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_tempo\"/>
    </mc:Choice>
  </mc:AlternateContent>
  <bookViews>
    <workbookView xWindow="0" yWindow="0" windowWidth="20490" windowHeight="7650"/>
  </bookViews>
  <sheets>
    <sheet name="tabla_dinamica" sheetId="2" r:id="rId1"/>
    <sheet name="datos" sheetId="1" r:id="rId2"/>
    <sheet name="diccionario_de_datos" sheetId="3" r:id="rId3"/>
  </sheets>
  <calcPr calcId="0"/>
  <pivotCaches>
    <pivotCache cacheId="16" r:id="rId4"/>
  </pivotCaches>
</workbook>
</file>

<file path=xl/calcChain.xml><?xml version="1.0" encoding="utf-8"?>
<calcChain xmlns="http://schemas.openxmlformats.org/spreadsheetml/2006/main">
  <c r="A85" i="3" l="1"/>
  <c r="A84" i="3"/>
  <c r="A83" i="3"/>
  <c r="A82" i="3"/>
  <c r="A81" i="3"/>
  <c r="A80" i="3"/>
  <c r="A79" i="3"/>
  <c r="A78" i="3"/>
  <c r="A77" i="3"/>
  <c r="A76" i="3"/>
  <c r="BW1843" i="1"/>
  <c r="BW1842" i="1"/>
  <c r="BW1841" i="1"/>
  <c r="BW1840" i="1"/>
  <c r="BW1839" i="1"/>
  <c r="BW1838" i="1"/>
  <c r="BW1837" i="1"/>
  <c r="BW1836" i="1"/>
  <c r="BW1835" i="1"/>
  <c r="BW1834" i="1"/>
  <c r="BW1833" i="1"/>
  <c r="BW1832" i="1"/>
  <c r="BW1831" i="1"/>
  <c r="BW1830" i="1"/>
  <c r="BW1829" i="1"/>
  <c r="BW1828" i="1"/>
  <c r="BW1827" i="1"/>
  <c r="BW1826" i="1"/>
  <c r="BW1825" i="1"/>
  <c r="BW1824" i="1"/>
  <c r="BW1823" i="1"/>
  <c r="BW1822" i="1"/>
  <c r="BW1821" i="1"/>
  <c r="BW1820" i="1"/>
  <c r="BW1819" i="1"/>
  <c r="BW1818" i="1"/>
  <c r="BW1817" i="1"/>
  <c r="BW1816" i="1"/>
  <c r="BW1815" i="1"/>
  <c r="BW1814" i="1"/>
  <c r="BW1813" i="1"/>
  <c r="BW1812" i="1"/>
  <c r="BW1811" i="1"/>
  <c r="BW1810" i="1"/>
  <c r="BW1809" i="1"/>
  <c r="BW1808" i="1"/>
  <c r="BW1807" i="1"/>
  <c r="BW1806" i="1"/>
  <c r="BW1805" i="1"/>
  <c r="BW1804" i="1"/>
  <c r="BW1803" i="1"/>
  <c r="BW1802" i="1"/>
  <c r="BW1801" i="1"/>
  <c r="BW1800" i="1"/>
  <c r="BW1799" i="1"/>
  <c r="BW1798" i="1"/>
  <c r="BW1797" i="1"/>
  <c r="BW1796" i="1"/>
  <c r="BW1795" i="1"/>
  <c r="BW1794" i="1"/>
  <c r="BW1793" i="1"/>
  <c r="BW1792" i="1"/>
  <c r="BW1791" i="1"/>
  <c r="BW1790" i="1"/>
  <c r="BW1789" i="1"/>
  <c r="BW1788" i="1"/>
  <c r="BW1787" i="1"/>
  <c r="BW1786" i="1"/>
  <c r="BW1785" i="1"/>
  <c r="BW1784" i="1"/>
  <c r="BW1783" i="1"/>
  <c r="BW1782" i="1"/>
  <c r="BW1781" i="1"/>
  <c r="BW1780" i="1"/>
  <c r="BW1779" i="1"/>
  <c r="BW1778" i="1"/>
  <c r="BW1777" i="1"/>
  <c r="BW1776" i="1"/>
  <c r="BW1775" i="1"/>
  <c r="BW1774" i="1"/>
  <c r="BW1773" i="1"/>
  <c r="BW1772" i="1"/>
  <c r="BW1771" i="1"/>
  <c r="BW1770" i="1"/>
  <c r="BW1769" i="1"/>
  <c r="BW1768" i="1"/>
  <c r="BW1767" i="1"/>
  <c r="BW1766" i="1"/>
  <c r="BW1765" i="1"/>
  <c r="BW1764" i="1"/>
  <c r="BW1763" i="1"/>
  <c r="BW1762" i="1"/>
  <c r="BW1761" i="1"/>
  <c r="BW1760" i="1"/>
  <c r="BW1759" i="1"/>
  <c r="BW1758" i="1"/>
  <c r="BW1757" i="1"/>
  <c r="BW1756" i="1"/>
  <c r="BW1755" i="1"/>
  <c r="BW1754" i="1"/>
  <c r="BW1753" i="1"/>
  <c r="BW1752" i="1"/>
  <c r="BW1751" i="1"/>
  <c r="BW1750" i="1"/>
  <c r="BW1749" i="1"/>
  <c r="BW1748" i="1"/>
  <c r="BW1747" i="1"/>
  <c r="BW1746" i="1"/>
  <c r="BW1745" i="1"/>
  <c r="BW1744" i="1"/>
  <c r="BW1743" i="1"/>
  <c r="BW1742" i="1"/>
  <c r="BW1741" i="1"/>
  <c r="BW1740" i="1"/>
  <c r="BW1739" i="1"/>
  <c r="BW1738" i="1"/>
  <c r="BW1737" i="1"/>
  <c r="BW1736" i="1"/>
  <c r="BW1735" i="1"/>
  <c r="BW1734" i="1"/>
  <c r="BW1733" i="1"/>
  <c r="BW1732" i="1"/>
  <c r="BW1731" i="1"/>
  <c r="BW1730" i="1"/>
  <c r="BW1729" i="1"/>
  <c r="BW1728" i="1"/>
  <c r="BW1727" i="1"/>
  <c r="BW1726" i="1"/>
  <c r="BW1725" i="1"/>
  <c r="BW1724" i="1"/>
  <c r="BW1723" i="1"/>
  <c r="BW1722" i="1"/>
  <c r="BW1721" i="1"/>
  <c r="BW1720" i="1"/>
  <c r="BW1719" i="1"/>
  <c r="BW1718" i="1"/>
  <c r="BW1717" i="1"/>
  <c r="BW1716" i="1"/>
  <c r="BW1715" i="1"/>
  <c r="BW1714" i="1"/>
  <c r="BW1713" i="1"/>
  <c r="BW1712" i="1"/>
  <c r="BW1711" i="1"/>
  <c r="BW1710" i="1"/>
  <c r="BW1709" i="1"/>
  <c r="BW1708" i="1"/>
  <c r="BW1707" i="1"/>
  <c r="BW1706" i="1"/>
  <c r="BW1705" i="1"/>
  <c r="BW1704" i="1"/>
  <c r="BW1703" i="1"/>
  <c r="BW1702" i="1"/>
  <c r="BW1701" i="1"/>
  <c r="BW1700" i="1"/>
  <c r="BW1699" i="1"/>
  <c r="BW1698" i="1"/>
  <c r="BW1697" i="1"/>
  <c r="BW1696" i="1"/>
  <c r="BW1695" i="1"/>
  <c r="BW1694" i="1"/>
  <c r="BW1693" i="1"/>
  <c r="BW1692" i="1"/>
  <c r="BW1691" i="1"/>
  <c r="BW1690" i="1"/>
  <c r="BW1689" i="1"/>
  <c r="BW1688" i="1"/>
  <c r="BW1687" i="1"/>
  <c r="BW1686" i="1"/>
  <c r="BW1685" i="1"/>
  <c r="BW1684" i="1"/>
  <c r="BW1683" i="1"/>
  <c r="BW1682" i="1"/>
  <c r="BW1681" i="1"/>
  <c r="BW1680" i="1"/>
  <c r="BW1679" i="1"/>
  <c r="BW1678" i="1"/>
  <c r="BW1677" i="1"/>
  <c r="BW1676" i="1"/>
  <c r="BW1675" i="1"/>
  <c r="BW1674" i="1"/>
  <c r="BW1673" i="1"/>
  <c r="BW1672" i="1"/>
  <c r="BW1671" i="1"/>
  <c r="BW1670" i="1"/>
  <c r="BW1669" i="1"/>
  <c r="BW1668" i="1"/>
  <c r="BW1667" i="1"/>
  <c r="BW1666" i="1"/>
  <c r="BW1665" i="1"/>
  <c r="BW1664" i="1"/>
  <c r="BW1663" i="1"/>
  <c r="BW1662" i="1"/>
  <c r="BW1661" i="1"/>
  <c r="BW1660" i="1"/>
  <c r="BW1659" i="1"/>
  <c r="BW1658" i="1"/>
  <c r="BW1657" i="1"/>
  <c r="BW1656" i="1"/>
  <c r="BW1655" i="1"/>
  <c r="BW1654" i="1"/>
  <c r="BW1653" i="1"/>
  <c r="BW1652" i="1"/>
  <c r="BW1651" i="1"/>
  <c r="BW1650" i="1"/>
  <c r="BW1649" i="1"/>
  <c r="BW1648" i="1"/>
  <c r="BW1647" i="1"/>
  <c r="BW1646" i="1"/>
  <c r="BW1645" i="1"/>
  <c r="BW1644" i="1"/>
  <c r="BW1643" i="1"/>
  <c r="BW1642" i="1"/>
  <c r="BW1641" i="1"/>
  <c r="BW1640" i="1"/>
  <c r="BW1639" i="1"/>
  <c r="BW1638" i="1"/>
  <c r="BW1637" i="1"/>
  <c r="BW1636" i="1"/>
  <c r="BW1635" i="1"/>
  <c r="BW1634" i="1"/>
  <c r="BW1633" i="1"/>
  <c r="BW1632" i="1"/>
  <c r="BW1631" i="1"/>
  <c r="BW1630" i="1"/>
  <c r="BW1629" i="1"/>
  <c r="BW1628" i="1"/>
  <c r="BW1627" i="1"/>
  <c r="BW1626" i="1"/>
  <c r="BW1625" i="1"/>
  <c r="BW1624" i="1"/>
  <c r="BW1623" i="1"/>
  <c r="BW1622" i="1"/>
  <c r="BW1621" i="1"/>
  <c r="BW1620" i="1"/>
  <c r="BW1619" i="1"/>
  <c r="BW1618" i="1"/>
  <c r="BW1617" i="1"/>
  <c r="BW1616" i="1"/>
  <c r="BW1615" i="1"/>
  <c r="BW1614" i="1"/>
  <c r="BW1613" i="1"/>
  <c r="BW1612" i="1"/>
  <c r="BW1611" i="1"/>
  <c r="BW1610" i="1"/>
  <c r="BW1609" i="1"/>
  <c r="BW1608" i="1"/>
  <c r="BW1607" i="1"/>
  <c r="BW1606" i="1"/>
  <c r="BW1605" i="1"/>
  <c r="BW1604" i="1"/>
  <c r="BW1603" i="1"/>
  <c r="BW1602" i="1"/>
  <c r="BW1601" i="1"/>
  <c r="BW1600" i="1"/>
  <c r="BW1599" i="1"/>
  <c r="BW1598" i="1"/>
  <c r="BW1597" i="1"/>
  <c r="BW1596" i="1"/>
  <c r="BW1595" i="1"/>
  <c r="BW1594" i="1"/>
  <c r="BW1593" i="1"/>
  <c r="BW1592" i="1"/>
  <c r="BW1591" i="1"/>
  <c r="BW1590" i="1"/>
  <c r="BW1589" i="1"/>
  <c r="BW1588" i="1"/>
  <c r="BW1587" i="1"/>
  <c r="BW1586" i="1"/>
  <c r="BW1585" i="1"/>
  <c r="BW1584" i="1"/>
  <c r="BW1583" i="1"/>
  <c r="BW1582" i="1"/>
  <c r="BW1581" i="1"/>
  <c r="BW1580" i="1"/>
  <c r="BW1579" i="1"/>
  <c r="BW1578" i="1"/>
  <c r="BW1577" i="1"/>
  <c r="BW1576" i="1"/>
  <c r="BW1575" i="1"/>
  <c r="BW1574" i="1"/>
  <c r="BW1573" i="1"/>
  <c r="BW1572" i="1"/>
  <c r="BW1571" i="1"/>
  <c r="BW1570" i="1"/>
  <c r="BW1569" i="1"/>
  <c r="BW1568" i="1"/>
  <c r="BW1567" i="1"/>
  <c r="BW1566" i="1"/>
  <c r="BW1565" i="1"/>
  <c r="BW1564" i="1"/>
  <c r="BW1563" i="1"/>
  <c r="BW1562" i="1"/>
  <c r="BW1561" i="1"/>
  <c r="BW1560" i="1"/>
  <c r="BW1559" i="1"/>
  <c r="BW1558" i="1"/>
  <c r="BW1557" i="1"/>
  <c r="BW1556" i="1"/>
  <c r="BW1555" i="1"/>
  <c r="BW1554" i="1"/>
  <c r="BW1553" i="1"/>
  <c r="BW1552" i="1"/>
  <c r="BW1551" i="1"/>
  <c r="BW1550" i="1"/>
  <c r="BW1549" i="1"/>
  <c r="BW1548" i="1"/>
  <c r="BW1547" i="1"/>
  <c r="BW1546" i="1"/>
  <c r="BW1545" i="1"/>
  <c r="BW1544" i="1"/>
  <c r="BW1543" i="1"/>
  <c r="BW1542" i="1"/>
  <c r="BW1541" i="1"/>
  <c r="BW1540" i="1"/>
  <c r="BW1539" i="1"/>
  <c r="BW1538" i="1"/>
  <c r="BW1537" i="1"/>
  <c r="BW1536" i="1"/>
  <c r="BW1535" i="1"/>
  <c r="BW1534" i="1"/>
  <c r="BW1533" i="1"/>
  <c r="BW1532" i="1"/>
  <c r="BW1531" i="1"/>
  <c r="BW1530" i="1"/>
  <c r="BW1529" i="1"/>
  <c r="BW1528" i="1"/>
  <c r="BW1527" i="1"/>
  <c r="BW1526" i="1"/>
  <c r="BW1525" i="1"/>
  <c r="BW1524" i="1"/>
  <c r="BW1523" i="1"/>
  <c r="BW1522" i="1"/>
  <c r="BW1521" i="1"/>
  <c r="BW1520" i="1"/>
  <c r="BW1519" i="1"/>
  <c r="BW1518" i="1"/>
  <c r="BW1517" i="1"/>
  <c r="BW1516" i="1"/>
  <c r="BW1515" i="1"/>
  <c r="BW1514" i="1"/>
  <c r="BW1513" i="1"/>
  <c r="BW1512" i="1"/>
  <c r="BW1511" i="1"/>
  <c r="BW1510" i="1"/>
  <c r="BW1509" i="1"/>
  <c r="BW1508" i="1"/>
  <c r="BW1507" i="1"/>
  <c r="BW1506" i="1"/>
  <c r="BW1505" i="1"/>
  <c r="BW1504" i="1"/>
  <c r="BW1503" i="1"/>
  <c r="BW1502" i="1"/>
  <c r="BW1501" i="1"/>
  <c r="BW1500" i="1"/>
  <c r="BW1499" i="1"/>
  <c r="BW1498" i="1"/>
  <c r="BW1497" i="1"/>
  <c r="BW1496" i="1"/>
  <c r="BW1495" i="1"/>
  <c r="BW1494" i="1"/>
  <c r="BW1493" i="1"/>
  <c r="BW1492" i="1"/>
  <c r="BW1491" i="1"/>
  <c r="BW1490" i="1"/>
  <c r="BW1489" i="1"/>
  <c r="BW1488" i="1"/>
  <c r="BW1487" i="1"/>
  <c r="BW1486" i="1"/>
  <c r="BW1485" i="1"/>
  <c r="BW1484" i="1"/>
  <c r="BW1483" i="1"/>
  <c r="BW1482" i="1"/>
  <c r="BW1481" i="1"/>
  <c r="BW1480" i="1"/>
  <c r="BW1479" i="1"/>
  <c r="BW1478" i="1"/>
  <c r="BW1477" i="1"/>
  <c r="BW1476" i="1"/>
  <c r="BW1475" i="1"/>
  <c r="BW1474" i="1"/>
  <c r="BW1473" i="1"/>
  <c r="BW1472" i="1"/>
  <c r="BW1471" i="1"/>
  <c r="BW1470" i="1"/>
  <c r="BW1469" i="1"/>
  <c r="BW1468" i="1"/>
  <c r="BW1467" i="1"/>
  <c r="BW1466" i="1"/>
  <c r="BW1465" i="1"/>
  <c r="BW1464" i="1"/>
  <c r="BW1463" i="1"/>
  <c r="BW1462" i="1"/>
  <c r="BW1461" i="1"/>
  <c r="BW1460" i="1"/>
  <c r="BW1459" i="1"/>
  <c r="BW1458" i="1"/>
  <c r="BW1457" i="1"/>
  <c r="BW1456" i="1"/>
  <c r="BW1455" i="1"/>
  <c r="BW1454" i="1"/>
  <c r="BW1453" i="1"/>
  <c r="BW1452" i="1"/>
  <c r="BW1451" i="1"/>
  <c r="BW1450" i="1"/>
  <c r="BW1449" i="1"/>
  <c r="BW1448" i="1"/>
  <c r="BW1447" i="1"/>
  <c r="BW1446" i="1"/>
  <c r="BW1445" i="1"/>
  <c r="BW1444" i="1"/>
  <c r="BW1443" i="1"/>
  <c r="BW1442" i="1"/>
  <c r="BW1441" i="1"/>
  <c r="BW1440" i="1"/>
  <c r="BW1439" i="1"/>
  <c r="BW1438" i="1"/>
  <c r="BW1437" i="1"/>
  <c r="BW1436" i="1"/>
  <c r="BW1435" i="1"/>
  <c r="BW1434" i="1"/>
  <c r="BW1433" i="1"/>
  <c r="BW1432" i="1"/>
  <c r="BW1431" i="1"/>
  <c r="BW1430" i="1"/>
  <c r="BW1429" i="1"/>
  <c r="BW1428" i="1"/>
  <c r="BW1427" i="1"/>
  <c r="BW1426" i="1"/>
  <c r="BW1425" i="1"/>
  <c r="BW1424" i="1"/>
  <c r="BW1423" i="1"/>
  <c r="BW1422" i="1"/>
  <c r="BW1421" i="1"/>
  <c r="BW1420" i="1"/>
  <c r="BW1419" i="1"/>
  <c r="BW1418" i="1"/>
  <c r="BW1417" i="1"/>
  <c r="BW1416" i="1"/>
  <c r="BW1415" i="1"/>
  <c r="BW1414" i="1"/>
  <c r="BW1413" i="1"/>
  <c r="BW1412" i="1"/>
  <c r="BW1411" i="1"/>
  <c r="BW1410" i="1"/>
  <c r="BW1409" i="1"/>
  <c r="BW1408" i="1"/>
  <c r="BW1407" i="1"/>
  <c r="BW1406" i="1"/>
  <c r="BW1405" i="1"/>
  <c r="BW1404" i="1"/>
  <c r="BW1403" i="1"/>
  <c r="BW1402" i="1"/>
  <c r="BW1401" i="1"/>
  <c r="BW1400" i="1"/>
  <c r="BW1399" i="1"/>
  <c r="BW1398" i="1"/>
  <c r="BW1397" i="1"/>
  <c r="BW1396" i="1"/>
  <c r="BW1395" i="1"/>
  <c r="BW1394" i="1"/>
  <c r="BW1393" i="1"/>
  <c r="BW1392" i="1"/>
  <c r="BW1391" i="1"/>
  <c r="BW1390" i="1"/>
  <c r="BW1389" i="1"/>
  <c r="BW1388" i="1"/>
  <c r="BW1387" i="1"/>
  <c r="BW1386" i="1"/>
  <c r="BW1385" i="1"/>
  <c r="BW1384" i="1"/>
  <c r="BW1383" i="1"/>
  <c r="BW1382" i="1"/>
  <c r="BW1381" i="1"/>
  <c r="BW1380" i="1"/>
  <c r="BW1379" i="1"/>
  <c r="BW1378" i="1"/>
  <c r="BW1377" i="1"/>
  <c r="BW1376" i="1"/>
  <c r="BW1375" i="1"/>
  <c r="BW1374" i="1"/>
  <c r="BW1373" i="1"/>
  <c r="BW1372" i="1"/>
  <c r="BW1371" i="1"/>
  <c r="BW1370" i="1"/>
  <c r="BW1369" i="1"/>
  <c r="BW1368" i="1"/>
  <c r="BW1367" i="1"/>
  <c r="BW1366" i="1"/>
  <c r="BW1365" i="1"/>
  <c r="BW1364" i="1"/>
  <c r="BW1363" i="1"/>
  <c r="BW1362" i="1"/>
  <c r="BW1361" i="1"/>
  <c r="BW1360" i="1"/>
  <c r="BW1359" i="1"/>
  <c r="BW1358" i="1"/>
  <c r="BW1357" i="1"/>
  <c r="BW1356" i="1"/>
  <c r="BW1355" i="1"/>
  <c r="BW1354" i="1"/>
  <c r="BW1353" i="1"/>
  <c r="BW1352" i="1"/>
  <c r="BW1351" i="1"/>
  <c r="BW1350" i="1"/>
  <c r="BW1349" i="1"/>
  <c r="BW1348" i="1"/>
  <c r="BW1347" i="1"/>
  <c r="BW1346" i="1"/>
  <c r="BW1345" i="1"/>
  <c r="BW1344" i="1"/>
  <c r="BW1343" i="1"/>
  <c r="BW1342" i="1"/>
  <c r="BW1341" i="1"/>
  <c r="BW1340" i="1"/>
  <c r="BW1339" i="1"/>
  <c r="BW1338" i="1"/>
  <c r="BW1337" i="1"/>
  <c r="BW1336" i="1"/>
  <c r="BW1335" i="1"/>
  <c r="BW1334" i="1"/>
  <c r="BW1333" i="1"/>
  <c r="BW1332" i="1"/>
  <c r="BW1331" i="1"/>
  <c r="BW1330" i="1"/>
  <c r="BW1329" i="1"/>
  <c r="BW1328" i="1"/>
  <c r="BW1327" i="1"/>
  <c r="BW1326" i="1"/>
  <c r="BW1325" i="1"/>
  <c r="BW1324" i="1"/>
  <c r="BW1323" i="1"/>
  <c r="BW1322" i="1"/>
  <c r="BW1321" i="1"/>
  <c r="BW1320" i="1"/>
  <c r="BW1319" i="1"/>
  <c r="BW1318" i="1"/>
  <c r="BW1317" i="1"/>
  <c r="BW1316" i="1"/>
  <c r="BW1315" i="1"/>
  <c r="BW1314" i="1"/>
  <c r="BW1313" i="1"/>
  <c r="BW1312" i="1"/>
  <c r="BW1311" i="1"/>
  <c r="BW1310" i="1"/>
  <c r="BW1309" i="1"/>
  <c r="BW1308" i="1"/>
  <c r="BW1307" i="1"/>
  <c r="BW1306" i="1"/>
  <c r="BW1305" i="1"/>
  <c r="BW1304" i="1"/>
  <c r="BW1303" i="1"/>
  <c r="BW1302" i="1"/>
  <c r="BW1301" i="1"/>
  <c r="BW1300" i="1"/>
  <c r="BW1299" i="1"/>
  <c r="BW1298" i="1"/>
  <c r="BW1297" i="1"/>
  <c r="BW1296" i="1"/>
  <c r="BW1295" i="1"/>
  <c r="BW1294" i="1"/>
  <c r="BW1293" i="1"/>
  <c r="BW1292" i="1"/>
  <c r="BW1291" i="1"/>
  <c r="BW1290" i="1"/>
  <c r="BW1289" i="1"/>
  <c r="BW1288" i="1"/>
  <c r="BW1287" i="1"/>
  <c r="BW1286" i="1"/>
  <c r="BW1285" i="1"/>
  <c r="BW1284" i="1"/>
  <c r="BW1283" i="1"/>
  <c r="BW1282" i="1"/>
  <c r="BW1281" i="1"/>
  <c r="BW1280" i="1"/>
  <c r="BW1279" i="1"/>
  <c r="BW1278" i="1"/>
  <c r="BW1277" i="1"/>
  <c r="BW1276" i="1"/>
  <c r="BW1275" i="1"/>
  <c r="BW1274" i="1"/>
  <c r="BW1273" i="1"/>
  <c r="BW1272" i="1"/>
  <c r="BW1271" i="1"/>
  <c r="BW1270" i="1"/>
  <c r="BW1269" i="1"/>
  <c r="BW1268" i="1"/>
  <c r="BW1267" i="1"/>
  <c r="BW1266" i="1"/>
  <c r="BW1265" i="1"/>
  <c r="BW1264" i="1"/>
  <c r="BW1263" i="1"/>
  <c r="BW1262" i="1"/>
  <c r="BW1261" i="1"/>
  <c r="BW1260" i="1"/>
  <c r="BW1259" i="1"/>
  <c r="BW1258" i="1"/>
  <c r="BW1257" i="1"/>
  <c r="BW1256" i="1"/>
  <c r="BW1255" i="1"/>
  <c r="BW1254" i="1"/>
  <c r="BW1253" i="1"/>
  <c r="BW1252" i="1"/>
  <c r="BW1251" i="1"/>
  <c r="BW1250" i="1"/>
  <c r="BW1249" i="1"/>
  <c r="BW1248" i="1"/>
  <c r="BW1247" i="1"/>
  <c r="BW1246" i="1"/>
  <c r="BW1245" i="1"/>
  <c r="BW1244" i="1"/>
  <c r="BW1243" i="1"/>
  <c r="BW1242" i="1"/>
  <c r="BW1241" i="1"/>
  <c r="BW1240" i="1"/>
  <c r="BW1239" i="1"/>
  <c r="BW1238" i="1"/>
  <c r="BW1237" i="1"/>
  <c r="BW1236" i="1"/>
  <c r="BW1235" i="1"/>
  <c r="BW1234" i="1"/>
  <c r="BW1233" i="1"/>
  <c r="BW1232" i="1"/>
  <c r="BW1231" i="1"/>
  <c r="BW1230" i="1"/>
  <c r="BW1229" i="1"/>
  <c r="BW1228" i="1"/>
  <c r="BW1227" i="1"/>
  <c r="BW1226" i="1"/>
  <c r="BW1225" i="1"/>
  <c r="BW1224" i="1"/>
  <c r="BW1223" i="1"/>
  <c r="BW1222" i="1"/>
  <c r="BW1221" i="1"/>
  <c r="BW1220" i="1"/>
  <c r="BW1219" i="1"/>
  <c r="BW1218" i="1"/>
  <c r="BW1217" i="1"/>
  <c r="BW1216" i="1"/>
  <c r="BW1215" i="1"/>
  <c r="BW1214" i="1"/>
  <c r="BW1213" i="1"/>
  <c r="BW1212" i="1"/>
  <c r="BW1211" i="1"/>
  <c r="BW1210" i="1"/>
  <c r="BW1209" i="1"/>
  <c r="BW1208" i="1"/>
  <c r="BW1207" i="1"/>
  <c r="BW1206" i="1"/>
  <c r="BW1205" i="1"/>
  <c r="BW1204" i="1"/>
  <c r="BW1203" i="1"/>
  <c r="BW1202" i="1"/>
  <c r="BW1201" i="1"/>
  <c r="BW1200" i="1"/>
  <c r="BW1199" i="1"/>
  <c r="BW1198" i="1"/>
  <c r="BW1197" i="1"/>
  <c r="BW1196" i="1"/>
  <c r="BW1195" i="1"/>
  <c r="BW1194" i="1"/>
  <c r="BW1193" i="1"/>
  <c r="BW1192" i="1"/>
  <c r="BW1191" i="1"/>
  <c r="BW1190" i="1"/>
  <c r="BW1189" i="1"/>
  <c r="BW1188" i="1"/>
  <c r="BW1187" i="1"/>
  <c r="BW1186" i="1"/>
  <c r="BW1185" i="1"/>
  <c r="BW1184" i="1"/>
  <c r="BW1183" i="1"/>
  <c r="BW1182" i="1"/>
  <c r="BW1181" i="1"/>
  <c r="BW1180" i="1"/>
  <c r="BW1179" i="1"/>
  <c r="BW1178" i="1"/>
  <c r="BW1177" i="1"/>
  <c r="BW1176" i="1"/>
  <c r="BW1175" i="1"/>
  <c r="BW1174" i="1"/>
  <c r="BW1173" i="1"/>
  <c r="BW1172" i="1"/>
  <c r="BW1171" i="1"/>
  <c r="BW1170" i="1"/>
  <c r="BW1169" i="1"/>
  <c r="BW1168" i="1"/>
  <c r="BW1167" i="1"/>
  <c r="BW1166" i="1"/>
  <c r="BW1165" i="1"/>
  <c r="BW1164" i="1"/>
  <c r="BW1163" i="1"/>
  <c r="BW1162" i="1"/>
  <c r="BW1161" i="1"/>
  <c r="BW1160" i="1"/>
  <c r="BW1159" i="1"/>
  <c r="BW1158" i="1"/>
  <c r="BW1157" i="1"/>
  <c r="BW1156" i="1"/>
  <c r="BW1155" i="1"/>
  <c r="BW1154" i="1"/>
  <c r="BW1153" i="1"/>
  <c r="BW1152" i="1"/>
  <c r="BW1151" i="1"/>
  <c r="BW1150" i="1"/>
  <c r="BW1149" i="1"/>
  <c r="BW1148" i="1"/>
  <c r="BW1147" i="1"/>
  <c r="BW1146" i="1"/>
  <c r="BW1145" i="1"/>
  <c r="BW1144" i="1"/>
  <c r="BW1143" i="1"/>
  <c r="BW1142" i="1"/>
  <c r="BW1141" i="1"/>
  <c r="BW1140" i="1"/>
  <c r="BW1139" i="1"/>
  <c r="BW1138" i="1"/>
  <c r="BW1137" i="1"/>
  <c r="BW1136" i="1"/>
  <c r="BW1135" i="1"/>
  <c r="BW1134" i="1"/>
  <c r="BW1133" i="1"/>
  <c r="BW1132" i="1"/>
  <c r="BW1131" i="1"/>
  <c r="BW1130" i="1"/>
  <c r="BW1129" i="1"/>
  <c r="BW1128" i="1"/>
  <c r="BW1127" i="1"/>
  <c r="BW1126" i="1"/>
  <c r="BW1125" i="1"/>
  <c r="BW1124" i="1"/>
  <c r="BW1123" i="1"/>
  <c r="BW1122" i="1"/>
  <c r="BW1121" i="1"/>
  <c r="BW1120" i="1"/>
  <c r="BW1119" i="1"/>
  <c r="BW1118" i="1"/>
  <c r="BW1117" i="1"/>
  <c r="BW1116" i="1"/>
  <c r="BW1115" i="1"/>
  <c r="BW1114" i="1"/>
  <c r="BW1113" i="1"/>
  <c r="BW1112" i="1"/>
  <c r="BW1111" i="1"/>
  <c r="BW1110" i="1"/>
  <c r="BW1109" i="1"/>
  <c r="BW1108" i="1"/>
  <c r="BW1107" i="1"/>
  <c r="BW1106" i="1"/>
  <c r="BW1105" i="1"/>
  <c r="BW1104" i="1"/>
  <c r="BW1103" i="1"/>
  <c r="BW1102" i="1"/>
  <c r="BW1101" i="1"/>
  <c r="BW1100" i="1"/>
  <c r="BW1099" i="1"/>
  <c r="BW1098" i="1"/>
  <c r="BW1097" i="1"/>
  <c r="BW1096" i="1"/>
  <c r="BW1095" i="1"/>
  <c r="BW1094" i="1"/>
  <c r="BW1093" i="1"/>
  <c r="BW1092" i="1"/>
  <c r="BW1091" i="1"/>
  <c r="BW1090" i="1"/>
  <c r="BW1089" i="1"/>
  <c r="BW1088" i="1"/>
  <c r="BW1087" i="1"/>
  <c r="BW1086" i="1"/>
  <c r="BW1085" i="1"/>
  <c r="BW1084" i="1"/>
  <c r="BW1083" i="1"/>
  <c r="BW1082" i="1"/>
  <c r="BW1081" i="1"/>
  <c r="BW1080" i="1"/>
  <c r="BW1079" i="1"/>
  <c r="BW1078" i="1"/>
  <c r="BW1077" i="1"/>
  <c r="BW1076" i="1"/>
  <c r="BW1075" i="1"/>
  <c r="BW1074" i="1"/>
  <c r="BW1073" i="1"/>
  <c r="BW1072" i="1"/>
  <c r="BW1071" i="1"/>
  <c r="BW1070" i="1"/>
  <c r="BW1069" i="1"/>
  <c r="BW1068" i="1"/>
  <c r="BW1067" i="1"/>
  <c r="BW1066" i="1"/>
  <c r="BW1065" i="1"/>
  <c r="BW1064" i="1"/>
  <c r="BW1063" i="1"/>
  <c r="BW1062" i="1"/>
  <c r="BW1061" i="1"/>
  <c r="BW1060" i="1"/>
  <c r="BW1059" i="1"/>
  <c r="BW1058" i="1"/>
  <c r="BW1057" i="1"/>
  <c r="BW1056" i="1"/>
  <c r="BW1055" i="1"/>
  <c r="BW1054" i="1"/>
  <c r="BW1053" i="1"/>
  <c r="BW1052" i="1"/>
  <c r="BW1051" i="1"/>
  <c r="BW1050" i="1"/>
  <c r="BW1049" i="1"/>
  <c r="BW1048" i="1"/>
  <c r="BW1047" i="1"/>
  <c r="BW1046" i="1"/>
  <c r="BW1045" i="1"/>
  <c r="BW1044" i="1"/>
  <c r="BW1043" i="1"/>
  <c r="BW1042" i="1"/>
  <c r="BW1041" i="1"/>
  <c r="BW1040" i="1"/>
  <c r="BW1039" i="1"/>
  <c r="BW1038" i="1"/>
  <c r="BW1037" i="1"/>
  <c r="BW1036" i="1"/>
  <c r="BW1035" i="1"/>
  <c r="BW1034" i="1"/>
  <c r="BW1033" i="1"/>
  <c r="BW1032" i="1"/>
  <c r="BW1031" i="1"/>
  <c r="BW1030" i="1"/>
  <c r="BW1029" i="1"/>
  <c r="BW1028" i="1"/>
  <c r="BW1027" i="1"/>
  <c r="BW1026" i="1"/>
  <c r="BW1025" i="1"/>
  <c r="BW1024" i="1"/>
  <c r="BW1023" i="1"/>
  <c r="BW1022" i="1"/>
  <c r="BW1021" i="1"/>
  <c r="BW1020" i="1"/>
  <c r="BW1019" i="1"/>
  <c r="BW1018" i="1"/>
  <c r="BW1017" i="1"/>
  <c r="BW1016" i="1"/>
  <c r="BW1015" i="1"/>
  <c r="BW1014" i="1"/>
  <c r="BW1013" i="1"/>
  <c r="BW1012" i="1"/>
  <c r="BW1011" i="1"/>
  <c r="BW1010" i="1"/>
  <c r="BW1009" i="1"/>
  <c r="BW1008" i="1"/>
  <c r="BW1007" i="1"/>
  <c r="BW1006" i="1"/>
  <c r="BW1005" i="1"/>
  <c r="BW1004" i="1"/>
  <c r="BW1003" i="1"/>
  <c r="BW1002" i="1"/>
  <c r="BW1001" i="1"/>
  <c r="BW1000" i="1"/>
  <c r="BW999" i="1"/>
  <c r="BW998" i="1"/>
  <c r="BW997" i="1"/>
  <c r="BW996" i="1"/>
  <c r="BW995" i="1"/>
  <c r="BW994" i="1"/>
  <c r="BW993" i="1"/>
  <c r="BW992" i="1"/>
  <c r="BW991" i="1"/>
  <c r="BW990" i="1"/>
  <c r="BW989" i="1"/>
  <c r="BW988" i="1"/>
  <c r="BW987" i="1"/>
  <c r="BW986" i="1"/>
  <c r="BW985" i="1"/>
  <c r="BW984" i="1"/>
  <c r="BW983" i="1"/>
  <c r="BW982" i="1"/>
  <c r="BW981" i="1"/>
  <c r="BW980" i="1"/>
  <c r="BW979" i="1"/>
  <c r="BW978" i="1"/>
  <c r="BW977" i="1"/>
  <c r="BW976" i="1"/>
  <c r="BW975" i="1"/>
  <c r="BW974" i="1"/>
  <c r="BW973" i="1"/>
  <c r="BW972" i="1"/>
  <c r="BW971" i="1"/>
  <c r="BW970" i="1"/>
  <c r="BW969" i="1"/>
  <c r="BW968" i="1"/>
  <c r="BW967" i="1"/>
  <c r="BW966" i="1"/>
  <c r="BW965" i="1"/>
  <c r="BW964" i="1"/>
  <c r="BW963" i="1"/>
  <c r="BW962" i="1"/>
  <c r="BW961" i="1"/>
  <c r="BW960" i="1"/>
  <c r="BW959" i="1"/>
  <c r="BW958" i="1"/>
  <c r="BW957" i="1"/>
  <c r="BW956" i="1"/>
  <c r="BW955" i="1"/>
  <c r="BW954" i="1"/>
  <c r="BW953" i="1"/>
  <c r="BW952" i="1"/>
  <c r="BW951" i="1"/>
  <c r="BW950" i="1"/>
  <c r="BW949" i="1"/>
  <c r="BW948" i="1"/>
  <c r="BW947" i="1"/>
  <c r="BW946" i="1"/>
  <c r="BW945" i="1"/>
  <c r="BW944" i="1"/>
  <c r="BW943" i="1"/>
  <c r="BW942" i="1"/>
  <c r="BW941" i="1"/>
  <c r="BW940" i="1"/>
  <c r="BW939" i="1"/>
  <c r="BW938" i="1"/>
  <c r="BW937" i="1"/>
  <c r="BW936" i="1"/>
  <c r="BW935" i="1"/>
  <c r="BW934" i="1"/>
  <c r="BW933" i="1"/>
  <c r="BW932" i="1"/>
  <c r="BW931" i="1"/>
  <c r="BW930" i="1"/>
  <c r="BW929" i="1"/>
  <c r="BW928" i="1"/>
  <c r="BW927" i="1"/>
  <c r="BW926" i="1"/>
  <c r="BW925" i="1"/>
  <c r="BW924" i="1"/>
  <c r="BW923" i="1"/>
  <c r="BW922" i="1"/>
  <c r="BW921" i="1"/>
  <c r="BW920" i="1"/>
  <c r="BW919" i="1"/>
  <c r="BW918" i="1"/>
  <c r="BW917" i="1"/>
  <c r="BW916" i="1"/>
  <c r="BW915" i="1"/>
  <c r="BW914" i="1"/>
  <c r="BW913" i="1"/>
  <c r="BW912" i="1"/>
  <c r="BW911" i="1"/>
  <c r="BW910" i="1"/>
  <c r="BW909" i="1"/>
  <c r="BW908" i="1"/>
  <c r="BW907" i="1"/>
  <c r="BW906" i="1"/>
  <c r="BW905" i="1"/>
  <c r="BW904" i="1"/>
  <c r="BW903" i="1"/>
  <c r="BW902" i="1"/>
  <c r="BW901" i="1"/>
  <c r="BW900" i="1"/>
  <c r="BW899" i="1"/>
  <c r="BW898" i="1"/>
  <c r="BW897" i="1"/>
  <c r="BW896" i="1"/>
  <c r="BW895" i="1"/>
  <c r="BW894" i="1"/>
  <c r="BW893" i="1"/>
  <c r="BW892" i="1"/>
  <c r="BW891" i="1"/>
  <c r="BW890" i="1"/>
  <c r="BW889" i="1"/>
  <c r="BW888" i="1"/>
  <c r="BW887" i="1"/>
  <c r="BW886" i="1"/>
  <c r="BW885" i="1"/>
  <c r="BW884" i="1"/>
  <c r="BW883" i="1"/>
  <c r="BW882" i="1"/>
  <c r="BW881" i="1"/>
  <c r="BW880" i="1"/>
  <c r="BW879" i="1"/>
  <c r="BW878" i="1"/>
  <c r="BW877" i="1"/>
  <c r="BW876" i="1"/>
  <c r="BW875" i="1"/>
  <c r="BW874" i="1"/>
  <c r="BW873" i="1"/>
  <c r="BW872" i="1"/>
  <c r="BW871" i="1"/>
  <c r="BW870" i="1"/>
  <c r="BW869" i="1"/>
  <c r="BW868" i="1"/>
  <c r="BW867" i="1"/>
  <c r="BW866" i="1"/>
  <c r="BW865" i="1"/>
  <c r="BW864" i="1"/>
  <c r="BW863" i="1"/>
  <c r="BW862" i="1"/>
  <c r="BW861" i="1"/>
  <c r="BW860" i="1"/>
  <c r="BW859" i="1"/>
  <c r="BW858" i="1"/>
  <c r="BW857" i="1"/>
  <c r="BW856" i="1"/>
  <c r="BW855" i="1"/>
  <c r="BW854" i="1"/>
  <c r="BW853" i="1"/>
  <c r="BW852" i="1"/>
  <c r="BW851" i="1"/>
  <c r="BW850" i="1"/>
  <c r="BW849" i="1"/>
  <c r="BW848" i="1"/>
  <c r="BW847" i="1"/>
  <c r="BW846" i="1"/>
  <c r="BW845" i="1"/>
  <c r="BW844" i="1"/>
  <c r="BW843" i="1"/>
  <c r="BW842" i="1"/>
  <c r="BW841" i="1"/>
  <c r="BW840" i="1"/>
  <c r="BW839" i="1"/>
  <c r="BW838" i="1"/>
  <c r="BW837" i="1"/>
  <c r="BW836" i="1"/>
  <c r="BW835" i="1"/>
  <c r="BW834" i="1"/>
  <c r="BW833" i="1"/>
  <c r="BW832" i="1"/>
  <c r="BW831" i="1"/>
  <c r="BW830" i="1"/>
  <c r="BW829" i="1"/>
  <c r="BW828" i="1"/>
  <c r="BW827" i="1"/>
  <c r="BW826" i="1"/>
  <c r="BW825" i="1"/>
  <c r="BW824" i="1"/>
  <c r="BW823" i="1"/>
  <c r="BW822" i="1"/>
  <c r="BW821" i="1"/>
  <c r="BW820" i="1"/>
  <c r="BW819" i="1"/>
  <c r="BW818" i="1"/>
  <c r="BW817" i="1"/>
  <c r="BW816" i="1"/>
  <c r="BW815" i="1"/>
  <c r="BW814" i="1"/>
  <c r="BW813" i="1"/>
  <c r="BW812" i="1"/>
  <c r="BW811" i="1"/>
  <c r="BW810" i="1"/>
  <c r="BW809" i="1"/>
  <c r="BW808" i="1"/>
  <c r="BW807" i="1"/>
  <c r="BW806" i="1"/>
  <c r="BW805" i="1"/>
  <c r="BW804" i="1"/>
  <c r="BW803" i="1"/>
  <c r="BW802" i="1"/>
  <c r="BW801" i="1"/>
  <c r="BW800" i="1"/>
  <c r="BW799" i="1"/>
  <c r="BW798" i="1"/>
  <c r="BW797" i="1"/>
  <c r="BW796" i="1"/>
  <c r="BW795" i="1"/>
  <c r="BW794" i="1"/>
  <c r="BW793" i="1"/>
  <c r="BW792" i="1"/>
  <c r="BW791" i="1"/>
  <c r="BW790" i="1"/>
  <c r="BW789" i="1"/>
  <c r="BW788" i="1"/>
  <c r="BW787" i="1"/>
  <c r="BW786" i="1"/>
  <c r="BW785" i="1"/>
  <c r="BW784" i="1"/>
  <c r="BW783" i="1"/>
  <c r="BW782" i="1"/>
  <c r="BW781" i="1"/>
  <c r="BW780" i="1"/>
  <c r="BW779" i="1"/>
  <c r="BW778" i="1"/>
  <c r="BW777" i="1"/>
  <c r="BW776" i="1"/>
  <c r="BW775" i="1"/>
  <c r="BW774" i="1"/>
  <c r="BW773" i="1"/>
  <c r="BW772" i="1"/>
  <c r="BW771" i="1"/>
  <c r="BW770" i="1"/>
  <c r="BW769" i="1"/>
  <c r="BW768" i="1"/>
  <c r="BW767" i="1"/>
  <c r="BW766" i="1"/>
  <c r="BW765" i="1"/>
  <c r="BW764" i="1"/>
  <c r="BW763" i="1"/>
  <c r="BW762" i="1"/>
  <c r="BW761" i="1"/>
  <c r="BW760" i="1"/>
  <c r="BW759" i="1"/>
  <c r="BW758" i="1"/>
  <c r="BW757" i="1"/>
  <c r="BW756" i="1"/>
  <c r="BW755" i="1"/>
  <c r="BW754" i="1"/>
  <c r="BW753" i="1"/>
  <c r="BW752" i="1"/>
  <c r="BW751" i="1"/>
  <c r="BW750" i="1"/>
  <c r="BW749" i="1"/>
  <c r="BW748" i="1"/>
  <c r="BW747" i="1"/>
  <c r="BW746" i="1"/>
  <c r="BW745" i="1"/>
  <c r="BW744" i="1"/>
  <c r="BW743" i="1"/>
  <c r="BW742" i="1"/>
  <c r="BW741" i="1"/>
  <c r="BW740" i="1"/>
  <c r="BW739" i="1"/>
  <c r="BW738" i="1"/>
  <c r="BW737" i="1"/>
  <c r="BW736" i="1"/>
  <c r="BW735" i="1"/>
  <c r="BW734" i="1"/>
  <c r="BW733" i="1"/>
  <c r="BW732" i="1"/>
  <c r="BW731" i="1"/>
  <c r="BW730" i="1"/>
  <c r="BW729" i="1"/>
  <c r="BW728" i="1"/>
  <c r="BW727" i="1"/>
  <c r="BW726" i="1"/>
  <c r="BW725" i="1"/>
  <c r="BW724" i="1"/>
  <c r="BW723" i="1"/>
  <c r="BW722" i="1"/>
  <c r="BW721" i="1"/>
  <c r="BW720" i="1"/>
  <c r="BW719" i="1"/>
  <c r="BW718" i="1"/>
  <c r="BW717" i="1"/>
  <c r="BW716" i="1"/>
  <c r="BW715" i="1"/>
  <c r="BW714" i="1"/>
  <c r="BW713" i="1"/>
  <c r="BW712" i="1"/>
  <c r="BW711" i="1"/>
  <c r="BW710" i="1"/>
  <c r="BW709" i="1"/>
  <c r="BW708" i="1"/>
  <c r="BW707" i="1"/>
  <c r="BW706" i="1"/>
  <c r="BW705" i="1"/>
  <c r="BW704" i="1"/>
  <c r="BW703" i="1"/>
  <c r="BW702" i="1"/>
  <c r="BW701" i="1"/>
  <c r="BW700" i="1"/>
  <c r="BW699" i="1"/>
  <c r="BW698" i="1"/>
  <c r="BW697" i="1"/>
  <c r="BW696" i="1"/>
  <c r="BW695" i="1"/>
  <c r="BW694" i="1"/>
  <c r="BW693" i="1"/>
  <c r="BW692" i="1"/>
  <c r="BW691" i="1"/>
  <c r="BW690" i="1"/>
  <c r="BW689" i="1"/>
  <c r="BW688" i="1"/>
  <c r="BW687" i="1"/>
  <c r="BW686" i="1"/>
  <c r="BW685" i="1"/>
  <c r="BW684" i="1"/>
  <c r="BW683" i="1"/>
  <c r="BW682" i="1"/>
  <c r="BW681" i="1"/>
  <c r="BW680" i="1"/>
  <c r="BW679" i="1"/>
  <c r="BW678" i="1"/>
  <c r="BW677" i="1"/>
  <c r="BW676" i="1"/>
  <c r="BW675" i="1"/>
  <c r="BW674" i="1"/>
  <c r="BW673" i="1"/>
  <c r="BW672" i="1"/>
  <c r="BW671" i="1"/>
  <c r="BW670" i="1"/>
  <c r="BW669" i="1"/>
  <c r="BW668" i="1"/>
  <c r="BW667" i="1"/>
  <c r="BW666" i="1"/>
  <c r="BW665" i="1"/>
  <c r="BW664" i="1"/>
  <c r="BW663" i="1"/>
  <c r="BW662" i="1"/>
  <c r="BW661" i="1"/>
  <c r="BW660" i="1"/>
  <c r="BW659" i="1"/>
  <c r="BW658" i="1"/>
  <c r="BW657" i="1"/>
  <c r="BW656" i="1"/>
  <c r="BW655" i="1"/>
  <c r="BW654" i="1"/>
  <c r="BW653" i="1"/>
  <c r="BW652" i="1"/>
  <c r="BW651" i="1"/>
  <c r="BW650" i="1"/>
  <c r="BW649" i="1"/>
  <c r="BW648" i="1"/>
  <c r="BW647" i="1"/>
  <c r="BW646" i="1"/>
  <c r="BW645" i="1"/>
  <c r="BW644" i="1"/>
  <c r="BW643" i="1"/>
  <c r="BW642" i="1"/>
  <c r="BW641" i="1"/>
  <c r="BW640" i="1"/>
  <c r="BW639" i="1"/>
  <c r="BW638" i="1"/>
  <c r="BW637" i="1"/>
  <c r="BW636" i="1"/>
  <c r="BW635" i="1"/>
  <c r="BW634" i="1"/>
  <c r="BW633" i="1"/>
  <c r="BW632" i="1"/>
  <c r="BW631" i="1"/>
  <c r="BW630" i="1"/>
  <c r="BW629" i="1"/>
  <c r="BW628" i="1"/>
  <c r="BW627" i="1"/>
  <c r="BW626" i="1"/>
  <c r="BW625" i="1"/>
  <c r="BW624" i="1"/>
  <c r="BW623" i="1"/>
  <c r="BW622" i="1"/>
  <c r="BW621" i="1"/>
  <c r="BW620" i="1"/>
  <c r="BW619" i="1"/>
  <c r="BW618" i="1"/>
  <c r="BW617" i="1"/>
  <c r="BW616" i="1"/>
  <c r="BW615" i="1"/>
  <c r="BW614" i="1"/>
  <c r="BW613" i="1"/>
  <c r="BW612" i="1"/>
  <c r="BW611" i="1"/>
  <c r="BW610" i="1"/>
  <c r="BW609" i="1"/>
  <c r="BW608" i="1"/>
  <c r="BW607" i="1"/>
  <c r="BW606" i="1"/>
  <c r="BW605" i="1"/>
  <c r="BW604" i="1"/>
  <c r="BW603" i="1"/>
  <c r="BW602" i="1"/>
  <c r="BW601" i="1"/>
  <c r="BW600" i="1"/>
  <c r="BW599" i="1"/>
  <c r="BW598" i="1"/>
  <c r="BW597" i="1"/>
  <c r="BW596" i="1"/>
  <c r="BW595" i="1"/>
  <c r="BW594" i="1"/>
  <c r="BW593" i="1"/>
  <c r="BW592" i="1"/>
  <c r="BW591" i="1"/>
  <c r="BW590" i="1"/>
  <c r="BW589" i="1"/>
  <c r="BW588" i="1"/>
  <c r="BW587" i="1"/>
  <c r="BW586" i="1"/>
  <c r="BW585" i="1"/>
  <c r="BW584" i="1"/>
  <c r="BW583" i="1"/>
  <c r="BW582" i="1"/>
  <c r="BW581" i="1"/>
  <c r="BW580" i="1"/>
  <c r="BW579" i="1"/>
  <c r="BW578" i="1"/>
  <c r="BW577" i="1"/>
  <c r="BW576" i="1"/>
  <c r="BW575" i="1"/>
  <c r="BW574" i="1"/>
  <c r="BW573" i="1"/>
  <c r="BW572" i="1"/>
  <c r="BW571" i="1"/>
  <c r="BW570" i="1"/>
  <c r="BW569" i="1"/>
  <c r="BW568" i="1"/>
  <c r="BW567" i="1"/>
  <c r="BW566" i="1"/>
  <c r="BW565" i="1"/>
  <c r="BW564" i="1"/>
  <c r="BW563" i="1"/>
  <c r="BW562" i="1"/>
  <c r="BW561" i="1"/>
  <c r="BW560" i="1"/>
  <c r="BW559" i="1"/>
  <c r="BW558" i="1"/>
  <c r="BW557" i="1"/>
  <c r="BW556" i="1"/>
  <c r="BW555" i="1"/>
  <c r="BW554" i="1"/>
  <c r="BW553" i="1"/>
  <c r="BW552" i="1"/>
  <c r="BW551" i="1"/>
  <c r="BW550" i="1"/>
  <c r="BW549" i="1"/>
  <c r="BW548" i="1"/>
  <c r="BW547" i="1"/>
  <c r="BW546" i="1"/>
  <c r="BW545" i="1"/>
  <c r="BW544" i="1"/>
  <c r="BW543" i="1"/>
  <c r="BW542" i="1"/>
  <c r="BW541" i="1"/>
  <c r="BW540" i="1"/>
  <c r="BW539" i="1"/>
  <c r="BW538" i="1"/>
  <c r="BW537" i="1"/>
  <c r="BW536" i="1"/>
  <c r="BW535" i="1"/>
  <c r="BW534" i="1"/>
  <c r="BW533" i="1"/>
  <c r="BW532" i="1"/>
  <c r="BW531" i="1"/>
  <c r="BW530" i="1"/>
  <c r="BW529" i="1"/>
  <c r="BW528" i="1"/>
  <c r="BW527" i="1"/>
  <c r="BW526" i="1"/>
  <c r="BW525" i="1"/>
  <c r="BW524" i="1"/>
  <c r="BW523" i="1"/>
  <c r="BW522" i="1"/>
  <c r="BW521" i="1"/>
  <c r="BW520" i="1"/>
  <c r="BW519" i="1"/>
  <c r="BW518" i="1"/>
  <c r="BW517" i="1"/>
  <c r="BW516" i="1"/>
  <c r="BW515" i="1"/>
  <c r="BW514" i="1"/>
  <c r="BW513" i="1"/>
  <c r="BW512" i="1"/>
  <c r="BW511" i="1"/>
  <c r="BW510" i="1"/>
  <c r="BW509" i="1"/>
  <c r="BW508" i="1"/>
  <c r="BW507" i="1"/>
  <c r="BW506" i="1"/>
  <c r="BW505" i="1"/>
  <c r="BW504" i="1"/>
  <c r="BW503" i="1"/>
  <c r="BW502" i="1"/>
  <c r="BW501" i="1"/>
  <c r="BW500" i="1"/>
  <c r="BW499" i="1"/>
  <c r="BW498" i="1"/>
  <c r="BW497" i="1"/>
  <c r="BW496" i="1"/>
  <c r="BW495" i="1"/>
  <c r="BW494" i="1"/>
  <c r="BW493" i="1"/>
  <c r="BW492" i="1"/>
  <c r="BW491" i="1"/>
  <c r="BW490" i="1"/>
  <c r="BW489" i="1"/>
  <c r="BW488" i="1"/>
  <c r="BW487" i="1"/>
  <c r="BW486" i="1"/>
  <c r="BW485" i="1"/>
  <c r="BW484" i="1"/>
  <c r="BW483" i="1"/>
  <c r="BW482" i="1"/>
  <c r="BW481" i="1"/>
  <c r="BW480" i="1"/>
  <c r="BW479" i="1"/>
  <c r="BW478" i="1"/>
  <c r="BW477" i="1"/>
  <c r="BW476" i="1"/>
  <c r="BW475" i="1"/>
  <c r="BW474" i="1"/>
  <c r="BW473" i="1"/>
  <c r="BW472" i="1"/>
  <c r="BW471" i="1"/>
  <c r="BW470" i="1"/>
  <c r="BW469" i="1"/>
  <c r="BW468" i="1"/>
  <c r="BW467" i="1"/>
  <c r="BW466" i="1"/>
  <c r="BW465" i="1"/>
  <c r="BW464" i="1"/>
  <c r="BW463" i="1"/>
  <c r="BW462" i="1"/>
  <c r="BW461" i="1"/>
  <c r="BW460" i="1"/>
  <c r="BW459" i="1"/>
  <c r="BW458" i="1"/>
  <c r="BW457" i="1"/>
  <c r="BW456" i="1"/>
  <c r="BW455" i="1"/>
  <c r="BW454" i="1"/>
  <c r="BW453" i="1"/>
  <c r="BW452" i="1"/>
  <c r="BW451" i="1"/>
  <c r="BW450" i="1"/>
  <c r="BW449" i="1"/>
  <c r="BW448" i="1"/>
  <c r="BW447" i="1"/>
  <c r="BW446" i="1"/>
  <c r="BW445" i="1"/>
  <c r="BW444" i="1"/>
  <c r="BW443" i="1"/>
  <c r="BW442" i="1"/>
  <c r="BW441" i="1"/>
  <c r="BW440" i="1"/>
  <c r="BW439" i="1"/>
  <c r="BW438" i="1"/>
  <c r="BW437" i="1"/>
  <c r="BW436" i="1"/>
  <c r="BW435" i="1"/>
  <c r="BW434" i="1"/>
  <c r="BW433" i="1"/>
  <c r="BW432" i="1"/>
  <c r="BW431" i="1"/>
  <c r="BW430" i="1"/>
  <c r="BW429" i="1"/>
  <c r="BW428" i="1"/>
  <c r="BW427" i="1"/>
  <c r="BW426" i="1"/>
  <c r="BW425" i="1"/>
  <c r="BW424" i="1"/>
  <c r="BW423" i="1"/>
  <c r="BW422" i="1"/>
  <c r="BW421" i="1"/>
  <c r="BW420" i="1"/>
  <c r="BW419" i="1"/>
  <c r="BW418" i="1"/>
  <c r="BW417" i="1"/>
  <c r="BW416" i="1"/>
  <c r="BW415" i="1"/>
  <c r="BW414" i="1"/>
  <c r="BW413" i="1"/>
  <c r="BW412" i="1"/>
  <c r="BW411" i="1"/>
  <c r="BW410" i="1"/>
  <c r="BW409" i="1"/>
  <c r="BW408" i="1"/>
  <c r="BW407" i="1"/>
  <c r="BW406" i="1"/>
  <c r="BW405" i="1"/>
  <c r="BW404" i="1"/>
  <c r="BW403" i="1"/>
  <c r="BW402" i="1"/>
  <c r="BW401" i="1"/>
  <c r="BW400" i="1"/>
  <c r="BW399" i="1"/>
  <c r="BW398" i="1"/>
  <c r="BW397" i="1"/>
  <c r="BW396" i="1"/>
  <c r="BW395" i="1"/>
  <c r="BW394" i="1"/>
  <c r="BW393" i="1"/>
  <c r="BW392" i="1"/>
  <c r="BW391" i="1"/>
  <c r="BW390" i="1"/>
  <c r="BW389" i="1"/>
  <c r="BW388" i="1"/>
  <c r="BW387" i="1"/>
  <c r="BW386" i="1"/>
  <c r="BW385" i="1"/>
  <c r="BW384" i="1"/>
  <c r="BW383" i="1"/>
  <c r="BW382" i="1"/>
  <c r="BW381" i="1"/>
  <c r="BW380" i="1"/>
  <c r="BW379" i="1"/>
  <c r="BW378" i="1"/>
  <c r="BW377" i="1"/>
  <c r="BW376" i="1"/>
  <c r="BW375" i="1"/>
  <c r="BW374" i="1"/>
  <c r="BW373" i="1"/>
  <c r="BW372" i="1"/>
  <c r="BW371" i="1"/>
  <c r="BW370" i="1"/>
  <c r="BW369" i="1"/>
  <c r="BW368" i="1"/>
  <c r="BW367" i="1"/>
  <c r="BW366" i="1"/>
  <c r="BW365" i="1"/>
  <c r="BW364" i="1"/>
  <c r="BW363" i="1"/>
  <c r="BW362" i="1"/>
  <c r="BW361" i="1"/>
  <c r="BW360" i="1"/>
  <c r="BW359" i="1"/>
  <c r="BW358" i="1"/>
  <c r="BW357" i="1"/>
  <c r="BW356" i="1"/>
  <c r="BW355" i="1"/>
  <c r="BW354" i="1"/>
  <c r="BW353" i="1"/>
  <c r="BW352" i="1"/>
  <c r="BW351" i="1"/>
  <c r="BW350" i="1"/>
  <c r="BW349" i="1"/>
  <c r="BW348" i="1"/>
  <c r="BW347" i="1"/>
  <c r="BW346" i="1"/>
  <c r="BW345" i="1"/>
  <c r="BW344" i="1"/>
  <c r="BW343" i="1"/>
  <c r="BW342" i="1"/>
  <c r="BW341" i="1"/>
  <c r="BW340" i="1"/>
  <c r="BW339" i="1"/>
  <c r="BW338" i="1"/>
  <c r="BW337" i="1"/>
  <c r="BW336" i="1"/>
  <c r="BW335" i="1"/>
  <c r="BW334" i="1"/>
  <c r="BW333" i="1"/>
  <c r="BW332" i="1"/>
  <c r="BW331" i="1"/>
  <c r="BW330" i="1"/>
  <c r="BW329" i="1"/>
  <c r="BW328" i="1"/>
  <c r="BW327" i="1"/>
  <c r="BW326" i="1"/>
  <c r="BW325" i="1"/>
  <c r="BW324" i="1"/>
  <c r="BW323" i="1"/>
  <c r="BW322" i="1"/>
  <c r="BW321" i="1"/>
  <c r="BW320" i="1"/>
  <c r="BW319" i="1"/>
  <c r="BW318" i="1"/>
  <c r="BW317" i="1"/>
  <c r="BW316" i="1"/>
  <c r="BW315" i="1"/>
  <c r="BW314" i="1"/>
  <c r="BW313" i="1"/>
  <c r="BW312" i="1"/>
  <c r="BW311" i="1"/>
  <c r="BW310" i="1"/>
  <c r="BW309" i="1"/>
  <c r="BW308" i="1"/>
  <c r="BW307" i="1"/>
  <c r="BW306" i="1"/>
  <c r="BW305" i="1"/>
  <c r="BW304" i="1"/>
  <c r="BW303" i="1"/>
  <c r="BW302" i="1"/>
  <c r="BW301" i="1"/>
  <c r="BW300" i="1"/>
  <c r="BW299" i="1"/>
  <c r="BW298" i="1"/>
  <c r="BW297" i="1"/>
  <c r="BW296" i="1"/>
  <c r="BW295" i="1"/>
  <c r="BW294" i="1"/>
  <c r="BW293" i="1"/>
  <c r="BW292" i="1"/>
  <c r="BW291" i="1"/>
  <c r="BW290" i="1"/>
  <c r="BW289" i="1"/>
  <c r="BW288" i="1"/>
  <c r="BW287" i="1"/>
  <c r="BW286" i="1"/>
  <c r="BW285" i="1"/>
  <c r="BW284" i="1"/>
  <c r="BW283" i="1"/>
  <c r="BW282" i="1"/>
  <c r="BW281" i="1"/>
  <c r="BW280" i="1"/>
  <c r="BW279" i="1"/>
  <c r="BW278" i="1"/>
  <c r="BW277" i="1"/>
  <c r="BW276" i="1"/>
  <c r="BW275" i="1"/>
  <c r="BW274" i="1"/>
  <c r="BW273" i="1"/>
  <c r="BW272" i="1"/>
  <c r="BW271" i="1"/>
  <c r="BW270" i="1"/>
  <c r="BW269" i="1"/>
  <c r="BW268" i="1"/>
  <c r="BW267" i="1"/>
  <c r="BW266" i="1"/>
  <c r="BW265" i="1"/>
  <c r="BW264" i="1"/>
  <c r="BW263" i="1"/>
  <c r="BW262" i="1"/>
  <c r="BW261" i="1"/>
  <c r="BW260" i="1"/>
  <c r="BW259" i="1"/>
  <c r="BW258" i="1"/>
  <c r="BW257" i="1"/>
  <c r="BW256" i="1"/>
  <c r="BW255" i="1"/>
  <c r="BW254" i="1"/>
  <c r="BW253" i="1"/>
  <c r="BW252" i="1"/>
  <c r="BW251" i="1"/>
  <c r="BW250" i="1"/>
  <c r="BW249" i="1"/>
  <c r="BW248" i="1"/>
  <c r="BW247" i="1"/>
  <c r="BW246" i="1"/>
  <c r="BW245" i="1"/>
  <c r="BW244" i="1"/>
  <c r="BW243" i="1"/>
  <c r="BW242" i="1"/>
  <c r="BW241" i="1"/>
  <c r="BW240" i="1"/>
  <c r="BW239" i="1"/>
  <c r="BW238" i="1"/>
  <c r="BW237" i="1"/>
  <c r="BW236" i="1"/>
  <c r="BW235" i="1"/>
  <c r="BW234" i="1"/>
  <c r="BW233" i="1"/>
  <c r="BW232" i="1"/>
  <c r="BW231" i="1"/>
  <c r="BW230" i="1"/>
  <c r="BW229" i="1"/>
  <c r="BW228" i="1"/>
  <c r="BW227" i="1"/>
  <c r="BW226" i="1"/>
  <c r="BW225" i="1"/>
  <c r="BW224" i="1"/>
  <c r="BW223" i="1"/>
  <c r="BW222" i="1"/>
  <c r="BW221" i="1"/>
  <c r="BW220" i="1"/>
  <c r="BW219" i="1"/>
  <c r="BW218" i="1"/>
  <c r="BW217" i="1"/>
  <c r="BW216" i="1"/>
  <c r="BW215" i="1"/>
  <c r="BW214" i="1"/>
  <c r="BW213" i="1"/>
  <c r="BW212" i="1"/>
  <c r="BW211" i="1"/>
  <c r="BW210" i="1"/>
  <c r="BW209" i="1"/>
  <c r="BW208" i="1"/>
  <c r="BW207" i="1"/>
  <c r="BW206" i="1"/>
  <c r="BW205" i="1"/>
  <c r="BW204" i="1"/>
  <c r="BW203" i="1"/>
  <c r="BW202" i="1"/>
  <c r="BW201" i="1"/>
  <c r="BW200" i="1"/>
  <c r="BW199" i="1"/>
  <c r="BW198" i="1"/>
  <c r="BW197" i="1"/>
  <c r="BW196" i="1"/>
  <c r="BW195" i="1"/>
  <c r="BW194" i="1"/>
  <c r="BW193" i="1"/>
  <c r="BW192" i="1"/>
  <c r="BW191" i="1"/>
  <c r="BW190" i="1"/>
  <c r="BW189" i="1"/>
  <c r="BW188" i="1"/>
  <c r="BW187" i="1"/>
  <c r="BW186" i="1"/>
  <c r="BW185" i="1"/>
  <c r="BW184" i="1"/>
  <c r="BW183" i="1"/>
  <c r="BW182" i="1"/>
  <c r="BW181" i="1"/>
  <c r="BW180" i="1"/>
  <c r="BW179" i="1"/>
  <c r="BW178" i="1"/>
  <c r="BW177" i="1"/>
  <c r="BW176" i="1"/>
  <c r="BW175" i="1"/>
  <c r="BW174" i="1"/>
  <c r="BW173" i="1"/>
  <c r="BW172" i="1"/>
  <c r="BW171" i="1"/>
  <c r="BW170" i="1"/>
  <c r="BW169" i="1"/>
  <c r="BW168" i="1"/>
  <c r="BW167" i="1"/>
  <c r="BW166" i="1"/>
  <c r="BW165" i="1"/>
  <c r="BW164" i="1"/>
  <c r="BW163" i="1"/>
  <c r="BW162" i="1"/>
  <c r="BW161" i="1"/>
  <c r="BW160" i="1"/>
  <c r="BW159" i="1"/>
  <c r="BW158" i="1"/>
  <c r="BW157" i="1"/>
  <c r="BW156" i="1"/>
  <c r="BW155" i="1"/>
  <c r="BW154" i="1"/>
  <c r="BW153" i="1"/>
  <c r="BW152" i="1"/>
  <c r="BW151" i="1"/>
  <c r="BW150" i="1"/>
  <c r="BW149" i="1"/>
  <c r="BW148" i="1"/>
  <c r="BW147" i="1"/>
  <c r="BW146" i="1"/>
  <c r="BW145" i="1"/>
  <c r="BW144" i="1"/>
  <c r="BW143" i="1"/>
  <c r="BW142" i="1"/>
  <c r="BW141" i="1"/>
  <c r="BW140" i="1"/>
  <c r="BW139" i="1"/>
  <c r="BW138" i="1"/>
  <c r="BW137" i="1"/>
  <c r="BW136" i="1"/>
  <c r="BW135" i="1"/>
  <c r="BW134" i="1"/>
  <c r="BW133" i="1"/>
  <c r="BW132" i="1"/>
  <c r="BW131" i="1"/>
  <c r="BW130" i="1"/>
  <c r="BW129" i="1"/>
  <c r="BW128" i="1"/>
  <c r="BW127" i="1"/>
  <c r="BW126" i="1"/>
  <c r="BW125" i="1"/>
  <c r="BW124" i="1"/>
  <c r="BW123" i="1"/>
  <c r="BW122" i="1"/>
  <c r="BW121" i="1"/>
  <c r="BW120" i="1"/>
  <c r="BW119" i="1"/>
  <c r="BW118" i="1"/>
  <c r="BW117" i="1"/>
  <c r="BW116" i="1"/>
  <c r="BW115" i="1"/>
  <c r="BW114" i="1"/>
  <c r="BW113" i="1"/>
  <c r="BW112" i="1"/>
  <c r="BW111" i="1"/>
  <c r="BW110" i="1"/>
  <c r="BW109" i="1"/>
  <c r="BW108" i="1"/>
  <c r="BW107" i="1"/>
  <c r="BW106" i="1"/>
  <c r="BW105" i="1"/>
  <c r="BW104" i="1"/>
  <c r="BW103" i="1"/>
  <c r="BW102" i="1"/>
  <c r="BW101" i="1"/>
  <c r="BW100" i="1"/>
  <c r="BW99" i="1"/>
  <c r="BW98" i="1"/>
  <c r="BW97" i="1"/>
  <c r="BW96" i="1"/>
  <c r="BW95" i="1"/>
  <c r="BW94" i="1"/>
  <c r="BW93" i="1"/>
  <c r="BW92" i="1"/>
  <c r="BW91" i="1"/>
  <c r="BW90" i="1"/>
  <c r="BW89" i="1"/>
  <c r="BW88" i="1"/>
  <c r="BW87" i="1"/>
  <c r="BW86" i="1"/>
  <c r="BW85" i="1"/>
  <c r="BW84" i="1"/>
  <c r="BW83" i="1"/>
  <c r="BW82" i="1"/>
  <c r="BW81" i="1"/>
  <c r="BW80" i="1"/>
  <c r="BW79" i="1"/>
  <c r="BW78" i="1"/>
  <c r="BW77" i="1"/>
  <c r="BW76" i="1"/>
  <c r="BW75" i="1"/>
  <c r="BW74" i="1"/>
  <c r="BW73" i="1"/>
  <c r="BW72" i="1"/>
  <c r="BW71" i="1"/>
  <c r="BW70" i="1"/>
  <c r="BW69" i="1"/>
  <c r="BW68" i="1"/>
  <c r="BW67" i="1"/>
  <c r="BW66" i="1"/>
  <c r="BW65" i="1"/>
  <c r="BW64" i="1"/>
  <c r="BW63" i="1"/>
  <c r="BW62" i="1"/>
  <c r="BW61" i="1"/>
  <c r="BW60" i="1"/>
  <c r="BW59" i="1"/>
  <c r="BW58" i="1"/>
  <c r="BW57" i="1"/>
  <c r="BW56" i="1"/>
  <c r="BW55" i="1"/>
  <c r="BW54" i="1"/>
  <c r="BW53" i="1"/>
  <c r="BW52" i="1"/>
  <c r="BW51" i="1"/>
  <c r="BW50" i="1"/>
  <c r="BW49" i="1"/>
  <c r="BW48" i="1"/>
  <c r="BW47" i="1"/>
  <c r="BW46" i="1"/>
  <c r="BW45" i="1"/>
  <c r="BW44" i="1"/>
  <c r="BW43" i="1"/>
  <c r="BW42" i="1"/>
  <c r="BW41" i="1"/>
  <c r="BW40" i="1"/>
  <c r="BW39" i="1"/>
  <c r="BW38" i="1"/>
  <c r="BW37" i="1"/>
  <c r="BW36" i="1"/>
  <c r="BW35" i="1"/>
  <c r="BW34" i="1"/>
  <c r="BW33" i="1"/>
  <c r="BW32" i="1"/>
  <c r="BW31" i="1"/>
  <c r="BW30" i="1"/>
  <c r="BW29" i="1"/>
  <c r="BW28" i="1"/>
  <c r="BW27" i="1"/>
  <c r="BW26" i="1"/>
  <c r="BW25" i="1"/>
  <c r="BW24" i="1"/>
  <c r="BW23" i="1"/>
  <c r="BW22" i="1"/>
  <c r="BW21" i="1"/>
  <c r="BW20" i="1"/>
  <c r="BW19" i="1"/>
  <c r="BW18" i="1"/>
  <c r="BW17" i="1"/>
  <c r="BW16" i="1"/>
  <c r="BW15" i="1"/>
  <c r="BW14" i="1"/>
  <c r="BW13" i="1"/>
  <c r="BW12" i="1"/>
  <c r="BW11" i="1"/>
  <c r="BW10" i="1"/>
  <c r="BW9" i="1"/>
  <c r="BW8" i="1"/>
  <c r="BW7" i="1"/>
  <c r="BW6" i="1"/>
  <c r="BW5" i="1"/>
  <c r="BW4" i="1"/>
  <c r="BW3" i="1"/>
  <c r="BW2" i="1"/>
  <c r="BW1" i="1"/>
  <c r="BV1843" i="1"/>
  <c r="BU1843" i="1"/>
  <c r="BT1843" i="1"/>
  <c r="BS1843" i="1"/>
  <c r="BR1843" i="1"/>
  <c r="BQ1843" i="1"/>
  <c r="BP1843" i="1"/>
  <c r="BO1843" i="1"/>
  <c r="BN1843" i="1"/>
  <c r="BV1842" i="1"/>
  <c r="BU1842" i="1"/>
  <c r="BT1842" i="1"/>
  <c r="BS1842" i="1"/>
  <c r="BR1842" i="1"/>
  <c r="BQ1842" i="1"/>
  <c r="BP1842" i="1"/>
  <c r="BO1842" i="1"/>
  <c r="BN1842" i="1"/>
  <c r="BV1841" i="1"/>
  <c r="BU1841" i="1"/>
  <c r="BT1841" i="1"/>
  <c r="BS1841" i="1"/>
  <c r="BR1841" i="1"/>
  <c r="BQ1841" i="1"/>
  <c r="BP1841" i="1"/>
  <c r="BO1841" i="1"/>
  <c r="BN1841" i="1"/>
  <c r="BV1840" i="1"/>
  <c r="BU1840" i="1"/>
  <c r="BT1840" i="1"/>
  <c r="BS1840" i="1"/>
  <c r="BR1840" i="1"/>
  <c r="BQ1840" i="1"/>
  <c r="BP1840" i="1"/>
  <c r="BO1840" i="1"/>
  <c r="BN1840" i="1"/>
  <c r="BV1839" i="1"/>
  <c r="BU1839" i="1"/>
  <c r="BT1839" i="1"/>
  <c r="BS1839" i="1"/>
  <c r="BR1839" i="1"/>
  <c r="BQ1839" i="1"/>
  <c r="BP1839" i="1"/>
  <c r="BO1839" i="1"/>
  <c r="BN1839" i="1"/>
  <c r="BV1838" i="1"/>
  <c r="BU1838" i="1"/>
  <c r="BT1838" i="1"/>
  <c r="BS1838" i="1"/>
  <c r="BR1838" i="1"/>
  <c r="BQ1838" i="1"/>
  <c r="BP1838" i="1"/>
  <c r="BO1838" i="1"/>
  <c r="BN1838" i="1"/>
  <c r="BV1837" i="1"/>
  <c r="BU1837" i="1"/>
  <c r="BT1837" i="1"/>
  <c r="BS1837" i="1"/>
  <c r="BR1837" i="1"/>
  <c r="BQ1837" i="1"/>
  <c r="BP1837" i="1"/>
  <c r="BO1837" i="1"/>
  <c r="BN1837" i="1"/>
  <c r="BV1836" i="1"/>
  <c r="BU1836" i="1"/>
  <c r="BT1836" i="1"/>
  <c r="BS1836" i="1"/>
  <c r="BR1836" i="1"/>
  <c r="BQ1836" i="1"/>
  <c r="BP1836" i="1"/>
  <c r="BO1836" i="1"/>
  <c r="BN1836" i="1"/>
  <c r="BV1835" i="1"/>
  <c r="BU1835" i="1"/>
  <c r="BT1835" i="1"/>
  <c r="BS1835" i="1"/>
  <c r="BR1835" i="1"/>
  <c r="BQ1835" i="1"/>
  <c r="BP1835" i="1"/>
  <c r="BO1835" i="1"/>
  <c r="BN1835" i="1"/>
  <c r="BV1834" i="1"/>
  <c r="BU1834" i="1"/>
  <c r="BT1834" i="1"/>
  <c r="BS1834" i="1"/>
  <c r="BR1834" i="1"/>
  <c r="BQ1834" i="1"/>
  <c r="BP1834" i="1"/>
  <c r="BO1834" i="1"/>
  <c r="BN1834" i="1"/>
  <c r="BV1833" i="1"/>
  <c r="BU1833" i="1"/>
  <c r="BT1833" i="1"/>
  <c r="BS1833" i="1"/>
  <c r="BR1833" i="1"/>
  <c r="BQ1833" i="1"/>
  <c r="BP1833" i="1"/>
  <c r="BO1833" i="1"/>
  <c r="BN1833" i="1"/>
  <c r="BV1832" i="1"/>
  <c r="BU1832" i="1"/>
  <c r="BT1832" i="1"/>
  <c r="BS1832" i="1"/>
  <c r="BR1832" i="1"/>
  <c r="BQ1832" i="1"/>
  <c r="BP1832" i="1"/>
  <c r="BO1832" i="1"/>
  <c r="BN1832" i="1"/>
  <c r="BV1831" i="1"/>
  <c r="BU1831" i="1"/>
  <c r="BT1831" i="1"/>
  <c r="BS1831" i="1"/>
  <c r="BR1831" i="1"/>
  <c r="BQ1831" i="1"/>
  <c r="BP1831" i="1"/>
  <c r="BO1831" i="1"/>
  <c r="BN1831" i="1"/>
  <c r="BV1830" i="1"/>
  <c r="BU1830" i="1"/>
  <c r="BT1830" i="1"/>
  <c r="BS1830" i="1"/>
  <c r="BR1830" i="1"/>
  <c r="BQ1830" i="1"/>
  <c r="BP1830" i="1"/>
  <c r="BO1830" i="1"/>
  <c r="BN1830" i="1"/>
  <c r="BV1829" i="1"/>
  <c r="BU1829" i="1"/>
  <c r="BT1829" i="1"/>
  <c r="BS1829" i="1"/>
  <c r="BR1829" i="1"/>
  <c r="BQ1829" i="1"/>
  <c r="BP1829" i="1"/>
  <c r="BO1829" i="1"/>
  <c r="BN1829" i="1"/>
  <c r="BV1828" i="1"/>
  <c r="BU1828" i="1"/>
  <c r="BT1828" i="1"/>
  <c r="BS1828" i="1"/>
  <c r="BR1828" i="1"/>
  <c r="BQ1828" i="1"/>
  <c r="BP1828" i="1"/>
  <c r="BO1828" i="1"/>
  <c r="BN1828" i="1"/>
  <c r="BV1827" i="1"/>
  <c r="BU1827" i="1"/>
  <c r="BT1827" i="1"/>
  <c r="BS1827" i="1"/>
  <c r="BR1827" i="1"/>
  <c r="BQ1827" i="1"/>
  <c r="BP1827" i="1"/>
  <c r="BO1827" i="1"/>
  <c r="BN1827" i="1"/>
  <c r="BV1826" i="1"/>
  <c r="BU1826" i="1"/>
  <c r="BT1826" i="1"/>
  <c r="BS1826" i="1"/>
  <c r="BR1826" i="1"/>
  <c r="BQ1826" i="1"/>
  <c r="BP1826" i="1"/>
  <c r="BO1826" i="1"/>
  <c r="BN1826" i="1"/>
  <c r="BV1825" i="1"/>
  <c r="BU1825" i="1"/>
  <c r="BT1825" i="1"/>
  <c r="BS1825" i="1"/>
  <c r="BR1825" i="1"/>
  <c r="BQ1825" i="1"/>
  <c r="BP1825" i="1"/>
  <c r="BO1825" i="1"/>
  <c r="BN1825" i="1"/>
  <c r="BV1824" i="1"/>
  <c r="BU1824" i="1"/>
  <c r="BT1824" i="1"/>
  <c r="BS1824" i="1"/>
  <c r="BR1824" i="1"/>
  <c r="BQ1824" i="1"/>
  <c r="BP1824" i="1"/>
  <c r="BO1824" i="1"/>
  <c r="BN1824" i="1"/>
  <c r="BV1823" i="1"/>
  <c r="BU1823" i="1"/>
  <c r="BT1823" i="1"/>
  <c r="BS1823" i="1"/>
  <c r="BR1823" i="1"/>
  <c r="BQ1823" i="1"/>
  <c r="BP1823" i="1"/>
  <c r="BO1823" i="1"/>
  <c r="BN1823" i="1"/>
  <c r="BV1822" i="1"/>
  <c r="BU1822" i="1"/>
  <c r="BT1822" i="1"/>
  <c r="BS1822" i="1"/>
  <c r="BR1822" i="1"/>
  <c r="BQ1822" i="1"/>
  <c r="BP1822" i="1"/>
  <c r="BO1822" i="1"/>
  <c r="BN1822" i="1"/>
  <c r="BV1821" i="1"/>
  <c r="BU1821" i="1"/>
  <c r="BT1821" i="1"/>
  <c r="BS1821" i="1"/>
  <c r="BR1821" i="1"/>
  <c r="BQ1821" i="1"/>
  <c r="BP1821" i="1"/>
  <c r="BO1821" i="1"/>
  <c r="BN1821" i="1"/>
  <c r="BV1820" i="1"/>
  <c r="BU1820" i="1"/>
  <c r="BT1820" i="1"/>
  <c r="BS1820" i="1"/>
  <c r="BR1820" i="1"/>
  <c r="BQ1820" i="1"/>
  <c r="BP1820" i="1"/>
  <c r="BO1820" i="1"/>
  <c r="BN1820" i="1"/>
  <c r="BV1819" i="1"/>
  <c r="BU1819" i="1"/>
  <c r="BT1819" i="1"/>
  <c r="BS1819" i="1"/>
  <c r="BR1819" i="1"/>
  <c r="BQ1819" i="1"/>
  <c r="BP1819" i="1"/>
  <c r="BO1819" i="1"/>
  <c r="BN1819" i="1"/>
  <c r="BV1818" i="1"/>
  <c r="BU1818" i="1"/>
  <c r="BT1818" i="1"/>
  <c r="BS1818" i="1"/>
  <c r="BR1818" i="1"/>
  <c r="BQ1818" i="1"/>
  <c r="BP1818" i="1"/>
  <c r="BO1818" i="1"/>
  <c r="BN1818" i="1"/>
  <c r="BV1817" i="1"/>
  <c r="BU1817" i="1"/>
  <c r="BT1817" i="1"/>
  <c r="BS1817" i="1"/>
  <c r="BR1817" i="1"/>
  <c r="BQ1817" i="1"/>
  <c r="BP1817" i="1"/>
  <c r="BO1817" i="1"/>
  <c r="BN1817" i="1"/>
  <c r="BV1816" i="1"/>
  <c r="BU1816" i="1"/>
  <c r="BT1816" i="1"/>
  <c r="BS1816" i="1"/>
  <c r="BR1816" i="1"/>
  <c r="BQ1816" i="1"/>
  <c r="BP1816" i="1"/>
  <c r="BO1816" i="1"/>
  <c r="BN1816" i="1"/>
  <c r="BV1815" i="1"/>
  <c r="BU1815" i="1"/>
  <c r="BT1815" i="1"/>
  <c r="BS1815" i="1"/>
  <c r="BR1815" i="1"/>
  <c r="BQ1815" i="1"/>
  <c r="BP1815" i="1"/>
  <c r="BO1815" i="1"/>
  <c r="BN1815" i="1"/>
  <c r="BV1814" i="1"/>
  <c r="BU1814" i="1"/>
  <c r="BT1814" i="1"/>
  <c r="BS1814" i="1"/>
  <c r="BR1814" i="1"/>
  <c r="BQ1814" i="1"/>
  <c r="BP1814" i="1"/>
  <c r="BO1814" i="1"/>
  <c r="BN1814" i="1"/>
  <c r="BV1813" i="1"/>
  <c r="BU1813" i="1"/>
  <c r="BT1813" i="1"/>
  <c r="BS1813" i="1"/>
  <c r="BR1813" i="1"/>
  <c r="BQ1813" i="1"/>
  <c r="BP1813" i="1"/>
  <c r="BO1813" i="1"/>
  <c r="BN1813" i="1"/>
  <c r="BV1812" i="1"/>
  <c r="BU1812" i="1"/>
  <c r="BT1812" i="1"/>
  <c r="BS1812" i="1"/>
  <c r="BR1812" i="1"/>
  <c r="BQ1812" i="1"/>
  <c r="BP1812" i="1"/>
  <c r="BO1812" i="1"/>
  <c r="BN1812" i="1"/>
  <c r="BV1811" i="1"/>
  <c r="BU1811" i="1"/>
  <c r="BT1811" i="1"/>
  <c r="BS1811" i="1"/>
  <c r="BR1811" i="1"/>
  <c r="BQ1811" i="1"/>
  <c r="BP1811" i="1"/>
  <c r="BO1811" i="1"/>
  <c r="BN1811" i="1"/>
  <c r="BV1810" i="1"/>
  <c r="BU1810" i="1"/>
  <c r="BT1810" i="1"/>
  <c r="BS1810" i="1"/>
  <c r="BR1810" i="1"/>
  <c r="BQ1810" i="1"/>
  <c r="BP1810" i="1"/>
  <c r="BO1810" i="1"/>
  <c r="BN1810" i="1"/>
  <c r="BV1809" i="1"/>
  <c r="BU1809" i="1"/>
  <c r="BT1809" i="1"/>
  <c r="BS1809" i="1"/>
  <c r="BR1809" i="1"/>
  <c r="BQ1809" i="1"/>
  <c r="BP1809" i="1"/>
  <c r="BO1809" i="1"/>
  <c r="BN1809" i="1"/>
  <c r="BV1808" i="1"/>
  <c r="BU1808" i="1"/>
  <c r="BT1808" i="1"/>
  <c r="BS1808" i="1"/>
  <c r="BR1808" i="1"/>
  <c r="BQ1808" i="1"/>
  <c r="BP1808" i="1"/>
  <c r="BO1808" i="1"/>
  <c r="BN1808" i="1"/>
  <c r="BV1807" i="1"/>
  <c r="BU1807" i="1"/>
  <c r="BT1807" i="1"/>
  <c r="BS1807" i="1"/>
  <c r="BR1807" i="1"/>
  <c r="BQ1807" i="1"/>
  <c r="BP1807" i="1"/>
  <c r="BO1807" i="1"/>
  <c r="BN1807" i="1"/>
  <c r="BV1806" i="1"/>
  <c r="BU1806" i="1"/>
  <c r="BT1806" i="1"/>
  <c r="BS1806" i="1"/>
  <c r="BR1806" i="1"/>
  <c r="BQ1806" i="1"/>
  <c r="BP1806" i="1"/>
  <c r="BO1806" i="1"/>
  <c r="BN1806" i="1"/>
  <c r="BV1805" i="1"/>
  <c r="BU1805" i="1"/>
  <c r="BT1805" i="1"/>
  <c r="BS1805" i="1"/>
  <c r="BR1805" i="1"/>
  <c r="BQ1805" i="1"/>
  <c r="BP1805" i="1"/>
  <c r="BO1805" i="1"/>
  <c r="BN1805" i="1"/>
  <c r="BV1804" i="1"/>
  <c r="BU1804" i="1"/>
  <c r="BT1804" i="1"/>
  <c r="BS1804" i="1"/>
  <c r="BR1804" i="1"/>
  <c r="BQ1804" i="1"/>
  <c r="BP1804" i="1"/>
  <c r="BO1804" i="1"/>
  <c r="BN1804" i="1"/>
  <c r="BV1803" i="1"/>
  <c r="BU1803" i="1"/>
  <c r="BT1803" i="1"/>
  <c r="BS1803" i="1"/>
  <c r="BR1803" i="1"/>
  <c r="BQ1803" i="1"/>
  <c r="BP1803" i="1"/>
  <c r="BO1803" i="1"/>
  <c r="BN1803" i="1"/>
  <c r="BV1802" i="1"/>
  <c r="BU1802" i="1"/>
  <c r="BT1802" i="1"/>
  <c r="BS1802" i="1"/>
  <c r="BR1802" i="1"/>
  <c r="BQ1802" i="1"/>
  <c r="BP1802" i="1"/>
  <c r="BO1802" i="1"/>
  <c r="BN1802" i="1"/>
  <c r="BV1801" i="1"/>
  <c r="BU1801" i="1"/>
  <c r="BT1801" i="1"/>
  <c r="BS1801" i="1"/>
  <c r="BR1801" i="1"/>
  <c r="BQ1801" i="1"/>
  <c r="BP1801" i="1"/>
  <c r="BO1801" i="1"/>
  <c r="BN1801" i="1"/>
  <c r="BV1800" i="1"/>
  <c r="BU1800" i="1"/>
  <c r="BT1800" i="1"/>
  <c r="BS1800" i="1"/>
  <c r="BR1800" i="1"/>
  <c r="BQ1800" i="1"/>
  <c r="BP1800" i="1"/>
  <c r="BO1800" i="1"/>
  <c r="BN1800" i="1"/>
  <c r="BV1799" i="1"/>
  <c r="BU1799" i="1"/>
  <c r="BT1799" i="1"/>
  <c r="BS1799" i="1"/>
  <c r="BR1799" i="1"/>
  <c r="BQ1799" i="1"/>
  <c r="BP1799" i="1"/>
  <c r="BO1799" i="1"/>
  <c r="BN1799" i="1"/>
  <c r="BV1798" i="1"/>
  <c r="BU1798" i="1"/>
  <c r="BT1798" i="1"/>
  <c r="BS1798" i="1"/>
  <c r="BR1798" i="1"/>
  <c r="BQ1798" i="1"/>
  <c r="BP1798" i="1"/>
  <c r="BO1798" i="1"/>
  <c r="BN1798" i="1"/>
  <c r="BV1797" i="1"/>
  <c r="BU1797" i="1"/>
  <c r="BT1797" i="1"/>
  <c r="BS1797" i="1"/>
  <c r="BR1797" i="1"/>
  <c r="BQ1797" i="1"/>
  <c r="BP1797" i="1"/>
  <c r="BO1797" i="1"/>
  <c r="BN1797" i="1"/>
  <c r="BV1796" i="1"/>
  <c r="BU1796" i="1"/>
  <c r="BT1796" i="1"/>
  <c r="BS1796" i="1"/>
  <c r="BR1796" i="1"/>
  <c r="BQ1796" i="1"/>
  <c r="BP1796" i="1"/>
  <c r="BO1796" i="1"/>
  <c r="BN1796" i="1"/>
  <c r="BV1795" i="1"/>
  <c r="BU1795" i="1"/>
  <c r="BT1795" i="1"/>
  <c r="BS1795" i="1"/>
  <c r="BR1795" i="1"/>
  <c r="BQ1795" i="1"/>
  <c r="BP1795" i="1"/>
  <c r="BO1795" i="1"/>
  <c r="BN1795" i="1"/>
  <c r="BV1794" i="1"/>
  <c r="BU1794" i="1"/>
  <c r="BT1794" i="1"/>
  <c r="BS1794" i="1"/>
  <c r="BR1794" i="1"/>
  <c r="BQ1794" i="1"/>
  <c r="BP1794" i="1"/>
  <c r="BO1794" i="1"/>
  <c r="BN1794" i="1"/>
  <c r="BV1793" i="1"/>
  <c r="BU1793" i="1"/>
  <c r="BT1793" i="1"/>
  <c r="BS1793" i="1"/>
  <c r="BR1793" i="1"/>
  <c r="BQ1793" i="1"/>
  <c r="BP1793" i="1"/>
  <c r="BO1793" i="1"/>
  <c r="BN1793" i="1"/>
  <c r="BV1792" i="1"/>
  <c r="BU1792" i="1"/>
  <c r="BT1792" i="1"/>
  <c r="BS1792" i="1"/>
  <c r="BR1792" i="1"/>
  <c r="BQ1792" i="1"/>
  <c r="BP1792" i="1"/>
  <c r="BO1792" i="1"/>
  <c r="BN1792" i="1"/>
  <c r="BV1791" i="1"/>
  <c r="BU1791" i="1"/>
  <c r="BT1791" i="1"/>
  <c r="BS1791" i="1"/>
  <c r="BR1791" i="1"/>
  <c r="BQ1791" i="1"/>
  <c r="BP1791" i="1"/>
  <c r="BO1791" i="1"/>
  <c r="BN1791" i="1"/>
  <c r="BV1790" i="1"/>
  <c r="BU1790" i="1"/>
  <c r="BT1790" i="1"/>
  <c r="BS1790" i="1"/>
  <c r="BR1790" i="1"/>
  <c r="BQ1790" i="1"/>
  <c r="BP1790" i="1"/>
  <c r="BO1790" i="1"/>
  <c r="BN1790" i="1"/>
  <c r="BV1789" i="1"/>
  <c r="BU1789" i="1"/>
  <c r="BT1789" i="1"/>
  <c r="BS1789" i="1"/>
  <c r="BR1789" i="1"/>
  <c r="BQ1789" i="1"/>
  <c r="BP1789" i="1"/>
  <c r="BO1789" i="1"/>
  <c r="BN1789" i="1"/>
  <c r="BV1788" i="1"/>
  <c r="BU1788" i="1"/>
  <c r="BT1788" i="1"/>
  <c r="BS1788" i="1"/>
  <c r="BR1788" i="1"/>
  <c r="BQ1788" i="1"/>
  <c r="BP1788" i="1"/>
  <c r="BO1788" i="1"/>
  <c r="BN1788" i="1"/>
  <c r="BV1787" i="1"/>
  <c r="BU1787" i="1"/>
  <c r="BT1787" i="1"/>
  <c r="BS1787" i="1"/>
  <c r="BR1787" i="1"/>
  <c r="BQ1787" i="1"/>
  <c r="BP1787" i="1"/>
  <c r="BO1787" i="1"/>
  <c r="BN1787" i="1"/>
  <c r="BV1786" i="1"/>
  <c r="BU1786" i="1"/>
  <c r="BT1786" i="1"/>
  <c r="BS1786" i="1"/>
  <c r="BR1786" i="1"/>
  <c r="BQ1786" i="1"/>
  <c r="BP1786" i="1"/>
  <c r="BO1786" i="1"/>
  <c r="BN1786" i="1"/>
  <c r="BV1785" i="1"/>
  <c r="BU1785" i="1"/>
  <c r="BT1785" i="1"/>
  <c r="BS1785" i="1"/>
  <c r="BR1785" i="1"/>
  <c r="BQ1785" i="1"/>
  <c r="BP1785" i="1"/>
  <c r="BO1785" i="1"/>
  <c r="BN1785" i="1"/>
  <c r="BV1784" i="1"/>
  <c r="BU1784" i="1"/>
  <c r="BT1784" i="1"/>
  <c r="BS1784" i="1"/>
  <c r="BR1784" i="1"/>
  <c r="BQ1784" i="1"/>
  <c r="BP1784" i="1"/>
  <c r="BO1784" i="1"/>
  <c r="BN1784" i="1"/>
  <c r="BV1783" i="1"/>
  <c r="BU1783" i="1"/>
  <c r="BT1783" i="1"/>
  <c r="BS1783" i="1"/>
  <c r="BR1783" i="1"/>
  <c r="BQ1783" i="1"/>
  <c r="BP1783" i="1"/>
  <c r="BO1783" i="1"/>
  <c r="BN1783" i="1"/>
  <c r="BV1782" i="1"/>
  <c r="BU1782" i="1"/>
  <c r="BT1782" i="1"/>
  <c r="BS1782" i="1"/>
  <c r="BR1782" i="1"/>
  <c r="BQ1782" i="1"/>
  <c r="BP1782" i="1"/>
  <c r="BO1782" i="1"/>
  <c r="BN1782" i="1"/>
  <c r="BV1781" i="1"/>
  <c r="BU1781" i="1"/>
  <c r="BT1781" i="1"/>
  <c r="BS1781" i="1"/>
  <c r="BR1781" i="1"/>
  <c r="BQ1781" i="1"/>
  <c r="BP1781" i="1"/>
  <c r="BO1781" i="1"/>
  <c r="BN1781" i="1"/>
  <c r="BV1780" i="1"/>
  <c r="BU1780" i="1"/>
  <c r="BT1780" i="1"/>
  <c r="BS1780" i="1"/>
  <c r="BR1780" i="1"/>
  <c r="BQ1780" i="1"/>
  <c r="BP1780" i="1"/>
  <c r="BO1780" i="1"/>
  <c r="BN1780" i="1"/>
  <c r="BV1779" i="1"/>
  <c r="BU1779" i="1"/>
  <c r="BT1779" i="1"/>
  <c r="BS1779" i="1"/>
  <c r="BR1779" i="1"/>
  <c r="BQ1779" i="1"/>
  <c r="BP1779" i="1"/>
  <c r="BO1779" i="1"/>
  <c r="BN1779" i="1"/>
  <c r="BV1778" i="1"/>
  <c r="BU1778" i="1"/>
  <c r="BT1778" i="1"/>
  <c r="BS1778" i="1"/>
  <c r="BR1778" i="1"/>
  <c r="BQ1778" i="1"/>
  <c r="BP1778" i="1"/>
  <c r="BO1778" i="1"/>
  <c r="BN1778" i="1"/>
  <c r="BV1777" i="1"/>
  <c r="BU1777" i="1"/>
  <c r="BT1777" i="1"/>
  <c r="BS1777" i="1"/>
  <c r="BR1777" i="1"/>
  <c r="BQ1777" i="1"/>
  <c r="BP1777" i="1"/>
  <c r="BO1777" i="1"/>
  <c r="BN1777" i="1"/>
  <c r="BV1776" i="1"/>
  <c r="BU1776" i="1"/>
  <c r="BT1776" i="1"/>
  <c r="BS1776" i="1"/>
  <c r="BR1776" i="1"/>
  <c r="BQ1776" i="1"/>
  <c r="BP1776" i="1"/>
  <c r="BO1776" i="1"/>
  <c r="BN1776" i="1"/>
  <c r="BV1775" i="1"/>
  <c r="BU1775" i="1"/>
  <c r="BT1775" i="1"/>
  <c r="BS1775" i="1"/>
  <c r="BR1775" i="1"/>
  <c r="BQ1775" i="1"/>
  <c r="BP1775" i="1"/>
  <c r="BO1775" i="1"/>
  <c r="BN1775" i="1"/>
  <c r="BV1774" i="1"/>
  <c r="BU1774" i="1"/>
  <c r="BT1774" i="1"/>
  <c r="BS1774" i="1"/>
  <c r="BR1774" i="1"/>
  <c r="BQ1774" i="1"/>
  <c r="BP1774" i="1"/>
  <c r="BO1774" i="1"/>
  <c r="BN1774" i="1"/>
  <c r="BV1773" i="1"/>
  <c r="BU1773" i="1"/>
  <c r="BT1773" i="1"/>
  <c r="BS1773" i="1"/>
  <c r="BR1773" i="1"/>
  <c r="BQ1773" i="1"/>
  <c r="BP1773" i="1"/>
  <c r="BO1773" i="1"/>
  <c r="BN1773" i="1"/>
  <c r="BV1772" i="1"/>
  <c r="BU1772" i="1"/>
  <c r="BT1772" i="1"/>
  <c r="BS1772" i="1"/>
  <c r="BR1772" i="1"/>
  <c r="BQ1772" i="1"/>
  <c r="BP1772" i="1"/>
  <c r="BO1772" i="1"/>
  <c r="BN1772" i="1"/>
  <c r="BV1771" i="1"/>
  <c r="BU1771" i="1"/>
  <c r="BT1771" i="1"/>
  <c r="BS1771" i="1"/>
  <c r="BR1771" i="1"/>
  <c r="BQ1771" i="1"/>
  <c r="BP1771" i="1"/>
  <c r="BO1771" i="1"/>
  <c r="BN1771" i="1"/>
  <c r="BV1770" i="1"/>
  <c r="BU1770" i="1"/>
  <c r="BT1770" i="1"/>
  <c r="BS1770" i="1"/>
  <c r="BR1770" i="1"/>
  <c r="BQ1770" i="1"/>
  <c r="BP1770" i="1"/>
  <c r="BO1770" i="1"/>
  <c r="BN1770" i="1"/>
  <c r="BV1769" i="1"/>
  <c r="BU1769" i="1"/>
  <c r="BT1769" i="1"/>
  <c r="BS1769" i="1"/>
  <c r="BR1769" i="1"/>
  <c r="BQ1769" i="1"/>
  <c r="BP1769" i="1"/>
  <c r="BO1769" i="1"/>
  <c r="BN1769" i="1"/>
  <c r="BV1768" i="1"/>
  <c r="BU1768" i="1"/>
  <c r="BT1768" i="1"/>
  <c r="BS1768" i="1"/>
  <c r="BR1768" i="1"/>
  <c r="BQ1768" i="1"/>
  <c r="BP1768" i="1"/>
  <c r="BO1768" i="1"/>
  <c r="BN1768" i="1"/>
  <c r="BV1767" i="1"/>
  <c r="BU1767" i="1"/>
  <c r="BT1767" i="1"/>
  <c r="BS1767" i="1"/>
  <c r="BR1767" i="1"/>
  <c r="BQ1767" i="1"/>
  <c r="BP1767" i="1"/>
  <c r="BO1767" i="1"/>
  <c r="BN1767" i="1"/>
  <c r="BV1766" i="1"/>
  <c r="BU1766" i="1"/>
  <c r="BT1766" i="1"/>
  <c r="BS1766" i="1"/>
  <c r="BR1766" i="1"/>
  <c r="BQ1766" i="1"/>
  <c r="BP1766" i="1"/>
  <c r="BO1766" i="1"/>
  <c r="BN1766" i="1"/>
  <c r="BV1765" i="1"/>
  <c r="BU1765" i="1"/>
  <c r="BT1765" i="1"/>
  <c r="BS1765" i="1"/>
  <c r="BR1765" i="1"/>
  <c r="BQ1765" i="1"/>
  <c r="BP1765" i="1"/>
  <c r="BO1765" i="1"/>
  <c r="BN1765" i="1"/>
  <c r="BV1764" i="1"/>
  <c r="BU1764" i="1"/>
  <c r="BT1764" i="1"/>
  <c r="BS1764" i="1"/>
  <c r="BR1764" i="1"/>
  <c r="BQ1764" i="1"/>
  <c r="BP1764" i="1"/>
  <c r="BO1764" i="1"/>
  <c r="BN1764" i="1"/>
  <c r="BV1763" i="1"/>
  <c r="BU1763" i="1"/>
  <c r="BT1763" i="1"/>
  <c r="BS1763" i="1"/>
  <c r="BR1763" i="1"/>
  <c r="BQ1763" i="1"/>
  <c r="BP1763" i="1"/>
  <c r="BO1763" i="1"/>
  <c r="BN1763" i="1"/>
  <c r="BV1762" i="1"/>
  <c r="BU1762" i="1"/>
  <c r="BT1762" i="1"/>
  <c r="BS1762" i="1"/>
  <c r="BR1762" i="1"/>
  <c r="BQ1762" i="1"/>
  <c r="BP1762" i="1"/>
  <c r="BO1762" i="1"/>
  <c r="BN1762" i="1"/>
  <c r="BV1761" i="1"/>
  <c r="BU1761" i="1"/>
  <c r="BT1761" i="1"/>
  <c r="BS1761" i="1"/>
  <c r="BR1761" i="1"/>
  <c r="BQ1761" i="1"/>
  <c r="BP1761" i="1"/>
  <c r="BO1761" i="1"/>
  <c r="BN1761" i="1"/>
  <c r="BV1760" i="1"/>
  <c r="BU1760" i="1"/>
  <c r="BT1760" i="1"/>
  <c r="BS1760" i="1"/>
  <c r="BR1760" i="1"/>
  <c r="BQ1760" i="1"/>
  <c r="BP1760" i="1"/>
  <c r="BO1760" i="1"/>
  <c r="BN1760" i="1"/>
  <c r="BV1759" i="1"/>
  <c r="BU1759" i="1"/>
  <c r="BT1759" i="1"/>
  <c r="BS1759" i="1"/>
  <c r="BR1759" i="1"/>
  <c r="BQ1759" i="1"/>
  <c r="BP1759" i="1"/>
  <c r="BO1759" i="1"/>
  <c r="BN1759" i="1"/>
  <c r="BV1758" i="1"/>
  <c r="BU1758" i="1"/>
  <c r="BT1758" i="1"/>
  <c r="BS1758" i="1"/>
  <c r="BR1758" i="1"/>
  <c r="BQ1758" i="1"/>
  <c r="BP1758" i="1"/>
  <c r="BO1758" i="1"/>
  <c r="BN1758" i="1"/>
  <c r="BV1757" i="1"/>
  <c r="BU1757" i="1"/>
  <c r="BT1757" i="1"/>
  <c r="BS1757" i="1"/>
  <c r="BR1757" i="1"/>
  <c r="BQ1757" i="1"/>
  <c r="BP1757" i="1"/>
  <c r="BO1757" i="1"/>
  <c r="BN1757" i="1"/>
  <c r="BV1756" i="1"/>
  <c r="BU1756" i="1"/>
  <c r="BT1756" i="1"/>
  <c r="BS1756" i="1"/>
  <c r="BR1756" i="1"/>
  <c r="BQ1756" i="1"/>
  <c r="BP1756" i="1"/>
  <c r="BO1756" i="1"/>
  <c r="BN1756" i="1"/>
  <c r="BV1755" i="1"/>
  <c r="BU1755" i="1"/>
  <c r="BT1755" i="1"/>
  <c r="BS1755" i="1"/>
  <c r="BR1755" i="1"/>
  <c r="BQ1755" i="1"/>
  <c r="BP1755" i="1"/>
  <c r="BO1755" i="1"/>
  <c r="BN1755" i="1"/>
  <c r="BV1754" i="1"/>
  <c r="BU1754" i="1"/>
  <c r="BT1754" i="1"/>
  <c r="BS1754" i="1"/>
  <c r="BR1754" i="1"/>
  <c r="BQ1754" i="1"/>
  <c r="BP1754" i="1"/>
  <c r="BO1754" i="1"/>
  <c r="BN1754" i="1"/>
  <c r="BV1753" i="1"/>
  <c r="BU1753" i="1"/>
  <c r="BT1753" i="1"/>
  <c r="BS1753" i="1"/>
  <c r="BR1753" i="1"/>
  <c r="BQ1753" i="1"/>
  <c r="BP1753" i="1"/>
  <c r="BO1753" i="1"/>
  <c r="BN1753" i="1"/>
  <c r="BV1752" i="1"/>
  <c r="BU1752" i="1"/>
  <c r="BT1752" i="1"/>
  <c r="BS1752" i="1"/>
  <c r="BR1752" i="1"/>
  <c r="BQ1752" i="1"/>
  <c r="BP1752" i="1"/>
  <c r="BO1752" i="1"/>
  <c r="BN1752" i="1"/>
  <c r="BV1751" i="1"/>
  <c r="BU1751" i="1"/>
  <c r="BT1751" i="1"/>
  <c r="BS1751" i="1"/>
  <c r="BR1751" i="1"/>
  <c r="BQ1751" i="1"/>
  <c r="BP1751" i="1"/>
  <c r="BO1751" i="1"/>
  <c r="BN1751" i="1"/>
  <c r="BV1750" i="1"/>
  <c r="BU1750" i="1"/>
  <c r="BT1750" i="1"/>
  <c r="BS1750" i="1"/>
  <c r="BR1750" i="1"/>
  <c r="BQ1750" i="1"/>
  <c r="BP1750" i="1"/>
  <c r="BO1750" i="1"/>
  <c r="BN1750" i="1"/>
  <c r="BV1749" i="1"/>
  <c r="BU1749" i="1"/>
  <c r="BT1749" i="1"/>
  <c r="BS1749" i="1"/>
  <c r="BR1749" i="1"/>
  <c r="BQ1749" i="1"/>
  <c r="BP1749" i="1"/>
  <c r="BO1749" i="1"/>
  <c r="BN1749" i="1"/>
  <c r="BV1748" i="1"/>
  <c r="BU1748" i="1"/>
  <c r="BT1748" i="1"/>
  <c r="BS1748" i="1"/>
  <c r="BR1748" i="1"/>
  <c r="BQ1748" i="1"/>
  <c r="BP1748" i="1"/>
  <c r="BO1748" i="1"/>
  <c r="BN1748" i="1"/>
  <c r="BV1747" i="1"/>
  <c r="BU1747" i="1"/>
  <c r="BT1747" i="1"/>
  <c r="BS1747" i="1"/>
  <c r="BR1747" i="1"/>
  <c r="BQ1747" i="1"/>
  <c r="BP1747" i="1"/>
  <c r="BO1747" i="1"/>
  <c r="BN1747" i="1"/>
  <c r="BV1746" i="1"/>
  <c r="BU1746" i="1"/>
  <c r="BT1746" i="1"/>
  <c r="BS1746" i="1"/>
  <c r="BR1746" i="1"/>
  <c r="BQ1746" i="1"/>
  <c r="BP1746" i="1"/>
  <c r="BO1746" i="1"/>
  <c r="BN1746" i="1"/>
  <c r="BV1745" i="1"/>
  <c r="BU1745" i="1"/>
  <c r="BT1745" i="1"/>
  <c r="BS1745" i="1"/>
  <c r="BR1745" i="1"/>
  <c r="BQ1745" i="1"/>
  <c r="BP1745" i="1"/>
  <c r="BO1745" i="1"/>
  <c r="BN1745" i="1"/>
  <c r="BV1744" i="1"/>
  <c r="BU1744" i="1"/>
  <c r="BT1744" i="1"/>
  <c r="BS1744" i="1"/>
  <c r="BR1744" i="1"/>
  <c r="BQ1744" i="1"/>
  <c r="BP1744" i="1"/>
  <c r="BO1744" i="1"/>
  <c r="BN1744" i="1"/>
  <c r="BV1743" i="1"/>
  <c r="BU1743" i="1"/>
  <c r="BT1743" i="1"/>
  <c r="BS1743" i="1"/>
  <c r="BR1743" i="1"/>
  <c r="BQ1743" i="1"/>
  <c r="BP1743" i="1"/>
  <c r="BO1743" i="1"/>
  <c r="BN1743" i="1"/>
  <c r="BV1742" i="1"/>
  <c r="BU1742" i="1"/>
  <c r="BT1742" i="1"/>
  <c r="BS1742" i="1"/>
  <c r="BR1742" i="1"/>
  <c r="BQ1742" i="1"/>
  <c r="BP1742" i="1"/>
  <c r="BO1742" i="1"/>
  <c r="BN1742" i="1"/>
  <c r="BV1741" i="1"/>
  <c r="BU1741" i="1"/>
  <c r="BT1741" i="1"/>
  <c r="BS1741" i="1"/>
  <c r="BR1741" i="1"/>
  <c r="BQ1741" i="1"/>
  <c r="BP1741" i="1"/>
  <c r="BO1741" i="1"/>
  <c r="BN1741" i="1"/>
  <c r="BV1740" i="1"/>
  <c r="BU1740" i="1"/>
  <c r="BT1740" i="1"/>
  <c r="BS1740" i="1"/>
  <c r="BR1740" i="1"/>
  <c r="BQ1740" i="1"/>
  <c r="BP1740" i="1"/>
  <c r="BO1740" i="1"/>
  <c r="BN1740" i="1"/>
  <c r="BV1739" i="1"/>
  <c r="BU1739" i="1"/>
  <c r="BT1739" i="1"/>
  <c r="BS1739" i="1"/>
  <c r="BR1739" i="1"/>
  <c r="BQ1739" i="1"/>
  <c r="BP1739" i="1"/>
  <c r="BO1739" i="1"/>
  <c r="BN1739" i="1"/>
  <c r="BV1738" i="1"/>
  <c r="BU1738" i="1"/>
  <c r="BT1738" i="1"/>
  <c r="BS1738" i="1"/>
  <c r="BR1738" i="1"/>
  <c r="BQ1738" i="1"/>
  <c r="BP1738" i="1"/>
  <c r="BO1738" i="1"/>
  <c r="BN1738" i="1"/>
  <c r="BV1737" i="1"/>
  <c r="BU1737" i="1"/>
  <c r="BT1737" i="1"/>
  <c r="BS1737" i="1"/>
  <c r="BR1737" i="1"/>
  <c r="BQ1737" i="1"/>
  <c r="BP1737" i="1"/>
  <c r="BO1737" i="1"/>
  <c r="BN1737" i="1"/>
  <c r="BV1736" i="1"/>
  <c r="BU1736" i="1"/>
  <c r="BT1736" i="1"/>
  <c r="BS1736" i="1"/>
  <c r="BR1736" i="1"/>
  <c r="BQ1736" i="1"/>
  <c r="BP1736" i="1"/>
  <c r="BO1736" i="1"/>
  <c r="BN1736" i="1"/>
  <c r="BV1735" i="1"/>
  <c r="BU1735" i="1"/>
  <c r="BT1735" i="1"/>
  <c r="BS1735" i="1"/>
  <c r="BR1735" i="1"/>
  <c r="BQ1735" i="1"/>
  <c r="BP1735" i="1"/>
  <c r="BO1735" i="1"/>
  <c r="BN1735" i="1"/>
  <c r="BV1734" i="1"/>
  <c r="BU1734" i="1"/>
  <c r="BT1734" i="1"/>
  <c r="BS1734" i="1"/>
  <c r="BR1734" i="1"/>
  <c r="BQ1734" i="1"/>
  <c r="BP1734" i="1"/>
  <c r="BO1734" i="1"/>
  <c r="BN1734" i="1"/>
  <c r="BV1733" i="1"/>
  <c r="BU1733" i="1"/>
  <c r="BT1733" i="1"/>
  <c r="BS1733" i="1"/>
  <c r="BR1733" i="1"/>
  <c r="BQ1733" i="1"/>
  <c r="BP1733" i="1"/>
  <c r="BO1733" i="1"/>
  <c r="BN1733" i="1"/>
  <c r="BV1732" i="1"/>
  <c r="BU1732" i="1"/>
  <c r="BT1732" i="1"/>
  <c r="BS1732" i="1"/>
  <c r="BR1732" i="1"/>
  <c r="BQ1732" i="1"/>
  <c r="BP1732" i="1"/>
  <c r="BO1732" i="1"/>
  <c r="BN1732" i="1"/>
  <c r="BV1731" i="1"/>
  <c r="BU1731" i="1"/>
  <c r="BT1731" i="1"/>
  <c r="BS1731" i="1"/>
  <c r="BR1731" i="1"/>
  <c r="BQ1731" i="1"/>
  <c r="BP1731" i="1"/>
  <c r="BO1731" i="1"/>
  <c r="BN1731" i="1"/>
  <c r="BV1730" i="1"/>
  <c r="BU1730" i="1"/>
  <c r="BT1730" i="1"/>
  <c r="BS1730" i="1"/>
  <c r="BR1730" i="1"/>
  <c r="BQ1730" i="1"/>
  <c r="BP1730" i="1"/>
  <c r="BO1730" i="1"/>
  <c r="BN1730" i="1"/>
  <c r="BV1729" i="1"/>
  <c r="BU1729" i="1"/>
  <c r="BT1729" i="1"/>
  <c r="BS1729" i="1"/>
  <c r="BR1729" i="1"/>
  <c r="BQ1729" i="1"/>
  <c r="BP1729" i="1"/>
  <c r="BO1729" i="1"/>
  <c r="BN1729" i="1"/>
  <c r="BV1728" i="1"/>
  <c r="BU1728" i="1"/>
  <c r="BT1728" i="1"/>
  <c r="BS1728" i="1"/>
  <c r="BR1728" i="1"/>
  <c r="BQ1728" i="1"/>
  <c r="BP1728" i="1"/>
  <c r="BO1728" i="1"/>
  <c r="BN1728" i="1"/>
  <c r="BV1727" i="1"/>
  <c r="BU1727" i="1"/>
  <c r="BT1727" i="1"/>
  <c r="BS1727" i="1"/>
  <c r="BR1727" i="1"/>
  <c r="BQ1727" i="1"/>
  <c r="BP1727" i="1"/>
  <c r="BO1727" i="1"/>
  <c r="BN1727" i="1"/>
  <c r="BV1726" i="1"/>
  <c r="BU1726" i="1"/>
  <c r="BT1726" i="1"/>
  <c r="BS1726" i="1"/>
  <c r="BR1726" i="1"/>
  <c r="BQ1726" i="1"/>
  <c r="BP1726" i="1"/>
  <c r="BO1726" i="1"/>
  <c r="BN1726" i="1"/>
  <c r="BV1725" i="1"/>
  <c r="BU1725" i="1"/>
  <c r="BT1725" i="1"/>
  <c r="BS1725" i="1"/>
  <c r="BR1725" i="1"/>
  <c r="BQ1725" i="1"/>
  <c r="BP1725" i="1"/>
  <c r="BO1725" i="1"/>
  <c r="BN1725" i="1"/>
  <c r="BV1724" i="1"/>
  <c r="BU1724" i="1"/>
  <c r="BT1724" i="1"/>
  <c r="BS1724" i="1"/>
  <c r="BR1724" i="1"/>
  <c r="BQ1724" i="1"/>
  <c r="BP1724" i="1"/>
  <c r="BO1724" i="1"/>
  <c r="BN1724" i="1"/>
  <c r="BV1723" i="1"/>
  <c r="BU1723" i="1"/>
  <c r="BT1723" i="1"/>
  <c r="BS1723" i="1"/>
  <c r="BR1723" i="1"/>
  <c r="BQ1723" i="1"/>
  <c r="BP1723" i="1"/>
  <c r="BO1723" i="1"/>
  <c r="BN1723" i="1"/>
  <c r="BV1722" i="1"/>
  <c r="BU1722" i="1"/>
  <c r="BT1722" i="1"/>
  <c r="BS1722" i="1"/>
  <c r="BR1722" i="1"/>
  <c r="BQ1722" i="1"/>
  <c r="BP1722" i="1"/>
  <c r="BO1722" i="1"/>
  <c r="BN1722" i="1"/>
  <c r="BV1721" i="1"/>
  <c r="BU1721" i="1"/>
  <c r="BT1721" i="1"/>
  <c r="BS1721" i="1"/>
  <c r="BR1721" i="1"/>
  <c r="BQ1721" i="1"/>
  <c r="BP1721" i="1"/>
  <c r="BO1721" i="1"/>
  <c r="BN1721" i="1"/>
  <c r="BV1720" i="1"/>
  <c r="BU1720" i="1"/>
  <c r="BT1720" i="1"/>
  <c r="BS1720" i="1"/>
  <c r="BR1720" i="1"/>
  <c r="BQ1720" i="1"/>
  <c r="BP1720" i="1"/>
  <c r="BO1720" i="1"/>
  <c r="BN1720" i="1"/>
  <c r="BV1719" i="1"/>
  <c r="BU1719" i="1"/>
  <c r="BT1719" i="1"/>
  <c r="BS1719" i="1"/>
  <c r="BR1719" i="1"/>
  <c r="BQ1719" i="1"/>
  <c r="BP1719" i="1"/>
  <c r="BO1719" i="1"/>
  <c r="BN1719" i="1"/>
  <c r="BV1718" i="1"/>
  <c r="BU1718" i="1"/>
  <c r="BT1718" i="1"/>
  <c r="BS1718" i="1"/>
  <c r="BR1718" i="1"/>
  <c r="BQ1718" i="1"/>
  <c r="BP1718" i="1"/>
  <c r="BO1718" i="1"/>
  <c r="BN1718" i="1"/>
  <c r="BV1717" i="1"/>
  <c r="BU1717" i="1"/>
  <c r="BT1717" i="1"/>
  <c r="BS1717" i="1"/>
  <c r="BR1717" i="1"/>
  <c r="BQ1717" i="1"/>
  <c r="BP1717" i="1"/>
  <c r="BO1717" i="1"/>
  <c r="BN1717" i="1"/>
  <c r="BV1716" i="1"/>
  <c r="BU1716" i="1"/>
  <c r="BT1716" i="1"/>
  <c r="BS1716" i="1"/>
  <c r="BR1716" i="1"/>
  <c r="BQ1716" i="1"/>
  <c r="BP1716" i="1"/>
  <c r="BO1716" i="1"/>
  <c r="BN1716" i="1"/>
  <c r="BV1715" i="1"/>
  <c r="BU1715" i="1"/>
  <c r="BT1715" i="1"/>
  <c r="BS1715" i="1"/>
  <c r="BR1715" i="1"/>
  <c r="BQ1715" i="1"/>
  <c r="BP1715" i="1"/>
  <c r="BO1715" i="1"/>
  <c r="BN1715" i="1"/>
  <c r="BV1714" i="1"/>
  <c r="BU1714" i="1"/>
  <c r="BT1714" i="1"/>
  <c r="BS1714" i="1"/>
  <c r="BR1714" i="1"/>
  <c r="BQ1714" i="1"/>
  <c r="BP1714" i="1"/>
  <c r="BO1714" i="1"/>
  <c r="BN1714" i="1"/>
  <c r="BV1713" i="1"/>
  <c r="BU1713" i="1"/>
  <c r="BT1713" i="1"/>
  <c r="BS1713" i="1"/>
  <c r="BR1713" i="1"/>
  <c r="BQ1713" i="1"/>
  <c r="BP1713" i="1"/>
  <c r="BO1713" i="1"/>
  <c r="BN1713" i="1"/>
  <c r="BV1712" i="1"/>
  <c r="BU1712" i="1"/>
  <c r="BT1712" i="1"/>
  <c r="BS1712" i="1"/>
  <c r="BR1712" i="1"/>
  <c r="BQ1712" i="1"/>
  <c r="BP1712" i="1"/>
  <c r="BO1712" i="1"/>
  <c r="BN1712" i="1"/>
  <c r="BV1711" i="1"/>
  <c r="BU1711" i="1"/>
  <c r="BT1711" i="1"/>
  <c r="BS1711" i="1"/>
  <c r="BR1711" i="1"/>
  <c r="BQ1711" i="1"/>
  <c r="BP1711" i="1"/>
  <c r="BO1711" i="1"/>
  <c r="BN1711" i="1"/>
  <c r="BV1710" i="1"/>
  <c r="BU1710" i="1"/>
  <c r="BT1710" i="1"/>
  <c r="BS1710" i="1"/>
  <c r="BR1710" i="1"/>
  <c r="BQ1710" i="1"/>
  <c r="BP1710" i="1"/>
  <c r="BO1710" i="1"/>
  <c r="BN1710" i="1"/>
  <c r="BV1709" i="1"/>
  <c r="BU1709" i="1"/>
  <c r="BT1709" i="1"/>
  <c r="BS1709" i="1"/>
  <c r="BR1709" i="1"/>
  <c r="BQ1709" i="1"/>
  <c r="BP1709" i="1"/>
  <c r="BO1709" i="1"/>
  <c r="BN1709" i="1"/>
  <c r="BV1708" i="1"/>
  <c r="BU1708" i="1"/>
  <c r="BT1708" i="1"/>
  <c r="BS1708" i="1"/>
  <c r="BR1708" i="1"/>
  <c r="BQ1708" i="1"/>
  <c r="BP1708" i="1"/>
  <c r="BO1708" i="1"/>
  <c r="BN1708" i="1"/>
  <c r="BV1707" i="1"/>
  <c r="BU1707" i="1"/>
  <c r="BT1707" i="1"/>
  <c r="BS1707" i="1"/>
  <c r="BR1707" i="1"/>
  <c r="BQ1707" i="1"/>
  <c r="BP1707" i="1"/>
  <c r="BO1707" i="1"/>
  <c r="BN1707" i="1"/>
  <c r="BV1706" i="1"/>
  <c r="BU1706" i="1"/>
  <c r="BT1706" i="1"/>
  <c r="BS1706" i="1"/>
  <c r="BR1706" i="1"/>
  <c r="BQ1706" i="1"/>
  <c r="BP1706" i="1"/>
  <c r="BO1706" i="1"/>
  <c r="BN1706" i="1"/>
  <c r="BV1705" i="1"/>
  <c r="BU1705" i="1"/>
  <c r="BT1705" i="1"/>
  <c r="BS1705" i="1"/>
  <c r="BR1705" i="1"/>
  <c r="BQ1705" i="1"/>
  <c r="BP1705" i="1"/>
  <c r="BO1705" i="1"/>
  <c r="BN1705" i="1"/>
  <c r="BV1704" i="1"/>
  <c r="BU1704" i="1"/>
  <c r="BT1704" i="1"/>
  <c r="BS1704" i="1"/>
  <c r="BR1704" i="1"/>
  <c r="BQ1704" i="1"/>
  <c r="BP1704" i="1"/>
  <c r="BO1704" i="1"/>
  <c r="BN1704" i="1"/>
  <c r="BV1703" i="1"/>
  <c r="BU1703" i="1"/>
  <c r="BT1703" i="1"/>
  <c r="BS1703" i="1"/>
  <c r="BR1703" i="1"/>
  <c r="BQ1703" i="1"/>
  <c r="BP1703" i="1"/>
  <c r="BO1703" i="1"/>
  <c r="BN1703" i="1"/>
  <c r="BV1702" i="1"/>
  <c r="BU1702" i="1"/>
  <c r="BT1702" i="1"/>
  <c r="BS1702" i="1"/>
  <c r="BR1702" i="1"/>
  <c r="BQ1702" i="1"/>
  <c r="BP1702" i="1"/>
  <c r="BO1702" i="1"/>
  <c r="BN1702" i="1"/>
  <c r="BV1701" i="1"/>
  <c r="BU1701" i="1"/>
  <c r="BT1701" i="1"/>
  <c r="BS1701" i="1"/>
  <c r="BR1701" i="1"/>
  <c r="BQ1701" i="1"/>
  <c r="BP1701" i="1"/>
  <c r="BO1701" i="1"/>
  <c r="BN1701" i="1"/>
  <c r="BV1700" i="1"/>
  <c r="BU1700" i="1"/>
  <c r="BT1700" i="1"/>
  <c r="BS1700" i="1"/>
  <c r="BR1700" i="1"/>
  <c r="BQ1700" i="1"/>
  <c r="BP1700" i="1"/>
  <c r="BO1700" i="1"/>
  <c r="BN1700" i="1"/>
  <c r="BV1699" i="1"/>
  <c r="BU1699" i="1"/>
  <c r="BT1699" i="1"/>
  <c r="BS1699" i="1"/>
  <c r="BR1699" i="1"/>
  <c r="BQ1699" i="1"/>
  <c r="BP1699" i="1"/>
  <c r="BO1699" i="1"/>
  <c r="BN1699" i="1"/>
  <c r="BV1698" i="1"/>
  <c r="BU1698" i="1"/>
  <c r="BT1698" i="1"/>
  <c r="BS1698" i="1"/>
  <c r="BR1698" i="1"/>
  <c r="BQ1698" i="1"/>
  <c r="BP1698" i="1"/>
  <c r="BO1698" i="1"/>
  <c r="BN1698" i="1"/>
  <c r="BV1697" i="1"/>
  <c r="BU1697" i="1"/>
  <c r="BT1697" i="1"/>
  <c r="BS1697" i="1"/>
  <c r="BR1697" i="1"/>
  <c r="BQ1697" i="1"/>
  <c r="BP1697" i="1"/>
  <c r="BO1697" i="1"/>
  <c r="BN1697" i="1"/>
  <c r="BV1696" i="1"/>
  <c r="BU1696" i="1"/>
  <c r="BT1696" i="1"/>
  <c r="BS1696" i="1"/>
  <c r="BR1696" i="1"/>
  <c r="BQ1696" i="1"/>
  <c r="BP1696" i="1"/>
  <c r="BO1696" i="1"/>
  <c r="BN1696" i="1"/>
  <c r="BV1695" i="1"/>
  <c r="BU1695" i="1"/>
  <c r="BT1695" i="1"/>
  <c r="BS1695" i="1"/>
  <c r="BR1695" i="1"/>
  <c r="BQ1695" i="1"/>
  <c r="BP1695" i="1"/>
  <c r="BO1695" i="1"/>
  <c r="BN1695" i="1"/>
  <c r="BV1694" i="1"/>
  <c r="BU1694" i="1"/>
  <c r="BT1694" i="1"/>
  <c r="BS1694" i="1"/>
  <c r="BR1694" i="1"/>
  <c r="BQ1694" i="1"/>
  <c r="BP1694" i="1"/>
  <c r="BO1694" i="1"/>
  <c r="BN1694" i="1"/>
  <c r="BV1693" i="1"/>
  <c r="BU1693" i="1"/>
  <c r="BT1693" i="1"/>
  <c r="BS1693" i="1"/>
  <c r="BR1693" i="1"/>
  <c r="BQ1693" i="1"/>
  <c r="BP1693" i="1"/>
  <c r="BO1693" i="1"/>
  <c r="BN1693" i="1"/>
  <c r="BV1692" i="1"/>
  <c r="BU1692" i="1"/>
  <c r="BT1692" i="1"/>
  <c r="BS1692" i="1"/>
  <c r="BR1692" i="1"/>
  <c r="BQ1692" i="1"/>
  <c r="BP1692" i="1"/>
  <c r="BO1692" i="1"/>
  <c r="BN1692" i="1"/>
  <c r="BV1691" i="1"/>
  <c r="BU1691" i="1"/>
  <c r="BT1691" i="1"/>
  <c r="BS1691" i="1"/>
  <c r="BR1691" i="1"/>
  <c r="BQ1691" i="1"/>
  <c r="BP1691" i="1"/>
  <c r="BO1691" i="1"/>
  <c r="BN1691" i="1"/>
  <c r="BV1690" i="1"/>
  <c r="BU1690" i="1"/>
  <c r="BT1690" i="1"/>
  <c r="BS1690" i="1"/>
  <c r="BR1690" i="1"/>
  <c r="BQ1690" i="1"/>
  <c r="BP1690" i="1"/>
  <c r="BO1690" i="1"/>
  <c r="BN1690" i="1"/>
  <c r="BV1689" i="1"/>
  <c r="BU1689" i="1"/>
  <c r="BT1689" i="1"/>
  <c r="BS1689" i="1"/>
  <c r="BR1689" i="1"/>
  <c r="BQ1689" i="1"/>
  <c r="BP1689" i="1"/>
  <c r="BO1689" i="1"/>
  <c r="BN1689" i="1"/>
  <c r="BV1688" i="1"/>
  <c r="BU1688" i="1"/>
  <c r="BT1688" i="1"/>
  <c r="BS1688" i="1"/>
  <c r="BR1688" i="1"/>
  <c r="BQ1688" i="1"/>
  <c r="BP1688" i="1"/>
  <c r="BO1688" i="1"/>
  <c r="BN1688" i="1"/>
  <c r="BV1687" i="1"/>
  <c r="BU1687" i="1"/>
  <c r="BT1687" i="1"/>
  <c r="BS1687" i="1"/>
  <c r="BR1687" i="1"/>
  <c r="BQ1687" i="1"/>
  <c r="BP1687" i="1"/>
  <c r="BO1687" i="1"/>
  <c r="BN1687" i="1"/>
  <c r="BV1686" i="1"/>
  <c r="BU1686" i="1"/>
  <c r="BT1686" i="1"/>
  <c r="BS1686" i="1"/>
  <c r="BR1686" i="1"/>
  <c r="BQ1686" i="1"/>
  <c r="BP1686" i="1"/>
  <c r="BO1686" i="1"/>
  <c r="BN1686" i="1"/>
  <c r="BV1685" i="1"/>
  <c r="BU1685" i="1"/>
  <c r="BT1685" i="1"/>
  <c r="BS1685" i="1"/>
  <c r="BR1685" i="1"/>
  <c r="BQ1685" i="1"/>
  <c r="BP1685" i="1"/>
  <c r="BO1685" i="1"/>
  <c r="BN1685" i="1"/>
  <c r="BV1684" i="1"/>
  <c r="BU1684" i="1"/>
  <c r="BT1684" i="1"/>
  <c r="BS1684" i="1"/>
  <c r="BR1684" i="1"/>
  <c r="BQ1684" i="1"/>
  <c r="BP1684" i="1"/>
  <c r="BO1684" i="1"/>
  <c r="BN1684" i="1"/>
  <c r="BV1683" i="1"/>
  <c r="BU1683" i="1"/>
  <c r="BT1683" i="1"/>
  <c r="BS1683" i="1"/>
  <c r="BR1683" i="1"/>
  <c r="BQ1683" i="1"/>
  <c r="BP1683" i="1"/>
  <c r="BO1683" i="1"/>
  <c r="BN1683" i="1"/>
  <c r="BV1682" i="1"/>
  <c r="BU1682" i="1"/>
  <c r="BT1682" i="1"/>
  <c r="BS1682" i="1"/>
  <c r="BR1682" i="1"/>
  <c r="BQ1682" i="1"/>
  <c r="BP1682" i="1"/>
  <c r="BO1682" i="1"/>
  <c r="BN1682" i="1"/>
  <c r="BV1681" i="1"/>
  <c r="BU1681" i="1"/>
  <c r="BT1681" i="1"/>
  <c r="BS1681" i="1"/>
  <c r="BR1681" i="1"/>
  <c r="BQ1681" i="1"/>
  <c r="BP1681" i="1"/>
  <c r="BO1681" i="1"/>
  <c r="BN1681" i="1"/>
  <c r="BV1680" i="1"/>
  <c r="BU1680" i="1"/>
  <c r="BT1680" i="1"/>
  <c r="BS1680" i="1"/>
  <c r="BR1680" i="1"/>
  <c r="BQ1680" i="1"/>
  <c r="BP1680" i="1"/>
  <c r="BO1680" i="1"/>
  <c r="BN1680" i="1"/>
  <c r="BV1679" i="1"/>
  <c r="BU1679" i="1"/>
  <c r="BT1679" i="1"/>
  <c r="BS1679" i="1"/>
  <c r="BR1679" i="1"/>
  <c r="BQ1679" i="1"/>
  <c r="BP1679" i="1"/>
  <c r="BO1679" i="1"/>
  <c r="BN1679" i="1"/>
  <c r="BV1678" i="1"/>
  <c r="BU1678" i="1"/>
  <c r="BT1678" i="1"/>
  <c r="BS1678" i="1"/>
  <c r="BR1678" i="1"/>
  <c r="BQ1678" i="1"/>
  <c r="BP1678" i="1"/>
  <c r="BO1678" i="1"/>
  <c r="BN1678" i="1"/>
  <c r="BV1677" i="1"/>
  <c r="BU1677" i="1"/>
  <c r="BT1677" i="1"/>
  <c r="BS1677" i="1"/>
  <c r="BR1677" i="1"/>
  <c r="BQ1677" i="1"/>
  <c r="BP1677" i="1"/>
  <c r="BO1677" i="1"/>
  <c r="BN1677" i="1"/>
  <c r="BV1676" i="1"/>
  <c r="BU1676" i="1"/>
  <c r="BT1676" i="1"/>
  <c r="BS1676" i="1"/>
  <c r="BR1676" i="1"/>
  <c r="BQ1676" i="1"/>
  <c r="BP1676" i="1"/>
  <c r="BO1676" i="1"/>
  <c r="BN1676" i="1"/>
  <c r="BV1675" i="1"/>
  <c r="BU1675" i="1"/>
  <c r="BT1675" i="1"/>
  <c r="BS1675" i="1"/>
  <c r="BR1675" i="1"/>
  <c r="BQ1675" i="1"/>
  <c r="BP1675" i="1"/>
  <c r="BO1675" i="1"/>
  <c r="BN1675" i="1"/>
  <c r="BV1674" i="1"/>
  <c r="BU1674" i="1"/>
  <c r="BT1674" i="1"/>
  <c r="BS1674" i="1"/>
  <c r="BR1674" i="1"/>
  <c r="BQ1674" i="1"/>
  <c r="BP1674" i="1"/>
  <c r="BO1674" i="1"/>
  <c r="BN1674" i="1"/>
  <c r="BV1673" i="1"/>
  <c r="BU1673" i="1"/>
  <c r="BT1673" i="1"/>
  <c r="BS1673" i="1"/>
  <c r="BR1673" i="1"/>
  <c r="BQ1673" i="1"/>
  <c r="BP1673" i="1"/>
  <c r="BO1673" i="1"/>
  <c r="BN1673" i="1"/>
  <c r="BV1672" i="1"/>
  <c r="BU1672" i="1"/>
  <c r="BT1672" i="1"/>
  <c r="BS1672" i="1"/>
  <c r="BR1672" i="1"/>
  <c r="BQ1672" i="1"/>
  <c r="BP1672" i="1"/>
  <c r="BO1672" i="1"/>
  <c r="BN1672" i="1"/>
  <c r="BV1671" i="1"/>
  <c r="BU1671" i="1"/>
  <c r="BT1671" i="1"/>
  <c r="BS1671" i="1"/>
  <c r="BR1671" i="1"/>
  <c r="BQ1671" i="1"/>
  <c r="BP1671" i="1"/>
  <c r="BO1671" i="1"/>
  <c r="BN1671" i="1"/>
  <c r="BV1670" i="1"/>
  <c r="BU1670" i="1"/>
  <c r="BT1670" i="1"/>
  <c r="BS1670" i="1"/>
  <c r="BR1670" i="1"/>
  <c r="BQ1670" i="1"/>
  <c r="BP1670" i="1"/>
  <c r="BO1670" i="1"/>
  <c r="BN1670" i="1"/>
  <c r="BV1669" i="1"/>
  <c r="BU1669" i="1"/>
  <c r="BT1669" i="1"/>
  <c r="BS1669" i="1"/>
  <c r="BR1669" i="1"/>
  <c r="BQ1669" i="1"/>
  <c r="BP1669" i="1"/>
  <c r="BO1669" i="1"/>
  <c r="BN1669" i="1"/>
  <c r="BV1668" i="1"/>
  <c r="BU1668" i="1"/>
  <c r="BT1668" i="1"/>
  <c r="BS1668" i="1"/>
  <c r="BR1668" i="1"/>
  <c r="BQ1668" i="1"/>
  <c r="BP1668" i="1"/>
  <c r="BO1668" i="1"/>
  <c r="BN1668" i="1"/>
  <c r="BV1667" i="1"/>
  <c r="BU1667" i="1"/>
  <c r="BT1667" i="1"/>
  <c r="BS1667" i="1"/>
  <c r="BR1667" i="1"/>
  <c r="BQ1667" i="1"/>
  <c r="BP1667" i="1"/>
  <c r="BO1667" i="1"/>
  <c r="BN1667" i="1"/>
  <c r="BV1666" i="1"/>
  <c r="BU1666" i="1"/>
  <c r="BT1666" i="1"/>
  <c r="BS1666" i="1"/>
  <c r="BR1666" i="1"/>
  <c r="BQ1666" i="1"/>
  <c r="BP1666" i="1"/>
  <c r="BO1666" i="1"/>
  <c r="BN1666" i="1"/>
  <c r="BV1665" i="1"/>
  <c r="BU1665" i="1"/>
  <c r="BT1665" i="1"/>
  <c r="BS1665" i="1"/>
  <c r="BR1665" i="1"/>
  <c r="BQ1665" i="1"/>
  <c r="BP1665" i="1"/>
  <c r="BO1665" i="1"/>
  <c r="BN1665" i="1"/>
  <c r="BV1664" i="1"/>
  <c r="BU1664" i="1"/>
  <c r="BT1664" i="1"/>
  <c r="BS1664" i="1"/>
  <c r="BR1664" i="1"/>
  <c r="BQ1664" i="1"/>
  <c r="BP1664" i="1"/>
  <c r="BO1664" i="1"/>
  <c r="BN1664" i="1"/>
  <c r="BV1663" i="1"/>
  <c r="BU1663" i="1"/>
  <c r="BT1663" i="1"/>
  <c r="BS1663" i="1"/>
  <c r="BR1663" i="1"/>
  <c r="BQ1663" i="1"/>
  <c r="BP1663" i="1"/>
  <c r="BO1663" i="1"/>
  <c r="BN1663" i="1"/>
  <c r="BV1662" i="1"/>
  <c r="BU1662" i="1"/>
  <c r="BT1662" i="1"/>
  <c r="BS1662" i="1"/>
  <c r="BR1662" i="1"/>
  <c r="BQ1662" i="1"/>
  <c r="BP1662" i="1"/>
  <c r="BO1662" i="1"/>
  <c r="BN1662" i="1"/>
  <c r="BV1661" i="1"/>
  <c r="BU1661" i="1"/>
  <c r="BT1661" i="1"/>
  <c r="BS1661" i="1"/>
  <c r="BR1661" i="1"/>
  <c r="BQ1661" i="1"/>
  <c r="BP1661" i="1"/>
  <c r="BO1661" i="1"/>
  <c r="BN1661" i="1"/>
  <c r="BV1660" i="1"/>
  <c r="BU1660" i="1"/>
  <c r="BT1660" i="1"/>
  <c r="BS1660" i="1"/>
  <c r="BR1660" i="1"/>
  <c r="BQ1660" i="1"/>
  <c r="BP1660" i="1"/>
  <c r="BO1660" i="1"/>
  <c r="BN1660" i="1"/>
  <c r="BV1659" i="1"/>
  <c r="BU1659" i="1"/>
  <c r="BT1659" i="1"/>
  <c r="BS1659" i="1"/>
  <c r="BR1659" i="1"/>
  <c r="BQ1659" i="1"/>
  <c r="BP1659" i="1"/>
  <c r="BO1659" i="1"/>
  <c r="BN1659" i="1"/>
  <c r="BV1658" i="1"/>
  <c r="BU1658" i="1"/>
  <c r="BT1658" i="1"/>
  <c r="BS1658" i="1"/>
  <c r="BR1658" i="1"/>
  <c r="BQ1658" i="1"/>
  <c r="BP1658" i="1"/>
  <c r="BO1658" i="1"/>
  <c r="BN1658" i="1"/>
  <c r="BV1657" i="1"/>
  <c r="BU1657" i="1"/>
  <c r="BT1657" i="1"/>
  <c r="BS1657" i="1"/>
  <c r="BR1657" i="1"/>
  <c r="BQ1657" i="1"/>
  <c r="BP1657" i="1"/>
  <c r="BO1657" i="1"/>
  <c r="BN1657" i="1"/>
  <c r="BV1656" i="1"/>
  <c r="BU1656" i="1"/>
  <c r="BT1656" i="1"/>
  <c r="BS1656" i="1"/>
  <c r="BR1656" i="1"/>
  <c r="BQ1656" i="1"/>
  <c r="BP1656" i="1"/>
  <c r="BO1656" i="1"/>
  <c r="BN1656" i="1"/>
  <c r="BV1655" i="1"/>
  <c r="BU1655" i="1"/>
  <c r="BT1655" i="1"/>
  <c r="BS1655" i="1"/>
  <c r="BR1655" i="1"/>
  <c r="BQ1655" i="1"/>
  <c r="BP1655" i="1"/>
  <c r="BO1655" i="1"/>
  <c r="BN1655" i="1"/>
  <c r="BV1654" i="1"/>
  <c r="BU1654" i="1"/>
  <c r="BT1654" i="1"/>
  <c r="BS1654" i="1"/>
  <c r="BR1654" i="1"/>
  <c r="BQ1654" i="1"/>
  <c r="BP1654" i="1"/>
  <c r="BO1654" i="1"/>
  <c r="BN1654" i="1"/>
  <c r="BV1653" i="1"/>
  <c r="BU1653" i="1"/>
  <c r="BT1653" i="1"/>
  <c r="BS1653" i="1"/>
  <c r="BR1653" i="1"/>
  <c r="BQ1653" i="1"/>
  <c r="BP1653" i="1"/>
  <c r="BO1653" i="1"/>
  <c r="BN1653" i="1"/>
  <c r="BV1652" i="1"/>
  <c r="BU1652" i="1"/>
  <c r="BT1652" i="1"/>
  <c r="BS1652" i="1"/>
  <c r="BR1652" i="1"/>
  <c r="BQ1652" i="1"/>
  <c r="BP1652" i="1"/>
  <c r="BO1652" i="1"/>
  <c r="BN1652" i="1"/>
  <c r="BV1651" i="1"/>
  <c r="BU1651" i="1"/>
  <c r="BT1651" i="1"/>
  <c r="BS1651" i="1"/>
  <c r="BR1651" i="1"/>
  <c r="BQ1651" i="1"/>
  <c r="BP1651" i="1"/>
  <c r="BO1651" i="1"/>
  <c r="BN1651" i="1"/>
  <c r="BV1650" i="1"/>
  <c r="BU1650" i="1"/>
  <c r="BT1650" i="1"/>
  <c r="BS1650" i="1"/>
  <c r="BR1650" i="1"/>
  <c r="BQ1650" i="1"/>
  <c r="BP1650" i="1"/>
  <c r="BO1650" i="1"/>
  <c r="BN1650" i="1"/>
  <c r="BV1649" i="1"/>
  <c r="BU1649" i="1"/>
  <c r="BT1649" i="1"/>
  <c r="BS1649" i="1"/>
  <c r="BR1649" i="1"/>
  <c r="BQ1649" i="1"/>
  <c r="BP1649" i="1"/>
  <c r="BO1649" i="1"/>
  <c r="BN1649" i="1"/>
  <c r="BV1648" i="1"/>
  <c r="BU1648" i="1"/>
  <c r="BT1648" i="1"/>
  <c r="BS1648" i="1"/>
  <c r="BR1648" i="1"/>
  <c r="BQ1648" i="1"/>
  <c r="BP1648" i="1"/>
  <c r="BO1648" i="1"/>
  <c r="BN1648" i="1"/>
  <c r="BV1647" i="1"/>
  <c r="BU1647" i="1"/>
  <c r="BT1647" i="1"/>
  <c r="BS1647" i="1"/>
  <c r="BR1647" i="1"/>
  <c r="BQ1647" i="1"/>
  <c r="BP1647" i="1"/>
  <c r="BO1647" i="1"/>
  <c r="BN1647" i="1"/>
  <c r="BV1646" i="1"/>
  <c r="BU1646" i="1"/>
  <c r="BT1646" i="1"/>
  <c r="BS1646" i="1"/>
  <c r="BR1646" i="1"/>
  <c r="BQ1646" i="1"/>
  <c r="BP1646" i="1"/>
  <c r="BO1646" i="1"/>
  <c r="BN1646" i="1"/>
  <c r="BV1645" i="1"/>
  <c r="BU1645" i="1"/>
  <c r="BT1645" i="1"/>
  <c r="BS1645" i="1"/>
  <c r="BR1645" i="1"/>
  <c r="BQ1645" i="1"/>
  <c r="BP1645" i="1"/>
  <c r="BO1645" i="1"/>
  <c r="BN1645" i="1"/>
  <c r="BV1644" i="1"/>
  <c r="BU1644" i="1"/>
  <c r="BT1644" i="1"/>
  <c r="BS1644" i="1"/>
  <c r="BR1644" i="1"/>
  <c r="BQ1644" i="1"/>
  <c r="BP1644" i="1"/>
  <c r="BO1644" i="1"/>
  <c r="BN1644" i="1"/>
  <c r="BV1643" i="1"/>
  <c r="BU1643" i="1"/>
  <c r="BT1643" i="1"/>
  <c r="BS1643" i="1"/>
  <c r="BR1643" i="1"/>
  <c r="BQ1643" i="1"/>
  <c r="BP1643" i="1"/>
  <c r="BO1643" i="1"/>
  <c r="BN1643" i="1"/>
  <c r="BV1642" i="1"/>
  <c r="BU1642" i="1"/>
  <c r="BT1642" i="1"/>
  <c r="BS1642" i="1"/>
  <c r="BR1642" i="1"/>
  <c r="BQ1642" i="1"/>
  <c r="BP1642" i="1"/>
  <c r="BO1642" i="1"/>
  <c r="BN1642" i="1"/>
  <c r="BV1641" i="1"/>
  <c r="BU1641" i="1"/>
  <c r="BT1641" i="1"/>
  <c r="BS1641" i="1"/>
  <c r="BR1641" i="1"/>
  <c r="BQ1641" i="1"/>
  <c r="BP1641" i="1"/>
  <c r="BO1641" i="1"/>
  <c r="BN1641" i="1"/>
  <c r="BV1640" i="1"/>
  <c r="BU1640" i="1"/>
  <c r="BT1640" i="1"/>
  <c r="BS1640" i="1"/>
  <c r="BR1640" i="1"/>
  <c r="BQ1640" i="1"/>
  <c r="BP1640" i="1"/>
  <c r="BO1640" i="1"/>
  <c r="BN1640" i="1"/>
  <c r="BV1639" i="1"/>
  <c r="BU1639" i="1"/>
  <c r="BT1639" i="1"/>
  <c r="BS1639" i="1"/>
  <c r="BR1639" i="1"/>
  <c r="BQ1639" i="1"/>
  <c r="BP1639" i="1"/>
  <c r="BO1639" i="1"/>
  <c r="BN1639" i="1"/>
  <c r="BV1638" i="1"/>
  <c r="BU1638" i="1"/>
  <c r="BT1638" i="1"/>
  <c r="BS1638" i="1"/>
  <c r="BR1638" i="1"/>
  <c r="BQ1638" i="1"/>
  <c r="BP1638" i="1"/>
  <c r="BO1638" i="1"/>
  <c r="BN1638" i="1"/>
  <c r="BV1637" i="1"/>
  <c r="BU1637" i="1"/>
  <c r="BT1637" i="1"/>
  <c r="BS1637" i="1"/>
  <c r="BR1637" i="1"/>
  <c r="BQ1637" i="1"/>
  <c r="BP1637" i="1"/>
  <c r="BO1637" i="1"/>
  <c r="BN1637" i="1"/>
  <c r="BV1636" i="1"/>
  <c r="BU1636" i="1"/>
  <c r="BT1636" i="1"/>
  <c r="BS1636" i="1"/>
  <c r="BR1636" i="1"/>
  <c r="BQ1636" i="1"/>
  <c r="BP1636" i="1"/>
  <c r="BO1636" i="1"/>
  <c r="BN1636" i="1"/>
  <c r="BV1635" i="1"/>
  <c r="BU1635" i="1"/>
  <c r="BT1635" i="1"/>
  <c r="BS1635" i="1"/>
  <c r="BR1635" i="1"/>
  <c r="BQ1635" i="1"/>
  <c r="BP1635" i="1"/>
  <c r="BO1635" i="1"/>
  <c r="BN1635" i="1"/>
  <c r="BV1634" i="1"/>
  <c r="BU1634" i="1"/>
  <c r="BT1634" i="1"/>
  <c r="BS1634" i="1"/>
  <c r="BR1634" i="1"/>
  <c r="BQ1634" i="1"/>
  <c r="BP1634" i="1"/>
  <c r="BO1634" i="1"/>
  <c r="BN1634" i="1"/>
  <c r="BV1633" i="1"/>
  <c r="BU1633" i="1"/>
  <c r="BT1633" i="1"/>
  <c r="BS1633" i="1"/>
  <c r="BR1633" i="1"/>
  <c r="BQ1633" i="1"/>
  <c r="BP1633" i="1"/>
  <c r="BO1633" i="1"/>
  <c r="BN1633" i="1"/>
  <c r="BV1632" i="1"/>
  <c r="BU1632" i="1"/>
  <c r="BT1632" i="1"/>
  <c r="BS1632" i="1"/>
  <c r="BR1632" i="1"/>
  <c r="BQ1632" i="1"/>
  <c r="BP1632" i="1"/>
  <c r="BO1632" i="1"/>
  <c r="BN1632" i="1"/>
  <c r="BV1631" i="1"/>
  <c r="BU1631" i="1"/>
  <c r="BT1631" i="1"/>
  <c r="BS1631" i="1"/>
  <c r="BR1631" i="1"/>
  <c r="BQ1631" i="1"/>
  <c r="BP1631" i="1"/>
  <c r="BO1631" i="1"/>
  <c r="BN1631" i="1"/>
  <c r="BV1630" i="1"/>
  <c r="BU1630" i="1"/>
  <c r="BT1630" i="1"/>
  <c r="BS1630" i="1"/>
  <c r="BR1630" i="1"/>
  <c r="BQ1630" i="1"/>
  <c r="BP1630" i="1"/>
  <c r="BO1630" i="1"/>
  <c r="BN1630" i="1"/>
  <c r="BV1629" i="1"/>
  <c r="BU1629" i="1"/>
  <c r="BT1629" i="1"/>
  <c r="BS1629" i="1"/>
  <c r="BR1629" i="1"/>
  <c r="BQ1629" i="1"/>
  <c r="BP1629" i="1"/>
  <c r="BO1629" i="1"/>
  <c r="BN1629" i="1"/>
  <c r="BV1628" i="1"/>
  <c r="BU1628" i="1"/>
  <c r="BT1628" i="1"/>
  <c r="BS1628" i="1"/>
  <c r="BR1628" i="1"/>
  <c r="BQ1628" i="1"/>
  <c r="BP1628" i="1"/>
  <c r="BO1628" i="1"/>
  <c r="BN1628" i="1"/>
  <c r="BV1627" i="1"/>
  <c r="BU1627" i="1"/>
  <c r="BT1627" i="1"/>
  <c r="BS1627" i="1"/>
  <c r="BR1627" i="1"/>
  <c r="BQ1627" i="1"/>
  <c r="BP1627" i="1"/>
  <c r="BO1627" i="1"/>
  <c r="BN1627" i="1"/>
  <c r="BV1626" i="1"/>
  <c r="BU1626" i="1"/>
  <c r="BT1626" i="1"/>
  <c r="BS1626" i="1"/>
  <c r="BR1626" i="1"/>
  <c r="BQ1626" i="1"/>
  <c r="BP1626" i="1"/>
  <c r="BO1626" i="1"/>
  <c r="BN1626" i="1"/>
  <c r="BV1625" i="1"/>
  <c r="BU1625" i="1"/>
  <c r="BT1625" i="1"/>
  <c r="BS1625" i="1"/>
  <c r="BR1625" i="1"/>
  <c r="BQ1625" i="1"/>
  <c r="BP1625" i="1"/>
  <c r="BO1625" i="1"/>
  <c r="BN1625" i="1"/>
  <c r="BV1624" i="1"/>
  <c r="BU1624" i="1"/>
  <c r="BT1624" i="1"/>
  <c r="BS1624" i="1"/>
  <c r="BR1624" i="1"/>
  <c r="BQ1624" i="1"/>
  <c r="BP1624" i="1"/>
  <c r="BO1624" i="1"/>
  <c r="BN1624" i="1"/>
  <c r="BV1623" i="1"/>
  <c r="BU1623" i="1"/>
  <c r="BT1623" i="1"/>
  <c r="BS1623" i="1"/>
  <c r="BR1623" i="1"/>
  <c r="BQ1623" i="1"/>
  <c r="BP1623" i="1"/>
  <c r="BO1623" i="1"/>
  <c r="BN1623" i="1"/>
  <c r="BV1622" i="1"/>
  <c r="BU1622" i="1"/>
  <c r="BT1622" i="1"/>
  <c r="BS1622" i="1"/>
  <c r="BR1622" i="1"/>
  <c r="BQ1622" i="1"/>
  <c r="BP1622" i="1"/>
  <c r="BO1622" i="1"/>
  <c r="BN1622" i="1"/>
  <c r="BV1621" i="1"/>
  <c r="BU1621" i="1"/>
  <c r="BT1621" i="1"/>
  <c r="BS1621" i="1"/>
  <c r="BR1621" i="1"/>
  <c r="BQ1621" i="1"/>
  <c r="BP1621" i="1"/>
  <c r="BO1621" i="1"/>
  <c r="BN1621" i="1"/>
  <c r="BV1620" i="1"/>
  <c r="BU1620" i="1"/>
  <c r="BT1620" i="1"/>
  <c r="BS1620" i="1"/>
  <c r="BR1620" i="1"/>
  <c r="BQ1620" i="1"/>
  <c r="BP1620" i="1"/>
  <c r="BO1620" i="1"/>
  <c r="BN1620" i="1"/>
  <c r="BV1619" i="1"/>
  <c r="BU1619" i="1"/>
  <c r="BT1619" i="1"/>
  <c r="BS1619" i="1"/>
  <c r="BR1619" i="1"/>
  <c r="BQ1619" i="1"/>
  <c r="BP1619" i="1"/>
  <c r="BO1619" i="1"/>
  <c r="BN1619" i="1"/>
  <c r="BV1618" i="1"/>
  <c r="BU1618" i="1"/>
  <c r="BT1618" i="1"/>
  <c r="BS1618" i="1"/>
  <c r="BR1618" i="1"/>
  <c r="BQ1618" i="1"/>
  <c r="BP1618" i="1"/>
  <c r="BO1618" i="1"/>
  <c r="BN1618" i="1"/>
  <c r="BV1617" i="1"/>
  <c r="BU1617" i="1"/>
  <c r="BT1617" i="1"/>
  <c r="BS1617" i="1"/>
  <c r="BR1617" i="1"/>
  <c r="BQ1617" i="1"/>
  <c r="BP1617" i="1"/>
  <c r="BO1617" i="1"/>
  <c r="BN1617" i="1"/>
  <c r="BV1616" i="1"/>
  <c r="BU1616" i="1"/>
  <c r="BT1616" i="1"/>
  <c r="BS1616" i="1"/>
  <c r="BR1616" i="1"/>
  <c r="BQ1616" i="1"/>
  <c r="BP1616" i="1"/>
  <c r="BO1616" i="1"/>
  <c r="BN1616" i="1"/>
  <c r="BV1615" i="1"/>
  <c r="BU1615" i="1"/>
  <c r="BT1615" i="1"/>
  <c r="BS1615" i="1"/>
  <c r="BR1615" i="1"/>
  <c r="BQ1615" i="1"/>
  <c r="BP1615" i="1"/>
  <c r="BO1615" i="1"/>
  <c r="BN1615" i="1"/>
  <c r="BV1614" i="1"/>
  <c r="BU1614" i="1"/>
  <c r="BT1614" i="1"/>
  <c r="BS1614" i="1"/>
  <c r="BR1614" i="1"/>
  <c r="BQ1614" i="1"/>
  <c r="BP1614" i="1"/>
  <c r="BO1614" i="1"/>
  <c r="BN1614" i="1"/>
  <c r="BV1613" i="1"/>
  <c r="BU1613" i="1"/>
  <c r="BT1613" i="1"/>
  <c r="BS1613" i="1"/>
  <c r="BR1613" i="1"/>
  <c r="BQ1613" i="1"/>
  <c r="BP1613" i="1"/>
  <c r="BO1613" i="1"/>
  <c r="BN1613" i="1"/>
  <c r="BV1612" i="1"/>
  <c r="BU1612" i="1"/>
  <c r="BT1612" i="1"/>
  <c r="BS1612" i="1"/>
  <c r="BR1612" i="1"/>
  <c r="BQ1612" i="1"/>
  <c r="BP1612" i="1"/>
  <c r="BO1612" i="1"/>
  <c r="BN1612" i="1"/>
  <c r="BV1611" i="1"/>
  <c r="BU1611" i="1"/>
  <c r="BT1611" i="1"/>
  <c r="BS1611" i="1"/>
  <c r="BR1611" i="1"/>
  <c r="BQ1611" i="1"/>
  <c r="BP1611" i="1"/>
  <c r="BO1611" i="1"/>
  <c r="BN1611" i="1"/>
  <c r="BV1610" i="1"/>
  <c r="BU1610" i="1"/>
  <c r="BT1610" i="1"/>
  <c r="BS1610" i="1"/>
  <c r="BR1610" i="1"/>
  <c r="BQ1610" i="1"/>
  <c r="BP1610" i="1"/>
  <c r="BO1610" i="1"/>
  <c r="BN1610" i="1"/>
  <c r="BV1609" i="1"/>
  <c r="BU1609" i="1"/>
  <c r="BT1609" i="1"/>
  <c r="BS1609" i="1"/>
  <c r="BR1609" i="1"/>
  <c r="BQ1609" i="1"/>
  <c r="BP1609" i="1"/>
  <c r="BO1609" i="1"/>
  <c r="BN1609" i="1"/>
  <c r="BV1608" i="1"/>
  <c r="BU1608" i="1"/>
  <c r="BT1608" i="1"/>
  <c r="BS1608" i="1"/>
  <c r="BR1608" i="1"/>
  <c r="BQ1608" i="1"/>
  <c r="BP1608" i="1"/>
  <c r="BO1608" i="1"/>
  <c r="BN1608" i="1"/>
  <c r="BV1607" i="1"/>
  <c r="BU1607" i="1"/>
  <c r="BT1607" i="1"/>
  <c r="BS1607" i="1"/>
  <c r="BR1607" i="1"/>
  <c r="BQ1607" i="1"/>
  <c r="BP1607" i="1"/>
  <c r="BO1607" i="1"/>
  <c r="BN1607" i="1"/>
  <c r="BV1606" i="1"/>
  <c r="BU1606" i="1"/>
  <c r="BT1606" i="1"/>
  <c r="BS1606" i="1"/>
  <c r="BR1606" i="1"/>
  <c r="BQ1606" i="1"/>
  <c r="BP1606" i="1"/>
  <c r="BO1606" i="1"/>
  <c r="BN1606" i="1"/>
  <c r="BV1605" i="1"/>
  <c r="BU1605" i="1"/>
  <c r="BT1605" i="1"/>
  <c r="BS1605" i="1"/>
  <c r="BR1605" i="1"/>
  <c r="BQ1605" i="1"/>
  <c r="BP1605" i="1"/>
  <c r="BO1605" i="1"/>
  <c r="BN1605" i="1"/>
  <c r="BV1604" i="1"/>
  <c r="BU1604" i="1"/>
  <c r="BT1604" i="1"/>
  <c r="BS1604" i="1"/>
  <c r="BR1604" i="1"/>
  <c r="BQ1604" i="1"/>
  <c r="BP1604" i="1"/>
  <c r="BO1604" i="1"/>
  <c r="BN1604" i="1"/>
  <c r="BV1603" i="1"/>
  <c r="BU1603" i="1"/>
  <c r="BT1603" i="1"/>
  <c r="BS1603" i="1"/>
  <c r="BR1603" i="1"/>
  <c r="BQ1603" i="1"/>
  <c r="BP1603" i="1"/>
  <c r="BO1603" i="1"/>
  <c r="BN1603" i="1"/>
  <c r="BV1602" i="1"/>
  <c r="BU1602" i="1"/>
  <c r="BT1602" i="1"/>
  <c r="BS1602" i="1"/>
  <c r="BR1602" i="1"/>
  <c r="BQ1602" i="1"/>
  <c r="BP1602" i="1"/>
  <c r="BO1602" i="1"/>
  <c r="BN1602" i="1"/>
  <c r="BV1601" i="1"/>
  <c r="BU1601" i="1"/>
  <c r="BT1601" i="1"/>
  <c r="BS1601" i="1"/>
  <c r="BR1601" i="1"/>
  <c r="BQ1601" i="1"/>
  <c r="BP1601" i="1"/>
  <c r="BO1601" i="1"/>
  <c r="BN1601" i="1"/>
  <c r="BV1600" i="1"/>
  <c r="BU1600" i="1"/>
  <c r="BT1600" i="1"/>
  <c r="BS1600" i="1"/>
  <c r="BR1600" i="1"/>
  <c r="BQ1600" i="1"/>
  <c r="BP1600" i="1"/>
  <c r="BO1600" i="1"/>
  <c r="BN1600" i="1"/>
  <c r="BV1599" i="1"/>
  <c r="BU1599" i="1"/>
  <c r="BT1599" i="1"/>
  <c r="BS1599" i="1"/>
  <c r="BR1599" i="1"/>
  <c r="BQ1599" i="1"/>
  <c r="BP1599" i="1"/>
  <c r="BO1599" i="1"/>
  <c r="BN1599" i="1"/>
  <c r="BV1598" i="1"/>
  <c r="BU1598" i="1"/>
  <c r="BT1598" i="1"/>
  <c r="BS1598" i="1"/>
  <c r="BR1598" i="1"/>
  <c r="BQ1598" i="1"/>
  <c r="BP1598" i="1"/>
  <c r="BO1598" i="1"/>
  <c r="BN1598" i="1"/>
  <c r="BV1597" i="1"/>
  <c r="BU1597" i="1"/>
  <c r="BT1597" i="1"/>
  <c r="BS1597" i="1"/>
  <c r="BR1597" i="1"/>
  <c r="BQ1597" i="1"/>
  <c r="BP1597" i="1"/>
  <c r="BO1597" i="1"/>
  <c r="BN1597" i="1"/>
  <c r="BV1596" i="1"/>
  <c r="BU1596" i="1"/>
  <c r="BT1596" i="1"/>
  <c r="BS1596" i="1"/>
  <c r="BR1596" i="1"/>
  <c r="BQ1596" i="1"/>
  <c r="BP1596" i="1"/>
  <c r="BO1596" i="1"/>
  <c r="BN1596" i="1"/>
  <c r="BV1595" i="1"/>
  <c r="BU1595" i="1"/>
  <c r="BT1595" i="1"/>
  <c r="BS1595" i="1"/>
  <c r="BR1595" i="1"/>
  <c r="BQ1595" i="1"/>
  <c r="BP1595" i="1"/>
  <c r="BO1595" i="1"/>
  <c r="BN1595" i="1"/>
  <c r="BV1594" i="1"/>
  <c r="BU1594" i="1"/>
  <c r="BT1594" i="1"/>
  <c r="BS1594" i="1"/>
  <c r="BR1594" i="1"/>
  <c r="BQ1594" i="1"/>
  <c r="BP1594" i="1"/>
  <c r="BO1594" i="1"/>
  <c r="BN1594" i="1"/>
  <c r="BV1593" i="1"/>
  <c r="BU1593" i="1"/>
  <c r="BT1593" i="1"/>
  <c r="BS1593" i="1"/>
  <c r="BR1593" i="1"/>
  <c r="BQ1593" i="1"/>
  <c r="BP1593" i="1"/>
  <c r="BO1593" i="1"/>
  <c r="BN1593" i="1"/>
  <c r="BV1592" i="1"/>
  <c r="BU1592" i="1"/>
  <c r="BT1592" i="1"/>
  <c r="BS1592" i="1"/>
  <c r="BR1592" i="1"/>
  <c r="BQ1592" i="1"/>
  <c r="BP1592" i="1"/>
  <c r="BO1592" i="1"/>
  <c r="BN1592" i="1"/>
  <c r="BV1591" i="1"/>
  <c r="BU1591" i="1"/>
  <c r="BT1591" i="1"/>
  <c r="BS1591" i="1"/>
  <c r="BR1591" i="1"/>
  <c r="BQ1591" i="1"/>
  <c r="BP1591" i="1"/>
  <c r="BO1591" i="1"/>
  <c r="BN1591" i="1"/>
  <c r="BV1590" i="1"/>
  <c r="BU1590" i="1"/>
  <c r="BT1590" i="1"/>
  <c r="BS1590" i="1"/>
  <c r="BR1590" i="1"/>
  <c r="BQ1590" i="1"/>
  <c r="BP1590" i="1"/>
  <c r="BO1590" i="1"/>
  <c r="BN1590" i="1"/>
  <c r="BV1589" i="1"/>
  <c r="BU1589" i="1"/>
  <c r="BT1589" i="1"/>
  <c r="BS1589" i="1"/>
  <c r="BR1589" i="1"/>
  <c r="BQ1589" i="1"/>
  <c r="BP1589" i="1"/>
  <c r="BO1589" i="1"/>
  <c r="BN1589" i="1"/>
  <c r="BV1588" i="1"/>
  <c r="BU1588" i="1"/>
  <c r="BT1588" i="1"/>
  <c r="BS1588" i="1"/>
  <c r="BR1588" i="1"/>
  <c r="BQ1588" i="1"/>
  <c r="BP1588" i="1"/>
  <c r="BO1588" i="1"/>
  <c r="BN1588" i="1"/>
  <c r="BV1587" i="1"/>
  <c r="BU1587" i="1"/>
  <c r="BT1587" i="1"/>
  <c r="BS1587" i="1"/>
  <c r="BR1587" i="1"/>
  <c r="BQ1587" i="1"/>
  <c r="BP1587" i="1"/>
  <c r="BO1587" i="1"/>
  <c r="BN1587" i="1"/>
  <c r="BV1586" i="1"/>
  <c r="BU1586" i="1"/>
  <c r="BT1586" i="1"/>
  <c r="BS1586" i="1"/>
  <c r="BR1586" i="1"/>
  <c r="BQ1586" i="1"/>
  <c r="BP1586" i="1"/>
  <c r="BO1586" i="1"/>
  <c r="BN1586" i="1"/>
  <c r="BV1585" i="1"/>
  <c r="BU1585" i="1"/>
  <c r="BT1585" i="1"/>
  <c r="BS1585" i="1"/>
  <c r="BR1585" i="1"/>
  <c r="BQ1585" i="1"/>
  <c r="BP1585" i="1"/>
  <c r="BO1585" i="1"/>
  <c r="BN1585" i="1"/>
  <c r="BV1584" i="1"/>
  <c r="BU1584" i="1"/>
  <c r="BT1584" i="1"/>
  <c r="BS1584" i="1"/>
  <c r="BR1584" i="1"/>
  <c r="BQ1584" i="1"/>
  <c r="BP1584" i="1"/>
  <c r="BO1584" i="1"/>
  <c r="BN1584" i="1"/>
  <c r="BV1583" i="1"/>
  <c r="BU1583" i="1"/>
  <c r="BT1583" i="1"/>
  <c r="BS1583" i="1"/>
  <c r="BR1583" i="1"/>
  <c r="BQ1583" i="1"/>
  <c r="BP1583" i="1"/>
  <c r="BO1583" i="1"/>
  <c r="BN1583" i="1"/>
  <c r="BV1582" i="1"/>
  <c r="BU1582" i="1"/>
  <c r="BT1582" i="1"/>
  <c r="BS1582" i="1"/>
  <c r="BR1582" i="1"/>
  <c r="BQ1582" i="1"/>
  <c r="BP1582" i="1"/>
  <c r="BO1582" i="1"/>
  <c r="BN1582" i="1"/>
  <c r="BV1581" i="1"/>
  <c r="BU1581" i="1"/>
  <c r="BT1581" i="1"/>
  <c r="BS1581" i="1"/>
  <c r="BR1581" i="1"/>
  <c r="BQ1581" i="1"/>
  <c r="BP1581" i="1"/>
  <c r="BO1581" i="1"/>
  <c r="BN1581" i="1"/>
  <c r="BV1580" i="1"/>
  <c r="BU1580" i="1"/>
  <c r="BT1580" i="1"/>
  <c r="BS1580" i="1"/>
  <c r="BR1580" i="1"/>
  <c r="BQ1580" i="1"/>
  <c r="BP1580" i="1"/>
  <c r="BO1580" i="1"/>
  <c r="BN1580" i="1"/>
  <c r="BV1579" i="1"/>
  <c r="BU1579" i="1"/>
  <c r="BT1579" i="1"/>
  <c r="BS1579" i="1"/>
  <c r="BR1579" i="1"/>
  <c r="BQ1579" i="1"/>
  <c r="BP1579" i="1"/>
  <c r="BO1579" i="1"/>
  <c r="BN1579" i="1"/>
  <c r="BV1578" i="1"/>
  <c r="BU1578" i="1"/>
  <c r="BT1578" i="1"/>
  <c r="BS1578" i="1"/>
  <c r="BR1578" i="1"/>
  <c r="BQ1578" i="1"/>
  <c r="BP1578" i="1"/>
  <c r="BO1578" i="1"/>
  <c r="BN1578" i="1"/>
  <c r="BV1577" i="1"/>
  <c r="BU1577" i="1"/>
  <c r="BT1577" i="1"/>
  <c r="BS1577" i="1"/>
  <c r="BR1577" i="1"/>
  <c r="BQ1577" i="1"/>
  <c r="BP1577" i="1"/>
  <c r="BO1577" i="1"/>
  <c r="BN1577" i="1"/>
  <c r="BV1576" i="1"/>
  <c r="BU1576" i="1"/>
  <c r="BT1576" i="1"/>
  <c r="BS1576" i="1"/>
  <c r="BR1576" i="1"/>
  <c r="BQ1576" i="1"/>
  <c r="BP1576" i="1"/>
  <c r="BO1576" i="1"/>
  <c r="BN1576" i="1"/>
  <c r="BV1575" i="1"/>
  <c r="BU1575" i="1"/>
  <c r="BT1575" i="1"/>
  <c r="BS1575" i="1"/>
  <c r="BR1575" i="1"/>
  <c r="BQ1575" i="1"/>
  <c r="BP1575" i="1"/>
  <c r="BO1575" i="1"/>
  <c r="BN1575" i="1"/>
  <c r="BV1574" i="1"/>
  <c r="BU1574" i="1"/>
  <c r="BT1574" i="1"/>
  <c r="BS1574" i="1"/>
  <c r="BR1574" i="1"/>
  <c r="BQ1574" i="1"/>
  <c r="BP1574" i="1"/>
  <c r="BO1574" i="1"/>
  <c r="BN1574" i="1"/>
  <c r="BV1573" i="1"/>
  <c r="BU1573" i="1"/>
  <c r="BT1573" i="1"/>
  <c r="BS1573" i="1"/>
  <c r="BR1573" i="1"/>
  <c r="BQ1573" i="1"/>
  <c r="BP1573" i="1"/>
  <c r="BO1573" i="1"/>
  <c r="BN1573" i="1"/>
  <c r="BV1572" i="1"/>
  <c r="BU1572" i="1"/>
  <c r="BT1572" i="1"/>
  <c r="BS1572" i="1"/>
  <c r="BR1572" i="1"/>
  <c r="BQ1572" i="1"/>
  <c r="BP1572" i="1"/>
  <c r="BO1572" i="1"/>
  <c r="BN1572" i="1"/>
  <c r="BV1571" i="1"/>
  <c r="BU1571" i="1"/>
  <c r="BT1571" i="1"/>
  <c r="BS1571" i="1"/>
  <c r="BR1571" i="1"/>
  <c r="BQ1571" i="1"/>
  <c r="BP1571" i="1"/>
  <c r="BO1571" i="1"/>
  <c r="BN1571" i="1"/>
  <c r="BV1570" i="1"/>
  <c r="BU1570" i="1"/>
  <c r="BT1570" i="1"/>
  <c r="BS1570" i="1"/>
  <c r="BR1570" i="1"/>
  <c r="BQ1570" i="1"/>
  <c r="BP1570" i="1"/>
  <c r="BO1570" i="1"/>
  <c r="BN1570" i="1"/>
  <c r="BV1569" i="1"/>
  <c r="BU1569" i="1"/>
  <c r="BT1569" i="1"/>
  <c r="BS1569" i="1"/>
  <c r="BR1569" i="1"/>
  <c r="BQ1569" i="1"/>
  <c r="BP1569" i="1"/>
  <c r="BO1569" i="1"/>
  <c r="BN1569" i="1"/>
  <c r="BV1568" i="1"/>
  <c r="BU1568" i="1"/>
  <c r="BT1568" i="1"/>
  <c r="BS1568" i="1"/>
  <c r="BR1568" i="1"/>
  <c r="BQ1568" i="1"/>
  <c r="BP1568" i="1"/>
  <c r="BO1568" i="1"/>
  <c r="BN1568" i="1"/>
  <c r="BV1567" i="1"/>
  <c r="BU1567" i="1"/>
  <c r="BT1567" i="1"/>
  <c r="BS1567" i="1"/>
  <c r="BR1567" i="1"/>
  <c r="BQ1567" i="1"/>
  <c r="BP1567" i="1"/>
  <c r="BO1567" i="1"/>
  <c r="BN1567" i="1"/>
  <c r="BV1566" i="1"/>
  <c r="BU1566" i="1"/>
  <c r="BT1566" i="1"/>
  <c r="BS1566" i="1"/>
  <c r="BR1566" i="1"/>
  <c r="BQ1566" i="1"/>
  <c r="BP1566" i="1"/>
  <c r="BO1566" i="1"/>
  <c r="BN1566" i="1"/>
  <c r="BV1565" i="1"/>
  <c r="BU1565" i="1"/>
  <c r="BT1565" i="1"/>
  <c r="BS1565" i="1"/>
  <c r="BR1565" i="1"/>
  <c r="BQ1565" i="1"/>
  <c r="BP1565" i="1"/>
  <c r="BO1565" i="1"/>
  <c r="BN1565" i="1"/>
  <c r="BV1564" i="1"/>
  <c r="BU1564" i="1"/>
  <c r="BT1564" i="1"/>
  <c r="BS1564" i="1"/>
  <c r="BR1564" i="1"/>
  <c r="BQ1564" i="1"/>
  <c r="BP1564" i="1"/>
  <c r="BO1564" i="1"/>
  <c r="BN1564" i="1"/>
  <c r="BV1563" i="1"/>
  <c r="BU1563" i="1"/>
  <c r="BT1563" i="1"/>
  <c r="BS1563" i="1"/>
  <c r="BR1563" i="1"/>
  <c r="BQ1563" i="1"/>
  <c r="BP1563" i="1"/>
  <c r="BO1563" i="1"/>
  <c r="BN1563" i="1"/>
  <c r="BV1562" i="1"/>
  <c r="BU1562" i="1"/>
  <c r="BT1562" i="1"/>
  <c r="BS1562" i="1"/>
  <c r="BR1562" i="1"/>
  <c r="BQ1562" i="1"/>
  <c r="BP1562" i="1"/>
  <c r="BO1562" i="1"/>
  <c r="BN1562" i="1"/>
  <c r="BV1561" i="1"/>
  <c r="BU1561" i="1"/>
  <c r="BT1561" i="1"/>
  <c r="BS1561" i="1"/>
  <c r="BR1561" i="1"/>
  <c r="BQ1561" i="1"/>
  <c r="BP1561" i="1"/>
  <c r="BO1561" i="1"/>
  <c r="BN1561" i="1"/>
  <c r="BV1560" i="1"/>
  <c r="BU1560" i="1"/>
  <c r="BT1560" i="1"/>
  <c r="BS1560" i="1"/>
  <c r="BR1560" i="1"/>
  <c r="BQ1560" i="1"/>
  <c r="BP1560" i="1"/>
  <c r="BO1560" i="1"/>
  <c r="BN1560" i="1"/>
  <c r="BV1559" i="1"/>
  <c r="BU1559" i="1"/>
  <c r="BT1559" i="1"/>
  <c r="BS1559" i="1"/>
  <c r="BR1559" i="1"/>
  <c r="BQ1559" i="1"/>
  <c r="BP1559" i="1"/>
  <c r="BO1559" i="1"/>
  <c r="BN1559" i="1"/>
  <c r="BV1558" i="1"/>
  <c r="BU1558" i="1"/>
  <c r="BT1558" i="1"/>
  <c r="BS1558" i="1"/>
  <c r="BR1558" i="1"/>
  <c r="BQ1558" i="1"/>
  <c r="BP1558" i="1"/>
  <c r="BO1558" i="1"/>
  <c r="BN1558" i="1"/>
  <c r="BV1557" i="1"/>
  <c r="BU1557" i="1"/>
  <c r="BT1557" i="1"/>
  <c r="BS1557" i="1"/>
  <c r="BR1557" i="1"/>
  <c r="BQ1557" i="1"/>
  <c r="BP1557" i="1"/>
  <c r="BO1557" i="1"/>
  <c r="BN1557" i="1"/>
  <c r="BV1556" i="1"/>
  <c r="BU1556" i="1"/>
  <c r="BT1556" i="1"/>
  <c r="BS1556" i="1"/>
  <c r="BR1556" i="1"/>
  <c r="BQ1556" i="1"/>
  <c r="BP1556" i="1"/>
  <c r="BO1556" i="1"/>
  <c r="BN1556" i="1"/>
  <c r="BV1555" i="1"/>
  <c r="BU1555" i="1"/>
  <c r="BT1555" i="1"/>
  <c r="BS1555" i="1"/>
  <c r="BR1555" i="1"/>
  <c r="BQ1555" i="1"/>
  <c r="BP1555" i="1"/>
  <c r="BO1555" i="1"/>
  <c r="BN1555" i="1"/>
  <c r="BV1554" i="1"/>
  <c r="BU1554" i="1"/>
  <c r="BT1554" i="1"/>
  <c r="BS1554" i="1"/>
  <c r="BR1554" i="1"/>
  <c r="BQ1554" i="1"/>
  <c r="BP1554" i="1"/>
  <c r="BO1554" i="1"/>
  <c r="BN1554" i="1"/>
  <c r="BV1553" i="1"/>
  <c r="BU1553" i="1"/>
  <c r="BT1553" i="1"/>
  <c r="BS1553" i="1"/>
  <c r="BR1553" i="1"/>
  <c r="BQ1553" i="1"/>
  <c r="BP1553" i="1"/>
  <c r="BO1553" i="1"/>
  <c r="BN1553" i="1"/>
  <c r="BV1552" i="1"/>
  <c r="BU1552" i="1"/>
  <c r="BT1552" i="1"/>
  <c r="BS1552" i="1"/>
  <c r="BR1552" i="1"/>
  <c r="BQ1552" i="1"/>
  <c r="BP1552" i="1"/>
  <c r="BO1552" i="1"/>
  <c r="BN1552" i="1"/>
  <c r="BV1551" i="1"/>
  <c r="BU1551" i="1"/>
  <c r="BT1551" i="1"/>
  <c r="BS1551" i="1"/>
  <c r="BR1551" i="1"/>
  <c r="BQ1551" i="1"/>
  <c r="BP1551" i="1"/>
  <c r="BO1551" i="1"/>
  <c r="BN1551" i="1"/>
  <c r="BV1550" i="1"/>
  <c r="BU1550" i="1"/>
  <c r="BT1550" i="1"/>
  <c r="BS1550" i="1"/>
  <c r="BR1550" i="1"/>
  <c r="BQ1550" i="1"/>
  <c r="BP1550" i="1"/>
  <c r="BO1550" i="1"/>
  <c r="BN1550" i="1"/>
  <c r="BV1549" i="1"/>
  <c r="BU1549" i="1"/>
  <c r="BT1549" i="1"/>
  <c r="BS1549" i="1"/>
  <c r="BR1549" i="1"/>
  <c r="BQ1549" i="1"/>
  <c r="BP1549" i="1"/>
  <c r="BO1549" i="1"/>
  <c r="BN1549" i="1"/>
  <c r="BV1548" i="1"/>
  <c r="BU1548" i="1"/>
  <c r="BT1548" i="1"/>
  <c r="BS1548" i="1"/>
  <c r="BR1548" i="1"/>
  <c r="BQ1548" i="1"/>
  <c r="BP1548" i="1"/>
  <c r="BO1548" i="1"/>
  <c r="BN1548" i="1"/>
  <c r="BV1547" i="1"/>
  <c r="BU1547" i="1"/>
  <c r="BT1547" i="1"/>
  <c r="BS1547" i="1"/>
  <c r="BR1547" i="1"/>
  <c r="BQ1547" i="1"/>
  <c r="BP1547" i="1"/>
  <c r="BO1547" i="1"/>
  <c r="BN1547" i="1"/>
  <c r="BV1546" i="1"/>
  <c r="BU1546" i="1"/>
  <c r="BT1546" i="1"/>
  <c r="BS1546" i="1"/>
  <c r="BR1546" i="1"/>
  <c r="BQ1546" i="1"/>
  <c r="BP1546" i="1"/>
  <c r="BO1546" i="1"/>
  <c r="BN1546" i="1"/>
  <c r="BV1545" i="1"/>
  <c r="BU1545" i="1"/>
  <c r="BT1545" i="1"/>
  <c r="BS1545" i="1"/>
  <c r="BR1545" i="1"/>
  <c r="BQ1545" i="1"/>
  <c r="BP1545" i="1"/>
  <c r="BO1545" i="1"/>
  <c r="BN1545" i="1"/>
  <c r="BV1544" i="1"/>
  <c r="BU1544" i="1"/>
  <c r="BT1544" i="1"/>
  <c r="BS1544" i="1"/>
  <c r="BR1544" i="1"/>
  <c r="BQ1544" i="1"/>
  <c r="BP1544" i="1"/>
  <c r="BO1544" i="1"/>
  <c r="BN1544" i="1"/>
  <c r="BV1543" i="1"/>
  <c r="BU1543" i="1"/>
  <c r="BT1543" i="1"/>
  <c r="BS1543" i="1"/>
  <c r="BR1543" i="1"/>
  <c r="BQ1543" i="1"/>
  <c r="BP1543" i="1"/>
  <c r="BO1543" i="1"/>
  <c r="BN1543" i="1"/>
  <c r="BV1542" i="1"/>
  <c r="BU1542" i="1"/>
  <c r="BT1542" i="1"/>
  <c r="BS1542" i="1"/>
  <c r="BR1542" i="1"/>
  <c r="BQ1542" i="1"/>
  <c r="BP1542" i="1"/>
  <c r="BO1542" i="1"/>
  <c r="BN1542" i="1"/>
  <c r="BV1541" i="1"/>
  <c r="BU1541" i="1"/>
  <c r="BT1541" i="1"/>
  <c r="BS1541" i="1"/>
  <c r="BR1541" i="1"/>
  <c r="BQ1541" i="1"/>
  <c r="BP1541" i="1"/>
  <c r="BO1541" i="1"/>
  <c r="BN1541" i="1"/>
  <c r="BV1540" i="1"/>
  <c r="BU1540" i="1"/>
  <c r="BT1540" i="1"/>
  <c r="BS1540" i="1"/>
  <c r="BR1540" i="1"/>
  <c r="BQ1540" i="1"/>
  <c r="BP1540" i="1"/>
  <c r="BO1540" i="1"/>
  <c r="BN1540" i="1"/>
  <c r="BV1539" i="1"/>
  <c r="BU1539" i="1"/>
  <c r="BT1539" i="1"/>
  <c r="BS1539" i="1"/>
  <c r="BR1539" i="1"/>
  <c r="BQ1539" i="1"/>
  <c r="BP1539" i="1"/>
  <c r="BO1539" i="1"/>
  <c r="BN1539" i="1"/>
  <c r="BV1538" i="1"/>
  <c r="BU1538" i="1"/>
  <c r="BT1538" i="1"/>
  <c r="BS1538" i="1"/>
  <c r="BR1538" i="1"/>
  <c r="BQ1538" i="1"/>
  <c r="BP1538" i="1"/>
  <c r="BO1538" i="1"/>
  <c r="BN1538" i="1"/>
  <c r="BV1537" i="1"/>
  <c r="BU1537" i="1"/>
  <c r="BT1537" i="1"/>
  <c r="BS1537" i="1"/>
  <c r="BR1537" i="1"/>
  <c r="BQ1537" i="1"/>
  <c r="BP1537" i="1"/>
  <c r="BO1537" i="1"/>
  <c r="BN1537" i="1"/>
  <c r="BV1536" i="1"/>
  <c r="BU1536" i="1"/>
  <c r="BT1536" i="1"/>
  <c r="BS1536" i="1"/>
  <c r="BR1536" i="1"/>
  <c r="BQ1536" i="1"/>
  <c r="BP1536" i="1"/>
  <c r="BO1536" i="1"/>
  <c r="BN1536" i="1"/>
  <c r="BV1535" i="1"/>
  <c r="BU1535" i="1"/>
  <c r="BT1535" i="1"/>
  <c r="BS1535" i="1"/>
  <c r="BR1535" i="1"/>
  <c r="BQ1535" i="1"/>
  <c r="BP1535" i="1"/>
  <c r="BO1535" i="1"/>
  <c r="BN1535" i="1"/>
  <c r="BV1534" i="1"/>
  <c r="BU1534" i="1"/>
  <c r="BT1534" i="1"/>
  <c r="BS1534" i="1"/>
  <c r="BR1534" i="1"/>
  <c r="BQ1534" i="1"/>
  <c r="BP1534" i="1"/>
  <c r="BO1534" i="1"/>
  <c r="BN1534" i="1"/>
  <c r="BV1533" i="1"/>
  <c r="BU1533" i="1"/>
  <c r="BT1533" i="1"/>
  <c r="BS1533" i="1"/>
  <c r="BR1533" i="1"/>
  <c r="BQ1533" i="1"/>
  <c r="BP1533" i="1"/>
  <c r="BO1533" i="1"/>
  <c r="BN1533" i="1"/>
  <c r="BV1532" i="1"/>
  <c r="BU1532" i="1"/>
  <c r="BT1532" i="1"/>
  <c r="BS1532" i="1"/>
  <c r="BR1532" i="1"/>
  <c r="BQ1532" i="1"/>
  <c r="BP1532" i="1"/>
  <c r="BO1532" i="1"/>
  <c r="BN1532" i="1"/>
  <c r="BV1531" i="1"/>
  <c r="BU1531" i="1"/>
  <c r="BT1531" i="1"/>
  <c r="BS1531" i="1"/>
  <c r="BR1531" i="1"/>
  <c r="BQ1531" i="1"/>
  <c r="BP1531" i="1"/>
  <c r="BO1531" i="1"/>
  <c r="BN1531" i="1"/>
  <c r="BV1530" i="1"/>
  <c r="BU1530" i="1"/>
  <c r="BT1530" i="1"/>
  <c r="BS1530" i="1"/>
  <c r="BR1530" i="1"/>
  <c r="BQ1530" i="1"/>
  <c r="BP1530" i="1"/>
  <c r="BO1530" i="1"/>
  <c r="BN1530" i="1"/>
  <c r="BV1529" i="1"/>
  <c r="BU1529" i="1"/>
  <c r="BT1529" i="1"/>
  <c r="BS1529" i="1"/>
  <c r="BR1529" i="1"/>
  <c r="BQ1529" i="1"/>
  <c r="BP1529" i="1"/>
  <c r="BO1529" i="1"/>
  <c r="BN1529" i="1"/>
  <c r="BV1528" i="1"/>
  <c r="BU1528" i="1"/>
  <c r="BT1528" i="1"/>
  <c r="BS1528" i="1"/>
  <c r="BR1528" i="1"/>
  <c r="BQ1528" i="1"/>
  <c r="BP1528" i="1"/>
  <c r="BO1528" i="1"/>
  <c r="BN1528" i="1"/>
  <c r="BV1527" i="1"/>
  <c r="BU1527" i="1"/>
  <c r="BT1527" i="1"/>
  <c r="BS1527" i="1"/>
  <c r="BR1527" i="1"/>
  <c r="BQ1527" i="1"/>
  <c r="BP1527" i="1"/>
  <c r="BO1527" i="1"/>
  <c r="BN1527" i="1"/>
  <c r="BV1526" i="1"/>
  <c r="BU1526" i="1"/>
  <c r="BT1526" i="1"/>
  <c r="BS1526" i="1"/>
  <c r="BR1526" i="1"/>
  <c r="BQ1526" i="1"/>
  <c r="BP1526" i="1"/>
  <c r="BO1526" i="1"/>
  <c r="BN1526" i="1"/>
  <c r="BV1525" i="1"/>
  <c r="BU1525" i="1"/>
  <c r="BT1525" i="1"/>
  <c r="BS1525" i="1"/>
  <c r="BR1525" i="1"/>
  <c r="BQ1525" i="1"/>
  <c r="BP1525" i="1"/>
  <c r="BO1525" i="1"/>
  <c r="BN1525" i="1"/>
  <c r="BV1524" i="1"/>
  <c r="BU1524" i="1"/>
  <c r="BT1524" i="1"/>
  <c r="BS1524" i="1"/>
  <c r="BR1524" i="1"/>
  <c r="BQ1524" i="1"/>
  <c r="BP1524" i="1"/>
  <c r="BO1524" i="1"/>
  <c r="BN1524" i="1"/>
  <c r="BV1523" i="1"/>
  <c r="BU1523" i="1"/>
  <c r="BT1523" i="1"/>
  <c r="BS1523" i="1"/>
  <c r="BR1523" i="1"/>
  <c r="BQ1523" i="1"/>
  <c r="BP1523" i="1"/>
  <c r="BO1523" i="1"/>
  <c r="BN1523" i="1"/>
  <c r="BV1522" i="1"/>
  <c r="BU1522" i="1"/>
  <c r="BT1522" i="1"/>
  <c r="BS1522" i="1"/>
  <c r="BR1522" i="1"/>
  <c r="BQ1522" i="1"/>
  <c r="BP1522" i="1"/>
  <c r="BO1522" i="1"/>
  <c r="BN1522" i="1"/>
  <c r="BV1521" i="1"/>
  <c r="BU1521" i="1"/>
  <c r="BT1521" i="1"/>
  <c r="BS1521" i="1"/>
  <c r="BR1521" i="1"/>
  <c r="BQ1521" i="1"/>
  <c r="BP1521" i="1"/>
  <c r="BO1521" i="1"/>
  <c r="BN1521" i="1"/>
  <c r="BV1520" i="1"/>
  <c r="BU1520" i="1"/>
  <c r="BT1520" i="1"/>
  <c r="BS1520" i="1"/>
  <c r="BR1520" i="1"/>
  <c r="BQ1520" i="1"/>
  <c r="BP1520" i="1"/>
  <c r="BO1520" i="1"/>
  <c r="BN1520" i="1"/>
  <c r="BV1519" i="1"/>
  <c r="BU1519" i="1"/>
  <c r="BT1519" i="1"/>
  <c r="BS1519" i="1"/>
  <c r="BR1519" i="1"/>
  <c r="BQ1519" i="1"/>
  <c r="BP1519" i="1"/>
  <c r="BO1519" i="1"/>
  <c r="BN1519" i="1"/>
  <c r="BV1518" i="1"/>
  <c r="BU1518" i="1"/>
  <c r="BT1518" i="1"/>
  <c r="BS1518" i="1"/>
  <c r="BR1518" i="1"/>
  <c r="BQ1518" i="1"/>
  <c r="BP1518" i="1"/>
  <c r="BO1518" i="1"/>
  <c r="BN1518" i="1"/>
  <c r="BV1517" i="1"/>
  <c r="BU1517" i="1"/>
  <c r="BT1517" i="1"/>
  <c r="BS1517" i="1"/>
  <c r="BR1517" i="1"/>
  <c r="BQ1517" i="1"/>
  <c r="BP1517" i="1"/>
  <c r="BO1517" i="1"/>
  <c r="BN1517" i="1"/>
  <c r="BV1516" i="1"/>
  <c r="BU1516" i="1"/>
  <c r="BT1516" i="1"/>
  <c r="BS1516" i="1"/>
  <c r="BR1516" i="1"/>
  <c r="BQ1516" i="1"/>
  <c r="BP1516" i="1"/>
  <c r="BO1516" i="1"/>
  <c r="BN1516" i="1"/>
  <c r="BV1515" i="1"/>
  <c r="BU1515" i="1"/>
  <c r="BT1515" i="1"/>
  <c r="BS1515" i="1"/>
  <c r="BR1515" i="1"/>
  <c r="BQ1515" i="1"/>
  <c r="BP1515" i="1"/>
  <c r="BO1515" i="1"/>
  <c r="BN1515" i="1"/>
  <c r="BV1514" i="1"/>
  <c r="BU1514" i="1"/>
  <c r="BT1514" i="1"/>
  <c r="BS1514" i="1"/>
  <c r="BR1514" i="1"/>
  <c r="BQ1514" i="1"/>
  <c r="BP1514" i="1"/>
  <c r="BO1514" i="1"/>
  <c r="BN1514" i="1"/>
  <c r="BV1513" i="1"/>
  <c r="BU1513" i="1"/>
  <c r="BT1513" i="1"/>
  <c r="BS1513" i="1"/>
  <c r="BR1513" i="1"/>
  <c r="BQ1513" i="1"/>
  <c r="BP1513" i="1"/>
  <c r="BO1513" i="1"/>
  <c r="BN1513" i="1"/>
  <c r="BV1512" i="1"/>
  <c r="BU1512" i="1"/>
  <c r="BT1512" i="1"/>
  <c r="BS1512" i="1"/>
  <c r="BR1512" i="1"/>
  <c r="BQ1512" i="1"/>
  <c r="BP1512" i="1"/>
  <c r="BO1512" i="1"/>
  <c r="BN1512" i="1"/>
  <c r="BV1511" i="1"/>
  <c r="BU1511" i="1"/>
  <c r="BT1511" i="1"/>
  <c r="BS1511" i="1"/>
  <c r="BR1511" i="1"/>
  <c r="BQ1511" i="1"/>
  <c r="BP1511" i="1"/>
  <c r="BO1511" i="1"/>
  <c r="BN1511" i="1"/>
  <c r="BV1510" i="1"/>
  <c r="BU1510" i="1"/>
  <c r="BT1510" i="1"/>
  <c r="BS1510" i="1"/>
  <c r="BR1510" i="1"/>
  <c r="BQ1510" i="1"/>
  <c r="BP1510" i="1"/>
  <c r="BO1510" i="1"/>
  <c r="BN1510" i="1"/>
  <c r="BV1509" i="1"/>
  <c r="BU1509" i="1"/>
  <c r="BT1509" i="1"/>
  <c r="BS1509" i="1"/>
  <c r="BR1509" i="1"/>
  <c r="BQ1509" i="1"/>
  <c r="BP1509" i="1"/>
  <c r="BO1509" i="1"/>
  <c r="BN1509" i="1"/>
  <c r="BV1508" i="1"/>
  <c r="BU1508" i="1"/>
  <c r="BT1508" i="1"/>
  <c r="BS1508" i="1"/>
  <c r="BR1508" i="1"/>
  <c r="BQ1508" i="1"/>
  <c r="BP1508" i="1"/>
  <c r="BO1508" i="1"/>
  <c r="BN1508" i="1"/>
  <c r="BV1507" i="1"/>
  <c r="BU1507" i="1"/>
  <c r="BT1507" i="1"/>
  <c r="BS1507" i="1"/>
  <c r="BR1507" i="1"/>
  <c r="BQ1507" i="1"/>
  <c r="BP1507" i="1"/>
  <c r="BO1507" i="1"/>
  <c r="BN1507" i="1"/>
  <c r="BV1506" i="1"/>
  <c r="BU1506" i="1"/>
  <c r="BT1506" i="1"/>
  <c r="BS1506" i="1"/>
  <c r="BR1506" i="1"/>
  <c r="BQ1506" i="1"/>
  <c r="BP1506" i="1"/>
  <c r="BO1506" i="1"/>
  <c r="BN1506" i="1"/>
  <c r="BV1505" i="1"/>
  <c r="BU1505" i="1"/>
  <c r="BT1505" i="1"/>
  <c r="BS1505" i="1"/>
  <c r="BR1505" i="1"/>
  <c r="BQ1505" i="1"/>
  <c r="BP1505" i="1"/>
  <c r="BO1505" i="1"/>
  <c r="BN1505" i="1"/>
  <c r="BV1504" i="1"/>
  <c r="BU1504" i="1"/>
  <c r="BT1504" i="1"/>
  <c r="BS1504" i="1"/>
  <c r="BR1504" i="1"/>
  <c r="BQ1504" i="1"/>
  <c r="BP1504" i="1"/>
  <c r="BO1504" i="1"/>
  <c r="BN1504" i="1"/>
  <c r="BV1503" i="1"/>
  <c r="BU1503" i="1"/>
  <c r="BT1503" i="1"/>
  <c r="BS1503" i="1"/>
  <c r="BR1503" i="1"/>
  <c r="BQ1503" i="1"/>
  <c r="BP1503" i="1"/>
  <c r="BO1503" i="1"/>
  <c r="BN1503" i="1"/>
  <c r="BV1502" i="1"/>
  <c r="BU1502" i="1"/>
  <c r="BT1502" i="1"/>
  <c r="BS1502" i="1"/>
  <c r="BR1502" i="1"/>
  <c r="BQ1502" i="1"/>
  <c r="BP1502" i="1"/>
  <c r="BO1502" i="1"/>
  <c r="BN1502" i="1"/>
  <c r="BV1501" i="1"/>
  <c r="BU1501" i="1"/>
  <c r="BT1501" i="1"/>
  <c r="BS1501" i="1"/>
  <c r="BR1501" i="1"/>
  <c r="BQ1501" i="1"/>
  <c r="BP1501" i="1"/>
  <c r="BO1501" i="1"/>
  <c r="BN1501" i="1"/>
  <c r="BV1500" i="1"/>
  <c r="BU1500" i="1"/>
  <c r="BT1500" i="1"/>
  <c r="BS1500" i="1"/>
  <c r="BR1500" i="1"/>
  <c r="BQ1500" i="1"/>
  <c r="BP1500" i="1"/>
  <c r="BO1500" i="1"/>
  <c r="BN1500" i="1"/>
  <c r="BV1499" i="1"/>
  <c r="BU1499" i="1"/>
  <c r="BT1499" i="1"/>
  <c r="BS1499" i="1"/>
  <c r="BR1499" i="1"/>
  <c r="BQ1499" i="1"/>
  <c r="BP1499" i="1"/>
  <c r="BO1499" i="1"/>
  <c r="BN1499" i="1"/>
  <c r="BV1498" i="1"/>
  <c r="BU1498" i="1"/>
  <c r="BT1498" i="1"/>
  <c r="BS1498" i="1"/>
  <c r="BR1498" i="1"/>
  <c r="BQ1498" i="1"/>
  <c r="BP1498" i="1"/>
  <c r="BO1498" i="1"/>
  <c r="BN1498" i="1"/>
  <c r="BV1497" i="1"/>
  <c r="BU1497" i="1"/>
  <c r="BT1497" i="1"/>
  <c r="BS1497" i="1"/>
  <c r="BR1497" i="1"/>
  <c r="BQ1497" i="1"/>
  <c r="BP1497" i="1"/>
  <c r="BO1497" i="1"/>
  <c r="BN1497" i="1"/>
  <c r="BV1496" i="1"/>
  <c r="BU1496" i="1"/>
  <c r="BT1496" i="1"/>
  <c r="BS1496" i="1"/>
  <c r="BR1496" i="1"/>
  <c r="BQ1496" i="1"/>
  <c r="BP1496" i="1"/>
  <c r="BO1496" i="1"/>
  <c r="BN1496" i="1"/>
  <c r="BV1495" i="1"/>
  <c r="BU1495" i="1"/>
  <c r="BT1495" i="1"/>
  <c r="BS1495" i="1"/>
  <c r="BR1495" i="1"/>
  <c r="BQ1495" i="1"/>
  <c r="BP1495" i="1"/>
  <c r="BO1495" i="1"/>
  <c r="BN1495" i="1"/>
  <c r="BV1494" i="1"/>
  <c r="BU1494" i="1"/>
  <c r="BT1494" i="1"/>
  <c r="BS1494" i="1"/>
  <c r="BR1494" i="1"/>
  <c r="BQ1494" i="1"/>
  <c r="BP1494" i="1"/>
  <c r="BO1494" i="1"/>
  <c r="BN1494" i="1"/>
  <c r="BV1493" i="1"/>
  <c r="BU1493" i="1"/>
  <c r="BT1493" i="1"/>
  <c r="BS1493" i="1"/>
  <c r="BR1493" i="1"/>
  <c r="BQ1493" i="1"/>
  <c r="BP1493" i="1"/>
  <c r="BO1493" i="1"/>
  <c r="BN1493" i="1"/>
  <c r="BV1492" i="1"/>
  <c r="BU1492" i="1"/>
  <c r="BT1492" i="1"/>
  <c r="BS1492" i="1"/>
  <c r="BR1492" i="1"/>
  <c r="BQ1492" i="1"/>
  <c r="BP1492" i="1"/>
  <c r="BO1492" i="1"/>
  <c r="BN1492" i="1"/>
  <c r="BV1491" i="1"/>
  <c r="BU1491" i="1"/>
  <c r="BT1491" i="1"/>
  <c r="BS1491" i="1"/>
  <c r="BR1491" i="1"/>
  <c r="BQ1491" i="1"/>
  <c r="BP1491" i="1"/>
  <c r="BO1491" i="1"/>
  <c r="BN1491" i="1"/>
  <c r="BV1490" i="1"/>
  <c r="BU1490" i="1"/>
  <c r="BT1490" i="1"/>
  <c r="BS1490" i="1"/>
  <c r="BR1490" i="1"/>
  <c r="BQ1490" i="1"/>
  <c r="BP1490" i="1"/>
  <c r="BO1490" i="1"/>
  <c r="BN1490" i="1"/>
  <c r="BV1489" i="1"/>
  <c r="BU1489" i="1"/>
  <c r="BT1489" i="1"/>
  <c r="BS1489" i="1"/>
  <c r="BR1489" i="1"/>
  <c r="BQ1489" i="1"/>
  <c r="BP1489" i="1"/>
  <c r="BO1489" i="1"/>
  <c r="BN1489" i="1"/>
  <c r="BV1488" i="1"/>
  <c r="BU1488" i="1"/>
  <c r="BT1488" i="1"/>
  <c r="BS1488" i="1"/>
  <c r="BR1488" i="1"/>
  <c r="BQ1488" i="1"/>
  <c r="BP1488" i="1"/>
  <c r="BO1488" i="1"/>
  <c r="BN1488" i="1"/>
  <c r="BV1487" i="1"/>
  <c r="BU1487" i="1"/>
  <c r="BT1487" i="1"/>
  <c r="BS1487" i="1"/>
  <c r="BR1487" i="1"/>
  <c r="BQ1487" i="1"/>
  <c r="BP1487" i="1"/>
  <c r="BO1487" i="1"/>
  <c r="BN1487" i="1"/>
  <c r="BV1486" i="1"/>
  <c r="BU1486" i="1"/>
  <c r="BT1486" i="1"/>
  <c r="BS1486" i="1"/>
  <c r="BR1486" i="1"/>
  <c r="BQ1486" i="1"/>
  <c r="BP1486" i="1"/>
  <c r="BO1486" i="1"/>
  <c r="BN1486" i="1"/>
  <c r="BV1485" i="1"/>
  <c r="BU1485" i="1"/>
  <c r="BT1485" i="1"/>
  <c r="BS1485" i="1"/>
  <c r="BR1485" i="1"/>
  <c r="BQ1485" i="1"/>
  <c r="BP1485" i="1"/>
  <c r="BO1485" i="1"/>
  <c r="BN1485" i="1"/>
  <c r="BV1484" i="1"/>
  <c r="BU1484" i="1"/>
  <c r="BT1484" i="1"/>
  <c r="BS1484" i="1"/>
  <c r="BR1484" i="1"/>
  <c r="BQ1484" i="1"/>
  <c r="BP1484" i="1"/>
  <c r="BO1484" i="1"/>
  <c r="BN1484" i="1"/>
  <c r="BV1483" i="1"/>
  <c r="BU1483" i="1"/>
  <c r="BT1483" i="1"/>
  <c r="BS1483" i="1"/>
  <c r="BR1483" i="1"/>
  <c r="BQ1483" i="1"/>
  <c r="BP1483" i="1"/>
  <c r="BO1483" i="1"/>
  <c r="BN1483" i="1"/>
  <c r="BV1482" i="1"/>
  <c r="BU1482" i="1"/>
  <c r="BT1482" i="1"/>
  <c r="BS1482" i="1"/>
  <c r="BR1482" i="1"/>
  <c r="BQ1482" i="1"/>
  <c r="BP1482" i="1"/>
  <c r="BO1482" i="1"/>
  <c r="BN1482" i="1"/>
  <c r="BV1481" i="1"/>
  <c r="BU1481" i="1"/>
  <c r="BT1481" i="1"/>
  <c r="BS1481" i="1"/>
  <c r="BR1481" i="1"/>
  <c r="BQ1481" i="1"/>
  <c r="BP1481" i="1"/>
  <c r="BO1481" i="1"/>
  <c r="BN1481" i="1"/>
  <c r="BV1480" i="1"/>
  <c r="BU1480" i="1"/>
  <c r="BT1480" i="1"/>
  <c r="BS1480" i="1"/>
  <c r="BR1480" i="1"/>
  <c r="BQ1480" i="1"/>
  <c r="BP1480" i="1"/>
  <c r="BO1480" i="1"/>
  <c r="BN1480" i="1"/>
  <c r="BV1479" i="1"/>
  <c r="BU1479" i="1"/>
  <c r="BT1479" i="1"/>
  <c r="BS1479" i="1"/>
  <c r="BR1479" i="1"/>
  <c r="BQ1479" i="1"/>
  <c r="BP1479" i="1"/>
  <c r="BO1479" i="1"/>
  <c r="BN1479" i="1"/>
  <c r="BV1478" i="1"/>
  <c r="BU1478" i="1"/>
  <c r="BT1478" i="1"/>
  <c r="BS1478" i="1"/>
  <c r="BR1478" i="1"/>
  <c r="BQ1478" i="1"/>
  <c r="BP1478" i="1"/>
  <c r="BO1478" i="1"/>
  <c r="BN1478" i="1"/>
  <c r="BV1477" i="1"/>
  <c r="BU1477" i="1"/>
  <c r="BT1477" i="1"/>
  <c r="BS1477" i="1"/>
  <c r="BR1477" i="1"/>
  <c r="BQ1477" i="1"/>
  <c r="BP1477" i="1"/>
  <c r="BO1477" i="1"/>
  <c r="BN1477" i="1"/>
  <c r="BV1476" i="1"/>
  <c r="BU1476" i="1"/>
  <c r="BT1476" i="1"/>
  <c r="BS1476" i="1"/>
  <c r="BR1476" i="1"/>
  <c r="BQ1476" i="1"/>
  <c r="BP1476" i="1"/>
  <c r="BO1476" i="1"/>
  <c r="BN1476" i="1"/>
  <c r="BV1475" i="1"/>
  <c r="BU1475" i="1"/>
  <c r="BT1475" i="1"/>
  <c r="BS1475" i="1"/>
  <c r="BR1475" i="1"/>
  <c r="BQ1475" i="1"/>
  <c r="BP1475" i="1"/>
  <c r="BO1475" i="1"/>
  <c r="BN1475" i="1"/>
  <c r="BV1474" i="1"/>
  <c r="BU1474" i="1"/>
  <c r="BT1474" i="1"/>
  <c r="BS1474" i="1"/>
  <c r="BR1474" i="1"/>
  <c r="BQ1474" i="1"/>
  <c r="BP1474" i="1"/>
  <c r="BO1474" i="1"/>
  <c r="BN1474" i="1"/>
  <c r="BV1473" i="1"/>
  <c r="BU1473" i="1"/>
  <c r="BT1473" i="1"/>
  <c r="BS1473" i="1"/>
  <c r="BR1473" i="1"/>
  <c r="BQ1473" i="1"/>
  <c r="BP1473" i="1"/>
  <c r="BO1473" i="1"/>
  <c r="BN1473" i="1"/>
  <c r="BV1472" i="1"/>
  <c r="BU1472" i="1"/>
  <c r="BT1472" i="1"/>
  <c r="BS1472" i="1"/>
  <c r="BR1472" i="1"/>
  <c r="BQ1472" i="1"/>
  <c r="BP1472" i="1"/>
  <c r="BO1472" i="1"/>
  <c r="BN1472" i="1"/>
  <c r="BV1471" i="1"/>
  <c r="BU1471" i="1"/>
  <c r="BT1471" i="1"/>
  <c r="BS1471" i="1"/>
  <c r="BR1471" i="1"/>
  <c r="BQ1471" i="1"/>
  <c r="BP1471" i="1"/>
  <c r="BO1471" i="1"/>
  <c r="BN1471" i="1"/>
  <c r="BV1470" i="1"/>
  <c r="BU1470" i="1"/>
  <c r="BT1470" i="1"/>
  <c r="BS1470" i="1"/>
  <c r="BR1470" i="1"/>
  <c r="BQ1470" i="1"/>
  <c r="BP1470" i="1"/>
  <c r="BO1470" i="1"/>
  <c r="BN1470" i="1"/>
  <c r="BV1469" i="1"/>
  <c r="BU1469" i="1"/>
  <c r="BT1469" i="1"/>
  <c r="BS1469" i="1"/>
  <c r="BR1469" i="1"/>
  <c r="BQ1469" i="1"/>
  <c r="BP1469" i="1"/>
  <c r="BO1469" i="1"/>
  <c r="BN1469" i="1"/>
  <c r="BV1468" i="1"/>
  <c r="BU1468" i="1"/>
  <c r="BT1468" i="1"/>
  <c r="BS1468" i="1"/>
  <c r="BR1468" i="1"/>
  <c r="BQ1468" i="1"/>
  <c r="BP1468" i="1"/>
  <c r="BO1468" i="1"/>
  <c r="BN1468" i="1"/>
  <c r="BV1467" i="1"/>
  <c r="BU1467" i="1"/>
  <c r="BT1467" i="1"/>
  <c r="BS1467" i="1"/>
  <c r="BR1467" i="1"/>
  <c r="BQ1467" i="1"/>
  <c r="BP1467" i="1"/>
  <c r="BO1467" i="1"/>
  <c r="BN1467" i="1"/>
  <c r="BV1466" i="1"/>
  <c r="BU1466" i="1"/>
  <c r="BT1466" i="1"/>
  <c r="BS1466" i="1"/>
  <c r="BR1466" i="1"/>
  <c r="BQ1466" i="1"/>
  <c r="BP1466" i="1"/>
  <c r="BO1466" i="1"/>
  <c r="BN1466" i="1"/>
  <c r="BV1465" i="1"/>
  <c r="BU1465" i="1"/>
  <c r="BT1465" i="1"/>
  <c r="BS1465" i="1"/>
  <c r="BR1465" i="1"/>
  <c r="BQ1465" i="1"/>
  <c r="BP1465" i="1"/>
  <c r="BO1465" i="1"/>
  <c r="BN1465" i="1"/>
  <c r="BV1464" i="1"/>
  <c r="BU1464" i="1"/>
  <c r="BT1464" i="1"/>
  <c r="BS1464" i="1"/>
  <c r="BR1464" i="1"/>
  <c r="BQ1464" i="1"/>
  <c r="BP1464" i="1"/>
  <c r="BO1464" i="1"/>
  <c r="BN1464" i="1"/>
  <c r="BV1463" i="1"/>
  <c r="BU1463" i="1"/>
  <c r="BT1463" i="1"/>
  <c r="BS1463" i="1"/>
  <c r="BR1463" i="1"/>
  <c r="BQ1463" i="1"/>
  <c r="BP1463" i="1"/>
  <c r="BO1463" i="1"/>
  <c r="BN1463" i="1"/>
  <c r="BV1462" i="1"/>
  <c r="BU1462" i="1"/>
  <c r="BT1462" i="1"/>
  <c r="BS1462" i="1"/>
  <c r="BR1462" i="1"/>
  <c r="BQ1462" i="1"/>
  <c r="BP1462" i="1"/>
  <c r="BO1462" i="1"/>
  <c r="BN1462" i="1"/>
  <c r="BV1461" i="1"/>
  <c r="BU1461" i="1"/>
  <c r="BT1461" i="1"/>
  <c r="BS1461" i="1"/>
  <c r="BR1461" i="1"/>
  <c r="BQ1461" i="1"/>
  <c r="BP1461" i="1"/>
  <c r="BO1461" i="1"/>
  <c r="BN1461" i="1"/>
  <c r="BV1460" i="1"/>
  <c r="BU1460" i="1"/>
  <c r="BT1460" i="1"/>
  <c r="BS1460" i="1"/>
  <c r="BR1460" i="1"/>
  <c r="BQ1460" i="1"/>
  <c r="BP1460" i="1"/>
  <c r="BO1460" i="1"/>
  <c r="BN1460" i="1"/>
  <c r="BV1459" i="1"/>
  <c r="BU1459" i="1"/>
  <c r="BT1459" i="1"/>
  <c r="BS1459" i="1"/>
  <c r="BR1459" i="1"/>
  <c r="BQ1459" i="1"/>
  <c r="BP1459" i="1"/>
  <c r="BO1459" i="1"/>
  <c r="BN1459" i="1"/>
  <c r="BV1458" i="1"/>
  <c r="BU1458" i="1"/>
  <c r="BT1458" i="1"/>
  <c r="BS1458" i="1"/>
  <c r="BR1458" i="1"/>
  <c r="BQ1458" i="1"/>
  <c r="BP1458" i="1"/>
  <c r="BO1458" i="1"/>
  <c r="BN1458" i="1"/>
  <c r="BV1457" i="1"/>
  <c r="BU1457" i="1"/>
  <c r="BT1457" i="1"/>
  <c r="BS1457" i="1"/>
  <c r="BR1457" i="1"/>
  <c r="BQ1457" i="1"/>
  <c r="BP1457" i="1"/>
  <c r="BO1457" i="1"/>
  <c r="BN1457" i="1"/>
  <c r="BV1456" i="1"/>
  <c r="BU1456" i="1"/>
  <c r="BT1456" i="1"/>
  <c r="BS1456" i="1"/>
  <c r="BR1456" i="1"/>
  <c r="BQ1456" i="1"/>
  <c r="BP1456" i="1"/>
  <c r="BO1456" i="1"/>
  <c r="BN1456" i="1"/>
  <c r="BV1455" i="1"/>
  <c r="BU1455" i="1"/>
  <c r="BT1455" i="1"/>
  <c r="BS1455" i="1"/>
  <c r="BR1455" i="1"/>
  <c r="BQ1455" i="1"/>
  <c r="BP1455" i="1"/>
  <c r="BO1455" i="1"/>
  <c r="BN1455" i="1"/>
  <c r="BV1454" i="1"/>
  <c r="BU1454" i="1"/>
  <c r="BT1454" i="1"/>
  <c r="BS1454" i="1"/>
  <c r="BR1454" i="1"/>
  <c r="BQ1454" i="1"/>
  <c r="BP1454" i="1"/>
  <c r="BO1454" i="1"/>
  <c r="BN1454" i="1"/>
  <c r="BV1453" i="1"/>
  <c r="BU1453" i="1"/>
  <c r="BT1453" i="1"/>
  <c r="BS1453" i="1"/>
  <c r="BR1453" i="1"/>
  <c r="BQ1453" i="1"/>
  <c r="BP1453" i="1"/>
  <c r="BO1453" i="1"/>
  <c r="BN1453" i="1"/>
  <c r="BV1452" i="1"/>
  <c r="BU1452" i="1"/>
  <c r="BT1452" i="1"/>
  <c r="BS1452" i="1"/>
  <c r="BR1452" i="1"/>
  <c r="BQ1452" i="1"/>
  <c r="BP1452" i="1"/>
  <c r="BO1452" i="1"/>
  <c r="BN1452" i="1"/>
  <c r="BV1451" i="1"/>
  <c r="BU1451" i="1"/>
  <c r="BT1451" i="1"/>
  <c r="BS1451" i="1"/>
  <c r="BR1451" i="1"/>
  <c r="BQ1451" i="1"/>
  <c r="BP1451" i="1"/>
  <c r="BO1451" i="1"/>
  <c r="BN1451" i="1"/>
  <c r="BV1450" i="1"/>
  <c r="BU1450" i="1"/>
  <c r="BT1450" i="1"/>
  <c r="BS1450" i="1"/>
  <c r="BR1450" i="1"/>
  <c r="BQ1450" i="1"/>
  <c r="BP1450" i="1"/>
  <c r="BO1450" i="1"/>
  <c r="BN1450" i="1"/>
  <c r="BV1449" i="1"/>
  <c r="BU1449" i="1"/>
  <c r="BT1449" i="1"/>
  <c r="BS1449" i="1"/>
  <c r="BR1449" i="1"/>
  <c r="BQ1449" i="1"/>
  <c r="BP1449" i="1"/>
  <c r="BO1449" i="1"/>
  <c r="BN1449" i="1"/>
  <c r="BV1448" i="1"/>
  <c r="BU1448" i="1"/>
  <c r="BT1448" i="1"/>
  <c r="BS1448" i="1"/>
  <c r="BR1448" i="1"/>
  <c r="BQ1448" i="1"/>
  <c r="BP1448" i="1"/>
  <c r="BO1448" i="1"/>
  <c r="BN1448" i="1"/>
  <c r="BV1447" i="1"/>
  <c r="BU1447" i="1"/>
  <c r="BT1447" i="1"/>
  <c r="BS1447" i="1"/>
  <c r="BR1447" i="1"/>
  <c r="BQ1447" i="1"/>
  <c r="BP1447" i="1"/>
  <c r="BO1447" i="1"/>
  <c r="BN1447" i="1"/>
  <c r="BV1446" i="1"/>
  <c r="BU1446" i="1"/>
  <c r="BT1446" i="1"/>
  <c r="BS1446" i="1"/>
  <c r="BR1446" i="1"/>
  <c r="BQ1446" i="1"/>
  <c r="BP1446" i="1"/>
  <c r="BO1446" i="1"/>
  <c r="BN1446" i="1"/>
  <c r="BV1445" i="1"/>
  <c r="BU1445" i="1"/>
  <c r="BT1445" i="1"/>
  <c r="BS1445" i="1"/>
  <c r="BR1445" i="1"/>
  <c r="BQ1445" i="1"/>
  <c r="BP1445" i="1"/>
  <c r="BO1445" i="1"/>
  <c r="BN1445" i="1"/>
  <c r="BV1444" i="1"/>
  <c r="BU1444" i="1"/>
  <c r="BT1444" i="1"/>
  <c r="BS1444" i="1"/>
  <c r="BR1444" i="1"/>
  <c r="BQ1444" i="1"/>
  <c r="BP1444" i="1"/>
  <c r="BO1444" i="1"/>
  <c r="BN1444" i="1"/>
  <c r="BV1443" i="1"/>
  <c r="BU1443" i="1"/>
  <c r="BT1443" i="1"/>
  <c r="BS1443" i="1"/>
  <c r="BR1443" i="1"/>
  <c r="BQ1443" i="1"/>
  <c r="BP1443" i="1"/>
  <c r="BO1443" i="1"/>
  <c r="BN1443" i="1"/>
  <c r="BV1442" i="1"/>
  <c r="BU1442" i="1"/>
  <c r="BT1442" i="1"/>
  <c r="BS1442" i="1"/>
  <c r="BR1442" i="1"/>
  <c r="BQ1442" i="1"/>
  <c r="BP1442" i="1"/>
  <c r="BO1442" i="1"/>
  <c r="BN1442" i="1"/>
  <c r="BV1441" i="1"/>
  <c r="BU1441" i="1"/>
  <c r="BT1441" i="1"/>
  <c r="BS1441" i="1"/>
  <c r="BR1441" i="1"/>
  <c r="BQ1441" i="1"/>
  <c r="BP1441" i="1"/>
  <c r="BO1441" i="1"/>
  <c r="BN1441" i="1"/>
  <c r="BV1440" i="1"/>
  <c r="BU1440" i="1"/>
  <c r="BT1440" i="1"/>
  <c r="BS1440" i="1"/>
  <c r="BR1440" i="1"/>
  <c r="BQ1440" i="1"/>
  <c r="BP1440" i="1"/>
  <c r="BO1440" i="1"/>
  <c r="BN1440" i="1"/>
  <c r="BV1439" i="1"/>
  <c r="BU1439" i="1"/>
  <c r="BT1439" i="1"/>
  <c r="BS1439" i="1"/>
  <c r="BR1439" i="1"/>
  <c r="BQ1439" i="1"/>
  <c r="BP1439" i="1"/>
  <c r="BO1439" i="1"/>
  <c r="BN1439" i="1"/>
  <c r="BV1438" i="1"/>
  <c r="BU1438" i="1"/>
  <c r="BT1438" i="1"/>
  <c r="BS1438" i="1"/>
  <c r="BR1438" i="1"/>
  <c r="BQ1438" i="1"/>
  <c r="BP1438" i="1"/>
  <c r="BO1438" i="1"/>
  <c r="BN1438" i="1"/>
  <c r="BV1437" i="1"/>
  <c r="BU1437" i="1"/>
  <c r="BT1437" i="1"/>
  <c r="BS1437" i="1"/>
  <c r="BR1437" i="1"/>
  <c r="BQ1437" i="1"/>
  <c r="BP1437" i="1"/>
  <c r="BO1437" i="1"/>
  <c r="BN1437" i="1"/>
  <c r="BV1436" i="1"/>
  <c r="BU1436" i="1"/>
  <c r="BT1436" i="1"/>
  <c r="BS1436" i="1"/>
  <c r="BR1436" i="1"/>
  <c r="BQ1436" i="1"/>
  <c r="BP1436" i="1"/>
  <c r="BO1436" i="1"/>
  <c r="BN1436" i="1"/>
  <c r="BV1435" i="1"/>
  <c r="BU1435" i="1"/>
  <c r="BT1435" i="1"/>
  <c r="BS1435" i="1"/>
  <c r="BR1435" i="1"/>
  <c r="BQ1435" i="1"/>
  <c r="BP1435" i="1"/>
  <c r="BO1435" i="1"/>
  <c r="BN1435" i="1"/>
  <c r="BV1434" i="1"/>
  <c r="BU1434" i="1"/>
  <c r="BT1434" i="1"/>
  <c r="BS1434" i="1"/>
  <c r="BR1434" i="1"/>
  <c r="BQ1434" i="1"/>
  <c r="BP1434" i="1"/>
  <c r="BO1434" i="1"/>
  <c r="BN1434" i="1"/>
  <c r="BV1433" i="1"/>
  <c r="BU1433" i="1"/>
  <c r="BT1433" i="1"/>
  <c r="BS1433" i="1"/>
  <c r="BR1433" i="1"/>
  <c r="BQ1433" i="1"/>
  <c r="BP1433" i="1"/>
  <c r="BO1433" i="1"/>
  <c r="BN1433" i="1"/>
  <c r="BV1432" i="1"/>
  <c r="BU1432" i="1"/>
  <c r="BT1432" i="1"/>
  <c r="BS1432" i="1"/>
  <c r="BR1432" i="1"/>
  <c r="BQ1432" i="1"/>
  <c r="BP1432" i="1"/>
  <c r="BO1432" i="1"/>
  <c r="BN1432" i="1"/>
  <c r="BV1431" i="1"/>
  <c r="BU1431" i="1"/>
  <c r="BT1431" i="1"/>
  <c r="BS1431" i="1"/>
  <c r="BR1431" i="1"/>
  <c r="BQ1431" i="1"/>
  <c r="BP1431" i="1"/>
  <c r="BO1431" i="1"/>
  <c r="BN1431" i="1"/>
  <c r="BV1430" i="1"/>
  <c r="BU1430" i="1"/>
  <c r="BT1430" i="1"/>
  <c r="BS1430" i="1"/>
  <c r="BR1430" i="1"/>
  <c r="BQ1430" i="1"/>
  <c r="BP1430" i="1"/>
  <c r="BO1430" i="1"/>
  <c r="BN1430" i="1"/>
  <c r="BV1429" i="1"/>
  <c r="BU1429" i="1"/>
  <c r="BT1429" i="1"/>
  <c r="BS1429" i="1"/>
  <c r="BR1429" i="1"/>
  <c r="BQ1429" i="1"/>
  <c r="BP1429" i="1"/>
  <c r="BO1429" i="1"/>
  <c r="BN1429" i="1"/>
  <c r="BV1428" i="1"/>
  <c r="BU1428" i="1"/>
  <c r="BT1428" i="1"/>
  <c r="BS1428" i="1"/>
  <c r="BR1428" i="1"/>
  <c r="BQ1428" i="1"/>
  <c r="BP1428" i="1"/>
  <c r="BO1428" i="1"/>
  <c r="BN1428" i="1"/>
  <c r="BV1427" i="1"/>
  <c r="BU1427" i="1"/>
  <c r="BT1427" i="1"/>
  <c r="BS1427" i="1"/>
  <c r="BR1427" i="1"/>
  <c r="BQ1427" i="1"/>
  <c r="BP1427" i="1"/>
  <c r="BO1427" i="1"/>
  <c r="BN1427" i="1"/>
  <c r="BV1426" i="1"/>
  <c r="BU1426" i="1"/>
  <c r="BT1426" i="1"/>
  <c r="BS1426" i="1"/>
  <c r="BR1426" i="1"/>
  <c r="BQ1426" i="1"/>
  <c r="BP1426" i="1"/>
  <c r="BO1426" i="1"/>
  <c r="BN1426" i="1"/>
  <c r="BV1425" i="1"/>
  <c r="BU1425" i="1"/>
  <c r="BT1425" i="1"/>
  <c r="BS1425" i="1"/>
  <c r="BR1425" i="1"/>
  <c r="BQ1425" i="1"/>
  <c r="BP1425" i="1"/>
  <c r="BO1425" i="1"/>
  <c r="BN1425" i="1"/>
  <c r="BV1424" i="1"/>
  <c r="BU1424" i="1"/>
  <c r="BT1424" i="1"/>
  <c r="BS1424" i="1"/>
  <c r="BR1424" i="1"/>
  <c r="BQ1424" i="1"/>
  <c r="BP1424" i="1"/>
  <c r="BO1424" i="1"/>
  <c r="BN1424" i="1"/>
  <c r="BV1423" i="1"/>
  <c r="BU1423" i="1"/>
  <c r="BT1423" i="1"/>
  <c r="BS1423" i="1"/>
  <c r="BR1423" i="1"/>
  <c r="BQ1423" i="1"/>
  <c r="BP1423" i="1"/>
  <c r="BO1423" i="1"/>
  <c r="BN1423" i="1"/>
  <c r="BV1422" i="1"/>
  <c r="BU1422" i="1"/>
  <c r="BT1422" i="1"/>
  <c r="BS1422" i="1"/>
  <c r="BR1422" i="1"/>
  <c r="BQ1422" i="1"/>
  <c r="BP1422" i="1"/>
  <c r="BO1422" i="1"/>
  <c r="BN1422" i="1"/>
  <c r="BV1421" i="1"/>
  <c r="BU1421" i="1"/>
  <c r="BT1421" i="1"/>
  <c r="BS1421" i="1"/>
  <c r="BR1421" i="1"/>
  <c r="BQ1421" i="1"/>
  <c r="BP1421" i="1"/>
  <c r="BO1421" i="1"/>
  <c r="BN1421" i="1"/>
  <c r="BV1420" i="1"/>
  <c r="BU1420" i="1"/>
  <c r="BT1420" i="1"/>
  <c r="BS1420" i="1"/>
  <c r="BR1420" i="1"/>
  <c r="BQ1420" i="1"/>
  <c r="BP1420" i="1"/>
  <c r="BO1420" i="1"/>
  <c r="BN1420" i="1"/>
  <c r="BV1419" i="1"/>
  <c r="BU1419" i="1"/>
  <c r="BT1419" i="1"/>
  <c r="BS1419" i="1"/>
  <c r="BR1419" i="1"/>
  <c r="BQ1419" i="1"/>
  <c r="BP1419" i="1"/>
  <c r="BO1419" i="1"/>
  <c r="BN1419" i="1"/>
  <c r="BV1418" i="1"/>
  <c r="BU1418" i="1"/>
  <c r="BT1418" i="1"/>
  <c r="BS1418" i="1"/>
  <c r="BR1418" i="1"/>
  <c r="BQ1418" i="1"/>
  <c r="BP1418" i="1"/>
  <c r="BO1418" i="1"/>
  <c r="BN1418" i="1"/>
  <c r="BV1417" i="1"/>
  <c r="BU1417" i="1"/>
  <c r="BT1417" i="1"/>
  <c r="BS1417" i="1"/>
  <c r="BR1417" i="1"/>
  <c r="BQ1417" i="1"/>
  <c r="BP1417" i="1"/>
  <c r="BO1417" i="1"/>
  <c r="BN1417" i="1"/>
  <c r="BV1416" i="1"/>
  <c r="BU1416" i="1"/>
  <c r="BT1416" i="1"/>
  <c r="BS1416" i="1"/>
  <c r="BR1416" i="1"/>
  <c r="BQ1416" i="1"/>
  <c r="BP1416" i="1"/>
  <c r="BO1416" i="1"/>
  <c r="BN1416" i="1"/>
  <c r="BV1415" i="1"/>
  <c r="BU1415" i="1"/>
  <c r="BT1415" i="1"/>
  <c r="BS1415" i="1"/>
  <c r="BR1415" i="1"/>
  <c r="BQ1415" i="1"/>
  <c r="BP1415" i="1"/>
  <c r="BO1415" i="1"/>
  <c r="BN1415" i="1"/>
  <c r="BV1414" i="1"/>
  <c r="BU1414" i="1"/>
  <c r="BT1414" i="1"/>
  <c r="BS1414" i="1"/>
  <c r="BR1414" i="1"/>
  <c r="BQ1414" i="1"/>
  <c r="BP1414" i="1"/>
  <c r="BO1414" i="1"/>
  <c r="BN1414" i="1"/>
  <c r="BV1413" i="1"/>
  <c r="BU1413" i="1"/>
  <c r="BT1413" i="1"/>
  <c r="BS1413" i="1"/>
  <c r="BR1413" i="1"/>
  <c r="BQ1413" i="1"/>
  <c r="BP1413" i="1"/>
  <c r="BO1413" i="1"/>
  <c r="BN1413" i="1"/>
  <c r="BV1412" i="1"/>
  <c r="BU1412" i="1"/>
  <c r="BT1412" i="1"/>
  <c r="BS1412" i="1"/>
  <c r="BR1412" i="1"/>
  <c r="BQ1412" i="1"/>
  <c r="BP1412" i="1"/>
  <c r="BO1412" i="1"/>
  <c r="BN1412" i="1"/>
  <c r="BV1411" i="1"/>
  <c r="BU1411" i="1"/>
  <c r="BT1411" i="1"/>
  <c r="BS1411" i="1"/>
  <c r="BR1411" i="1"/>
  <c r="BQ1411" i="1"/>
  <c r="BP1411" i="1"/>
  <c r="BO1411" i="1"/>
  <c r="BN1411" i="1"/>
  <c r="BV1410" i="1"/>
  <c r="BU1410" i="1"/>
  <c r="BT1410" i="1"/>
  <c r="BS1410" i="1"/>
  <c r="BR1410" i="1"/>
  <c r="BQ1410" i="1"/>
  <c r="BP1410" i="1"/>
  <c r="BO1410" i="1"/>
  <c r="BN1410" i="1"/>
  <c r="BV1409" i="1"/>
  <c r="BU1409" i="1"/>
  <c r="BT1409" i="1"/>
  <c r="BS1409" i="1"/>
  <c r="BR1409" i="1"/>
  <c r="BQ1409" i="1"/>
  <c r="BP1409" i="1"/>
  <c r="BO1409" i="1"/>
  <c r="BN1409" i="1"/>
  <c r="BV1408" i="1"/>
  <c r="BU1408" i="1"/>
  <c r="BT1408" i="1"/>
  <c r="BS1408" i="1"/>
  <c r="BR1408" i="1"/>
  <c r="BQ1408" i="1"/>
  <c r="BP1408" i="1"/>
  <c r="BO1408" i="1"/>
  <c r="BN1408" i="1"/>
  <c r="BV1407" i="1"/>
  <c r="BU1407" i="1"/>
  <c r="BT1407" i="1"/>
  <c r="BS1407" i="1"/>
  <c r="BR1407" i="1"/>
  <c r="BQ1407" i="1"/>
  <c r="BP1407" i="1"/>
  <c r="BO1407" i="1"/>
  <c r="BN1407" i="1"/>
  <c r="BV1406" i="1"/>
  <c r="BU1406" i="1"/>
  <c r="BT1406" i="1"/>
  <c r="BS1406" i="1"/>
  <c r="BR1406" i="1"/>
  <c r="BQ1406" i="1"/>
  <c r="BP1406" i="1"/>
  <c r="BO1406" i="1"/>
  <c r="BN1406" i="1"/>
  <c r="BV1405" i="1"/>
  <c r="BU1405" i="1"/>
  <c r="BT1405" i="1"/>
  <c r="BS1405" i="1"/>
  <c r="BR1405" i="1"/>
  <c r="BQ1405" i="1"/>
  <c r="BP1405" i="1"/>
  <c r="BO1405" i="1"/>
  <c r="BN1405" i="1"/>
  <c r="BV1404" i="1"/>
  <c r="BU1404" i="1"/>
  <c r="BT1404" i="1"/>
  <c r="BS1404" i="1"/>
  <c r="BR1404" i="1"/>
  <c r="BQ1404" i="1"/>
  <c r="BP1404" i="1"/>
  <c r="BO1404" i="1"/>
  <c r="BN1404" i="1"/>
  <c r="BV1403" i="1"/>
  <c r="BU1403" i="1"/>
  <c r="BT1403" i="1"/>
  <c r="BS1403" i="1"/>
  <c r="BR1403" i="1"/>
  <c r="BQ1403" i="1"/>
  <c r="BP1403" i="1"/>
  <c r="BO1403" i="1"/>
  <c r="BN1403" i="1"/>
  <c r="BV1402" i="1"/>
  <c r="BU1402" i="1"/>
  <c r="BT1402" i="1"/>
  <c r="BS1402" i="1"/>
  <c r="BR1402" i="1"/>
  <c r="BQ1402" i="1"/>
  <c r="BP1402" i="1"/>
  <c r="BO1402" i="1"/>
  <c r="BN1402" i="1"/>
  <c r="BV1401" i="1"/>
  <c r="BU1401" i="1"/>
  <c r="BT1401" i="1"/>
  <c r="BS1401" i="1"/>
  <c r="BR1401" i="1"/>
  <c r="BQ1401" i="1"/>
  <c r="BP1401" i="1"/>
  <c r="BO1401" i="1"/>
  <c r="BN1401" i="1"/>
  <c r="BV1400" i="1"/>
  <c r="BU1400" i="1"/>
  <c r="BT1400" i="1"/>
  <c r="BS1400" i="1"/>
  <c r="BR1400" i="1"/>
  <c r="BQ1400" i="1"/>
  <c r="BP1400" i="1"/>
  <c r="BO1400" i="1"/>
  <c r="BN1400" i="1"/>
  <c r="BV1399" i="1"/>
  <c r="BU1399" i="1"/>
  <c r="BT1399" i="1"/>
  <c r="BS1399" i="1"/>
  <c r="BR1399" i="1"/>
  <c r="BQ1399" i="1"/>
  <c r="BP1399" i="1"/>
  <c r="BO1399" i="1"/>
  <c r="BN1399" i="1"/>
  <c r="BV1398" i="1"/>
  <c r="BU1398" i="1"/>
  <c r="BT1398" i="1"/>
  <c r="BS1398" i="1"/>
  <c r="BR1398" i="1"/>
  <c r="BQ1398" i="1"/>
  <c r="BP1398" i="1"/>
  <c r="BO1398" i="1"/>
  <c r="BN1398" i="1"/>
  <c r="BV1397" i="1"/>
  <c r="BU1397" i="1"/>
  <c r="BT1397" i="1"/>
  <c r="BS1397" i="1"/>
  <c r="BR1397" i="1"/>
  <c r="BQ1397" i="1"/>
  <c r="BP1397" i="1"/>
  <c r="BO1397" i="1"/>
  <c r="BN1397" i="1"/>
  <c r="BV1396" i="1"/>
  <c r="BU1396" i="1"/>
  <c r="BT1396" i="1"/>
  <c r="BS1396" i="1"/>
  <c r="BR1396" i="1"/>
  <c r="BQ1396" i="1"/>
  <c r="BP1396" i="1"/>
  <c r="BO1396" i="1"/>
  <c r="BN1396" i="1"/>
  <c r="BV1395" i="1"/>
  <c r="BU1395" i="1"/>
  <c r="BT1395" i="1"/>
  <c r="BS1395" i="1"/>
  <c r="BR1395" i="1"/>
  <c r="BQ1395" i="1"/>
  <c r="BP1395" i="1"/>
  <c r="BO1395" i="1"/>
  <c r="BN1395" i="1"/>
  <c r="BV1394" i="1"/>
  <c r="BU1394" i="1"/>
  <c r="BT1394" i="1"/>
  <c r="BS1394" i="1"/>
  <c r="BR1394" i="1"/>
  <c r="BQ1394" i="1"/>
  <c r="BP1394" i="1"/>
  <c r="BO1394" i="1"/>
  <c r="BN1394" i="1"/>
  <c r="BV1393" i="1"/>
  <c r="BU1393" i="1"/>
  <c r="BT1393" i="1"/>
  <c r="BS1393" i="1"/>
  <c r="BR1393" i="1"/>
  <c r="BQ1393" i="1"/>
  <c r="BP1393" i="1"/>
  <c r="BO1393" i="1"/>
  <c r="BN1393" i="1"/>
  <c r="BV1392" i="1"/>
  <c r="BU1392" i="1"/>
  <c r="BT1392" i="1"/>
  <c r="BS1392" i="1"/>
  <c r="BR1392" i="1"/>
  <c r="BQ1392" i="1"/>
  <c r="BP1392" i="1"/>
  <c r="BO1392" i="1"/>
  <c r="BN1392" i="1"/>
  <c r="BV1391" i="1"/>
  <c r="BU1391" i="1"/>
  <c r="BT1391" i="1"/>
  <c r="BS1391" i="1"/>
  <c r="BR1391" i="1"/>
  <c r="BQ1391" i="1"/>
  <c r="BP1391" i="1"/>
  <c r="BO1391" i="1"/>
  <c r="BN1391" i="1"/>
  <c r="BV1390" i="1"/>
  <c r="BU1390" i="1"/>
  <c r="BT1390" i="1"/>
  <c r="BS1390" i="1"/>
  <c r="BR1390" i="1"/>
  <c r="BQ1390" i="1"/>
  <c r="BP1390" i="1"/>
  <c r="BO1390" i="1"/>
  <c r="BN1390" i="1"/>
  <c r="BV1389" i="1"/>
  <c r="BU1389" i="1"/>
  <c r="BT1389" i="1"/>
  <c r="BS1389" i="1"/>
  <c r="BR1389" i="1"/>
  <c r="BQ1389" i="1"/>
  <c r="BP1389" i="1"/>
  <c r="BO1389" i="1"/>
  <c r="BN1389" i="1"/>
  <c r="BV1388" i="1"/>
  <c r="BU1388" i="1"/>
  <c r="BT1388" i="1"/>
  <c r="BS1388" i="1"/>
  <c r="BR1388" i="1"/>
  <c r="BQ1388" i="1"/>
  <c r="BP1388" i="1"/>
  <c r="BO1388" i="1"/>
  <c r="BN1388" i="1"/>
  <c r="BV1387" i="1"/>
  <c r="BU1387" i="1"/>
  <c r="BT1387" i="1"/>
  <c r="BS1387" i="1"/>
  <c r="BR1387" i="1"/>
  <c r="BQ1387" i="1"/>
  <c r="BP1387" i="1"/>
  <c r="BO1387" i="1"/>
  <c r="BN1387" i="1"/>
  <c r="BV1386" i="1"/>
  <c r="BU1386" i="1"/>
  <c r="BT1386" i="1"/>
  <c r="BS1386" i="1"/>
  <c r="BR1386" i="1"/>
  <c r="BQ1386" i="1"/>
  <c r="BP1386" i="1"/>
  <c r="BO1386" i="1"/>
  <c r="BN1386" i="1"/>
  <c r="BV1385" i="1"/>
  <c r="BU1385" i="1"/>
  <c r="BT1385" i="1"/>
  <c r="BS1385" i="1"/>
  <c r="BR1385" i="1"/>
  <c r="BQ1385" i="1"/>
  <c r="BP1385" i="1"/>
  <c r="BO1385" i="1"/>
  <c r="BN1385" i="1"/>
  <c r="BV1384" i="1"/>
  <c r="BU1384" i="1"/>
  <c r="BT1384" i="1"/>
  <c r="BS1384" i="1"/>
  <c r="BR1384" i="1"/>
  <c r="BQ1384" i="1"/>
  <c r="BP1384" i="1"/>
  <c r="BO1384" i="1"/>
  <c r="BN1384" i="1"/>
  <c r="BV1383" i="1"/>
  <c r="BU1383" i="1"/>
  <c r="BT1383" i="1"/>
  <c r="BS1383" i="1"/>
  <c r="BR1383" i="1"/>
  <c r="BQ1383" i="1"/>
  <c r="BP1383" i="1"/>
  <c r="BO1383" i="1"/>
  <c r="BN1383" i="1"/>
  <c r="BV1382" i="1"/>
  <c r="BU1382" i="1"/>
  <c r="BT1382" i="1"/>
  <c r="BS1382" i="1"/>
  <c r="BR1382" i="1"/>
  <c r="BQ1382" i="1"/>
  <c r="BP1382" i="1"/>
  <c r="BO1382" i="1"/>
  <c r="BN1382" i="1"/>
  <c r="BV1381" i="1"/>
  <c r="BU1381" i="1"/>
  <c r="BT1381" i="1"/>
  <c r="BS1381" i="1"/>
  <c r="BR1381" i="1"/>
  <c r="BQ1381" i="1"/>
  <c r="BP1381" i="1"/>
  <c r="BO1381" i="1"/>
  <c r="BN1381" i="1"/>
  <c r="BV1380" i="1"/>
  <c r="BU1380" i="1"/>
  <c r="BT1380" i="1"/>
  <c r="BS1380" i="1"/>
  <c r="BR1380" i="1"/>
  <c r="BQ1380" i="1"/>
  <c r="BP1380" i="1"/>
  <c r="BO1380" i="1"/>
  <c r="BN1380" i="1"/>
  <c r="BV1379" i="1"/>
  <c r="BU1379" i="1"/>
  <c r="BT1379" i="1"/>
  <c r="BS1379" i="1"/>
  <c r="BR1379" i="1"/>
  <c r="BQ1379" i="1"/>
  <c r="BP1379" i="1"/>
  <c r="BO1379" i="1"/>
  <c r="BN1379" i="1"/>
  <c r="BV1378" i="1"/>
  <c r="BU1378" i="1"/>
  <c r="BT1378" i="1"/>
  <c r="BS1378" i="1"/>
  <c r="BR1378" i="1"/>
  <c r="BQ1378" i="1"/>
  <c r="BP1378" i="1"/>
  <c r="BO1378" i="1"/>
  <c r="BN1378" i="1"/>
  <c r="BV1377" i="1"/>
  <c r="BU1377" i="1"/>
  <c r="BT1377" i="1"/>
  <c r="BS1377" i="1"/>
  <c r="BR1377" i="1"/>
  <c r="BQ1377" i="1"/>
  <c r="BP1377" i="1"/>
  <c r="BO1377" i="1"/>
  <c r="BN1377" i="1"/>
  <c r="BV1376" i="1"/>
  <c r="BU1376" i="1"/>
  <c r="BT1376" i="1"/>
  <c r="BS1376" i="1"/>
  <c r="BR1376" i="1"/>
  <c r="BQ1376" i="1"/>
  <c r="BP1376" i="1"/>
  <c r="BO1376" i="1"/>
  <c r="BN1376" i="1"/>
  <c r="BV1375" i="1"/>
  <c r="BU1375" i="1"/>
  <c r="BT1375" i="1"/>
  <c r="BS1375" i="1"/>
  <c r="BR1375" i="1"/>
  <c r="BQ1375" i="1"/>
  <c r="BP1375" i="1"/>
  <c r="BO1375" i="1"/>
  <c r="BN1375" i="1"/>
  <c r="BV1374" i="1"/>
  <c r="BU1374" i="1"/>
  <c r="BT1374" i="1"/>
  <c r="BS1374" i="1"/>
  <c r="BR1374" i="1"/>
  <c r="BQ1374" i="1"/>
  <c r="BP1374" i="1"/>
  <c r="BO1374" i="1"/>
  <c r="BN1374" i="1"/>
  <c r="BV1373" i="1"/>
  <c r="BU1373" i="1"/>
  <c r="BT1373" i="1"/>
  <c r="BS1373" i="1"/>
  <c r="BR1373" i="1"/>
  <c r="BQ1373" i="1"/>
  <c r="BP1373" i="1"/>
  <c r="BO1373" i="1"/>
  <c r="BN1373" i="1"/>
  <c r="BV1372" i="1"/>
  <c r="BU1372" i="1"/>
  <c r="BT1372" i="1"/>
  <c r="BS1372" i="1"/>
  <c r="BR1372" i="1"/>
  <c r="BQ1372" i="1"/>
  <c r="BP1372" i="1"/>
  <c r="BO1372" i="1"/>
  <c r="BN1372" i="1"/>
  <c r="BV1371" i="1"/>
  <c r="BU1371" i="1"/>
  <c r="BT1371" i="1"/>
  <c r="BS1371" i="1"/>
  <c r="BR1371" i="1"/>
  <c r="BQ1371" i="1"/>
  <c r="BP1371" i="1"/>
  <c r="BO1371" i="1"/>
  <c r="BN1371" i="1"/>
  <c r="BV1370" i="1"/>
  <c r="BU1370" i="1"/>
  <c r="BT1370" i="1"/>
  <c r="BS1370" i="1"/>
  <c r="BR1370" i="1"/>
  <c r="BQ1370" i="1"/>
  <c r="BP1370" i="1"/>
  <c r="BO1370" i="1"/>
  <c r="BN1370" i="1"/>
  <c r="BV1369" i="1"/>
  <c r="BU1369" i="1"/>
  <c r="BT1369" i="1"/>
  <c r="BS1369" i="1"/>
  <c r="BR1369" i="1"/>
  <c r="BQ1369" i="1"/>
  <c r="BP1369" i="1"/>
  <c r="BO1369" i="1"/>
  <c r="BN1369" i="1"/>
  <c r="BV1368" i="1"/>
  <c r="BU1368" i="1"/>
  <c r="BT1368" i="1"/>
  <c r="BS1368" i="1"/>
  <c r="BR1368" i="1"/>
  <c r="BQ1368" i="1"/>
  <c r="BP1368" i="1"/>
  <c r="BO1368" i="1"/>
  <c r="BN1368" i="1"/>
  <c r="BV1367" i="1"/>
  <c r="BU1367" i="1"/>
  <c r="BT1367" i="1"/>
  <c r="BS1367" i="1"/>
  <c r="BR1367" i="1"/>
  <c r="BQ1367" i="1"/>
  <c r="BP1367" i="1"/>
  <c r="BO1367" i="1"/>
  <c r="BN1367" i="1"/>
  <c r="BV1366" i="1"/>
  <c r="BU1366" i="1"/>
  <c r="BT1366" i="1"/>
  <c r="BS1366" i="1"/>
  <c r="BR1366" i="1"/>
  <c r="BQ1366" i="1"/>
  <c r="BP1366" i="1"/>
  <c r="BO1366" i="1"/>
  <c r="BN1366" i="1"/>
  <c r="BV1365" i="1"/>
  <c r="BU1365" i="1"/>
  <c r="BT1365" i="1"/>
  <c r="BS1365" i="1"/>
  <c r="BR1365" i="1"/>
  <c r="BQ1365" i="1"/>
  <c r="BP1365" i="1"/>
  <c r="BO1365" i="1"/>
  <c r="BN1365" i="1"/>
  <c r="BV1364" i="1"/>
  <c r="BU1364" i="1"/>
  <c r="BT1364" i="1"/>
  <c r="BS1364" i="1"/>
  <c r="BR1364" i="1"/>
  <c r="BQ1364" i="1"/>
  <c r="BP1364" i="1"/>
  <c r="BO1364" i="1"/>
  <c r="BN1364" i="1"/>
  <c r="BV1363" i="1"/>
  <c r="BU1363" i="1"/>
  <c r="BT1363" i="1"/>
  <c r="BS1363" i="1"/>
  <c r="BR1363" i="1"/>
  <c r="BQ1363" i="1"/>
  <c r="BP1363" i="1"/>
  <c r="BO1363" i="1"/>
  <c r="BN1363" i="1"/>
  <c r="BV1362" i="1"/>
  <c r="BU1362" i="1"/>
  <c r="BT1362" i="1"/>
  <c r="BS1362" i="1"/>
  <c r="BR1362" i="1"/>
  <c r="BQ1362" i="1"/>
  <c r="BP1362" i="1"/>
  <c r="BO1362" i="1"/>
  <c r="BN1362" i="1"/>
  <c r="BV1361" i="1"/>
  <c r="BU1361" i="1"/>
  <c r="BT1361" i="1"/>
  <c r="BS1361" i="1"/>
  <c r="BR1361" i="1"/>
  <c r="BQ1361" i="1"/>
  <c r="BP1361" i="1"/>
  <c r="BO1361" i="1"/>
  <c r="BN1361" i="1"/>
  <c r="BV1360" i="1"/>
  <c r="BU1360" i="1"/>
  <c r="BT1360" i="1"/>
  <c r="BS1360" i="1"/>
  <c r="BR1360" i="1"/>
  <c r="BQ1360" i="1"/>
  <c r="BP1360" i="1"/>
  <c r="BO1360" i="1"/>
  <c r="BN1360" i="1"/>
  <c r="BV1359" i="1"/>
  <c r="BU1359" i="1"/>
  <c r="BT1359" i="1"/>
  <c r="BS1359" i="1"/>
  <c r="BR1359" i="1"/>
  <c r="BQ1359" i="1"/>
  <c r="BP1359" i="1"/>
  <c r="BO1359" i="1"/>
  <c r="BN1359" i="1"/>
  <c r="BV1358" i="1"/>
  <c r="BU1358" i="1"/>
  <c r="BT1358" i="1"/>
  <c r="BS1358" i="1"/>
  <c r="BR1358" i="1"/>
  <c r="BQ1358" i="1"/>
  <c r="BP1358" i="1"/>
  <c r="BO1358" i="1"/>
  <c r="BN1358" i="1"/>
  <c r="BV1357" i="1"/>
  <c r="BU1357" i="1"/>
  <c r="BT1357" i="1"/>
  <c r="BS1357" i="1"/>
  <c r="BR1357" i="1"/>
  <c r="BQ1357" i="1"/>
  <c r="BP1357" i="1"/>
  <c r="BO1357" i="1"/>
  <c r="BN1357" i="1"/>
  <c r="BV1356" i="1"/>
  <c r="BU1356" i="1"/>
  <c r="BT1356" i="1"/>
  <c r="BS1356" i="1"/>
  <c r="BR1356" i="1"/>
  <c r="BQ1356" i="1"/>
  <c r="BP1356" i="1"/>
  <c r="BO1356" i="1"/>
  <c r="BN1356" i="1"/>
  <c r="BV1355" i="1"/>
  <c r="BU1355" i="1"/>
  <c r="BT1355" i="1"/>
  <c r="BS1355" i="1"/>
  <c r="BR1355" i="1"/>
  <c r="BQ1355" i="1"/>
  <c r="BP1355" i="1"/>
  <c r="BO1355" i="1"/>
  <c r="BN1355" i="1"/>
  <c r="BV1354" i="1"/>
  <c r="BU1354" i="1"/>
  <c r="BT1354" i="1"/>
  <c r="BS1354" i="1"/>
  <c r="BR1354" i="1"/>
  <c r="BQ1354" i="1"/>
  <c r="BP1354" i="1"/>
  <c r="BO1354" i="1"/>
  <c r="BN1354" i="1"/>
  <c r="BV1353" i="1"/>
  <c r="BU1353" i="1"/>
  <c r="BT1353" i="1"/>
  <c r="BS1353" i="1"/>
  <c r="BR1353" i="1"/>
  <c r="BQ1353" i="1"/>
  <c r="BP1353" i="1"/>
  <c r="BO1353" i="1"/>
  <c r="BN1353" i="1"/>
  <c r="BV1352" i="1"/>
  <c r="BU1352" i="1"/>
  <c r="BT1352" i="1"/>
  <c r="BS1352" i="1"/>
  <c r="BR1352" i="1"/>
  <c r="BQ1352" i="1"/>
  <c r="BP1352" i="1"/>
  <c r="BO1352" i="1"/>
  <c r="BN1352" i="1"/>
  <c r="BV1351" i="1"/>
  <c r="BU1351" i="1"/>
  <c r="BT1351" i="1"/>
  <c r="BS1351" i="1"/>
  <c r="BR1351" i="1"/>
  <c r="BQ1351" i="1"/>
  <c r="BP1351" i="1"/>
  <c r="BO1351" i="1"/>
  <c r="BN1351" i="1"/>
  <c r="BV1350" i="1"/>
  <c r="BU1350" i="1"/>
  <c r="BT1350" i="1"/>
  <c r="BS1350" i="1"/>
  <c r="BR1350" i="1"/>
  <c r="BQ1350" i="1"/>
  <c r="BP1350" i="1"/>
  <c r="BO1350" i="1"/>
  <c r="BN1350" i="1"/>
  <c r="BV1349" i="1"/>
  <c r="BU1349" i="1"/>
  <c r="BT1349" i="1"/>
  <c r="BS1349" i="1"/>
  <c r="BR1349" i="1"/>
  <c r="BQ1349" i="1"/>
  <c r="BP1349" i="1"/>
  <c r="BO1349" i="1"/>
  <c r="BN1349" i="1"/>
  <c r="BV1348" i="1"/>
  <c r="BU1348" i="1"/>
  <c r="BT1348" i="1"/>
  <c r="BS1348" i="1"/>
  <c r="BR1348" i="1"/>
  <c r="BQ1348" i="1"/>
  <c r="BP1348" i="1"/>
  <c r="BO1348" i="1"/>
  <c r="BN1348" i="1"/>
  <c r="BV1347" i="1"/>
  <c r="BU1347" i="1"/>
  <c r="BT1347" i="1"/>
  <c r="BS1347" i="1"/>
  <c r="BR1347" i="1"/>
  <c r="BQ1347" i="1"/>
  <c r="BP1347" i="1"/>
  <c r="BO1347" i="1"/>
  <c r="BN1347" i="1"/>
  <c r="BV1346" i="1"/>
  <c r="BU1346" i="1"/>
  <c r="BT1346" i="1"/>
  <c r="BS1346" i="1"/>
  <c r="BR1346" i="1"/>
  <c r="BQ1346" i="1"/>
  <c r="BP1346" i="1"/>
  <c r="BO1346" i="1"/>
  <c r="BN1346" i="1"/>
  <c r="BV1345" i="1"/>
  <c r="BU1345" i="1"/>
  <c r="BT1345" i="1"/>
  <c r="BS1345" i="1"/>
  <c r="BR1345" i="1"/>
  <c r="BQ1345" i="1"/>
  <c r="BP1345" i="1"/>
  <c r="BO1345" i="1"/>
  <c r="BN1345" i="1"/>
  <c r="BV1344" i="1"/>
  <c r="BU1344" i="1"/>
  <c r="BT1344" i="1"/>
  <c r="BS1344" i="1"/>
  <c r="BR1344" i="1"/>
  <c r="BQ1344" i="1"/>
  <c r="BP1344" i="1"/>
  <c r="BO1344" i="1"/>
  <c r="BN1344" i="1"/>
  <c r="BV1343" i="1"/>
  <c r="BU1343" i="1"/>
  <c r="BT1343" i="1"/>
  <c r="BS1343" i="1"/>
  <c r="BR1343" i="1"/>
  <c r="BQ1343" i="1"/>
  <c r="BP1343" i="1"/>
  <c r="BO1343" i="1"/>
  <c r="BN1343" i="1"/>
  <c r="BV1342" i="1"/>
  <c r="BU1342" i="1"/>
  <c r="BT1342" i="1"/>
  <c r="BS1342" i="1"/>
  <c r="BR1342" i="1"/>
  <c r="BQ1342" i="1"/>
  <c r="BP1342" i="1"/>
  <c r="BO1342" i="1"/>
  <c r="BN1342" i="1"/>
  <c r="BV1341" i="1"/>
  <c r="BU1341" i="1"/>
  <c r="BT1341" i="1"/>
  <c r="BS1341" i="1"/>
  <c r="BR1341" i="1"/>
  <c r="BQ1341" i="1"/>
  <c r="BP1341" i="1"/>
  <c r="BO1341" i="1"/>
  <c r="BN1341" i="1"/>
  <c r="BV1340" i="1"/>
  <c r="BU1340" i="1"/>
  <c r="BT1340" i="1"/>
  <c r="BS1340" i="1"/>
  <c r="BR1340" i="1"/>
  <c r="BQ1340" i="1"/>
  <c r="BP1340" i="1"/>
  <c r="BO1340" i="1"/>
  <c r="BN1340" i="1"/>
  <c r="BV1339" i="1"/>
  <c r="BU1339" i="1"/>
  <c r="BT1339" i="1"/>
  <c r="BS1339" i="1"/>
  <c r="BR1339" i="1"/>
  <c r="BQ1339" i="1"/>
  <c r="BP1339" i="1"/>
  <c r="BO1339" i="1"/>
  <c r="BN1339" i="1"/>
  <c r="BV1338" i="1"/>
  <c r="BU1338" i="1"/>
  <c r="BT1338" i="1"/>
  <c r="BS1338" i="1"/>
  <c r="BR1338" i="1"/>
  <c r="BQ1338" i="1"/>
  <c r="BP1338" i="1"/>
  <c r="BO1338" i="1"/>
  <c r="BN1338" i="1"/>
  <c r="BV1337" i="1"/>
  <c r="BU1337" i="1"/>
  <c r="BT1337" i="1"/>
  <c r="BS1337" i="1"/>
  <c r="BR1337" i="1"/>
  <c r="BQ1337" i="1"/>
  <c r="BP1337" i="1"/>
  <c r="BO1337" i="1"/>
  <c r="BN1337" i="1"/>
  <c r="BV1336" i="1"/>
  <c r="BU1336" i="1"/>
  <c r="BT1336" i="1"/>
  <c r="BS1336" i="1"/>
  <c r="BR1336" i="1"/>
  <c r="BQ1336" i="1"/>
  <c r="BP1336" i="1"/>
  <c r="BO1336" i="1"/>
  <c r="BN1336" i="1"/>
  <c r="BV1335" i="1"/>
  <c r="BU1335" i="1"/>
  <c r="BT1335" i="1"/>
  <c r="BS1335" i="1"/>
  <c r="BR1335" i="1"/>
  <c r="BQ1335" i="1"/>
  <c r="BP1335" i="1"/>
  <c r="BO1335" i="1"/>
  <c r="BN1335" i="1"/>
  <c r="BV1334" i="1"/>
  <c r="BU1334" i="1"/>
  <c r="BT1334" i="1"/>
  <c r="BS1334" i="1"/>
  <c r="BR1334" i="1"/>
  <c r="BQ1334" i="1"/>
  <c r="BP1334" i="1"/>
  <c r="BO1334" i="1"/>
  <c r="BN1334" i="1"/>
  <c r="BV1333" i="1"/>
  <c r="BU1333" i="1"/>
  <c r="BT1333" i="1"/>
  <c r="BS1333" i="1"/>
  <c r="BR1333" i="1"/>
  <c r="BQ1333" i="1"/>
  <c r="BP1333" i="1"/>
  <c r="BO1333" i="1"/>
  <c r="BN1333" i="1"/>
  <c r="BV1332" i="1"/>
  <c r="BU1332" i="1"/>
  <c r="BT1332" i="1"/>
  <c r="BS1332" i="1"/>
  <c r="BR1332" i="1"/>
  <c r="BQ1332" i="1"/>
  <c r="BP1332" i="1"/>
  <c r="BO1332" i="1"/>
  <c r="BN1332" i="1"/>
  <c r="BV1331" i="1"/>
  <c r="BU1331" i="1"/>
  <c r="BT1331" i="1"/>
  <c r="BS1331" i="1"/>
  <c r="BR1331" i="1"/>
  <c r="BQ1331" i="1"/>
  <c r="BP1331" i="1"/>
  <c r="BO1331" i="1"/>
  <c r="BN1331" i="1"/>
  <c r="BV1330" i="1"/>
  <c r="BU1330" i="1"/>
  <c r="BT1330" i="1"/>
  <c r="BS1330" i="1"/>
  <c r="BR1330" i="1"/>
  <c r="BQ1330" i="1"/>
  <c r="BP1330" i="1"/>
  <c r="BO1330" i="1"/>
  <c r="BN1330" i="1"/>
  <c r="BV1329" i="1"/>
  <c r="BU1329" i="1"/>
  <c r="BT1329" i="1"/>
  <c r="BS1329" i="1"/>
  <c r="BR1329" i="1"/>
  <c r="BQ1329" i="1"/>
  <c r="BP1329" i="1"/>
  <c r="BO1329" i="1"/>
  <c r="BN1329" i="1"/>
  <c r="BV1328" i="1"/>
  <c r="BU1328" i="1"/>
  <c r="BT1328" i="1"/>
  <c r="BS1328" i="1"/>
  <c r="BR1328" i="1"/>
  <c r="BQ1328" i="1"/>
  <c r="BP1328" i="1"/>
  <c r="BO1328" i="1"/>
  <c r="BN1328" i="1"/>
  <c r="BV1327" i="1"/>
  <c r="BU1327" i="1"/>
  <c r="BT1327" i="1"/>
  <c r="BS1327" i="1"/>
  <c r="BR1327" i="1"/>
  <c r="BQ1327" i="1"/>
  <c r="BP1327" i="1"/>
  <c r="BO1327" i="1"/>
  <c r="BN1327" i="1"/>
  <c r="BV1326" i="1"/>
  <c r="BU1326" i="1"/>
  <c r="BT1326" i="1"/>
  <c r="BS1326" i="1"/>
  <c r="BR1326" i="1"/>
  <c r="BQ1326" i="1"/>
  <c r="BP1326" i="1"/>
  <c r="BO1326" i="1"/>
  <c r="BN1326" i="1"/>
  <c r="BV1325" i="1"/>
  <c r="BU1325" i="1"/>
  <c r="BT1325" i="1"/>
  <c r="BS1325" i="1"/>
  <c r="BR1325" i="1"/>
  <c r="BQ1325" i="1"/>
  <c r="BP1325" i="1"/>
  <c r="BO1325" i="1"/>
  <c r="BN1325" i="1"/>
  <c r="BV1324" i="1"/>
  <c r="BU1324" i="1"/>
  <c r="BT1324" i="1"/>
  <c r="BS1324" i="1"/>
  <c r="BR1324" i="1"/>
  <c r="BQ1324" i="1"/>
  <c r="BP1324" i="1"/>
  <c r="BO1324" i="1"/>
  <c r="BN1324" i="1"/>
  <c r="BV1323" i="1"/>
  <c r="BU1323" i="1"/>
  <c r="BT1323" i="1"/>
  <c r="BS1323" i="1"/>
  <c r="BR1323" i="1"/>
  <c r="BQ1323" i="1"/>
  <c r="BP1323" i="1"/>
  <c r="BO1323" i="1"/>
  <c r="BN1323" i="1"/>
  <c r="BV1322" i="1"/>
  <c r="BU1322" i="1"/>
  <c r="BT1322" i="1"/>
  <c r="BS1322" i="1"/>
  <c r="BR1322" i="1"/>
  <c r="BQ1322" i="1"/>
  <c r="BP1322" i="1"/>
  <c r="BO1322" i="1"/>
  <c r="BN1322" i="1"/>
  <c r="BV1321" i="1"/>
  <c r="BU1321" i="1"/>
  <c r="BT1321" i="1"/>
  <c r="BS1321" i="1"/>
  <c r="BR1321" i="1"/>
  <c r="BQ1321" i="1"/>
  <c r="BP1321" i="1"/>
  <c r="BO1321" i="1"/>
  <c r="BN1321" i="1"/>
  <c r="BV1320" i="1"/>
  <c r="BU1320" i="1"/>
  <c r="BT1320" i="1"/>
  <c r="BS1320" i="1"/>
  <c r="BR1320" i="1"/>
  <c r="BQ1320" i="1"/>
  <c r="BP1320" i="1"/>
  <c r="BO1320" i="1"/>
  <c r="BN1320" i="1"/>
  <c r="BV1319" i="1"/>
  <c r="BU1319" i="1"/>
  <c r="BT1319" i="1"/>
  <c r="BS1319" i="1"/>
  <c r="BR1319" i="1"/>
  <c r="BQ1319" i="1"/>
  <c r="BP1319" i="1"/>
  <c r="BO1319" i="1"/>
  <c r="BN1319" i="1"/>
  <c r="BV1318" i="1"/>
  <c r="BU1318" i="1"/>
  <c r="BT1318" i="1"/>
  <c r="BS1318" i="1"/>
  <c r="BR1318" i="1"/>
  <c r="BQ1318" i="1"/>
  <c r="BP1318" i="1"/>
  <c r="BO1318" i="1"/>
  <c r="BN1318" i="1"/>
  <c r="BV1317" i="1"/>
  <c r="BU1317" i="1"/>
  <c r="BT1317" i="1"/>
  <c r="BS1317" i="1"/>
  <c r="BR1317" i="1"/>
  <c r="BQ1317" i="1"/>
  <c r="BP1317" i="1"/>
  <c r="BO1317" i="1"/>
  <c r="BN1317" i="1"/>
  <c r="BV1316" i="1"/>
  <c r="BU1316" i="1"/>
  <c r="BT1316" i="1"/>
  <c r="BS1316" i="1"/>
  <c r="BR1316" i="1"/>
  <c r="BQ1316" i="1"/>
  <c r="BP1316" i="1"/>
  <c r="BO1316" i="1"/>
  <c r="BN1316" i="1"/>
  <c r="BV1315" i="1"/>
  <c r="BU1315" i="1"/>
  <c r="BT1315" i="1"/>
  <c r="BS1315" i="1"/>
  <c r="BR1315" i="1"/>
  <c r="BQ1315" i="1"/>
  <c r="BP1315" i="1"/>
  <c r="BO1315" i="1"/>
  <c r="BN1315" i="1"/>
  <c r="BV1314" i="1"/>
  <c r="BU1314" i="1"/>
  <c r="BT1314" i="1"/>
  <c r="BS1314" i="1"/>
  <c r="BR1314" i="1"/>
  <c r="BQ1314" i="1"/>
  <c r="BP1314" i="1"/>
  <c r="BO1314" i="1"/>
  <c r="BN1314" i="1"/>
  <c r="BV1313" i="1"/>
  <c r="BU1313" i="1"/>
  <c r="BT1313" i="1"/>
  <c r="BS1313" i="1"/>
  <c r="BR1313" i="1"/>
  <c r="BQ1313" i="1"/>
  <c r="BP1313" i="1"/>
  <c r="BO1313" i="1"/>
  <c r="BN1313" i="1"/>
  <c r="BV1312" i="1"/>
  <c r="BU1312" i="1"/>
  <c r="BT1312" i="1"/>
  <c r="BS1312" i="1"/>
  <c r="BR1312" i="1"/>
  <c r="BQ1312" i="1"/>
  <c r="BP1312" i="1"/>
  <c r="BO1312" i="1"/>
  <c r="BN1312" i="1"/>
  <c r="BV1311" i="1"/>
  <c r="BU1311" i="1"/>
  <c r="BT1311" i="1"/>
  <c r="BS1311" i="1"/>
  <c r="BR1311" i="1"/>
  <c r="BQ1311" i="1"/>
  <c r="BP1311" i="1"/>
  <c r="BO1311" i="1"/>
  <c r="BN1311" i="1"/>
  <c r="BV1310" i="1"/>
  <c r="BU1310" i="1"/>
  <c r="BT1310" i="1"/>
  <c r="BS1310" i="1"/>
  <c r="BR1310" i="1"/>
  <c r="BQ1310" i="1"/>
  <c r="BP1310" i="1"/>
  <c r="BO1310" i="1"/>
  <c r="BN1310" i="1"/>
  <c r="BV1309" i="1"/>
  <c r="BU1309" i="1"/>
  <c r="BT1309" i="1"/>
  <c r="BS1309" i="1"/>
  <c r="BR1309" i="1"/>
  <c r="BQ1309" i="1"/>
  <c r="BP1309" i="1"/>
  <c r="BO1309" i="1"/>
  <c r="BN1309" i="1"/>
  <c r="BV1308" i="1"/>
  <c r="BU1308" i="1"/>
  <c r="BT1308" i="1"/>
  <c r="BS1308" i="1"/>
  <c r="BR1308" i="1"/>
  <c r="BQ1308" i="1"/>
  <c r="BP1308" i="1"/>
  <c r="BO1308" i="1"/>
  <c r="BN1308" i="1"/>
  <c r="BV1307" i="1"/>
  <c r="BU1307" i="1"/>
  <c r="BT1307" i="1"/>
  <c r="BS1307" i="1"/>
  <c r="BR1307" i="1"/>
  <c r="BQ1307" i="1"/>
  <c r="BP1307" i="1"/>
  <c r="BO1307" i="1"/>
  <c r="BN1307" i="1"/>
  <c r="BV1306" i="1"/>
  <c r="BU1306" i="1"/>
  <c r="BT1306" i="1"/>
  <c r="BS1306" i="1"/>
  <c r="BR1306" i="1"/>
  <c r="BQ1306" i="1"/>
  <c r="BP1306" i="1"/>
  <c r="BO1306" i="1"/>
  <c r="BN1306" i="1"/>
  <c r="BV1305" i="1"/>
  <c r="BU1305" i="1"/>
  <c r="BT1305" i="1"/>
  <c r="BS1305" i="1"/>
  <c r="BR1305" i="1"/>
  <c r="BQ1305" i="1"/>
  <c r="BP1305" i="1"/>
  <c r="BO1305" i="1"/>
  <c r="BN1305" i="1"/>
  <c r="BV1304" i="1"/>
  <c r="BU1304" i="1"/>
  <c r="BT1304" i="1"/>
  <c r="BS1304" i="1"/>
  <c r="BR1304" i="1"/>
  <c r="BQ1304" i="1"/>
  <c r="BP1304" i="1"/>
  <c r="BO1304" i="1"/>
  <c r="BN1304" i="1"/>
  <c r="BV1303" i="1"/>
  <c r="BU1303" i="1"/>
  <c r="BT1303" i="1"/>
  <c r="BS1303" i="1"/>
  <c r="BR1303" i="1"/>
  <c r="BQ1303" i="1"/>
  <c r="BP1303" i="1"/>
  <c r="BO1303" i="1"/>
  <c r="BN1303" i="1"/>
  <c r="BV1302" i="1"/>
  <c r="BU1302" i="1"/>
  <c r="BT1302" i="1"/>
  <c r="BS1302" i="1"/>
  <c r="BR1302" i="1"/>
  <c r="BQ1302" i="1"/>
  <c r="BP1302" i="1"/>
  <c r="BO1302" i="1"/>
  <c r="BN1302" i="1"/>
  <c r="BV1301" i="1"/>
  <c r="BU1301" i="1"/>
  <c r="BT1301" i="1"/>
  <c r="BS1301" i="1"/>
  <c r="BR1301" i="1"/>
  <c r="BQ1301" i="1"/>
  <c r="BP1301" i="1"/>
  <c r="BO1301" i="1"/>
  <c r="BN1301" i="1"/>
  <c r="BV1300" i="1"/>
  <c r="BU1300" i="1"/>
  <c r="BT1300" i="1"/>
  <c r="BS1300" i="1"/>
  <c r="BR1300" i="1"/>
  <c r="BQ1300" i="1"/>
  <c r="BP1300" i="1"/>
  <c r="BO1300" i="1"/>
  <c r="BN1300" i="1"/>
  <c r="BV1299" i="1"/>
  <c r="BU1299" i="1"/>
  <c r="BT1299" i="1"/>
  <c r="BS1299" i="1"/>
  <c r="BR1299" i="1"/>
  <c r="BQ1299" i="1"/>
  <c r="BP1299" i="1"/>
  <c r="BO1299" i="1"/>
  <c r="BN1299" i="1"/>
  <c r="BV1298" i="1"/>
  <c r="BU1298" i="1"/>
  <c r="BT1298" i="1"/>
  <c r="BS1298" i="1"/>
  <c r="BR1298" i="1"/>
  <c r="BQ1298" i="1"/>
  <c r="BP1298" i="1"/>
  <c r="BO1298" i="1"/>
  <c r="BN1298" i="1"/>
  <c r="BV1297" i="1"/>
  <c r="BU1297" i="1"/>
  <c r="BT1297" i="1"/>
  <c r="BS1297" i="1"/>
  <c r="BR1297" i="1"/>
  <c r="BQ1297" i="1"/>
  <c r="BP1297" i="1"/>
  <c r="BO1297" i="1"/>
  <c r="BN1297" i="1"/>
  <c r="BV1296" i="1"/>
  <c r="BU1296" i="1"/>
  <c r="BT1296" i="1"/>
  <c r="BS1296" i="1"/>
  <c r="BR1296" i="1"/>
  <c r="BQ1296" i="1"/>
  <c r="BP1296" i="1"/>
  <c r="BO1296" i="1"/>
  <c r="BN1296" i="1"/>
  <c r="BV1295" i="1"/>
  <c r="BU1295" i="1"/>
  <c r="BT1295" i="1"/>
  <c r="BS1295" i="1"/>
  <c r="BR1295" i="1"/>
  <c r="BQ1295" i="1"/>
  <c r="BP1295" i="1"/>
  <c r="BO1295" i="1"/>
  <c r="BN1295" i="1"/>
  <c r="BV1294" i="1"/>
  <c r="BU1294" i="1"/>
  <c r="BT1294" i="1"/>
  <c r="BS1294" i="1"/>
  <c r="BR1294" i="1"/>
  <c r="BQ1294" i="1"/>
  <c r="BP1294" i="1"/>
  <c r="BO1294" i="1"/>
  <c r="BN1294" i="1"/>
  <c r="BV1293" i="1"/>
  <c r="BU1293" i="1"/>
  <c r="BT1293" i="1"/>
  <c r="BS1293" i="1"/>
  <c r="BR1293" i="1"/>
  <c r="BQ1293" i="1"/>
  <c r="BP1293" i="1"/>
  <c r="BO1293" i="1"/>
  <c r="BN1293" i="1"/>
  <c r="BV1292" i="1"/>
  <c r="BU1292" i="1"/>
  <c r="BT1292" i="1"/>
  <c r="BS1292" i="1"/>
  <c r="BR1292" i="1"/>
  <c r="BQ1292" i="1"/>
  <c r="BP1292" i="1"/>
  <c r="BO1292" i="1"/>
  <c r="BN1292" i="1"/>
  <c r="BV1291" i="1"/>
  <c r="BU1291" i="1"/>
  <c r="BT1291" i="1"/>
  <c r="BS1291" i="1"/>
  <c r="BR1291" i="1"/>
  <c r="BQ1291" i="1"/>
  <c r="BP1291" i="1"/>
  <c r="BO1291" i="1"/>
  <c r="BN1291" i="1"/>
  <c r="BV1290" i="1"/>
  <c r="BU1290" i="1"/>
  <c r="BT1290" i="1"/>
  <c r="BS1290" i="1"/>
  <c r="BR1290" i="1"/>
  <c r="BQ1290" i="1"/>
  <c r="BP1290" i="1"/>
  <c r="BO1290" i="1"/>
  <c r="BN1290" i="1"/>
  <c r="BV1289" i="1"/>
  <c r="BU1289" i="1"/>
  <c r="BT1289" i="1"/>
  <c r="BS1289" i="1"/>
  <c r="BR1289" i="1"/>
  <c r="BQ1289" i="1"/>
  <c r="BP1289" i="1"/>
  <c r="BO1289" i="1"/>
  <c r="BN1289" i="1"/>
  <c r="BV1288" i="1"/>
  <c r="BU1288" i="1"/>
  <c r="BT1288" i="1"/>
  <c r="BS1288" i="1"/>
  <c r="BR1288" i="1"/>
  <c r="BQ1288" i="1"/>
  <c r="BP1288" i="1"/>
  <c r="BO1288" i="1"/>
  <c r="BN1288" i="1"/>
  <c r="BV1287" i="1"/>
  <c r="BU1287" i="1"/>
  <c r="BT1287" i="1"/>
  <c r="BS1287" i="1"/>
  <c r="BR1287" i="1"/>
  <c r="BQ1287" i="1"/>
  <c r="BP1287" i="1"/>
  <c r="BO1287" i="1"/>
  <c r="BN1287" i="1"/>
  <c r="BV1286" i="1"/>
  <c r="BU1286" i="1"/>
  <c r="BT1286" i="1"/>
  <c r="BS1286" i="1"/>
  <c r="BR1286" i="1"/>
  <c r="BQ1286" i="1"/>
  <c r="BP1286" i="1"/>
  <c r="BO1286" i="1"/>
  <c r="BN1286" i="1"/>
  <c r="BV1285" i="1"/>
  <c r="BU1285" i="1"/>
  <c r="BT1285" i="1"/>
  <c r="BS1285" i="1"/>
  <c r="BR1285" i="1"/>
  <c r="BQ1285" i="1"/>
  <c r="BP1285" i="1"/>
  <c r="BO1285" i="1"/>
  <c r="BN1285" i="1"/>
  <c r="BV1284" i="1"/>
  <c r="BU1284" i="1"/>
  <c r="BT1284" i="1"/>
  <c r="BS1284" i="1"/>
  <c r="BR1284" i="1"/>
  <c r="BQ1284" i="1"/>
  <c r="BP1284" i="1"/>
  <c r="BO1284" i="1"/>
  <c r="BN1284" i="1"/>
  <c r="BV1283" i="1"/>
  <c r="BU1283" i="1"/>
  <c r="BT1283" i="1"/>
  <c r="BS1283" i="1"/>
  <c r="BR1283" i="1"/>
  <c r="BQ1283" i="1"/>
  <c r="BP1283" i="1"/>
  <c r="BO1283" i="1"/>
  <c r="BN1283" i="1"/>
  <c r="BV1282" i="1"/>
  <c r="BU1282" i="1"/>
  <c r="BT1282" i="1"/>
  <c r="BS1282" i="1"/>
  <c r="BR1282" i="1"/>
  <c r="BQ1282" i="1"/>
  <c r="BP1282" i="1"/>
  <c r="BO1282" i="1"/>
  <c r="BN1282" i="1"/>
  <c r="BV1281" i="1"/>
  <c r="BU1281" i="1"/>
  <c r="BT1281" i="1"/>
  <c r="BS1281" i="1"/>
  <c r="BR1281" i="1"/>
  <c r="BQ1281" i="1"/>
  <c r="BP1281" i="1"/>
  <c r="BO1281" i="1"/>
  <c r="BN1281" i="1"/>
  <c r="BV1280" i="1"/>
  <c r="BU1280" i="1"/>
  <c r="BT1280" i="1"/>
  <c r="BS1280" i="1"/>
  <c r="BR1280" i="1"/>
  <c r="BQ1280" i="1"/>
  <c r="BP1280" i="1"/>
  <c r="BO1280" i="1"/>
  <c r="BN1280" i="1"/>
  <c r="BV1279" i="1"/>
  <c r="BU1279" i="1"/>
  <c r="BT1279" i="1"/>
  <c r="BS1279" i="1"/>
  <c r="BR1279" i="1"/>
  <c r="BQ1279" i="1"/>
  <c r="BP1279" i="1"/>
  <c r="BO1279" i="1"/>
  <c r="BN1279" i="1"/>
  <c r="BV1278" i="1"/>
  <c r="BU1278" i="1"/>
  <c r="BT1278" i="1"/>
  <c r="BS1278" i="1"/>
  <c r="BR1278" i="1"/>
  <c r="BQ1278" i="1"/>
  <c r="BP1278" i="1"/>
  <c r="BO1278" i="1"/>
  <c r="BN1278" i="1"/>
  <c r="BV1277" i="1"/>
  <c r="BU1277" i="1"/>
  <c r="BT1277" i="1"/>
  <c r="BS1277" i="1"/>
  <c r="BR1277" i="1"/>
  <c r="BQ1277" i="1"/>
  <c r="BP1277" i="1"/>
  <c r="BO1277" i="1"/>
  <c r="BN1277" i="1"/>
  <c r="BV1276" i="1"/>
  <c r="BU1276" i="1"/>
  <c r="BT1276" i="1"/>
  <c r="BS1276" i="1"/>
  <c r="BR1276" i="1"/>
  <c r="BQ1276" i="1"/>
  <c r="BP1276" i="1"/>
  <c r="BO1276" i="1"/>
  <c r="BN1276" i="1"/>
  <c r="BV1275" i="1"/>
  <c r="BU1275" i="1"/>
  <c r="BT1275" i="1"/>
  <c r="BS1275" i="1"/>
  <c r="BR1275" i="1"/>
  <c r="BQ1275" i="1"/>
  <c r="BP1275" i="1"/>
  <c r="BO1275" i="1"/>
  <c r="BN1275" i="1"/>
  <c r="BV1274" i="1"/>
  <c r="BU1274" i="1"/>
  <c r="BT1274" i="1"/>
  <c r="BS1274" i="1"/>
  <c r="BR1274" i="1"/>
  <c r="BQ1274" i="1"/>
  <c r="BP1274" i="1"/>
  <c r="BO1274" i="1"/>
  <c r="BN1274" i="1"/>
  <c r="BV1273" i="1"/>
  <c r="BU1273" i="1"/>
  <c r="BT1273" i="1"/>
  <c r="BS1273" i="1"/>
  <c r="BR1273" i="1"/>
  <c r="BQ1273" i="1"/>
  <c r="BP1273" i="1"/>
  <c r="BO1273" i="1"/>
  <c r="BN1273" i="1"/>
  <c r="BV1272" i="1"/>
  <c r="BU1272" i="1"/>
  <c r="BT1272" i="1"/>
  <c r="BS1272" i="1"/>
  <c r="BR1272" i="1"/>
  <c r="BQ1272" i="1"/>
  <c r="BP1272" i="1"/>
  <c r="BO1272" i="1"/>
  <c r="BN1272" i="1"/>
  <c r="BV1271" i="1"/>
  <c r="BU1271" i="1"/>
  <c r="BT1271" i="1"/>
  <c r="BS1271" i="1"/>
  <c r="BR1271" i="1"/>
  <c r="BQ1271" i="1"/>
  <c r="BP1271" i="1"/>
  <c r="BO1271" i="1"/>
  <c r="BN1271" i="1"/>
  <c r="BV1270" i="1"/>
  <c r="BU1270" i="1"/>
  <c r="BT1270" i="1"/>
  <c r="BS1270" i="1"/>
  <c r="BR1270" i="1"/>
  <c r="BQ1270" i="1"/>
  <c r="BP1270" i="1"/>
  <c r="BO1270" i="1"/>
  <c r="BN1270" i="1"/>
  <c r="BV1269" i="1"/>
  <c r="BU1269" i="1"/>
  <c r="BT1269" i="1"/>
  <c r="BS1269" i="1"/>
  <c r="BR1269" i="1"/>
  <c r="BQ1269" i="1"/>
  <c r="BP1269" i="1"/>
  <c r="BO1269" i="1"/>
  <c r="BN1269" i="1"/>
  <c r="BV1268" i="1"/>
  <c r="BU1268" i="1"/>
  <c r="BT1268" i="1"/>
  <c r="BS1268" i="1"/>
  <c r="BR1268" i="1"/>
  <c r="BQ1268" i="1"/>
  <c r="BP1268" i="1"/>
  <c r="BO1268" i="1"/>
  <c r="BN1268" i="1"/>
  <c r="BV1267" i="1"/>
  <c r="BU1267" i="1"/>
  <c r="BT1267" i="1"/>
  <c r="BS1267" i="1"/>
  <c r="BR1267" i="1"/>
  <c r="BQ1267" i="1"/>
  <c r="BP1267" i="1"/>
  <c r="BO1267" i="1"/>
  <c r="BN1267" i="1"/>
  <c r="BV1266" i="1"/>
  <c r="BU1266" i="1"/>
  <c r="BT1266" i="1"/>
  <c r="BS1266" i="1"/>
  <c r="BR1266" i="1"/>
  <c r="BQ1266" i="1"/>
  <c r="BP1266" i="1"/>
  <c r="BO1266" i="1"/>
  <c r="BN1266" i="1"/>
  <c r="BV1265" i="1"/>
  <c r="BU1265" i="1"/>
  <c r="BT1265" i="1"/>
  <c r="BS1265" i="1"/>
  <c r="BR1265" i="1"/>
  <c r="BQ1265" i="1"/>
  <c r="BP1265" i="1"/>
  <c r="BO1265" i="1"/>
  <c r="BN1265" i="1"/>
  <c r="BV1264" i="1"/>
  <c r="BU1264" i="1"/>
  <c r="BT1264" i="1"/>
  <c r="BS1264" i="1"/>
  <c r="BR1264" i="1"/>
  <c r="BQ1264" i="1"/>
  <c r="BP1264" i="1"/>
  <c r="BO1264" i="1"/>
  <c r="BN1264" i="1"/>
  <c r="BV1263" i="1"/>
  <c r="BU1263" i="1"/>
  <c r="BT1263" i="1"/>
  <c r="BS1263" i="1"/>
  <c r="BR1263" i="1"/>
  <c r="BQ1263" i="1"/>
  <c r="BP1263" i="1"/>
  <c r="BO1263" i="1"/>
  <c r="BN1263" i="1"/>
  <c r="BV1262" i="1"/>
  <c r="BU1262" i="1"/>
  <c r="BT1262" i="1"/>
  <c r="BS1262" i="1"/>
  <c r="BR1262" i="1"/>
  <c r="BQ1262" i="1"/>
  <c r="BP1262" i="1"/>
  <c r="BO1262" i="1"/>
  <c r="BN1262" i="1"/>
  <c r="BV1261" i="1"/>
  <c r="BU1261" i="1"/>
  <c r="BT1261" i="1"/>
  <c r="BS1261" i="1"/>
  <c r="BR1261" i="1"/>
  <c r="BQ1261" i="1"/>
  <c r="BP1261" i="1"/>
  <c r="BO1261" i="1"/>
  <c r="BN1261" i="1"/>
  <c r="BV1260" i="1"/>
  <c r="BU1260" i="1"/>
  <c r="BT1260" i="1"/>
  <c r="BS1260" i="1"/>
  <c r="BR1260" i="1"/>
  <c r="BQ1260" i="1"/>
  <c r="BP1260" i="1"/>
  <c r="BO1260" i="1"/>
  <c r="BN1260" i="1"/>
  <c r="BV1259" i="1"/>
  <c r="BU1259" i="1"/>
  <c r="BT1259" i="1"/>
  <c r="BS1259" i="1"/>
  <c r="BR1259" i="1"/>
  <c r="BQ1259" i="1"/>
  <c r="BP1259" i="1"/>
  <c r="BO1259" i="1"/>
  <c r="BN1259" i="1"/>
  <c r="BV1258" i="1"/>
  <c r="BU1258" i="1"/>
  <c r="BT1258" i="1"/>
  <c r="BS1258" i="1"/>
  <c r="BR1258" i="1"/>
  <c r="BQ1258" i="1"/>
  <c r="BP1258" i="1"/>
  <c r="BO1258" i="1"/>
  <c r="BN1258" i="1"/>
  <c r="BV1257" i="1"/>
  <c r="BU1257" i="1"/>
  <c r="BT1257" i="1"/>
  <c r="BS1257" i="1"/>
  <c r="BR1257" i="1"/>
  <c r="BQ1257" i="1"/>
  <c r="BP1257" i="1"/>
  <c r="BO1257" i="1"/>
  <c r="BN1257" i="1"/>
  <c r="BV1256" i="1"/>
  <c r="BU1256" i="1"/>
  <c r="BT1256" i="1"/>
  <c r="BS1256" i="1"/>
  <c r="BR1256" i="1"/>
  <c r="BQ1256" i="1"/>
  <c r="BP1256" i="1"/>
  <c r="BO1256" i="1"/>
  <c r="BN1256" i="1"/>
  <c r="BV1255" i="1"/>
  <c r="BU1255" i="1"/>
  <c r="BT1255" i="1"/>
  <c r="BS1255" i="1"/>
  <c r="BR1255" i="1"/>
  <c r="BQ1255" i="1"/>
  <c r="BP1255" i="1"/>
  <c r="BO1255" i="1"/>
  <c r="BN1255" i="1"/>
  <c r="BV1254" i="1"/>
  <c r="BU1254" i="1"/>
  <c r="BT1254" i="1"/>
  <c r="BS1254" i="1"/>
  <c r="BR1254" i="1"/>
  <c r="BQ1254" i="1"/>
  <c r="BP1254" i="1"/>
  <c r="BO1254" i="1"/>
  <c r="BN1254" i="1"/>
  <c r="BV1253" i="1"/>
  <c r="BU1253" i="1"/>
  <c r="BT1253" i="1"/>
  <c r="BS1253" i="1"/>
  <c r="BR1253" i="1"/>
  <c r="BQ1253" i="1"/>
  <c r="BP1253" i="1"/>
  <c r="BO1253" i="1"/>
  <c r="BN1253" i="1"/>
  <c r="BV1252" i="1"/>
  <c r="BU1252" i="1"/>
  <c r="BT1252" i="1"/>
  <c r="BS1252" i="1"/>
  <c r="BR1252" i="1"/>
  <c r="BQ1252" i="1"/>
  <c r="BP1252" i="1"/>
  <c r="BO1252" i="1"/>
  <c r="BN1252" i="1"/>
  <c r="BV1251" i="1"/>
  <c r="BU1251" i="1"/>
  <c r="BT1251" i="1"/>
  <c r="BS1251" i="1"/>
  <c r="BR1251" i="1"/>
  <c r="BQ1251" i="1"/>
  <c r="BP1251" i="1"/>
  <c r="BO1251" i="1"/>
  <c r="BN1251" i="1"/>
  <c r="BV1250" i="1"/>
  <c r="BU1250" i="1"/>
  <c r="BT1250" i="1"/>
  <c r="BS1250" i="1"/>
  <c r="BR1250" i="1"/>
  <c r="BQ1250" i="1"/>
  <c r="BP1250" i="1"/>
  <c r="BO1250" i="1"/>
  <c r="BN1250" i="1"/>
  <c r="BV1249" i="1"/>
  <c r="BU1249" i="1"/>
  <c r="BT1249" i="1"/>
  <c r="BS1249" i="1"/>
  <c r="BR1249" i="1"/>
  <c r="BQ1249" i="1"/>
  <c r="BP1249" i="1"/>
  <c r="BO1249" i="1"/>
  <c r="BN1249" i="1"/>
  <c r="BV1248" i="1"/>
  <c r="BU1248" i="1"/>
  <c r="BT1248" i="1"/>
  <c r="BS1248" i="1"/>
  <c r="BR1248" i="1"/>
  <c r="BQ1248" i="1"/>
  <c r="BP1248" i="1"/>
  <c r="BO1248" i="1"/>
  <c r="BN1248" i="1"/>
  <c r="BV1247" i="1"/>
  <c r="BU1247" i="1"/>
  <c r="BT1247" i="1"/>
  <c r="BS1247" i="1"/>
  <c r="BR1247" i="1"/>
  <c r="BQ1247" i="1"/>
  <c r="BP1247" i="1"/>
  <c r="BO1247" i="1"/>
  <c r="BN1247" i="1"/>
  <c r="BV1246" i="1"/>
  <c r="BU1246" i="1"/>
  <c r="BT1246" i="1"/>
  <c r="BS1246" i="1"/>
  <c r="BR1246" i="1"/>
  <c r="BQ1246" i="1"/>
  <c r="BP1246" i="1"/>
  <c r="BO1246" i="1"/>
  <c r="BN1246" i="1"/>
  <c r="BV1245" i="1"/>
  <c r="BU1245" i="1"/>
  <c r="BT1245" i="1"/>
  <c r="BS1245" i="1"/>
  <c r="BR1245" i="1"/>
  <c r="BQ1245" i="1"/>
  <c r="BP1245" i="1"/>
  <c r="BO1245" i="1"/>
  <c r="BN1245" i="1"/>
  <c r="BV1244" i="1"/>
  <c r="BU1244" i="1"/>
  <c r="BT1244" i="1"/>
  <c r="BS1244" i="1"/>
  <c r="BR1244" i="1"/>
  <c r="BQ1244" i="1"/>
  <c r="BP1244" i="1"/>
  <c r="BO1244" i="1"/>
  <c r="BN1244" i="1"/>
  <c r="BV1243" i="1"/>
  <c r="BU1243" i="1"/>
  <c r="BT1243" i="1"/>
  <c r="BS1243" i="1"/>
  <c r="BR1243" i="1"/>
  <c r="BQ1243" i="1"/>
  <c r="BP1243" i="1"/>
  <c r="BO1243" i="1"/>
  <c r="BN1243" i="1"/>
  <c r="BV1242" i="1"/>
  <c r="BU1242" i="1"/>
  <c r="BT1242" i="1"/>
  <c r="BS1242" i="1"/>
  <c r="BR1242" i="1"/>
  <c r="BQ1242" i="1"/>
  <c r="BP1242" i="1"/>
  <c r="BO1242" i="1"/>
  <c r="BN1242" i="1"/>
  <c r="BV1241" i="1"/>
  <c r="BU1241" i="1"/>
  <c r="BT1241" i="1"/>
  <c r="BS1241" i="1"/>
  <c r="BR1241" i="1"/>
  <c r="BQ1241" i="1"/>
  <c r="BP1241" i="1"/>
  <c r="BO1241" i="1"/>
  <c r="BN1241" i="1"/>
  <c r="BV1240" i="1"/>
  <c r="BU1240" i="1"/>
  <c r="BT1240" i="1"/>
  <c r="BS1240" i="1"/>
  <c r="BR1240" i="1"/>
  <c r="BQ1240" i="1"/>
  <c r="BP1240" i="1"/>
  <c r="BO1240" i="1"/>
  <c r="BN1240" i="1"/>
  <c r="BV1239" i="1"/>
  <c r="BU1239" i="1"/>
  <c r="BT1239" i="1"/>
  <c r="BS1239" i="1"/>
  <c r="BR1239" i="1"/>
  <c r="BQ1239" i="1"/>
  <c r="BP1239" i="1"/>
  <c r="BO1239" i="1"/>
  <c r="BN1239" i="1"/>
  <c r="BV1238" i="1"/>
  <c r="BU1238" i="1"/>
  <c r="BT1238" i="1"/>
  <c r="BS1238" i="1"/>
  <c r="BR1238" i="1"/>
  <c r="BQ1238" i="1"/>
  <c r="BP1238" i="1"/>
  <c r="BO1238" i="1"/>
  <c r="BN1238" i="1"/>
  <c r="BV1237" i="1"/>
  <c r="BU1237" i="1"/>
  <c r="BT1237" i="1"/>
  <c r="BS1237" i="1"/>
  <c r="BR1237" i="1"/>
  <c r="BQ1237" i="1"/>
  <c r="BP1237" i="1"/>
  <c r="BO1237" i="1"/>
  <c r="BN1237" i="1"/>
  <c r="BV1236" i="1"/>
  <c r="BU1236" i="1"/>
  <c r="BT1236" i="1"/>
  <c r="BS1236" i="1"/>
  <c r="BR1236" i="1"/>
  <c r="BQ1236" i="1"/>
  <c r="BP1236" i="1"/>
  <c r="BO1236" i="1"/>
  <c r="BN1236" i="1"/>
  <c r="BV1235" i="1"/>
  <c r="BU1235" i="1"/>
  <c r="BT1235" i="1"/>
  <c r="BS1235" i="1"/>
  <c r="BR1235" i="1"/>
  <c r="BQ1235" i="1"/>
  <c r="BP1235" i="1"/>
  <c r="BO1235" i="1"/>
  <c r="BN1235" i="1"/>
  <c r="BV1234" i="1"/>
  <c r="BU1234" i="1"/>
  <c r="BT1234" i="1"/>
  <c r="BS1234" i="1"/>
  <c r="BR1234" i="1"/>
  <c r="BQ1234" i="1"/>
  <c r="BP1234" i="1"/>
  <c r="BO1234" i="1"/>
  <c r="BN1234" i="1"/>
  <c r="BV1233" i="1"/>
  <c r="BU1233" i="1"/>
  <c r="BT1233" i="1"/>
  <c r="BS1233" i="1"/>
  <c r="BR1233" i="1"/>
  <c r="BQ1233" i="1"/>
  <c r="BP1233" i="1"/>
  <c r="BO1233" i="1"/>
  <c r="BN1233" i="1"/>
  <c r="BV1232" i="1"/>
  <c r="BU1232" i="1"/>
  <c r="BT1232" i="1"/>
  <c r="BS1232" i="1"/>
  <c r="BR1232" i="1"/>
  <c r="BQ1232" i="1"/>
  <c r="BP1232" i="1"/>
  <c r="BO1232" i="1"/>
  <c r="BN1232" i="1"/>
  <c r="BV1231" i="1"/>
  <c r="BU1231" i="1"/>
  <c r="BT1231" i="1"/>
  <c r="BS1231" i="1"/>
  <c r="BR1231" i="1"/>
  <c r="BQ1231" i="1"/>
  <c r="BP1231" i="1"/>
  <c r="BO1231" i="1"/>
  <c r="BN1231" i="1"/>
  <c r="BV1230" i="1"/>
  <c r="BU1230" i="1"/>
  <c r="BT1230" i="1"/>
  <c r="BS1230" i="1"/>
  <c r="BR1230" i="1"/>
  <c r="BQ1230" i="1"/>
  <c r="BP1230" i="1"/>
  <c r="BO1230" i="1"/>
  <c r="BN1230" i="1"/>
  <c r="BV1229" i="1"/>
  <c r="BU1229" i="1"/>
  <c r="BT1229" i="1"/>
  <c r="BS1229" i="1"/>
  <c r="BR1229" i="1"/>
  <c r="BQ1229" i="1"/>
  <c r="BP1229" i="1"/>
  <c r="BO1229" i="1"/>
  <c r="BN1229" i="1"/>
  <c r="BV1228" i="1"/>
  <c r="BU1228" i="1"/>
  <c r="BT1228" i="1"/>
  <c r="BS1228" i="1"/>
  <c r="BR1228" i="1"/>
  <c r="BQ1228" i="1"/>
  <c r="BP1228" i="1"/>
  <c r="BO1228" i="1"/>
  <c r="BN1228" i="1"/>
  <c r="BV1227" i="1"/>
  <c r="BU1227" i="1"/>
  <c r="BT1227" i="1"/>
  <c r="BS1227" i="1"/>
  <c r="BR1227" i="1"/>
  <c r="BQ1227" i="1"/>
  <c r="BP1227" i="1"/>
  <c r="BO1227" i="1"/>
  <c r="BN1227" i="1"/>
  <c r="BV1226" i="1"/>
  <c r="BU1226" i="1"/>
  <c r="BT1226" i="1"/>
  <c r="BS1226" i="1"/>
  <c r="BR1226" i="1"/>
  <c r="BQ1226" i="1"/>
  <c r="BP1226" i="1"/>
  <c r="BO1226" i="1"/>
  <c r="BN1226" i="1"/>
  <c r="BV1225" i="1"/>
  <c r="BU1225" i="1"/>
  <c r="BT1225" i="1"/>
  <c r="BS1225" i="1"/>
  <c r="BR1225" i="1"/>
  <c r="BQ1225" i="1"/>
  <c r="BP1225" i="1"/>
  <c r="BO1225" i="1"/>
  <c r="BN1225" i="1"/>
  <c r="BV1224" i="1"/>
  <c r="BU1224" i="1"/>
  <c r="BT1224" i="1"/>
  <c r="BS1224" i="1"/>
  <c r="BR1224" i="1"/>
  <c r="BQ1224" i="1"/>
  <c r="BP1224" i="1"/>
  <c r="BO1224" i="1"/>
  <c r="BN1224" i="1"/>
  <c r="BV1223" i="1"/>
  <c r="BU1223" i="1"/>
  <c r="BT1223" i="1"/>
  <c r="BS1223" i="1"/>
  <c r="BR1223" i="1"/>
  <c r="BQ1223" i="1"/>
  <c r="BP1223" i="1"/>
  <c r="BO1223" i="1"/>
  <c r="BN1223" i="1"/>
  <c r="BV1222" i="1"/>
  <c r="BU1222" i="1"/>
  <c r="BT1222" i="1"/>
  <c r="BS1222" i="1"/>
  <c r="BR1222" i="1"/>
  <c r="BQ1222" i="1"/>
  <c r="BP1222" i="1"/>
  <c r="BO1222" i="1"/>
  <c r="BN1222" i="1"/>
  <c r="BV1221" i="1"/>
  <c r="BU1221" i="1"/>
  <c r="BT1221" i="1"/>
  <c r="BS1221" i="1"/>
  <c r="BR1221" i="1"/>
  <c r="BQ1221" i="1"/>
  <c r="BP1221" i="1"/>
  <c r="BO1221" i="1"/>
  <c r="BN1221" i="1"/>
  <c r="BV1220" i="1"/>
  <c r="BU1220" i="1"/>
  <c r="BT1220" i="1"/>
  <c r="BS1220" i="1"/>
  <c r="BR1220" i="1"/>
  <c r="BQ1220" i="1"/>
  <c r="BP1220" i="1"/>
  <c r="BO1220" i="1"/>
  <c r="BN1220" i="1"/>
  <c r="BV1219" i="1"/>
  <c r="BU1219" i="1"/>
  <c r="BT1219" i="1"/>
  <c r="BS1219" i="1"/>
  <c r="BR1219" i="1"/>
  <c r="BQ1219" i="1"/>
  <c r="BP1219" i="1"/>
  <c r="BO1219" i="1"/>
  <c r="BN1219" i="1"/>
  <c r="BV1218" i="1"/>
  <c r="BU1218" i="1"/>
  <c r="BT1218" i="1"/>
  <c r="BS1218" i="1"/>
  <c r="BR1218" i="1"/>
  <c r="BQ1218" i="1"/>
  <c r="BP1218" i="1"/>
  <c r="BO1218" i="1"/>
  <c r="BN1218" i="1"/>
  <c r="BV1217" i="1"/>
  <c r="BU1217" i="1"/>
  <c r="BT1217" i="1"/>
  <c r="BS1217" i="1"/>
  <c r="BR1217" i="1"/>
  <c r="BQ1217" i="1"/>
  <c r="BP1217" i="1"/>
  <c r="BO1217" i="1"/>
  <c r="BN1217" i="1"/>
  <c r="BV1216" i="1"/>
  <c r="BU1216" i="1"/>
  <c r="BT1216" i="1"/>
  <c r="BS1216" i="1"/>
  <c r="BR1216" i="1"/>
  <c r="BQ1216" i="1"/>
  <c r="BP1216" i="1"/>
  <c r="BO1216" i="1"/>
  <c r="BN1216" i="1"/>
  <c r="BV1215" i="1"/>
  <c r="BU1215" i="1"/>
  <c r="BT1215" i="1"/>
  <c r="BS1215" i="1"/>
  <c r="BR1215" i="1"/>
  <c r="BQ1215" i="1"/>
  <c r="BP1215" i="1"/>
  <c r="BO1215" i="1"/>
  <c r="BN1215" i="1"/>
  <c r="BV1214" i="1"/>
  <c r="BU1214" i="1"/>
  <c r="BT1214" i="1"/>
  <c r="BS1214" i="1"/>
  <c r="BR1214" i="1"/>
  <c r="BQ1214" i="1"/>
  <c r="BP1214" i="1"/>
  <c r="BO1214" i="1"/>
  <c r="BN1214" i="1"/>
  <c r="BV1213" i="1"/>
  <c r="BU1213" i="1"/>
  <c r="BT1213" i="1"/>
  <c r="BS1213" i="1"/>
  <c r="BR1213" i="1"/>
  <c r="BQ1213" i="1"/>
  <c r="BP1213" i="1"/>
  <c r="BO1213" i="1"/>
  <c r="BN1213" i="1"/>
  <c r="BV1212" i="1"/>
  <c r="BU1212" i="1"/>
  <c r="BT1212" i="1"/>
  <c r="BS1212" i="1"/>
  <c r="BR1212" i="1"/>
  <c r="BQ1212" i="1"/>
  <c r="BP1212" i="1"/>
  <c r="BO1212" i="1"/>
  <c r="BN1212" i="1"/>
  <c r="BV1211" i="1"/>
  <c r="BU1211" i="1"/>
  <c r="BT1211" i="1"/>
  <c r="BS1211" i="1"/>
  <c r="BR1211" i="1"/>
  <c r="BQ1211" i="1"/>
  <c r="BP1211" i="1"/>
  <c r="BO1211" i="1"/>
  <c r="BN1211" i="1"/>
  <c r="BV1210" i="1"/>
  <c r="BU1210" i="1"/>
  <c r="BT1210" i="1"/>
  <c r="BS1210" i="1"/>
  <c r="BR1210" i="1"/>
  <c r="BQ1210" i="1"/>
  <c r="BP1210" i="1"/>
  <c r="BO1210" i="1"/>
  <c r="BN1210" i="1"/>
  <c r="BV1209" i="1"/>
  <c r="BU1209" i="1"/>
  <c r="BT1209" i="1"/>
  <c r="BS1209" i="1"/>
  <c r="BR1209" i="1"/>
  <c r="BQ1209" i="1"/>
  <c r="BP1209" i="1"/>
  <c r="BO1209" i="1"/>
  <c r="BN1209" i="1"/>
  <c r="BV1208" i="1"/>
  <c r="BU1208" i="1"/>
  <c r="BT1208" i="1"/>
  <c r="BS1208" i="1"/>
  <c r="BR1208" i="1"/>
  <c r="BQ1208" i="1"/>
  <c r="BP1208" i="1"/>
  <c r="BO1208" i="1"/>
  <c r="BN1208" i="1"/>
  <c r="BV1207" i="1"/>
  <c r="BU1207" i="1"/>
  <c r="BT1207" i="1"/>
  <c r="BS1207" i="1"/>
  <c r="BR1207" i="1"/>
  <c r="BQ1207" i="1"/>
  <c r="BP1207" i="1"/>
  <c r="BO1207" i="1"/>
  <c r="BN1207" i="1"/>
  <c r="BV1206" i="1"/>
  <c r="BU1206" i="1"/>
  <c r="BT1206" i="1"/>
  <c r="BS1206" i="1"/>
  <c r="BR1206" i="1"/>
  <c r="BQ1206" i="1"/>
  <c r="BP1206" i="1"/>
  <c r="BO1206" i="1"/>
  <c r="BN1206" i="1"/>
  <c r="BV1205" i="1"/>
  <c r="BU1205" i="1"/>
  <c r="BT1205" i="1"/>
  <c r="BS1205" i="1"/>
  <c r="BR1205" i="1"/>
  <c r="BQ1205" i="1"/>
  <c r="BP1205" i="1"/>
  <c r="BO1205" i="1"/>
  <c r="BN1205" i="1"/>
  <c r="BV1204" i="1"/>
  <c r="BU1204" i="1"/>
  <c r="BT1204" i="1"/>
  <c r="BS1204" i="1"/>
  <c r="BR1204" i="1"/>
  <c r="BQ1204" i="1"/>
  <c r="BP1204" i="1"/>
  <c r="BO1204" i="1"/>
  <c r="BN1204" i="1"/>
  <c r="BV1203" i="1"/>
  <c r="BU1203" i="1"/>
  <c r="BT1203" i="1"/>
  <c r="BS1203" i="1"/>
  <c r="BR1203" i="1"/>
  <c r="BQ1203" i="1"/>
  <c r="BP1203" i="1"/>
  <c r="BO1203" i="1"/>
  <c r="BN1203" i="1"/>
  <c r="BV1202" i="1"/>
  <c r="BU1202" i="1"/>
  <c r="BT1202" i="1"/>
  <c r="BS1202" i="1"/>
  <c r="BR1202" i="1"/>
  <c r="BQ1202" i="1"/>
  <c r="BP1202" i="1"/>
  <c r="BO1202" i="1"/>
  <c r="BN1202" i="1"/>
  <c r="BV1201" i="1"/>
  <c r="BU1201" i="1"/>
  <c r="BT1201" i="1"/>
  <c r="BS1201" i="1"/>
  <c r="BR1201" i="1"/>
  <c r="BQ1201" i="1"/>
  <c r="BP1201" i="1"/>
  <c r="BO1201" i="1"/>
  <c r="BN1201" i="1"/>
  <c r="BV1200" i="1"/>
  <c r="BU1200" i="1"/>
  <c r="BT1200" i="1"/>
  <c r="BS1200" i="1"/>
  <c r="BR1200" i="1"/>
  <c r="BQ1200" i="1"/>
  <c r="BP1200" i="1"/>
  <c r="BO1200" i="1"/>
  <c r="BN1200" i="1"/>
  <c r="BV1199" i="1"/>
  <c r="BU1199" i="1"/>
  <c r="BT1199" i="1"/>
  <c r="BS1199" i="1"/>
  <c r="BR1199" i="1"/>
  <c r="BQ1199" i="1"/>
  <c r="BP1199" i="1"/>
  <c r="BO1199" i="1"/>
  <c r="BN1199" i="1"/>
  <c r="BV1198" i="1"/>
  <c r="BU1198" i="1"/>
  <c r="BT1198" i="1"/>
  <c r="BS1198" i="1"/>
  <c r="BR1198" i="1"/>
  <c r="BQ1198" i="1"/>
  <c r="BP1198" i="1"/>
  <c r="BO1198" i="1"/>
  <c r="BN1198" i="1"/>
  <c r="BV1197" i="1"/>
  <c r="BU1197" i="1"/>
  <c r="BT1197" i="1"/>
  <c r="BS1197" i="1"/>
  <c r="BR1197" i="1"/>
  <c r="BQ1197" i="1"/>
  <c r="BP1197" i="1"/>
  <c r="BO1197" i="1"/>
  <c r="BN1197" i="1"/>
  <c r="BV1196" i="1"/>
  <c r="BU1196" i="1"/>
  <c r="BT1196" i="1"/>
  <c r="BS1196" i="1"/>
  <c r="BR1196" i="1"/>
  <c r="BQ1196" i="1"/>
  <c r="BP1196" i="1"/>
  <c r="BO1196" i="1"/>
  <c r="BN1196" i="1"/>
  <c r="BV1195" i="1"/>
  <c r="BU1195" i="1"/>
  <c r="BT1195" i="1"/>
  <c r="BS1195" i="1"/>
  <c r="BR1195" i="1"/>
  <c r="BQ1195" i="1"/>
  <c r="BP1195" i="1"/>
  <c r="BO1195" i="1"/>
  <c r="BN1195" i="1"/>
  <c r="BV1194" i="1"/>
  <c r="BU1194" i="1"/>
  <c r="BT1194" i="1"/>
  <c r="BS1194" i="1"/>
  <c r="BR1194" i="1"/>
  <c r="BQ1194" i="1"/>
  <c r="BP1194" i="1"/>
  <c r="BO1194" i="1"/>
  <c r="BN1194" i="1"/>
  <c r="BV1193" i="1"/>
  <c r="BU1193" i="1"/>
  <c r="BT1193" i="1"/>
  <c r="BS1193" i="1"/>
  <c r="BR1193" i="1"/>
  <c r="BQ1193" i="1"/>
  <c r="BP1193" i="1"/>
  <c r="BO1193" i="1"/>
  <c r="BN1193" i="1"/>
  <c r="BV1192" i="1"/>
  <c r="BU1192" i="1"/>
  <c r="BT1192" i="1"/>
  <c r="BS1192" i="1"/>
  <c r="BR1192" i="1"/>
  <c r="BQ1192" i="1"/>
  <c r="BP1192" i="1"/>
  <c r="BO1192" i="1"/>
  <c r="BN1192" i="1"/>
  <c r="BV1191" i="1"/>
  <c r="BU1191" i="1"/>
  <c r="BT1191" i="1"/>
  <c r="BS1191" i="1"/>
  <c r="BR1191" i="1"/>
  <c r="BQ1191" i="1"/>
  <c r="BP1191" i="1"/>
  <c r="BO1191" i="1"/>
  <c r="BN1191" i="1"/>
  <c r="BV1190" i="1"/>
  <c r="BU1190" i="1"/>
  <c r="BT1190" i="1"/>
  <c r="BS1190" i="1"/>
  <c r="BR1190" i="1"/>
  <c r="BQ1190" i="1"/>
  <c r="BP1190" i="1"/>
  <c r="BO1190" i="1"/>
  <c r="BN1190" i="1"/>
  <c r="BV1189" i="1"/>
  <c r="BU1189" i="1"/>
  <c r="BT1189" i="1"/>
  <c r="BS1189" i="1"/>
  <c r="BR1189" i="1"/>
  <c r="BQ1189" i="1"/>
  <c r="BP1189" i="1"/>
  <c r="BO1189" i="1"/>
  <c r="BN1189" i="1"/>
  <c r="BV1188" i="1"/>
  <c r="BU1188" i="1"/>
  <c r="BT1188" i="1"/>
  <c r="BS1188" i="1"/>
  <c r="BR1188" i="1"/>
  <c r="BQ1188" i="1"/>
  <c r="BP1188" i="1"/>
  <c r="BO1188" i="1"/>
  <c r="BN1188" i="1"/>
  <c r="BV1187" i="1"/>
  <c r="BU1187" i="1"/>
  <c r="BT1187" i="1"/>
  <c r="BS1187" i="1"/>
  <c r="BR1187" i="1"/>
  <c r="BQ1187" i="1"/>
  <c r="BP1187" i="1"/>
  <c r="BO1187" i="1"/>
  <c r="BN1187" i="1"/>
  <c r="BV1186" i="1"/>
  <c r="BU1186" i="1"/>
  <c r="BT1186" i="1"/>
  <c r="BS1186" i="1"/>
  <c r="BR1186" i="1"/>
  <c r="BQ1186" i="1"/>
  <c r="BP1186" i="1"/>
  <c r="BO1186" i="1"/>
  <c r="BN1186" i="1"/>
  <c r="BV1185" i="1"/>
  <c r="BU1185" i="1"/>
  <c r="BT1185" i="1"/>
  <c r="BS1185" i="1"/>
  <c r="BR1185" i="1"/>
  <c r="BQ1185" i="1"/>
  <c r="BP1185" i="1"/>
  <c r="BO1185" i="1"/>
  <c r="BN1185" i="1"/>
  <c r="BV1184" i="1"/>
  <c r="BU1184" i="1"/>
  <c r="BT1184" i="1"/>
  <c r="BS1184" i="1"/>
  <c r="BR1184" i="1"/>
  <c r="BQ1184" i="1"/>
  <c r="BP1184" i="1"/>
  <c r="BO1184" i="1"/>
  <c r="BN1184" i="1"/>
  <c r="BV1183" i="1"/>
  <c r="BU1183" i="1"/>
  <c r="BT1183" i="1"/>
  <c r="BS1183" i="1"/>
  <c r="BR1183" i="1"/>
  <c r="BQ1183" i="1"/>
  <c r="BP1183" i="1"/>
  <c r="BO1183" i="1"/>
  <c r="BN1183" i="1"/>
  <c r="BV1182" i="1"/>
  <c r="BU1182" i="1"/>
  <c r="BT1182" i="1"/>
  <c r="BS1182" i="1"/>
  <c r="BR1182" i="1"/>
  <c r="BQ1182" i="1"/>
  <c r="BP1182" i="1"/>
  <c r="BO1182" i="1"/>
  <c r="BN1182" i="1"/>
  <c r="BV1181" i="1"/>
  <c r="BU1181" i="1"/>
  <c r="BT1181" i="1"/>
  <c r="BS1181" i="1"/>
  <c r="BR1181" i="1"/>
  <c r="BQ1181" i="1"/>
  <c r="BP1181" i="1"/>
  <c r="BO1181" i="1"/>
  <c r="BN1181" i="1"/>
  <c r="BV1180" i="1"/>
  <c r="BU1180" i="1"/>
  <c r="BT1180" i="1"/>
  <c r="BS1180" i="1"/>
  <c r="BR1180" i="1"/>
  <c r="BQ1180" i="1"/>
  <c r="BP1180" i="1"/>
  <c r="BO1180" i="1"/>
  <c r="BN1180" i="1"/>
  <c r="BV1179" i="1"/>
  <c r="BU1179" i="1"/>
  <c r="BT1179" i="1"/>
  <c r="BS1179" i="1"/>
  <c r="BR1179" i="1"/>
  <c r="BQ1179" i="1"/>
  <c r="BP1179" i="1"/>
  <c r="BO1179" i="1"/>
  <c r="BN1179" i="1"/>
  <c r="BV1178" i="1"/>
  <c r="BU1178" i="1"/>
  <c r="BT1178" i="1"/>
  <c r="BS1178" i="1"/>
  <c r="BR1178" i="1"/>
  <c r="BQ1178" i="1"/>
  <c r="BP1178" i="1"/>
  <c r="BO1178" i="1"/>
  <c r="BN1178" i="1"/>
  <c r="BV1177" i="1"/>
  <c r="BU1177" i="1"/>
  <c r="BT1177" i="1"/>
  <c r="BS1177" i="1"/>
  <c r="BR1177" i="1"/>
  <c r="BQ1177" i="1"/>
  <c r="BP1177" i="1"/>
  <c r="BO1177" i="1"/>
  <c r="BN1177" i="1"/>
  <c r="BV1176" i="1"/>
  <c r="BU1176" i="1"/>
  <c r="BT1176" i="1"/>
  <c r="BS1176" i="1"/>
  <c r="BR1176" i="1"/>
  <c r="BQ1176" i="1"/>
  <c r="BP1176" i="1"/>
  <c r="BO1176" i="1"/>
  <c r="BN1176" i="1"/>
  <c r="BV1175" i="1"/>
  <c r="BU1175" i="1"/>
  <c r="BT1175" i="1"/>
  <c r="BS1175" i="1"/>
  <c r="BR1175" i="1"/>
  <c r="BQ1175" i="1"/>
  <c r="BP1175" i="1"/>
  <c r="BO1175" i="1"/>
  <c r="BN1175" i="1"/>
  <c r="BV1174" i="1"/>
  <c r="BU1174" i="1"/>
  <c r="BT1174" i="1"/>
  <c r="BS1174" i="1"/>
  <c r="BR1174" i="1"/>
  <c r="BQ1174" i="1"/>
  <c r="BP1174" i="1"/>
  <c r="BO1174" i="1"/>
  <c r="BN1174" i="1"/>
  <c r="BV1173" i="1"/>
  <c r="BU1173" i="1"/>
  <c r="BT1173" i="1"/>
  <c r="BS1173" i="1"/>
  <c r="BR1173" i="1"/>
  <c r="BQ1173" i="1"/>
  <c r="BP1173" i="1"/>
  <c r="BO1173" i="1"/>
  <c r="BN1173" i="1"/>
  <c r="BV1172" i="1"/>
  <c r="BU1172" i="1"/>
  <c r="BT1172" i="1"/>
  <c r="BS1172" i="1"/>
  <c r="BR1172" i="1"/>
  <c r="BQ1172" i="1"/>
  <c r="BP1172" i="1"/>
  <c r="BO1172" i="1"/>
  <c r="BN1172" i="1"/>
  <c r="BV1171" i="1"/>
  <c r="BU1171" i="1"/>
  <c r="BT1171" i="1"/>
  <c r="BS1171" i="1"/>
  <c r="BR1171" i="1"/>
  <c r="BQ1171" i="1"/>
  <c r="BP1171" i="1"/>
  <c r="BO1171" i="1"/>
  <c r="BN1171" i="1"/>
  <c r="BV1170" i="1"/>
  <c r="BU1170" i="1"/>
  <c r="BT1170" i="1"/>
  <c r="BS1170" i="1"/>
  <c r="BR1170" i="1"/>
  <c r="BQ1170" i="1"/>
  <c r="BP1170" i="1"/>
  <c r="BO1170" i="1"/>
  <c r="BN1170" i="1"/>
  <c r="BV1169" i="1"/>
  <c r="BU1169" i="1"/>
  <c r="BT1169" i="1"/>
  <c r="BS1169" i="1"/>
  <c r="BR1169" i="1"/>
  <c r="BQ1169" i="1"/>
  <c r="BP1169" i="1"/>
  <c r="BO1169" i="1"/>
  <c r="BN1169" i="1"/>
  <c r="BV1168" i="1"/>
  <c r="BU1168" i="1"/>
  <c r="BT1168" i="1"/>
  <c r="BS1168" i="1"/>
  <c r="BR1168" i="1"/>
  <c r="BQ1168" i="1"/>
  <c r="BP1168" i="1"/>
  <c r="BO1168" i="1"/>
  <c r="BN1168" i="1"/>
  <c r="BV1167" i="1"/>
  <c r="BU1167" i="1"/>
  <c r="BT1167" i="1"/>
  <c r="BS1167" i="1"/>
  <c r="BR1167" i="1"/>
  <c r="BQ1167" i="1"/>
  <c r="BP1167" i="1"/>
  <c r="BO1167" i="1"/>
  <c r="BN1167" i="1"/>
  <c r="BV1166" i="1"/>
  <c r="BU1166" i="1"/>
  <c r="BT1166" i="1"/>
  <c r="BS1166" i="1"/>
  <c r="BR1166" i="1"/>
  <c r="BQ1166" i="1"/>
  <c r="BP1166" i="1"/>
  <c r="BO1166" i="1"/>
  <c r="BN1166" i="1"/>
  <c r="BV1165" i="1"/>
  <c r="BU1165" i="1"/>
  <c r="BT1165" i="1"/>
  <c r="BS1165" i="1"/>
  <c r="BR1165" i="1"/>
  <c r="BQ1165" i="1"/>
  <c r="BP1165" i="1"/>
  <c r="BO1165" i="1"/>
  <c r="BN1165" i="1"/>
  <c r="BV1164" i="1"/>
  <c r="BU1164" i="1"/>
  <c r="BT1164" i="1"/>
  <c r="BS1164" i="1"/>
  <c r="BR1164" i="1"/>
  <c r="BQ1164" i="1"/>
  <c r="BP1164" i="1"/>
  <c r="BO1164" i="1"/>
  <c r="BN1164" i="1"/>
  <c r="BV1163" i="1"/>
  <c r="BU1163" i="1"/>
  <c r="BT1163" i="1"/>
  <c r="BS1163" i="1"/>
  <c r="BR1163" i="1"/>
  <c r="BQ1163" i="1"/>
  <c r="BP1163" i="1"/>
  <c r="BO1163" i="1"/>
  <c r="BN1163" i="1"/>
  <c r="BV1162" i="1"/>
  <c r="BU1162" i="1"/>
  <c r="BT1162" i="1"/>
  <c r="BS1162" i="1"/>
  <c r="BR1162" i="1"/>
  <c r="BQ1162" i="1"/>
  <c r="BP1162" i="1"/>
  <c r="BO1162" i="1"/>
  <c r="BN1162" i="1"/>
  <c r="BV1161" i="1"/>
  <c r="BU1161" i="1"/>
  <c r="BT1161" i="1"/>
  <c r="BS1161" i="1"/>
  <c r="BR1161" i="1"/>
  <c r="BQ1161" i="1"/>
  <c r="BP1161" i="1"/>
  <c r="BO1161" i="1"/>
  <c r="BN1161" i="1"/>
  <c r="BV1160" i="1"/>
  <c r="BU1160" i="1"/>
  <c r="BT1160" i="1"/>
  <c r="BS1160" i="1"/>
  <c r="BR1160" i="1"/>
  <c r="BQ1160" i="1"/>
  <c r="BP1160" i="1"/>
  <c r="BO1160" i="1"/>
  <c r="BN1160" i="1"/>
  <c r="BV1159" i="1"/>
  <c r="BU1159" i="1"/>
  <c r="BT1159" i="1"/>
  <c r="BS1159" i="1"/>
  <c r="BR1159" i="1"/>
  <c r="BQ1159" i="1"/>
  <c r="BP1159" i="1"/>
  <c r="BO1159" i="1"/>
  <c r="BN1159" i="1"/>
  <c r="BV1158" i="1"/>
  <c r="BU1158" i="1"/>
  <c r="BT1158" i="1"/>
  <c r="BS1158" i="1"/>
  <c r="BR1158" i="1"/>
  <c r="BQ1158" i="1"/>
  <c r="BP1158" i="1"/>
  <c r="BO1158" i="1"/>
  <c r="BN1158" i="1"/>
  <c r="BV1157" i="1"/>
  <c r="BU1157" i="1"/>
  <c r="BT1157" i="1"/>
  <c r="BS1157" i="1"/>
  <c r="BR1157" i="1"/>
  <c r="BQ1157" i="1"/>
  <c r="BP1157" i="1"/>
  <c r="BO1157" i="1"/>
  <c r="BN1157" i="1"/>
  <c r="BV1156" i="1"/>
  <c r="BU1156" i="1"/>
  <c r="BT1156" i="1"/>
  <c r="BS1156" i="1"/>
  <c r="BR1156" i="1"/>
  <c r="BQ1156" i="1"/>
  <c r="BP1156" i="1"/>
  <c r="BO1156" i="1"/>
  <c r="BN1156" i="1"/>
  <c r="BV1155" i="1"/>
  <c r="BU1155" i="1"/>
  <c r="BT1155" i="1"/>
  <c r="BS1155" i="1"/>
  <c r="BR1155" i="1"/>
  <c r="BQ1155" i="1"/>
  <c r="BP1155" i="1"/>
  <c r="BO1155" i="1"/>
  <c r="BN1155" i="1"/>
  <c r="BV1154" i="1"/>
  <c r="BU1154" i="1"/>
  <c r="BT1154" i="1"/>
  <c r="BS1154" i="1"/>
  <c r="BR1154" i="1"/>
  <c r="BQ1154" i="1"/>
  <c r="BP1154" i="1"/>
  <c r="BO1154" i="1"/>
  <c r="BN1154" i="1"/>
  <c r="BV1153" i="1"/>
  <c r="BU1153" i="1"/>
  <c r="BT1153" i="1"/>
  <c r="BS1153" i="1"/>
  <c r="BR1153" i="1"/>
  <c r="BQ1153" i="1"/>
  <c r="BP1153" i="1"/>
  <c r="BO1153" i="1"/>
  <c r="BN1153" i="1"/>
  <c r="BV1152" i="1"/>
  <c r="BU1152" i="1"/>
  <c r="BT1152" i="1"/>
  <c r="BS1152" i="1"/>
  <c r="BR1152" i="1"/>
  <c r="BQ1152" i="1"/>
  <c r="BP1152" i="1"/>
  <c r="BO1152" i="1"/>
  <c r="BN1152" i="1"/>
  <c r="BV1151" i="1"/>
  <c r="BU1151" i="1"/>
  <c r="BT1151" i="1"/>
  <c r="BS1151" i="1"/>
  <c r="BR1151" i="1"/>
  <c r="BQ1151" i="1"/>
  <c r="BP1151" i="1"/>
  <c r="BO1151" i="1"/>
  <c r="BN1151" i="1"/>
  <c r="BV1150" i="1"/>
  <c r="BU1150" i="1"/>
  <c r="BT1150" i="1"/>
  <c r="BS1150" i="1"/>
  <c r="BR1150" i="1"/>
  <c r="BQ1150" i="1"/>
  <c r="BP1150" i="1"/>
  <c r="BO1150" i="1"/>
  <c r="BN1150" i="1"/>
  <c r="BV1149" i="1"/>
  <c r="BU1149" i="1"/>
  <c r="BT1149" i="1"/>
  <c r="BS1149" i="1"/>
  <c r="BR1149" i="1"/>
  <c r="BQ1149" i="1"/>
  <c r="BP1149" i="1"/>
  <c r="BO1149" i="1"/>
  <c r="BN1149" i="1"/>
  <c r="BV1148" i="1"/>
  <c r="BU1148" i="1"/>
  <c r="BT1148" i="1"/>
  <c r="BS1148" i="1"/>
  <c r="BR1148" i="1"/>
  <c r="BQ1148" i="1"/>
  <c r="BP1148" i="1"/>
  <c r="BO1148" i="1"/>
  <c r="BN1148" i="1"/>
  <c r="BV1147" i="1"/>
  <c r="BU1147" i="1"/>
  <c r="BT1147" i="1"/>
  <c r="BS1147" i="1"/>
  <c r="BR1147" i="1"/>
  <c r="BQ1147" i="1"/>
  <c r="BP1147" i="1"/>
  <c r="BO1147" i="1"/>
  <c r="BN1147" i="1"/>
  <c r="BV1146" i="1"/>
  <c r="BU1146" i="1"/>
  <c r="BT1146" i="1"/>
  <c r="BS1146" i="1"/>
  <c r="BR1146" i="1"/>
  <c r="BQ1146" i="1"/>
  <c r="BP1146" i="1"/>
  <c r="BO1146" i="1"/>
  <c r="BN1146" i="1"/>
  <c r="BV1145" i="1"/>
  <c r="BU1145" i="1"/>
  <c r="BT1145" i="1"/>
  <c r="BS1145" i="1"/>
  <c r="BR1145" i="1"/>
  <c r="BQ1145" i="1"/>
  <c r="BP1145" i="1"/>
  <c r="BO1145" i="1"/>
  <c r="BN1145" i="1"/>
  <c r="BV1144" i="1"/>
  <c r="BU1144" i="1"/>
  <c r="BT1144" i="1"/>
  <c r="BS1144" i="1"/>
  <c r="BR1144" i="1"/>
  <c r="BQ1144" i="1"/>
  <c r="BP1144" i="1"/>
  <c r="BO1144" i="1"/>
  <c r="BN1144" i="1"/>
  <c r="BV1143" i="1"/>
  <c r="BU1143" i="1"/>
  <c r="BT1143" i="1"/>
  <c r="BS1143" i="1"/>
  <c r="BR1143" i="1"/>
  <c r="BQ1143" i="1"/>
  <c r="BP1143" i="1"/>
  <c r="BO1143" i="1"/>
  <c r="BN1143" i="1"/>
  <c r="BV1142" i="1"/>
  <c r="BU1142" i="1"/>
  <c r="BT1142" i="1"/>
  <c r="BS1142" i="1"/>
  <c r="BR1142" i="1"/>
  <c r="BQ1142" i="1"/>
  <c r="BP1142" i="1"/>
  <c r="BO1142" i="1"/>
  <c r="BN1142" i="1"/>
  <c r="BV1141" i="1"/>
  <c r="BU1141" i="1"/>
  <c r="BT1141" i="1"/>
  <c r="BS1141" i="1"/>
  <c r="BR1141" i="1"/>
  <c r="BQ1141" i="1"/>
  <c r="BP1141" i="1"/>
  <c r="BO1141" i="1"/>
  <c r="BN1141" i="1"/>
  <c r="BV1140" i="1"/>
  <c r="BU1140" i="1"/>
  <c r="BT1140" i="1"/>
  <c r="BS1140" i="1"/>
  <c r="BR1140" i="1"/>
  <c r="BQ1140" i="1"/>
  <c r="BP1140" i="1"/>
  <c r="BO1140" i="1"/>
  <c r="BN1140" i="1"/>
  <c r="BV1139" i="1"/>
  <c r="BU1139" i="1"/>
  <c r="BT1139" i="1"/>
  <c r="BS1139" i="1"/>
  <c r="BR1139" i="1"/>
  <c r="BQ1139" i="1"/>
  <c r="BP1139" i="1"/>
  <c r="BO1139" i="1"/>
  <c r="BN1139" i="1"/>
  <c r="BV1138" i="1"/>
  <c r="BU1138" i="1"/>
  <c r="BT1138" i="1"/>
  <c r="BS1138" i="1"/>
  <c r="BR1138" i="1"/>
  <c r="BQ1138" i="1"/>
  <c r="BP1138" i="1"/>
  <c r="BO1138" i="1"/>
  <c r="BN1138" i="1"/>
  <c r="BV1137" i="1"/>
  <c r="BU1137" i="1"/>
  <c r="BT1137" i="1"/>
  <c r="BS1137" i="1"/>
  <c r="BR1137" i="1"/>
  <c r="BQ1137" i="1"/>
  <c r="BP1137" i="1"/>
  <c r="BO1137" i="1"/>
  <c r="BN1137" i="1"/>
  <c r="BV1136" i="1"/>
  <c r="BU1136" i="1"/>
  <c r="BT1136" i="1"/>
  <c r="BS1136" i="1"/>
  <c r="BR1136" i="1"/>
  <c r="BQ1136" i="1"/>
  <c r="BP1136" i="1"/>
  <c r="BO1136" i="1"/>
  <c r="BN1136" i="1"/>
  <c r="BV1135" i="1"/>
  <c r="BU1135" i="1"/>
  <c r="BT1135" i="1"/>
  <c r="BS1135" i="1"/>
  <c r="BR1135" i="1"/>
  <c r="BQ1135" i="1"/>
  <c r="BP1135" i="1"/>
  <c r="BO1135" i="1"/>
  <c r="BN1135" i="1"/>
  <c r="BV1134" i="1"/>
  <c r="BU1134" i="1"/>
  <c r="BT1134" i="1"/>
  <c r="BS1134" i="1"/>
  <c r="BR1134" i="1"/>
  <c r="BQ1134" i="1"/>
  <c r="BP1134" i="1"/>
  <c r="BO1134" i="1"/>
  <c r="BN1134" i="1"/>
  <c r="BV1133" i="1"/>
  <c r="BU1133" i="1"/>
  <c r="BT1133" i="1"/>
  <c r="BS1133" i="1"/>
  <c r="BR1133" i="1"/>
  <c r="BQ1133" i="1"/>
  <c r="BP1133" i="1"/>
  <c r="BO1133" i="1"/>
  <c r="BN1133" i="1"/>
  <c r="BV1132" i="1"/>
  <c r="BU1132" i="1"/>
  <c r="BT1132" i="1"/>
  <c r="BS1132" i="1"/>
  <c r="BR1132" i="1"/>
  <c r="BQ1132" i="1"/>
  <c r="BP1132" i="1"/>
  <c r="BO1132" i="1"/>
  <c r="BN1132" i="1"/>
  <c r="BV1131" i="1"/>
  <c r="BU1131" i="1"/>
  <c r="BT1131" i="1"/>
  <c r="BS1131" i="1"/>
  <c r="BR1131" i="1"/>
  <c r="BQ1131" i="1"/>
  <c r="BP1131" i="1"/>
  <c r="BO1131" i="1"/>
  <c r="BN1131" i="1"/>
  <c r="BV1130" i="1"/>
  <c r="BU1130" i="1"/>
  <c r="BT1130" i="1"/>
  <c r="BS1130" i="1"/>
  <c r="BR1130" i="1"/>
  <c r="BQ1130" i="1"/>
  <c r="BP1130" i="1"/>
  <c r="BO1130" i="1"/>
  <c r="BN1130" i="1"/>
  <c r="BV1129" i="1"/>
  <c r="BU1129" i="1"/>
  <c r="BT1129" i="1"/>
  <c r="BS1129" i="1"/>
  <c r="BR1129" i="1"/>
  <c r="BQ1129" i="1"/>
  <c r="BP1129" i="1"/>
  <c r="BO1129" i="1"/>
  <c r="BN1129" i="1"/>
  <c r="BV1128" i="1"/>
  <c r="BU1128" i="1"/>
  <c r="BT1128" i="1"/>
  <c r="BS1128" i="1"/>
  <c r="BR1128" i="1"/>
  <c r="BQ1128" i="1"/>
  <c r="BP1128" i="1"/>
  <c r="BO1128" i="1"/>
  <c r="BN1128" i="1"/>
  <c r="BV1127" i="1"/>
  <c r="BU1127" i="1"/>
  <c r="BT1127" i="1"/>
  <c r="BS1127" i="1"/>
  <c r="BR1127" i="1"/>
  <c r="BQ1127" i="1"/>
  <c r="BP1127" i="1"/>
  <c r="BO1127" i="1"/>
  <c r="BN1127" i="1"/>
  <c r="BV1126" i="1"/>
  <c r="BU1126" i="1"/>
  <c r="BT1126" i="1"/>
  <c r="BS1126" i="1"/>
  <c r="BR1126" i="1"/>
  <c r="BQ1126" i="1"/>
  <c r="BP1126" i="1"/>
  <c r="BO1126" i="1"/>
  <c r="BN1126" i="1"/>
  <c r="BV1125" i="1"/>
  <c r="BU1125" i="1"/>
  <c r="BT1125" i="1"/>
  <c r="BS1125" i="1"/>
  <c r="BR1125" i="1"/>
  <c r="BQ1125" i="1"/>
  <c r="BP1125" i="1"/>
  <c r="BO1125" i="1"/>
  <c r="BN1125" i="1"/>
  <c r="BV1124" i="1"/>
  <c r="BU1124" i="1"/>
  <c r="BT1124" i="1"/>
  <c r="BS1124" i="1"/>
  <c r="BR1124" i="1"/>
  <c r="BQ1124" i="1"/>
  <c r="BP1124" i="1"/>
  <c r="BO1124" i="1"/>
  <c r="BN1124" i="1"/>
  <c r="BV1123" i="1"/>
  <c r="BU1123" i="1"/>
  <c r="BT1123" i="1"/>
  <c r="BS1123" i="1"/>
  <c r="BR1123" i="1"/>
  <c r="BQ1123" i="1"/>
  <c r="BP1123" i="1"/>
  <c r="BO1123" i="1"/>
  <c r="BN1123" i="1"/>
  <c r="BV1122" i="1"/>
  <c r="BU1122" i="1"/>
  <c r="BT1122" i="1"/>
  <c r="BS1122" i="1"/>
  <c r="BR1122" i="1"/>
  <c r="BQ1122" i="1"/>
  <c r="BP1122" i="1"/>
  <c r="BO1122" i="1"/>
  <c r="BN1122" i="1"/>
  <c r="BV1121" i="1"/>
  <c r="BU1121" i="1"/>
  <c r="BT1121" i="1"/>
  <c r="BS1121" i="1"/>
  <c r="BR1121" i="1"/>
  <c r="BQ1121" i="1"/>
  <c r="BP1121" i="1"/>
  <c r="BO1121" i="1"/>
  <c r="BN1121" i="1"/>
  <c r="BV1120" i="1"/>
  <c r="BU1120" i="1"/>
  <c r="BT1120" i="1"/>
  <c r="BS1120" i="1"/>
  <c r="BR1120" i="1"/>
  <c r="BQ1120" i="1"/>
  <c r="BP1120" i="1"/>
  <c r="BO1120" i="1"/>
  <c r="BN1120" i="1"/>
  <c r="BV1119" i="1"/>
  <c r="BU1119" i="1"/>
  <c r="BT1119" i="1"/>
  <c r="BS1119" i="1"/>
  <c r="BR1119" i="1"/>
  <c r="BQ1119" i="1"/>
  <c r="BP1119" i="1"/>
  <c r="BO1119" i="1"/>
  <c r="BN1119" i="1"/>
  <c r="BV1118" i="1"/>
  <c r="BU1118" i="1"/>
  <c r="BT1118" i="1"/>
  <c r="BS1118" i="1"/>
  <c r="BR1118" i="1"/>
  <c r="BQ1118" i="1"/>
  <c r="BP1118" i="1"/>
  <c r="BO1118" i="1"/>
  <c r="BN1118" i="1"/>
  <c r="BV1117" i="1"/>
  <c r="BU1117" i="1"/>
  <c r="BT1117" i="1"/>
  <c r="BS1117" i="1"/>
  <c r="BR1117" i="1"/>
  <c r="BQ1117" i="1"/>
  <c r="BP1117" i="1"/>
  <c r="BO1117" i="1"/>
  <c r="BN1117" i="1"/>
  <c r="BV1116" i="1"/>
  <c r="BU1116" i="1"/>
  <c r="BT1116" i="1"/>
  <c r="BS1116" i="1"/>
  <c r="BR1116" i="1"/>
  <c r="BQ1116" i="1"/>
  <c r="BP1116" i="1"/>
  <c r="BO1116" i="1"/>
  <c r="BN1116" i="1"/>
  <c r="BV1115" i="1"/>
  <c r="BU1115" i="1"/>
  <c r="BT1115" i="1"/>
  <c r="BS1115" i="1"/>
  <c r="BR1115" i="1"/>
  <c r="BQ1115" i="1"/>
  <c r="BP1115" i="1"/>
  <c r="BO1115" i="1"/>
  <c r="BN1115" i="1"/>
  <c r="BV1114" i="1"/>
  <c r="BU1114" i="1"/>
  <c r="BT1114" i="1"/>
  <c r="BS1114" i="1"/>
  <c r="BR1114" i="1"/>
  <c r="BQ1114" i="1"/>
  <c r="BP1114" i="1"/>
  <c r="BO1114" i="1"/>
  <c r="BN1114" i="1"/>
  <c r="BV1113" i="1"/>
  <c r="BU1113" i="1"/>
  <c r="BT1113" i="1"/>
  <c r="BS1113" i="1"/>
  <c r="BR1113" i="1"/>
  <c r="BQ1113" i="1"/>
  <c r="BP1113" i="1"/>
  <c r="BO1113" i="1"/>
  <c r="BN1113" i="1"/>
  <c r="BV1112" i="1"/>
  <c r="BU1112" i="1"/>
  <c r="BT1112" i="1"/>
  <c r="BS1112" i="1"/>
  <c r="BR1112" i="1"/>
  <c r="BQ1112" i="1"/>
  <c r="BP1112" i="1"/>
  <c r="BO1112" i="1"/>
  <c r="BN1112" i="1"/>
  <c r="BV1111" i="1"/>
  <c r="BU1111" i="1"/>
  <c r="BT1111" i="1"/>
  <c r="BS1111" i="1"/>
  <c r="BR1111" i="1"/>
  <c r="BQ1111" i="1"/>
  <c r="BP1111" i="1"/>
  <c r="BO1111" i="1"/>
  <c r="BN1111" i="1"/>
  <c r="BV1110" i="1"/>
  <c r="BU1110" i="1"/>
  <c r="BT1110" i="1"/>
  <c r="BS1110" i="1"/>
  <c r="BR1110" i="1"/>
  <c r="BQ1110" i="1"/>
  <c r="BP1110" i="1"/>
  <c r="BO1110" i="1"/>
  <c r="BN1110" i="1"/>
  <c r="BV1109" i="1"/>
  <c r="BU1109" i="1"/>
  <c r="BT1109" i="1"/>
  <c r="BS1109" i="1"/>
  <c r="BR1109" i="1"/>
  <c r="BQ1109" i="1"/>
  <c r="BP1109" i="1"/>
  <c r="BO1109" i="1"/>
  <c r="BN1109" i="1"/>
  <c r="BV1108" i="1"/>
  <c r="BU1108" i="1"/>
  <c r="BT1108" i="1"/>
  <c r="BS1108" i="1"/>
  <c r="BR1108" i="1"/>
  <c r="BQ1108" i="1"/>
  <c r="BP1108" i="1"/>
  <c r="BO1108" i="1"/>
  <c r="BN1108" i="1"/>
  <c r="BV1107" i="1"/>
  <c r="BU1107" i="1"/>
  <c r="BT1107" i="1"/>
  <c r="BS1107" i="1"/>
  <c r="BR1107" i="1"/>
  <c r="BQ1107" i="1"/>
  <c r="BP1107" i="1"/>
  <c r="BO1107" i="1"/>
  <c r="BN1107" i="1"/>
  <c r="BV1106" i="1"/>
  <c r="BU1106" i="1"/>
  <c r="BT1106" i="1"/>
  <c r="BS1106" i="1"/>
  <c r="BR1106" i="1"/>
  <c r="BQ1106" i="1"/>
  <c r="BP1106" i="1"/>
  <c r="BO1106" i="1"/>
  <c r="BN1106" i="1"/>
  <c r="BV1105" i="1"/>
  <c r="BU1105" i="1"/>
  <c r="BT1105" i="1"/>
  <c r="BS1105" i="1"/>
  <c r="BR1105" i="1"/>
  <c r="BQ1105" i="1"/>
  <c r="BP1105" i="1"/>
  <c r="BO1105" i="1"/>
  <c r="BN1105" i="1"/>
  <c r="BV1104" i="1"/>
  <c r="BU1104" i="1"/>
  <c r="BT1104" i="1"/>
  <c r="BS1104" i="1"/>
  <c r="BR1104" i="1"/>
  <c r="BQ1104" i="1"/>
  <c r="BP1104" i="1"/>
  <c r="BO1104" i="1"/>
  <c r="BN1104" i="1"/>
  <c r="BV1103" i="1"/>
  <c r="BU1103" i="1"/>
  <c r="BT1103" i="1"/>
  <c r="BS1103" i="1"/>
  <c r="BR1103" i="1"/>
  <c r="BQ1103" i="1"/>
  <c r="BP1103" i="1"/>
  <c r="BO1103" i="1"/>
  <c r="BN1103" i="1"/>
  <c r="BV1102" i="1"/>
  <c r="BU1102" i="1"/>
  <c r="BT1102" i="1"/>
  <c r="BS1102" i="1"/>
  <c r="BR1102" i="1"/>
  <c r="BQ1102" i="1"/>
  <c r="BP1102" i="1"/>
  <c r="BO1102" i="1"/>
  <c r="BN1102" i="1"/>
  <c r="BV1101" i="1"/>
  <c r="BU1101" i="1"/>
  <c r="BT1101" i="1"/>
  <c r="BS1101" i="1"/>
  <c r="BR1101" i="1"/>
  <c r="BQ1101" i="1"/>
  <c r="BP1101" i="1"/>
  <c r="BO1101" i="1"/>
  <c r="BN1101" i="1"/>
  <c r="BV1100" i="1"/>
  <c r="BU1100" i="1"/>
  <c r="BT1100" i="1"/>
  <c r="BS1100" i="1"/>
  <c r="BR1100" i="1"/>
  <c r="BQ1100" i="1"/>
  <c r="BP1100" i="1"/>
  <c r="BO1100" i="1"/>
  <c r="BN1100" i="1"/>
  <c r="BV1099" i="1"/>
  <c r="BU1099" i="1"/>
  <c r="BT1099" i="1"/>
  <c r="BS1099" i="1"/>
  <c r="BR1099" i="1"/>
  <c r="BQ1099" i="1"/>
  <c r="BP1099" i="1"/>
  <c r="BO1099" i="1"/>
  <c r="BN1099" i="1"/>
  <c r="BV1098" i="1"/>
  <c r="BU1098" i="1"/>
  <c r="BT1098" i="1"/>
  <c r="BS1098" i="1"/>
  <c r="BR1098" i="1"/>
  <c r="BQ1098" i="1"/>
  <c r="BP1098" i="1"/>
  <c r="BO1098" i="1"/>
  <c r="BN1098" i="1"/>
  <c r="BV1097" i="1"/>
  <c r="BU1097" i="1"/>
  <c r="BT1097" i="1"/>
  <c r="BS1097" i="1"/>
  <c r="BR1097" i="1"/>
  <c r="BQ1097" i="1"/>
  <c r="BP1097" i="1"/>
  <c r="BO1097" i="1"/>
  <c r="BN1097" i="1"/>
  <c r="BV1096" i="1"/>
  <c r="BU1096" i="1"/>
  <c r="BT1096" i="1"/>
  <c r="BS1096" i="1"/>
  <c r="BR1096" i="1"/>
  <c r="BQ1096" i="1"/>
  <c r="BP1096" i="1"/>
  <c r="BO1096" i="1"/>
  <c r="BN1096" i="1"/>
  <c r="BV1095" i="1"/>
  <c r="BU1095" i="1"/>
  <c r="BT1095" i="1"/>
  <c r="BS1095" i="1"/>
  <c r="BR1095" i="1"/>
  <c r="BQ1095" i="1"/>
  <c r="BP1095" i="1"/>
  <c r="BO1095" i="1"/>
  <c r="BN1095" i="1"/>
  <c r="BV1094" i="1"/>
  <c r="BU1094" i="1"/>
  <c r="BT1094" i="1"/>
  <c r="BS1094" i="1"/>
  <c r="BR1094" i="1"/>
  <c r="BQ1094" i="1"/>
  <c r="BP1094" i="1"/>
  <c r="BO1094" i="1"/>
  <c r="BN1094" i="1"/>
  <c r="BV1093" i="1"/>
  <c r="BU1093" i="1"/>
  <c r="BT1093" i="1"/>
  <c r="BS1093" i="1"/>
  <c r="BR1093" i="1"/>
  <c r="BQ1093" i="1"/>
  <c r="BP1093" i="1"/>
  <c r="BO1093" i="1"/>
  <c r="BN1093" i="1"/>
  <c r="BV1092" i="1"/>
  <c r="BU1092" i="1"/>
  <c r="BT1092" i="1"/>
  <c r="BS1092" i="1"/>
  <c r="BR1092" i="1"/>
  <c r="BQ1092" i="1"/>
  <c r="BP1092" i="1"/>
  <c r="BO1092" i="1"/>
  <c r="BN1092" i="1"/>
  <c r="BV1091" i="1"/>
  <c r="BU1091" i="1"/>
  <c r="BT1091" i="1"/>
  <c r="BS1091" i="1"/>
  <c r="BR1091" i="1"/>
  <c r="BQ1091" i="1"/>
  <c r="BP1091" i="1"/>
  <c r="BO1091" i="1"/>
  <c r="BN1091" i="1"/>
  <c r="BV1090" i="1"/>
  <c r="BU1090" i="1"/>
  <c r="BT1090" i="1"/>
  <c r="BS1090" i="1"/>
  <c r="BR1090" i="1"/>
  <c r="BQ1090" i="1"/>
  <c r="BP1090" i="1"/>
  <c r="BO1090" i="1"/>
  <c r="BN1090" i="1"/>
  <c r="BV1089" i="1"/>
  <c r="BU1089" i="1"/>
  <c r="BT1089" i="1"/>
  <c r="BS1089" i="1"/>
  <c r="BR1089" i="1"/>
  <c r="BQ1089" i="1"/>
  <c r="BP1089" i="1"/>
  <c r="BO1089" i="1"/>
  <c r="BN1089" i="1"/>
  <c r="BV1088" i="1"/>
  <c r="BU1088" i="1"/>
  <c r="BT1088" i="1"/>
  <c r="BS1088" i="1"/>
  <c r="BR1088" i="1"/>
  <c r="BQ1088" i="1"/>
  <c r="BP1088" i="1"/>
  <c r="BO1088" i="1"/>
  <c r="BN1088" i="1"/>
  <c r="BV1087" i="1"/>
  <c r="BU1087" i="1"/>
  <c r="BT1087" i="1"/>
  <c r="BS1087" i="1"/>
  <c r="BR1087" i="1"/>
  <c r="BQ1087" i="1"/>
  <c r="BP1087" i="1"/>
  <c r="BO1087" i="1"/>
  <c r="BN1087" i="1"/>
  <c r="BV1086" i="1"/>
  <c r="BU1086" i="1"/>
  <c r="BT1086" i="1"/>
  <c r="BS1086" i="1"/>
  <c r="BR1086" i="1"/>
  <c r="BQ1086" i="1"/>
  <c r="BP1086" i="1"/>
  <c r="BO1086" i="1"/>
  <c r="BN1086" i="1"/>
  <c r="BV1085" i="1"/>
  <c r="BU1085" i="1"/>
  <c r="BT1085" i="1"/>
  <c r="BS1085" i="1"/>
  <c r="BR1085" i="1"/>
  <c r="BQ1085" i="1"/>
  <c r="BP1085" i="1"/>
  <c r="BO1085" i="1"/>
  <c r="BN1085" i="1"/>
  <c r="BV1084" i="1"/>
  <c r="BU1084" i="1"/>
  <c r="BT1084" i="1"/>
  <c r="BS1084" i="1"/>
  <c r="BR1084" i="1"/>
  <c r="BQ1084" i="1"/>
  <c r="BP1084" i="1"/>
  <c r="BO1084" i="1"/>
  <c r="BN1084" i="1"/>
  <c r="BV1083" i="1"/>
  <c r="BU1083" i="1"/>
  <c r="BT1083" i="1"/>
  <c r="BS1083" i="1"/>
  <c r="BR1083" i="1"/>
  <c r="BQ1083" i="1"/>
  <c r="BP1083" i="1"/>
  <c r="BO1083" i="1"/>
  <c r="BN1083" i="1"/>
  <c r="BV1082" i="1"/>
  <c r="BU1082" i="1"/>
  <c r="BT1082" i="1"/>
  <c r="BS1082" i="1"/>
  <c r="BR1082" i="1"/>
  <c r="BQ1082" i="1"/>
  <c r="BP1082" i="1"/>
  <c r="BO1082" i="1"/>
  <c r="BN1082" i="1"/>
  <c r="BV1081" i="1"/>
  <c r="BU1081" i="1"/>
  <c r="BT1081" i="1"/>
  <c r="BS1081" i="1"/>
  <c r="BR1081" i="1"/>
  <c r="BQ1081" i="1"/>
  <c r="BP1081" i="1"/>
  <c r="BO1081" i="1"/>
  <c r="BN1081" i="1"/>
  <c r="BV1080" i="1"/>
  <c r="BU1080" i="1"/>
  <c r="BT1080" i="1"/>
  <c r="BS1080" i="1"/>
  <c r="BR1080" i="1"/>
  <c r="BQ1080" i="1"/>
  <c r="BP1080" i="1"/>
  <c r="BO1080" i="1"/>
  <c r="BN1080" i="1"/>
  <c r="BV1079" i="1"/>
  <c r="BU1079" i="1"/>
  <c r="BT1079" i="1"/>
  <c r="BS1079" i="1"/>
  <c r="BR1079" i="1"/>
  <c r="BQ1079" i="1"/>
  <c r="BP1079" i="1"/>
  <c r="BO1079" i="1"/>
  <c r="BN1079" i="1"/>
  <c r="BV1078" i="1"/>
  <c r="BU1078" i="1"/>
  <c r="BT1078" i="1"/>
  <c r="BS1078" i="1"/>
  <c r="BR1078" i="1"/>
  <c r="BQ1078" i="1"/>
  <c r="BP1078" i="1"/>
  <c r="BO1078" i="1"/>
  <c r="BN1078" i="1"/>
  <c r="BV1077" i="1"/>
  <c r="BU1077" i="1"/>
  <c r="BT1077" i="1"/>
  <c r="BS1077" i="1"/>
  <c r="BR1077" i="1"/>
  <c r="BQ1077" i="1"/>
  <c r="BP1077" i="1"/>
  <c r="BO1077" i="1"/>
  <c r="BN1077" i="1"/>
  <c r="BV1076" i="1"/>
  <c r="BU1076" i="1"/>
  <c r="BT1076" i="1"/>
  <c r="BS1076" i="1"/>
  <c r="BR1076" i="1"/>
  <c r="BQ1076" i="1"/>
  <c r="BP1076" i="1"/>
  <c r="BO1076" i="1"/>
  <c r="BN1076" i="1"/>
  <c r="BV1075" i="1"/>
  <c r="BU1075" i="1"/>
  <c r="BT1075" i="1"/>
  <c r="BS1075" i="1"/>
  <c r="BR1075" i="1"/>
  <c r="BQ1075" i="1"/>
  <c r="BP1075" i="1"/>
  <c r="BO1075" i="1"/>
  <c r="BN1075" i="1"/>
  <c r="BV1074" i="1"/>
  <c r="BU1074" i="1"/>
  <c r="BT1074" i="1"/>
  <c r="BS1074" i="1"/>
  <c r="BR1074" i="1"/>
  <c r="BQ1074" i="1"/>
  <c r="BP1074" i="1"/>
  <c r="BO1074" i="1"/>
  <c r="BN1074" i="1"/>
  <c r="BV1073" i="1"/>
  <c r="BU1073" i="1"/>
  <c r="BT1073" i="1"/>
  <c r="BS1073" i="1"/>
  <c r="BR1073" i="1"/>
  <c r="BQ1073" i="1"/>
  <c r="BP1073" i="1"/>
  <c r="BO1073" i="1"/>
  <c r="BN1073" i="1"/>
  <c r="BV1072" i="1"/>
  <c r="BU1072" i="1"/>
  <c r="BT1072" i="1"/>
  <c r="BS1072" i="1"/>
  <c r="BR1072" i="1"/>
  <c r="BQ1072" i="1"/>
  <c r="BP1072" i="1"/>
  <c r="BO1072" i="1"/>
  <c r="BN1072" i="1"/>
  <c r="BV1071" i="1"/>
  <c r="BU1071" i="1"/>
  <c r="BT1071" i="1"/>
  <c r="BS1071" i="1"/>
  <c r="BR1071" i="1"/>
  <c r="BQ1071" i="1"/>
  <c r="BP1071" i="1"/>
  <c r="BO1071" i="1"/>
  <c r="BN1071" i="1"/>
  <c r="BV1070" i="1"/>
  <c r="BU1070" i="1"/>
  <c r="BT1070" i="1"/>
  <c r="BS1070" i="1"/>
  <c r="BR1070" i="1"/>
  <c r="BQ1070" i="1"/>
  <c r="BP1070" i="1"/>
  <c r="BO1070" i="1"/>
  <c r="BN1070" i="1"/>
  <c r="BV1069" i="1"/>
  <c r="BU1069" i="1"/>
  <c r="BT1069" i="1"/>
  <c r="BS1069" i="1"/>
  <c r="BR1069" i="1"/>
  <c r="BQ1069" i="1"/>
  <c r="BP1069" i="1"/>
  <c r="BO1069" i="1"/>
  <c r="BN1069" i="1"/>
  <c r="BV1068" i="1"/>
  <c r="BU1068" i="1"/>
  <c r="BT1068" i="1"/>
  <c r="BS1068" i="1"/>
  <c r="BR1068" i="1"/>
  <c r="BQ1068" i="1"/>
  <c r="BP1068" i="1"/>
  <c r="BO1068" i="1"/>
  <c r="BN1068" i="1"/>
  <c r="BV1067" i="1"/>
  <c r="BU1067" i="1"/>
  <c r="BT1067" i="1"/>
  <c r="BS1067" i="1"/>
  <c r="BR1067" i="1"/>
  <c r="BQ1067" i="1"/>
  <c r="BP1067" i="1"/>
  <c r="BO1067" i="1"/>
  <c r="BN1067" i="1"/>
  <c r="BV1066" i="1"/>
  <c r="BU1066" i="1"/>
  <c r="BT1066" i="1"/>
  <c r="BS1066" i="1"/>
  <c r="BR1066" i="1"/>
  <c r="BQ1066" i="1"/>
  <c r="BP1066" i="1"/>
  <c r="BO1066" i="1"/>
  <c r="BN1066" i="1"/>
  <c r="BV1065" i="1"/>
  <c r="BU1065" i="1"/>
  <c r="BT1065" i="1"/>
  <c r="BS1065" i="1"/>
  <c r="BR1065" i="1"/>
  <c r="BQ1065" i="1"/>
  <c r="BP1065" i="1"/>
  <c r="BO1065" i="1"/>
  <c r="BN1065" i="1"/>
  <c r="BV1064" i="1"/>
  <c r="BU1064" i="1"/>
  <c r="BT1064" i="1"/>
  <c r="BS1064" i="1"/>
  <c r="BR1064" i="1"/>
  <c r="BQ1064" i="1"/>
  <c r="BP1064" i="1"/>
  <c r="BO1064" i="1"/>
  <c r="BN1064" i="1"/>
  <c r="BV1063" i="1"/>
  <c r="BU1063" i="1"/>
  <c r="BT1063" i="1"/>
  <c r="BS1063" i="1"/>
  <c r="BR1063" i="1"/>
  <c r="BQ1063" i="1"/>
  <c r="BP1063" i="1"/>
  <c r="BO1063" i="1"/>
  <c r="BN1063" i="1"/>
  <c r="BV1062" i="1"/>
  <c r="BU1062" i="1"/>
  <c r="BT1062" i="1"/>
  <c r="BS1062" i="1"/>
  <c r="BR1062" i="1"/>
  <c r="BQ1062" i="1"/>
  <c r="BP1062" i="1"/>
  <c r="BO1062" i="1"/>
  <c r="BN1062" i="1"/>
  <c r="BV1061" i="1"/>
  <c r="BU1061" i="1"/>
  <c r="BT1061" i="1"/>
  <c r="BS1061" i="1"/>
  <c r="BR1061" i="1"/>
  <c r="BQ1061" i="1"/>
  <c r="BP1061" i="1"/>
  <c r="BO1061" i="1"/>
  <c r="BN1061" i="1"/>
  <c r="BV1060" i="1"/>
  <c r="BU1060" i="1"/>
  <c r="BT1060" i="1"/>
  <c r="BS1060" i="1"/>
  <c r="BR1060" i="1"/>
  <c r="BQ1060" i="1"/>
  <c r="BP1060" i="1"/>
  <c r="BO1060" i="1"/>
  <c r="BN1060" i="1"/>
  <c r="BV1059" i="1"/>
  <c r="BU1059" i="1"/>
  <c r="BT1059" i="1"/>
  <c r="BS1059" i="1"/>
  <c r="BR1059" i="1"/>
  <c r="BQ1059" i="1"/>
  <c r="BP1059" i="1"/>
  <c r="BO1059" i="1"/>
  <c r="BN1059" i="1"/>
  <c r="BV1058" i="1"/>
  <c r="BU1058" i="1"/>
  <c r="BT1058" i="1"/>
  <c r="BS1058" i="1"/>
  <c r="BR1058" i="1"/>
  <c r="BQ1058" i="1"/>
  <c r="BP1058" i="1"/>
  <c r="BO1058" i="1"/>
  <c r="BN1058" i="1"/>
  <c r="BV1057" i="1"/>
  <c r="BU1057" i="1"/>
  <c r="BT1057" i="1"/>
  <c r="BS1057" i="1"/>
  <c r="BR1057" i="1"/>
  <c r="BQ1057" i="1"/>
  <c r="BP1057" i="1"/>
  <c r="BO1057" i="1"/>
  <c r="BN1057" i="1"/>
  <c r="BV1056" i="1"/>
  <c r="BU1056" i="1"/>
  <c r="BT1056" i="1"/>
  <c r="BS1056" i="1"/>
  <c r="BR1056" i="1"/>
  <c r="BQ1056" i="1"/>
  <c r="BP1056" i="1"/>
  <c r="BO1056" i="1"/>
  <c r="BN1056" i="1"/>
  <c r="BV1055" i="1"/>
  <c r="BU1055" i="1"/>
  <c r="BT1055" i="1"/>
  <c r="BS1055" i="1"/>
  <c r="BR1055" i="1"/>
  <c r="BQ1055" i="1"/>
  <c r="BP1055" i="1"/>
  <c r="BO1055" i="1"/>
  <c r="BN1055" i="1"/>
  <c r="BV1054" i="1"/>
  <c r="BU1054" i="1"/>
  <c r="BT1054" i="1"/>
  <c r="BS1054" i="1"/>
  <c r="BR1054" i="1"/>
  <c r="BQ1054" i="1"/>
  <c r="BP1054" i="1"/>
  <c r="BO1054" i="1"/>
  <c r="BN1054" i="1"/>
  <c r="BV1053" i="1"/>
  <c r="BU1053" i="1"/>
  <c r="BT1053" i="1"/>
  <c r="BS1053" i="1"/>
  <c r="BR1053" i="1"/>
  <c r="BQ1053" i="1"/>
  <c r="BP1053" i="1"/>
  <c r="BO1053" i="1"/>
  <c r="BN1053" i="1"/>
  <c r="BV1052" i="1"/>
  <c r="BU1052" i="1"/>
  <c r="BT1052" i="1"/>
  <c r="BS1052" i="1"/>
  <c r="BR1052" i="1"/>
  <c r="BQ1052" i="1"/>
  <c r="BP1052" i="1"/>
  <c r="BO1052" i="1"/>
  <c r="BN1052" i="1"/>
  <c r="BV1051" i="1"/>
  <c r="BU1051" i="1"/>
  <c r="BT1051" i="1"/>
  <c r="BS1051" i="1"/>
  <c r="BR1051" i="1"/>
  <c r="BQ1051" i="1"/>
  <c r="BP1051" i="1"/>
  <c r="BO1051" i="1"/>
  <c r="BN1051" i="1"/>
  <c r="BV1050" i="1"/>
  <c r="BU1050" i="1"/>
  <c r="BT1050" i="1"/>
  <c r="BS1050" i="1"/>
  <c r="BR1050" i="1"/>
  <c r="BQ1050" i="1"/>
  <c r="BP1050" i="1"/>
  <c r="BO1050" i="1"/>
  <c r="BN1050" i="1"/>
  <c r="BV1049" i="1"/>
  <c r="BU1049" i="1"/>
  <c r="BT1049" i="1"/>
  <c r="BS1049" i="1"/>
  <c r="BR1049" i="1"/>
  <c r="BQ1049" i="1"/>
  <c r="BP1049" i="1"/>
  <c r="BO1049" i="1"/>
  <c r="BN1049" i="1"/>
  <c r="BV1048" i="1"/>
  <c r="BU1048" i="1"/>
  <c r="BT1048" i="1"/>
  <c r="BS1048" i="1"/>
  <c r="BR1048" i="1"/>
  <c r="BQ1048" i="1"/>
  <c r="BP1048" i="1"/>
  <c r="BO1048" i="1"/>
  <c r="BN1048" i="1"/>
  <c r="BV1047" i="1"/>
  <c r="BU1047" i="1"/>
  <c r="BT1047" i="1"/>
  <c r="BS1047" i="1"/>
  <c r="BR1047" i="1"/>
  <c r="BQ1047" i="1"/>
  <c r="BP1047" i="1"/>
  <c r="BO1047" i="1"/>
  <c r="BN1047" i="1"/>
  <c r="BV1046" i="1"/>
  <c r="BU1046" i="1"/>
  <c r="BT1046" i="1"/>
  <c r="BS1046" i="1"/>
  <c r="BR1046" i="1"/>
  <c r="BQ1046" i="1"/>
  <c r="BP1046" i="1"/>
  <c r="BO1046" i="1"/>
  <c r="BN1046" i="1"/>
  <c r="BV1045" i="1"/>
  <c r="BU1045" i="1"/>
  <c r="BT1045" i="1"/>
  <c r="BS1045" i="1"/>
  <c r="BR1045" i="1"/>
  <c r="BQ1045" i="1"/>
  <c r="BP1045" i="1"/>
  <c r="BO1045" i="1"/>
  <c r="BN1045" i="1"/>
  <c r="BV1044" i="1"/>
  <c r="BU1044" i="1"/>
  <c r="BT1044" i="1"/>
  <c r="BS1044" i="1"/>
  <c r="BR1044" i="1"/>
  <c r="BQ1044" i="1"/>
  <c r="BP1044" i="1"/>
  <c r="BO1044" i="1"/>
  <c r="BN1044" i="1"/>
  <c r="BV1043" i="1"/>
  <c r="BU1043" i="1"/>
  <c r="BT1043" i="1"/>
  <c r="BS1043" i="1"/>
  <c r="BR1043" i="1"/>
  <c r="BQ1043" i="1"/>
  <c r="BP1043" i="1"/>
  <c r="BO1043" i="1"/>
  <c r="BN1043" i="1"/>
  <c r="BV1042" i="1"/>
  <c r="BU1042" i="1"/>
  <c r="BT1042" i="1"/>
  <c r="BS1042" i="1"/>
  <c r="BR1042" i="1"/>
  <c r="BQ1042" i="1"/>
  <c r="BP1042" i="1"/>
  <c r="BO1042" i="1"/>
  <c r="BN1042" i="1"/>
  <c r="BV1041" i="1"/>
  <c r="BU1041" i="1"/>
  <c r="BT1041" i="1"/>
  <c r="BS1041" i="1"/>
  <c r="BR1041" i="1"/>
  <c r="BQ1041" i="1"/>
  <c r="BP1041" i="1"/>
  <c r="BO1041" i="1"/>
  <c r="BN1041" i="1"/>
  <c r="BV1040" i="1"/>
  <c r="BU1040" i="1"/>
  <c r="BT1040" i="1"/>
  <c r="BS1040" i="1"/>
  <c r="BR1040" i="1"/>
  <c r="BQ1040" i="1"/>
  <c r="BP1040" i="1"/>
  <c r="BO1040" i="1"/>
  <c r="BN1040" i="1"/>
  <c r="BV1039" i="1"/>
  <c r="BU1039" i="1"/>
  <c r="BT1039" i="1"/>
  <c r="BS1039" i="1"/>
  <c r="BR1039" i="1"/>
  <c r="BQ1039" i="1"/>
  <c r="BP1039" i="1"/>
  <c r="BO1039" i="1"/>
  <c r="BN1039" i="1"/>
  <c r="BV1038" i="1"/>
  <c r="BU1038" i="1"/>
  <c r="BT1038" i="1"/>
  <c r="BS1038" i="1"/>
  <c r="BR1038" i="1"/>
  <c r="BQ1038" i="1"/>
  <c r="BP1038" i="1"/>
  <c r="BO1038" i="1"/>
  <c r="BN1038" i="1"/>
  <c r="BV1037" i="1"/>
  <c r="BU1037" i="1"/>
  <c r="BT1037" i="1"/>
  <c r="BS1037" i="1"/>
  <c r="BR1037" i="1"/>
  <c r="BQ1037" i="1"/>
  <c r="BP1037" i="1"/>
  <c r="BO1037" i="1"/>
  <c r="BN1037" i="1"/>
  <c r="BV1036" i="1"/>
  <c r="BU1036" i="1"/>
  <c r="BT1036" i="1"/>
  <c r="BS1036" i="1"/>
  <c r="BR1036" i="1"/>
  <c r="BQ1036" i="1"/>
  <c r="BP1036" i="1"/>
  <c r="BO1036" i="1"/>
  <c r="BN1036" i="1"/>
  <c r="BV1035" i="1"/>
  <c r="BU1035" i="1"/>
  <c r="BT1035" i="1"/>
  <c r="BS1035" i="1"/>
  <c r="BR1035" i="1"/>
  <c r="BQ1035" i="1"/>
  <c r="BP1035" i="1"/>
  <c r="BO1035" i="1"/>
  <c r="BN1035" i="1"/>
  <c r="BV1034" i="1"/>
  <c r="BU1034" i="1"/>
  <c r="BT1034" i="1"/>
  <c r="BS1034" i="1"/>
  <c r="BR1034" i="1"/>
  <c r="BQ1034" i="1"/>
  <c r="BP1034" i="1"/>
  <c r="BO1034" i="1"/>
  <c r="BN1034" i="1"/>
  <c r="BV1033" i="1"/>
  <c r="BU1033" i="1"/>
  <c r="BT1033" i="1"/>
  <c r="BS1033" i="1"/>
  <c r="BR1033" i="1"/>
  <c r="BQ1033" i="1"/>
  <c r="BP1033" i="1"/>
  <c r="BO1033" i="1"/>
  <c r="BN1033" i="1"/>
  <c r="BV1032" i="1"/>
  <c r="BU1032" i="1"/>
  <c r="BT1032" i="1"/>
  <c r="BS1032" i="1"/>
  <c r="BR1032" i="1"/>
  <c r="BQ1032" i="1"/>
  <c r="BP1032" i="1"/>
  <c r="BO1032" i="1"/>
  <c r="BN1032" i="1"/>
  <c r="BV1031" i="1"/>
  <c r="BU1031" i="1"/>
  <c r="BT1031" i="1"/>
  <c r="BS1031" i="1"/>
  <c r="BR1031" i="1"/>
  <c r="BQ1031" i="1"/>
  <c r="BP1031" i="1"/>
  <c r="BO1031" i="1"/>
  <c r="BN1031" i="1"/>
  <c r="BV1030" i="1"/>
  <c r="BU1030" i="1"/>
  <c r="BT1030" i="1"/>
  <c r="BS1030" i="1"/>
  <c r="BR1030" i="1"/>
  <c r="BQ1030" i="1"/>
  <c r="BP1030" i="1"/>
  <c r="BO1030" i="1"/>
  <c r="BN1030" i="1"/>
  <c r="BV1029" i="1"/>
  <c r="BU1029" i="1"/>
  <c r="BT1029" i="1"/>
  <c r="BS1029" i="1"/>
  <c r="BR1029" i="1"/>
  <c r="BQ1029" i="1"/>
  <c r="BP1029" i="1"/>
  <c r="BO1029" i="1"/>
  <c r="BN1029" i="1"/>
  <c r="BV1028" i="1"/>
  <c r="BU1028" i="1"/>
  <c r="BT1028" i="1"/>
  <c r="BS1028" i="1"/>
  <c r="BR1028" i="1"/>
  <c r="BQ1028" i="1"/>
  <c r="BP1028" i="1"/>
  <c r="BO1028" i="1"/>
  <c r="BN1028" i="1"/>
  <c r="BV1027" i="1"/>
  <c r="BU1027" i="1"/>
  <c r="BT1027" i="1"/>
  <c r="BS1027" i="1"/>
  <c r="BR1027" i="1"/>
  <c r="BQ1027" i="1"/>
  <c r="BP1027" i="1"/>
  <c r="BO1027" i="1"/>
  <c r="BN1027" i="1"/>
  <c r="BV1026" i="1"/>
  <c r="BU1026" i="1"/>
  <c r="BT1026" i="1"/>
  <c r="BS1026" i="1"/>
  <c r="BR1026" i="1"/>
  <c r="BQ1026" i="1"/>
  <c r="BP1026" i="1"/>
  <c r="BO1026" i="1"/>
  <c r="BN1026" i="1"/>
  <c r="BV1025" i="1"/>
  <c r="BU1025" i="1"/>
  <c r="BT1025" i="1"/>
  <c r="BS1025" i="1"/>
  <c r="BR1025" i="1"/>
  <c r="BQ1025" i="1"/>
  <c r="BP1025" i="1"/>
  <c r="BO1025" i="1"/>
  <c r="BN1025" i="1"/>
  <c r="BV1024" i="1"/>
  <c r="BU1024" i="1"/>
  <c r="BT1024" i="1"/>
  <c r="BS1024" i="1"/>
  <c r="BR1024" i="1"/>
  <c r="BQ1024" i="1"/>
  <c r="BP1024" i="1"/>
  <c r="BO1024" i="1"/>
  <c r="BN1024" i="1"/>
  <c r="BV1023" i="1"/>
  <c r="BU1023" i="1"/>
  <c r="BT1023" i="1"/>
  <c r="BS1023" i="1"/>
  <c r="BR1023" i="1"/>
  <c r="BQ1023" i="1"/>
  <c r="BP1023" i="1"/>
  <c r="BO1023" i="1"/>
  <c r="BN1023" i="1"/>
  <c r="BV1022" i="1"/>
  <c r="BU1022" i="1"/>
  <c r="BT1022" i="1"/>
  <c r="BS1022" i="1"/>
  <c r="BR1022" i="1"/>
  <c r="BQ1022" i="1"/>
  <c r="BP1022" i="1"/>
  <c r="BO1022" i="1"/>
  <c r="BN1022" i="1"/>
  <c r="BV1021" i="1"/>
  <c r="BU1021" i="1"/>
  <c r="BT1021" i="1"/>
  <c r="BS1021" i="1"/>
  <c r="BR1021" i="1"/>
  <c r="BQ1021" i="1"/>
  <c r="BP1021" i="1"/>
  <c r="BO1021" i="1"/>
  <c r="BN1021" i="1"/>
  <c r="BV1020" i="1"/>
  <c r="BU1020" i="1"/>
  <c r="BT1020" i="1"/>
  <c r="BS1020" i="1"/>
  <c r="BR1020" i="1"/>
  <c r="BQ1020" i="1"/>
  <c r="BP1020" i="1"/>
  <c r="BO1020" i="1"/>
  <c r="BN1020" i="1"/>
  <c r="BV1019" i="1"/>
  <c r="BU1019" i="1"/>
  <c r="BT1019" i="1"/>
  <c r="BS1019" i="1"/>
  <c r="BR1019" i="1"/>
  <c r="BQ1019" i="1"/>
  <c r="BP1019" i="1"/>
  <c r="BO1019" i="1"/>
  <c r="BN1019" i="1"/>
  <c r="BV1018" i="1"/>
  <c r="BU1018" i="1"/>
  <c r="BT1018" i="1"/>
  <c r="BS1018" i="1"/>
  <c r="BR1018" i="1"/>
  <c r="BQ1018" i="1"/>
  <c r="BP1018" i="1"/>
  <c r="BO1018" i="1"/>
  <c r="BN1018" i="1"/>
  <c r="BV1017" i="1"/>
  <c r="BU1017" i="1"/>
  <c r="BT1017" i="1"/>
  <c r="BS1017" i="1"/>
  <c r="BR1017" i="1"/>
  <c r="BQ1017" i="1"/>
  <c r="BP1017" i="1"/>
  <c r="BO1017" i="1"/>
  <c r="BN1017" i="1"/>
  <c r="BV1016" i="1"/>
  <c r="BU1016" i="1"/>
  <c r="BT1016" i="1"/>
  <c r="BS1016" i="1"/>
  <c r="BR1016" i="1"/>
  <c r="BQ1016" i="1"/>
  <c r="BP1016" i="1"/>
  <c r="BO1016" i="1"/>
  <c r="BN1016" i="1"/>
  <c r="BV1015" i="1"/>
  <c r="BU1015" i="1"/>
  <c r="BT1015" i="1"/>
  <c r="BS1015" i="1"/>
  <c r="BR1015" i="1"/>
  <c r="BQ1015" i="1"/>
  <c r="BP1015" i="1"/>
  <c r="BO1015" i="1"/>
  <c r="BN1015" i="1"/>
  <c r="BV1014" i="1"/>
  <c r="BU1014" i="1"/>
  <c r="BT1014" i="1"/>
  <c r="BS1014" i="1"/>
  <c r="BR1014" i="1"/>
  <c r="BQ1014" i="1"/>
  <c r="BP1014" i="1"/>
  <c r="BO1014" i="1"/>
  <c r="BN1014" i="1"/>
  <c r="BV1013" i="1"/>
  <c r="BU1013" i="1"/>
  <c r="BT1013" i="1"/>
  <c r="BS1013" i="1"/>
  <c r="BR1013" i="1"/>
  <c r="BQ1013" i="1"/>
  <c r="BP1013" i="1"/>
  <c r="BO1013" i="1"/>
  <c r="BN1013" i="1"/>
  <c r="BV1012" i="1"/>
  <c r="BU1012" i="1"/>
  <c r="BT1012" i="1"/>
  <c r="BS1012" i="1"/>
  <c r="BR1012" i="1"/>
  <c r="BQ1012" i="1"/>
  <c r="BP1012" i="1"/>
  <c r="BO1012" i="1"/>
  <c r="BN1012" i="1"/>
  <c r="BV1011" i="1"/>
  <c r="BU1011" i="1"/>
  <c r="BT1011" i="1"/>
  <c r="BS1011" i="1"/>
  <c r="BR1011" i="1"/>
  <c r="BQ1011" i="1"/>
  <c r="BP1011" i="1"/>
  <c r="BO1011" i="1"/>
  <c r="BN1011" i="1"/>
  <c r="BV1010" i="1"/>
  <c r="BU1010" i="1"/>
  <c r="BT1010" i="1"/>
  <c r="BS1010" i="1"/>
  <c r="BR1010" i="1"/>
  <c r="BQ1010" i="1"/>
  <c r="BP1010" i="1"/>
  <c r="BO1010" i="1"/>
  <c r="BN1010" i="1"/>
  <c r="BV1009" i="1"/>
  <c r="BU1009" i="1"/>
  <c r="BT1009" i="1"/>
  <c r="BS1009" i="1"/>
  <c r="BR1009" i="1"/>
  <c r="BQ1009" i="1"/>
  <c r="BP1009" i="1"/>
  <c r="BO1009" i="1"/>
  <c r="BN1009" i="1"/>
  <c r="BV1008" i="1"/>
  <c r="BU1008" i="1"/>
  <c r="BT1008" i="1"/>
  <c r="BS1008" i="1"/>
  <c r="BR1008" i="1"/>
  <c r="BQ1008" i="1"/>
  <c r="BP1008" i="1"/>
  <c r="BO1008" i="1"/>
  <c r="BN1008" i="1"/>
  <c r="BV1007" i="1"/>
  <c r="BU1007" i="1"/>
  <c r="BT1007" i="1"/>
  <c r="BS1007" i="1"/>
  <c r="BR1007" i="1"/>
  <c r="BQ1007" i="1"/>
  <c r="BP1007" i="1"/>
  <c r="BO1007" i="1"/>
  <c r="BN1007" i="1"/>
  <c r="BV1006" i="1"/>
  <c r="BU1006" i="1"/>
  <c r="BT1006" i="1"/>
  <c r="BS1006" i="1"/>
  <c r="BR1006" i="1"/>
  <c r="BQ1006" i="1"/>
  <c r="BP1006" i="1"/>
  <c r="BO1006" i="1"/>
  <c r="BN1006" i="1"/>
  <c r="BV1005" i="1"/>
  <c r="BU1005" i="1"/>
  <c r="BT1005" i="1"/>
  <c r="BS1005" i="1"/>
  <c r="BR1005" i="1"/>
  <c r="BQ1005" i="1"/>
  <c r="BP1005" i="1"/>
  <c r="BO1005" i="1"/>
  <c r="BN1005" i="1"/>
  <c r="BV1004" i="1"/>
  <c r="BU1004" i="1"/>
  <c r="BT1004" i="1"/>
  <c r="BS1004" i="1"/>
  <c r="BR1004" i="1"/>
  <c r="BQ1004" i="1"/>
  <c r="BP1004" i="1"/>
  <c r="BO1004" i="1"/>
  <c r="BN1004" i="1"/>
  <c r="BV1003" i="1"/>
  <c r="BU1003" i="1"/>
  <c r="BT1003" i="1"/>
  <c r="BS1003" i="1"/>
  <c r="BR1003" i="1"/>
  <c r="BQ1003" i="1"/>
  <c r="BP1003" i="1"/>
  <c r="BO1003" i="1"/>
  <c r="BN1003" i="1"/>
  <c r="BV1002" i="1"/>
  <c r="BU1002" i="1"/>
  <c r="BT1002" i="1"/>
  <c r="BS1002" i="1"/>
  <c r="BR1002" i="1"/>
  <c r="BQ1002" i="1"/>
  <c r="BP1002" i="1"/>
  <c r="BO1002" i="1"/>
  <c r="BN1002" i="1"/>
  <c r="BV1001" i="1"/>
  <c r="BU1001" i="1"/>
  <c r="BT1001" i="1"/>
  <c r="BS1001" i="1"/>
  <c r="BR1001" i="1"/>
  <c r="BQ1001" i="1"/>
  <c r="BP1001" i="1"/>
  <c r="BO1001" i="1"/>
  <c r="BN1001" i="1"/>
  <c r="BV1000" i="1"/>
  <c r="BU1000" i="1"/>
  <c r="BT1000" i="1"/>
  <c r="BS1000" i="1"/>
  <c r="BR1000" i="1"/>
  <c r="BQ1000" i="1"/>
  <c r="BP1000" i="1"/>
  <c r="BO1000" i="1"/>
  <c r="BN1000" i="1"/>
  <c r="BV999" i="1"/>
  <c r="BU999" i="1"/>
  <c r="BT999" i="1"/>
  <c r="BS999" i="1"/>
  <c r="BR999" i="1"/>
  <c r="BQ999" i="1"/>
  <c r="BP999" i="1"/>
  <c r="BO999" i="1"/>
  <c r="BN999" i="1"/>
  <c r="BV998" i="1"/>
  <c r="BU998" i="1"/>
  <c r="BT998" i="1"/>
  <c r="BS998" i="1"/>
  <c r="BR998" i="1"/>
  <c r="BQ998" i="1"/>
  <c r="BP998" i="1"/>
  <c r="BO998" i="1"/>
  <c r="BN998" i="1"/>
  <c r="BV997" i="1"/>
  <c r="BU997" i="1"/>
  <c r="BT997" i="1"/>
  <c r="BS997" i="1"/>
  <c r="BR997" i="1"/>
  <c r="BQ997" i="1"/>
  <c r="BP997" i="1"/>
  <c r="BO997" i="1"/>
  <c r="BN997" i="1"/>
  <c r="BV996" i="1"/>
  <c r="BU996" i="1"/>
  <c r="BT996" i="1"/>
  <c r="BS996" i="1"/>
  <c r="BR996" i="1"/>
  <c r="BQ996" i="1"/>
  <c r="BP996" i="1"/>
  <c r="BO996" i="1"/>
  <c r="BN996" i="1"/>
  <c r="BV995" i="1"/>
  <c r="BU995" i="1"/>
  <c r="BT995" i="1"/>
  <c r="BS995" i="1"/>
  <c r="BR995" i="1"/>
  <c r="BQ995" i="1"/>
  <c r="BP995" i="1"/>
  <c r="BO995" i="1"/>
  <c r="BN995" i="1"/>
  <c r="BV994" i="1"/>
  <c r="BU994" i="1"/>
  <c r="BT994" i="1"/>
  <c r="BS994" i="1"/>
  <c r="BR994" i="1"/>
  <c r="BQ994" i="1"/>
  <c r="BP994" i="1"/>
  <c r="BO994" i="1"/>
  <c r="BN994" i="1"/>
  <c r="BV993" i="1"/>
  <c r="BU993" i="1"/>
  <c r="BT993" i="1"/>
  <c r="BS993" i="1"/>
  <c r="BR993" i="1"/>
  <c r="BQ993" i="1"/>
  <c r="BP993" i="1"/>
  <c r="BO993" i="1"/>
  <c r="BN993" i="1"/>
  <c r="BV992" i="1"/>
  <c r="BU992" i="1"/>
  <c r="BT992" i="1"/>
  <c r="BS992" i="1"/>
  <c r="BR992" i="1"/>
  <c r="BQ992" i="1"/>
  <c r="BP992" i="1"/>
  <c r="BO992" i="1"/>
  <c r="BN992" i="1"/>
  <c r="BV991" i="1"/>
  <c r="BU991" i="1"/>
  <c r="BT991" i="1"/>
  <c r="BS991" i="1"/>
  <c r="BR991" i="1"/>
  <c r="BQ991" i="1"/>
  <c r="BP991" i="1"/>
  <c r="BO991" i="1"/>
  <c r="BN991" i="1"/>
  <c r="BV990" i="1"/>
  <c r="BU990" i="1"/>
  <c r="BT990" i="1"/>
  <c r="BS990" i="1"/>
  <c r="BR990" i="1"/>
  <c r="BQ990" i="1"/>
  <c r="BP990" i="1"/>
  <c r="BO990" i="1"/>
  <c r="BN990" i="1"/>
  <c r="BV989" i="1"/>
  <c r="BU989" i="1"/>
  <c r="BT989" i="1"/>
  <c r="BS989" i="1"/>
  <c r="BR989" i="1"/>
  <c r="BQ989" i="1"/>
  <c r="BP989" i="1"/>
  <c r="BO989" i="1"/>
  <c r="BN989" i="1"/>
  <c r="BV988" i="1"/>
  <c r="BU988" i="1"/>
  <c r="BT988" i="1"/>
  <c r="BS988" i="1"/>
  <c r="BR988" i="1"/>
  <c r="BQ988" i="1"/>
  <c r="BP988" i="1"/>
  <c r="BO988" i="1"/>
  <c r="BN988" i="1"/>
  <c r="BV987" i="1"/>
  <c r="BU987" i="1"/>
  <c r="BT987" i="1"/>
  <c r="BS987" i="1"/>
  <c r="BR987" i="1"/>
  <c r="BQ987" i="1"/>
  <c r="BP987" i="1"/>
  <c r="BO987" i="1"/>
  <c r="BN987" i="1"/>
  <c r="BV986" i="1"/>
  <c r="BU986" i="1"/>
  <c r="BT986" i="1"/>
  <c r="BS986" i="1"/>
  <c r="BR986" i="1"/>
  <c r="BQ986" i="1"/>
  <c r="BP986" i="1"/>
  <c r="BO986" i="1"/>
  <c r="BN986" i="1"/>
  <c r="BV985" i="1"/>
  <c r="BU985" i="1"/>
  <c r="BT985" i="1"/>
  <c r="BS985" i="1"/>
  <c r="BR985" i="1"/>
  <c r="BQ985" i="1"/>
  <c r="BP985" i="1"/>
  <c r="BO985" i="1"/>
  <c r="BN985" i="1"/>
  <c r="BV984" i="1"/>
  <c r="BU984" i="1"/>
  <c r="BT984" i="1"/>
  <c r="BS984" i="1"/>
  <c r="BR984" i="1"/>
  <c r="BQ984" i="1"/>
  <c r="BP984" i="1"/>
  <c r="BO984" i="1"/>
  <c r="BN984" i="1"/>
  <c r="BV983" i="1"/>
  <c r="BU983" i="1"/>
  <c r="BT983" i="1"/>
  <c r="BS983" i="1"/>
  <c r="BR983" i="1"/>
  <c r="BQ983" i="1"/>
  <c r="BP983" i="1"/>
  <c r="BO983" i="1"/>
  <c r="BN983" i="1"/>
  <c r="BV982" i="1"/>
  <c r="BU982" i="1"/>
  <c r="BT982" i="1"/>
  <c r="BS982" i="1"/>
  <c r="BR982" i="1"/>
  <c r="BQ982" i="1"/>
  <c r="BP982" i="1"/>
  <c r="BO982" i="1"/>
  <c r="BN982" i="1"/>
  <c r="BV981" i="1"/>
  <c r="BU981" i="1"/>
  <c r="BT981" i="1"/>
  <c r="BS981" i="1"/>
  <c r="BR981" i="1"/>
  <c r="BQ981" i="1"/>
  <c r="BP981" i="1"/>
  <c r="BO981" i="1"/>
  <c r="BN981" i="1"/>
  <c r="BV980" i="1"/>
  <c r="BU980" i="1"/>
  <c r="BT980" i="1"/>
  <c r="BS980" i="1"/>
  <c r="BR980" i="1"/>
  <c r="BQ980" i="1"/>
  <c r="BP980" i="1"/>
  <c r="BO980" i="1"/>
  <c r="BN980" i="1"/>
  <c r="BV979" i="1"/>
  <c r="BU979" i="1"/>
  <c r="BT979" i="1"/>
  <c r="BS979" i="1"/>
  <c r="BR979" i="1"/>
  <c r="BQ979" i="1"/>
  <c r="BP979" i="1"/>
  <c r="BO979" i="1"/>
  <c r="BN979" i="1"/>
  <c r="BV978" i="1"/>
  <c r="BU978" i="1"/>
  <c r="BT978" i="1"/>
  <c r="BS978" i="1"/>
  <c r="BR978" i="1"/>
  <c r="BQ978" i="1"/>
  <c r="BP978" i="1"/>
  <c r="BO978" i="1"/>
  <c r="BN978" i="1"/>
  <c r="BV977" i="1"/>
  <c r="BU977" i="1"/>
  <c r="BT977" i="1"/>
  <c r="BS977" i="1"/>
  <c r="BR977" i="1"/>
  <c r="BQ977" i="1"/>
  <c r="BP977" i="1"/>
  <c r="BO977" i="1"/>
  <c r="BN977" i="1"/>
  <c r="BV976" i="1"/>
  <c r="BU976" i="1"/>
  <c r="BT976" i="1"/>
  <c r="BS976" i="1"/>
  <c r="BR976" i="1"/>
  <c r="BQ976" i="1"/>
  <c r="BP976" i="1"/>
  <c r="BO976" i="1"/>
  <c r="BN976" i="1"/>
  <c r="BV975" i="1"/>
  <c r="BU975" i="1"/>
  <c r="BT975" i="1"/>
  <c r="BS975" i="1"/>
  <c r="BR975" i="1"/>
  <c r="BQ975" i="1"/>
  <c r="BP975" i="1"/>
  <c r="BO975" i="1"/>
  <c r="BN975" i="1"/>
  <c r="BV974" i="1"/>
  <c r="BU974" i="1"/>
  <c r="BT974" i="1"/>
  <c r="BS974" i="1"/>
  <c r="BR974" i="1"/>
  <c r="BQ974" i="1"/>
  <c r="BP974" i="1"/>
  <c r="BO974" i="1"/>
  <c r="BN974" i="1"/>
  <c r="BV973" i="1"/>
  <c r="BU973" i="1"/>
  <c r="BT973" i="1"/>
  <c r="BS973" i="1"/>
  <c r="BR973" i="1"/>
  <c r="BQ973" i="1"/>
  <c r="BP973" i="1"/>
  <c r="BO973" i="1"/>
  <c r="BN973" i="1"/>
  <c r="BV972" i="1"/>
  <c r="BU972" i="1"/>
  <c r="BT972" i="1"/>
  <c r="BS972" i="1"/>
  <c r="BR972" i="1"/>
  <c r="BQ972" i="1"/>
  <c r="BP972" i="1"/>
  <c r="BO972" i="1"/>
  <c r="BN972" i="1"/>
  <c r="BV971" i="1"/>
  <c r="BU971" i="1"/>
  <c r="BT971" i="1"/>
  <c r="BS971" i="1"/>
  <c r="BR971" i="1"/>
  <c r="BQ971" i="1"/>
  <c r="BP971" i="1"/>
  <c r="BO971" i="1"/>
  <c r="BN971" i="1"/>
  <c r="BV970" i="1"/>
  <c r="BU970" i="1"/>
  <c r="BT970" i="1"/>
  <c r="BS970" i="1"/>
  <c r="BR970" i="1"/>
  <c r="BQ970" i="1"/>
  <c r="BP970" i="1"/>
  <c r="BO970" i="1"/>
  <c r="BN970" i="1"/>
  <c r="BV969" i="1"/>
  <c r="BU969" i="1"/>
  <c r="BT969" i="1"/>
  <c r="BS969" i="1"/>
  <c r="BR969" i="1"/>
  <c r="BQ969" i="1"/>
  <c r="BP969" i="1"/>
  <c r="BO969" i="1"/>
  <c r="BN969" i="1"/>
  <c r="BV968" i="1"/>
  <c r="BU968" i="1"/>
  <c r="BT968" i="1"/>
  <c r="BS968" i="1"/>
  <c r="BR968" i="1"/>
  <c r="BQ968" i="1"/>
  <c r="BP968" i="1"/>
  <c r="BO968" i="1"/>
  <c r="BN968" i="1"/>
  <c r="BV967" i="1"/>
  <c r="BU967" i="1"/>
  <c r="BT967" i="1"/>
  <c r="BS967" i="1"/>
  <c r="BR967" i="1"/>
  <c r="BQ967" i="1"/>
  <c r="BP967" i="1"/>
  <c r="BO967" i="1"/>
  <c r="BN967" i="1"/>
  <c r="BV966" i="1"/>
  <c r="BU966" i="1"/>
  <c r="BT966" i="1"/>
  <c r="BS966" i="1"/>
  <c r="BR966" i="1"/>
  <c r="BQ966" i="1"/>
  <c r="BP966" i="1"/>
  <c r="BO966" i="1"/>
  <c r="BN966" i="1"/>
  <c r="BV965" i="1"/>
  <c r="BU965" i="1"/>
  <c r="BT965" i="1"/>
  <c r="BS965" i="1"/>
  <c r="BR965" i="1"/>
  <c r="BQ965" i="1"/>
  <c r="BP965" i="1"/>
  <c r="BO965" i="1"/>
  <c r="BN965" i="1"/>
  <c r="BV964" i="1"/>
  <c r="BU964" i="1"/>
  <c r="BT964" i="1"/>
  <c r="BS964" i="1"/>
  <c r="BR964" i="1"/>
  <c r="BQ964" i="1"/>
  <c r="BP964" i="1"/>
  <c r="BO964" i="1"/>
  <c r="BN964" i="1"/>
  <c r="BV963" i="1"/>
  <c r="BU963" i="1"/>
  <c r="BT963" i="1"/>
  <c r="BS963" i="1"/>
  <c r="BR963" i="1"/>
  <c r="BQ963" i="1"/>
  <c r="BP963" i="1"/>
  <c r="BO963" i="1"/>
  <c r="BN963" i="1"/>
  <c r="BV962" i="1"/>
  <c r="BU962" i="1"/>
  <c r="BT962" i="1"/>
  <c r="BS962" i="1"/>
  <c r="BR962" i="1"/>
  <c r="BQ962" i="1"/>
  <c r="BP962" i="1"/>
  <c r="BO962" i="1"/>
  <c r="BN962" i="1"/>
  <c r="BV961" i="1"/>
  <c r="BU961" i="1"/>
  <c r="BT961" i="1"/>
  <c r="BS961" i="1"/>
  <c r="BR961" i="1"/>
  <c r="BQ961" i="1"/>
  <c r="BP961" i="1"/>
  <c r="BO961" i="1"/>
  <c r="BN961" i="1"/>
  <c r="BV960" i="1"/>
  <c r="BU960" i="1"/>
  <c r="BT960" i="1"/>
  <c r="BS960" i="1"/>
  <c r="BR960" i="1"/>
  <c r="BQ960" i="1"/>
  <c r="BP960" i="1"/>
  <c r="BO960" i="1"/>
  <c r="BN960" i="1"/>
  <c r="BV959" i="1"/>
  <c r="BU959" i="1"/>
  <c r="BT959" i="1"/>
  <c r="BS959" i="1"/>
  <c r="BR959" i="1"/>
  <c r="BQ959" i="1"/>
  <c r="BP959" i="1"/>
  <c r="BO959" i="1"/>
  <c r="BN959" i="1"/>
  <c r="BV958" i="1"/>
  <c r="BU958" i="1"/>
  <c r="BT958" i="1"/>
  <c r="BS958" i="1"/>
  <c r="BR958" i="1"/>
  <c r="BQ958" i="1"/>
  <c r="BP958" i="1"/>
  <c r="BO958" i="1"/>
  <c r="BN958" i="1"/>
  <c r="BV957" i="1"/>
  <c r="BU957" i="1"/>
  <c r="BT957" i="1"/>
  <c r="BS957" i="1"/>
  <c r="BR957" i="1"/>
  <c r="BQ957" i="1"/>
  <c r="BP957" i="1"/>
  <c r="BO957" i="1"/>
  <c r="BN957" i="1"/>
  <c r="BV956" i="1"/>
  <c r="BU956" i="1"/>
  <c r="BT956" i="1"/>
  <c r="BS956" i="1"/>
  <c r="BR956" i="1"/>
  <c r="BQ956" i="1"/>
  <c r="BP956" i="1"/>
  <c r="BO956" i="1"/>
  <c r="BN956" i="1"/>
  <c r="BV955" i="1"/>
  <c r="BU955" i="1"/>
  <c r="BT955" i="1"/>
  <c r="BS955" i="1"/>
  <c r="BR955" i="1"/>
  <c r="BQ955" i="1"/>
  <c r="BP955" i="1"/>
  <c r="BO955" i="1"/>
  <c r="BN955" i="1"/>
  <c r="BV954" i="1"/>
  <c r="BU954" i="1"/>
  <c r="BT954" i="1"/>
  <c r="BS954" i="1"/>
  <c r="BR954" i="1"/>
  <c r="BQ954" i="1"/>
  <c r="BP954" i="1"/>
  <c r="BO954" i="1"/>
  <c r="BN954" i="1"/>
  <c r="BV953" i="1"/>
  <c r="BU953" i="1"/>
  <c r="BT953" i="1"/>
  <c r="BS953" i="1"/>
  <c r="BR953" i="1"/>
  <c r="BQ953" i="1"/>
  <c r="BP953" i="1"/>
  <c r="BO953" i="1"/>
  <c r="BN953" i="1"/>
  <c r="BV952" i="1"/>
  <c r="BU952" i="1"/>
  <c r="BT952" i="1"/>
  <c r="BS952" i="1"/>
  <c r="BR952" i="1"/>
  <c r="BQ952" i="1"/>
  <c r="BP952" i="1"/>
  <c r="BO952" i="1"/>
  <c r="BN952" i="1"/>
  <c r="BV951" i="1"/>
  <c r="BU951" i="1"/>
  <c r="BT951" i="1"/>
  <c r="BS951" i="1"/>
  <c r="BR951" i="1"/>
  <c r="BQ951" i="1"/>
  <c r="BP951" i="1"/>
  <c r="BO951" i="1"/>
  <c r="BN951" i="1"/>
  <c r="BV950" i="1"/>
  <c r="BU950" i="1"/>
  <c r="BT950" i="1"/>
  <c r="BS950" i="1"/>
  <c r="BR950" i="1"/>
  <c r="BQ950" i="1"/>
  <c r="BP950" i="1"/>
  <c r="BO950" i="1"/>
  <c r="BN950" i="1"/>
  <c r="BV949" i="1"/>
  <c r="BU949" i="1"/>
  <c r="BT949" i="1"/>
  <c r="BS949" i="1"/>
  <c r="BR949" i="1"/>
  <c r="BQ949" i="1"/>
  <c r="BP949" i="1"/>
  <c r="BO949" i="1"/>
  <c r="BN949" i="1"/>
  <c r="BV948" i="1"/>
  <c r="BU948" i="1"/>
  <c r="BT948" i="1"/>
  <c r="BS948" i="1"/>
  <c r="BR948" i="1"/>
  <c r="BQ948" i="1"/>
  <c r="BP948" i="1"/>
  <c r="BO948" i="1"/>
  <c r="BN948" i="1"/>
  <c r="BV947" i="1"/>
  <c r="BU947" i="1"/>
  <c r="BT947" i="1"/>
  <c r="BS947" i="1"/>
  <c r="BR947" i="1"/>
  <c r="BQ947" i="1"/>
  <c r="BP947" i="1"/>
  <c r="BO947" i="1"/>
  <c r="BN947" i="1"/>
  <c r="BV946" i="1"/>
  <c r="BU946" i="1"/>
  <c r="BT946" i="1"/>
  <c r="BS946" i="1"/>
  <c r="BR946" i="1"/>
  <c r="BQ946" i="1"/>
  <c r="BP946" i="1"/>
  <c r="BO946" i="1"/>
  <c r="BN946" i="1"/>
  <c r="BV945" i="1"/>
  <c r="BU945" i="1"/>
  <c r="BT945" i="1"/>
  <c r="BS945" i="1"/>
  <c r="BR945" i="1"/>
  <c r="BQ945" i="1"/>
  <c r="BP945" i="1"/>
  <c r="BO945" i="1"/>
  <c r="BN945" i="1"/>
  <c r="BV944" i="1"/>
  <c r="BU944" i="1"/>
  <c r="BT944" i="1"/>
  <c r="BS944" i="1"/>
  <c r="BR944" i="1"/>
  <c r="BQ944" i="1"/>
  <c r="BP944" i="1"/>
  <c r="BO944" i="1"/>
  <c r="BN944" i="1"/>
  <c r="BV943" i="1"/>
  <c r="BU943" i="1"/>
  <c r="BT943" i="1"/>
  <c r="BS943" i="1"/>
  <c r="BR943" i="1"/>
  <c r="BQ943" i="1"/>
  <c r="BP943" i="1"/>
  <c r="BO943" i="1"/>
  <c r="BN943" i="1"/>
  <c r="BV942" i="1"/>
  <c r="BU942" i="1"/>
  <c r="BT942" i="1"/>
  <c r="BS942" i="1"/>
  <c r="BR942" i="1"/>
  <c r="BQ942" i="1"/>
  <c r="BP942" i="1"/>
  <c r="BO942" i="1"/>
  <c r="BN942" i="1"/>
  <c r="BV941" i="1"/>
  <c r="BU941" i="1"/>
  <c r="BT941" i="1"/>
  <c r="BS941" i="1"/>
  <c r="BR941" i="1"/>
  <c r="BQ941" i="1"/>
  <c r="BP941" i="1"/>
  <c r="BO941" i="1"/>
  <c r="BN941" i="1"/>
  <c r="BV940" i="1"/>
  <c r="BU940" i="1"/>
  <c r="BT940" i="1"/>
  <c r="BS940" i="1"/>
  <c r="BR940" i="1"/>
  <c r="BQ940" i="1"/>
  <c r="BP940" i="1"/>
  <c r="BO940" i="1"/>
  <c r="BN940" i="1"/>
  <c r="BV939" i="1"/>
  <c r="BU939" i="1"/>
  <c r="BT939" i="1"/>
  <c r="BS939" i="1"/>
  <c r="BR939" i="1"/>
  <c r="BQ939" i="1"/>
  <c r="BP939" i="1"/>
  <c r="BO939" i="1"/>
  <c r="BN939" i="1"/>
  <c r="BV938" i="1"/>
  <c r="BU938" i="1"/>
  <c r="BT938" i="1"/>
  <c r="BS938" i="1"/>
  <c r="BR938" i="1"/>
  <c r="BQ938" i="1"/>
  <c r="BP938" i="1"/>
  <c r="BO938" i="1"/>
  <c r="BN938" i="1"/>
  <c r="BV937" i="1"/>
  <c r="BU937" i="1"/>
  <c r="BT937" i="1"/>
  <c r="BS937" i="1"/>
  <c r="BR937" i="1"/>
  <c r="BQ937" i="1"/>
  <c r="BP937" i="1"/>
  <c r="BO937" i="1"/>
  <c r="BN937" i="1"/>
  <c r="BV936" i="1"/>
  <c r="BU936" i="1"/>
  <c r="BT936" i="1"/>
  <c r="BS936" i="1"/>
  <c r="BR936" i="1"/>
  <c r="BQ936" i="1"/>
  <c r="BP936" i="1"/>
  <c r="BO936" i="1"/>
  <c r="BN936" i="1"/>
  <c r="BV935" i="1"/>
  <c r="BU935" i="1"/>
  <c r="BT935" i="1"/>
  <c r="BS935" i="1"/>
  <c r="BR935" i="1"/>
  <c r="BQ935" i="1"/>
  <c r="BP935" i="1"/>
  <c r="BO935" i="1"/>
  <c r="BN935" i="1"/>
  <c r="BV934" i="1"/>
  <c r="BU934" i="1"/>
  <c r="BT934" i="1"/>
  <c r="BS934" i="1"/>
  <c r="BR934" i="1"/>
  <c r="BQ934" i="1"/>
  <c r="BP934" i="1"/>
  <c r="BO934" i="1"/>
  <c r="BN934" i="1"/>
  <c r="BV933" i="1"/>
  <c r="BU933" i="1"/>
  <c r="BT933" i="1"/>
  <c r="BS933" i="1"/>
  <c r="BR933" i="1"/>
  <c r="BQ933" i="1"/>
  <c r="BP933" i="1"/>
  <c r="BO933" i="1"/>
  <c r="BN933" i="1"/>
  <c r="BV932" i="1"/>
  <c r="BU932" i="1"/>
  <c r="BT932" i="1"/>
  <c r="BS932" i="1"/>
  <c r="BR932" i="1"/>
  <c r="BQ932" i="1"/>
  <c r="BP932" i="1"/>
  <c r="BO932" i="1"/>
  <c r="BN932" i="1"/>
  <c r="BV931" i="1"/>
  <c r="BU931" i="1"/>
  <c r="BT931" i="1"/>
  <c r="BS931" i="1"/>
  <c r="BR931" i="1"/>
  <c r="BQ931" i="1"/>
  <c r="BP931" i="1"/>
  <c r="BO931" i="1"/>
  <c r="BN931" i="1"/>
  <c r="BV930" i="1"/>
  <c r="BU930" i="1"/>
  <c r="BT930" i="1"/>
  <c r="BS930" i="1"/>
  <c r="BR930" i="1"/>
  <c r="BQ930" i="1"/>
  <c r="BP930" i="1"/>
  <c r="BO930" i="1"/>
  <c r="BN930" i="1"/>
  <c r="BV929" i="1"/>
  <c r="BU929" i="1"/>
  <c r="BT929" i="1"/>
  <c r="BS929" i="1"/>
  <c r="BR929" i="1"/>
  <c r="BQ929" i="1"/>
  <c r="BP929" i="1"/>
  <c r="BO929" i="1"/>
  <c r="BN929" i="1"/>
  <c r="BV928" i="1"/>
  <c r="BU928" i="1"/>
  <c r="BT928" i="1"/>
  <c r="BS928" i="1"/>
  <c r="BR928" i="1"/>
  <c r="BQ928" i="1"/>
  <c r="BP928" i="1"/>
  <c r="BO928" i="1"/>
  <c r="BN928" i="1"/>
  <c r="BV927" i="1"/>
  <c r="BU927" i="1"/>
  <c r="BT927" i="1"/>
  <c r="BS927" i="1"/>
  <c r="BR927" i="1"/>
  <c r="BQ927" i="1"/>
  <c r="BP927" i="1"/>
  <c r="BO927" i="1"/>
  <c r="BN927" i="1"/>
  <c r="BV926" i="1"/>
  <c r="BU926" i="1"/>
  <c r="BT926" i="1"/>
  <c r="BS926" i="1"/>
  <c r="BR926" i="1"/>
  <c r="BQ926" i="1"/>
  <c r="BP926" i="1"/>
  <c r="BO926" i="1"/>
  <c r="BN926" i="1"/>
  <c r="BV925" i="1"/>
  <c r="BU925" i="1"/>
  <c r="BT925" i="1"/>
  <c r="BS925" i="1"/>
  <c r="BR925" i="1"/>
  <c r="BQ925" i="1"/>
  <c r="BP925" i="1"/>
  <c r="BO925" i="1"/>
  <c r="BN925" i="1"/>
  <c r="BV924" i="1"/>
  <c r="BU924" i="1"/>
  <c r="BT924" i="1"/>
  <c r="BS924" i="1"/>
  <c r="BR924" i="1"/>
  <c r="BQ924" i="1"/>
  <c r="BP924" i="1"/>
  <c r="BO924" i="1"/>
  <c r="BN924" i="1"/>
  <c r="BV923" i="1"/>
  <c r="BU923" i="1"/>
  <c r="BT923" i="1"/>
  <c r="BS923" i="1"/>
  <c r="BR923" i="1"/>
  <c r="BQ923" i="1"/>
  <c r="BP923" i="1"/>
  <c r="BO923" i="1"/>
  <c r="BN923" i="1"/>
  <c r="BV922" i="1"/>
  <c r="BU922" i="1"/>
  <c r="BT922" i="1"/>
  <c r="BS922" i="1"/>
  <c r="BR922" i="1"/>
  <c r="BQ922" i="1"/>
  <c r="BP922" i="1"/>
  <c r="BO922" i="1"/>
  <c r="BN922" i="1"/>
  <c r="BV921" i="1"/>
  <c r="BU921" i="1"/>
  <c r="BT921" i="1"/>
  <c r="BS921" i="1"/>
  <c r="BR921" i="1"/>
  <c r="BQ921" i="1"/>
  <c r="BP921" i="1"/>
  <c r="BO921" i="1"/>
  <c r="BN921" i="1"/>
  <c r="BV920" i="1"/>
  <c r="BU920" i="1"/>
  <c r="BT920" i="1"/>
  <c r="BS920" i="1"/>
  <c r="BR920" i="1"/>
  <c r="BQ920" i="1"/>
  <c r="BP920" i="1"/>
  <c r="BO920" i="1"/>
  <c r="BN920" i="1"/>
  <c r="BV919" i="1"/>
  <c r="BU919" i="1"/>
  <c r="BT919" i="1"/>
  <c r="BS919" i="1"/>
  <c r="BR919" i="1"/>
  <c r="BQ919" i="1"/>
  <c r="BP919" i="1"/>
  <c r="BO919" i="1"/>
  <c r="BN919" i="1"/>
  <c r="BV918" i="1"/>
  <c r="BU918" i="1"/>
  <c r="BT918" i="1"/>
  <c r="BS918" i="1"/>
  <c r="BR918" i="1"/>
  <c r="BQ918" i="1"/>
  <c r="BP918" i="1"/>
  <c r="BO918" i="1"/>
  <c r="BN918" i="1"/>
  <c r="BV917" i="1"/>
  <c r="BU917" i="1"/>
  <c r="BT917" i="1"/>
  <c r="BS917" i="1"/>
  <c r="BR917" i="1"/>
  <c r="BQ917" i="1"/>
  <c r="BP917" i="1"/>
  <c r="BO917" i="1"/>
  <c r="BN917" i="1"/>
  <c r="BV916" i="1"/>
  <c r="BU916" i="1"/>
  <c r="BT916" i="1"/>
  <c r="BS916" i="1"/>
  <c r="BR916" i="1"/>
  <c r="BQ916" i="1"/>
  <c r="BP916" i="1"/>
  <c r="BO916" i="1"/>
  <c r="BN916" i="1"/>
  <c r="BV915" i="1"/>
  <c r="BU915" i="1"/>
  <c r="BT915" i="1"/>
  <c r="BS915" i="1"/>
  <c r="BR915" i="1"/>
  <c r="BQ915" i="1"/>
  <c r="BP915" i="1"/>
  <c r="BO915" i="1"/>
  <c r="BN915" i="1"/>
  <c r="BV914" i="1"/>
  <c r="BU914" i="1"/>
  <c r="BT914" i="1"/>
  <c r="BS914" i="1"/>
  <c r="BR914" i="1"/>
  <c r="BQ914" i="1"/>
  <c r="BP914" i="1"/>
  <c r="BO914" i="1"/>
  <c r="BN914" i="1"/>
  <c r="BV913" i="1"/>
  <c r="BU913" i="1"/>
  <c r="BT913" i="1"/>
  <c r="BS913" i="1"/>
  <c r="BR913" i="1"/>
  <c r="BQ913" i="1"/>
  <c r="BP913" i="1"/>
  <c r="BO913" i="1"/>
  <c r="BN913" i="1"/>
  <c r="BV912" i="1"/>
  <c r="BU912" i="1"/>
  <c r="BT912" i="1"/>
  <c r="BS912" i="1"/>
  <c r="BR912" i="1"/>
  <c r="BQ912" i="1"/>
  <c r="BP912" i="1"/>
  <c r="BO912" i="1"/>
  <c r="BN912" i="1"/>
  <c r="BV911" i="1"/>
  <c r="BU911" i="1"/>
  <c r="BT911" i="1"/>
  <c r="BS911" i="1"/>
  <c r="BR911" i="1"/>
  <c r="BQ911" i="1"/>
  <c r="BP911" i="1"/>
  <c r="BO911" i="1"/>
  <c r="BN911" i="1"/>
  <c r="BV910" i="1"/>
  <c r="BU910" i="1"/>
  <c r="BT910" i="1"/>
  <c r="BS910" i="1"/>
  <c r="BR910" i="1"/>
  <c r="BQ910" i="1"/>
  <c r="BP910" i="1"/>
  <c r="BO910" i="1"/>
  <c r="BN910" i="1"/>
  <c r="BV909" i="1"/>
  <c r="BU909" i="1"/>
  <c r="BT909" i="1"/>
  <c r="BS909" i="1"/>
  <c r="BR909" i="1"/>
  <c r="BQ909" i="1"/>
  <c r="BP909" i="1"/>
  <c r="BO909" i="1"/>
  <c r="BN909" i="1"/>
  <c r="BV908" i="1"/>
  <c r="BU908" i="1"/>
  <c r="BT908" i="1"/>
  <c r="BS908" i="1"/>
  <c r="BR908" i="1"/>
  <c r="BQ908" i="1"/>
  <c r="BP908" i="1"/>
  <c r="BO908" i="1"/>
  <c r="BN908" i="1"/>
  <c r="BV907" i="1"/>
  <c r="BU907" i="1"/>
  <c r="BT907" i="1"/>
  <c r="BS907" i="1"/>
  <c r="BR907" i="1"/>
  <c r="BQ907" i="1"/>
  <c r="BP907" i="1"/>
  <c r="BO907" i="1"/>
  <c r="BN907" i="1"/>
  <c r="BV906" i="1"/>
  <c r="BU906" i="1"/>
  <c r="BT906" i="1"/>
  <c r="BS906" i="1"/>
  <c r="BR906" i="1"/>
  <c r="BQ906" i="1"/>
  <c r="BP906" i="1"/>
  <c r="BO906" i="1"/>
  <c r="BN906" i="1"/>
  <c r="BV905" i="1"/>
  <c r="BU905" i="1"/>
  <c r="BT905" i="1"/>
  <c r="BS905" i="1"/>
  <c r="BR905" i="1"/>
  <c r="BQ905" i="1"/>
  <c r="BP905" i="1"/>
  <c r="BO905" i="1"/>
  <c r="BN905" i="1"/>
  <c r="BV904" i="1"/>
  <c r="BU904" i="1"/>
  <c r="BT904" i="1"/>
  <c r="BS904" i="1"/>
  <c r="BR904" i="1"/>
  <c r="BQ904" i="1"/>
  <c r="BP904" i="1"/>
  <c r="BO904" i="1"/>
  <c r="BN904" i="1"/>
  <c r="BV903" i="1"/>
  <c r="BU903" i="1"/>
  <c r="BT903" i="1"/>
  <c r="BS903" i="1"/>
  <c r="BR903" i="1"/>
  <c r="BQ903" i="1"/>
  <c r="BP903" i="1"/>
  <c r="BO903" i="1"/>
  <c r="BN903" i="1"/>
  <c r="BV902" i="1"/>
  <c r="BU902" i="1"/>
  <c r="BT902" i="1"/>
  <c r="BS902" i="1"/>
  <c r="BR902" i="1"/>
  <c r="BQ902" i="1"/>
  <c r="BP902" i="1"/>
  <c r="BO902" i="1"/>
  <c r="BN902" i="1"/>
  <c r="BV901" i="1"/>
  <c r="BU901" i="1"/>
  <c r="BT901" i="1"/>
  <c r="BS901" i="1"/>
  <c r="BR901" i="1"/>
  <c r="BQ901" i="1"/>
  <c r="BP901" i="1"/>
  <c r="BO901" i="1"/>
  <c r="BN901" i="1"/>
  <c r="BV900" i="1"/>
  <c r="BU900" i="1"/>
  <c r="BT900" i="1"/>
  <c r="BS900" i="1"/>
  <c r="BR900" i="1"/>
  <c r="BQ900" i="1"/>
  <c r="BP900" i="1"/>
  <c r="BO900" i="1"/>
  <c r="BN900" i="1"/>
  <c r="BV899" i="1"/>
  <c r="BU899" i="1"/>
  <c r="BT899" i="1"/>
  <c r="BS899" i="1"/>
  <c r="BR899" i="1"/>
  <c r="BQ899" i="1"/>
  <c r="BP899" i="1"/>
  <c r="BO899" i="1"/>
  <c r="BN899" i="1"/>
  <c r="BV898" i="1"/>
  <c r="BU898" i="1"/>
  <c r="BT898" i="1"/>
  <c r="BS898" i="1"/>
  <c r="BR898" i="1"/>
  <c r="BQ898" i="1"/>
  <c r="BP898" i="1"/>
  <c r="BO898" i="1"/>
  <c r="BN898" i="1"/>
  <c r="BV897" i="1"/>
  <c r="BU897" i="1"/>
  <c r="BT897" i="1"/>
  <c r="BS897" i="1"/>
  <c r="BR897" i="1"/>
  <c r="BQ897" i="1"/>
  <c r="BP897" i="1"/>
  <c r="BO897" i="1"/>
  <c r="BN897" i="1"/>
  <c r="BV896" i="1"/>
  <c r="BU896" i="1"/>
  <c r="BT896" i="1"/>
  <c r="BS896" i="1"/>
  <c r="BR896" i="1"/>
  <c r="BQ896" i="1"/>
  <c r="BP896" i="1"/>
  <c r="BO896" i="1"/>
  <c r="BN896" i="1"/>
  <c r="BV895" i="1"/>
  <c r="BU895" i="1"/>
  <c r="BT895" i="1"/>
  <c r="BS895" i="1"/>
  <c r="BR895" i="1"/>
  <c r="BQ895" i="1"/>
  <c r="BP895" i="1"/>
  <c r="BO895" i="1"/>
  <c r="BN895" i="1"/>
  <c r="BV894" i="1"/>
  <c r="BU894" i="1"/>
  <c r="BT894" i="1"/>
  <c r="BS894" i="1"/>
  <c r="BR894" i="1"/>
  <c r="BQ894" i="1"/>
  <c r="BP894" i="1"/>
  <c r="BO894" i="1"/>
  <c r="BN894" i="1"/>
  <c r="BV893" i="1"/>
  <c r="BU893" i="1"/>
  <c r="BT893" i="1"/>
  <c r="BS893" i="1"/>
  <c r="BR893" i="1"/>
  <c r="BQ893" i="1"/>
  <c r="BP893" i="1"/>
  <c r="BO893" i="1"/>
  <c r="BN893" i="1"/>
  <c r="BV892" i="1"/>
  <c r="BU892" i="1"/>
  <c r="BT892" i="1"/>
  <c r="BS892" i="1"/>
  <c r="BR892" i="1"/>
  <c r="BQ892" i="1"/>
  <c r="BP892" i="1"/>
  <c r="BO892" i="1"/>
  <c r="BN892" i="1"/>
  <c r="BV891" i="1"/>
  <c r="BU891" i="1"/>
  <c r="BT891" i="1"/>
  <c r="BS891" i="1"/>
  <c r="BR891" i="1"/>
  <c r="BQ891" i="1"/>
  <c r="BP891" i="1"/>
  <c r="BO891" i="1"/>
  <c r="BN891" i="1"/>
  <c r="BV890" i="1"/>
  <c r="BU890" i="1"/>
  <c r="BT890" i="1"/>
  <c r="BS890" i="1"/>
  <c r="BR890" i="1"/>
  <c r="BQ890" i="1"/>
  <c r="BP890" i="1"/>
  <c r="BO890" i="1"/>
  <c r="BN890" i="1"/>
  <c r="BV889" i="1"/>
  <c r="BU889" i="1"/>
  <c r="BT889" i="1"/>
  <c r="BS889" i="1"/>
  <c r="BR889" i="1"/>
  <c r="BQ889" i="1"/>
  <c r="BP889" i="1"/>
  <c r="BO889" i="1"/>
  <c r="BN889" i="1"/>
  <c r="BV888" i="1"/>
  <c r="BU888" i="1"/>
  <c r="BT888" i="1"/>
  <c r="BS888" i="1"/>
  <c r="BR888" i="1"/>
  <c r="BQ888" i="1"/>
  <c r="BP888" i="1"/>
  <c r="BO888" i="1"/>
  <c r="BN888" i="1"/>
  <c r="BV887" i="1"/>
  <c r="BU887" i="1"/>
  <c r="BT887" i="1"/>
  <c r="BS887" i="1"/>
  <c r="BR887" i="1"/>
  <c r="BQ887" i="1"/>
  <c r="BP887" i="1"/>
  <c r="BO887" i="1"/>
  <c r="BN887" i="1"/>
  <c r="BV886" i="1"/>
  <c r="BU886" i="1"/>
  <c r="BT886" i="1"/>
  <c r="BS886" i="1"/>
  <c r="BR886" i="1"/>
  <c r="BQ886" i="1"/>
  <c r="BP886" i="1"/>
  <c r="BO886" i="1"/>
  <c r="BN886" i="1"/>
  <c r="BV885" i="1"/>
  <c r="BU885" i="1"/>
  <c r="BT885" i="1"/>
  <c r="BS885" i="1"/>
  <c r="BR885" i="1"/>
  <c r="BQ885" i="1"/>
  <c r="BP885" i="1"/>
  <c r="BO885" i="1"/>
  <c r="BN885" i="1"/>
  <c r="BV884" i="1"/>
  <c r="BU884" i="1"/>
  <c r="BT884" i="1"/>
  <c r="BS884" i="1"/>
  <c r="BR884" i="1"/>
  <c r="BQ884" i="1"/>
  <c r="BP884" i="1"/>
  <c r="BO884" i="1"/>
  <c r="BN884" i="1"/>
  <c r="BV883" i="1"/>
  <c r="BU883" i="1"/>
  <c r="BT883" i="1"/>
  <c r="BS883" i="1"/>
  <c r="BR883" i="1"/>
  <c r="BQ883" i="1"/>
  <c r="BP883" i="1"/>
  <c r="BO883" i="1"/>
  <c r="BN883" i="1"/>
  <c r="BV882" i="1"/>
  <c r="BU882" i="1"/>
  <c r="BT882" i="1"/>
  <c r="BS882" i="1"/>
  <c r="BR882" i="1"/>
  <c r="BQ882" i="1"/>
  <c r="BP882" i="1"/>
  <c r="BO882" i="1"/>
  <c r="BN882" i="1"/>
  <c r="BV881" i="1"/>
  <c r="BU881" i="1"/>
  <c r="BT881" i="1"/>
  <c r="BS881" i="1"/>
  <c r="BR881" i="1"/>
  <c r="BQ881" i="1"/>
  <c r="BP881" i="1"/>
  <c r="BO881" i="1"/>
  <c r="BN881" i="1"/>
  <c r="BV880" i="1"/>
  <c r="BU880" i="1"/>
  <c r="BT880" i="1"/>
  <c r="BS880" i="1"/>
  <c r="BR880" i="1"/>
  <c r="BQ880" i="1"/>
  <c r="BP880" i="1"/>
  <c r="BO880" i="1"/>
  <c r="BN880" i="1"/>
  <c r="BV879" i="1"/>
  <c r="BU879" i="1"/>
  <c r="BT879" i="1"/>
  <c r="BS879" i="1"/>
  <c r="BR879" i="1"/>
  <c r="BQ879" i="1"/>
  <c r="BP879" i="1"/>
  <c r="BO879" i="1"/>
  <c r="BN879" i="1"/>
  <c r="BV878" i="1"/>
  <c r="BU878" i="1"/>
  <c r="BT878" i="1"/>
  <c r="BS878" i="1"/>
  <c r="BR878" i="1"/>
  <c r="BQ878" i="1"/>
  <c r="BP878" i="1"/>
  <c r="BO878" i="1"/>
  <c r="BN878" i="1"/>
  <c r="BV877" i="1"/>
  <c r="BU877" i="1"/>
  <c r="BT877" i="1"/>
  <c r="BS877" i="1"/>
  <c r="BR877" i="1"/>
  <c r="BQ877" i="1"/>
  <c r="BP877" i="1"/>
  <c r="BO877" i="1"/>
  <c r="BN877" i="1"/>
  <c r="BV876" i="1"/>
  <c r="BU876" i="1"/>
  <c r="BT876" i="1"/>
  <c r="BS876" i="1"/>
  <c r="BR876" i="1"/>
  <c r="BQ876" i="1"/>
  <c r="BP876" i="1"/>
  <c r="BO876" i="1"/>
  <c r="BN876" i="1"/>
  <c r="BV875" i="1"/>
  <c r="BU875" i="1"/>
  <c r="BT875" i="1"/>
  <c r="BS875" i="1"/>
  <c r="BR875" i="1"/>
  <c r="BQ875" i="1"/>
  <c r="BP875" i="1"/>
  <c r="BO875" i="1"/>
  <c r="BN875" i="1"/>
  <c r="BV874" i="1"/>
  <c r="BU874" i="1"/>
  <c r="BT874" i="1"/>
  <c r="BS874" i="1"/>
  <c r="BR874" i="1"/>
  <c r="BQ874" i="1"/>
  <c r="BP874" i="1"/>
  <c r="BO874" i="1"/>
  <c r="BN874" i="1"/>
  <c r="BV873" i="1"/>
  <c r="BU873" i="1"/>
  <c r="BT873" i="1"/>
  <c r="BS873" i="1"/>
  <c r="BR873" i="1"/>
  <c r="BQ873" i="1"/>
  <c r="BP873" i="1"/>
  <c r="BO873" i="1"/>
  <c r="BN873" i="1"/>
  <c r="BV872" i="1"/>
  <c r="BU872" i="1"/>
  <c r="BT872" i="1"/>
  <c r="BS872" i="1"/>
  <c r="BR872" i="1"/>
  <c r="BQ872" i="1"/>
  <c r="BP872" i="1"/>
  <c r="BO872" i="1"/>
  <c r="BN872" i="1"/>
  <c r="BV871" i="1"/>
  <c r="BU871" i="1"/>
  <c r="BT871" i="1"/>
  <c r="BS871" i="1"/>
  <c r="BR871" i="1"/>
  <c r="BQ871" i="1"/>
  <c r="BP871" i="1"/>
  <c r="BO871" i="1"/>
  <c r="BN871" i="1"/>
  <c r="BV870" i="1"/>
  <c r="BU870" i="1"/>
  <c r="BT870" i="1"/>
  <c r="BS870" i="1"/>
  <c r="BR870" i="1"/>
  <c r="BQ870" i="1"/>
  <c r="BP870" i="1"/>
  <c r="BO870" i="1"/>
  <c r="BN870" i="1"/>
  <c r="BV869" i="1"/>
  <c r="BU869" i="1"/>
  <c r="BT869" i="1"/>
  <c r="BS869" i="1"/>
  <c r="BR869" i="1"/>
  <c r="BQ869" i="1"/>
  <c r="BP869" i="1"/>
  <c r="BO869" i="1"/>
  <c r="BN869" i="1"/>
  <c r="BV868" i="1"/>
  <c r="BU868" i="1"/>
  <c r="BT868" i="1"/>
  <c r="BS868" i="1"/>
  <c r="BR868" i="1"/>
  <c r="BQ868" i="1"/>
  <c r="BP868" i="1"/>
  <c r="BO868" i="1"/>
  <c r="BN868" i="1"/>
  <c r="BV867" i="1"/>
  <c r="BU867" i="1"/>
  <c r="BT867" i="1"/>
  <c r="BS867" i="1"/>
  <c r="BR867" i="1"/>
  <c r="BQ867" i="1"/>
  <c r="BP867" i="1"/>
  <c r="BO867" i="1"/>
  <c r="BN867" i="1"/>
  <c r="BV866" i="1"/>
  <c r="BU866" i="1"/>
  <c r="BT866" i="1"/>
  <c r="BS866" i="1"/>
  <c r="BR866" i="1"/>
  <c r="BQ866" i="1"/>
  <c r="BP866" i="1"/>
  <c r="BO866" i="1"/>
  <c r="BN866" i="1"/>
  <c r="BV865" i="1"/>
  <c r="BU865" i="1"/>
  <c r="BT865" i="1"/>
  <c r="BS865" i="1"/>
  <c r="BR865" i="1"/>
  <c r="BQ865" i="1"/>
  <c r="BP865" i="1"/>
  <c r="BO865" i="1"/>
  <c r="BN865" i="1"/>
  <c r="BV864" i="1"/>
  <c r="BU864" i="1"/>
  <c r="BT864" i="1"/>
  <c r="BS864" i="1"/>
  <c r="BR864" i="1"/>
  <c r="BQ864" i="1"/>
  <c r="BP864" i="1"/>
  <c r="BO864" i="1"/>
  <c r="BN864" i="1"/>
  <c r="BV863" i="1"/>
  <c r="BU863" i="1"/>
  <c r="BT863" i="1"/>
  <c r="BS863" i="1"/>
  <c r="BR863" i="1"/>
  <c r="BQ863" i="1"/>
  <c r="BP863" i="1"/>
  <c r="BO863" i="1"/>
  <c r="BN863" i="1"/>
  <c r="BV862" i="1"/>
  <c r="BU862" i="1"/>
  <c r="BT862" i="1"/>
  <c r="BS862" i="1"/>
  <c r="BR862" i="1"/>
  <c r="BQ862" i="1"/>
  <c r="BP862" i="1"/>
  <c r="BO862" i="1"/>
  <c r="BN862" i="1"/>
  <c r="BV861" i="1"/>
  <c r="BU861" i="1"/>
  <c r="BT861" i="1"/>
  <c r="BS861" i="1"/>
  <c r="BR861" i="1"/>
  <c r="BQ861" i="1"/>
  <c r="BP861" i="1"/>
  <c r="BO861" i="1"/>
  <c r="BN861" i="1"/>
  <c r="BV860" i="1"/>
  <c r="BU860" i="1"/>
  <c r="BT860" i="1"/>
  <c r="BS860" i="1"/>
  <c r="BR860" i="1"/>
  <c r="BQ860" i="1"/>
  <c r="BP860" i="1"/>
  <c r="BO860" i="1"/>
  <c r="BN860" i="1"/>
  <c r="BV859" i="1"/>
  <c r="BU859" i="1"/>
  <c r="BT859" i="1"/>
  <c r="BS859" i="1"/>
  <c r="BR859" i="1"/>
  <c r="BQ859" i="1"/>
  <c r="BP859" i="1"/>
  <c r="BO859" i="1"/>
  <c r="BN859" i="1"/>
  <c r="BV858" i="1"/>
  <c r="BU858" i="1"/>
  <c r="BT858" i="1"/>
  <c r="BS858" i="1"/>
  <c r="BR858" i="1"/>
  <c r="BQ858" i="1"/>
  <c r="BP858" i="1"/>
  <c r="BO858" i="1"/>
  <c r="BN858" i="1"/>
  <c r="BV857" i="1"/>
  <c r="BU857" i="1"/>
  <c r="BT857" i="1"/>
  <c r="BS857" i="1"/>
  <c r="BR857" i="1"/>
  <c r="BQ857" i="1"/>
  <c r="BP857" i="1"/>
  <c r="BO857" i="1"/>
  <c r="BN857" i="1"/>
  <c r="BV856" i="1"/>
  <c r="BU856" i="1"/>
  <c r="BT856" i="1"/>
  <c r="BS856" i="1"/>
  <c r="BR856" i="1"/>
  <c r="BQ856" i="1"/>
  <c r="BP856" i="1"/>
  <c r="BO856" i="1"/>
  <c r="BN856" i="1"/>
  <c r="BV855" i="1"/>
  <c r="BU855" i="1"/>
  <c r="BT855" i="1"/>
  <c r="BS855" i="1"/>
  <c r="BR855" i="1"/>
  <c r="BQ855" i="1"/>
  <c r="BP855" i="1"/>
  <c r="BO855" i="1"/>
  <c r="BN855" i="1"/>
  <c r="BV854" i="1"/>
  <c r="BU854" i="1"/>
  <c r="BT854" i="1"/>
  <c r="BS854" i="1"/>
  <c r="BR854" i="1"/>
  <c r="BQ854" i="1"/>
  <c r="BP854" i="1"/>
  <c r="BO854" i="1"/>
  <c r="BN854" i="1"/>
  <c r="BV853" i="1"/>
  <c r="BU853" i="1"/>
  <c r="BT853" i="1"/>
  <c r="BS853" i="1"/>
  <c r="BR853" i="1"/>
  <c r="BQ853" i="1"/>
  <c r="BP853" i="1"/>
  <c r="BO853" i="1"/>
  <c r="BN853" i="1"/>
  <c r="BV852" i="1"/>
  <c r="BU852" i="1"/>
  <c r="BT852" i="1"/>
  <c r="BS852" i="1"/>
  <c r="BR852" i="1"/>
  <c r="BQ852" i="1"/>
  <c r="BP852" i="1"/>
  <c r="BO852" i="1"/>
  <c r="BN852" i="1"/>
  <c r="BV851" i="1"/>
  <c r="BU851" i="1"/>
  <c r="BT851" i="1"/>
  <c r="BS851" i="1"/>
  <c r="BR851" i="1"/>
  <c r="BQ851" i="1"/>
  <c r="BP851" i="1"/>
  <c r="BO851" i="1"/>
  <c r="BN851" i="1"/>
  <c r="BV850" i="1"/>
  <c r="BU850" i="1"/>
  <c r="BT850" i="1"/>
  <c r="BS850" i="1"/>
  <c r="BR850" i="1"/>
  <c r="BQ850" i="1"/>
  <c r="BP850" i="1"/>
  <c r="BO850" i="1"/>
  <c r="BN850" i="1"/>
  <c r="BV849" i="1"/>
  <c r="BU849" i="1"/>
  <c r="BT849" i="1"/>
  <c r="BS849" i="1"/>
  <c r="BR849" i="1"/>
  <c r="BQ849" i="1"/>
  <c r="BP849" i="1"/>
  <c r="BO849" i="1"/>
  <c r="BN849" i="1"/>
  <c r="BV848" i="1"/>
  <c r="BU848" i="1"/>
  <c r="BT848" i="1"/>
  <c r="BS848" i="1"/>
  <c r="BR848" i="1"/>
  <c r="BQ848" i="1"/>
  <c r="BP848" i="1"/>
  <c r="BO848" i="1"/>
  <c r="BN848" i="1"/>
  <c r="BV847" i="1"/>
  <c r="BU847" i="1"/>
  <c r="BT847" i="1"/>
  <c r="BS847" i="1"/>
  <c r="BR847" i="1"/>
  <c r="BQ847" i="1"/>
  <c r="BP847" i="1"/>
  <c r="BO847" i="1"/>
  <c r="BN847" i="1"/>
  <c r="BV846" i="1"/>
  <c r="BU846" i="1"/>
  <c r="BT846" i="1"/>
  <c r="BS846" i="1"/>
  <c r="BR846" i="1"/>
  <c r="BQ846" i="1"/>
  <c r="BP846" i="1"/>
  <c r="BO846" i="1"/>
  <c r="BN846" i="1"/>
  <c r="BV845" i="1"/>
  <c r="BU845" i="1"/>
  <c r="BT845" i="1"/>
  <c r="BS845" i="1"/>
  <c r="BR845" i="1"/>
  <c r="BQ845" i="1"/>
  <c r="BP845" i="1"/>
  <c r="BO845" i="1"/>
  <c r="BN845" i="1"/>
  <c r="BV844" i="1"/>
  <c r="BU844" i="1"/>
  <c r="BT844" i="1"/>
  <c r="BS844" i="1"/>
  <c r="BR844" i="1"/>
  <c r="BQ844" i="1"/>
  <c r="BP844" i="1"/>
  <c r="BO844" i="1"/>
  <c r="BN844" i="1"/>
  <c r="BV843" i="1"/>
  <c r="BU843" i="1"/>
  <c r="BT843" i="1"/>
  <c r="BS843" i="1"/>
  <c r="BR843" i="1"/>
  <c r="BQ843" i="1"/>
  <c r="BP843" i="1"/>
  <c r="BO843" i="1"/>
  <c r="BN843" i="1"/>
  <c r="BV842" i="1"/>
  <c r="BU842" i="1"/>
  <c r="BT842" i="1"/>
  <c r="BS842" i="1"/>
  <c r="BR842" i="1"/>
  <c r="BQ842" i="1"/>
  <c r="BP842" i="1"/>
  <c r="BO842" i="1"/>
  <c r="BN842" i="1"/>
  <c r="BV841" i="1"/>
  <c r="BU841" i="1"/>
  <c r="BT841" i="1"/>
  <c r="BS841" i="1"/>
  <c r="BR841" i="1"/>
  <c r="BQ841" i="1"/>
  <c r="BP841" i="1"/>
  <c r="BO841" i="1"/>
  <c r="BN841" i="1"/>
  <c r="BV840" i="1"/>
  <c r="BU840" i="1"/>
  <c r="BT840" i="1"/>
  <c r="BS840" i="1"/>
  <c r="BR840" i="1"/>
  <c r="BQ840" i="1"/>
  <c r="BP840" i="1"/>
  <c r="BO840" i="1"/>
  <c r="BN840" i="1"/>
  <c r="BV839" i="1"/>
  <c r="BU839" i="1"/>
  <c r="BT839" i="1"/>
  <c r="BS839" i="1"/>
  <c r="BR839" i="1"/>
  <c r="BQ839" i="1"/>
  <c r="BP839" i="1"/>
  <c r="BO839" i="1"/>
  <c r="BN839" i="1"/>
  <c r="BV838" i="1"/>
  <c r="BU838" i="1"/>
  <c r="BT838" i="1"/>
  <c r="BS838" i="1"/>
  <c r="BR838" i="1"/>
  <c r="BQ838" i="1"/>
  <c r="BP838" i="1"/>
  <c r="BO838" i="1"/>
  <c r="BN838" i="1"/>
  <c r="BV837" i="1"/>
  <c r="BU837" i="1"/>
  <c r="BT837" i="1"/>
  <c r="BS837" i="1"/>
  <c r="BR837" i="1"/>
  <c r="BQ837" i="1"/>
  <c r="BP837" i="1"/>
  <c r="BO837" i="1"/>
  <c r="BN837" i="1"/>
  <c r="BV836" i="1"/>
  <c r="BU836" i="1"/>
  <c r="BT836" i="1"/>
  <c r="BS836" i="1"/>
  <c r="BR836" i="1"/>
  <c r="BQ836" i="1"/>
  <c r="BP836" i="1"/>
  <c r="BO836" i="1"/>
  <c r="BN836" i="1"/>
  <c r="BV835" i="1"/>
  <c r="BU835" i="1"/>
  <c r="BT835" i="1"/>
  <c r="BS835" i="1"/>
  <c r="BR835" i="1"/>
  <c r="BQ835" i="1"/>
  <c r="BP835" i="1"/>
  <c r="BO835" i="1"/>
  <c r="BN835" i="1"/>
  <c r="BV834" i="1"/>
  <c r="BU834" i="1"/>
  <c r="BT834" i="1"/>
  <c r="BS834" i="1"/>
  <c r="BR834" i="1"/>
  <c r="BQ834" i="1"/>
  <c r="BP834" i="1"/>
  <c r="BO834" i="1"/>
  <c r="BN834" i="1"/>
  <c r="BV833" i="1"/>
  <c r="BU833" i="1"/>
  <c r="BT833" i="1"/>
  <c r="BS833" i="1"/>
  <c r="BR833" i="1"/>
  <c r="BQ833" i="1"/>
  <c r="BP833" i="1"/>
  <c r="BO833" i="1"/>
  <c r="BN833" i="1"/>
  <c r="BV832" i="1"/>
  <c r="BU832" i="1"/>
  <c r="BT832" i="1"/>
  <c r="BS832" i="1"/>
  <c r="BR832" i="1"/>
  <c r="BQ832" i="1"/>
  <c r="BP832" i="1"/>
  <c r="BO832" i="1"/>
  <c r="BN832" i="1"/>
  <c r="BV831" i="1"/>
  <c r="BU831" i="1"/>
  <c r="BT831" i="1"/>
  <c r="BS831" i="1"/>
  <c r="BR831" i="1"/>
  <c r="BQ831" i="1"/>
  <c r="BP831" i="1"/>
  <c r="BO831" i="1"/>
  <c r="BN831" i="1"/>
  <c r="BV830" i="1"/>
  <c r="BU830" i="1"/>
  <c r="BT830" i="1"/>
  <c r="BS830" i="1"/>
  <c r="BR830" i="1"/>
  <c r="BQ830" i="1"/>
  <c r="BP830" i="1"/>
  <c r="BO830" i="1"/>
  <c r="BN830" i="1"/>
  <c r="BV829" i="1"/>
  <c r="BU829" i="1"/>
  <c r="BT829" i="1"/>
  <c r="BS829" i="1"/>
  <c r="BR829" i="1"/>
  <c r="BQ829" i="1"/>
  <c r="BP829" i="1"/>
  <c r="BO829" i="1"/>
  <c r="BN829" i="1"/>
  <c r="BV828" i="1"/>
  <c r="BU828" i="1"/>
  <c r="BT828" i="1"/>
  <c r="BS828" i="1"/>
  <c r="BR828" i="1"/>
  <c r="BQ828" i="1"/>
  <c r="BP828" i="1"/>
  <c r="BO828" i="1"/>
  <c r="BN828" i="1"/>
  <c r="BV827" i="1"/>
  <c r="BU827" i="1"/>
  <c r="BT827" i="1"/>
  <c r="BS827" i="1"/>
  <c r="BR827" i="1"/>
  <c r="BQ827" i="1"/>
  <c r="BP827" i="1"/>
  <c r="BO827" i="1"/>
  <c r="BN827" i="1"/>
  <c r="BV826" i="1"/>
  <c r="BU826" i="1"/>
  <c r="BT826" i="1"/>
  <c r="BS826" i="1"/>
  <c r="BR826" i="1"/>
  <c r="BQ826" i="1"/>
  <c r="BP826" i="1"/>
  <c r="BO826" i="1"/>
  <c r="BN826" i="1"/>
  <c r="BV825" i="1"/>
  <c r="BU825" i="1"/>
  <c r="BT825" i="1"/>
  <c r="BS825" i="1"/>
  <c r="BR825" i="1"/>
  <c r="BQ825" i="1"/>
  <c r="BP825" i="1"/>
  <c r="BO825" i="1"/>
  <c r="BN825" i="1"/>
  <c r="BV824" i="1"/>
  <c r="BU824" i="1"/>
  <c r="BT824" i="1"/>
  <c r="BS824" i="1"/>
  <c r="BR824" i="1"/>
  <c r="BQ824" i="1"/>
  <c r="BP824" i="1"/>
  <c r="BO824" i="1"/>
  <c r="BN824" i="1"/>
  <c r="BV823" i="1"/>
  <c r="BU823" i="1"/>
  <c r="BT823" i="1"/>
  <c r="BS823" i="1"/>
  <c r="BR823" i="1"/>
  <c r="BQ823" i="1"/>
  <c r="BP823" i="1"/>
  <c r="BO823" i="1"/>
  <c r="BN823" i="1"/>
  <c r="BV822" i="1"/>
  <c r="BU822" i="1"/>
  <c r="BT822" i="1"/>
  <c r="BS822" i="1"/>
  <c r="BR822" i="1"/>
  <c r="BQ822" i="1"/>
  <c r="BP822" i="1"/>
  <c r="BO822" i="1"/>
  <c r="BN822" i="1"/>
  <c r="BV821" i="1"/>
  <c r="BU821" i="1"/>
  <c r="BT821" i="1"/>
  <c r="BS821" i="1"/>
  <c r="BR821" i="1"/>
  <c r="BQ821" i="1"/>
  <c r="BP821" i="1"/>
  <c r="BO821" i="1"/>
  <c r="BN821" i="1"/>
  <c r="BV820" i="1"/>
  <c r="BU820" i="1"/>
  <c r="BT820" i="1"/>
  <c r="BS820" i="1"/>
  <c r="BR820" i="1"/>
  <c r="BQ820" i="1"/>
  <c r="BP820" i="1"/>
  <c r="BO820" i="1"/>
  <c r="BN820" i="1"/>
  <c r="BV819" i="1"/>
  <c r="BU819" i="1"/>
  <c r="BT819" i="1"/>
  <c r="BS819" i="1"/>
  <c r="BR819" i="1"/>
  <c r="BQ819" i="1"/>
  <c r="BP819" i="1"/>
  <c r="BO819" i="1"/>
  <c r="BN819" i="1"/>
  <c r="BV818" i="1"/>
  <c r="BU818" i="1"/>
  <c r="BT818" i="1"/>
  <c r="BS818" i="1"/>
  <c r="BR818" i="1"/>
  <c r="BQ818" i="1"/>
  <c r="BP818" i="1"/>
  <c r="BO818" i="1"/>
  <c r="BN818" i="1"/>
  <c r="BV817" i="1"/>
  <c r="BU817" i="1"/>
  <c r="BT817" i="1"/>
  <c r="BS817" i="1"/>
  <c r="BR817" i="1"/>
  <c r="BQ817" i="1"/>
  <c r="BP817" i="1"/>
  <c r="BO817" i="1"/>
  <c r="BN817" i="1"/>
  <c r="BV816" i="1"/>
  <c r="BU816" i="1"/>
  <c r="BT816" i="1"/>
  <c r="BS816" i="1"/>
  <c r="BR816" i="1"/>
  <c r="BQ816" i="1"/>
  <c r="BP816" i="1"/>
  <c r="BO816" i="1"/>
  <c r="BN816" i="1"/>
  <c r="BV815" i="1"/>
  <c r="BU815" i="1"/>
  <c r="BT815" i="1"/>
  <c r="BS815" i="1"/>
  <c r="BR815" i="1"/>
  <c r="BQ815" i="1"/>
  <c r="BP815" i="1"/>
  <c r="BO815" i="1"/>
  <c r="BN815" i="1"/>
  <c r="BV814" i="1"/>
  <c r="BU814" i="1"/>
  <c r="BT814" i="1"/>
  <c r="BS814" i="1"/>
  <c r="BR814" i="1"/>
  <c r="BQ814" i="1"/>
  <c r="BP814" i="1"/>
  <c r="BO814" i="1"/>
  <c r="BN814" i="1"/>
  <c r="BV813" i="1"/>
  <c r="BU813" i="1"/>
  <c r="BT813" i="1"/>
  <c r="BS813" i="1"/>
  <c r="BR813" i="1"/>
  <c r="BQ813" i="1"/>
  <c r="BP813" i="1"/>
  <c r="BO813" i="1"/>
  <c r="BN813" i="1"/>
  <c r="BV812" i="1"/>
  <c r="BU812" i="1"/>
  <c r="BT812" i="1"/>
  <c r="BS812" i="1"/>
  <c r="BR812" i="1"/>
  <c r="BQ812" i="1"/>
  <c r="BP812" i="1"/>
  <c r="BO812" i="1"/>
  <c r="BN812" i="1"/>
  <c r="BV811" i="1"/>
  <c r="BU811" i="1"/>
  <c r="BT811" i="1"/>
  <c r="BS811" i="1"/>
  <c r="BR811" i="1"/>
  <c r="BQ811" i="1"/>
  <c r="BP811" i="1"/>
  <c r="BO811" i="1"/>
  <c r="BN811" i="1"/>
  <c r="BV810" i="1"/>
  <c r="BU810" i="1"/>
  <c r="BT810" i="1"/>
  <c r="BS810" i="1"/>
  <c r="BR810" i="1"/>
  <c r="BQ810" i="1"/>
  <c r="BP810" i="1"/>
  <c r="BO810" i="1"/>
  <c r="BN810" i="1"/>
  <c r="BV809" i="1"/>
  <c r="BU809" i="1"/>
  <c r="BT809" i="1"/>
  <c r="BS809" i="1"/>
  <c r="BR809" i="1"/>
  <c r="BQ809" i="1"/>
  <c r="BP809" i="1"/>
  <c r="BO809" i="1"/>
  <c r="BN809" i="1"/>
  <c r="BV808" i="1"/>
  <c r="BU808" i="1"/>
  <c r="BT808" i="1"/>
  <c r="BS808" i="1"/>
  <c r="BR808" i="1"/>
  <c r="BQ808" i="1"/>
  <c r="BP808" i="1"/>
  <c r="BO808" i="1"/>
  <c r="BN808" i="1"/>
  <c r="BV807" i="1"/>
  <c r="BU807" i="1"/>
  <c r="BT807" i="1"/>
  <c r="BS807" i="1"/>
  <c r="BR807" i="1"/>
  <c r="BQ807" i="1"/>
  <c r="BP807" i="1"/>
  <c r="BO807" i="1"/>
  <c r="BN807" i="1"/>
  <c r="BV806" i="1"/>
  <c r="BU806" i="1"/>
  <c r="BT806" i="1"/>
  <c r="BS806" i="1"/>
  <c r="BR806" i="1"/>
  <c r="BQ806" i="1"/>
  <c r="BP806" i="1"/>
  <c r="BO806" i="1"/>
  <c r="BN806" i="1"/>
  <c r="BV805" i="1"/>
  <c r="BU805" i="1"/>
  <c r="BT805" i="1"/>
  <c r="BS805" i="1"/>
  <c r="BR805" i="1"/>
  <c r="BQ805" i="1"/>
  <c r="BP805" i="1"/>
  <c r="BO805" i="1"/>
  <c r="BN805" i="1"/>
  <c r="BV804" i="1"/>
  <c r="BU804" i="1"/>
  <c r="BT804" i="1"/>
  <c r="BS804" i="1"/>
  <c r="BR804" i="1"/>
  <c r="BQ804" i="1"/>
  <c r="BP804" i="1"/>
  <c r="BO804" i="1"/>
  <c r="BN804" i="1"/>
  <c r="BV803" i="1"/>
  <c r="BU803" i="1"/>
  <c r="BT803" i="1"/>
  <c r="BS803" i="1"/>
  <c r="BR803" i="1"/>
  <c r="BQ803" i="1"/>
  <c r="BP803" i="1"/>
  <c r="BO803" i="1"/>
  <c r="BN803" i="1"/>
  <c r="BV802" i="1"/>
  <c r="BU802" i="1"/>
  <c r="BT802" i="1"/>
  <c r="BS802" i="1"/>
  <c r="BR802" i="1"/>
  <c r="BQ802" i="1"/>
  <c r="BP802" i="1"/>
  <c r="BO802" i="1"/>
  <c r="BN802" i="1"/>
  <c r="BV801" i="1"/>
  <c r="BU801" i="1"/>
  <c r="BT801" i="1"/>
  <c r="BS801" i="1"/>
  <c r="BR801" i="1"/>
  <c r="BQ801" i="1"/>
  <c r="BP801" i="1"/>
  <c r="BO801" i="1"/>
  <c r="BN801" i="1"/>
  <c r="BV800" i="1"/>
  <c r="BU800" i="1"/>
  <c r="BT800" i="1"/>
  <c r="BS800" i="1"/>
  <c r="BR800" i="1"/>
  <c r="BQ800" i="1"/>
  <c r="BP800" i="1"/>
  <c r="BO800" i="1"/>
  <c r="BN800" i="1"/>
  <c r="BV799" i="1"/>
  <c r="BU799" i="1"/>
  <c r="BT799" i="1"/>
  <c r="BS799" i="1"/>
  <c r="BR799" i="1"/>
  <c r="BQ799" i="1"/>
  <c r="BP799" i="1"/>
  <c r="BO799" i="1"/>
  <c r="BN799" i="1"/>
  <c r="BV798" i="1"/>
  <c r="BU798" i="1"/>
  <c r="BT798" i="1"/>
  <c r="BS798" i="1"/>
  <c r="BR798" i="1"/>
  <c r="BQ798" i="1"/>
  <c r="BP798" i="1"/>
  <c r="BO798" i="1"/>
  <c r="BN798" i="1"/>
  <c r="BV797" i="1"/>
  <c r="BU797" i="1"/>
  <c r="BT797" i="1"/>
  <c r="BS797" i="1"/>
  <c r="BR797" i="1"/>
  <c r="BQ797" i="1"/>
  <c r="BP797" i="1"/>
  <c r="BO797" i="1"/>
  <c r="BN797" i="1"/>
  <c r="BV796" i="1"/>
  <c r="BU796" i="1"/>
  <c r="BT796" i="1"/>
  <c r="BS796" i="1"/>
  <c r="BR796" i="1"/>
  <c r="BQ796" i="1"/>
  <c r="BP796" i="1"/>
  <c r="BO796" i="1"/>
  <c r="BN796" i="1"/>
  <c r="BV795" i="1"/>
  <c r="BU795" i="1"/>
  <c r="BT795" i="1"/>
  <c r="BS795" i="1"/>
  <c r="BR795" i="1"/>
  <c r="BQ795" i="1"/>
  <c r="BP795" i="1"/>
  <c r="BO795" i="1"/>
  <c r="BN795" i="1"/>
  <c r="BV794" i="1"/>
  <c r="BU794" i="1"/>
  <c r="BT794" i="1"/>
  <c r="BS794" i="1"/>
  <c r="BR794" i="1"/>
  <c r="BQ794" i="1"/>
  <c r="BP794" i="1"/>
  <c r="BO794" i="1"/>
  <c r="BN794" i="1"/>
  <c r="BV793" i="1"/>
  <c r="BU793" i="1"/>
  <c r="BT793" i="1"/>
  <c r="BS793" i="1"/>
  <c r="BR793" i="1"/>
  <c r="BQ793" i="1"/>
  <c r="BP793" i="1"/>
  <c r="BO793" i="1"/>
  <c r="BN793" i="1"/>
  <c r="BV792" i="1"/>
  <c r="BU792" i="1"/>
  <c r="BT792" i="1"/>
  <c r="BS792" i="1"/>
  <c r="BR792" i="1"/>
  <c r="BQ792" i="1"/>
  <c r="BP792" i="1"/>
  <c r="BO792" i="1"/>
  <c r="BN792" i="1"/>
  <c r="BV791" i="1"/>
  <c r="BU791" i="1"/>
  <c r="BT791" i="1"/>
  <c r="BS791" i="1"/>
  <c r="BR791" i="1"/>
  <c r="BQ791" i="1"/>
  <c r="BP791" i="1"/>
  <c r="BO791" i="1"/>
  <c r="BN791" i="1"/>
  <c r="BV790" i="1"/>
  <c r="BU790" i="1"/>
  <c r="BT790" i="1"/>
  <c r="BS790" i="1"/>
  <c r="BR790" i="1"/>
  <c r="BQ790" i="1"/>
  <c r="BP790" i="1"/>
  <c r="BO790" i="1"/>
  <c r="BN790" i="1"/>
  <c r="BV789" i="1"/>
  <c r="BU789" i="1"/>
  <c r="BT789" i="1"/>
  <c r="BS789" i="1"/>
  <c r="BR789" i="1"/>
  <c r="BQ789" i="1"/>
  <c r="BP789" i="1"/>
  <c r="BO789" i="1"/>
  <c r="BN789" i="1"/>
  <c r="BV788" i="1"/>
  <c r="BU788" i="1"/>
  <c r="BT788" i="1"/>
  <c r="BS788" i="1"/>
  <c r="BR788" i="1"/>
  <c r="BQ788" i="1"/>
  <c r="BP788" i="1"/>
  <c r="BO788" i="1"/>
  <c r="BN788" i="1"/>
  <c r="BV787" i="1"/>
  <c r="BU787" i="1"/>
  <c r="BT787" i="1"/>
  <c r="BS787" i="1"/>
  <c r="BR787" i="1"/>
  <c r="BQ787" i="1"/>
  <c r="BP787" i="1"/>
  <c r="BO787" i="1"/>
  <c r="BN787" i="1"/>
  <c r="BV786" i="1"/>
  <c r="BU786" i="1"/>
  <c r="BT786" i="1"/>
  <c r="BS786" i="1"/>
  <c r="BR786" i="1"/>
  <c r="BQ786" i="1"/>
  <c r="BP786" i="1"/>
  <c r="BO786" i="1"/>
  <c r="BN786" i="1"/>
  <c r="BV785" i="1"/>
  <c r="BU785" i="1"/>
  <c r="BT785" i="1"/>
  <c r="BS785" i="1"/>
  <c r="BR785" i="1"/>
  <c r="BQ785" i="1"/>
  <c r="BP785" i="1"/>
  <c r="BO785" i="1"/>
  <c r="BN785" i="1"/>
  <c r="BV784" i="1"/>
  <c r="BU784" i="1"/>
  <c r="BT784" i="1"/>
  <c r="BS784" i="1"/>
  <c r="BR784" i="1"/>
  <c r="BQ784" i="1"/>
  <c r="BP784" i="1"/>
  <c r="BO784" i="1"/>
  <c r="BN784" i="1"/>
  <c r="BV783" i="1"/>
  <c r="BU783" i="1"/>
  <c r="BT783" i="1"/>
  <c r="BS783" i="1"/>
  <c r="BR783" i="1"/>
  <c r="BQ783" i="1"/>
  <c r="BP783" i="1"/>
  <c r="BO783" i="1"/>
  <c r="BN783" i="1"/>
  <c r="BV782" i="1"/>
  <c r="BU782" i="1"/>
  <c r="BT782" i="1"/>
  <c r="BS782" i="1"/>
  <c r="BR782" i="1"/>
  <c r="BQ782" i="1"/>
  <c r="BP782" i="1"/>
  <c r="BO782" i="1"/>
  <c r="BN782" i="1"/>
  <c r="BV781" i="1"/>
  <c r="BU781" i="1"/>
  <c r="BT781" i="1"/>
  <c r="BS781" i="1"/>
  <c r="BR781" i="1"/>
  <c r="BQ781" i="1"/>
  <c r="BP781" i="1"/>
  <c r="BO781" i="1"/>
  <c r="BN781" i="1"/>
  <c r="BV780" i="1"/>
  <c r="BU780" i="1"/>
  <c r="BT780" i="1"/>
  <c r="BS780" i="1"/>
  <c r="BR780" i="1"/>
  <c r="BQ780" i="1"/>
  <c r="BP780" i="1"/>
  <c r="BO780" i="1"/>
  <c r="BN780" i="1"/>
  <c r="BV779" i="1"/>
  <c r="BU779" i="1"/>
  <c r="BT779" i="1"/>
  <c r="BS779" i="1"/>
  <c r="BR779" i="1"/>
  <c r="BQ779" i="1"/>
  <c r="BP779" i="1"/>
  <c r="BO779" i="1"/>
  <c r="BN779" i="1"/>
  <c r="BV778" i="1"/>
  <c r="BU778" i="1"/>
  <c r="BT778" i="1"/>
  <c r="BS778" i="1"/>
  <c r="BR778" i="1"/>
  <c r="BQ778" i="1"/>
  <c r="BP778" i="1"/>
  <c r="BO778" i="1"/>
  <c r="BN778" i="1"/>
  <c r="BV777" i="1"/>
  <c r="BU777" i="1"/>
  <c r="BT777" i="1"/>
  <c r="BS777" i="1"/>
  <c r="BR777" i="1"/>
  <c r="BQ777" i="1"/>
  <c r="BP777" i="1"/>
  <c r="BO777" i="1"/>
  <c r="BN777" i="1"/>
  <c r="BV776" i="1"/>
  <c r="BU776" i="1"/>
  <c r="BT776" i="1"/>
  <c r="BS776" i="1"/>
  <c r="BR776" i="1"/>
  <c r="BQ776" i="1"/>
  <c r="BP776" i="1"/>
  <c r="BO776" i="1"/>
  <c r="BN776" i="1"/>
  <c r="BV775" i="1"/>
  <c r="BU775" i="1"/>
  <c r="BT775" i="1"/>
  <c r="BS775" i="1"/>
  <c r="BR775" i="1"/>
  <c r="BQ775" i="1"/>
  <c r="BP775" i="1"/>
  <c r="BO775" i="1"/>
  <c r="BN775" i="1"/>
  <c r="BV774" i="1"/>
  <c r="BU774" i="1"/>
  <c r="BT774" i="1"/>
  <c r="BS774" i="1"/>
  <c r="BR774" i="1"/>
  <c r="BQ774" i="1"/>
  <c r="BP774" i="1"/>
  <c r="BO774" i="1"/>
  <c r="BN774" i="1"/>
  <c r="BV773" i="1"/>
  <c r="BU773" i="1"/>
  <c r="BT773" i="1"/>
  <c r="BS773" i="1"/>
  <c r="BR773" i="1"/>
  <c r="BQ773" i="1"/>
  <c r="BP773" i="1"/>
  <c r="BO773" i="1"/>
  <c r="BN773" i="1"/>
  <c r="BV772" i="1"/>
  <c r="BU772" i="1"/>
  <c r="BT772" i="1"/>
  <c r="BS772" i="1"/>
  <c r="BR772" i="1"/>
  <c r="BQ772" i="1"/>
  <c r="BP772" i="1"/>
  <c r="BO772" i="1"/>
  <c r="BN772" i="1"/>
  <c r="BV771" i="1"/>
  <c r="BU771" i="1"/>
  <c r="BT771" i="1"/>
  <c r="BS771" i="1"/>
  <c r="BR771" i="1"/>
  <c r="BQ771" i="1"/>
  <c r="BP771" i="1"/>
  <c r="BO771" i="1"/>
  <c r="BN771" i="1"/>
  <c r="BV770" i="1"/>
  <c r="BU770" i="1"/>
  <c r="BT770" i="1"/>
  <c r="BS770" i="1"/>
  <c r="BR770" i="1"/>
  <c r="BQ770" i="1"/>
  <c r="BP770" i="1"/>
  <c r="BO770" i="1"/>
  <c r="BN770" i="1"/>
  <c r="BV769" i="1"/>
  <c r="BU769" i="1"/>
  <c r="BT769" i="1"/>
  <c r="BS769" i="1"/>
  <c r="BR769" i="1"/>
  <c r="BQ769" i="1"/>
  <c r="BP769" i="1"/>
  <c r="BO769" i="1"/>
  <c r="BN769" i="1"/>
  <c r="BV768" i="1"/>
  <c r="BU768" i="1"/>
  <c r="BT768" i="1"/>
  <c r="BS768" i="1"/>
  <c r="BR768" i="1"/>
  <c r="BQ768" i="1"/>
  <c r="BP768" i="1"/>
  <c r="BO768" i="1"/>
  <c r="BN768" i="1"/>
  <c r="BV767" i="1"/>
  <c r="BU767" i="1"/>
  <c r="BT767" i="1"/>
  <c r="BS767" i="1"/>
  <c r="BR767" i="1"/>
  <c r="BQ767" i="1"/>
  <c r="BP767" i="1"/>
  <c r="BO767" i="1"/>
  <c r="BN767" i="1"/>
  <c r="BV766" i="1"/>
  <c r="BU766" i="1"/>
  <c r="BT766" i="1"/>
  <c r="BS766" i="1"/>
  <c r="BR766" i="1"/>
  <c r="BQ766" i="1"/>
  <c r="BP766" i="1"/>
  <c r="BO766" i="1"/>
  <c r="BN766" i="1"/>
  <c r="BV765" i="1"/>
  <c r="BU765" i="1"/>
  <c r="BT765" i="1"/>
  <c r="BS765" i="1"/>
  <c r="BR765" i="1"/>
  <c r="BQ765" i="1"/>
  <c r="BP765" i="1"/>
  <c r="BO765" i="1"/>
  <c r="BN765" i="1"/>
  <c r="BV764" i="1"/>
  <c r="BU764" i="1"/>
  <c r="BT764" i="1"/>
  <c r="BS764" i="1"/>
  <c r="BR764" i="1"/>
  <c r="BQ764" i="1"/>
  <c r="BP764" i="1"/>
  <c r="BO764" i="1"/>
  <c r="BN764" i="1"/>
  <c r="BV763" i="1"/>
  <c r="BU763" i="1"/>
  <c r="BT763" i="1"/>
  <c r="BS763" i="1"/>
  <c r="BR763" i="1"/>
  <c r="BQ763" i="1"/>
  <c r="BP763" i="1"/>
  <c r="BO763" i="1"/>
  <c r="BN763" i="1"/>
  <c r="BV762" i="1"/>
  <c r="BU762" i="1"/>
  <c r="BT762" i="1"/>
  <c r="BS762" i="1"/>
  <c r="BR762" i="1"/>
  <c r="BQ762" i="1"/>
  <c r="BP762" i="1"/>
  <c r="BO762" i="1"/>
  <c r="BN762" i="1"/>
  <c r="BV761" i="1"/>
  <c r="BU761" i="1"/>
  <c r="BT761" i="1"/>
  <c r="BS761" i="1"/>
  <c r="BR761" i="1"/>
  <c r="BQ761" i="1"/>
  <c r="BP761" i="1"/>
  <c r="BO761" i="1"/>
  <c r="BN761" i="1"/>
  <c r="BV760" i="1"/>
  <c r="BU760" i="1"/>
  <c r="BT760" i="1"/>
  <c r="BS760" i="1"/>
  <c r="BR760" i="1"/>
  <c r="BQ760" i="1"/>
  <c r="BP760" i="1"/>
  <c r="BO760" i="1"/>
  <c r="BN760" i="1"/>
  <c r="BV759" i="1"/>
  <c r="BU759" i="1"/>
  <c r="BT759" i="1"/>
  <c r="BS759" i="1"/>
  <c r="BR759" i="1"/>
  <c r="BQ759" i="1"/>
  <c r="BP759" i="1"/>
  <c r="BO759" i="1"/>
  <c r="BN759" i="1"/>
  <c r="BV758" i="1"/>
  <c r="BU758" i="1"/>
  <c r="BT758" i="1"/>
  <c r="BS758" i="1"/>
  <c r="BR758" i="1"/>
  <c r="BQ758" i="1"/>
  <c r="BP758" i="1"/>
  <c r="BO758" i="1"/>
  <c r="BN758" i="1"/>
  <c r="BV757" i="1"/>
  <c r="BU757" i="1"/>
  <c r="BT757" i="1"/>
  <c r="BS757" i="1"/>
  <c r="BR757" i="1"/>
  <c r="BQ757" i="1"/>
  <c r="BP757" i="1"/>
  <c r="BO757" i="1"/>
  <c r="BN757" i="1"/>
  <c r="BV756" i="1"/>
  <c r="BU756" i="1"/>
  <c r="BT756" i="1"/>
  <c r="BS756" i="1"/>
  <c r="BR756" i="1"/>
  <c r="BQ756" i="1"/>
  <c r="BP756" i="1"/>
  <c r="BO756" i="1"/>
  <c r="BN756" i="1"/>
  <c r="BV755" i="1"/>
  <c r="BU755" i="1"/>
  <c r="BT755" i="1"/>
  <c r="BS755" i="1"/>
  <c r="BR755" i="1"/>
  <c r="BQ755" i="1"/>
  <c r="BP755" i="1"/>
  <c r="BO755" i="1"/>
  <c r="BN755" i="1"/>
  <c r="BV754" i="1"/>
  <c r="BU754" i="1"/>
  <c r="BT754" i="1"/>
  <c r="BS754" i="1"/>
  <c r="BR754" i="1"/>
  <c r="BQ754" i="1"/>
  <c r="BP754" i="1"/>
  <c r="BO754" i="1"/>
  <c r="BN754" i="1"/>
  <c r="BV753" i="1"/>
  <c r="BU753" i="1"/>
  <c r="BT753" i="1"/>
  <c r="BS753" i="1"/>
  <c r="BR753" i="1"/>
  <c r="BQ753" i="1"/>
  <c r="BP753" i="1"/>
  <c r="BO753" i="1"/>
  <c r="BN753" i="1"/>
  <c r="BV752" i="1"/>
  <c r="BU752" i="1"/>
  <c r="BT752" i="1"/>
  <c r="BS752" i="1"/>
  <c r="BR752" i="1"/>
  <c r="BQ752" i="1"/>
  <c r="BP752" i="1"/>
  <c r="BO752" i="1"/>
  <c r="BN752" i="1"/>
  <c r="BV751" i="1"/>
  <c r="BU751" i="1"/>
  <c r="BT751" i="1"/>
  <c r="BS751" i="1"/>
  <c r="BR751" i="1"/>
  <c r="BQ751" i="1"/>
  <c r="BP751" i="1"/>
  <c r="BO751" i="1"/>
  <c r="BN751" i="1"/>
  <c r="BV750" i="1"/>
  <c r="BU750" i="1"/>
  <c r="BT750" i="1"/>
  <c r="BS750" i="1"/>
  <c r="BR750" i="1"/>
  <c r="BQ750" i="1"/>
  <c r="BP750" i="1"/>
  <c r="BO750" i="1"/>
  <c r="BN750" i="1"/>
  <c r="BV749" i="1"/>
  <c r="BU749" i="1"/>
  <c r="BT749" i="1"/>
  <c r="BS749" i="1"/>
  <c r="BR749" i="1"/>
  <c r="BQ749" i="1"/>
  <c r="BP749" i="1"/>
  <c r="BO749" i="1"/>
  <c r="BN749" i="1"/>
  <c r="BV748" i="1"/>
  <c r="BU748" i="1"/>
  <c r="BT748" i="1"/>
  <c r="BS748" i="1"/>
  <c r="BR748" i="1"/>
  <c r="BQ748" i="1"/>
  <c r="BP748" i="1"/>
  <c r="BO748" i="1"/>
  <c r="BN748" i="1"/>
  <c r="BV747" i="1"/>
  <c r="BU747" i="1"/>
  <c r="BT747" i="1"/>
  <c r="BS747" i="1"/>
  <c r="BR747" i="1"/>
  <c r="BQ747" i="1"/>
  <c r="BP747" i="1"/>
  <c r="BO747" i="1"/>
  <c r="BN747" i="1"/>
  <c r="BV746" i="1"/>
  <c r="BU746" i="1"/>
  <c r="BT746" i="1"/>
  <c r="BS746" i="1"/>
  <c r="BR746" i="1"/>
  <c r="BQ746" i="1"/>
  <c r="BP746" i="1"/>
  <c r="BO746" i="1"/>
  <c r="BN746" i="1"/>
  <c r="BV745" i="1"/>
  <c r="BU745" i="1"/>
  <c r="BT745" i="1"/>
  <c r="BS745" i="1"/>
  <c r="BR745" i="1"/>
  <c r="BQ745" i="1"/>
  <c r="BP745" i="1"/>
  <c r="BO745" i="1"/>
  <c r="BN745" i="1"/>
  <c r="BV744" i="1"/>
  <c r="BU744" i="1"/>
  <c r="BT744" i="1"/>
  <c r="BS744" i="1"/>
  <c r="BR744" i="1"/>
  <c r="BQ744" i="1"/>
  <c r="BP744" i="1"/>
  <c r="BO744" i="1"/>
  <c r="BN744" i="1"/>
  <c r="BV743" i="1"/>
  <c r="BU743" i="1"/>
  <c r="BT743" i="1"/>
  <c r="BS743" i="1"/>
  <c r="BR743" i="1"/>
  <c r="BQ743" i="1"/>
  <c r="BP743" i="1"/>
  <c r="BO743" i="1"/>
  <c r="BN743" i="1"/>
  <c r="BV742" i="1"/>
  <c r="BU742" i="1"/>
  <c r="BT742" i="1"/>
  <c r="BS742" i="1"/>
  <c r="BR742" i="1"/>
  <c r="BQ742" i="1"/>
  <c r="BP742" i="1"/>
  <c r="BO742" i="1"/>
  <c r="BN742" i="1"/>
  <c r="BV741" i="1"/>
  <c r="BU741" i="1"/>
  <c r="BT741" i="1"/>
  <c r="BS741" i="1"/>
  <c r="BR741" i="1"/>
  <c r="BQ741" i="1"/>
  <c r="BP741" i="1"/>
  <c r="BO741" i="1"/>
  <c r="BN741" i="1"/>
  <c r="BV740" i="1"/>
  <c r="BU740" i="1"/>
  <c r="BT740" i="1"/>
  <c r="BS740" i="1"/>
  <c r="BR740" i="1"/>
  <c r="BQ740" i="1"/>
  <c r="BP740" i="1"/>
  <c r="BO740" i="1"/>
  <c r="BN740" i="1"/>
  <c r="BV739" i="1"/>
  <c r="BU739" i="1"/>
  <c r="BT739" i="1"/>
  <c r="BS739" i="1"/>
  <c r="BR739" i="1"/>
  <c r="BQ739" i="1"/>
  <c r="BP739" i="1"/>
  <c r="BO739" i="1"/>
  <c r="BN739" i="1"/>
  <c r="BV738" i="1"/>
  <c r="BU738" i="1"/>
  <c r="BT738" i="1"/>
  <c r="BS738" i="1"/>
  <c r="BR738" i="1"/>
  <c r="BQ738" i="1"/>
  <c r="BP738" i="1"/>
  <c r="BO738" i="1"/>
  <c r="BN738" i="1"/>
  <c r="BV737" i="1"/>
  <c r="BU737" i="1"/>
  <c r="BT737" i="1"/>
  <c r="BS737" i="1"/>
  <c r="BR737" i="1"/>
  <c r="BQ737" i="1"/>
  <c r="BP737" i="1"/>
  <c r="BO737" i="1"/>
  <c r="BN737" i="1"/>
  <c r="BV736" i="1"/>
  <c r="BU736" i="1"/>
  <c r="BT736" i="1"/>
  <c r="BS736" i="1"/>
  <c r="BR736" i="1"/>
  <c r="BQ736" i="1"/>
  <c r="BP736" i="1"/>
  <c r="BO736" i="1"/>
  <c r="BN736" i="1"/>
  <c r="BV735" i="1"/>
  <c r="BU735" i="1"/>
  <c r="BT735" i="1"/>
  <c r="BS735" i="1"/>
  <c r="BR735" i="1"/>
  <c r="BQ735" i="1"/>
  <c r="BP735" i="1"/>
  <c r="BO735" i="1"/>
  <c r="BN735" i="1"/>
  <c r="BV734" i="1"/>
  <c r="BU734" i="1"/>
  <c r="BT734" i="1"/>
  <c r="BS734" i="1"/>
  <c r="BR734" i="1"/>
  <c r="BQ734" i="1"/>
  <c r="BP734" i="1"/>
  <c r="BO734" i="1"/>
  <c r="BN734" i="1"/>
  <c r="BV733" i="1"/>
  <c r="BU733" i="1"/>
  <c r="BT733" i="1"/>
  <c r="BS733" i="1"/>
  <c r="BR733" i="1"/>
  <c r="BQ733" i="1"/>
  <c r="BP733" i="1"/>
  <c r="BO733" i="1"/>
  <c r="BN733" i="1"/>
  <c r="BV732" i="1"/>
  <c r="BU732" i="1"/>
  <c r="BT732" i="1"/>
  <c r="BS732" i="1"/>
  <c r="BR732" i="1"/>
  <c r="BQ732" i="1"/>
  <c r="BP732" i="1"/>
  <c r="BO732" i="1"/>
  <c r="BN732" i="1"/>
  <c r="BV731" i="1"/>
  <c r="BU731" i="1"/>
  <c r="BT731" i="1"/>
  <c r="BS731" i="1"/>
  <c r="BR731" i="1"/>
  <c r="BQ731" i="1"/>
  <c r="BP731" i="1"/>
  <c r="BO731" i="1"/>
  <c r="BN731" i="1"/>
  <c r="BV730" i="1"/>
  <c r="BU730" i="1"/>
  <c r="BT730" i="1"/>
  <c r="BS730" i="1"/>
  <c r="BR730" i="1"/>
  <c r="BQ730" i="1"/>
  <c r="BP730" i="1"/>
  <c r="BO730" i="1"/>
  <c r="BN730" i="1"/>
  <c r="BV729" i="1"/>
  <c r="BU729" i="1"/>
  <c r="BT729" i="1"/>
  <c r="BS729" i="1"/>
  <c r="BR729" i="1"/>
  <c r="BQ729" i="1"/>
  <c r="BP729" i="1"/>
  <c r="BO729" i="1"/>
  <c r="BN729" i="1"/>
  <c r="BV728" i="1"/>
  <c r="BU728" i="1"/>
  <c r="BT728" i="1"/>
  <c r="BS728" i="1"/>
  <c r="BR728" i="1"/>
  <c r="BQ728" i="1"/>
  <c r="BP728" i="1"/>
  <c r="BO728" i="1"/>
  <c r="BN728" i="1"/>
  <c r="BV727" i="1"/>
  <c r="BU727" i="1"/>
  <c r="BT727" i="1"/>
  <c r="BS727" i="1"/>
  <c r="BR727" i="1"/>
  <c r="BQ727" i="1"/>
  <c r="BP727" i="1"/>
  <c r="BO727" i="1"/>
  <c r="BN727" i="1"/>
  <c r="BV726" i="1"/>
  <c r="BU726" i="1"/>
  <c r="BT726" i="1"/>
  <c r="BS726" i="1"/>
  <c r="BR726" i="1"/>
  <c r="BQ726" i="1"/>
  <c r="BP726" i="1"/>
  <c r="BO726" i="1"/>
  <c r="BN726" i="1"/>
  <c r="BV725" i="1"/>
  <c r="BU725" i="1"/>
  <c r="BT725" i="1"/>
  <c r="BS725" i="1"/>
  <c r="BR725" i="1"/>
  <c r="BQ725" i="1"/>
  <c r="BP725" i="1"/>
  <c r="BO725" i="1"/>
  <c r="BN725" i="1"/>
  <c r="BV724" i="1"/>
  <c r="BU724" i="1"/>
  <c r="BT724" i="1"/>
  <c r="BS724" i="1"/>
  <c r="BR724" i="1"/>
  <c r="BQ724" i="1"/>
  <c r="BP724" i="1"/>
  <c r="BO724" i="1"/>
  <c r="BN724" i="1"/>
  <c r="BV723" i="1"/>
  <c r="BU723" i="1"/>
  <c r="BT723" i="1"/>
  <c r="BS723" i="1"/>
  <c r="BR723" i="1"/>
  <c r="BQ723" i="1"/>
  <c r="BP723" i="1"/>
  <c r="BO723" i="1"/>
  <c r="BN723" i="1"/>
  <c r="BV722" i="1"/>
  <c r="BU722" i="1"/>
  <c r="BT722" i="1"/>
  <c r="BS722" i="1"/>
  <c r="BR722" i="1"/>
  <c r="BQ722" i="1"/>
  <c r="BP722" i="1"/>
  <c r="BO722" i="1"/>
  <c r="BN722" i="1"/>
  <c r="BV721" i="1"/>
  <c r="BU721" i="1"/>
  <c r="BT721" i="1"/>
  <c r="BS721" i="1"/>
  <c r="BR721" i="1"/>
  <c r="BQ721" i="1"/>
  <c r="BP721" i="1"/>
  <c r="BO721" i="1"/>
  <c r="BN721" i="1"/>
  <c r="BV720" i="1"/>
  <c r="BU720" i="1"/>
  <c r="BT720" i="1"/>
  <c r="BS720" i="1"/>
  <c r="BR720" i="1"/>
  <c r="BQ720" i="1"/>
  <c r="BP720" i="1"/>
  <c r="BO720" i="1"/>
  <c r="BN720" i="1"/>
  <c r="BV719" i="1"/>
  <c r="BU719" i="1"/>
  <c r="BT719" i="1"/>
  <c r="BS719" i="1"/>
  <c r="BR719" i="1"/>
  <c r="BQ719" i="1"/>
  <c r="BP719" i="1"/>
  <c r="BO719" i="1"/>
  <c r="BN719" i="1"/>
  <c r="BV718" i="1"/>
  <c r="BU718" i="1"/>
  <c r="BT718" i="1"/>
  <c r="BS718" i="1"/>
  <c r="BR718" i="1"/>
  <c r="BQ718" i="1"/>
  <c r="BP718" i="1"/>
  <c r="BO718" i="1"/>
  <c r="BN718" i="1"/>
  <c r="BV717" i="1"/>
  <c r="BU717" i="1"/>
  <c r="BT717" i="1"/>
  <c r="BS717" i="1"/>
  <c r="BR717" i="1"/>
  <c r="BQ717" i="1"/>
  <c r="BP717" i="1"/>
  <c r="BO717" i="1"/>
  <c r="BN717" i="1"/>
  <c r="BV716" i="1"/>
  <c r="BU716" i="1"/>
  <c r="BT716" i="1"/>
  <c r="BS716" i="1"/>
  <c r="BR716" i="1"/>
  <c r="BQ716" i="1"/>
  <c r="BP716" i="1"/>
  <c r="BO716" i="1"/>
  <c r="BN716" i="1"/>
  <c r="BV715" i="1"/>
  <c r="BU715" i="1"/>
  <c r="BT715" i="1"/>
  <c r="BS715" i="1"/>
  <c r="BR715" i="1"/>
  <c r="BQ715" i="1"/>
  <c r="BP715" i="1"/>
  <c r="BO715" i="1"/>
  <c r="BN715" i="1"/>
  <c r="BV714" i="1"/>
  <c r="BU714" i="1"/>
  <c r="BT714" i="1"/>
  <c r="BS714" i="1"/>
  <c r="BR714" i="1"/>
  <c r="BQ714" i="1"/>
  <c r="BP714" i="1"/>
  <c r="BO714" i="1"/>
  <c r="BN714" i="1"/>
  <c r="BV713" i="1"/>
  <c r="BU713" i="1"/>
  <c r="BT713" i="1"/>
  <c r="BS713" i="1"/>
  <c r="BR713" i="1"/>
  <c r="BQ713" i="1"/>
  <c r="BP713" i="1"/>
  <c r="BO713" i="1"/>
  <c r="BN713" i="1"/>
  <c r="BV712" i="1"/>
  <c r="BU712" i="1"/>
  <c r="BT712" i="1"/>
  <c r="BS712" i="1"/>
  <c r="BR712" i="1"/>
  <c r="BQ712" i="1"/>
  <c r="BP712" i="1"/>
  <c r="BO712" i="1"/>
  <c r="BN712" i="1"/>
  <c r="BV711" i="1"/>
  <c r="BU711" i="1"/>
  <c r="BT711" i="1"/>
  <c r="BS711" i="1"/>
  <c r="BR711" i="1"/>
  <c r="BQ711" i="1"/>
  <c r="BP711" i="1"/>
  <c r="BO711" i="1"/>
  <c r="BN711" i="1"/>
  <c r="BV710" i="1"/>
  <c r="BU710" i="1"/>
  <c r="BT710" i="1"/>
  <c r="BS710" i="1"/>
  <c r="BR710" i="1"/>
  <c r="BQ710" i="1"/>
  <c r="BP710" i="1"/>
  <c r="BO710" i="1"/>
  <c r="BN710" i="1"/>
  <c r="BV709" i="1"/>
  <c r="BU709" i="1"/>
  <c r="BT709" i="1"/>
  <c r="BS709" i="1"/>
  <c r="BR709" i="1"/>
  <c r="BQ709" i="1"/>
  <c r="BP709" i="1"/>
  <c r="BO709" i="1"/>
  <c r="BN709" i="1"/>
  <c r="BV708" i="1"/>
  <c r="BU708" i="1"/>
  <c r="BT708" i="1"/>
  <c r="BS708" i="1"/>
  <c r="BR708" i="1"/>
  <c r="BQ708" i="1"/>
  <c r="BP708" i="1"/>
  <c r="BO708" i="1"/>
  <c r="BN708" i="1"/>
  <c r="BV707" i="1"/>
  <c r="BU707" i="1"/>
  <c r="BT707" i="1"/>
  <c r="BS707" i="1"/>
  <c r="BR707" i="1"/>
  <c r="BQ707" i="1"/>
  <c r="BP707" i="1"/>
  <c r="BO707" i="1"/>
  <c r="BN707" i="1"/>
  <c r="BV706" i="1"/>
  <c r="BU706" i="1"/>
  <c r="BT706" i="1"/>
  <c r="BS706" i="1"/>
  <c r="BR706" i="1"/>
  <c r="BQ706" i="1"/>
  <c r="BP706" i="1"/>
  <c r="BO706" i="1"/>
  <c r="BN706" i="1"/>
  <c r="BV705" i="1"/>
  <c r="BU705" i="1"/>
  <c r="BT705" i="1"/>
  <c r="BS705" i="1"/>
  <c r="BR705" i="1"/>
  <c r="BQ705" i="1"/>
  <c r="BP705" i="1"/>
  <c r="BO705" i="1"/>
  <c r="BN705" i="1"/>
  <c r="BV704" i="1"/>
  <c r="BU704" i="1"/>
  <c r="BT704" i="1"/>
  <c r="BS704" i="1"/>
  <c r="BR704" i="1"/>
  <c r="BQ704" i="1"/>
  <c r="BP704" i="1"/>
  <c r="BO704" i="1"/>
  <c r="BN704" i="1"/>
  <c r="BV703" i="1"/>
  <c r="BU703" i="1"/>
  <c r="BT703" i="1"/>
  <c r="BS703" i="1"/>
  <c r="BR703" i="1"/>
  <c r="BQ703" i="1"/>
  <c r="BP703" i="1"/>
  <c r="BO703" i="1"/>
  <c r="BN703" i="1"/>
  <c r="BV702" i="1"/>
  <c r="BU702" i="1"/>
  <c r="BT702" i="1"/>
  <c r="BS702" i="1"/>
  <c r="BR702" i="1"/>
  <c r="BQ702" i="1"/>
  <c r="BP702" i="1"/>
  <c r="BO702" i="1"/>
  <c r="BN702" i="1"/>
  <c r="BV701" i="1"/>
  <c r="BU701" i="1"/>
  <c r="BT701" i="1"/>
  <c r="BS701" i="1"/>
  <c r="BR701" i="1"/>
  <c r="BQ701" i="1"/>
  <c r="BP701" i="1"/>
  <c r="BO701" i="1"/>
  <c r="BN701" i="1"/>
  <c r="BV700" i="1"/>
  <c r="BU700" i="1"/>
  <c r="BT700" i="1"/>
  <c r="BS700" i="1"/>
  <c r="BR700" i="1"/>
  <c r="BQ700" i="1"/>
  <c r="BP700" i="1"/>
  <c r="BO700" i="1"/>
  <c r="BN700" i="1"/>
  <c r="BV699" i="1"/>
  <c r="BU699" i="1"/>
  <c r="BT699" i="1"/>
  <c r="BS699" i="1"/>
  <c r="BR699" i="1"/>
  <c r="BQ699" i="1"/>
  <c r="BP699" i="1"/>
  <c r="BO699" i="1"/>
  <c r="BN699" i="1"/>
  <c r="BV698" i="1"/>
  <c r="BU698" i="1"/>
  <c r="BT698" i="1"/>
  <c r="BS698" i="1"/>
  <c r="BR698" i="1"/>
  <c r="BQ698" i="1"/>
  <c r="BP698" i="1"/>
  <c r="BO698" i="1"/>
  <c r="BN698" i="1"/>
  <c r="BV697" i="1"/>
  <c r="BU697" i="1"/>
  <c r="BT697" i="1"/>
  <c r="BS697" i="1"/>
  <c r="BR697" i="1"/>
  <c r="BQ697" i="1"/>
  <c r="BP697" i="1"/>
  <c r="BO697" i="1"/>
  <c r="BN697" i="1"/>
  <c r="BV696" i="1"/>
  <c r="BU696" i="1"/>
  <c r="BT696" i="1"/>
  <c r="BS696" i="1"/>
  <c r="BR696" i="1"/>
  <c r="BQ696" i="1"/>
  <c r="BP696" i="1"/>
  <c r="BO696" i="1"/>
  <c r="BN696" i="1"/>
  <c r="BV695" i="1"/>
  <c r="BU695" i="1"/>
  <c r="BT695" i="1"/>
  <c r="BS695" i="1"/>
  <c r="BR695" i="1"/>
  <c r="BQ695" i="1"/>
  <c r="BP695" i="1"/>
  <c r="BO695" i="1"/>
  <c r="BN695" i="1"/>
  <c r="BV694" i="1"/>
  <c r="BU694" i="1"/>
  <c r="BT694" i="1"/>
  <c r="BS694" i="1"/>
  <c r="BR694" i="1"/>
  <c r="BQ694" i="1"/>
  <c r="BP694" i="1"/>
  <c r="BO694" i="1"/>
  <c r="BN694" i="1"/>
  <c r="BV693" i="1"/>
  <c r="BU693" i="1"/>
  <c r="BT693" i="1"/>
  <c r="BS693" i="1"/>
  <c r="BR693" i="1"/>
  <c r="BQ693" i="1"/>
  <c r="BP693" i="1"/>
  <c r="BO693" i="1"/>
  <c r="BN693" i="1"/>
  <c r="BV692" i="1"/>
  <c r="BU692" i="1"/>
  <c r="BT692" i="1"/>
  <c r="BS692" i="1"/>
  <c r="BR692" i="1"/>
  <c r="BQ692" i="1"/>
  <c r="BP692" i="1"/>
  <c r="BO692" i="1"/>
  <c r="BN692" i="1"/>
  <c r="BV691" i="1"/>
  <c r="BU691" i="1"/>
  <c r="BT691" i="1"/>
  <c r="BS691" i="1"/>
  <c r="BR691" i="1"/>
  <c r="BQ691" i="1"/>
  <c r="BP691" i="1"/>
  <c r="BO691" i="1"/>
  <c r="BN691" i="1"/>
  <c r="BV690" i="1"/>
  <c r="BU690" i="1"/>
  <c r="BT690" i="1"/>
  <c r="BS690" i="1"/>
  <c r="BR690" i="1"/>
  <c r="BQ690" i="1"/>
  <c r="BP690" i="1"/>
  <c r="BO690" i="1"/>
  <c r="BN690" i="1"/>
  <c r="BV689" i="1"/>
  <c r="BU689" i="1"/>
  <c r="BT689" i="1"/>
  <c r="BS689" i="1"/>
  <c r="BR689" i="1"/>
  <c r="BQ689" i="1"/>
  <c r="BP689" i="1"/>
  <c r="BO689" i="1"/>
  <c r="BN689" i="1"/>
  <c r="BV688" i="1"/>
  <c r="BU688" i="1"/>
  <c r="BT688" i="1"/>
  <c r="BS688" i="1"/>
  <c r="BR688" i="1"/>
  <c r="BQ688" i="1"/>
  <c r="BP688" i="1"/>
  <c r="BO688" i="1"/>
  <c r="BN688" i="1"/>
  <c r="BV687" i="1"/>
  <c r="BU687" i="1"/>
  <c r="BT687" i="1"/>
  <c r="BS687" i="1"/>
  <c r="BR687" i="1"/>
  <c r="BQ687" i="1"/>
  <c r="BP687" i="1"/>
  <c r="BO687" i="1"/>
  <c r="BN687" i="1"/>
  <c r="BV686" i="1"/>
  <c r="BU686" i="1"/>
  <c r="BT686" i="1"/>
  <c r="BS686" i="1"/>
  <c r="BR686" i="1"/>
  <c r="BQ686" i="1"/>
  <c r="BP686" i="1"/>
  <c r="BO686" i="1"/>
  <c r="BN686" i="1"/>
  <c r="BV685" i="1"/>
  <c r="BU685" i="1"/>
  <c r="BT685" i="1"/>
  <c r="BS685" i="1"/>
  <c r="BR685" i="1"/>
  <c r="BQ685" i="1"/>
  <c r="BP685" i="1"/>
  <c r="BO685" i="1"/>
  <c r="BN685" i="1"/>
  <c r="BV684" i="1"/>
  <c r="BU684" i="1"/>
  <c r="BT684" i="1"/>
  <c r="BS684" i="1"/>
  <c r="BR684" i="1"/>
  <c r="BQ684" i="1"/>
  <c r="BP684" i="1"/>
  <c r="BO684" i="1"/>
  <c r="BN684" i="1"/>
  <c r="BV683" i="1"/>
  <c r="BU683" i="1"/>
  <c r="BT683" i="1"/>
  <c r="BS683" i="1"/>
  <c r="BR683" i="1"/>
  <c r="BQ683" i="1"/>
  <c r="BP683" i="1"/>
  <c r="BO683" i="1"/>
  <c r="BN683" i="1"/>
  <c r="BV682" i="1"/>
  <c r="BU682" i="1"/>
  <c r="BT682" i="1"/>
  <c r="BS682" i="1"/>
  <c r="BR682" i="1"/>
  <c r="BQ682" i="1"/>
  <c r="BP682" i="1"/>
  <c r="BO682" i="1"/>
  <c r="BN682" i="1"/>
  <c r="BV681" i="1"/>
  <c r="BU681" i="1"/>
  <c r="BT681" i="1"/>
  <c r="BS681" i="1"/>
  <c r="BR681" i="1"/>
  <c r="BQ681" i="1"/>
  <c r="BP681" i="1"/>
  <c r="BO681" i="1"/>
  <c r="BN681" i="1"/>
  <c r="BV680" i="1"/>
  <c r="BU680" i="1"/>
  <c r="BT680" i="1"/>
  <c r="BS680" i="1"/>
  <c r="BR680" i="1"/>
  <c r="BQ680" i="1"/>
  <c r="BP680" i="1"/>
  <c r="BO680" i="1"/>
  <c r="BN680" i="1"/>
  <c r="BV679" i="1"/>
  <c r="BU679" i="1"/>
  <c r="BT679" i="1"/>
  <c r="BS679" i="1"/>
  <c r="BR679" i="1"/>
  <c r="BQ679" i="1"/>
  <c r="BP679" i="1"/>
  <c r="BO679" i="1"/>
  <c r="BN679" i="1"/>
  <c r="BV678" i="1"/>
  <c r="BU678" i="1"/>
  <c r="BT678" i="1"/>
  <c r="BS678" i="1"/>
  <c r="BR678" i="1"/>
  <c r="BQ678" i="1"/>
  <c r="BP678" i="1"/>
  <c r="BO678" i="1"/>
  <c r="BN678" i="1"/>
  <c r="BV677" i="1"/>
  <c r="BU677" i="1"/>
  <c r="BT677" i="1"/>
  <c r="BS677" i="1"/>
  <c r="BR677" i="1"/>
  <c r="BQ677" i="1"/>
  <c r="BP677" i="1"/>
  <c r="BO677" i="1"/>
  <c r="BN677" i="1"/>
  <c r="BV676" i="1"/>
  <c r="BU676" i="1"/>
  <c r="BT676" i="1"/>
  <c r="BS676" i="1"/>
  <c r="BR676" i="1"/>
  <c r="BQ676" i="1"/>
  <c r="BP676" i="1"/>
  <c r="BO676" i="1"/>
  <c r="BN676" i="1"/>
  <c r="BV675" i="1"/>
  <c r="BU675" i="1"/>
  <c r="BT675" i="1"/>
  <c r="BS675" i="1"/>
  <c r="BR675" i="1"/>
  <c r="BQ675" i="1"/>
  <c r="BP675" i="1"/>
  <c r="BO675" i="1"/>
  <c r="BN675" i="1"/>
  <c r="BV674" i="1"/>
  <c r="BU674" i="1"/>
  <c r="BT674" i="1"/>
  <c r="BS674" i="1"/>
  <c r="BR674" i="1"/>
  <c r="BQ674" i="1"/>
  <c r="BP674" i="1"/>
  <c r="BO674" i="1"/>
  <c r="BN674" i="1"/>
  <c r="BV673" i="1"/>
  <c r="BU673" i="1"/>
  <c r="BT673" i="1"/>
  <c r="BS673" i="1"/>
  <c r="BR673" i="1"/>
  <c r="BQ673" i="1"/>
  <c r="BP673" i="1"/>
  <c r="BO673" i="1"/>
  <c r="BN673" i="1"/>
  <c r="BV672" i="1"/>
  <c r="BU672" i="1"/>
  <c r="BT672" i="1"/>
  <c r="BS672" i="1"/>
  <c r="BR672" i="1"/>
  <c r="BQ672" i="1"/>
  <c r="BP672" i="1"/>
  <c r="BO672" i="1"/>
  <c r="BN672" i="1"/>
  <c r="BV671" i="1"/>
  <c r="BU671" i="1"/>
  <c r="BT671" i="1"/>
  <c r="BS671" i="1"/>
  <c r="BR671" i="1"/>
  <c r="BQ671" i="1"/>
  <c r="BP671" i="1"/>
  <c r="BO671" i="1"/>
  <c r="BN671" i="1"/>
  <c r="BV670" i="1"/>
  <c r="BU670" i="1"/>
  <c r="BT670" i="1"/>
  <c r="BS670" i="1"/>
  <c r="BR670" i="1"/>
  <c r="BQ670" i="1"/>
  <c r="BP670" i="1"/>
  <c r="BO670" i="1"/>
  <c r="BN670" i="1"/>
  <c r="BV669" i="1"/>
  <c r="BU669" i="1"/>
  <c r="BT669" i="1"/>
  <c r="BS669" i="1"/>
  <c r="BR669" i="1"/>
  <c r="BQ669" i="1"/>
  <c r="BP669" i="1"/>
  <c r="BO669" i="1"/>
  <c r="BN669" i="1"/>
  <c r="BV668" i="1"/>
  <c r="BU668" i="1"/>
  <c r="BT668" i="1"/>
  <c r="BS668" i="1"/>
  <c r="BR668" i="1"/>
  <c r="BQ668" i="1"/>
  <c r="BP668" i="1"/>
  <c r="BO668" i="1"/>
  <c r="BN668" i="1"/>
  <c r="BV667" i="1"/>
  <c r="BU667" i="1"/>
  <c r="BT667" i="1"/>
  <c r="BS667" i="1"/>
  <c r="BR667" i="1"/>
  <c r="BQ667" i="1"/>
  <c r="BP667" i="1"/>
  <c r="BO667" i="1"/>
  <c r="BN667" i="1"/>
  <c r="BV666" i="1"/>
  <c r="BU666" i="1"/>
  <c r="BT666" i="1"/>
  <c r="BS666" i="1"/>
  <c r="BR666" i="1"/>
  <c r="BQ666" i="1"/>
  <c r="BP666" i="1"/>
  <c r="BO666" i="1"/>
  <c r="BN666" i="1"/>
  <c r="BV665" i="1"/>
  <c r="BU665" i="1"/>
  <c r="BT665" i="1"/>
  <c r="BS665" i="1"/>
  <c r="BR665" i="1"/>
  <c r="BQ665" i="1"/>
  <c r="BP665" i="1"/>
  <c r="BO665" i="1"/>
  <c r="BN665" i="1"/>
  <c r="BV664" i="1"/>
  <c r="BU664" i="1"/>
  <c r="BT664" i="1"/>
  <c r="BS664" i="1"/>
  <c r="BR664" i="1"/>
  <c r="BQ664" i="1"/>
  <c r="BP664" i="1"/>
  <c r="BO664" i="1"/>
  <c r="BN664" i="1"/>
  <c r="BV663" i="1"/>
  <c r="BU663" i="1"/>
  <c r="BT663" i="1"/>
  <c r="BS663" i="1"/>
  <c r="BR663" i="1"/>
  <c r="BQ663" i="1"/>
  <c r="BP663" i="1"/>
  <c r="BO663" i="1"/>
  <c r="BN663" i="1"/>
  <c r="BV662" i="1"/>
  <c r="BU662" i="1"/>
  <c r="BT662" i="1"/>
  <c r="BS662" i="1"/>
  <c r="BR662" i="1"/>
  <c r="BQ662" i="1"/>
  <c r="BP662" i="1"/>
  <c r="BO662" i="1"/>
  <c r="BN662" i="1"/>
  <c r="BV661" i="1"/>
  <c r="BU661" i="1"/>
  <c r="BT661" i="1"/>
  <c r="BS661" i="1"/>
  <c r="BR661" i="1"/>
  <c r="BQ661" i="1"/>
  <c r="BP661" i="1"/>
  <c r="BO661" i="1"/>
  <c r="BN661" i="1"/>
  <c r="BV660" i="1"/>
  <c r="BU660" i="1"/>
  <c r="BT660" i="1"/>
  <c r="BS660" i="1"/>
  <c r="BR660" i="1"/>
  <c r="BQ660" i="1"/>
  <c r="BP660" i="1"/>
  <c r="BO660" i="1"/>
  <c r="BN660" i="1"/>
  <c r="BV659" i="1"/>
  <c r="BU659" i="1"/>
  <c r="BT659" i="1"/>
  <c r="BS659" i="1"/>
  <c r="BR659" i="1"/>
  <c r="BQ659" i="1"/>
  <c r="BP659" i="1"/>
  <c r="BO659" i="1"/>
  <c r="BN659" i="1"/>
  <c r="BV658" i="1"/>
  <c r="BU658" i="1"/>
  <c r="BT658" i="1"/>
  <c r="BS658" i="1"/>
  <c r="BR658" i="1"/>
  <c r="BQ658" i="1"/>
  <c r="BP658" i="1"/>
  <c r="BO658" i="1"/>
  <c r="BN658" i="1"/>
  <c r="BV657" i="1"/>
  <c r="BU657" i="1"/>
  <c r="BT657" i="1"/>
  <c r="BS657" i="1"/>
  <c r="BR657" i="1"/>
  <c r="BQ657" i="1"/>
  <c r="BP657" i="1"/>
  <c r="BO657" i="1"/>
  <c r="BN657" i="1"/>
  <c r="BV656" i="1"/>
  <c r="BU656" i="1"/>
  <c r="BT656" i="1"/>
  <c r="BS656" i="1"/>
  <c r="BR656" i="1"/>
  <c r="BQ656" i="1"/>
  <c r="BP656" i="1"/>
  <c r="BO656" i="1"/>
  <c r="BN656" i="1"/>
  <c r="BV655" i="1"/>
  <c r="BU655" i="1"/>
  <c r="BT655" i="1"/>
  <c r="BS655" i="1"/>
  <c r="BR655" i="1"/>
  <c r="BQ655" i="1"/>
  <c r="BP655" i="1"/>
  <c r="BO655" i="1"/>
  <c r="BN655" i="1"/>
  <c r="BV654" i="1"/>
  <c r="BU654" i="1"/>
  <c r="BT654" i="1"/>
  <c r="BS654" i="1"/>
  <c r="BR654" i="1"/>
  <c r="BQ654" i="1"/>
  <c r="BP654" i="1"/>
  <c r="BO654" i="1"/>
  <c r="BN654" i="1"/>
  <c r="BV653" i="1"/>
  <c r="BU653" i="1"/>
  <c r="BT653" i="1"/>
  <c r="BS653" i="1"/>
  <c r="BR653" i="1"/>
  <c r="BQ653" i="1"/>
  <c r="BP653" i="1"/>
  <c r="BO653" i="1"/>
  <c r="BN653" i="1"/>
  <c r="BV652" i="1"/>
  <c r="BU652" i="1"/>
  <c r="BT652" i="1"/>
  <c r="BS652" i="1"/>
  <c r="BR652" i="1"/>
  <c r="BQ652" i="1"/>
  <c r="BP652" i="1"/>
  <c r="BO652" i="1"/>
  <c r="BN652" i="1"/>
  <c r="BV651" i="1"/>
  <c r="BU651" i="1"/>
  <c r="BT651" i="1"/>
  <c r="BS651" i="1"/>
  <c r="BR651" i="1"/>
  <c r="BQ651" i="1"/>
  <c r="BP651" i="1"/>
  <c r="BO651" i="1"/>
  <c r="BN651" i="1"/>
  <c r="BV650" i="1"/>
  <c r="BU650" i="1"/>
  <c r="BT650" i="1"/>
  <c r="BS650" i="1"/>
  <c r="BR650" i="1"/>
  <c r="BQ650" i="1"/>
  <c r="BP650" i="1"/>
  <c r="BO650" i="1"/>
  <c r="BN650" i="1"/>
  <c r="BV649" i="1"/>
  <c r="BU649" i="1"/>
  <c r="BT649" i="1"/>
  <c r="BS649" i="1"/>
  <c r="BR649" i="1"/>
  <c r="BQ649" i="1"/>
  <c r="BP649" i="1"/>
  <c r="BO649" i="1"/>
  <c r="BN649" i="1"/>
  <c r="BV648" i="1"/>
  <c r="BU648" i="1"/>
  <c r="BT648" i="1"/>
  <c r="BS648" i="1"/>
  <c r="BR648" i="1"/>
  <c r="BQ648" i="1"/>
  <c r="BP648" i="1"/>
  <c r="BO648" i="1"/>
  <c r="BN648" i="1"/>
  <c r="BV647" i="1"/>
  <c r="BU647" i="1"/>
  <c r="BT647" i="1"/>
  <c r="BS647" i="1"/>
  <c r="BR647" i="1"/>
  <c r="BQ647" i="1"/>
  <c r="BP647" i="1"/>
  <c r="BO647" i="1"/>
  <c r="BN647" i="1"/>
  <c r="BV646" i="1"/>
  <c r="BU646" i="1"/>
  <c r="BT646" i="1"/>
  <c r="BS646" i="1"/>
  <c r="BR646" i="1"/>
  <c r="BQ646" i="1"/>
  <c r="BP646" i="1"/>
  <c r="BO646" i="1"/>
  <c r="BN646" i="1"/>
  <c r="BV645" i="1"/>
  <c r="BU645" i="1"/>
  <c r="BT645" i="1"/>
  <c r="BS645" i="1"/>
  <c r="BR645" i="1"/>
  <c r="BQ645" i="1"/>
  <c r="BP645" i="1"/>
  <c r="BO645" i="1"/>
  <c r="BN645" i="1"/>
  <c r="BV644" i="1"/>
  <c r="BU644" i="1"/>
  <c r="BT644" i="1"/>
  <c r="BS644" i="1"/>
  <c r="BR644" i="1"/>
  <c r="BQ644" i="1"/>
  <c r="BP644" i="1"/>
  <c r="BO644" i="1"/>
  <c r="BN644" i="1"/>
  <c r="BV643" i="1"/>
  <c r="BU643" i="1"/>
  <c r="BT643" i="1"/>
  <c r="BS643" i="1"/>
  <c r="BR643" i="1"/>
  <c r="BQ643" i="1"/>
  <c r="BP643" i="1"/>
  <c r="BO643" i="1"/>
  <c r="BN643" i="1"/>
  <c r="BV642" i="1"/>
  <c r="BU642" i="1"/>
  <c r="BT642" i="1"/>
  <c r="BS642" i="1"/>
  <c r="BR642" i="1"/>
  <c r="BQ642" i="1"/>
  <c r="BP642" i="1"/>
  <c r="BO642" i="1"/>
  <c r="BN642" i="1"/>
  <c r="BV641" i="1"/>
  <c r="BU641" i="1"/>
  <c r="BT641" i="1"/>
  <c r="BS641" i="1"/>
  <c r="BR641" i="1"/>
  <c r="BQ641" i="1"/>
  <c r="BP641" i="1"/>
  <c r="BO641" i="1"/>
  <c r="BN641" i="1"/>
  <c r="BV640" i="1"/>
  <c r="BU640" i="1"/>
  <c r="BT640" i="1"/>
  <c r="BS640" i="1"/>
  <c r="BR640" i="1"/>
  <c r="BQ640" i="1"/>
  <c r="BP640" i="1"/>
  <c r="BO640" i="1"/>
  <c r="BN640" i="1"/>
  <c r="BV639" i="1"/>
  <c r="BU639" i="1"/>
  <c r="BT639" i="1"/>
  <c r="BS639" i="1"/>
  <c r="BR639" i="1"/>
  <c r="BQ639" i="1"/>
  <c r="BP639" i="1"/>
  <c r="BO639" i="1"/>
  <c r="BN639" i="1"/>
  <c r="BV638" i="1"/>
  <c r="BU638" i="1"/>
  <c r="BT638" i="1"/>
  <c r="BS638" i="1"/>
  <c r="BR638" i="1"/>
  <c r="BQ638" i="1"/>
  <c r="BP638" i="1"/>
  <c r="BO638" i="1"/>
  <c r="BN638" i="1"/>
  <c r="BV637" i="1"/>
  <c r="BU637" i="1"/>
  <c r="BT637" i="1"/>
  <c r="BS637" i="1"/>
  <c r="BR637" i="1"/>
  <c r="BQ637" i="1"/>
  <c r="BP637" i="1"/>
  <c r="BO637" i="1"/>
  <c r="BN637" i="1"/>
  <c r="BV636" i="1"/>
  <c r="BU636" i="1"/>
  <c r="BT636" i="1"/>
  <c r="BS636" i="1"/>
  <c r="BR636" i="1"/>
  <c r="BQ636" i="1"/>
  <c r="BP636" i="1"/>
  <c r="BO636" i="1"/>
  <c r="BN636" i="1"/>
  <c r="BV635" i="1"/>
  <c r="BU635" i="1"/>
  <c r="BT635" i="1"/>
  <c r="BS635" i="1"/>
  <c r="BR635" i="1"/>
  <c r="BQ635" i="1"/>
  <c r="BP635" i="1"/>
  <c r="BO635" i="1"/>
  <c r="BN635" i="1"/>
  <c r="BV634" i="1"/>
  <c r="BU634" i="1"/>
  <c r="BT634" i="1"/>
  <c r="BS634" i="1"/>
  <c r="BR634" i="1"/>
  <c r="BQ634" i="1"/>
  <c r="BP634" i="1"/>
  <c r="BO634" i="1"/>
  <c r="BN634" i="1"/>
  <c r="BV633" i="1"/>
  <c r="BU633" i="1"/>
  <c r="BT633" i="1"/>
  <c r="BS633" i="1"/>
  <c r="BR633" i="1"/>
  <c r="BQ633" i="1"/>
  <c r="BP633" i="1"/>
  <c r="BO633" i="1"/>
  <c r="BN633" i="1"/>
  <c r="BV632" i="1"/>
  <c r="BU632" i="1"/>
  <c r="BT632" i="1"/>
  <c r="BS632" i="1"/>
  <c r="BR632" i="1"/>
  <c r="BQ632" i="1"/>
  <c r="BP632" i="1"/>
  <c r="BO632" i="1"/>
  <c r="BN632" i="1"/>
  <c r="BV631" i="1"/>
  <c r="BU631" i="1"/>
  <c r="BT631" i="1"/>
  <c r="BS631" i="1"/>
  <c r="BR631" i="1"/>
  <c r="BQ631" i="1"/>
  <c r="BP631" i="1"/>
  <c r="BO631" i="1"/>
  <c r="BN631" i="1"/>
  <c r="BV630" i="1"/>
  <c r="BU630" i="1"/>
  <c r="BT630" i="1"/>
  <c r="BS630" i="1"/>
  <c r="BR630" i="1"/>
  <c r="BQ630" i="1"/>
  <c r="BP630" i="1"/>
  <c r="BO630" i="1"/>
  <c r="BN630" i="1"/>
  <c r="BV629" i="1"/>
  <c r="BU629" i="1"/>
  <c r="BT629" i="1"/>
  <c r="BS629" i="1"/>
  <c r="BR629" i="1"/>
  <c r="BQ629" i="1"/>
  <c r="BP629" i="1"/>
  <c r="BO629" i="1"/>
  <c r="BN629" i="1"/>
  <c r="BV628" i="1"/>
  <c r="BU628" i="1"/>
  <c r="BT628" i="1"/>
  <c r="BS628" i="1"/>
  <c r="BR628" i="1"/>
  <c r="BQ628" i="1"/>
  <c r="BP628" i="1"/>
  <c r="BO628" i="1"/>
  <c r="BN628" i="1"/>
  <c r="BV627" i="1"/>
  <c r="BU627" i="1"/>
  <c r="BT627" i="1"/>
  <c r="BS627" i="1"/>
  <c r="BR627" i="1"/>
  <c r="BQ627" i="1"/>
  <c r="BP627" i="1"/>
  <c r="BO627" i="1"/>
  <c r="BN627" i="1"/>
  <c r="BV626" i="1"/>
  <c r="BU626" i="1"/>
  <c r="BT626" i="1"/>
  <c r="BS626" i="1"/>
  <c r="BR626" i="1"/>
  <c r="BQ626" i="1"/>
  <c r="BP626" i="1"/>
  <c r="BO626" i="1"/>
  <c r="BN626" i="1"/>
  <c r="BV625" i="1"/>
  <c r="BU625" i="1"/>
  <c r="BT625" i="1"/>
  <c r="BS625" i="1"/>
  <c r="BR625" i="1"/>
  <c r="BQ625" i="1"/>
  <c r="BP625" i="1"/>
  <c r="BO625" i="1"/>
  <c r="BN625" i="1"/>
  <c r="BV624" i="1"/>
  <c r="BU624" i="1"/>
  <c r="BT624" i="1"/>
  <c r="BS624" i="1"/>
  <c r="BR624" i="1"/>
  <c r="BQ624" i="1"/>
  <c r="BP624" i="1"/>
  <c r="BO624" i="1"/>
  <c r="BN624" i="1"/>
  <c r="BV623" i="1"/>
  <c r="BU623" i="1"/>
  <c r="BT623" i="1"/>
  <c r="BS623" i="1"/>
  <c r="BR623" i="1"/>
  <c r="BQ623" i="1"/>
  <c r="BP623" i="1"/>
  <c r="BO623" i="1"/>
  <c r="BN623" i="1"/>
  <c r="BV622" i="1"/>
  <c r="BU622" i="1"/>
  <c r="BT622" i="1"/>
  <c r="BS622" i="1"/>
  <c r="BR622" i="1"/>
  <c r="BQ622" i="1"/>
  <c r="BP622" i="1"/>
  <c r="BO622" i="1"/>
  <c r="BN622" i="1"/>
  <c r="BV621" i="1"/>
  <c r="BU621" i="1"/>
  <c r="BT621" i="1"/>
  <c r="BS621" i="1"/>
  <c r="BR621" i="1"/>
  <c r="BQ621" i="1"/>
  <c r="BP621" i="1"/>
  <c r="BO621" i="1"/>
  <c r="BN621" i="1"/>
  <c r="BV620" i="1"/>
  <c r="BU620" i="1"/>
  <c r="BT620" i="1"/>
  <c r="BS620" i="1"/>
  <c r="BR620" i="1"/>
  <c r="BQ620" i="1"/>
  <c r="BP620" i="1"/>
  <c r="BO620" i="1"/>
  <c r="BN620" i="1"/>
  <c r="BV619" i="1"/>
  <c r="BU619" i="1"/>
  <c r="BT619" i="1"/>
  <c r="BS619" i="1"/>
  <c r="BR619" i="1"/>
  <c r="BQ619" i="1"/>
  <c r="BP619" i="1"/>
  <c r="BO619" i="1"/>
  <c r="BN619" i="1"/>
  <c r="BV618" i="1"/>
  <c r="BU618" i="1"/>
  <c r="BT618" i="1"/>
  <c r="BS618" i="1"/>
  <c r="BR618" i="1"/>
  <c r="BQ618" i="1"/>
  <c r="BP618" i="1"/>
  <c r="BO618" i="1"/>
  <c r="BN618" i="1"/>
  <c r="BV617" i="1"/>
  <c r="BU617" i="1"/>
  <c r="BT617" i="1"/>
  <c r="BS617" i="1"/>
  <c r="BR617" i="1"/>
  <c r="BQ617" i="1"/>
  <c r="BP617" i="1"/>
  <c r="BO617" i="1"/>
  <c r="BN617" i="1"/>
  <c r="BV616" i="1"/>
  <c r="BU616" i="1"/>
  <c r="BT616" i="1"/>
  <c r="BS616" i="1"/>
  <c r="BR616" i="1"/>
  <c r="BQ616" i="1"/>
  <c r="BP616" i="1"/>
  <c r="BO616" i="1"/>
  <c r="BN616" i="1"/>
  <c r="BV615" i="1"/>
  <c r="BU615" i="1"/>
  <c r="BT615" i="1"/>
  <c r="BS615" i="1"/>
  <c r="BR615" i="1"/>
  <c r="BQ615" i="1"/>
  <c r="BP615" i="1"/>
  <c r="BO615" i="1"/>
  <c r="BN615" i="1"/>
  <c r="BV614" i="1"/>
  <c r="BU614" i="1"/>
  <c r="BT614" i="1"/>
  <c r="BS614" i="1"/>
  <c r="BR614" i="1"/>
  <c r="BQ614" i="1"/>
  <c r="BP614" i="1"/>
  <c r="BO614" i="1"/>
  <c r="BN614" i="1"/>
  <c r="BV613" i="1"/>
  <c r="BU613" i="1"/>
  <c r="BT613" i="1"/>
  <c r="BS613" i="1"/>
  <c r="BR613" i="1"/>
  <c r="BQ613" i="1"/>
  <c r="BP613" i="1"/>
  <c r="BO613" i="1"/>
  <c r="BN613" i="1"/>
  <c r="BV612" i="1"/>
  <c r="BU612" i="1"/>
  <c r="BT612" i="1"/>
  <c r="BS612" i="1"/>
  <c r="BR612" i="1"/>
  <c r="BQ612" i="1"/>
  <c r="BP612" i="1"/>
  <c r="BO612" i="1"/>
  <c r="BN612" i="1"/>
  <c r="BV611" i="1"/>
  <c r="BU611" i="1"/>
  <c r="BT611" i="1"/>
  <c r="BS611" i="1"/>
  <c r="BR611" i="1"/>
  <c r="BQ611" i="1"/>
  <c r="BP611" i="1"/>
  <c r="BO611" i="1"/>
  <c r="BN611" i="1"/>
  <c r="BV610" i="1"/>
  <c r="BU610" i="1"/>
  <c r="BT610" i="1"/>
  <c r="BS610" i="1"/>
  <c r="BR610" i="1"/>
  <c r="BQ610" i="1"/>
  <c r="BP610" i="1"/>
  <c r="BO610" i="1"/>
  <c r="BN610" i="1"/>
  <c r="BV609" i="1"/>
  <c r="BU609" i="1"/>
  <c r="BT609" i="1"/>
  <c r="BS609" i="1"/>
  <c r="BR609" i="1"/>
  <c r="BQ609" i="1"/>
  <c r="BP609" i="1"/>
  <c r="BO609" i="1"/>
  <c r="BN609" i="1"/>
  <c r="BV608" i="1"/>
  <c r="BU608" i="1"/>
  <c r="BT608" i="1"/>
  <c r="BS608" i="1"/>
  <c r="BR608" i="1"/>
  <c r="BQ608" i="1"/>
  <c r="BP608" i="1"/>
  <c r="BO608" i="1"/>
  <c r="BN608" i="1"/>
  <c r="BV607" i="1"/>
  <c r="BU607" i="1"/>
  <c r="BT607" i="1"/>
  <c r="BS607" i="1"/>
  <c r="BR607" i="1"/>
  <c r="BQ607" i="1"/>
  <c r="BP607" i="1"/>
  <c r="BO607" i="1"/>
  <c r="BN607" i="1"/>
  <c r="BV606" i="1"/>
  <c r="BU606" i="1"/>
  <c r="BT606" i="1"/>
  <c r="BS606" i="1"/>
  <c r="BR606" i="1"/>
  <c r="BQ606" i="1"/>
  <c r="BP606" i="1"/>
  <c r="BO606" i="1"/>
  <c r="BN606" i="1"/>
  <c r="BV605" i="1"/>
  <c r="BU605" i="1"/>
  <c r="BT605" i="1"/>
  <c r="BS605" i="1"/>
  <c r="BR605" i="1"/>
  <c r="BQ605" i="1"/>
  <c r="BP605" i="1"/>
  <c r="BO605" i="1"/>
  <c r="BN605" i="1"/>
  <c r="BV604" i="1"/>
  <c r="BU604" i="1"/>
  <c r="BT604" i="1"/>
  <c r="BS604" i="1"/>
  <c r="BR604" i="1"/>
  <c r="BQ604" i="1"/>
  <c r="BP604" i="1"/>
  <c r="BO604" i="1"/>
  <c r="BN604" i="1"/>
  <c r="BV603" i="1"/>
  <c r="BU603" i="1"/>
  <c r="BT603" i="1"/>
  <c r="BS603" i="1"/>
  <c r="BR603" i="1"/>
  <c r="BQ603" i="1"/>
  <c r="BP603" i="1"/>
  <c r="BO603" i="1"/>
  <c r="BN603" i="1"/>
  <c r="BV602" i="1"/>
  <c r="BU602" i="1"/>
  <c r="BT602" i="1"/>
  <c r="BS602" i="1"/>
  <c r="BR602" i="1"/>
  <c r="BQ602" i="1"/>
  <c r="BP602" i="1"/>
  <c r="BO602" i="1"/>
  <c r="BN602" i="1"/>
  <c r="BV601" i="1"/>
  <c r="BU601" i="1"/>
  <c r="BT601" i="1"/>
  <c r="BS601" i="1"/>
  <c r="BR601" i="1"/>
  <c r="BQ601" i="1"/>
  <c r="BP601" i="1"/>
  <c r="BO601" i="1"/>
  <c r="BN601" i="1"/>
  <c r="BV600" i="1"/>
  <c r="BU600" i="1"/>
  <c r="BT600" i="1"/>
  <c r="BS600" i="1"/>
  <c r="BR600" i="1"/>
  <c r="BQ600" i="1"/>
  <c r="BP600" i="1"/>
  <c r="BO600" i="1"/>
  <c r="BN600" i="1"/>
  <c r="BV599" i="1"/>
  <c r="BU599" i="1"/>
  <c r="BT599" i="1"/>
  <c r="BS599" i="1"/>
  <c r="BR599" i="1"/>
  <c r="BQ599" i="1"/>
  <c r="BP599" i="1"/>
  <c r="BO599" i="1"/>
  <c r="BN599" i="1"/>
  <c r="BV598" i="1"/>
  <c r="BU598" i="1"/>
  <c r="BT598" i="1"/>
  <c r="BS598" i="1"/>
  <c r="BR598" i="1"/>
  <c r="BQ598" i="1"/>
  <c r="BP598" i="1"/>
  <c r="BO598" i="1"/>
  <c r="BN598" i="1"/>
  <c r="BV597" i="1"/>
  <c r="BU597" i="1"/>
  <c r="BT597" i="1"/>
  <c r="BS597" i="1"/>
  <c r="BR597" i="1"/>
  <c r="BQ597" i="1"/>
  <c r="BP597" i="1"/>
  <c r="BO597" i="1"/>
  <c r="BN597" i="1"/>
  <c r="BV596" i="1"/>
  <c r="BU596" i="1"/>
  <c r="BT596" i="1"/>
  <c r="BS596" i="1"/>
  <c r="BR596" i="1"/>
  <c r="BQ596" i="1"/>
  <c r="BP596" i="1"/>
  <c r="BO596" i="1"/>
  <c r="BN596" i="1"/>
  <c r="BV595" i="1"/>
  <c r="BU595" i="1"/>
  <c r="BT595" i="1"/>
  <c r="BS595" i="1"/>
  <c r="BR595" i="1"/>
  <c r="BQ595" i="1"/>
  <c r="BP595" i="1"/>
  <c r="BO595" i="1"/>
  <c r="BN595" i="1"/>
  <c r="BV594" i="1"/>
  <c r="BU594" i="1"/>
  <c r="BT594" i="1"/>
  <c r="BS594" i="1"/>
  <c r="BR594" i="1"/>
  <c r="BQ594" i="1"/>
  <c r="BP594" i="1"/>
  <c r="BO594" i="1"/>
  <c r="BN594" i="1"/>
  <c r="BV593" i="1"/>
  <c r="BU593" i="1"/>
  <c r="BT593" i="1"/>
  <c r="BS593" i="1"/>
  <c r="BR593" i="1"/>
  <c r="BQ593" i="1"/>
  <c r="BP593" i="1"/>
  <c r="BO593" i="1"/>
  <c r="BN593" i="1"/>
  <c r="BV592" i="1"/>
  <c r="BU592" i="1"/>
  <c r="BT592" i="1"/>
  <c r="BS592" i="1"/>
  <c r="BR592" i="1"/>
  <c r="BQ592" i="1"/>
  <c r="BP592" i="1"/>
  <c r="BO592" i="1"/>
  <c r="BN592" i="1"/>
  <c r="BV591" i="1"/>
  <c r="BU591" i="1"/>
  <c r="BT591" i="1"/>
  <c r="BS591" i="1"/>
  <c r="BR591" i="1"/>
  <c r="BQ591" i="1"/>
  <c r="BP591" i="1"/>
  <c r="BO591" i="1"/>
  <c r="BN591" i="1"/>
  <c r="BV590" i="1"/>
  <c r="BU590" i="1"/>
  <c r="BT590" i="1"/>
  <c r="BS590" i="1"/>
  <c r="BR590" i="1"/>
  <c r="BQ590" i="1"/>
  <c r="BP590" i="1"/>
  <c r="BO590" i="1"/>
  <c r="BN590" i="1"/>
  <c r="BV589" i="1"/>
  <c r="BU589" i="1"/>
  <c r="BT589" i="1"/>
  <c r="BS589" i="1"/>
  <c r="BR589" i="1"/>
  <c r="BQ589" i="1"/>
  <c r="BP589" i="1"/>
  <c r="BO589" i="1"/>
  <c r="BN589" i="1"/>
  <c r="BV588" i="1"/>
  <c r="BU588" i="1"/>
  <c r="BT588" i="1"/>
  <c r="BS588" i="1"/>
  <c r="BR588" i="1"/>
  <c r="BQ588" i="1"/>
  <c r="BP588" i="1"/>
  <c r="BO588" i="1"/>
  <c r="BN588" i="1"/>
  <c r="BV587" i="1"/>
  <c r="BU587" i="1"/>
  <c r="BT587" i="1"/>
  <c r="BS587" i="1"/>
  <c r="BR587" i="1"/>
  <c r="BQ587" i="1"/>
  <c r="BP587" i="1"/>
  <c r="BO587" i="1"/>
  <c r="BN587" i="1"/>
  <c r="BV586" i="1"/>
  <c r="BU586" i="1"/>
  <c r="BT586" i="1"/>
  <c r="BS586" i="1"/>
  <c r="BR586" i="1"/>
  <c r="BQ586" i="1"/>
  <c r="BP586" i="1"/>
  <c r="BO586" i="1"/>
  <c r="BN586" i="1"/>
  <c r="BV585" i="1"/>
  <c r="BU585" i="1"/>
  <c r="BT585" i="1"/>
  <c r="BS585" i="1"/>
  <c r="BR585" i="1"/>
  <c r="BQ585" i="1"/>
  <c r="BP585" i="1"/>
  <c r="BO585" i="1"/>
  <c r="BN585" i="1"/>
  <c r="BV584" i="1"/>
  <c r="BU584" i="1"/>
  <c r="BT584" i="1"/>
  <c r="BS584" i="1"/>
  <c r="BR584" i="1"/>
  <c r="BQ584" i="1"/>
  <c r="BP584" i="1"/>
  <c r="BO584" i="1"/>
  <c r="BN584" i="1"/>
  <c r="BV583" i="1"/>
  <c r="BU583" i="1"/>
  <c r="BT583" i="1"/>
  <c r="BS583" i="1"/>
  <c r="BR583" i="1"/>
  <c r="BQ583" i="1"/>
  <c r="BP583" i="1"/>
  <c r="BO583" i="1"/>
  <c r="BN583" i="1"/>
  <c r="BV582" i="1"/>
  <c r="BU582" i="1"/>
  <c r="BT582" i="1"/>
  <c r="BS582" i="1"/>
  <c r="BR582" i="1"/>
  <c r="BQ582" i="1"/>
  <c r="BP582" i="1"/>
  <c r="BO582" i="1"/>
  <c r="BN582" i="1"/>
  <c r="BV581" i="1"/>
  <c r="BU581" i="1"/>
  <c r="BT581" i="1"/>
  <c r="BS581" i="1"/>
  <c r="BR581" i="1"/>
  <c r="BQ581" i="1"/>
  <c r="BP581" i="1"/>
  <c r="BO581" i="1"/>
  <c r="BN581" i="1"/>
  <c r="BV580" i="1"/>
  <c r="BU580" i="1"/>
  <c r="BT580" i="1"/>
  <c r="BS580" i="1"/>
  <c r="BR580" i="1"/>
  <c r="BQ580" i="1"/>
  <c r="BP580" i="1"/>
  <c r="BO580" i="1"/>
  <c r="BN580" i="1"/>
  <c r="BV579" i="1"/>
  <c r="BU579" i="1"/>
  <c r="BT579" i="1"/>
  <c r="BS579" i="1"/>
  <c r="BR579" i="1"/>
  <c r="BQ579" i="1"/>
  <c r="BP579" i="1"/>
  <c r="BO579" i="1"/>
  <c r="BN579" i="1"/>
  <c r="BV578" i="1"/>
  <c r="BU578" i="1"/>
  <c r="BT578" i="1"/>
  <c r="BS578" i="1"/>
  <c r="BR578" i="1"/>
  <c r="BQ578" i="1"/>
  <c r="BP578" i="1"/>
  <c r="BO578" i="1"/>
  <c r="BN578" i="1"/>
  <c r="BV577" i="1"/>
  <c r="BU577" i="1"/>
  <c r="BT577" i="1"/>
  <c r="BS577" i="1"/>
  <c r="BR577" i="1"/>
  <c r="BQ577" i="1"/>
  <c r="BP577" i="1"/>
  <c r="BO577" i="1"/>
  <c r="BN577" i="1"/>
  <c r="BV576" i="1"/>
  <c r="BU576" i="1"/>
  <c r="BT576" i="1"/>
  <c r="BS576" i="1"/>
  <c r="BR576" i="1"/>
  <c r="BQ576" i="1"/>
  <c r="BP576" i="1"/>
  <c r="BO576" i="1"/>
  <c r="BN576" i="1"/>
  <c r="BV575" i="1"/>
  <c r="BU575" i="1"/>
  <c r="BT575" i="1"/>
  <c r="BS575" i="1"/>
  <c r="BR575" i="1"/>
  <c r="BQ575" i="1"/>
  <c r="BP575" i="1"/>
  <c r="BO575" i="1"/>
  <c r="BN575" i="1"/>
  <c r="BV574" i="1"/>
  <c r="BU574" i="1"/>
  <c r="BT574" i="1"/>
  <c r="BS574" i="1"/>
  <c r="BR574" i="1"/>
  <c r="BQ574" i="1"/>
  <c r="BP574" i="1"/>
  <c r="BO574" i="1"/>
  <c r="BN574" i="1"/>
  <c r="BV573" i="1"/>
  <c r="BU573" i="1"/>
  <c r="BT573" i="1"/>
  <c r="BS573" i="1"/>
  <c r="BR573" i="1"/>
  <c r="BQ573" i="1"/>
  <c r="BP573" i="1"/>
  <c r="BO573" i="1"/>
  <c r="BN573" i="1"/>
  <c r="BV572" i="1"/>
  <c r="BU572" i="1"/>
  <c r="BT572" i="1"/>
  <c r="BS572" i="1"/>
  <c r="BR572" i="1"/>
  <c r="BQ572" i="1"/>
  <c r="BP572" i="1"/>
  <c r="BO572" i="1"/>
  <c r="BN572" i="1"/>
  <c r="BV571" i="1"/>
  <c r="BU571" i="1"/>
  <c r="BT571" i="1"/>
  <c r="BS571" i="1"/>
  <c r="BR571" i="1"/>
  <c r="BQ571" i="1"/>
  <c r="BP571" i="1"/>
  <c r="BO571" i="1"/>
  <c r="BN571" i="1"/>
  <c r="BV570" i="1"/>
  <c r="BU570" i="1"/>
  <c r="BT570" i="1"/>
  <c r="BS570" i="1"/>
  <c r="BR570" i="1"/>
  <c r="BQ570" i="1"/>
  <c r="BP570" i="1"/>
  <c r="BO570" i="1"/>
  <c r="BN570" i="1"/>
  <c r="BV569" i="1"/>
  <c r="BU569" i="1"/>
  <c r="BT569" i="1"/>
  <c r="BS569" i="1"/>
  <c r="BR569" i="1"/>
  <c r="BQ569" i="1"/>
  <c r="BP569" i="1"/>
  <c r="BO569" i="1"/>
  <c r="BN569" i="1"/>
  <c r="BV568" i="1"/>
  <c r="BU568" i="1"/>
  <c r="BT568" i="1"/>
  <c r="BS568" i="1"/>
  <c r="BR568" i="1"/>
  <c r="BQ568" i="1"/>
  <c r="BP568" i="1"/>
  <c r="BO568" i="1"/>
  <c r="BN568" i="1"/>
  <c r="BV567" i="1"/>
  <c r="BU567" i="1"/>
  <c r="BT567" i="1"/>
  <c r="BS567" i="1"/>
  <c r="BR567" i="1"/>
  <c r="BQ567" i="1"/>
  <c r="BP567" i="1"/>
  <c r="BO567" i="1"/>
  <c r="BN567" i="1"/>
  <c r="BV566" i="1"/>
  <c r="BU566" i="1"/>
  <c r="BT566" i="1"/>
  <c r="BS566" i="1"/>
  <c r="BR566" i="1"/>
  <c r="BQ566" i="1"/>
  <c r="BP566" i="1"/>
  <c r="BO566" i="1"/>
  <c r="BN566" i="1"/>
  <c r="BV565" i="1"/>
  <c r="BU565" i="1"/>
  <c r="BT565" i="1"/>
  <c r="BS565" i="1"/>
  <c r="BR565" i="1"/>
  <c r="BQ565" i="1"/>
  <c r="BP565" i="1"/>
  <c r="BO565" i="1"/>
  <c r="BN565" i="1"/>
  <c r="BV564" i="1"/>
  <c r="BU564" i="1"/>
  <c r="BT564" i="1"/>
  <c r="BS564" i="1"/>
  <c r="BR564" i="1"/>
  <c r="BQ564" i="1"/>
  <c r="BP564" i="1"/>
  <c r="BO564" i="1"/>
  <c r="BN564" i="1"/>
  <c r="BV563" i="1"/>
  <c r="BU563" i="1"/>
  <c r="BT563" i="1"/>
  <c r="BS563" i="1"/>
  <c r="BR563" i="1"/>
  <c r="BQ563" i="1"/>
  <c r="BP563" i="1"/>
  <c r="BO563" i="1"/>
  <c r="BN563" i="1"/>
  <c r="BV562" i="1"/>
  <c r="BU562" i="1"/>
  <c r="BT562" i="1"/>
  <c r="BS562" i="1"/>
  <c r="BR562" i="1"/>
  <c r="BQ562" i="1"/>
  <c r="BP562" i="1"/>
  <c r="BO562" i="1"/>
  <c r="BN562" i="1"/>
  <c r="BV561" i="1"/>
  <c r="BU561" i="1"/>
  <c r="BT561" i="1"/>
  <c r="BS561" i="1"/>
  <c r="BR561" i="1"/>
  <c r="BQ561" i="1"/>
  <c r="BP561" i="1"/>
  <c r="BO561" i="1"/>
  <c r="BN561" i="1"/>
  <c r="BV560" i="1"/>
  <c r="BU560" i="1"/>
  <c r="BT560" i="1"/>
  <c r="BS560" i="1"/>
  <c r="BR560" i="1"/>
  <c r="BQ560" i="1"/>
  <c r="BP560" i="1"/>
  <c r="BO560" i="1"/>
  <c r="BN560" i="1"/>
  <c r="BV559" i="1"/>
  <c r="BU559" i="1"/>
  <c r="BT559" i="1"/>
  <c r="BS559" i="1"/>
  <c r="BR559" i="1"/>
  <c r="BQ559" i="1"/>
  <c r="BP559" i="1"/>
  <c r="BO559" i="1"/>
  <c r="BN559" i="1"/>
  <c r="BV558" i="1"/>
  <c r="BU558" i="1"/>
  <c r="BT558" i="1"/>
  <c r="BS558" i="1"/>
  <c r="BR558" i="1"/>
  <c r="BQ558" i="1"/>
  <c r="BP558" i="1"/>
  <c r="BO558" i="1"/>
  <c r="BN558" i="1"/>
  <c r="BV557" i="1"/>
  <c r="BU557" i="1"/>
  <c r="BT557" i="1"/>
  <c r="BS557" i="1"/>
  <c r="BR557" i="1"/>
  <c r="BQ557" i="1"/>
  <c r="BP557" i="1"/>
  <c r="BO557" i="1"/>
  <c r="BN557" i="1"/>
  <c r="BV556" i="1"/>
  <c r="BU556" i="1"/>
  <c r="BT556" i="1"/>
  <c r="BS556" i="1"/>
  <c r="BR556" i="1"/>
  <c r="BQ556" i="1"/>
  <c r="BP556" i="1"/>
  <c r="BO556" i="1"/>
  <c r="BN556" i="1"/>
  <c r="BV555" i="1"/>
  <c r="BU555" i="1"/>
  <c r="BT555" i="1"/>
  <c r="BS555" i="1"/>
  <c r="BR555" i="1"/>
  <c r="BQ555" i="1"/>
  <c r="BP555" i="1"/>
  <c r="BO555" i="1"/>
  <c r="BN555" i="1"/>
  <c r="BV554" i="1"/>
  <c r="BU554" i="1"/>
  <c r="BT554" i="1"/>
  <c r="BS554" i="1"/>
  <c r="BR554" i="1"/>
  <c r="BQ554" i="1"/>
  <c r="BP554" i="1"/>
  <c r="BO554" i="1"/>
  <c r="BN554" i="1"/>
  <c r="BV553" i="1"/>
  <c r="BU553" i="1"/>
  <c r="BT553" i="1"/>
  <c r="BS553" i="1"/>
  <c r="BR553" i="1"/>
  <c r="BQ553" i="1"/>
  <c r="BP553" i="1"/>
  <c r="BO553" i="1"/>
  <c r="BN553" i="1"/>
  <c r="BV552" i="1"/>
  <c r="BU552" i="1"/>
  <c r="BT552" i="1"/>
  <c r="BS552" i="1"/>
  <c r="BR552" i="1"/>
  <c r="BQ552" i="1"/>
  <c r="BP552" i="1"/>
  <c r="BO552" i="1"/>
  <c r="BN552" i="1"/>
  <c r="BV551" i="1"/>
  <c r="BU551" i="1"/>
  <c r="BT551" i="1"/>
  <c r="BS551" i="1"/>
  <c r="BR551" i="1"/>
  <c r="BQ551" i="1"/>
  <c r="BP551" i="1"/>
  <c r="BO551" i="1"/>
  <c r="BN551" i="1"/>
  <c r="BV550" i="1"/>
  <c r="BU550" i="1"/>
  <c r="BT550" i="1"/>
  <c r="BS550" i="1"/>
  <c r="BR550" i="1"/>
  <c r="BQ550" i="1"/>
  <c r="BP550" i="1"/>
  <c r="BO550" i="1"/>
  <c r="BN550" i="1"/>
  <c r="BV549" i="1"/>
  <c r="BU549" i="1"/>
  <c r="BT549" i="1"/>
  <c r="BS549" i="1"/>
  <c r="BR549" i="1"/>
  <c r="BQ549" i="1"/>
  <c r="BP549" i="1"/>
  <c r="BO549" i="1"/>
  <c r="BN549" i="1"/>
  <c r="BV548" i="1"/>
  <c r="BU548" i="1"/>
  <c r="BT548" i="1"/>
  <c r="BS548" i="1"/>
  <c r="BR548" i="1"/>
  <c r="BQ548" i="1"/>
  <c r="BP548" i="1"/>
  <c r="BO548" i="1"/>
  <c r="BN548" i="1"/>
  <c r="BV547" i="1"/>
  <c r="BU547" i="1"/>
  <c r="BT547" i="1"/>
  <c r="BS547" i="1"/>
  <c r="BR547" i="1"/>
  <c r="BQ547" i="1"/>
  <c r="BP547" i="1"/>
  <c r="BO547" i="1"/>
  <c r="BN547" i="1"/>
  <c r="BV546" i="1"/>
  <c r="BU546" i="1"/>
  <c r="BT546" i="1"/>
  <c r="BS546" i="1"/>
  <c r="BR546" i="1"/>
  <c r="BQ546" i="1"/>
  <c r="BP546" i="1"/>
  <c r="BO546" i="1"/>
  <c r="BN546" i="1"/>
  <c r="BV545" i="1"/>
  <c r="BU545" i="1"/>
  <c r="BT545" i="1"/>
  <c r="BS545" i="1"/>
  <c r="BR545" i="1"/>
  <c r="BQ545" i="1"/>
  <c r="BP545" i="1"/>
  <c r="BO545" i="1"/>
  <c r="BN545" i="1"/>
  <c r="BV544" i="1"/>
  <c r="BU544" i="1"/>
  <c r="BT544" i="1"/>
  <c r="BS544" i="1"/>
  <c r="BR544" i="1"/>
  <c r="BQ544" i="1"/>
  <c r="BP544" i="1"/>
  <c r="BO544" i="1"/>
  <c r="BN544" i="1"/>
  <c r="BV543" i="1"/>
  <c r="BU543" i="1"/>
  <c r="BT543" i="1"/>
  <c r="BS543" i="1"/>
  <c r="BR543" i="1"/>
  <c r="BQ543" i="1"/>
  <c r="BP543" i="1"/>
  <c r="BO543" i="1"/>
  <c r="BN543" i="1"/>
  <c r="BV542" i="1"/>
  <c r="BU542" i="1"/>
  <c r="BT542" i="1"/>
  <c r="BS542" i="1"/>
  <c r="BR542" i="1"/>
  <c r="BQ542" i="1"/>
  <c r="BP542" i="1"/>
  <c r="BO542" i="1"/>
  <c r="BN542" i="1"/>
  <c r="BV541" i="1"/>
  <c r="BU541" i="1"/>
  <c r="BT541" i="1"/>
  <c r="BS541" i="1"/>
  <c r="BR541" i="1"/>
  <c r="BQ541" i="1"/>
  <c r="BP541" i="1"/>
  <c r="BO541" i="1"/>
  <c r="BN541" i="1"/>
  <c r="BV540" i="1"/>
  <c r="BU540" i="1"/>
  <c r="BT540" i="1"/>
  <c r="BS540" i="1"/>
  <c r="BR540" i="1"/>
  <c r="BQ540" i="1"/>
  <c r="BP540" i="1"/>
  <c r="BO540" i="1"/>
  <c r="BN540" i="1"/>
  <c r="BV539" i="1"/>
  <c r="BU539" i="1"/>
  <c r="BT539" i="1"/>
  <c r="BS539" i="1"/>
  <c r="BR539" i="1"/>
  <c r="BQ539" i="1"/>
  <c r="BP539" i="1"/>
  <c r="BO539" i="1"/>
  <c r="BN539" i="1"/>
  <c r="BV538" i="1"/>
  <c r="BU538" i="1"/>
  <c r="BT538" i="1"/>
  <c r="BS538" i="1"/>
  <c r="BR538" i="1"/>
  <c r="BQ538" i="1"/>
  <c r="BP538" i="1"/>
  <c r="BO538" i="1"/>
  <c r="BN538" i="1"/>
  <c r="BV537" i="1"/>
  <c r="BU537" i="1"/>
  <c r="BT537" i="1"/>
  <c r="BS537" i="1"/>
  <c r="BR537" i="1"/>
  <c r="BQ537" i="1"/>
  <c r="BP537" i="1"/>
  <c r="BO537" i="1"/>
  <c r="BN537" i="1"/>
  <c r="BV536" i="1"/>
  <c r="BU536" i="1"/>
  <c r="BT536" i="1"/>
  <c r="BS536" i="1"/>
  <c r="BR536" i="1"/>
  <c r="BQ536" i="1"/>
  <c r="BP536" i="1"/>
  <c r="BO536" i="1"/>
  <c r="BN536" i="1"/>
  <c r="BV535" i="1"/>
  <c r="BU535" i="1"/>
  <c r="BT535" i="1"/>
  <c r="BS535" i="1"/>
  <c r="BR535" i="1"/>
  <c r="BQ535" i="1"/>
  <c r="BP535" i="1"/>
  <c r="BO535" i="1"/>
  <c r="BN535" i="1"/>
  <c r="BV534" i="1"/>
  <c r="BU534" i="1"/>
  <c r="BT534" i="1"/>
  <c r="BS534" i="1"/>
  <c r="BR534" i="1"/>
  <c r="BQ534" i="1"/>
  <c r="BP534" i="1"/>
  <c r="BO534" i="1"/>
  <c r="BN534" i="1"/>
  <c r="BV533" i="1"/>
  <c r="BU533" i="1"/>
  <c r="BT533" i="1"/>
  <c r="BS533" i="1"/>
  <c r="BR533" i="1"/>
  <c r="BQ533" i="1"/>
  <c r="BP533" i="1"/>
  <c r="BO533" i="1"/>
  <c r="BN533" i="1"/>
  <c r="BV532" i="1"/>
  <c r="BU532" i="1"/>
  <c r="BT532" i="1"/>
  <c r="BS532" i="1"/>
  <c r="BR532" i="1"/>
  <c r="BQ532" i="1"/>
  <c r="BP532" i="1"/>
  <c r="BO532" i="1"/>
  <c r="BN532" i="1"/>
  <c r="BV531" i="1"/>
  <c r="BU531" i="1"/>
  <c r="BT531" i="1"/>
  <c r="BS531" i="1"/>
  <c r="BR531" i="1"/>
  <c r="BQ531" i="1"/>
  <c r="BP531" i="1"/>
  <c r="BO531" i="1"/>
  <c r="BN531" i="1"/>
  <c r="BV530" i="1"/>
  <c r="BU530" i="1"/>
  <c r="BT530" i="1"/>
  <c r="BS530" i="1"/>
  <c r="BR530" i="1"/>
  <c r="BQ530" i="1"/>
  <c r="BP530" i="1"/>
  <c r="BO530" i="1"/>
  <c r="BN530" i="1"/>
  <c r="BV529" i="1"/>
  <c r="BU529" i="1"/>
  <c r="BT529" i="1"/>
  <c r="BS529" i="1"/>
  <c r="BR529" i="1"/>
  <c r="BQ529" i="1"/>
  <c r="BP529" i="1"/>
  <c r="BO529" i="1"/>
  <c r="BN529" i="1"/>
  <c r="BV528" i="1"/>
  <c r="BU528" i="1"/>
  <c r="BT528" i="1"/>
  <c r="BS528" i="1"/>
  <c r="BR528" i="1"/>
  <c r="BQ528" i="1"/>
  <c r="BP528" i="1"/>
  <c r="BO528" i="1"/>
  <c r="BN528" i="1"/>
  <c r="BV527" i="1"/>
  <c r="BU527" i="1"/>
  <c r="BT527" i="1"/>
  <c r="BS527" i="1"/>
  <c r="BR527" i="1"/>
  <c r="BQ527" i="1"/>
  <c r="BP527" i="1"/>
  <c r="BO527" i="1"/>
  <c r="BN527" i="1"/>
  <c r="BV526" i="1"/>
  <c r="BU526" i="1"/>
  <c r="BT526" i="1"/>
  <c r="BS526" i="1"/>
  <c r="BR526" i="1"/>
  <c r="BQ526" i="1"/>
  <c r="BP526" i="1"/>
  <c r="BO526" i="1"/>
  <c r="BN526" i="1"/>
  <c r="BV525" i="1"/>
  <c r="BU525" i="1"/>
  <c r="BT525" i="1"/>
  <c r="BS525" i="1"/>
  <c r="BR525" i="1"/>
  <c r="BQ525" i="1"/>
  <c r="BP525" i="1"/>
  <c r="BO525" i="1"/>
  <c r="BN525" i="1"/>
  <c r="BV524" i="1"/>
  <c r="BU524" i="1"/>
  <c r="BT524" i="1"/>
  <c r="BS524" i="1"/>
  <c r="BR524" i="1"/>
  <c r="BQ524" i="1"/>
  <c r="BP524" i="1"/>
  <c r="BO524" i="1"/>
  <c r="BN524" i="1"/>
  <c r="BV523" i="1"/>
  <c r="BU523" i="1"/>
  <c r="BT523" i="1"/>
  <c r="BS523" i="1"/>
  <c r="BR523" i="1"/>
  <c r="BQ523" i="1"/>
  <c r="BP523" i="1"/>
  <c r="BO523" i="1"/>
  <c r="BN523" i="1"/>
  <c r="BV522" i="1"/>
  <c r="BU522" i="1"/>
  <c r="BT522" i="1"/>
  <c r="BS522" i="1"/>
  <c r="BR522" i="1"/>
  <c r="BQ522" i="1"/>
  <c r="BP522" i="1"/>
  <c r="BO522" i="1"/>
  <c r="BN522" i="1"/>
  <c r="BV521" i="1"/>
  <c r="BU521" i="1"/>
  <c r="BT521" i="1"/>
  <c r="BS521" i="1"/>
  <c r="BR521" i="1"/>
  <c r="BQ521" i="1"/>
  <c r="BP521" i="1"/>
  <c r="BO521" i="1"/>
  <c r="BN521" i="1"/>
  <c r="BV520" i="1"/>
  <c r="BU520" i="1"/>
  <c r="BT520" i="1"/>
  <c r="BS520" i="1"/>
  <c r="BR520" i="1"/>
  <c r="BQ520" i="1"/>
  <c r="BP520" i="1"/>
  <c r="BO520" i="1"/>
  <c r="BN520" i="1"/>
  <c r="BV519" i="1"/>
  <c r="BU519" i="1"/>
  <c r="BT519" i="1"/>
  <c r="BS519" i="1"/>
  <c r="BR519" i="1"/>
  <c r="BQ519" i="1"/>
  <c r="BP519" i="1"/>
  <c r="BO519" i="1"/>
  <c r="BN519" i="1"/>
  <c r="BV518" i="1"/>
  <c r="BU518" i="1"/>
  <c r="BT518" i="1"/>
  <c r="BS518" i="1"/>
  <c r="BR518" i="1"/>
  <c r="BQ518" i="1"/>
  <c r="BP518" i="1"/>
  <c r="BO518" i="1"/>
  <c r="BN518" i="1"/>
  <c r="BV517" i="1"/>
  <c r="BU517" i="1"/>
  <c r="BT517" i="1"/>
  <c r="BS517" i="1"/>
  <c r="BR517" i="1"/>
  <c r="BQ517" i="1"/>
  <c r="BP517" i="1"/>
  <c r="BO517" i="1"/>
  <c r="BN517" i="1"/>
  <c r="BV516" i="1"/>
  <c r="BU516" i="1"/>
  <c r="BT516" i="1"/>
  <c r="BS516" i="1"/>
  <c r="BR516" i="1"/>
  <c r="BQ516" i="1"/>
  <c r="BP516" i="1"/>
  <c r="BO516" i="1"/>
  <c r="BN516" i="1"/>
  <c r="BV515" i="1"/>
  <c r="BU515" i="1"/>
  <c r="BT515" i="1"/>
  <c r="BS515" i="1"/>
  <c r="BR515" i="1"/>
  <c r="BQ515" i="1"/>
  <c r="BP515" i="1"/>
  <c r="BO515" i="1"/>
  <c r="BN515" i="1"/>
  <c r="BV514" i="1"/>
  <c r="BU514" i="1"/>
  <c r="BT514" i="1"/>
  <c r="BS514" i="1"/>
  <c r="BR514" i="1"/>
  <c r="BQ514" i="1"/>
  <c r="BP514" i="1"/>
  <c r="BO514" i="1"/>
  <c r="BN514" i="1"/>
  <c r="BV513" i="1"/>
  <c r="BU513" i="1"/>
  <c r="BT513" i="1"/>
  <c r="BS513" i="1"/>
  <c r="BR513" i="1"/>
  <c r="BQ513" i="1"/>
  <c r="BP513" i="1"/>
  <c r="BO513" i="1"/>
  <c r="BN513" i="1"/>
  <c r="BV512" i="1"/>
  <c r="BU512" i="1"/>
  <c r="BT512" i="1"/>
  <c r="BS512" i="1"/>
  <c r="BR512" i="1"/>
  <c r="BQ512" i="1"/>
  <c r="BP512" i="1"/>
  <c r="BO512" i="1"/>
  <c r="BN512" i="1"/>
  <c r="BV511" i="1"/>
  <c r="BU511" i="1"/>
  <c r="BT511" i="1"/>
  <c r="BS511" i="1"/>
  <c r="BR511" i="1"/>
  <c r="BQ511" i="1"/>
  <c r="BP511" i="1"/>
  <c r="BO511" i="1"/>
  <c r="BN511" i="1"/>
  <c r="BV510" i="1"/>
  <c r="BU510" i="1"/>
  <c r="BT510" i="1"/>
  <c r="BS510" i="1"/>
  <c r="BR510" i="1"/>
  <c r="BQ510" i="1"/>
  <c r="BP510" i="1"/>
  <c r="BO510" i="1"/>
  <c r="BN510" i="1"/>
  <c r="BV509" i="1"/>
  <c r="BU509" i="1"/>
  <c r="BT509" i="1"/>
  <c r="BS509" i="1"/>
  <c r="BR509" i="1"/>
  <c r="BQ509" i="1"/>
  <c r="BP509" i="1"/>
  <c r="BO509" i="1"/>
  <c r="BN509" i="1"/>
  <c r="BV508" i="1"/>
  <c r="BU508" i="1"/>
  <c r="BT508" i="1"/>
  <c r="BS508" i="1"/>
  <c r="BR508" i="1"/>
  <c r="BQ508" i="1"/>
  <c r="BP508" i="1"/>
  <c r="BO508" i="1"/>
  <c r="BN508" i="1"/>
  <c r="BV507" i="1"/>
  <c r="BU507" i="1"/>
  <c r="BT507" i="1"/>
  <c r="BS507" i="1"/>
  <c r="BR507" i="1"/>
  <c r="BQ507" i="1"/>
  <c r="BP507" i="1"/>
  <c r="BO507" i="1"/>
  <c r="BN507" i="1"/>
  <c r="BV506" i="1"/>
  <c r="BU506" i="1"/>
  <c r="BT506" i="1"/>
  <c r="BS506" i="1"/>
  <c r="BR506" i="1"/>
  <c r="BQ506" i="1"/>
  <c r="BP506" i="1"/>
  <c r="BO506" i="1"/>
  <c r="BN506" i="1"/>
  <c r="BV505" i="1"/>
  <c r="BU505" i="1"/>
  <c r="BT505" i="1"/>
  <c r="BS505" i="1"/>
  <c r="BR505" i="1"/>
  <c r="BQ505" i="1"/>
  <c r="BP505" i="1"/>
  <c r="BO505" i="1"/>
  <c r="BN505" i="1"/>
  <c r="BV504" i="1"/>
  <c r="BU504" i="1"/>
  <c r="BT504" i="1"/>
  <c r="BS504" i="1"/>
  <c r="BR504" i="1"/>
  <c r="BQ504" i="1"/>
  <c r="BP504" i="1"/>
  <c r="BO504" i="1"/>
  <c r="BN504" i="1"/>
  <c r="BV503" i="1"/>
  <c r="BU503" i="1"/>
  <c r="BT503" i="1"/>
  <c r="BS503" i="1"/>
  <c r="BR503" i="1"/>
  <c r="BQ503" i="1"/>
  <c r="BP503" i="1"/>
  <c r="BO503" i="1"/>
  <c r="BN503" i="1"/>
  <c r="BV502" i="1"/>
  <c r="BU502" i="1"/>
  <c r="BT502" i="1"/>
  <c r="BS502" i="1"/>
  <c r="BR502" i="1"/>
  <c r="BQ502" i="1"/>
  <c r="BP502" i="1"/>
  <c r="BO502" i="1"/>
  <c r="BN502" i="1"/>
  <c r="BV501" i="1"/>
  <c r="BU501" i="1"/>
  <c r="BT501" i="1"/>
  <c r="BS501" i="1"/>
  <c r="BR501" i="1"/>
  <c r="BQ501" i="1"/>
  <c r="BP501" i="1"/>
  <c r="BO501" i="1"/>
  <c r="BN501" i="1"/>
  <c r="BV500" i="1"/>
  <c r="BU500" i="1"/>
  <c r="BT500" i="1"/>
  <c r="BS500" i="1"/>
  <c r="BR500" i="1"/>
  <c r="BQ500" i="1"/>
  <c r="BP500" i="1"/>
  <c r="BO500" i="1"/>
  <c r="BN500" i="1"/>
  <c r="BV499" i="1"/>
  <c r="BU499" i="1"/>
  <c r="BT499" i="1"/>
  <c r="BS499" i="1"/>
  <c r="BR499" i="1"/>
  <c r="BQ499" i="1"/>
  <c r="BP499" i="1"/>
  <c r="BO499" i="1"/>
  <c r="BN499" i="1"/>
  <c r="BV498" i="1"/>
  <c r="BU498" i="1"/>
  <c r="BT498" i="1"/>
  <c r="BS498" i="1"/>
  <c r="BR498" i="1"/>
  <c r="BQ498" i="1"/>
  <c r="BP498" i="1"/>
  <c r="BO498" i="1"/>
  <c r="BN498" i="1"/>
  <c r="BV497" i="1"/>
  <c r="BU497" i="1"/>
  <c r="BT497" i="1"/>
  <c r="BS497" i="1"/>
  <c r="BR497" i="1"/>
  <c r="BQ497" i="1"/>
  <c r="BP497" i="1"/>
  <c r="BO497" i="1"/>
  <c r="BN497" i="1"/>
  <c r="BV496" i="1"/>
  <c r="BU496" i="1"/>
  <c r="BT496" i="1"/>
  <c r="BS496" i="1"/>
  <c r="BR496" i="1"/>
  <c r="BQ496" i="1"/>
  <c r="BP496" i="1"/>
  <c r="BO496" i="1"/>
  <c r="BN496" i="1"/>
  <c r="BV495" i="1"/>
  <c r="BU495" i="1"/>
  <c r="BT495" i="1"/>
  <c r="BS495" i="1"/>
  <c r="BR495" i="1"/>
  <c r="BQ495" i="1"/>
  <c r="BP495" i="1"/>
  <c r="BO495" i="1"/>
  <c r="BN495" i="1"/>
  <c r="BV494" i="1"/>
  <c r="BU494" i="1"/>
  <c r="BT494" i="1"/>
  <c r="BS494" i="1"/>
  <c r="BR494" i="1"/>
  <c r="BQ494" i="1"/>
  <c r="BP494" i="1"/>
  <c r="BO494" i="1"/>
  <c r="BN494" i="1"/>
  <c r="BV493" i="1"/>
  <c r="BU493" i="1"/>
  <c r="BT493" i="1"/>
  <c r="BS493" i="1"/>
  <c r="BR493" i="1"/>
  <c r="BQ493" i="1"/>
  <c r="BP493" i="1"/>
  <c r="BO493" i="1"/>
  <c r="BN493" i="1"/>
  <c r="BV492" i="1"/>
  <c r="BU492" i="1"/>
  <c r="BT492" i="1"/>
  <c r="BS492" i="1"/>
  <c r="BR492" i="1"/>
  <c r="BQ492" i="1"/>
  <c r="BP492" i="1"/>
  <c r="BO492" i="1"/>
  <c r="BN492" i="1"/>
  <c r="BV491" i="1"/>
  <c r="BU491" i="1"/>
  <c r="BT491" i="1"/>
  <c r="BS491" i="1"/>
  <c r="BR491" i="1"/>
  <c r="BQ491" i="1"/>
  <c r="BP491" i="1"/>
  <c r="BO491" i="1"/>
  <c r="BN491" i="1"/>
  <c r="BV490" i="1"/>
  <c r="BU490" i="1"/>
  <c r="BT490" i="1"/>
  <c r="BS490" i="1"/>
  <c r="BR490" i="1"/>
  <c r="BQ490" i="1"/>
  <c r="BP490" i="1"/>
  <c r="BO490" i="1"/>
  <c r="BN490" i="1"/>
  <c r="BV489" i="1"/>
  <c r="BU489" i="1"/>
  <c r="BT489" i="1"/>
  <c r="BS489" i="1"/>
  <c r="BR489" i="1"/>
  <c r="BQ489" i="1"/>
  <c r="BP489" i="1"/>
  <c r="BO489" i="1"/>
  <c r="BN489" i="1"/>
  <c r="BV488" i="1"/>
  <c r="BU488" i="1"/>
  <c r="BT488" i="1"/>
  <c r="BS488" i="1"/>
  <c r="BR488" i="1"/>
  <c r="BQ488" i="1"/>
  <c r="BP488" i="1"/>
  <c r="BO488" i="1"/>
  <c r="BN488" i="1"/>
  <c r="BV487" i="1"/>
  <c r="BU487" i="1"/>
  <c r="BT487" i="1"/>
  <c r="BS487" i="1"/>
  <c r="BR487" i="1"/>
  <c r="BQ487" i="1"/>
  <c r="BP487" i="1"/>
  <c r="BO487" i="1"/>
  <c r="BN487" i="1"/>
  <c r="BV486" i="1"/>
  <c r="BU486" i="1"/>
  <c r="BT486" i="1"/>
  <c r="BS486" i="1"/>
  <c r="BR486" i="1"/>
  <c r="BQ486" i="1"/>
  <c r="BP486" i="1"/>
  <c r="BO486" i="1"/>
  <c r="BN486" i="1"/>
  <c r="BV485" i="1"/>
  <c r="BU485" i="1"/>
  <c r="BT485" i="1"/>
  <c r="BS485" i="1"/>
  <c r="BR485" i="1"/>
  <c r="BQ485" i="1"/>
  <c r="BP485" i="1"/>
  <c r="BO485" i="1"/>
  <c r="BN485" i="1"/>
  <c r="BV484" i="1"/>
  <c r="BU484" i="1"/>
  <c r="BT484" i="1"/>
  <c r="BS484" i="1"/>
  <c r="BR484" i="1"/>
  <c r="BQ484" i="1"/>
  <c r="BP484" i="1"/>
  <c r="BO484" i="1"/>
  <c r="BN484" i="1"/>
  <c r="BV483" i="1"/>
  <c r="BU483" i="1"/>
  <c r="BT483" i="1"/>
  <c r="BS483" i="1"/>
  <c r="BR483" i="1"/>
  <c r="BQ483" i="1"/>
  <c r="BP483" i="1"/>
  <c r="BO483" i="1"/>
  <c r="BN483" i="1"/>
  <c r="BV482" i="1"/>
  <c r="BU482" i="1"/>
  <c r="BT482" i="1"/>
  <c r="BS482" i="1"/>
  <c r="BR482" i="1"/>
  <c r="BQ482" i="1"/>
  <c r="BP482" i="1"/>
  <c r="BO482" i="1"/>
  <c r="BN482" i="1"/>
  <c r="BV481" i="1"/>
  <c r="BU481" i="1"/>
  <c r="BT481" i="1"/>
  <c r="BS481" i="1"/>
  <c r="BR481" i="1"/>
  <c r="BQ481" i="1"/>
  <c r="BP481" i="1"/>
  <c r="BO481" i="1"/>
  <c r="BN481" i="1"/>
  <c r="BV480" i="1"/>
  <c r="BU480" i="1"/>
  <c r="BT480" i="1"/>
  <c r="BS480" i="1"/>
  <c r="BR480" i="1"/>
  <c r="BQ480" i="1"/>
  <c r="BP480" i="1"/>
  <c r="BO480" i="1"/>
  <c r="BN480" i="1"/>
  <c r="BV479" i="1"/>
  <c r="BU479" i="1"/>
  <c r="BT479" i="1"/>
  <c r="BS479" i="1"/>
  <c r="BR479" i="1"/>
  <c r="BQ479" i="1"/>
  <c r="BP479" i="1"/>
  <c r="BO479" i="1"/>
  <c r="BN479" i="1"/>
  <c r="BV478" i="1"/>
  <c r="BU478" i="1"/>
  <c r="BT478" i="1"/>
  <c r="BS478" i="1"/>
  <c r="BR478" i="1"/>
  <c r="BQ478" i="1"/>
  <c r="BP478" i="1"/>
  <c r="BO478" i="1"/>
  <c r="BN478" i="1"/>
  <c r="BV477" i="1"/>
  <c r="BU477" i="1"/>
  <c r="BT477" i="1"/>
  <c r="BS477" i="1"/>
  <c r="BR477" i="1"/>
  <c r="BQ477" i="1"/>
  <c r="BP477" i="1"/>
  <c r="BO477" i="1"/>
  <c r="BN477" i="1"/>
  <c r="BV476" i="1"/>
  <c r="BU476" i="1"/>
  <c r="BT476" i="1"/>
  <c r="BS476" i="1"/>
  <c r="BR476" i="1"/>
  <c r="BQ476" i="1"/>
  <c r="BP476" i="1"/>
  <c r="BO476" i="1"/>
  <c r="BN476" i="1"/>
  <c r="BV475" i="1"/>
  <c r="BU475" i="1"/>
  <c r="BT475" i="1"/>
  <c r="BS475" i="1"/>
  <c r="BR475" i="1"/>
  <c r="BQ475" i="1"/>
  <c r="BP475" i="1"/>
  <c r="BO475" i="1"/>
  <c r="BN475" i="1"/>
  <c r="BV474" i="1"/>
  <c r="BU474" i="1"/>
  <c r="BT474" i="1"/>
  <c r="BS474" i="1"/>
  <c r="BR474" i="1"/>
  <c r="BQ474" i="1"/>
  <c r="BP474" i="1"/>
  <c r="BO474" i="1"/>
  <c r="BN474" i="1"/>
  <c r="BV473" i="1"/>
  <c r="BU473" i="1"/>
  <c r="BT473" i="1"/>
  <c r="BS473" i="1"/>
  <c r="BR473" i="1"/>
  <c r="BQ473" i="1"/>
  <c r="BP473" i="1"/>
  <c r="BO473" i="1"/>
  <c r="BN473" i="1"/>
  <c r="BV472" i="1"/>
  <c r="BU472" i="1"/>
  <c r="BT472" i="1"/>
  <c r="BS472" i="1"/>
  <c r="BR472" i="1"/>
  <c r="BQ472" i="1"/>
  <c r="BP472" i="1"/>
  <c r="BO472" i="1"/>
  <c r="BN472" i="1"/>
  <c r="BV471" i="1"/>
  <c r="BU471" i="1"/>
  <c r="BT471" i="1"/>
  <c r="BS471" i="1"/>
  <c r="BR471" i="1"/>
  <c r="BQ471" i="1"/>
  <c r="BP471" i="1"/>
  <c r="BO471" i="1"/>
  <c r="BN471" i="1"/>
  <c r="BV470" i="1"/>
  <c r="BU470" i="1"/>
  <c r="BT470" i="1"/>
  <c r="BS470" i="1"/>
  <c r="BR470" i="1"/>
  <c r="BQ470" i="1"/>
  <c r="BP470" i="1"/>
  <c r="BO470" i="1"/>
  <c r="BN470" i="1"/>
  <c r="BV469" i="1"/>
  <c r="BU469" i="1"/>
  <c r="BT469" i="1"/>
  <c r="BS469" i="1"/>
  <c r="BR469" i="1"/>
  <c r="BQ469" i="1"/>
  <c r="BP469" i="1"/>
  <c r="BO469" i="1"/>
  <c r="BN469" i="1"/>
  <c r="BV468" i="1"/>
  <c r="BU468" i="1"/>
  <c r="BT468" i="1"/>
  <c r="BS468" i="1"/>
  <c r="BR468" i="1"/>
  <c r="BQ468" i="1"/>
  <c r="BP468" i="1"/>
  <c r="BO468" i="1"/>
  <c r="BN468" i="1"/>
  <c r="BV467" i="1"/>
  <c r="BU467" i="1"/>
  <c r="BT467" i="1"/>
  <c r="BS467" i="1"/>
  <c r="BR467" i="1"/>
  <c r="BQ467" i="1"/>
  <c r="BP467" i="1"/>
  <c r="BO467" i="1"/>
  <c r="BN467" i="1"/>
  <c r="BV466" i="1"/>
  <c r="BU466" i="1"/>
  <c r="BT466" i="1"/>
  <c r="BS466" i="1"/>
  <c r="BR466" i="1"/>
  <c r="BQ466" i="1"/>
  <c r="BP466" i="1"/>
  <c r="BO466" i="1"/>
  <c r="BN466" i="1"/>
  <c r="BV465" i="1"/>
  <c r="BU465" i="1"/>
  <c r="BT465" i="1"/>
  <c r="BS465" i="1"/>
  <c r="BR465" i="1"/>
  <c r="BQ465" i="1"/>
  <c r="BP465" i="1"/>
  <c r="BO465" i="1"/>
  <c r="BN465" i="1"/>
  <c r="BV464" i="1"/>
  <c r="BU464" i="1"/>
  <c r="BT464" i="1"/>
  <c r="BS464" i="1"/>
  <c r="BR464" i="1"/>
  <c r="BQ464" i="1"/>
  <c r="BP464" i="1"/>
  <c r="BO464" i="1"/>
  <c r="BN464" i="1"/>
  <c r="BV463" i="1"/>
  <c r="BU463" i="1"/>
  <c r="BT463" i="1"/>
  <c r="BS463" i="1"/>
  <c r="BR463" i="1"/>
  <c r="BQ463" i="1"/>
  <c r="BP463" i="1"/>
  <c r="BO463" i="1"/>
  <c r="BN463" i="1"/>
  <c r="BV462" i="1"/>
  <c r="BU462" i="1"/>
  <c r="BT462" i="1"/>
  <c r="BS462" i="1"/>
  <c r="BR462" i="1"/>
  <c r="BQ462" i="1"/>
  <c r="BP462" i="1"/>
  <c r="BO462" i="1"/>
  <c r="BN462" i="1"/>
  <c r="BV461" i="1"/>
  <c r="BU461" i="1"/>
  <c r="BT461" i="1"/>
  <c r="BS461" i="1"/>
  <c r="BR461" i="1"/>
  <c r="BQ461" i="1"/>
  <c r="BP461" i="1"/>
  <c r="BO461" i="1"/>
  <c r="BN461" i="1"/>
  <c r="BV460" i="1"/>
  <c r="BU460" i="1"/>
  <c r="BT460" i="1"/>
  <c r="BS460" i="1"/>
  <c r="BR460" i="1"/>
  <c r="BQ460" i="1"/>
  <c r="BP460" i="1"/>
  <c r="BO460" i="1"/>
  <c r="BN460" i="1"/>
  <c r="BV459" i="1"/>
  <c r="BU459" i="1"/>
  <c r="BT459" i="1"/>
  <c r="BS459" i="1"/>
  <c r="BR459" i="1"/>
  <c r="BQ459" i="1"/>
  <c r="BP459" i="1"/>
  <c r="BO459" i="1"/>
  <c r="BN459" i="1"/>
  <c r="BV458" i="1"/>
  <c r="BU458" i="1"/>
  <c r="BT458" i="1"/>
  <c r="BS458" i="1"/>
  <c r="BR458" i="1"/>
  <c r="BQ458" i="1"/>
  <c r="BP458" i="1"/>
  <c r="BO458" i="1"/>
  <c r="BN458" i="1"/>
  <c r="BV457" i="1"/>
  <c r="BU457" i="1"/>
  <c r="BT457" i="1"/>
  <c r="BS457" i="1"/>
  <c r="BR457" i="1"/>
  <c r="BQ457" i="1"/>
  <c r="BP457" i="1"/>
  <c r="BO457" i="1"/>
  <c r="BN457" i="1"/>
  <c r="BV456" i="1"/>
  <c r="BU456" i="1"/>
  <c r="BT456" i="1"/>
  <c r="BS456" i="1"/>
  <c r="BR456" i="1"/>
  <c r="BQ456" i="1"/>
  <c r="BP456" i="1"/>
  <c r="BO456" i="1"/>
  <c r="BN456" i="1"/>
  <c r="BV455" i="1"/>
  <c r="BU455" i="1"/>
  <c r="BT455" i="1"/>
  <c r="BS455" i="1"/>
  <c r="BR455" i="1"/>
  <c r="BQ455" i="1"/>
  <c r="BP455" i="1"/>
  <c r="BO455" i="1"/>
  <c r="BN455" i="1"/>
  <c r="BV454" i="1"/>
  <c r="BU454" i="1"/>
  <c r="BT454" i="1"/>
  <c r="BS454" i="1"/>
  <c r="BR454" i="1"/>
  <c r="BQ454" i="1"/>
  <c r="BP454" i="1"/>
  <c r="BO454" i="1"/>
  <c r="BN454" i="1"/>
  <c r="BV453" i="1"/>
  <c r="BU453" i="1"/>
  <c r="BT453" i="1"/>
  <c r="BS453" i="1"/>
  <c r="BR453" i="1"/>
  <c r="BQ453" i="1"/>
  <c r="BP453" i="1"/>
  <c r="BO453" i="1"/>
  <c r="BN453" i="1"/>
  <c r="BV452" i="1"/>
  <c r="BU452" i="1"/>
  <c r="BT452" i="1"/>
  <c r="BS452" i="1"/>
  <c r="BR452" i="1"/>
  <c r="BQ452" i="1"/>
  <c r="BP452" i="1"/>
  <c r="BO452" i="1"/>
  <c r="BN452" i="1"/>
  <c r="BV451" i="1"/>
  <c r="BU451" i="1"/>
  <c r="BT451" i="1"/>
  <c r="BS451" i="1"/>
  <c r="BR451" i="1"/>
  <c r="BQ451" i="1"/>
  <c r="BP451" i="1"/>
  <c r="BO451" i="1"/>
  <c r="BN451" i="1"/>
  <c r="BV450" i="1"/>
  <c r="BU450" i="1"/>
  <c r="BT450" i="1"/>
  <c r="BS450" i="1"/>
  <c r="BR450" i="1"/>
  <c r="BQ450" i="1"/>
  <c r="BP450" i="1"/>
  <c r="BO450" i="1"/>
  <c r="BN450" i="1"/>
  <c r="BV449" i="1"/>
  <c r="BU449" i="1"/>
  <c r="BT449" i="1"/>
  <c r="BS449" i="1"/>
  <c r="BR449" i="1"/>
  <c r="BQ449" i="1"/>
  <c r="BP449" i="1"/>
  <c r="BO449" i="1"/>
  <c r="BN449" i="1"/>
  <c r="BV448" i="1"/>
  <c r="BU448" i="1"/>
  <c r="BT448" i="1"/>
  <c r="BS448" i="1"/>
  <c r="BR448" i="1"/>
  <c r="BQ448" i="1"/>
  <c r="BP448" i="1"/>
  <c r="BO448" i="1"/>
  <c r="BN448" i="1"/>
  <c r="BV447" i="1"/>
  <c r="BU447" i="1"/>
  <c r="BT447" i="1"/>
  <c r="BS447" i="1"/>
  <c r="BR447" i="1"/>
  <c r="BQ447" i="1"/>
  <c r="BP447" i="1"/>
  <c r="BO447" i="1"/>
  <c r="BN447" i="1"/>
  <c r="BV446" i="1"/>
  <c r="BU446" i="1"/>
  <c r="BT446" i="1"/>
  <c r="BS446" i="1"/>
  <c r="BR446" i="1"/>
  <c r="BQ446" i="1"/>
  <c r="BP446" i="1"/>
  <c r="BO446" i="1"/>
  <c r="BN446" i="1"/>
  <c r="BV445" i="1"/>
  <c r="BU445" i="1"/>
  <c r="BT445" i="1"/>
  <c r="BS445" i="1"/>
  <c r="BR445" i="1"/>
  <c r="BQ445" i="1"/>
  <c r="BP445" i="1"/>
  <c r="BO445" i="1"/>
  <c r="BN445" i="1"/>
  <c r="BV444" i="1"/>
  <c r="BU444" i="1"/>
  <c r="BT444" i="1"/>
  <c r="BS444" i="1"/>
  <c r="BR444" i="1"/>
  <c r="BQ444" i="1"/>
  <c r="BP444" i="1"/>
  <c r="BO444" i="1"/>
  <c r="BN444" i="1"/>
  <c r="BV443" i="1"/>
  <c r="BU443" i="1"/>
  <c r="BT443" i="1"/>
  <c r="BS443" i="1"/>
  <c r="BR443" i="1"/>
  <c r="BQ443" i="1"/>
  <c r="BP443" i="1"/>
  <c r="BO443" i="1"/>
  <c r="BN443" i="1"/>
  <c r="BV442" i="1"/>
  <c r="BU442" i="1"/>
  <c r="BT442" i="1"/>
  <c r="BS442" i="1"/>
  <c r="BR442" i="1"/>
  <c r="BQ442" i="1"/>
  <c r="BP442" i="1"/>
  <c r="BO442" i="1"/>
  <c r="BN442" i="1"/>
  <c r="BV441" i="1"/>
  <c r="BU441" i="1"/>
  <c r="BT441" i="1"/>
  <c r="BS441" i="1"/>
  <c r="BR441" i="1"/>
  <c r="BQ441" i="1"/>
  <c r="BP441" i="1"/>
  <c r="BO441" i="1"/>
  <c r="BN441" i="1"/>
  <c r="BV440" i="1"/>
  <c r="BU440" i="1"/>
  <c r="BT440" i="1"/>
  <c r="BS440" i="1"/>
  <c r="BR440" i="1"/>
  <c r="BQ440" i="1"/>
  <c r="BP440" i="1"/>
  <c r="BO440" i="1"/>
  <c r="BN440" i="1"/>
  <c r="BV439" i="1"/>
  <c r="BU439" i="1"/>
  <c r="BT439" i="1"/>
  <c r="BS439" i="1"/>
  <c r="BR439" i="1"/>
  <c r="BQ439" i="1"/>
  <c r="BP439" i="1"/>
  <c r="BO439" i="1"/>
  <c r="BN439" i="1"/>
  <c r="BV438" i="1"/>
  <c r="BU438" i="1"/>
  <c r="BT438" i="1"/>
  <c r="BS438" i="1"/>
  <c r="BR438" i="1"/>
  <c r="BQ438" i="1"/>
  <c r="BP438" i="1"/>
  <c r="BO438" i="1"/>
  <c r="BN438" i="1"/>
  <c r="BV437" i="1"/>
  <c r="BU437" i="1"/>
  <c r="BT437" i="1"/>
  <c r="BS437" i="1"/>
  <c r="BR437" i="1"/>
  <c r="BQ437" i="1"/>
  <c r="BP437" i="1"/>
  <c r="BO437" i="1"/>
  <c r="BN437" i="1"/>
  <c r="BV436" i="1"/>
  <c r="BU436" i="1"/>
  <c r="BT436" i="1"/>
  <c r="BS436" i="1"/>
  <c r="BR436" i="1"/>
  <c r="BQ436" i="1"/>
  <c r="BP436" i="1"/>
  <c r="BO436" i="1"/>
  <c r="BN436" i="1"/>
  <c r="BV435" i="1"/>
  <c r="BU435" i="1"/>
  <c r="BT435" i="1"/>
  <c r="BS435" i="1"/>
  <c r="BR435" i="1"/>
  <c r="BQ435" i="1"/>
  <c r="BP435" i="1"/>
  <c r="BO435" i="1"/>
  <c r="BN435" i="1"/>
  <c r="BV434" i="1"/>
  <c r="BU434" i="1"/>
  <c r="BT434" i="1"/>
  <c r="BS434" i="1"/>
  <c r="BR434" i="1"/>
  <c r="BQ434" i="1"/>
  <c r="BP434" i="1"/>
  <c r="BO434" i="1"/>
  <c r="BN434" i="1"/>
  <c r="BV433" i="1"/>
  <c r="BU433" i="1"/>
  <c r="BT433" i="1"/>
  <c r="BS433" i="1"/>
  <c r="BR433" i="1"/>
  <c r="BQ433" i="1"/>
  <c r="BP433" i="1"/>
  <c r="BO433" i="1"/>
  <c r="BN433" i="1"/>
  <c r="BV432" i="1"/>
  <c r="BU432" i="1"/>
  <c r="BT432" i="1"/>
  <c r="BS432" i="1"/>
  <c r="BR432" i="1"/>
  <c r="BQ432" i="1"/>
  <c r="BP432" i="1"/>
  <c r="BO432" i="1"/>
  <c r="BN432" i="1"/>
  <c r="BV431" i="1"/>
  <c r="BU431" i="1"/>
  <c r="BT431" i="1"/>
  <c r="BS431" i="1"/>
  <c r="BR431" i="1"/>
  <c r="BQ431" i="1"/>
  <c r="BP431" i="1"/>
  <c r="BO431" i="1"/>
  <c r="BN431" i="1"/>
  <c r="BV430" i="1"/>
  <c r="BU430" i="1"/>
  <c r="BT430" i="1"/>
  <c r="BS430" i="1"/>
  <c r="BR430" i="1"/>
  <c r="BQ430" i="1"/>
  <c r="BP430" i="1"/>
  <c r="BO430" i="1"/>
  <c r="BN430" i="1"/>
  <c r="BV429" i="1"/>
  <c r="BU429" i="1"/>
  <c r="BT429" i="1"/>
  <c r="BS429" i="1"/>
  <c r="BR429" i="1"/>
  <c r="BQ429" i="1"/>
  <c r="BP429" i="1"/>
  <c r="BO429" i="1"/>
  <c r="BN429" i="1"/>
  <c r="BV428" i="1"/>
  <c r="BU428" i="1"/>
  <c r="BT428" i="1"/>
  <c r="BS428" i="1"/>
  <c r="BR428" i="1"/>
  <c r="BQ428" i="1"/>
  <c r="BP428" i="1"/>
  <c r="BO428" i="1"/>
  <c r="BN428" i="1"/>
  <c r="BV427" i="1"/>
  <c r="BU427" i="1"/>
  <c r="BT427" i="1"/>
  <c r="BS427" i="1"/>
  <c r="BR427" i="1"/>
  <c r="BQ427" i="1"/>
  <c r="BP427" i="1"/>
  <c r="BO427" i="1"/>
  <c r="BN427" i="1"/>
  <c r="BV426" i="1"/>
  <c r="BU426" i="1"/>
  <c r="BT426" i="1"/>
  <c r="BS426" i="1"/>
  <c r="BR426" i="1"/>
  <c r="BQ426" i="1"/>
  <c r="BP426" i="1"/>
  <c r="BO426" i="1"/>
  <c r="BN426" i="1"/>
  <c r="BV425" i="1"/>
  <c r="BU425" i="1"/>
  <c r="BT425" i="1"/>
  <c r="BS425" i="1"/>
  <c r="BR425" i="1"/>
  <c r="BQ425" i="1"/>
  <c r="BP425" i="1"/>
  <c r="BO425" i="1"/>
  <c r="BN425" i="1"/>
  <c r="BV424" i="1"/>
  <c r="BU424" i="1"/>
  <c r="BT424" i="1"/>
  <c r="BS424" i="1"/>
  <c r="BR424" i="1"/>
  <c r="BQ424" i="1"/>
  <c r="BP424" i="1"/>
  <c r="BO424" i="1"/>
  <c r="BN424" i="1"/>
  <c r="BV423" i="1"/>
  <c r="BU423" i="1"/>
  <c r="BT423" i="1"/>
  <c r="BS423" i="1"/>
  <c r="BR423" i="1"/>
  <c r="BQ423" i="1"/>
  <c r="BP423" i="1"/>
  <c r="BO423" i="1"/>
  <c r="BN423" i="1"/>
  <c r="BV422" i="1"/>
  <c r="BU422" i="1"/>
  <c r="BT422" i="1"/>
  <c r="BS422" i="1"/>
  <c r="BR422" i="1"/>
  <c r="BQ422" i="1"/>
  <c r="BP422" i="1"/>
  <c r="BO422" i="1"/>
  <c r="BN422" i="1"/>
  <c r="BV421" i="1"/>
  <c r="BU421" i="1"/>
  <c r="BT421" i="1"/>
  <c r="BS421" i="1"/>
  <c r="BR421" i="1"/>
  <c r="BQ421" i="1"/>
  <c r="BP421" i="1"/>
  <c r="BO421" i="1"/>
  <c r="BN421" i="1"/>
  <c r="BV420" i="1"/>
  <c r="BU420" i="1"/>
  <c r="BT420" i="1"/>
  <c r="BS420" i="1"/>
  <c r="BR420" i="1"/>
  <c r="BQ420" i="1"/>
  <c r="BP420" i="1"/>
  <c r="BO420" i="1"/>
  <c r="BN420" i="1"/>
  <c r="BV419" i="1"/>
  <c r="BU419" i="1"/>
  <c r="BT419" i="1"/>
  <c r="BS419" i="1"/>
  <c r="BR419" i="1"/>
  <c r="BQ419" i="1"/>
  <c r="BP419" i="1"/>
  <c r="BO419" i="1"/>
  <c r="BN419" i="1"/>
  <c r="BV418" i="1"/>
  <c r="BU418" i="1"/>
  <c r="BT418" i="1"/>
  <c r="BS418" i="1"/>
  <c r="BR418" i="1"/>
  <c r="BQ418" i="1"/>
  <c r="BP418" i="1"/>
  <c r="BO418" i="1"/>
  <c r="BN418" i="1"/>
  <c r="BV417" i="1"/>
  <c r="BU417" i="1"/>
  <c r="BT417" i="1"/>
  <c r="BS417" i="1"/>
  <c r="BR417" i="1"/>
  <c r="BQ417" i="1"/>
  <c r="BP417" i="1"/>
  <c r="BO417" i="1"/>
  <c r="BN417" i="1"/>
  <c r="BV416" i="1"/>
  <c r="BU416" i="1"/>
  <c r="BT416" i="1"/>
  <c r="BS416" i="1"/>
  <c r="BR416" i="1"/>
  <c r="BQ416" i="1"/>
  <c r="BP416" i="1"/>
  <c r="BO416" i="1"/>
  <c r="BN416" i="1"/>
  <c r="BV415" i="1"/>
  <c r="BU415" i="1"/>
  <c r="BT415" i="1"/>
  <c r="BS415" i="1"/>
  <c r="BR415" i="1"/>
  <c r="BQ415" i="1"/>
  <c r="BP415" i="1"/>
  <c r="BO415" i="1"/>
  <c r="BN415" i="1"/>
  <c r="BV414" i="1"/>
  <c r="BU414" i="1"/>
  <c r="BT414" i="1"/>
  <c r="BS414" i="1"/>
  <c r="BR414" i="1"/>
  <c r="BQ414" i="1"/>
  <c r="BP414" i="1"/>
  <c r="BO414" i="1"/>
  <c r="BN414" i="1"/>
  <c r="BV413" i="1"/>
  <c r="BU413" i="1"/>
  <c r="BT413" i="1"/>
  <c r="BS413" i="1"/>
  <c r="BR413" i="1"/>
  <c r="BQ413" i="1"/>
  <c r="BP413" i="1"/>
  <c r="BO413" i="1"/>
  <c r="BN413" i="1"/>
  <c r="BV412" i="1"/>
  <c r="BU412" i="1"/>
  <c r="BT412" i="1"/>
  <c r="BS412" i="1"/>
  <c r="BR412" i="1"/>
  <c r="BQ412" i="1"/>
  <c r="BP412" i="1"/>
  <c r="BO412" i="1"/>
  <c r="BN412" i="1"/>
  <c r="BV411" i="1"/>
  <c r="BU411" i="1"/>
  <c r="BT411" i="1"/>
  <c r="BS411" i="1"/>
  <c r="BR411" i="1"/>
  <c r="BQ411" i="1"/>
  <c r="BP411" i="1"/>
  <c r="BO411" i="1"/>
  <c r="BN411" i="1"/>
  <c r="BV410" i="1"/>
  <c r="BU410" i="1"/>
  <c r="BT410" i="1"/>
  <c r="BS410" i="1"/>
  <c r="BR410" i="1"/>
  <c r="BQ410" i="1"/>
  <c r="BP410" i="1"/>
  <c r="BO410" i="1"/>
  <c r="BN410" i="1"/>
  <c r="BV409" i="1"/>
  <c r="BU409" i="1"/>
  <c r="BT409" i="1"/>
  <c r="BS409" i="1"/>
  <c r="BR409" i="1"/>
  <c r="BQ409" i="1"/>
  <c r="BP409" i="1"/>
  <c r="BO409" i="1"/>
  <c r="BN409" i="1"/>
  <c r="BV408" i="1"/>
  <c r="BU408" i="1"/>
  <c r="BT408" i="1"/>
  <c r="BS408" i="1"/>
  <c r="BR408" i="1"/>
  <c r="BQ408" i="1"/>
  <c r="BP408" i="1"/>
  <c r="BO408" i="1"/>
  <c r="BN408" i="1"/>
  <c r="BV407" i="1"/>
  <c r="BU407" i="1"/>
  <c r="BT407" i="1"/>
  <c r="BS407" i="1"/>
  <c r="BR407" i="1"/>
  <c r="BQ407" i="1"/>
  <c r="BP407" i="1"/>
  <c r="BO407" i="1"/>
  <c r="BN407" i="1"/>
  <c r="BV406" i="1"/>
  <c r="BU406" i="1"/>
  <c r="BT406" i="1"/>
  <c r="BS406" i="1"/>
  <c r="BR406" i="1"/>
  <c r="BQ406" i="1"/>
  <c r="BP406" i="1"/>
  <c r="BO406" i="1"/>
  <c r="BN406" i="1"/>
  <c r="BV405" i="1"/>
  <c r="BU405" i="1"/>
  <c r="BT405" i="1"/>
  <c r="BS405" i="1"/>
  <c r="BR405" i="1"/>
  <c r="BQ405" i="1"/>
  <c r="BP405" i="1"/>
  <c r="BO405" i="1"/>
  <c r="BN405" i="1"/>
  <c r="BV404" i="1"/>
  <c r="BU404" i="1"/>
  <c r="BT404" i="1"/>
  <c r="BS404" i="1"/>
  <c r="BR404" i="1"/>
  <c r="BQ404" i="1"/>
  <c r="BP404" i="1"/>
  <c r="BO404" i="1"/>
  <c r="BN404" i="1"/>
  <c r="BV403" i="1"/>
  <c r="BU403" i="1"/>
  <c r="BT403" i="1"/>
  <c r="BS403" i="1"/>
  <c r="BR403" i="1"/>
  <c r="BQ403" i="1"/>
  <c r="BP403" i="1"/>
  <c r="BO403" i="1"/>
  <c r="BN403" i="1"/>
  <c r="BV402" i="1"/>
  <c r="BU402" i="1"/>
  <c r="BT402" i="1"/>
  <c r="BS402" i="1"/>
  <c r="BR402" i="1"/>
  <c r="BQ402" i="1"/>
  <c r="BP402" i="1"/>
  <c r="BO402" i="1"/>
  <c r="BN402" i="1"/>
  <c r="BV401" i="1"/>
  <c r="BU401" i="1"/>
  <c r="BT401" i="1"/>
  <c r="BS401" i="1"/>
  <c r="BR401" i="1"/>
  <c r="BQ401" i="1"/>
  <c r="BP401" i="1"/>
  <c r="BO401" i="1"/>
  <c r="BN401" i="1"/>
  <c r="BV400" i="1"/>
  <c r="BU400" i="1"/>
  <c r="BT400" i="1"/>
  <c r="BS400" i="1"/>
  <c r="BR400" i="1"/>
  <c r="BQ400" i="1"/>
  <c r="BP400" i="1"/>
  <c r="BO400" i="1"/>
  <c r="BN400" i="1"/>
  <c r="BV399" i="1"/>
  <c r="BU399" i="1"/>
  <c r="BT399" i="1"/>
  <c r="BS399" i="1"/>
  <c r="BR399" i="1"/>
  <c r="BQ399" i="1"/>
  <c r="BP399" i="1"/>
  <c r="BO399" i="1"/>
  <c r="BN399" i="1"/>
  <c r="BV398" i="1"/>
  <c r="BU398" i="1"/>
  <c r="BT398" i="1"/>
  <c r="BS398" i="1"/>
  <c r="BR398" i="1"/>
  <c r="BQ398" i="1"/>
  <c r="BP398" i="1"/>
  <c r="BO398" i="1"/>
  <c r="BN398" i="1"/>
  <c r="BV397" i="1"/>
  <c r="BU397" i="1"/>
  <c r="BT397" i="1"/>
  <c r="BS397" i="1"/>
  <c r="BR397" i="1"/>
  <c r="BQ397" i="1"/>
  <c r="BP397" i="1"/>
  <c r="BO397" i="1"/>
  <c r="BN397" i="1"/>
  <c r="BV396" i="1"/>
  <c r="BU396" i="1"/>
  <c r="BT396" i="1"/>
  <c r="BS396" i="1"/>
  <c r="BR396" i="1"/>
  <c r="BQ396" i="1"/>
  <c r="BP396" i="1"/>
  <c r="BO396" i="1"/>
  <c r="BN396" i="1"/>
  <c r="BV395" i="1"/>
  <c r="BU395" i="1"/>
  <c r="BT395" i="1"/>
  <c r="BS395" i="1"/>
  <c r="BR395" i="1"/>
  <c r="BQ395" i="1"/>
  <c r="BP395" i="1"/>
  <c r="BO395" i="1"/>
  <c r="BN395" i="1"/>
  <c r="BV394" i="1"/>
  <c r="BU394" i="1"/>
  <c r="BT394" i="1"/>
  <c r="BS394" i="1"/>
  <c r="BR394" i="1"/>
  <c r="BQ394" i="1"/>
  <c r="BP394" i="1"/>
  <c r="BO394" i="1"/>
  <c r="BN394" i="1"/>
  <c r="BV393" i="1"/>
  <c r="BU393" i="1"/>
  <c r="BT393" i="1"/>
  <c r="BS393" i="1"/>
  <c r="BR393" i="1"/>
  <c r="BQ393" i="1"/>
  <c r="BP393" i="1"/>
  <c r="BO393" i="1"/>
  <c r="BN393" i="1"/>
  <c r="BV392" i="1"/>
  <c r="BU392" i="1"/>
  <c r="BT392" i="1"/>
  <c r="BS392" i="1"/>
  <c r="BR392" i="1"/>
  <c r="BQ392" i="1"/>
  <c r="BP392" i="1"/>
  <c r="BO392" i="1"/>
  <c r="BN392" i="1"/>
  <c r="BV391" i="1"/>
  <c r="BU391" i="1"/>
  <c r="BT391" i="1"/>
  <c r="BS391" i="1"/>
  <c r="BR391" i="1"/>
  <c r="BQ391" i="1"/>
  <c r="BP391" i="1"/>
  <c r="BO391" i="1"/>
  <c r="BN391" i="1"/>
  <c r="BV390" i="1"/>
  <c r="BU390" i="1"/>
  <c r="BT390" i="1"/>
  <c r="BS390" i="1"/>
  <c r="BR390" i="1"/>
  <c r="BQ390" i="1"/>
  <c r="BP390" i="1"/>
  <c r="BO390" i="1"/>
  <c r="BN390" i="1"/>
  <c r="BV389" i="1"/>
  <c r="BU389" i="1"/>
  <c r="BT389" i="1"/>
  <c r="BS389" i="1"/>
  <c r="BR389" i="1"/>
  <c r="BQ389" i="1"/>
  <c r="BP389" i="1"/>
  <c r="BO389" i="1"/>
  <c r="BN389" i="1"/>
  <c r="BV388" i="1"/>
  <c r="BU388" i="1"/>
  <c r="BT388" i="1"/>
  <c r="BS388" i="1"/>
  <c r="BR388" i="1"/>
  <c r="BQ388" i="1"/>
  <c r="BP388" i="1"/>
  <c r="BO388" i="1"/>
  <c r="BN388" i="1"/>
  <c r="BV387" i="1"/>
  <c r="BU387" i="1"/>
  <c r="BT387" i="1"/>
  <c r="BS387" i="1"/>
  <c r="BR387" i="1"/>
  <c r="BQ387" i="1"/>
  <c r="BP387" i="1"/>
  <c r="BO387" i="1"/>
  <c r="BN387" i="1"/>
  <c r="BV386" i="1"/>
  <c r="BU386" i="1"/>
  <c r="BT386" i="1"/>
  <c r="BS386" i="1"/>
  <c r="BR386" i="1"/>
  <c r="BQ386" i="1"/>
  <c r="BP386" i="1"/>
  <c r="BO386" i="1"/>
  <c r="BN386" i="1"/>
  <c r="BV385" i="1"/>
  <c r="BU385" i="1"/>
  <c r="BT385" i="1"/>
  <c r="BS385" i="1"/>
  <c r="BR385" i="1"/>
  <c r="BQ385" i="1"/>
  <c r="BP385" i="1"/>
  <c r="BO385" i="1"/>
  <c r="BN385" i="1"/>
  <c r="BV384" i="1"/>
  <c r="BU384" i="1"/>
  <c r="BT384" i="1"/>
  <c r="BS384" i="1"/>
  <c r="BR384" i="1"/>
  <c r="BQ384" i="1"/>
  <c r="BP384" i="1"/>
  <c r="BO384" i="1"/>
  <c r="BN384" i="1"/>
  <c r="BV383" i="1"/>
  <c r="BU383" i="1"/>
  <c r="BT383" i="1"/>
  <c r="BS383" i="1"/>
  <c r="BR383" i="1"/>
  <c r="BQ383" i="1"/>
  <c r="BP383" i="1"/>
  <c r="BO383" i="1"/>
  <c r="BN383" i="1"/>
  <c r="BV382" i="1"/>
  <c r="BU382" i="1"/>
  <c r="BT382" i="1"/>
  <c r="BS382" i="1"/>
  <c r="BR382" i="1"/>
  <c r="BQ382" i="1"/>
  <c r="BP382" i="1"/>
  <c r="BO382" i="1"/>
  <c r="BN382" i="1"/>
  <c r="BV381" i="1"/>
  <c r="BU381" i="1"/>
  <c r="BT381" i="1"/>
  <c r="BS381" i="1"/>
  <c r="BR381" i="1"/>
  <c r="BQ381" i="1"/>
  <c r="BP381" i="1"/>
  <c r="BO381" i="1"/>
  <c r="BN381" i="1"/>
  <c r="BV380" i="1"/>
  <c r="BU380" i="1"/>
  <c r="BT380" i="1"/>
  <c r="BS380" i="1"/>
  <c r="BR380" i="1"/>
  <c r="BQ380" i="1"/>
  <c r="BP380" i="1"/>
  <c r="BO380" i="1"/>
  <c r="BN380" i="1"/>
  <c r="BV379" i="1"/>
  <c r="BU379" i="1"/>
  <c r="BT379" i="1"/>
  <c r="BS379" i="1"/>
  <c r="BR379" i="1"/>
  <c r="BQ379" i="1"/>
  <c r="BP379" i="1"/>
  <c r="BO379" i="1"/>
  <c r="BN379" i="1"/>
  <c r="BV378" i="1"/>
  <c r="BU378" i="1"/>
  <c r="BT378" i="1"/>
  <c r="BS378" i="1"/>
  <c r="BR378" i="1"/>
  <c r="BQ378" i="1"/>
  <c r="BP378" i="1"/>
  <c r="BO378" i="1"/>
  <c r="BN378" i="1"/>
  <c r="BV377" i="1"/>
  <c r="BU377" i="1"/>
  <c r="BT377" i="1"/>
  <c r="BS377" i="1"/>
  <c r="BR377" i="1"/>
  <c r="BQ377" i="1"/>
  <c r="BP377" i="1"/>
  <c r="BO377" i="1"/>
  <c r="BN377" i="1"/>
  <c r="BV376" i="1"/>
  <c r="BU376" i="1"/>
  <c r="BT376" i="1"/>
  <c r="BS376" i="1"/>
  <c r="BR376" i="1"/>
  <c r="BQ376" i="1"/>
  <c r="BP376" i="1"/>
  <c r="BO376" i="1"/>
  <c r="BN376" i="1"/>
  <c r="BV375" i="1"/>
  <c r="BU375" i="1"/>
  <c r="BT375" i="1"/>
  <c r="BS375" i="1"/>
  <c r="BR375" i="1"/>
  <c r="BQ375" i="1"/>
  <c r="BP375" i="1"/>
  <c r="BO375" i="1"/>
  <c r="BN375" i="1"/>
  <c r="BV374" i="1"/>
  <c r="BU374" i="1"/>
  <c r="BT374" i="1"/>
  <c r="BS374" i="1"/>
  <c r="BR374" i="1"/>
  <c r="BQ374" i="1"/>
  <c r="BP374" i="1"/>
  <c r="BO374" i="1"/>
  <c r="BN374" i="1"/>
  <c r="BV373" i="1"/>
  <c r="BU373" i="1"/>
  <c r="BT373" i="1"/>
  <c r="BS373" i="1"/>
  <c r="BR373" i="1"/>
  <c r="BQ373" i="1"/>
  <c r="BP373" i="1"/>
  <c r="BO373" i="1"/>
  <c r="BN373" i="1"/>
  <c r="BV372" i="1"/>
  <c r="BU372" i="1"/>
  <c r="BT372" i="1"/>
  <c r="BS372" i="1"/>
  <c r="BR372" i="1"/>
  <c r="BQ372" i="1"/>
  <c r="BP372" i="1"/>
  <c r="BO372" i="1"/>
  <c r="BN372" i="1"/>
  <c r="BV371" i="1"/>
  <c r="BU371" i="1"/>
  <c r="BT371" i="1"/>
  <c r="BS371" i="1"/>
  <c r="BR371" i="1"/>
  <c r="BQ371" i="1"/>
  <c r="BP371" i="1"/>
  <c r="BO371" i="1"/>
  <c r="BN371" i="1"/>
  <c r="BV370" i="1"/>
  <c r="BU370" i="1"/>
  <c r="BT370" i="1"/>
  <c r="BS370" i="1"/>
  <c r="BR370" i="1"/>
  <c r="BQ370" i="1"/>
  <c r="BP370" i="1"/>
  <c r="BO370" i="1"/>
  <c r="BN370" i="1"/>
  <c r="BV369" i="1"/>
  <c r="BU369" i="1"/>
  <c r="BT369" i="1"/>
  <c r="BS369" i="1"/>
  <c r="BR369" i="1"/>
  <c r="BQ369" i="1"/>
  <c r="BP369" i="1"/>
  <c r="BO369" i="1"/>
  <c r="BN369" i="1"/>
  <c r="BV368" i="1"/>
  <c r="BU368" i="1"/>
  <c r="BT368" i="1"/>
  <c r="BS368" i="1"/>
  <c r="BR368" i="1"/>
  <c r="BQ368" i="1"/>
  <c r="BP368" i="1"/>
  <c r="BO368" i="1"/>
  <c r="BN368" i="1"/>
  <c r="BV367" i="1"/>
  <c r="BU367" i="1"/>
  <c r="BT367" i="1"/>
  <c r="BS367" i="1"/>
  <c r="BR367" i="1"/>
  <c r="BQ367" i="1"/>
  <c r="BP367" i="1"/>
  <c r="BO367" i="1"/>
  <c r="BN367" i="1"/>
  <c r="BV366" i="1"/>
  <c r="BU366" i="1"/>
  <c r="BT366" i="1"/>
  <c r="BS366" i="1"/>
  <c r="BR366" i="1"/>
  <c r="BQ366" i="1"/>
  <c r="BP366" i="1"/>
  <c r="BO366" i="1"/>
  <c r="BN366" i="1"/>
  <c r="BV365" i="1"/>
  <c r="BU365" i="1"/>
  <c r="BT365" i="1"/>
  <c r="BS365" i="1"/>
  <c r="BR365" i="1"/>
  <c r="BQ365" i="1"/>
  <c r="BP365" i="1"/>
  <c r="BO365" i="1"/>
  <c r="BN365" i="1"/>
  <c r="BV364" i="1"/>
  <c r="BU364" i="1"/>
  <c r="BT364" i="1"/>
  <c r="BS364" i="1"/>
  <c r="BR364" i="1"/>
  <c r="BQ364" i="1"/>
  <c r="BP364" i="1"/>
  <c r="BO364" i="1"/>
  <c r="BN364" i="1"/>
  <c r="BV363" i="1"/>
  <c r="BU363" i="1"/>
  <c r="BT363" i="1"/>
  <c r="BS363" i="1"/>
  <c r="BR363" i="1"/>
  <c r="BQ363" i="1"/>
  <c r="BP363" i="1"/>
  <c r="BO363" i="1"/>
  <c r="BN363" i="1"/>
  <c r="BV362" i="1"/>
  <c r="BU362" i="1"/>
  <c r="BT362" i="1"/>
  <c r="BS362" i="1"/>
  <c r="BR362" i="1"/>
  <c r="BQ362" i="1"/>
  <c r="BP362" i="1"/>
  <c r="BO362" i="1"/>
  <c r="BN362" i="1"/>
  <c r="BV361" i="1"/>
  <c r="BU361" i="1"/>
  <c r="BT361" i="1"/>
  <c r="BS361" i="1"/>
  <c r="BR361" i="1"/>
  <c r="BQ361" i="1"/>
  <c r="BP361" i="1"/>
  <c r="BO361" i="1"/>
  <c r="BN361" i="1"/>
  <c r="BV360" i="1"/>
  <c r="BU360" i="1"/>
  <c r="BT360" i="1"/>
  <c r="BS360" i="1"/>
  <c r="BR360" i="1"/>
  <c r="BQ360" i="1"/>
  <c r="BP360" i="1"/>
  <c r="BO360" i="1"/>
  <c r="BN360" i="1"/>
  <c r="BV359" i="1"/>
  <c r="BU359" i="1"/>
  <c r="BT359" i="1"/>
  <c r="BS359" i="1"/>
  <c r="BR359" i="1"/>
  <c r="BQ359" i="1"/>
  <c r="BP359" i="1"/>
  <c r="BO359" i="1"/>
  <c r="BN359" i="1"/>
  <c r="BV358" i="1"/>
  <c r="BU358" i="1"/>
  <c r="BT358" i="1"/>
  <c r="BS358" i="1"/>
  <c r="BR358" i="1"/>
  <c r="BQ358" i="1"/>
  <c r="BP358" i="1"/>
  <c r="BO358" i="1"/>
  <c r="BN358" i="1"/>
  <c r="BV357" i="1"/>
  <c r="BU357" i="1"/>
  <c r="BT357" i="1"/>
  <c r="BS357" i="1"/>
  <c r="BR357" i="1"/>
  <c r="BQ357" i="1"/>
  <c r="BP357" i="1"/>
  <c r="BO357" i="1"/>
  <c r="BN357" i="1"/>
  <c r="BV356" i="1"/>
  <c r="BU356" i="1"/>
  <c r="BT356" i="1"/>
  <c r="BS356" i="1"/>
  <c r="BR356" i="1"/>
  <c r="BQ356" i="1"/>
  <c r="BP356" i="1"/>
  <c r="BO356" i="1"/>
  <c r="BN356" i="1"/>
  <c r="BV355" i="1"/>
  <c r="BU355" i="1"/>
  <c r="BT355" i="1"/>
  <c r="BS355" i="1"/>
  <c r="BR355" i="1"/>
  <c r="BQ355" i="1"/>
  <c r="BP355" i="1"/>
  <c r="BO355" i="1"/>
  <c r="BN355" i="1"/>
  <c r="BV354" i="1"/>
  <c r="BU354" i="1"/>
  <c r="BT354" i="1"/>
  <c r="BS354" i="1"/>
  <c r="BR354" i="1"/>
  <c r="BQ354" i="1"/>
  <c r="BP354" i="1"/>
  <c r="BO354" i="1"/>
  <c r="BN354" i="1"/>
  <c r="BV353" i="1"/>
  <c r="BU353" i="1"/>
  <c r="BT353" i="1"/>
  <c r="BS353" i="1"/>
  <c r="BR353" i="1"/>
  <c r="BQ353" i="1"/>
  <c r="BP353" i="1"/>
  <c r="BO353" i="1"/>
  <c r="BN353" i="1"/>
  <c r="BV352" i="1"/>
  <c r="BU352" i="1"/>
  <c r="BT352" i="1"/>
  <c r="BS352" i="1"/>
  <c r="BR352" i="1"/>
  <c r="BQ352" i="1"/>
  <c r="BP352" i="1"/>
  <c r="BO352" i="1"/>
  <c r="BN352" i="1"/>
  <c r="BV351" i="1"/>
  <c r="BU351" i="1"/>
  <c r="BT351" i="1"/>
  <c r="BS351" i="1"/>
  <c r="BR351" i="1"/>
  <c r="BQ351" i="1"/>
  <c r="BP351" i="1"/>
  <c r="BO351" i="1"/>
  <c r="BN351" i="1"/>
  <c r="BV350" i="1"/>
  <c r="BU350" i="1"/>
  <c r="BT350" i="1"/>
  <c r="BS350" i="1"/>
  <c r="BR350" i="1"/>
  <c r="BQ350" i="1"/>
  <c r="BP350" i="1"/>
  <c r="BO350" i="1"/>
  <c r="BN350" i="1"/>
  <c r="BV349" i="1"/>
  <c r="BU349" i="1"/>
  <c r="BT349" i="1"/>
  <c r="BS349" i="1"/>
  <c r="BR349" i="1"/>
  <c r="BQ349" i="1"/>
  <c r="BP349" i="1"/>
  <c r="BO349" i="1"/>
  <c r="BN349" i="1"/>
  <c r="BV348" i="1"/>
  <c r="BU348" i="1"/>
  <c r="BT348" i="1"/>
  <c r="BS348" i="1"/>
  <c r="BR348" i="1"/>
  <c r="BQ348" i="1"/>
  <c r="BP348" i="1"/>
  <c r="BO348" i="1"/>
  <c r="BN348" i="1"/>
  <c r="BV347" i="1"/>
  <c r="BU347" i="1"/>
  <c r="BT347" i="1"/>
  <c r="BS347" i="1"/>
  <c r="BR347" i="1"/>
  <c r="BQ347" i="1"/>
  <c r="BP347" i="1"/>
  <c r="BO347" i="1"/>
  <c r="BN347" i="1"/>
  <c r="BV346" i="1"/>
  <c r="BU346" i="1"/>
  <c r="BT346" i="1"/>
  <c r="BS346" i="1"/>
  <c r="BR346" i="1"/>
  <c r="BQ346" i="1"/>
  <c r="BP346" i="1"/>
  <c r="BO346" i="1"/>
  <c r="BN346" i="1"/>
  <c r="BV345" i="1"/>
  <c r="BU345" i="1"/>
  <c r="BT345" i="1"/>
  <c r="BS345" i="1"/>
  <c r="BR345" i="1"/>
  <c r="BQ345" i="1"/>
  <c r="BP345" i="1"/>
  <c r="BO345" i="1"/>
  <c r="BN345" i="1"/>
  <c r="BV344" i="1"/>
  <c r="BU344" i="1"/>
  <c r="BT344" i="1"/>
  <c r="BS344" i="1"/>
  <c r="BR344" i="1"/>
  <c r="BQ344" i="1"/>
  <c r="BP344" i="1"/>
  <c r="BO344" i="1"/>
  <c r="BN344" i="1"/>
  <c r="BV343" i="1"/>
  <c r="BU343" i="1"/>
  <c r="BT343" i="1"/>
  <c r="BS343" i="1"/>
  <c r="BR343" i="1"/>
  <c r="BQ343" i="1"/>
  <c r="BP343" i="1"/>
  <c r="BO343" i="1"/>
  <c r="BN343" i="1"/>
  <c r="BV342" i="1"/>
  <c r="BU342" i="1"/>
  <c r="BT342" i="1"/>
  <c r="BS342" i="1"/>
  <c r="BR342" i="1"/>
  <c r="BQ342" i="1"/>
  <c r="BP342" i="1"/>
  <c r="BO342" i="1"/>
  <c r="BN342" i="1"/>
  <c r="BV341" i="1"/>
  <c r="BU341" i="1"/>
  <c r="BT341" i="1"/>
  <c r="BS341" i="1"/>
  <c r="BR341" i="1"/>
  <c r="BQ341" i="1"/>
  <c r="BP341" i="1"/>
  <c r="BO341" i="1"/>
  <c r="BN341" i="1"/>
  <c r="BV340" i="1"/>
  <c r="BU340" i="1"/>
  <c r="BT340" i="1"/>
  <c r="BS340" i="1"/>
  <c r="BR340" i="1"/>
  <c r="BQ340" i="1"/>
  <c r="BP340" i="1"/>
  <c r="BO340" i="1"/>
  <c r="BN340" i="1"/>
  <c r="BV339" i="1"/>
  <c r="BU339" i="1"/>
  <c r="BT339" i="1"/>
  <c r="BS339" i="1"/>
  <c r="BR339" i="1"/>
  <c r="BQ339" i="1"/>
  <c r="BP339" i="1"/>
  <c r="BO339" i="1"/>
  <c r="BN339" i="1"/>
  <c r="BV338" i="1"/>
  <c r="BU338" i="1"/>
  <c r="BT338" i="1"/>
  <c r="BS338" i="1"/>
  <c r="BR338" i="1"/>
  <c r="BQ338" i="1"/>
  <c r="BP338" i="1"/>
  <c r="BO338" i="1"/>
  <c r="BN338" i="1"/>
  <c r="BV337" i="1"/>
  <c r="BU337" i="1"/>
  <c r="BT337" i="1"/>
  <c r="BS337" i="1"/>
  <c r="BR337" i="1"/>
  <c r="BQ337" i="1"/>
  <c r="BP337" i="1"/>
  <c r="BO337" i="1"/>
  <c r="BN337" i="1"/>
  <c r="BV336" i="1"/>
  <c r="BU336" i="1"/>
  <c r="BT336" i="1"/>
  <c r="BS336" i="1"/>
  <c r="BR336" i="1"/>
  <c r="BQ336" i="1"/>
  <c r="BP336" i="1"/>
  <c r="BO336" i="1"/>
  <c r="BN336" i="1"/>
  <c r="BV335" i="1"/>
  <c r="BU335" i="1"/>
  <c r="BT335" i="1"/>
  <c r="BS335" i="1"/>
  <c r="BR335" i="1"/>
  <c r="BQ335" i="1"/>
  <c r="BP335" i="1"/>
  <c r="BO335" i="1"/>
  <c r="BN335" i="1"/>
  <c r="BV334" i="1"/>
  <c r="BU334" i="1"/>
  <c r="BT334" i="1"/>
  <c r="BS334" i="1"/>
  <c r="BR334" i="1"/>
  <c r="BQ334" i="1"/>
  <c r="BP334" i="1"/>
  <c r="BO334" i="1"/>
  <c r="BN334" i="1"/>
  <c r="BV333" i="1"/>
  <c r="BU333" i="1"/>
  <c r="BT333" i="1"/>
  <c r="BS333" i="1"/>
  <c r="BR333" i="1"/>
  <c r="BQ333" i="1"/>
  <c r="BP333" i="1"/>
  <c r="BO333" i="1"/>
  <c r="BN333" i="1"/>
  <c r="BV332" i="1"/>
  <c r="BU332" i="1"/>
  <c r="BT332" i="1"/>
  <c r="BS332" i="1"/>
  <c r="BR332" i="1"/>
  <c r="BQ332" i="1"/>
  <c r="BP332" i="1"/>
  <c r="BO332" i="1"/>
  <c r="BN332" i="1"/>
  <c r="BV331" i="1"/>
  <c r="BU331" i="1"/>
  <c r="BT331" i="1"/>
  <c r="BS331" i="1"/>
  <c r="BR331" i="1"/>
  <c r="BQ331" i="1"/>
  <c r="BP331" i="1"/>
  <c r="BO331" i="1"/>
  <c r="BN331" i="1"/>
  <c r="BV330" i="1"/>
  <c r="BU330" i="1"/>
  <c r="BT330" i="1"/>
  <c r="BS330" i="1"/>
  <c r="BR330" i="1"/>
  <c r="BQ330" i="1"/>
  <c r="BP330" i="1"/>
  <c r="BO330" i="1"/>
  <c r="BN330" i="1"/>
  <c r="BV329" i="1"/>
  <c r="BU329" i="1"/>
  <c r="BT329" i="1"/>
  <c r="BS329" i="1"/>
  <c r="BR329" i="1"/>
  <c r="BQ329" i="1"/>
  <c r="BP329" i="1"/>
  <c r="BO329" i="1"/>
  <c r="BN329" i="1"/>
  <c r="BV328" i="1"/>
  <c r="BU328" i="1"/>
  <c r="BT328" i="1"/>
  <c r="BS328" i="1"/>
  <c r="BR328" i="1"/>
  <c r="BQ328" i="1"/>
  <c r="BP328" i="1"/>
  <c r="BO328" i="1"/>
  <c r="BN328" i="1"/>
  <c r="BV327" i="1"/>
  <c r="BU327" i="1"/>
  <c r="BT327" i="1"/>
  <c r="BS327" i="1"/>
  <c r="BR327" i="1"/>
  <c r="BQ327" i="1"/>
  <c r="BP327" i="1"/>
  <c r="BO327" i="1"/>
  <c r="BN327" i="1"/>
  <c r="BV326" i="1"/>
  <c r="BU326" i="1"/>
  <c r="BT326" i="1"/>
  <c r="BS326" i="1"/>
  <c r="BR326" i="1"/>
  <c r="BQ326" i="1"/>
  <c r="BP326" i="1"/>
  <c r="BO326" i="1"/>
  <c r="BN326" i="1"/>
  <c r="BV325" i="1"/>
  <c r="BU325" i="1"/>
  <c r="BT325" i="1"/>
  <c r="BS325" i="1"/>
  <c r="BR325" i="1"/>
  <c r="BQ325" i="1"/>
  <c r="BP325" i="1"/>
  <c r="BO325" i="1"/>
  <c r="BN325" i="1"/>
  <c r="BV324" i="1"/>
  <c r="BU324" i="1"/>
  <c r="BT324" i="1"/>
  <c r="BS324" i="1"/>
  <c r="BR324" i="1"/>
  <c r="BQ324" i="1"/>
  <c r="BP324" i="1"/>
  <c r="BO324" i="1"/>
  <c r="BN324" i="1"/>
  <c r="BV323" i="1"/>
  <c r="BU323" i="1"/>
  <c r="BT323" i="1"/>
  <c r="BS323" i="1"/>
  <c r="BR323" i="1"/>
  <c r="BQ323" i="1"/>
  <c r="BP323" i="1"/>
  <c r="BO323" i="1"/>
  <c r="BN323" i="1"/>
  <c r="BV322" i="1"/>
  <c r="BU322" i="1"/>
  <c r="BT322" i="1"/>
  <c r="BS322" i="1"/>
  <c r="BR322" i="1"/>
  <c r="BQ322" i="1"/>
  <c r="BP322" i="1"/>
  <c r="BO322" i="1"/>
  <c r="BN322" i="1"/>
  <c r="BV321" i="1"/>
  <c r="BU321" i="1"/>
  <c r="BT321" i="1"/>
  <c r="BS321" i="1"/>
  <c r="BR321" i="1"/>
  <c r="BQ321" i="1"/>
  <c r="BP321" i="1"/>
  <c r="BO321" i="1"/>
  <c r="BN321" i="1"/>
  <c r="BV320" i="1"/>
  <c r="BU320" i="1"/>
  <c r="BT320" i="1"/>
  <c r="BS320" i="1"/>
  <c r="BR320" i="1"/>
  <c r="BQ320" i="1"/>
  <c r="BP320" i="1"/>
  <c r="BO320" i="1"/>
  <c r="BN320" i="1"/>
  <c r="BV319" i="1"/>
  <c r="BU319" i="1"/>
  <c r="BT319" i="1"/>
  <c r="BS319" i="1"/>
  <c r="BR319" i="1"/>
  <c r="BQ319" i="1"/>
  <c r="BP319" i="1"/>
  <c r="BO319" i="1"/>
  <c r="BN319" i="1"/>
  <c r="BV318" i="1"/>
  <c r="BU318" i="1"/>
  <c r="BT318" i="1"/>
  <c r="BS318" i="1"/>
  <c r="BR318" i="1"/>
  <c r="BQ318" i="1"/>
  <c r="BP318" i="1"/>
  <c r="BO318" i="1"/>
  <c r="BN318" i="1"/>
  <c r="BV317" i="1"/>
  <c r="BU317" i="1"/>
  <c r="BT317" i="1"/>
  <c r="BS317" i="1"/>
  <c r="BR317" i="1"/>
  <c r="BQ317" i="1"/>
  <c r="BP317" i="1"/>
  <c r="BO317" i="1"/>
  <c r="BN317" i="1"/>
  <c r="BV316" i="1"/>
  <c r="BU316" i="1"/>
  <c r="BT316" i="1"/>
  <c r="BS316" i="1"/>
  <c r="BR316" i="1"/>
  <c r="BQ316" i="1"/>
  <c r="BP316" i="1"/>
  <c r="BO316" i="1"/>
  <c r="BN316" i="1"/>
  <c r="BV315" i="1"/>
  <c r="BU315" i="1"/>
  <c r="BT315" i="1"/>
  <c r="BS315" i="1"/>
  <c r="BR315" i="1"/>
  <c r="BQ315" i="1"/>
  <c r="BP315" i="1"/>
  <c r="BO315" i="1"/>
  <c r="BN315" i="1"/>
  <c r="BV314" i="1"/>
  <c r="BU314" i="1"/>
  <c r="BT314" i="1"/>
  <c r="BS314" i="1"/>
  <c r="BR314" i="1"/>
  <c r="BQ314" i="1"/>
  <c r="BP314" i="1"/>
  <c r="BO314" i="1"/>
  <c r="BN314" i="1"/>
  <c r="BV313" i="1"/>
  <c r="BU313" i="1"/>
  <c r="BT313" i="1"/>
  <c r="BS313" i="1"/>
  <c r="BR313" i="1"/>
  <c r="BQ313" i="1"/>
  <c r="BP313" i="1"/>
  <c r="BO313" i="1"/>
  <c r="BN313" i="1"/>
  <c r="BV312" i="1"/>
  <c r="BU312" i="1"/>
  <c r="BT312" i="1"/>
  <c r="BS312" i="1"/>
  <c r="BR312" i="1"/>
  <c r="BQ312" i="1"/>
  <c r="BP312" i="1"/>
  <c r="BO312" i="1"/>
  <c r="BN312" i="1"/>
  <c r="BV311" i="1"/>
  <c r="BU311" i="1"/>
  <c r="BT311" i="1"/>
  <c r="BS311" i="1"/>
  <c r="BR311" i="1"/>
  <c r="BQ311" i="1"/>
  <c r="BP311" i="1"/>
  <c r="BO311" i="1"/>
  <c r="BN311" i="1"/>
  <c r="BV310" i="1"/>
  <c r="BU310" i="1"/>
  <c r="BT310" i="1"/>
  <c r="BS310" i="1"/>
  <c r="BR310" i="1"/>
  <c r="BQ310" i="1"/>
  <c r="BP310" i="1"/>
  <c r="BO310" i="1"/>
  <c r="BN310" i="1"/>
  <c r="BV309" i="1"/>
  <c r="BU309" i="1"/>
  <c r="BT309" i="1"/>
  <c r="BS309" i="1"/>
  <c r="BR309" i="1"/>
  <c r="BQ309" i="1"/>
  <c r="BP309" i="1"/>
  <c r="BO309" i="1"/>
  <c r="BN309" i="1"/>
  <c r="BV308" i="1"/>
  <c r="BU308" i="1"/>
  <c r="BT308" i="1"/>
  <c r="BS308" i="1"/>
  <c r="BR308" i="1"/>
  <c r="BQ308" i="1"/>
  <c r="BP308" i="1"/>
  <c r="BO308" i="1"/>
  <c r="BN308" i="1"/>
  <c r="BV307" i="1"/>
  <c r="BU307" i="1"/>
  <c r="BT307" i="1"/>
  <c r="BS307" i="1"/>
  <c r="BR307" i="1"/>
  <c r="BQ307" i="1"/>
  <c r="BP307" i="1"/>
  <c r="BO307" i="1"/>
  <c r="BN307" i="1"/>
  <c r="BV306" i="1"/>
  <c r="BU306" i="1"/>
  <c r="BT306" i="1"/>
  <c r="BS306" i="1"/>
  <c r="BR306" i="1"/>
  <c r="BQ306" i="1"/>
  <c r="BP306" i="1"/>
  <c r="BO306" i="1"/>
  <c r="BN306" i="1"/>
  <c r="BV305" i="1"/>
  <c r="BU305" i="1"/>
  <c r="BT305" i="1"/>
  <c r="BS305" i="1"/>
  <c r="BR305" i="1"/>
  <c r="BQ305" i="1"/>
  <c r="BP305" i="1"/>
  <c r="BO305" i="1"/>
  <c r="BN305" i="1"/>
  <c r="BV304" i="1"/>
  <c r="BU304" i="1"/>
  <c r="BT304" i="1"/>
  <c r="BS304" i="1"/>
  <c r="BR304" i="1"/>
  <c r="BQ304" i="1"/>
  <c r="BP304" i="1"/>
  <c r="BO304" i="1"/>
  <c r="BN304" i="1"/>
  <c r="BV303" i="1"/>
  <c r="BU303" i="1"/>
  <c r="BT303" i="1"/>
  <c r="BS303" i="1"/>
  <c r="BR303" i="1"/>
  <c r="BQ303" i="1"/>
  <c r="BP303" i="1"/>
  <c r="BO303" i="1"/>
  <c r="BN303" i="1"/>
  <c r="BV302" i="1"/>
  <c r="BU302" i="1"/>
  <c r="BT302" i="1"/>
  <c r="BS302" i="1"/>
  <c r="BR302" i="1"/>
  <c r="BQ302" i="1"/>
  <c r="BP302" i="1"/>
  <c r="BO302" i="1"/>
  <c r="BN302" i="1"/>
  <c r="BV301" i="1"/>
  <c r="BU301" i="1"/>
  <c r="BT301" i="1"/>
  <c r="BS301" i="1"/>
  <c r="BR301" i="1"/>
  <c r="BQ301" i="1"/>
  <c r="BP301" i="1"/>
  <c r="BO301" i="1"/>
  <c r="BN301" i="1"/>
  <c r="BV300" i="1"/>
  <c r="BU300" i="1"/>
  <c r="BT300" i="1"/>
  <c r="BS300" i="1"/>
  <c r="BR300" i="1"/>
  <c r="BQ300" i="1"/>
  <c r="BP300" i="1"/>
  <c r="BO300" i="1"/>
  <c r="BN300" i="1"/>
  <c r="BV299" i="1"/>
  <c r="BU299" i="1"/>
  <c r="BT299" i="1"/>
  <c r="BS299" i="1"/>
  <c r="BR299" i="1"/>
  <c r="BQ299" i="1"/>
  <c r="BP299" i="1"/>
  <c r="BO299" i="1"/>
  <c r="BN299" i="1"/>
  <c r="BV298" i="1"/>
  <c r="BU298" i="1"/>
  <c r="BT298" i="1"/>
  <c r="BS298" i="1"/>
  <c r="BR298" i="1"/>
  <c r="BQ298" i="1"/>
  <c r="BP298" i="1"/>
  <c r="BO298" i="1"/>
  <c r="BN298" i="1"/>
  <c r="BV297" i="1"/>
  <c r="BU297" i="1"/>
  <c r="BT297" i="1"/>
  <c r="BS297" i="1"/>
  <c r="BR297" i="1"/>
  <c r="BQ297" i="1"/>
  <c r="BP297" i="1"/>
  <c r="BO297" i="1"/>
  <c r="BN297" i="1"/>
  <c r="BV296" i="1"/>
  <c r="BU296" i="1"/>
  <c r="BT296" i="1"/>
  <c r="BS296" i="1"/>
  <c r="BR296" i="1"/>
  <c r="BQ296" i="1"/>
  <c r="BP296" i="1"/>
  <c r="BO296" i="1"/>
  <c r="BN296" i="1"/>
  <c r="BV295" i="1"/>
  <c r="BU295" i="1"/>
  <c r="BT295" i="1"/>
  <c r="BS295" i="1"/>
  <c r="BR295" i="1"/>
  <c r="BQ295" i="1"/>
  <c r="BP295" i="1"/>
  <c r="BO295" i="1"/>
  <c r="BN295" i="1"/>
  <c r="BV294" i="1"/>
  <c r="BU294" i="1"/>
  <c r="BT294" i="1"/>
  <c r="BS294" i="1"/>
  <c r="BR294" i="1"/>
  <c r="BQ294" i="1"/>
  <c r="BP294" i="1"/>
  <c r="BO294" i="1"/>
  <c r="BN294" i="1"/>
  <c r="BV293" i="1"/>
  <c r="BU293" i="1"/>
  <c r="BT293" i="1"/>
  <c r="BS293" i="1"/>
  <c r="BR293" i="1"/>
  <c r="BQ293" i="1"/>
  <c r="BP293" i="1"/>
  <c r="BO293" i="1"/>
  <c r="BN293" i="1"/>
  <c r="BV292" i="1"/>
  <c r="BU292" i="1"/>
  <c r="BT292" i="1"/>
  <c r="BS292" i="1"/>
  <c r="BR292" i="1"/>
  <c r="BQ292" i="1"/>
  <c r="BP292" i="1"/>
  <c r="BO292" i="1"/>
  <c r="BN292" i="1"/>
  <c r="BV291" i="1"/>
  <c r="BU291" i="1"/>
  <c r="BT291" i="1"/>
  <c r="BS291" i="1"/>
  <c r="BR291" i="1"/>
  <c r="BQ291" i="1"/>
  <c r="BP291" i="1"/>
  <c r="BO291" i="1"/>
  <c r="BN291" i="1"/>
  <c r="BV290" i="1"/>
  <c r="BU290" i="1"/>
  <c r="BT290" i="1"/>
  <c r="BS290" i="1"/>
  <c r="BR290" i="1"/>
  <c r="BQ290" i="1"/>
  <c r="BP290" i="1"/>
  <c r="BO290" i="1"/>
  <c r="BN290" i="1"/>
  <c r="BV289" i="1"/>
  <c r="BU289" i="1"/>
  <c r="BT289" i="1"/>
  <c r="BS289" i="1"/>
  <c r="BR289" i="1"/>
  <c r="BQ289" i="1"/>
  <c r="BP289" i="1"/>
  <c r="BO289" i="1"/>
  <c r="BN289" i="1"/>
  <c r="BV288" i="1"/>
  <c r="BU288" i="1"/>
  <c r="BT288" i="1"/>
  <c r="BS288" i="1"/>
  <c r="BR288" i="1"/>
  <c r="BQ288" i="1"/>
  <c r="BP288" i="1"/>
  <c r="BO288" i="1"/>
  <c r="BN288" i="1"/>
  <c r="BV287" i="1"/>
  <c r="BU287" i="1"/>
  <c r="BT287" i="1"/>
  <c r="BS287" i="1"/>
  <c r="BR287" i="1"/>
  <c r="BQ287" i="1"/>
  <c r="BP287" i="1"/>
  <c r="BO287" i="1"/>
  <c r="BN287" i="1"/>
  <c r="BV286" i="1"/>
  <c r="BU286" i="1"/>
  <c r="BT286" i="1"/>
  <c r="BS286" i="1"/>
  <c r="BR286" i="1"/>
  <c r="BQ286" i="1"/>
  <c r="BP286" i="1"/>
  <c r="BO286" i="1"/>
  <c r="BN286" i="1"/>
  <c r="BV285" i="1"/>
  <c r="BU285" i="1"/>
  <c r="BT285" i="1"/>
  <c r="BS285" i="1"/>
  <c r="BR285" i="1"/>
  <c r="BQ285" i="1"/>
  <c r="BP285" i="1"/>
  <c r="BO285" i="1"/>
  <c r="BN285" i="1"/>
  <c r="BV284" i="1"/>
  <c r="BU284" i="1"/>
  <c r="BT284" i="1"/>
  <c r="BS284" i="1"/>
  <c r="BR284" i="1"/>
  <c r="BQ284" i="1"/>
  <c r="BP284" i="1"/>
  <c r="BO284" i="1"/>
  <c r="BN284" i="1"/>
  <c r="BV283" i="1"/>
  <c r="BU283" i="1"/>
  <c r="BT283" i="1"/>
  <c r="BS283" i="1"/>
  <c r="BR283" i="1"/>
  <c r="BQ283" i="1"/>
  <c r="BP283" i="1"/>
  <c r="BO283" i="1"/>
  <c r="BN283" i="1"/>
  <c r="BV282" i="1"/>
  <c r="BU282" i="1"/>
  <c r="BT282" i="1"/>
  <c r="BS282" i="1"/>
  <c r="BR282" i="1"/>
  <c r="BQ282" i="1"/>
  <c r="BP282" i="1"/>
  <c r="BO282" i="1"/>
  <c r="BN282" i="1"/>
  <c r="BV281" i="1"/>
  <c r="BU281" i="1"/>
  <c r="BT281" i="1"/>
  <c r="BS281" i="1"/>
  <c r="BR281" i="1"/>
  <c r="BQ281" i="1"/>
  <c r="BP281" i="1"/>
  <c r="BO281" i="1"/>
  <c r="BN281" i="1"/>
  <c r="BV280" i="1"/>
  <c r="BU280" i="1"/>
  <c r="BT280" i="1"/>
  <c r="BS280" i="1"/>
  <c r="BR280" i="1"/>
  <c r="BQ280" i="1"/>
  <c r="BP280" i="1"/>
  <c r="BO280" i="1"/>
  <c r="BN280" i="1"/>
  <c r="BV279" i="1"/>
  <c r="BU279" i="1"/>
  <c r="BT279" i="1"/>
  <c r="BS279" i="1"/>
  <c r="BR279" i="1"/>
  <c r="BQ279" i="1"/>
  <c r="BP279" i="1"/>
  <c r="BO279" i="1"/>
  <c r="BN279" i="1"/>
  <c r="BV278" i="1"/>
  <c r="BU278" i="1"/>
  <c r="BT278" i="1"/>
  <c r="BS278" i="1"/>
  <c r="BR278" i="1"/>
  <c r="BQ278" i="1"/>
  <c r="BP278" i="1"/>
  <c r="BO278" i="1"/>
  <c r="BN278" i="1"/>
  <c r="BV277" i="1"/>
  <c r="BU277" i="1"/>
  <c r="BT277" i="1"/>
  <c r="BS277" i="1"/>
  <c r="BR277" i="1"/>
  <c r="BQ277" i="1"/>
  <c r="BP277" i="1"/>
  <c r="BO277" i="1"/>
  <c r="BN277" i="1"/>
  <c r="BV276" i="1"/>
  <c r="BU276" i="1"/>
  <c r="BT276" i="1"/>
  <c r="BS276" i="1"/>
  <c r="BR276" i="1"/>
  <c r="BQ276" i="1"/>
  <c r="BP276" i="1"/>
  <c r="BO276" i="1"/>
  <c r="BN276" i="1"/>
  <c r="BV275" i="1"/>
  <c r="BU275" i="1"/>
  <c r="BT275" i="1"/>
  <c r="BS275" i="1"/>
  <c r="BR275" i="1"/>
  <c r="BQ275" i="1"/>
  <c r="BP275" i="1"/>
  <c r="BO275" i="1"/>
  <c r="BN275" i="1"/>
  <c r="BV274" i="1"/>
  <c r="BU274" i="1"/>
  <c r="BT274" i="1"/>
  <c r="BS274" i="1"/>
  <c r="BR274" i="1"/>
  <c r="BQ274" i="1"/>
  <c r="BP274" i="1"/>
  <c r="BO274" i="1"/>
  <c r="BN274" i="1"/>
  <c r="BV273" i="1"/>
  <c r="BU273" i="1"/>
  <c r="BT273" i="1"/>
  <c r="BS273" i="1"/>
  <c r="BR273" i="1"/>
  <c r="BQ273" i="1"/>
  <c r="BP273" i="1"/>
  <c r="BO273" i="1"/>
  <c r="BN273" i="1"/>
  <c r="BV272" i="1"/>
  <c r="BU272" i="1"/>
  <c r="BT272" i="1"/>
  <c r="BS272" i="1"/>
  <c r="BR272" i="1"/>
  <c r="BQ272" i="1"/>
  <c r="BP272" i="1"/>
  <c r="BO272" i="1"/>
  <c r="BN272" i="1"/>
  <c r="BV271" i="1"/>
  <c r="BU271" i="1"/>
  <c r="BT271" i="1"/>
  <c r="BS271" i="1"/>
  <c r="BR271" i="1"/>
  <c r="BQ271" i="1"/>
  <c r="BP271" i="1"/>
  <c r="BO271" i="1"/>
  <c r="BN271" i="1"/>
  <c r="BV270" i="1"/>
  <c r="BU270" i="1"/>
  <c r="BT270" i="1"/>
  <c r="BS270" i="1"/>
  <c r="BR270" i="1"/>
  <c r="BQ270" i="1"/>
  <c r="BP270" i="1"/>
  <c r="BO270" i="1"/>
  <c r="BN270" i="1"/>
  <c r="BV269" i="1"/>
  <c r="BU269" i="1"/>
  <c r="BT269" i="1"/>
  <c r="BS269" i="1"/>
  <c r="BR269" i="1"/>
  <c r="BQ269" i="1"/>
  <c r="BP269" i="1"/>
  <c r="BO269" i="1"/>
  <c r="BN269" i="1"/>
  <c r="BV268" i="1"/>
  <c r="BU268" i="1"/>
  <c r="BT268" i="1"/>
  <c r="BS268" i="1"/>
  <c r="BR268" i="1"/>
  <c r="BQ268" i="1"/>
  <c r="BP268" i="1"/>
  <c r="BO268" i="1"/>
  <c r="BN268" i="1"/>
  <c r="BV267" i="1"/>
  <c r="BU267" i="1"/>
  <c r="BT267" i="1"/>
  <c r="BS267" i="1"/>
  <c r="BR267" i="1"/>
  <c r="BQ267" i="1"/>
  <c r="BP267" i="1"/>
  <c r="BO267" i="1"/>
  <c r="BN267" i="1"/>
  <c r="BV266" i="1"/>
  <c r="BU266" i="1"/>
  <c r="BT266" i="1"/>
  <c r="BS266" i="1"/>
  <c r="BR266" i="1"/>
  <c r="BQ266" i="1"/>
  <c r="BP266" i="1"/>
  <c r="BO266" i="1"/>
  <c r="BN266" i="1"/>
  <c r="BV265" i="1"/>
  <c r="BU265" i="1"/>
  <c r="BT265" i="1"/>
  <c r="BS265" i="1"/>
  <c r="BR265" i="1"/>
  <c r="BQ265" i="1"/>
  <c r="BP265" i="1"/>
  <c r="BO265" i="1"/>
  <c r="BN265" i="1"/>
  <c r="BV264" i="1"/>
  <c r="BU264" i="1"/>
  <c r="BT264" i="1"/>
  <c r="BS264" i="1"/>
  <c r="BR264" i="1"/>
  <c r="BQ264" i="1"/>
  <c r="BP264" i="1"/>
  <c r="BO264" i="1"/>
  <c r="BN264" i="1"/>
  <c r="BV263" i="1"/>
  <c r="BU263" i="1"/>
  <c r="BT263" i="1"/>
  <c r="BS263" i="1"/>
  <c r="BR263" i="1"/>
  <c r="BQ263" i="1"/>
  <c r="BP263" i="1"/>
  <c r="BO263" i="1"/>
  <c r="BN263" i="1"/>
  <c r="BV262" i="1"/>
  <c r="BU262" i="1"/>
  <c r="BT262" i="1"/>
  <c r="BS262" i="1"/>
  <c r="BR262" i="1"/>
  <c r="BQ262" i="1"/>
  <c r="BP262" i="1"/>
  <c r="BO262" i="1"/>
  <c r="BN262" i="1"/>
  <c r="BV261" i="1"/>
  <c r="BU261" i="1"/>
  <c r="BT261" i="1"/>
  <c r="BS261" i="1"/>
  <c r="BR261" i="1"/>
  <c r="BQ261" i="1"/>
  <c r="BP261" i="1"/>
  <c r="BO261" i="1"/>
  <c r="BN261" i="1"/>
  <c r="BV260" i="1"/>
  <c r="BU260" i="1"/>
  <c r="BT260" i="1"/>
  <c r="BS260" i="1"/>
  <c r="BR260" i="1"/>
  <c r="BQ260" i="1"/>
  <c r="BP260" i="1"/>
  <c r="BO260" i="1"/>
  <c r="BN260" i="1"/>
  <c r="BV259" i="1"/>
  <c r="BU259" i="1"/>
  <c r="BT259" i="1"/>
  <c r="BS259" i="1"/>
  <c r="BR259" i="1"/>
  <c r="BQ259" i="1"/>
  <c r="BP259" i="1"/>
  <c r="BO259" i="1"/>
  <c r="BN259" i="1"/>
  <c r="BV258" i="1"/>
  <c r="BU258" i="1"/>
  <c r="BT258" i="1"/>
  <c r="BS258" i="1"/>
  <c r="BR258" i="1"/>
  <c r="BQ258" i="1"/>
  <c r="BP258" i="1"/>
  <c r="BO258" i="1"/>
  <c r="BN258" i="1"/>
  <c r="BV257" i="1"/>
  <c r="BU257" i="1"/>
  <c r="BT257" i="1"/>
  <c r="BS257" i="1"/>
  <c r="BR257" i="1"/>
  <c r="BQ257" i="1"/>
  <c r="BP257" i="1"/>
  <c r="BO257" i="1"/>
  <c r="BN257" i="1"/>
  <c r="BV256" i="1"/>
  <c r="BU256" i="1"/>
  <c r="BT256" i="1"/>
  <c r="BS256" i="1"/>
  <c r="BR256" i="1"/>
  <c r="BQ256" i="1"/>
  <c r="BP256" i="1"/>
  <c r="BO256" i="1"/>
  <c r="BN256" i="1"/>
  <c r="BV255" i="1"/>
  <c r="BU255" i="1"/>
  <c r="BT255" i="1"/>
  <c r="BS255" i="1"/>
  <c r="BR255" i="1"/>
  <c r="BQ255" i="1"/>
  <c r="BP255" i="1"/>
  <c r="BO255" i="1"/>
  <c r="BN255" i="1"/>
  <c r="BV254" i="1"/>
  <c r="BU254" i="1"/>
  <c r="BT254" i="1"/>
  <c r="BS254" i="1"/>
  <c r="BR254" i="1"/>
  <c r="BQ254" i="1"/>
  <c r="BP254" i="1"/>
  <c r="BO254" i="1"/>
  <c r="BN254" i="1"/>
  <c r="BV253" i="1"/>
  <c r="BU253" i="1"/>
  <c r="BT253" i="1"/>
  <c r="BS253" i="1"/>
  <c r="BR253" i="1"/>
  <c r="BQ253" i="1"/>
  <c r="BP253" i="1"/>
  <c r="BO253" i="1"/>
  <c r="BN253" i="1"/>
  <c r="BV252" i="1"/>
  <c r="BU252" i="1"/>
  <c r="BT252" i="1"/>
  <c r="BS252" i="1"/>
  <c r="BR252" i="1"/>
  <c r="BQ252" i="1"/>
  <c r="BP252" i="1"/>
  <c r="BO252" i="1"/>
  <c r="BN252" i="1"/>
  <c r="BV251" i="1"/>
  <c r="BU251" i="1"/>
  <c r="BT251" i="1"/>
  <c r="BS251" i="1"/>
  <c r="BR251" i="1"/>
  <c r="BQ251" i="1"/>
  <c r="BP251" i="1"/>
  <c r="BO251" i="1"/>
  <c r="BN251" i="1"/>
  <c r="BV250" i="1"/>
  <c r="BU250" i="1"/>
  <c r="BT250" i="1"/>
  <c r="BS250" i="1"/>
  <c r="BR250" i="1"/>
  <c r="BQ250" i="1"/>
  <c r="BP250" i="1"/>
  <c r="BO250" i="1"/>
  <c r="BN250" i="1"/>
  <c r="BV249" i="1"/>
  <c r="BU249" i="1"/>
  <c r="BT249" i="1"/>
  <c r="BS249" i="1"/>
  <c r="BR249" i="1"/>
  <c r="BQ249" i="1"/>
  <c r="BP249" i="1"/>
  <c r="BO249" i="1"/>
  <c r="BN249" i="1"/>
  <c r="BV248" i="1"/>
  <c r="BU248" i="1"/>
  <c r="BT248" i="1"/>
  <c r="BS248" i="1"/>
  <c r="BR248" i="1"/>
  <c r="BQ248" i="1"/>
  <c r="BP248" i="1"/>
  <c r="BO248" i="1"/>
  <c r="BN248" i="1"/>
  <c r="BV247" i="1"/>
  <c r="BU247" i="1"/>
  <c r="BT247" i="1"/>
  <c r="BS247" i="1"/>
  <c r="BR247" i="1"/>
  <c r="BQ247" i="1"/>
  <c r="BP247" i="1"/>
  <c r="BO247" i="1"/>
  <c r="BN247" i="1"/>
  <c r="BV246" i="1"/>
  <c r="BU246" i="1"/>
  <c r="BT246" i="1"/>
  <c r="BS246" i="1"/>
  <c r="BR246" i="1"/>
  <c r="BQ246" i="1"/>
  <c r="BP246" i="1"/>
  <c r="BO246" i="1"/>
  <c r="BN246" i="1"/>
  <c r="BV245" i="1"/>
  <c r="BU245" i="1"/>
  <c r="BT245" i="1"/>
  <c r="BS245" i="1"/>
  <c r="BR245" i="1"/>
  <c r="BQ245" i="1"/>
  <c r="BP245" i="1"/>
  <c r="BO245" i="1"/>
  <c r="BN245" i="1"/>
  <c r="BV244" i="1"/>
  <c r="BU244" i="1"/>
  <c r="BT244" i="1"/>
  <c r="BS244" i="1"/>
  <c r="BR244" i="1"/>
  <c r="BQ244" i="1"/>
  <c r="BP244" i="1"/>
  <c r="BO244" i="1"/>
  <c r="BN244" i="1"/>
  <c r="BV243" i="1"/>
  <c r="BU243" i="1"/>
  <c r="BT243" i="1"/>
  <c r="BS243" i="1"/>
  <c r="BR243" i="1"/>
  <c r="BQ243" i="1"/>
  <c r="BP243" i="1"/>
  <c r="BO243" i="1"/>
  <c r="BN243" i="1"/>
  <c r="BV242" i="1"/>
  <c r="BU242" i="1"/>
  <c r="BT242" i="1"/>
  <c r="BS242" i="1"/>
  <c r="BR242" i="1"/>
  <c r="BQ242" i="1"/>
  <c r="BP242" i="1"/>
  <c r="BO242" i="1"/>
  <c r="BN242" i="1"/>
  <c r="BV241" i="1"/>
  <c r="BU241" i="1"/>
  <c r="BT241" i="1"/>
  <c r="BS241" i="1"/>
  <c r="BR241" i="1"/>
  <c r="BQ241" i="1"/>
  <c r="BP241" i="1"/>
  <c r="BO241" i="1"/>
  <c r="BN241" i="1"/>
  <c r="BV240" i="1"/>
  <c r="BU240" i="1"/>
  <c r="BT240" i="1"/>
  <c r="BS240" i="1"/>
  <c r="BR240" i="1"/>
  <c r="BQ240" i="1"/>
  <c r="BP240" i="1"/>
  <c r="BO240" i="1"/>
  <c r="BN240" i="1"/>
  <c r="BV239" i="1"/>
  <c r="BU239" i="1"/>
  <c r="BT239" i="1"/>
  <c r="BS239" i="1"/>
  <c r="BR239" i="1"/>
  <c r="BQ239" i="1"/>
  <c r="BP239" i="1"/>
  <c r="BO239" i="1"/>
  <c r="BN239" i="1"/>
  <c r="BV238" i="1"/>
  <c r="BU238" i="1"/>
  <c r="BT238" i="1"/>
  <c r="BS238" i="1"/>
  <c r="BR238" i="1"/>
  <c r="BQ238" i="1"/>
  <c r="BP238" i="1"/>
  <c r="BO238" i="1"/>
  <c r="BN238" i="1"/>
  <c r="BV237" i="1"/>
  <c r="BU237" i="1"/>
  <c r="BT237" i="1"/>
  <c r="BS237" i="1"/>
  <c r="BR237" i="1"/>
  <c r="BQ237" i="1"/>
  <c r="BP237" i="1"/>
  <c r="BO237" i="1"/>
  <c r="BN237" i="1"/>
  <c r="BV236" i="1"/>
  <c r="BU236" i="1"/>
  <c r="BT236" i="1"/>
  <c r="BS236" i="1"/>
  <c r="BR236" i="1"/>
  <c r="BQ236" i="1"/>
  <c r="BP236" i="1"/>
  <c r="BO236" i="1"/>
  <c r="BN236" i="1"/>
  <c r="BV235" i="1"/>
  <c r="BU235" i="1"/>
  <c r="BT235" i="1"/>
  <c r="BS235" i="1"/>
  <c r="BR235" i="1"/>
  <c r="BQ235" i="1"/>
  <c r="BP235" i="1"/>
  <c r="BO235" i="1"/>
  <c r="BN235" i="1"/>
  <c r="BV234" i="1"/>
  <c r="BU234" i="1"/>
  <c r="BT234" i="1"/>
  <c r="BS234" i="1"/>
  <c r="BR234" i="1"/>
  <c r="BQ234" i="1"/>
  <c r="BP234" i="1"/>
  <c r="BO234" i="1"/>
  <c r="BN234" i="1"/>
  <c r="BV233" i="1"/>
  <c r="BU233" i="1"/>
  <c r="BT233" i="1"/>
  <c r="BS233" i="1"/>
  <c r="BR233" i="1"/>
  <c r="BQ233" i="1"/>
  <c r="BP233" i="1"/>
  <c r="BO233" i="1"/>
  <c r="BN233" i="1"/>
  <c r="BV232" i="1"/>
  <c r="BU232" i="1"/>
  <c r="BT232" i="1"/>
  <c r="BS232" i="1"/>
  <c r="BR232" i="1"/>
  <c r="BQ232" i="1"/>
  <c r="BP232" i="1"/>
  <c r="BO232" i="1"/>
  <c r="BN232" i="1"/>
  <c r="BV231" i="1"/>
  <c r="BU231" i="1"/>
  <c r="BT231" i="1"/>
  <c r="BS231" i="1"/>
  <c r="BR231" i="1"/>
  <c r="BQ231" i="1"/>
  <c r="BP231" i="1"/>
  <c r="BO231" i="1"/>
  <c r="BN231" i="1"/>
  <c r="BV230" i="1"/>
  <c r="BU230" i="1"/>
  <c r="BT230" i="1"/>
  <c r="BS230" i="1"/>
  <c r="BR230" i="1"/>
  <c r="BQ230" i="1"/>
  <c r="BP230" i="1"/>
  <c r="BO230" i="1"/>
  <c r="BN230" i="1"/>
  <c r="BV229" i="1"/>
  <c r="BU229" i="1"/>
  <c r="BT229" i="1"/>
  <c r="BS229" i="1"/>
  <c r="BR229" i="1"/>
  <c r="BQ229" i="1"/>
  <c r="BP229" i="1"/>
  <c r="BO229" i="1"/>
  <c r="BN229" i="1"/>
  <c r="BV228" i="1"/>
  <c r="BU228" i="1"/>
  <c r="BT228" i="1"/>
  <c r="BS228" i="1"/>
  <c r="BR228" i="1"/>
  <c r="BQ228" i="1"/>
  <c r="BP228" i="1"/>
  <c r="BO228" i="1"/>
  <c r="BN228" i="1"/>
  <c r="BV227" i="1"/>
  <c r="BU227" i="1"/>
  <c r="BT227" i="1"/>
  <c r="BS227" i="1"/>
  <c r="BR227" i="1"/>
  <c r="BQ227" i="1"/>
  <c r="BP227" i="1"/>
  <c r="BO227" i="1"/>
  <c r="BN227" i="1"/>
  <c r="BV226" i="1"/>
  <c r="BU226" i="1"/>
  <c r="BT226" i="1"/>
  <c r="BS226" i="1"/>
  <c r="BR226" i="1"/>
  <c r="BQ226" i="1"/>
  <c r="BP226" i="1"/>
  <c r="BO226" i="1"/>
  <c r="BN226" i="1"/>
  <c r="BV225" i="1"/>
  <c r="BU225" i="1"/>
  <c r="BT225" i="1"/>
  <c r="BS225" i="1"/>
  <c r="BR225" i="1"/>
  <c r="BQ225" i="1"/>
  <c r="BP225" i="1"/>
  <c r="BO225" i="1"/>
  <c r="BN225" i="1"/>
  <c r="BV224" i="1"/>
  <c r="BU224" i="1"/>
  <c r="BT224" i="1"/>
  <c r="BS224" i="1"/>
  <c r="BR224" i="1"/>
  <c r="BQ224" i="1"/>
  <c r="BP224" i="1"/>
  <c r="BO224" i="1"/>
  <c r="BN224" i="1"/>
  <c r="BV223" i="1"/>
  <c r="BU223" i="1"/>
  <c r="BT223" i="1"/>
  <c r="BS223" i="1"/>
  <c r="BR223" i="1"/>
  <c r="BQ223" i="1"/>
  <c r="BP223" i="1"/>
  <c r="BO223" i="1"/>
  <c r="BN223" i="1"/>
  <c r="BV222" i="1"/>
  <c r="BU222" i="1"/>
  <c r="BT222" i="1"/>
  <c r="BS222" i="1"/>
  <c r="BR222" i="1"/>
  <c r="BQ222" i="1"/>
  <c r="BP222" i="1"/>
  <c r="BO222" i="1"/>
  <c r="BN222" i="1"/>
  <c r="BV221" i="1"/>
  <c r="BU221" i="1"/>
  <c r="BT221" i="1"/>
  <c r="BS221" i="1"/>
  <c r="BR221" i="1"/>
  <c r="BQ221" i="1"/>
  <c r="BP221" i="1"/>
  <c r="BO221" i="1"/>
  <c r="BN221" i="1"/>
  <c r="BV220" i="1"/>
  <c r="BU220" i="1"/>
  <c r="BT220" i="1"/>
  <c r="BS220" i="1"/>
  <c r="BR220" i="1"/>
  <c r="BQ220" i="1"/>
  <c r="BP220" i="1"/>
  <c r="BO220" i="1"/>
  <c r="BN220" i="1"/>
  <c r="BV219" i="1"/>
  <c r="BU219" i="1"/>
  <c r="BT219" i="1"/>
  <c r="BS219" i="1"/>
  <c r="BR219" i="1"/>
  <c r="BQ219" i="1"/>
  <c r="BP219" i="1"/>
  <c r="BO219" i="1"/>
  <c r="BN219" i="1"/>
  <c r="BV218" i="1"/>
  <c r="BU218" i="1"/>
  <c r="BT218" i="1"/>
  <c r="BS218" i="1"/>
  <c r="BR218" i="1"/>
  <c r="BQ218" i="1"/>
  <c r="BP218" i="1"/>
  <c r="BO218" i="1"/>
  <c r="BN218" i="1"/>
  <c r="BV217" i="1"/>
  <c r="BU217" i="1"/>
  <c r="BT217" i="1"/>
  <c r="BS217" i="1"/>
  <c r="BR217" i="1"/>
  <c r="BQ217" i="1"/>
  <c r="BP217" i="1"/>
  <c r="BO217" i="1"/>
  <c r="BN217" i="1"/>
  <c r="BV216" i="1"/>
  <c r="BU216" i="1"/>
  <c r="BT216" i="1"/>
  <c r="BS216" i="1"/>
  <c r="BR216" i="1"/>
  <c r="BQ216" i="1"/>
  <c r="BP216" i="1"/>
  <c r="BO216" i="1"/>
  <c r="BN216" i="1"/>
  <c r="BV215" i="1"/>
  <c r="BU215" i="1"/>
  <c r="BT215" i="1"/>
  <c r="BS215" i="1"/>
  <c r="BR215" i="1"/>
  <c r="BQ215" i="1"/>
  <c r="BP215" i="1"/>
  <c r="BO215" i="1"/>
  <c r="BN215" i="1"/>
  <c r="BV214" i="1"/>
  <c r="BU214" i="1"/>
  <c r="BT214" i="1"/>
  <c r="BS214" i="1"/>
  <c r="BR214" i="1"/>
  <c r="BQ214" i="1"/>
  <c r="BP214" i="1"/>
  <c r="BO214" i="1"/>
  <c r="BN214" i="1"/>
  <c r="BV213" i="1"/>
  <c r="BU213" i="1"/>
  <c r="BT213" i="1"/>
  <c r="BS213" i="1"/>
  <c r="BR213" i="1"/>
  <c r="BQ213" i="1"/>
  <c r="BP213" i="1"/>
  <c r="BO213" i="1"/>
  <c r="BN213" i="1"/>
  <c r="BV212" i="1"/>
  <c r="BU212" i="1"/>
  <c r="BT212" i="1"/>
  <c r="BS212" i="1"/>
  <c r="BR212" i="1"/>
  <c r="BQ212" i="1"/>
  <c r="BP212" i="1"/>
  <c r="BO212" i="1"/>
  <c r="BN212" i="1"/>
  <c r="BV211" i="1"/>
  <c r="BU211" i="1"/>
  <c r="BT211" i="1"/>
  <c r="BS211" i="1"/>
  <c r="BR211" i="1"/>
  <c r="BQ211" i="1"/>
  <c r="BP211" i="1"/>
  <c r="BO211" i="1"/>
  <c r="BN211" i="1"/>
  <c r="BV210" i="1"/>
  <c r="BU210" i="1"/>
  <c r="BT210" i="1"/>
  <c r="BS210" i="1"/>
  <c r="BR210" i="1"/>
  <c r="BQ210" i="1"/>
  <c r="BP210" i="1"/>
  <c r="BO210" i="1"/>
  <c r="BN210" i="1"/>
  <c r="BV209" i="1"/>
  <c r="BU209" i="1"/>
  <c r="BT209" i="1"/>
  <c r="BS209" i="1"/>
  <c r="BR209" i="1"/>
  <c r="BQ209" i="1"/>
  <c r="BP209" i="1"/>
  <c r="BO209" i="1"/>
  <c r="BN209" i="1"/>
  <c r="BV208" i="1"/>
  <c r="BU208" i="1"/>
  <c r="BT208" i="1"/>
  <c r="BS208" i="1"/>
  <c r="BR208" i="1"/>
  <c r="BQ208" i="1"/>
  <c r="BP208" i="1"/>
  <c r="BO208" i="1"/>
  <c r="BN208" i="1"/>
  <c r="BV207" i="1"/>
  <c r="BU207" i="1"/>
  <c r="BT207" i="1"/>
  <c r="BS207" i="1"/>
  <c r="BR207" i="1"/>
  <c r="BQ207" i="1"/>
  <c r="BP207" i="1"/>
  <c r="BO207" i="1"/>
  <c r="BN207" i="1"/>
  <c r="BV206" i="1"/>
  <c r="BU206" i="1"/>
  <c r="BT206" i="1"/>
  <c r="BS206" i="1"/>
  <c r="BR206" i="1"/>
  <c r="BQ206" i="1"/>
  <c r="BP206" i="1"/>
  <c r="BO206" i="1"/>
  <c r="BN206" i="1"/>
  <c r="BV205" i="1"/>
  <c r="BU205" i="1"/>
  <c r="BT205" i="1"/>
  <c r="BS205" i="1"/>
  <c r="BR205" i="1"/>
  <c r="BQ205" i="1"/>
  <c r="BP205" i="1"/>
  <c r="BO205" i="1"/>
  <c r="BN205" i="1"/>
  <c r="BV204" i="1"/>
  <c r="BU204" i="1"/>
  <c r="BT204" i="1"/>
  <c r="BS204" i="1"/>
  <c r="BR204" i="1"/>
  <c r="BQ204" i="1"/>
  <c r="BP204" i="1"/>
  <c r="BO204" i="1"/>
  <c r="BN204" i="1"/>
  <c r="BV203" i="1"/>
  <c r="BU203" i="1"/>
  <c r="BT203" i="1"/>
  <c r="BS203" i="1"/>
  <c r="BR203" i="1"/>
  <c r="BQ203" i="1"/>
  <c r="BP203" i="1"/>
  <c r="BO203" i="1"/>
  <c r="BN203" i="1"/>
  <c r="BV202" i="1"/>
  <c r="BU202" i="1"/>
  <c r="BT202" i="1"/>
  <c r="BS202" i="1"/>
  <c r="BR202" i="1"/>
  <c r="BQ202" i="1"/>
  <c r="BP202" i="1"/>
  <c r="BO202" i="1"/>
  <c r="BN202" i="1"/>
  <c r="BV201" i="1"/>
  <c r="BU201" i="1"/>
  <c r="BT201" i="1"/>
  <c r="BS201" i="1"/>
  <c r="BR201" i="1"/>
  <c r="BQ201" i="1"/>
  <c r="BP201" i="1"/>
  <c r="BO201" i="1"/>
  <c r="BN201" i="1"/>
  <c r="BV200" i="1"/>
  <c r="BU200" i="1"/>
  <c r="BT200" i="1"/>
  <c r="BS200" i="1"/>
  <c r="BR200" i="1"/>
  <c r="BQ200" i="1"/>
  <c r="BP200" i="1"/>
  <c r="BO200" i="1"/>
  <c r="BN200" i="1"/>
  <c r="BV199" i="1"/>
  <c r="BU199" i="1"/>
  <c r="BT199" i="1"/>
  <c r="BS199" i="1"/>
  <c r="BR199" i="1"/>
  <c r="BQ199" i="1"/>
  <c r="BP199" i="1"/>
  <c r="BO199" i="1"/>
  <c r="BN199" i="1"/>
  <c r="BV198" i="1"/>
  <c r="BU198" i="1"/>
  <c r="BT198" i="1"/>
  <c r="BS198" i="1"/>
  <c r="BR198" i="1"/>
  <c r="BQ198" i="1"/>
  <c r="BP198" i="1"/>
  <c r="BO198" i="1"/>
  <c r="BN198" i="1"/>
  <c r="BV197" i="1"/>
  <c r="BU197" i="1"/>
  <c r="BT197" i="1"/>
  <c r="BS197" i="1"/>
  <c r="BR197" i="1"/>
  <c r="BQ197" i="1"/>
  <c r="BP197" i="1"/>
  <c r="BO197" i="1"/>
  <c r="BN197" i="1"/>
  <c r="BV196" i="1"/>
  <c r="BU196" i="1"/>
  <c r="BT196" i="1"/>
  <c r="BS196" i="1"/>
  <c r="BR196" i="1"/>
  <c r="BQ196" i="1"/>
  <c r="BP196" i="1"/>
  <c r="BO196" i="1"/>
  <c r="BN196" i="1"/>
  <c r="BV195" i="1"/>
  <c r="BU195" i="1"/>
  <c r="BT195" i="1"/>
  <c r="BS195" i="1"/>
  <c r="BR195" i="1"/>
  <c r="BQ195" i="1"/>
  <c r="BP195" i="1"/>
  <c r="BO195" i="1"/>
  <c r="BN195" i="1"/>
  <c r="BV194" i="1"/>
  <c r="BU194" i="1"/>
  <c r="BT194" i="1"/>
  <c r="BS194" i="1"/>
  <c r="BR194" i="1"/>
  <c r="BQ194" i="1"/>
  <c r="BP194" i="1"/>
  <c r="BO194" i="1"/>
  <c r="BN194" i="1"/>
  <c r="BV193" i="1"/>
  <c r="BU193" i="1"/>
  <c r="BT193" i="1"/>
  <c r="BS193" i="1"/>
  <c r="BR193" i="1"/>
  <c r="BQ193" i="1"/>
  <c r="BP193" i="1"/>
  <c r="BO193" i="1"/>
  <c r="BN193" i="1"/>
  <c r="BV192" i="1"/>
  <c r="BU192" i="1"/>
  <c r="BT192" i="1"/>
  <c r="BS192" i="1"/>
  <c r="BR192" i="1"/>
  <c r="BQ192" i="1"/>
  <c r="BP192" i="1"/>
  <c r="BO192" i="1"/>
  <c r="BN192" i="1"/>
  <c r="BV191" i="1"/>
  <c r="BU191" i="1"/>
  <c r="BT191" i="1"/>
  <c r="BS191" i="1"/>
  <c r="BR191" i="1"/>
  <c r="BQ191" i="1"/>
  <c r="BP191" i="1"/>
  <c r="BO191" i="1"/>
  <c r="BN191" i="1"/>
  <c r="BV190" i="1"/>
  <c r="BU190" i="1"/>
  <c r="BT190" i="1"/>
  <c r="BS190" i="1"/>
  <c r="BR190" i="1"/>
  <c r="BQ190" i="1"/>
  <c r="BP190" i="1"/>
  <c r="BO190" i="1"/>
  <c r="BN190" i="1"/>
  <c r="BV189" i="1"/>
  <c r="BU189" i="1"/>
  <c r="BT189" i="1"/>
  <c r="BS189" i="1"/>
  <c r="BR189" i="1"/>
  <c r="BQ189" i="1"/>
  <c r="BP189" i="1"/>
  <c r="BO189" i="1"/>
  <c r="BN189" i="1"/>
  <c r="BV188" i="1"/>
  <c r="BU188" i="1"/>
  <c r="BT188" i="1"/>
  <c r="BS188" i="1"/>
  <c r="BR188" i="1"/>
  <c r="BQ188" i="1"/>
  <c r="BP188" i="1"/>
  <c r="BO188" i="1"/>
  <c r="BN188" i="1"/>
  <c r="BV187" i="1"/>
  <c r="BU187" i="1"/>
  <c r="BT187" i="1"/>
  <c r="BS187" i="1"/>
  <c r="BR187" i="1"/>
  <c r="BQ187" i="1"/>
  <c r="BP187" i="1"/>
  <c r="BO187" i="1"/>
  <c r="BN187" i="1"/>
  <c r="BV186" i="1"/>
  <c r="BU186" i="1"/>
  <c r="BT186" i="1"/>
  <c r="BS186" i="1"/>
  <c r="BR186" i="1"/>
  <c r="BQ186" i="1"/>
  <c r="BP186" i="1"/>
  <c r="BO186" i="1"/>
  <c r="BN186" i="1"/>
  <c r="BV185" i="1"/>
  <c r="BU185" i="1"/>
  <c r="BT185" i="1"/>
  <c r="BS185" i="1"/>
  <c r="BR185" i="1"/>
  <c r="BQ185" i="1"/>
  <c r="BP185" i="1"/>
  <c r="BO185" i="1"/>
  <c r="BN185" i="1"/>
  <c r="BV184" i="1"/>
  <c r="BU184" i="1"/>
  <c r="BT184" i="1"/>
  <c r="BS184" i="1"/>
  <c r="BR184" i="1"/>
  <c r="BQ184" i="1"/>
  <c r="BP184" i="1"/>
  <c r="BO184" i="1"/>
  <c r="BN184" i="1"/>
  <c r="BV183" i="1"/>
  <c r="BU183" i="1"/>
  <c r="BT183" i="1"/>
  <c r="BS183" i="1"/>
  <c r="BR183" i="1"/>
  <c r="BQ183" i="1"/>
  <c r="BP183" i="1"/>
  <c r="BO183" i="1"/>
  <c r="BN183" i="1"/>
  <c r="BV182" i="1"/>
  <c r="BU182" i="1"/>
  <c r="BT182" i="1"/>
  <c r="BS182" i="1"/>
  <c r="BR182" i="1"/>
  <c r="BQ182" i="1"/>
  <c r="BP182" i="1"/>
  <c r="BO182" i="1"/>
  <c r="BN182" i="1"/>
  <c r="BV181" i="1"/>
  <c r="BU181" i="1"/>
  <c r="BT181" i="1"/>
  <c r="BS181" i="1"/>
  <c r="BR181" i="1"/>
  <c r="BQ181" i="1"/>
  <c r="BP181" i="1"/>
  <c r="BO181" i="1"/>
  <c r="BN181" i="1"/>
  <c r="BV180" i="1"/>
  <c r="BU180" i="1"/>
  <c r="BT180" i="1"/>
  <c r="BS180" i="1"/>
  <c r="BR180" i="1"/>
  <c r="BQ180" i="1"/>
  <c r="BP180" i="1"/>
  <c r="BO180" i="1"/>
  <c r="BN180" i="1"/>
  <c r="BV179" i="1"/>
  <c r="BU179" i="1"/>
  <c r="BT179" i="1"/>
  <c r="BS179" i="1"/>
  <c r="BR179" i="1"/>
  <c r="BQ179" i="1"/>
  <c r="BP179" i="1"/>
  <c r="BO179" i="1"/>
  <c r="BN179" i="1"/>
  <c r="BV178" i="1"/>
  <c r="BU178" i="1"/>
  <c r="BT178" i="1"/>
  <c r="BS178" i="1"/>
  <c r="BR178" i="1"/>
  <c r="BQ178" i="1"/>
  <c r="BP178" i="1"/>
  <c r="BO178" i="1"/>
  <c r="BN178" i="1"/>
  <c r="BV177" i="1"/>
  <c r="BU177" i="1"/>
  <c r="BT177" i="1"/>
  <c r="BS177" i="1"/>
  <c r="BR177" i="1"/>
  <c r="BQ177" i="1"/>
  <c r="BP177" i="1"/>
  <c r="BO177" i="1"/>
  <c r="BN177" i="1"/>
  <c r="BV176" i="1"/>
  <c r="BU176" i="1"/>
  <c r="BT176" i="1"/>
  <c r="BS176" i="1"/>
  <c r="BR176" i="1"/>
  <c r="BQ176" i="1"/>
  <c r="BP176" i="1"/>
  <c r="BO176" i="1"/>
  <c r="BN176" i="1"/>
  <c r="BV175" i="1"/>
  <c r="BU175" i="1"/>
  <c r="BT175" i="1"/>
  <c r="BS175" i="1"/>
  <c r="BR175" i="1"/>
  <c r="BQ175" i="1"/>
  <c r="BP175" i="1"/>
  <c r="BO175" i="1"/>
  <c r="BN175" i="1"/>
  <c r="BV174" i="1"/>
  <c r="BU174" i="1"/>
  <c r="BT174" i="1"/>
  <c r="BS174" i="1"/>
  <c r="BR174" i="1"/>
  <c r="BQ174" i="1"/>
  <c r="BP174" i="1"/>
  <c r="BO174" i="1"/>
  <c r="BN174" i="1"/>
  <c r="BV173" i="1"/>
  <c r="BU173" i="1"/>
  <c r="BT173" i="1"/>
  <c r="BS173" i="1"/>
  <c r="BR173" i="1"/>
  <c r="BQ173" i="1"/>
  <c r="BP173" i="1"/>
  <c r="BO173" i="1"/>
  <c r="BN173" i="1"/>
  <c r="BV172" i="1"/>
  <c r="BU172" i="1"/>
  <c r="BT172" i="1"/>
  <c r="BS172" i="1"/>
  <c r="BR172" i="1"/>
  <c r="BQ172" i="1"/>
  <c r="BP172" i="1"/>
  <c r="BO172" i="1"/>
  <c r="BN172" i="1"/>
  <c r="BV171" i="1"/>
  <c r="BU171" i="1"/>
  <c r="BT171" i="1"/>
  <c r="BS171" i="1"/>
  <c r="BR171" i="1"/>
  <c r="BQ171" i="1"/>
  <c r="BP171" i="1"/>
  <c r="BO171" i="1"/>
  <c r="BN171" i="1"/>
  <c r="BV170" i="1"/>
  <c r="BU170" i="1"/>
  <c r="BT170" i="1"/>
  <c r="BS170" i="1"/>
  <c r="BR170" i="1"/>
  <c r="BQ170" i="1"/>
  <c r="BP170" i="1"/>
  <c r="BO170" i="1"/>
  <c r="BN170" i="1"/>
  <c r="BV169" i="1"/>
  <c r="BU169" i="1"/>
  <c r="BT169" i="1"/>
  <c r="BS169" i="1"/>
  <c r="BR169" i="1"/>
  <c r="BQ169" i="1"/>
  <c r="BP169" i="1"/>
  <c r="BO169" i="1"/>
  <c r="BN169" i="1"/>
  <c r="BV168" i="1"/>
  <c r="BU168" i="1"/>
  <c r="BT168" i="1"/>
  <c r="BS168" i="1"/>
  <c r="BR168" i="1"/>
  <c r="BQ168" i="1"/>
  <c r="BP168" i="1"/>
  <c r="BO168" i="1"/>
  <c r="BN168" i="1"/>
  <c r="BV167" i="1"/>
  <c r="BU167" i="1"/>
  <c r="BT167" i="1"/>
  <c r="BS167" i="1"/>
  <c r="BR167" i="1"/>
  <c r="BQ167" i="1"/>
  <c r="BP167" i="1"/>
  <c r="BO167" i="1"/>
  <c r="BN167" i="1"/>
  <c r="BV166" i="1"/>
  <c r="BU166" i="1"/>
  <c r="BT166" i="1"/>
  <c r="BS166" i="1"/>
  <c r="BR166" i="1"/>
  <c r="BQ166" i="1"/>
  <c r="BP166" i="1"/>
  <c r="BO166" i="1"/>
  <c r="BN166" i="1"/>
  <c r="BV165" i="1"/>
  <c r="BU165" i="1"/>
  <c r="BT165" i="1"/>
  <c r="BS165" i="1"/>
  <c r="BR165" i="1"/>
  <c r="BQ165" i="1"/>
  <c r="BP165" i="1"/>
  <c r="BO165" i="1"/>
  <c r="BN165" i="1"/>
  <c r="BV164" i="1"/>
  <c r="BU164" i="1"/>
  <c r="BT164" i="1"/>
  <c r="BS164" i="1"/>
  <c r="BR164" i="1"/>
  <c r="BQ164" i="1"/>
  <c r="BP164" i="1"/>
  <c r="BO164" i="1"/>
  <c r="BN164" i="1"/>
  <c r="BV163" i="1"/>
  <c r="BU163" i="1"/>
  <c r="BT163" i="1"/>
  <c r="BS163" i="1"/>
  <c r="BR163" i="1"/>
  <c r="BQ163" i="1"/>
  <c r="BP163" i="1"/>
  <c r="BO163" i="1"/>
  <c r="BN163" i="1"/>
  <c r="BV162" i="1"/>
  <c r="BU162" i="1"/>
  <c r="BT162" i="1"/>
  <c r="BS162" i="1"/>
  <c r="BR162" i="1"/>
  <c r="BQ162" i="1"/>
  <c r="BP162" i="1"/>
  <c r="BO162" i="1"/>
  <c r="BN162" i="1"/>
  <c r="BV161" i="1"/>
  <c r="BU161" i="1"/>
  <c r="BT161" i="1"/>
  <c r="BS161" i="1"/>
  <c r="BR161" i="1"/>
  <c r="BQ161" i="1"/>
  <c r="BP161" i="1"/>
  <c r="BO161" i="1"/>
  <c r="BN161" i="1"/>
  <c r="BV160" i="1"/>
  <c r="BU160" i="1"/>
  <c r="BT160" i="1"/>
  <c r="BS160" i="1"/>
  <c r="BR160" i="1"/>
  <c r="BQ160" i="1"/>
  <c r="BP160" i="1"/>
  <c r="BO160" i="1"/>
  <c r="BN160" i="1"/>
  <c r="BV159" i="1"/>
  <c r="BU159" i="1"/>
  <c r="BT159" i="1"/>
  <c r="BS159" i="1"/>
  <c r="BR159" i="1"/>
  <c r="BQ159" i="1"/>
  <c r="BP159" i="1"/>
  <c r="BO159" i="1"/>
  <c r="BN159" i="1"/>
  <c r="BV158" i="1"/>
  <c r="BU158" i="1"/>
  <c r="BT158" i="1"/>
  <c r="BS158" i="1"/>
  <c r="BR158" i="1"/>
  <c r="BQ158" i="1"/>
  <c r="BP158" i="1"/>
  <c r="BO158" i="1"/>
  <c r="BN158" i="1"/>
  <c r="BV157" i="1"/>
  <c r="BU157" i="1"/>
  <c r="BT157" i="1"/>
  <c r="BS157" i="1"/>
  <c r="BR157" i="1"/>
  <c r="BQ157" i="1"/>
  <c r="BP157" i="1"/>
  <c r="BO157" i="1"/>
  <c r="BN157" i="1"/>
  <c r="BV156" i="1"/>
  <c r="BU156" i="1"/>
  <c r="BT156" i="1"/>
  <c r="BS156" i="1"/>
  <c r="BR156" i="1"/>
  <c r="BQ156" i="1"/>
  <c r="BP156" i="1"/>
  <c r="BO156" i="1"/>
  <c r="BN156" i="1"/>
  <c r="BV155" i="1"/>
  <c r="BU155" i="1"/>
  <c r="BT155" i="1"/>
  <c r="BS155" i="1"/>
  <c r="BR155" i="1"/>
  <c r="BQ155" i="1"/>
  <c r="BP155" i="1"/>
  <c r="BO155" i="1"/>
  <c r="BN155" i="1"/>
  <c r="BV154" i="1"/>
  <c r="BU154" i="1"/>
  <c r="BT154" i="1"/>
  <c r="BS154" i="1"/>
  <c r="BR154" i="1"/>
  <c r="BQ154" i="1"/>
  <c r="BP154" i="1"/>
  <c r="BO154" i="1"/>
  <c r="BN154" i="1"/>
  <c r="BV153" i="1"/>
  <c r="BU153" i="1"/>
  <c r="BT153" i="1"/>
  <c r="BS153" i="1"/>
  <c r="BR153" i="1"/>
  <c r="BQ153" i="1"/>
  <c r="BP153" i="1"/>
  <c r="BO153" i="1"/>
  <c r="BN153" i="1"/>
  <c r="BV152" i="1"/>
  <c r="BU152" i="1"/>
  <c r="BT152" i="1"/>
  <c r="BS152" i="1"/>
  <c r="BR152" i="1"/>
  <c r="BQ152" i="1"/>
  <c r="BP152" i="1"/>
  <c r="BO152" i="1"/>
  <c r="BN152" i="1"/>
  <c r="BV151" i="1"/>
  <c r="BU151" i="1"/>
  <c r="BT151" i="1"/>
  <c r="BS151" i="1"/>
  <c r="BR151" i="1"/>
  <c r="BQ151" i="1"/>
  <c r="BP151" i="1"/>
  <c r="BO151" i="1"/>
  <c r="BN151" i="1"/>
  <c r="BV150" i="1"/>
  <c r="BU150" i="1"/>
  <c r="BT150" i="1"/>
  <c r="BS150" i="1"/>
  <c r="BR150" i="1"/>
  <c r="BQ150" i="1"/>
  <c r="BP150" i="1"/>
  <c r="BO150" i="1"/>
  <c r="BN150" i="1"/>
  <c r="BV149" i="1"/>
  <c r="BU149" i="1"/>
  <c r="BT149" i="1"/>
  <c r="BS149" i="1"/>
  <c r="BR149" i="1"/>
  <c r="BQ149" i="1"/>
  <c r="BP149" i="1"/>
  <c r="BO149" i="1"/>
  <c r="BN149" i="1"/>
  <c r="BV148" i="1"/>
  <c r="BU148" i="1"/>
  <c r="BT148" i="1"/>
  <c r="BS148" i="1"/>
  <c r="BR148" i="1"/>
  <c r="BQ148" i="1"/>
  <c r="BP148" i="1"/>
  <c r="BO148" i="1"/>
  <c r="BN148" i="1"/>
  <c r="BV147" i="1"/>
  <c r="BU147" i="1"/>
  <c r="BT147" i="1"/>
  <c r="BS147" i="1"/>
  <c r="BR147" i="1"/>
  <c r="BQ147" i="1"/>
  <c r="BP147" i="1"/>
  <c r="BO147" i="1"/>
  <c r="BN147" i="1"/>
  <c r="BV146" i="1"/>
  <c r="BU146" i="1"/>
  <c r="BT146" i="1"/>
  <c r="BS146" i="1"/>
  <c r="BR146" i="1"/>
  <c r="BQ146" i="1"/>
  <c r="BP146" i="1"/>
  <c r="BO146" i="1"/>
  <c r="BN146" i="1"/>
  <c r="BV145" i="1"/>
  <c r="BU145" i="1"/>
  <c r="BT145" i="1"/>
  <c r="BS145" i="1"/>
  <c r="BR145" i="1"/>
  <c r="BQ145" i="1"/>
  <c r="BP145" i="1"/>
  <c r="BO145" i="1"/>
  <c r="BN145" i="1"/>
  <c r="BV144" i="1"/>
  <c r="BU144" i="1"/>
  <c r="BT144" i="1"/>
  <c r="BS144" i="1"/>
  <c r="BR144" i="1"/>
  <c r="BQ144" i="1"/>
  <c r="BP144" i="1"/>
  <c r="BO144" i="1"/>
  <c r="BN144" i="1"/>
  <c r="BV143" i="1"/>
  <c r="BU143" i="1"/>
  <c r="BT143" i="1"/>
  <c r="BS143" i="1"/>
  <c r="BR143" i="1"/>
  <c r="BQ143" i="1"/>
  <c r="BP143" i="1"/>
  <c r="BO143" i="1"/>
  <c r="BN143" i="1"/>
  <c r="BV142" i="1"/>
  <c r="BU142" i="1"/>
  <c r="BT142" i="1"/>
  <c r="BS142" i="1"/>
  <c r="BR142" i="1"/>
  <c r="BQ142" i="1"/>
  <c r="BP142" i="1"/>
  <c r="BO142" i="1"/>
  <c r="BN142" i="1"/>
  <c r="BV141" i="1"/>
  <c r="BU141" i="1"/>
  <c r="BT141" i="1"/>
  <c r="BS141" i="1"/>
  <c r="BR141" i="1"/>
  <c r="BQ141" i="1"/>
  <c r="BP141" i="1"/>
  <c r="BO141" i="1"/>
  <c r="BN141" i="1"/>
  <c r="BV140" i="1"/>
  <c r="BU140" i="1"/>
  <c r="BT140" i="1"/>
  <c r="BS140" i="1"/>
  <c r="BR140" i="1"/>
  <c r="BQ140" i="1"/>
  <c r="BP140" i="1"/>
  <c r="BO140" i="1"/>
  <c r="BN140" i="1"/>
  <c r="BV139" i="1"/>
  <c r="BU139" i="1"/>
  <c r="BT139" i="1"/>
  <c r="BS139" i="1"/>
  <c r="BR139" i="1"/>
  <c r="BQ139" i="1"/>
  <c r="BP139" i="1"/>
  <c r="BO139" i="1"/>
  <c r="BN139" i="1"/>
  <c r="BV138" i="1"/>
  <c r="BU138" i="1"/>
  <c r="BT138" i="1"/>
  <c r="BS138" i="1"/>
  <c r="BR138" i="1"/>
  <c r="BQ138" i="1"/>
  <c r="BP138" i="1"/>
  <c r="BO138" i="1"/>
  <c r="BN138" i="1"/>
  <c r="BV137" i="1"/>
  <c r="BU137" i="1"/>
  <c r="BT137" i="1"/>
  <c r="BS137" i="1"/>
  <c r="BR137" i="1"/>
  <c r="BQ137" i="1"/>
  <c r="BP137" i="1"/>
  <c r="BO137" i="1"/>
  <c r="BN137" i="1"/>
  <c r="BV136" i="1"/>
  <c r="BU136" i="1"/>
  <c r="BT136" i="1"/>
  <c r="BS136" i="1"/>
  <c r="BR136" i="1"/>
  <c r="BQ136" i="1"/>
  <c r="BP136" i="1"/>
  <c r="BO136" i="1"/>
  <c r="BN136" i="1"/>
  <c r="BV135" i="1"/>
  <c r="BU135" i="1"/>
  <c r="BT135" i="1"/>
  <c r="BS135" i="1"/>
  <c r="BR135" i="1"/>
  <c r="BQ135" i="1"/>
  <c r="BP135" i="1"/>
  <c r="BO135" i="1"/>
  <c r="BN135" i="1"/>
  <c r="BV134" i="1"/>
  <c r="BU134" i="1"/>
  <c r="BT134" i="1"/>
  <c r="BS134" i="1"/>
  <c r="BR134" i="1"/>
  <c r="BQ134" i="1"/>
  <c r="BP134" i="1"/>
  <c r="BO134" i="1"/>
  <c r="BN134" i="1"/>
  <c r="BV133" i="1"/>
  <c r="BU133" i="1"/>
  <c r="BT133" i="1"/>
  <c r="BS133" i="1"/>
  <c r="BR133" i="1"/>
  <c r="BQ133" i="1"/>
  <c r="BP133" i="1"/>
  <c r="BO133" i="1"/>
  <c r="BN133" i="1"/>
  <c r="BV132" i="1"/>
  <c r="BU132" i="1"/>
  <c r="BT132" i="1"/>
  <c r="BS132" i="1"/>
  <c r="BR132" i="1"/>
  <c r="BQ132" i="1"/>
  <c r="BP132" i="1"/>
  <c r="BO132" i="1"/>
  <c r="BN132" i="1"/>
  <c r="BV131" i="1"/>
  <c r="BU131" i="1"/>
  <c r="BT131" i="1"/>
  <c r="BS131" i="1"/>
  <c r="BR131" i="1"/>
  <c r="BQ131" i="1"/>
  <c r="BP131" i="1"/>
  <c r="BO131" i="1"/>
  <c r="BN131" i="1"/>
  <c r="BV130" i="1"/>
  <c r="BU130" i="1"/>
  <c r="BT130" i="1"/>
  <c r="BS130" i="1"/>
  <c r="BR130" i="1"/>
  <c r="BQ130" i="1"/>
  <c r="BP130" i="1"/>
  <c r="BO130" i="1"/>
  <c r="BN130" i="1"/>
  <c r="BV129" i="1"/>
  <c r="BU129" i="1"/>
  <c r="BT129" i="1"/>
  <c r="BS129" i="1"/>
  <c r="BR129" i="1"/>
  <c r="BQ129" i="1"/>
  <c r="BP129" i="1"/>
  <c r="BO129" i="1"/>
  <c r="BN129" i="1"/>
  <c r="BV128" i="1"/>
  <c r="BU128" i="1"/>
  <c r="BT128" i="1"/>
  <c r="BS128" i="1"/>
  <c r="BR128" i="1"/>
  <c r="BQ128" i="1"/>
  <c r="BP128" i="1"/>
  <c r="BO128" i="1"/>
  <c r="BN128" i="1"/>
  <c r="BV127" i="1"/>
  <c r="BU127" i="1"/>
  <c r="BT127" i="1"/>
  <c r="BS127" i="1"/>
  <c r="BR127" i="1"/>
  <c r="BQ127" i="1"/>
  <c r="BP127" i="1"/>
  <c r="BO127" i="1"/>
  <c r="BN127" i="1"/>
  <c r="BV126" i="1"/>
  <c r="BU126" i="1"/>
  <c r="BT126" i="1"/>
  <c r="BS126" i="1"/>
  <c r="BR126" i="1"/>
  <c r="BQ126" i="1"/>
  <c r="BP126" i="1"/>
  <c r="BO126" i="1"/>
  <c r="BN126" i="1"/>
  <c r="BV125" i="1"/>
  <c r="BU125" i="1"/>
  <c r="BT125" i="1"/>
  <c r="BS125" i="1"/>
  <c r="BR125" i="1"/>
  <c r="BQ125" i="1"/>
  <c r="BP125" i="1"/>
  <c r="BO125" i="1"/>
  <c r="BN125" i="1"/>
  <c r="BV124" i="1"/>
  <c r="BU124" i="1"/>
  <c r="BT124" i="1"/>
  <c r="BS124" i="1"/>
  <c r="BR124" i="1"/>
  <c r="BQ124" i="1"/>
  <c r="BP124" i="1"/>
  <c r="BO124" i="1"/>
  <c r="BN124" i="1"/>
  <c r="BV123" i="1"/>
  <c r="BU123" i="1"/>
  <c r="BT123" i="1"/>
  <c r="BS123" i="1"/>
  <c r="BR123" i="1"/>
  <c r="BQ123" i="1"/>
  <c r="BP123" i="1"/>
  <c r="BO123" i="1"/>
  <c r="BN123" i="1"/>
  <c r="BV122" i="1"/>
  <c r="BU122" i="1"/>
  <c r="BT122" i="1"/>
  <c r="BS122" i="1"/>
  <c r="BR122" i="1"/>
  <c r="BQ122" i="1"/>
  <c r="BP122" i="1"/>
  <c r="BO122" i="1"/>
  <c r="BN122" i="1"/>
  <c r="BV121" i="1"/>
  <c r="BU121" i="1"/>
  <c r="BT121" i="1"/>
  <c r="BS121" i="1"/>
  <c r="BR121" i="1"/>
  <c r="BQ121" i="1"/>
  <c r="BP121" i="1"/>
  <c r="BO121" i="1"/>
  <c r="BN121" i="1"/>
  <c r="BV120" i="1"/>
  <c r="BU120" i="1"/>
  <c r="BT120" i="1"/>
  <c r="BS120" i="1"/>
  <c r="BR120" i="1"/>
  <c r="BQ120" i="1"/>
  <c r="BP120" i="1"/>
  <c r="BO120" i="1"/>
  <c r="BN120" i="1"/>
  <c r="BV119" i="1"/>
  <c r="BU119" i="1"/>
  <c r="BT119" i="1"/>
  <c r="BS119" i="1"/>
  <c r="BR119" i="1"/>
  <c r="BQ119" i="1"/>
  <c r="BP119" i="1"/>
  <c r="BO119" i="1"/>
  <c r="BN119" i="1"/>
  <c r="BV118" i="1"/>
  <c r="BU118" i="1"/>
  <c r="BT118" i="1"/>
  <c r="BS118" i="1"/>
  <c r="BR118" i="1"/>
  <c r="BQ118" i="1"/>
  <c r="BP118" i="1"/>
  <c r="BO118" i="1"/>
  <c r="BN118" i="1"/>
  <c r="BV117" i="1"/>
  <c r="BU117" i="1"/>
  <c r="BT117" i="1"/>
  <c r="BS117" i="1"/>
  <c r="BR117" i="1"/>
  <c r="BQ117" i="1"/>
  <c r="BP117" i="1"/>
  <c r="BO117" i="1"/>
  <c r="BN117" i="1"/>
  <c r="BV116" i="1"/>
  <c r="BU116" i="1"/>
  <c r="BT116" i="1"/>
  <c r="BS116" i="1"/>
  <c r="BR116" i="1"/>
  <c r="BQ116" i="1"/>
  <c r="BP116" i="1"/>
  <c r="BO116" i="1"/>
  <c r="BN116" i="1"/>
  <c r="BV115" i="1"/>
  <c r="BU115" i="1"/>
  <c r="BT115" i="1"/>
  <c r="BS115" i="1"/>
  <c r="BR115" i="1"/>
  <c r="BQ115" i="1"/>
  <c r="BP115" i="1"/>
  <c r="BO115" i="1"/>
  <c r="BN115" i="1"/>
  <c r="BV114" i="1"/>
  <c r="BU114" i="1"/>
  <c r="BT114" i="1"/>
  <c r="BS114" i="1"/>
  <c r="BR114" i="1"/>
  <c r="BQ114" i="1"/>
  <c r="BP114" i="1"/>
  <c r="BO114" i="1"/>
  <c r="BN114" i="1"/>
  <c r="BV113" i="1"/>
  <c r="BU113" i="1"/>
  <c r="BT113" i="1"/>
  <c r="BS113" i="1"/>
  <c r="BR113" i="1"/>
  <c r="BQ113" i="1"/>
  <c r="BP113" i="1"/>
  <c r="BO113" i="1"/>
  <c r="BN113" i="1"/>
  <c r="BV112" i="1"/>
  <c r="BU112" i="1"/>
  <c r="BT112" i="1"/>
  <c r="BS112" i="1"/>
  <c r="BR112" i="1"/>
  <c r="BQ112" i="1"/>
  <c r="BP112" i="1"/>
  <c r="BO112" i="1"/>
  <c r="BN112" i="1"/>
  <c r="BV111" i="1"/>
  <c r="BU111" i="1"/>
  <c r="BT111" i="1"/>
  <c r="BS111" i="1"/>
  <c r="BR111" i="1"/>
  <c r="BQ111" i="1"/>
  <c r="BP111" i="1"/>
  <c r="BO111" i="1"/>
  <c r="BN111" i="1"/>
  <c r="BV110" i="1"/>
  <c r="BU110" i="1"/>
  <c r="BT110" i="1"/>
  <c r="BS110" i="1"/>
  <c r="BR110" i="1"/>
  <c r="BQ110" i="1"/>
  <c r="BP110" i="1"/>
  <c r="BO110" i="1"/>
  <c r="BN110" i="1"/>
  <c r="BV109" i="1"/>
  <c r="BU109" i="1"/>
  <c r="BT109" i="1"/>
  <c r="BS109" i="1"/>
  <c r="BR109" i="1"/>
  <c r="BQ109" i="1"/>
  <c r="BP109" i="1"/>
  <c r="BO109" i="1"/>
  <c r="BN109" i="1"/>
  <c r="BV108" i="1"/>
  <c r="BU108" i="1"/>
  <c r="BT108" i="1"/>
  <c r="BS108" i="1"/>
  <c r="BR108" i="1"/>
  <c r="BQ108" i="1"/>
  <c r="BP108" i="1"/>
  <c r="BO108" i="1"/>
  <c r="BN108" i="1"/>
  <c r="BV107" i="1"/>
  <c r="BU107" i="1"/>
  <c r="BT107" i="1"/>
  <c r="BS107" i="1"/>
  <c r="BR107" i="1"/>
  <c r="BQ107" i="1"/>
  <c r="BP107" i="1"/>
  <c r="BO107" i="1"/>
  <c r="BN107" i="1"/>
  <c r="BV106" i="1"/>
  <c r="BU106" i="1"/>
  <c r="BT106" i="1"/>
  <c r="BS106" i="1"/>
  <c r="BR106" i="1"/>
  <c r="BQ106" i="1"/>
  <c r="BP106" i="1"/>
  <c r="BO106" i="1"/>
  <c r="BN106" i="1"/>
  <c r="BV105" i="1"/>
  <c r="BU105" i="1"/>
  <c r="BT105" i="1"/>
  <c r="BS105" i="1"/>
  <c r="BR105" i="1"/>
  <c r="BQ105" i="1"/>
  <c r="BP105" i="1"/>
  <c r="BO105" i="1"/>
  <c r="BN105" i="1"/>
  <c r="BV104" i="1"/>
  <c r="BU104" i="1"/>
  <c r="BT104" i="1"/>
  <c r="BS104" i="1"/>
  <c r="BR104" i="1"/>
  <c r="BQ104" i="1"/>
  <c r="BP104" i="1"/>
  <c r="BO104" i="1"/>
  <c r="BN104" i="1"/>
  <c r="BV103" i="1"/>
  <c r="BU103" i="1"/>
  <c r="BT103" i="1"/>
  <c r="BS103" i="1"/>
  <c r="BR103" i="1"/>
  <c r="BQ103" i="1"/>
  <c r="BP103" i="1"/>
  <c r="BO103" i="1"/>
  <c r="BN103" i="1"/>
  <c r="BV102" i="1"/>
  <c r="BU102" i="1"/>
  <c r="BT102" i="1"/>
  <c r="BS102" i="1"/>
  <c r="BR102" i="1"/>
  <c r="BQ102" i="1"/>
  <c r="BP102" i="1"/>
  <c r="BO102" i="1"/>
  <c r="BN102" i="1"/>
  <c r="BV101" i="1"/>
  <c r="BU101" i="1"/>
  <c r="BT101" i="1"/>
  <c r="BS101" i="1"/>
  <c r="BR101" i="1"/>
  <c r="BQ101" i="1"/>
  <c r="BP101" i="1"/>
  <c r="BO101" i="1"/>
  <c r="BN101" i="1"/>
  <c r="BV100" i="1"/>
  <c r="BU100" i="1"/>
  <c r="BT100" i="1"/>
  <c r="BS100" i="1"/>
  <c r="BR100" i="1"/>
  <c r="BQ100" i="1"/>
  <c r="BP100" i="1"/>
  <c r="BO100" i="1"/>
  <c r="BN100" i="1"/>
  <c r="BV99" i="1"/>
  <c r="BU99" i="1"/>
  <c r="BT99" i="1"/>
  <c r="BS99" i="1"/>
  <c r="BR99" i="1"/>
  <c r="BQ99" i="1"/>
  <c r="BP99" i="1"/>
  <c r="BO99" i="1"/>
  <c r="BN99" i="1"/>
  <c r="BV98" i="1"/>
  <c r="BU98" i="1"/>
  <c r="BT98" i="1"/>
  <c r="BS98" i="1"/>
  <c r="BR98" i="1"/>
  <c r="BQ98" i="1"/>
  <c r="BP98" i="1"/>
  <c r="BO98" i="1"/>
  <c r="BN98" i="1"/>
  <c r="BV97" i="1"/>
  <c r="BU97" i="1"/>
  <c r="BT97" i="1"/>
  <c r="BS97" i="1"/>
  <c r="BR97" i="1"/>
  <c r="BQ97" i="1"/>
  <c r="BP97" i="1"/>
  <c r="BO97" i="1"/>
  <c r="BN97" i="1"/>
  <c r="BV96" i="1"/>
  <c r="BU96" i="1"/>
  <c r="BT96" i="1"/>
  <c r="BS96" i="1"/>
  <c r="BR96" i="1"/>
  <c r="BQ96" i="1"/>
  <c r="BP96" i="1"/>
  <c r="BO96" i="1"/>
  <c r="BN96" i="1"/>
  <c r="BV95" i="1"/>
  <c r="BU95" i="1"/>
  <c r="BT95" i="1"/>
  <c r="BS95" i="1"/>
  <c r="BR95" i="1"/>
  <c r="BQ95" i="1"/>
  <c r="BP95" i="1"/>
  <c r="BO95" i="1"/>
  <c r="BN95" i="1"/>
  <c r="BV94" i="1"/>
  <c r="BU94" i="1"/>
  <c r="BT94" i="1"/>
  <c r="BS94" i="1"/>
  <c r="BR94" i="1"/>
  <c r="BQ94" i="1"/>
  <c r="BP94" i="1"/>
  <c r="BO94" i="1"/>
  <c r="BN94" i="1"/>
  <c r="BV93" i="1"/>
  <c r="BU93" i="1"/>
  <c r="BT93" i="1"/>
  <c r="BS93" i="1"/>
  <c r="BR93" i="1"/>
  <c r="BQ93" i="1"/>
  <c r="BP93" i="1"/>
  <c r="BO93" i="1"/>
  <c r="BN93" i="1"/>
  <c r="BV92" i="1"/>
  <c r="BU92" i="1"/>
  <c r="BT92" i="1"/>
  <c r="BS92" i="1"/>
  <c r="BR92" i="1"/>
  <c r="BQ92" i="1"/>
  <c r="BP92" i="1"/>
  <c r="BO92" i="1"/>
  <c r="BN92" i="1"/>
  <c r="BV91" i="1"/>
  <c r="BU91" i="1"/>
  <c r="BT91" i="1"/>
  <c r="BS91" i="1"/>
  <c r="BR91" i="1"/>
  <c r="BQ91" i="1"/>
  <c r="BP91" i="1"/>
  <c r="BO91" i="1"/>
  <c r="BN91" i="1"/>
  <c r="BV90" i="1"/>
  <c r="BU90" i="1"/>
  <c r="BT90" i="1"/>
  <c r="BS90" i="1"/>
  <c r="BR90" i="1"/>
  <c r="BQ90" i="1"/>
  <c r="BP90" i="1"/>
  <c r="BO90" i="1"/>
  <c r="BN90" i="1"/>
  <c r="BV89" i="1"/>
  <c r="BU89" i="1"/>
  <c r="BT89" i="1"/>
  <c r="BS89" i="1"/>
  <c r="BR89" i="1"/>
  <c r="BQ89" i="1"/>
  <c r="BP89" i="1"/>
  <c r="BO89" i="1"/>
  <c r="BN89" i="1"/>
  <c r="BV88" i="1"/>
  <c r="BU88" i="1"/>
  <c r="BT88" i="1"/>
  <c r="BS88" i="1"/>
  <c r="BR88" i="1"/>
  <c r="BQ88" i="1"/>
  <c r="BP88" i="1"/>
  <c r="BO88" i="1"/>
  <c r="BN88" i="1"/>
  <c r="BV87" i="1"/>
  <c r="BU87" i="1"/>
  <c r="BT87" i="1"/>
  <c r="BS87" i="1"/>
  <c r="BR87" i="1"/>
  <c r="BQ87" i="1"/>
  <c r="BP87" i="1"/>
  <c r="BO87" i="1"/>
  <c r="BN87" i="1"/>
  <c r="BV86" i="1"/>
  <c r="BU86" i="1"/>
  <c r="BT86" i="1"/>
  <c r="BS86" i="1"/>
  <c r="BR86" i="1"/>
  <c r="BQ86" i="1"/>
  <c r="BP86" i="1"/>
  <c r="BO86" i="1"/>
  <c r="BN86" i="1"/>
  <c r="BV85" i="1"/>
  <c r="BU85" i="1"/>
  <c r="BT85" i="1"/>
  <c r="BS85" i="1"/>
  <c r="BR85" i="1"/>
  <c r="BQ85" i="1"/>
  <c r="BP85" i="1"/>
  <c r="BO85" i="1"/>
  <c r="BN85" i="1"/>
  <c r="BV84" i="1"/>
  <c r="BU84" i="1"/>
  <c r="BT84" i="1"/>
  <c r="BS84" i="1"/>
  <c r="BR84" i="1"/>
  <c r="BQ84" i="1"/>
  <c r="BP84" i="1"/>
  <c r="BO84" i="1"/>
  <c r="BN84" i="1"/>
  <c r="BV83" i="1"/>
  <c r="BU83" i="1"/>
  <c r="BT83" i="1"/>
  <c r="BS83" i="1"/>
  <c r="BR83" i="1"/>
  <c r="BQ83" i="1"/>
  <c r="BP83" i="1"/>
  <c r="BO83" i="1"/>
  <c r="BN83" i="1"/>
  <c r="BV82" i="1"/>
  <c r="BU82" i="1"/>
  <c r="BT82" i="1"/>
  <c r="BS82" i="1"/>
  <c r="BR82" i="1"/>
  <c r="BQ82" i="1"/>
  <c r="BP82" i="1"/>
  <c r="BO82" i="1"/>
  <c r="BN82" i="1"/>
  <c r="BV81" i="1"/>
  <c r="BU81" i="1"/>
  <c r="BT81" i="1"/>
  <c r="BS81" i="1"/>
  <c r="BR81" i="1"/>
  <c r="BQ81" i="1"/>
  <c r="BP81" i="1"/>
  <c r="BO81" i="1"/>
  <c r="BN81" i="1"/>
  <c r="BV80" i="1"/>
  <c r="BU80" i="1"/>
  <c r="BT80" i="1"/>
  <c r="BS80" i="1"/>
  <c r="BR80" i="1"/>
  <c r="BQ80" i="1"/>
  <c r="BP80" i="1"/>
  <c r="BO80" i="1"/>
  <c r="BN80" i="1"/>
  <c r="BV79" i="1"/>
  <c r="BU79" i="1"/>
  <c r="BT79" i="1"/>
  <c r="BS79" i="1"/>
  <c r="BR79" i="1"/>
  <c r="BQ79" i="1"/>
  <c r="BP79" i="1"/>
  <c r="BO79" i="1"/>
  <c r="BN79" i="1"/>
  <c r="BV78" i="1"/>
  <c r="BU78" i="1"/>
  <c r="BT78" i="1"/>
  <c r="BS78" i="1"/>
  <c r="BR78" i="1"/>
  <c r="BQ78" i="1"/>
  <c r="BP78" i="1"/>
  <c r="BO78" i="1"/>
  <c r="BN78" i="1"/>
  <c r="BV77" i="1"/>
  <c r="BU77" i="1"/>
  <c r="BT77" i="1"/>
  <c r="BS77" i="1"/>
  <c r="BR77" i="1"/>
  <c r="BQ77" i="1"/>
  <c r="BP77" i="1"/>
  <c r="BO77" i="1"/>
  <c r="BN77" i="1"/>
  <c r="BV76" i="1"/>
  <c r="BU76" i="1"/>
  <c r="BT76" i="1"/>
  <c r="BS76" i="1"/>
  <c r="BR76" i="1"/>
  <c r="BQ76" i="1"/>
  <c r="BP76" i="1"/>
  <c r="BO76" i="1"/>
  <c r="BN76" i="1"/>
  <c r="BV75" i="1"/>
  <c r="BU75" i="1"/>
  <c r="BT75" i="1"/>
  <c r="BS75" i="1"/>
  <c r="BR75" i="1"/>
  <c r="BQ75" i="1"/>
  <c r="BP75" i="1"/>
  <c r="BO75" i="1"/>
  <c r="BN75" i="1"/>
  <c r="BV74" i="1"/>
  <c r="BU74" i="1"/>
  <c r="BT74" i="1"/>
  <c r="BS74" i="1"/>
  <c r="BR74" i="1"/>
  <c r="BQ74" i="1"/>
  <c r="BP74" i="1"/>
  <c r="BO74" i="1"/>
  <c r="BN74" i="1"/>
  <c r="BV73" i="1"/>
  <c r="BU73" i="1"/>
  <c r="BT73" i="1"/>
  <c r="BS73" i="1"/>
  <c r="BR73" i="1"/>
  <c r="BQ73" i="1"/>
  <c r="BP73" i="1"/>
  <c r="BO73" i="1"/>
  <c r="BN73" i="1"/>
  <c r="BV72" i="1"/>
  <c r="BU72" i="1"/>
  <c r="BT72" i="1"/>
  <c r="BS72" i="1"/>
  <c r="BR72" i="1"/>
  <c r="BQ72" i="1"/>
  <c r="BP72" i="1"/>
  <c r="BO72" i="1"/>
  <c r="BN72" i="1"/>
  <c r="BV71" i="1"/>
  <c r="BU71" i="1"/>
  <c r="BT71" i="1"/>
  <c r="BS71" i="1"/>
  <c r="BR71" i="1"/>
  <c r="BQ71" i="1"/>
  <c r="BP71" i="1"/>
  <c r="BO71" i="1"/>
  <c r="BN71" i="1"/>
  <c r="BV70" i="1"/>
  <c r="BU70" i="1"/>
  <c r="BT70" i="1"/>
  <c r="BS70" i="1"/>
  <c r="BR70" i="1"/>
  <c r="BQ70" i="1"/>
  <c r="BP70" i="1"/>
  <c r="BO70" i="1"/>
  <c r="BN70" i="1"/>
  <c r="BV69" i="1"/>
  <c r="BU69" i="1"/>
  <c r="BT69" i="1"/>
  <c r="BS69" i="1"/>
  <c r="BR69" i="1"/>
  <c r="BQ69" i="1"/>
  <c r="BP69" i="1"/>
  <c r="BO69" i="1"/>
  <c r="BN69" i="1"/>
  <c r="BV68" i="1"/>
  <c r="BU68" i="1"/>
  <c r="BT68" i="1"/>
  <c r="BS68" i="1"/>
  <c r="BR68" i="1"/>
  <c r="BQ68" i="1"/>
  <c r="BP68" i="1"/>
  <c r="BO68" i="1"/>
  <c r="BN68" i="1"/>
  <c r="BV67" i="1"/>
  <c r="BU67" i="1"/>
  <c r="BT67" i="1"/>
  <c r="BS67" i="1"/>
  <c r="BR67" i="1"/>
  <c r="BQ67" i="1"/>
  <c r="BP67" i="1"/>
  <c r="BO67" i="1"/>
  <c r="BN67" i="1"/>
  <c r="BV66" i="1"/>
  <c r="BU66" i="1"/>
  <c r="BT66" i="1"/>
  <c r="BS66" i="1"/>
  <c r="BR66" i="1"/>
  <c r="BQ66" i="1"/>
  <c r="BP66" i="1"/>
  <c r="BO66" i="1"/>
  <c r="BN66" i="1"/>
  <c r="BV65" i="1"/>
  <c r="BU65" i="1"/>
  <c r="BT65" i="1"/>
  <c r="BS65" i="1"/>
  <c r="BR65" i="1"/>
  <c r="BQ65" i="1"/>
  <c r="BP65" i="1"/>
  <c r="BO65" i="1"/>
  <c r="BN65" i="1"/>
  <c r="BV64" i="1"/>
  <c r="BU64" i="1"/>
  <c r="BT64" i="1"/>
  <c r="BS64" i="1"/>
  <c r="BR64" i="1"/>
  <c r="BQ64" i="1"/>
  <c r="BP64" i="1"/>
  <c r="BO64" i="1"/>
  <c r="BN64" i="1"/>
  <c r="BV63" i="1"/>
  <c r="BU63" i="1"/>
  <c r="BT63" i="1"/>
  <c r="BS63" i="1"/>
  <c r="BR63" i="1"/>
  <c r="BQ63" i="1"/>
  <c r="BP63" i="1"/>
  <c r="BO63" i="1"/>
  <c r="BN63" i="1"/>
  <c r="BV62" i="1"/>
  <c r="BU62" i="1"/>
  <c r="BT62" i="1"/>
  <c r="BS62" i="1"/>
  <c r="BR62" i="1"/>
  <c r="BQ62" i="1"/>
  <c r="BP62" i="1"/>
  <c r="BO62" i="1"/>
  <c r="BN62" i="1"/>
  <c r="BV61" i="1"/>
  <c r="BU61" i="1"/>
  <c r="BT61" i="1"/>
  <c r="BS61" i="1"/>
  <c r="BR61" i="1"/>
  <c r="BQ61" i="1"/>
  <c r="BP61" i="1"/>
  <c r="BO61" i="1"/>
  <c r="BN61" i="1"/>
  <c r="BV60" i="1"/>
  <c r="BU60" i="1"/>
  <c r="BT60" i="1"/>
  <c r="BS60" i="1"/>
  <c r="BR60" i="1"/>
  <c r="BQ60" i="1"/>
  <c r="BP60" i="1"/>
  <c r="BO60" i="1"/>
  <c r="BN60" i="1"/>
  <c r="BV59" i="1"/>
  <c r="BU59" i="1"/>
  <c r="BT59" i="1"/>
  <c r="BS59" i="1"/>
  <c r="BR59" i="1"/>
  <c r="BQ59" i="1"/>
  <c r="BP59" i="1"/>
  <c r="BO59" i="1"/>
  <c r="BN59" i="1"/>
  <c r="BV58" i="1"/>
  <c r="BU58" i="1"/>
  <c r="BT58" i="1"/>
  <c r="BS58" i="1"/>
  <c r="BR58" i="1"/>
  <c r="BQ58" i="1"/>
  <c r="BP58" i="1"/>
  <c r="BO58" i="1"/>
  <c r="BN58" i="1"/>
  <c r="BV57" i="1"/>
  <c r="BU57" i="1"/>
  <c r="BT57" i="1"/>
  <c r="BS57" i="1"/>
  <c r="BR57" i="1"/>
  <c r="BQ57" i="1"/>
  <c r="BP57" i="1"/>
  <c r="BO57" i="1"/>
  <c r="BN57" i="1"/>
  <c r="BV56" i="1"/>
  <c r="BU56" i="1"/>
  <c r="BT56" i="1"/>
  <c r="BS56" i="1"/>
  <c r="BR56" i="1"/>
  <c r="BQ56" i="1"/>
  <c r="BP56" i="1"/>
  <c r="BO56" i="1"/>
  <c r="BN56" i="1"/>
  <c r="BV55" i="1"/>
  <c r="BU55" i="1"/>
  <c r="BT55" i="1"/>
  <c r="BS55" i="1"/>
  <c r="BR55" i="1"/>
  <c r="BQ55" i="1"/>
  <c r="BP55" i="1"/>
  <c r="BO55" i="1"/>
  <c r="BN55" i="1"/>
  <c r="BV54" i="1"/>
  <c r="BU54" i="1"/>
  <c r="BT54" i="1"/>
  <c r="BS54" i="1"/>
  <c r="BR54" i="1"/>
  <c r="BQ54" i="1"/>
  <c r="BP54" i="1"/>
  <c r="BO54" i="1"/>
  <c r="BN54" i="1"/>
  <c r="BV53" i="1"/>
  <c r="BU53" i="1"/>
  <c r="BT53" i="1"/>
  <c r="BS53" i="1"/>
  <c r="BR53" i="1"/>
  <c r="BQ53" i="1"/>
  <c r="BP53" i="1"/>
  <c r="BO53" i="1"/>
  <c r="BN53" i="1"/>
  <c r="BV52" i="1"/>
  <c r="BU52" i="1"/>
  <c r="BT52" i="1"/>
  <c r="BS52" i="1"/>
  <c r="BR52" i="1"/>
  <c r="BQ52" i="1"/>
  <c r="BP52" i="1"/>
  <c r="BO52" i="1"/>
  <c r="BN52" i="1"/>
  <c r="BV51" i="1"/>
  <c r="BU51" i="1"/>
  <c r="BT51" i="1"/>
  <c r="BS51" i="1"/>
  <c r="BR51" i="1"/>
  <c r="BQ51" i="1"/>
  <c r="BP51" i="1"/>
  <c r="BO51" i="1"/>
  <c r="BN51" i="1"/>
  <c r="BV50" i="1"/>
  <c r="BU50" i="1"/>
  <c r="BT50" i="1"/>
  <c r="BS50" i="1"/>
  <c r="BR50" i="1"/>
  <c r="BQ50" i="1"/>
  <c r="BP50" i="1"/>
  <c r="BO50" i="1"/>
  <c r="BN50" i="1"/>
  <c r="BV49" i="1"/>
  <c r="BU49" i="1"/>
  <c r="BT49" i="1"/>
  <c r="BS49" i="1"/>
  <c r="BR49" i="1"/>
  <c r="BQ49" i="1"/>
  <c r="BP49" i="1"/>
  <c r="BO49" i="1"/>
  <c r="BN49" i="1"/>
  <c r="BV48" i="1"/>
  <c r="BU48" i="1"/>
  <c r="BT48" i="1"/>
  <c r="BS48" i="1"/>
  <c r="BR48" i="1"/>
  <c r="BQ48" i="1"/>
  <c r="BP48" i="1"/>
  <c r="BO48" i="1"/>
  <c r="BN48" i="1"/>
  <c r="BV47" i="1"/>
  <c r="BU47" i="1"/>
  <c r="BT47" i="1"/>
  <c r="BS47" i="1"/>
  <c r="BR47" i="1"/>
  <c r="BQ47" i="1"/>
  <c r="BP47" i="1"/>
  <c r="BO47" i="1"/>
  <c r="BN47" i="1"/>
  <c r="BV46" i="1"/>
  <c r="BU46" i="1"/>
  <c r="BT46" i="1"/>
  <c r="BS46" i="1"/>
  <c r="BR46" i="1"/>
  <c r="BQ46" i="1"/>
  <c r="BP46" i="1"/>
  <c r="BO46" i="1"/>
  <c r="BN46" i="1"/>
  <c r="BV45" i="1"/>
  <c r="BU45" i="1"/>
  <c r="BT45" i="1"/>
  <c r="BS45" i="1"/>
  <c r="BR45" i="1"/>
  <c r="BQ45" i="1"/>
  <c r="BP45" i="1"/>
  <c r="BO45" i="1"/>
  <c r="BN45" i="1"/>
  <c r="BV44" i="1"/>
  <c r="BU44" i="1"/>
  <c r="BT44" i="1"/>
  <c r="BS44" i="1"/>
  <c r="BR44" i="1"/>
  <c r="BQ44" i="1"/>
  <c r="BP44" i="1"/>
  <c r="BO44" i="1"/>
  <c r="BN44" i="1"/>
  <c r="BV43" i="1"/>
  <c r="BU43" i="1"/>
  <c r="BT43" i="1"/>
  <c r="BS43" i="1"/>
  <c r="BR43" i="1"/>
  <c r="BQ43" i="1"/>
  <c r="BP43" i="1"/>
  <c r="BO43" i="1"/>
  <c r="BN43" i="1"/>
  <c r="BV42" i="1"/>
  <c r="BU42" i="1"/>
  <c r="BT42" i="1"/>
  <c r="BS42" i="1"/>
  <c r="BR42" i="1"/>
  <c r="BQ42" i="1"/>
  <c r="BP42" i="1"/>
  <c r="BO42" i="1"/>
  <c r="BN42" i="1"/>
  <c r="BV41" i="1"/>
  <c r="BU41" i="1"/>
  <c r="BT41" i="1"/>
  <c r="BS41" i="1"/>
  <c r="BR41" i="1"/>
  <c r="BQ41" i="1"/>
  <c r="BP41" i="1"/>
  <c r="BO41" i="1"/>
  <c r="BN41" i="1"/>
  <c r="BV40" i="1"/>
  <c r="BU40" i="1"/>
  <c r="BT40" i="1"/>
  <c r="BS40" i="1"/>
  <c r="BR40" i="1"/>
  <c r="BQ40" i="1"/>
  <c r="BP40" i="1"/>
  <c r="BO40" i="1"/>
  <c r="BN40" i="1"/>
  <c r="BV39" i="1"/>
  <c r="BU39" i="1"/>
  <c r="BT39" i="1"/>
  <c r="BS39" i="1"/>
  <c r="BR39" i="1"/>
  <c r="BQ39" i="1"/>
  <c r="BP39" i="1"/>
  <c r="BO39" i="1"/>
  <c r="BN39" i="1"/>
  <c r="BV38" i="1"/>
  <c r="BU38" i="1"/>
  <c r="BT38" i="1"/>
  <c r="BS38" i="1"/>
  <c r="BR38" i="1"/>
  <c r="BQ38" i="1"/>
  <c r="BP38" i="1"/>
  <c r="BO38" i="1"/>
  <c r="BN38" i="1"/>
  <c r="BV37" i="1"/>
  <c r="BU37" i="1"/>
  <c r="BT37" i="1"/>
  <c r="BS37" i="1"/>
  <c r="BR37" i="1"/>
  <c r="BQ37" i="1"/>
  <c r="BP37" i="1"/>
  <c r="BO37" i="1"/>
  <c r="BN37" i="1"/>
  <c r="BV36" i="1"/>
  <c r="BU36" i="1"/>
  <c r="BT36" i="1"/>
  <c r="BS36" i="1"/>
  <c r="BR36" i="1"/>
  <c r="BQ36" i="1"/>
  <c r="BP36" i="1"/>
  <c r="BO36" i="1"/>
  <c r="BN36" i="1"/>
  <c r="BV35" i="1"/>
  <c r="BU35" i="1"/>
  <c r="BT35" i="1"/>
  <c r="BS35" i="1"/>
  <c r="BR35" i="1"/>
  <c r="BQ35" i="1"/>
  <c r="BP35" i="1"/>
  <c r="BO35" i="1"/>
  <c r="BN35" i="1"/>
  <c r="BV34" i="1"/>
  <c r="BU34" i="1"/>
  <c r="BT34" i="1"/>
  <c r="BS34" i="1"/>
  <c r="BR34" i="1"/>
  <c r="BQ34" i="1"/>
  <c r="BP34" i="1"/>
  <c r="BO34" i="1"/>
  <c r="BN34" i="1"/>
  <c r="BV33" i="1"/>
  <c r="BU33" i="1"/>
  <c r="BT33" i="1"/>
  <c r="BS33" i="1"/>
  <c r="BR33" i="1"/>
  <c r="BQ33" i="1"/>
  <c r="BP33" i="1"/>
  <c r="BO33" i="1"/>
  <c r="BN33" i="1"/>
  <c r="BV32" i="1"/>
  <c r="BU32" i="1"/>
  <c r="BT32" i="1"/>
  <c r="BS32" i="1"/>
  <c r="BR32" i="1"/>
  <c r="BQ32" i="1"/>
  <c r="BP32" i="1"/>
  <c r="BO32" i="1"/>
  <c r="BN32" i="1"/>
  <c r="BV31" i="1"/>
  <c r="BU31" i="1"/>
  <c r="BT31" i="1"/>
  <c r="BS31" i="1"/>
  <c r="BR31" i="1"/>
  <c r="BQ31" i="1"/>
  <c r="BP31" i="1"/>
  <c r="BO31" i="1"/>
  <c r="BN31" i="1"/>
  <c r="BV30" i="1"/>
  <c r="BU30" i="1"/>
  <c r="BT30" i="1"/>
  <c r="BS30" i="1"/>
  <c r="BR30" i="1"/>
  <c r="BQ30" i="1"/>
  <c r="BP30" i="1"/>
  <c r="BO30" i="1"/>
  <c r="BN30" i="1"/>
  <c r="BV29" i="1"/>
  <c r="BU29" i="1"/>
  <c r="BT29" i="1"/>
  <c r="BS29" i="1"/>
  <c r="BR29" i="1"/>
  <c r="BQ29" i="1"/>
  <c r="BP29" i="1"/>
  <c r="BO29" i="1"/>
  <c r="BN29" i="1"/>
  <c r="BV28" i="1"/>
  <c r="BU28" i="1"/>
  <c r="BT28" i="1"/>
  <c r="BS28" i="1"/>
  <c r="BR28" i="1"/>
  <c r="BQ28" i="1"/>
  <c r="BP28" i="1"/>
  <c r="BO28" i="1"/>
  <c r="BN28" i="1"/>
  <c r="BV27" i="1"/>
  <c r="BU27" i="1"/>
  <c r="BT27" i="1"/>
  <c r="BS27" i="1"/>
  <c r="BR27" i="1"/>
  <c r="BQ27" i="1"/>
  <c r="BP27" i="1"/>
  <c r="BO27" i="1"/>
  <c r="BN27" i="1"/>
  <c r="BV26" i="1"/>
  <c r="BU26" i="1"/>
  <c r="BT26" i="1"/>
  <c r="BS26" i="1"/>
  <c r="BR26" i="1"/>
  <c r="BQ26" i="1"/>
  <c r="BP26" i="1"/>
  <c r="BO26" i="1"/>
  <c r="BN26" i="1"/>
  <c r="BV25" i="1"/>
  <c r="BU25" i="1"/>
  <c r="BT25" i="1"/>
  <c r="BS25" i="1"/>
  <c r="BR25" i="1"/>
  <c r="BQ25" i="1"/>
  <c r="BP25" i="1"/>
  <c r="BO25" i="1"/>
  <c r="BN25" i="1"/>
  <c r="BV24" i="1"/>
  <c r="BU24" i="1"/>
  <c r="BT24" i="1"/>
  <c r="BS24" i="1"/>
  <c r="BR24" i="1"/>
  <c r="BQ24" i="1"/>
  <c r="BP24" i="1"/>
  <c r="BO24" i="1"/>
  <c r="BN24" i="1"/>
  <c r="BV23" i="1"/>
  <c r="BU23" i="1"/>
  <c r="BT23" i="1"/>
  <c r="BS23" i="1"/>
  <c r="BR23" i="1"/>
  <c r="BQ23" i="1"/>
  <c r="BP23" i="1"/>
  <c r="BO23" i="1"/>
  <c r="BN23" i="1"/>
  <c r="BV22" i="1"/>
  <c r="BU22" i="1"/>
  <c r="BT22" i="1"/>
  <c r="BS22" i="1"/>
  <c r="BR22" i="1"/>
  <c r="BQ22" i="1"/>
  <c r="BP22" i="1"/>
  <c r="BO22" i="1"/>
  <c r="BN22" i="1"/>
  <c r="BV21" i="1"/>
  <c r="BU21" i="1"/>
  <c r="BT21" i="1"/>
  <c r="BS21" i="1"/>
  <c r="BR21" i="1"/>
  <c r="BQ21" i="1"/>
  <c r="BP21" i="1"/>
  <c r="BO21" i="1"/>
  <c r="BN21" i="1"/>
  <c r="BV20" i="1"/>
  <c r="BU20" i="1"/>
  <c r="BT20" i="1"/>
  <c r="BS20" i="1"/>
  <c r="BR20" i="1"/>
  <c r="BQ20" i="1"/>
  <c r="BP20" i="1"/>
  <c r="BO20" i="1"/>
  <c r="BN20" i="1"/>
  <c r="BV19" i="1"/>
  <c r="BU19" i="1"/>
  <c r="BT19" i="1"/>
  <c r="BS19" i="1"/>
  <c r="BR19" i="1"/>
  <c r="BQ19" i="1"/>
  <c r="BP19" i="1"/>
  <c r="BO19" i="1"/>
  <c r="BN19" i="1"/>
  <c r="BV18" i="1"/>
  <c r="BU18" i="1"/>
  <c r="BT18" i="1"/>
  <c r="BS18" i="1"/>
  <c r="BR18" i="1"/>
  <c r="BQ18" i="1"/>
  <c r="BP18" i="1"/>
  <c r="BO18" i="1"/>
  <c r="BN18" i="1"/>
  <c r="BV17" i="1"/>
  <c r="BU17" i="1"/>
  <c r="BT17" i="1"/>
  <c r="BS17" i="1"/>
  <c r="BR17" i="1"/>
  <c r="BQ17" i="1"/>
  <c r="BP17" i="1"/>
  <c r="BO17" i="1"/>
  <c r="BN17" i="1"/>
  <c r="BV16" i="1"/>
  <c r="BU16" i="1"/>
  <c r="BT16" i="1"/>
  <c r="BS16" i="1"/>
  <c r="BR16" i="1"/>
  <c r="BQ16" i="1"/>
  <c r="BP16" i="1"/>
  <c r="BO16" i="1"/>
  <c r="BN16" i="1"/>
  <c r="BV15" i="1"/>
  <c r="BU15" i="1"/>
  <c r="BT15" i="1"/>
  <c r="BS15" i="1"/>
  <c r="BR15" i="1"/>
  <c r="BQ15" i="1"/>
  <c r="BP15" i="1"/>
  <c r="BO15" i="1"/>
  <c r="BN15" i="1"/>
  <c r="BV14" i="1"/>
  <c r="BU14" i="1"/>
  <c r="BT14" i="1"/>
  <c r="BS14" i="1"/>
  <c r="BR14" i="1"/>
  <c r="BQ14" i="1"/>
  <c r="BP14" i="1"/>
  <c r="BO14" i="1"/>
  <c r="BN14" i="1"/>
  <c r="BV13" i="1"/>
  <c r="BU13" i="1"/>
  <c r="BT13" i="1"/>
  <c r="BS13" i="1"/>
  <c r="BR13" i="1"/>
  <c r="BQ13" i="1"/>
  <c r="BP13" i="1"/>
  <c r="BO13" i="1"/>
  <c r="BN13" i="1"/>
  <c r="BV12" i="1"/>
  <c r="BU12" i="1"/>
  <c r="BT12" i="1"/>
  <c r="BS12" i="1"/>
  <c r="BR12" i="1"/>
  <c r="BQ12" i="1"/>
  <c r="BP12" i="1"/>
  <c r="BO12" i="1"/>
  <c r="BN12" i="1"/>
  <c r="BV11" i="1"/>
  <c r="BU11" i="1"/>
  <c r="BT11" i="1"/>
  <c r="BS11" i="1"/>
  <c r="BR11" i="1"/>
  <c r="BQ11" i="1"/>
  <c r="BP11" i="1"/>
  <c r="BO11" i="1"/>
  <c r="BN11" i="1"/>
  <c r="BV10" i="1"/>
  <c r="BU10" i="1"/>
  <c r="BT10" i="1"/>
  <c r="BS10" i="1"/>
  <c r="BR10" i="1"/>
  <c r="BQ10" i="1"/>
  <c r="BP10" i="1"/>
  <c r="BO10" i="1"/>
  <c r="BN10" i="1"/>
  <c r="BV9" i="1"/>
  <c r="BU9" i="1"/>
  <c r="BT9" i="1"/>
  <c r="BS9" i="1"/>
  <c r="BR9" i="1"/>
  <c r="BQ9" i="1"/>
  <c r="BP9" i="1"/>
  <c r="BO9" i="1"/>
  <c r="BN9" i="1"/>
  <c r="BV8" i="1"/>
  <c r="BU8" i="1"/>
  <c r="BT8" i="1"/>
  <c r="BS8" i="1"/>
  <c r="BR8" i="1"/>
  <c r="BQ8" i="1"/>
  <c r="BP8" i="1"/>
  <c r="BO8" i="1"/>
  <c r="BN8" i="1"/>
  <c r="BV7" i="1"/>
  <c r="BU7" i="1"/>
  <c r="BT7" i="1"/>
  <c r="BS7" i="1"/>
  <c r="BR7" i="1"/>
  <c r="BQ7" i="1"/>
  <c r="BP7" i="1"/>
  <c r="BO7" i="1"/>
  <c r="BN7" i="1"/>
  <c r="BV6" i="1"/>
  <c r="BU6" i="1"/>
  <c r="BT6" i="1"/>
  <c r="BS6" i="1"/>
  <c r="BR6" i="1"/>
  <c r="BQ6" i="1"/>
  <c r="BP6" i="1"/>
  <c r="BO6" i="1"/>
  <c r="BN6" i="1"/>
  <c r="BV5" i="1"/>
  <c r="BU5" i="1"/>
  <c r="BT5" i="1"/>
  <c r="BS5" i="1"/>
  <c r="BR5" i="1"/>
  <c r="BQ5" i="1"/>
  <c r="BP5" i="1"/>
  <c r="BO5" i="1"/>
  <c r="BN5" i="1"/>
  <c r="BV4" i="1"/>
  <c r="BU4" i="1"/>
  <c r="BT4" i="1"/>
  <c r="BS4" i="1"/>
  <c r="BR4" i="1"/>
  <c r="BQ4" i="1"/>
  <c r="BP4" i="1"/>
  <c r="BO4" i="1"/>
  <c r="BN4" i="1"/>
  <c r="BV3" i="1"/>
  <c r="BU3" i="1"/>
  <c r="BT3" i="1"/>
  <c r="BS3" i="1"/>
  <c r="BR3" i="1"/>
  <c r="BQ3" i="1"/>
  <c r="BP3" i="1"/>
  <c r="BO3" i="1"/>
  <c r="BN3" i="1"/>
  <c r="BV2" i="1"/>
  <c r="BU2" i="1"/>
  <c r="BT2" i="1"/>
  <c r="BS2" i="1"/>
  <c r="BR2" i="1"/>
  <c r="BQ2" i="1"/>
  <c r="BP2" i="1"/>
  <c r="BO2" i="1"/>
  <c r="BN2" i="1"/>
  <c r="BV1" i="1"/>
  <c r="BU1" i="1"/>
  <c r="BT1" i="1"/>
  <c r="BS1" i="1"/>
  <c r="BR1" i="1"/>
  <c r="BQ1" i="1"/>
  <c r="BP1" i="1"/>
  <c r="BO1" i="1"/>
  <c r="BN1" i="1"/>
</calcChain>
</file>

<file path=xl/sharedStrings.xml><?xml version="1.0" encoding="utf-8"?>
<sst xmlns="http://schemas.openxmlformats.org/spreadsheetml/2006/main" count="29276" uniqueCount="3168">
  <si>
    <t>id_rep</t>
  </si>
  <si>
    <t>codigo_pd</t>
  </si>
  <si>
    <t>nombre_pd</t>
  </si>
  <si>
    <t>sigla_pd</t>
  </si>
  <si>
    <t>ano_prog_repr</t>
  </si>
  <si>
    <t>fecha_seguimiento</t>
  </si>
  <si>
    <t>recursos</t>
  </si>
  <si>
    <t>version_pa</t>
  </si>
  <si>
    <t>bt_desc_version_pa</t>
  </si>
  <si>
    <t>codigo_entidad</t>
  </si>
  <si>
    <t>nombre_entidad</t>
  </si>
  <si>
    <t>sigla_ent</t>
  </si>
  <si>
    <t>codigo_sector</t>
  </si>
  <si>
    <t>bt_desc_codigo_sector</t>
  </si>
  <si>
    <t>codigo_componente_n1</t>
  </si>
  <si>
    <t>nombre_componente_n1</t>
  </si>
  <si>
    <t>codigo_componente_n2</t>
  </si>
  <si>
    <t>nombre_componente_n2</t>
  </si>
  <si>
    <t>codigo_componente_n3</t>
  </si>
  <si>
    <t>nombre_componente_n3</t>
  </si>
  <si>
    <t>codigo_componente_n4</t>
  </si>
  <si>
    <t>nombre_componente_n4</t>
  </si>
  <si>
    <t>codigo_componente_n5</t>
  </si>
  <si>
    <t>nombre_componente_n5</t>
  </si>
  <si>
    <t>codigo_componente_n6</t>
  </si>
  <si>
    <t>nombre_componente_n6</t>
  </si>
  <si>
    <t>codigo_componente_n7</t>
  </si>
  <si>
    <t>nombre_componente_n7</t>
  </si>
  <si>
    <t>codigo_proyecto</t>
  </si>
  <si>
    <t>nombre_proyecto</t>
  </si>
  <si>
    <t>version_py</t>
  </si>
  <si>
    <t>codigo_interno_meta</t>
  </si>
  <si>
    <t>descripcion_meta</t>
  </si>
  <si>
    <t>tipo_anualizacion</t>
  </si>
  <si>
    <t>bt_desc_tipo_anualizacion</t>
  </si>
  <si>
    <t>estado_prog_meta</t>
  </si>
  <si>
    <t>bt_desc_estado_prog_meta</t>
  </si>
  <si>
    <t>origen</t>
  </si>
  <si>
    <t xml:space="preserve"> prog_ano1</t>
  </si>
  <si>
    <t>ejec_ano1</t>
  </si>
  <si>
    <t>avance_ano1</t>
  </si>
  <si>
    <t>prog_ano2</t>
  </si>
  <si>
    <t>ejec_ano2</t>
  </si>
  <si>
    <t>avance_ano2</t>
  </si>
  <si>
    <t>prog_ano3</t>
  </si>
  <si>
    <t>ejec_ano3</t>
  </si>
  <si>
    <t>avance_ano3</t>
  </si>
  <si>
    <t>prog_ano4</t>
  </si>
  <si>
    <t>ejec_ano4</t>
  </si>
  <si>
    <t>avance_ano4</t>
  </si>
  <si>
    <t>prog_ano5</t>
  </si>
  <si>
    <t>ejec_ano5</t>
  </si>
  <si>
    <t>avance_ano5</t>
  </si>
  <si>
    <t>prog_tot</t>
  </si>
  <si>
    <t>ejec_tot</t>
  </si>
  <si>
    <t>avance_tot</t>
  </si>
  <si>
    <t>prog_rec_ano1</t>
  </si>
  <si>
    <t>ejec_rec_ano1</t>
  </si>
  <si>
    <t>avance_rec_ano1</t>
  </si>
  <si>
    <t>prog_rec_ano2</t>
  </si>
  <si>
    <t>ejec_rec_ano2</t>
  </si>
  <si>
    <t>avance_rec_ano2</t>
  </si>
  <si>
    <t>prog_rec_ano3</t>
  </si>
  <si>
    <t>ejec_rec_ano3</t>
  </si>
  <si>
    <t>avance_rec_ano3</t>
  </si>
  <si>
    <t>prog_rec_ano4</t>
  </si>
  <si>
    <t>ejec_rec_ano4</t>
  </si>
  <si>
    <t>avance_rec_ano4</t>
  </si>
  <si>
    <t>prog_rec_ano5</t>
  </si>
  <si>
    <t>ejec_rec_ano5</t>
  </si>
  <si>
    <t>avance_rec_ano5</t>
  </si>
  <si>
    <t>prog_rec_tot</t>
  </si>
  <si>
    <t>ejec_rec_tot</t>
  </si>
  <si>
    <t>avance_rec_tot</t>
  </si>
  <si>
    <t>observaciones</t>
  </si>
  <si>
    <t>Bogotá mejor para todos</t>
  </si>
  <si>
    <t>BMPT</t>
  </si>
  <si>
    <t>31/05/2020 (Terminado)</t>
  </si>
  <si>
    <t>Pesos corrientes</t>
  </si>
  <si>
    <t>Ultima Version Oficial</t>
  </si>
  <si>
    <t>Personería Distrital</t>
  </si>
  <si>
    <t>Promoción y defensa de los Derechos Humanos desde una perspectiva de género y del posconflicto</t>
  </si>
  <si>
    <t>Sensibilizar 240000 Ciudadanos En Cultura Para La Paz</t>
  </si>
  <si>
    <t>Suma</t>
  </si>
  <si>
    <t>En ejecucion</t>
  </si>
  <si>
    <t>Sensibilizar 140000 Ciudadanos En Prevención De La Violencia Contra La Mujer Y Equidad De Género.</t>
  </si>
  <si>
    <t>Realizar 4 Foros En Materia De Víctimas Y Posconflicto.</t>
  </si>
  <si>
    <t>Finalizada por cumplimiento</t>
  </si>
  <si>
    <t>Orientar 175000 Ciudadanos En Defensa De Los Derechos Humanos.</t>
  </si>
  <si>
    <t>Realizar 4 Seguimientos A La Política Pública De Mujeres Y Equidad De Género En El Distrito.</t>
  </si>
  <si>
    <t>Realizar 6 Seguimientos A Casos De Alto Impacto, En El Marco De Las Competencias De La Entidad.</t>
  </si>
  <si>
    <t>Servicio integral a la ciudadanía</t>
  </si>
  <si>
    <t>Atender 160000 Ciudadanos En Defensa Del Interés De Lo Público.</t>
  </si>
  <si>
    <t>Implementar 1 Estrategia Para El Fortalecimiento De La Participación Ciudadana</t>
  </si>
  <si>
    <t>Constante</t>
  </si>
  <si>
    <t>N/A</t>
  </si>
  <si>
    <t>Realizar 420 Jornadas De Pensamiento Crítico Sobre Valores Y Responsabilidad Social</t>
  </si>
  <si>
    <t>Realizar 200 Seguimiento Y/O Evaluación De Programas Relacionados Con Las Ejecución De Políticas Públicas Distritales</t>
  </si>
  <si>
    <t>Realizar 220 Campañas De Impulso Procesal.</t>
  </si>
  <si>
    <t>Desarrollo y consolidación de la investigación disciplinaria y lucha contra la corrupción</t>
  </si>
  <si>
    <t>Dotar E Instalar 4 Salas De Audiencia Para El Desarrollo Del  Procedimiento Verbal</t>
  </si>
  <si>
    <t>Implementar 1 Estrategia Para La Participación Ciudadana En El Ejercicio Del Control De La Conducta De Quienes Desempeñan Funciones Públicas.</t>
  </si>
  <si>
    <t>Capacitar 2100 Servidoras Y Servidores Públicos Distritales. En El Conocimiento De Los Derechos,  Deberes Y Prohibiciones Enel Ejercicio De La Función Pública.</t>
  </si>
  <si>
    <t>Realizar 147 Visitas De Evaluación Y Seguimiento Programas Para Verificar El Cumplimiento De Las Obligaciones A Cargo De Las Ocid.</t>
  </si>
  <si>
    <t>Realizar 2 Estudios Para La Caracterización De Las Tipologías De Las Conductas Frecuentes.</t>
  </si>
  <si>
    <t>Elaborar 100 Porciento De Conceptos Técnicos Requeridos En Los Procesos Disciplinarios.</t>
  </si>
  <si>
    <t>Realizar 4400 Decisiones De Fondo  En Los Procesos Disciplinarios Para Desestimular Potenciales Conductas Punibles.</t>
  </si>
  <si>
    <t>Implementar 3 Estrategias Para La Lucha Contra La Corrupción.</t>
  </si>
  <si>
    <t>Modernización institucional</t>
  </si>
  <si>
    <t>Modernización para el fortalecimiento integral de la Personería de Bogotá D. C.</t>
  </si>
  <si>
    <t>Adquirir Y/O Alquilar 600 Unidades Entre Equipos De Computo, Impresoras, Escanner Y Servidores.</t>
  </si>
  <si>
    <t>Adelantar 100 Porciento De Actividades Necesarias Para El Licenciamiento, Actualización Y Mantenimiento De Software Y Hardware Misional Y De Apoyo.</t>
  </si>
  <si>
    <t>VIGENCIA (a 31/05/2020): Se realizaron ajustes en el ERP SICAPITAL, en los módulos de PERNO(Nómina) SISCO(Contratación), al igual que en el sistema misional de la Entidad SINPROC, junto con la administración de las bases de datos misionales y de apoyo.  Se cuenta con el licenciamiento del Directorio Activo de la entidad, la licencia está instalada en el portal de la Entidad.</t>
  </si>
  <si>
    <t>Adquirir Y/O Readecuar 2 Sede De La Personeria De Bogota D.C.</t>
  </si>
  <si>
    <t>VIGENCIA (a 31/05/2020): En el primer trimestre de 2020 se realizó la adición No. 2 al contrato de obra N° 726 de 2019 suscrito con la empresa STARCONCALIDAD LTDA. Esta adición se realizó por mayores y nuevas cantidades de obra por un valor de $127.113.292 y con la ejecución de estos recursos se dará cumplimiento a la magnitud programada de 0,3 para la presente vigencia, sin embargo la entrega final de la obra se realizará en el nuevo plan de desarrollo.</t>
  </si>
  <si>
    <t>Dotar 21 Sedes Con Puestos De Trabajo Y Elementos De Oficina.</t>
  </si>
  <si>
    <t>Adelantar 1 Proceso De Organización De Los Archivos De Gestión De La Entidad, De Acuerdo Con Las Tablas De Retención Documental Adoptadas Y Los Fondos Documentales Acumulados De Acuerdo Con Las Tablas De Valoración Documental</t>
  </si>
  <si>
    <t>VIGENCIA (a 31/05/2020): Se dio inicio al proyecto del sistema de gestión de documentos electrónicos de archivo (SGDEA). Se ajustaron los instrumentos archivísticos de la Personería de Bogotá, para lograr el inicio de la implementación del SGDEA. Se Inici del proceso de transferencia de conocimiento, que incluye la sensibilización a funcionarios de la Personería de Bogotá, de su alcance y las actividades de gestión documental que se automatizarán con el equipo de la entidad que va a realizar las pruebas funcionales.</t>
  </si>
  <si>
    <t>Adquirir Y/O Reponer 13 Unidades Entre Vehiculos Y Motos.</t>
  </si>
  <si>
    <t>Definir 1 Arquitectura Empresarial Para La Gestión De Tecnologías De La Información.</t>
  </si>
  <si>
    <t>Realizar 2 Estudio Que Contemple Los Componentes Y Diseños Necesarios Para Construcción Y/O Readecuación De La Infraestructura Física De La Entidad</t>
  </si>
  <si>
    <t>Secretaría General</t>
  </si>
  <si>
    <t>Bogotá Mejor para las víctimas, la paz y la reconciliación</t>
  </si>
  <si>
    <t>Cumplir El 85 Porciento De Las Metas Del Pad Por Parte De La Administraciòn Distrital.</t>
  </si>
  <si>
    <t>Otorgar El 100 Porciento De Medidas De Ayuda Humanitari En El Distrito Capital.</t>
  </si>
  <si>
    <t>Aplicar A 80000 Personas  Planes Integrades De Atenciòn (Pia) Con Seguimiento (Pas)  En El Distrito Capital</t>
  </si>
  <si>
    <t xml:space="preserve">VIGENCIA (a 31/05/2020): La Secretaría General, a través de la Alta consejería para las víctimas, aplicó 5277 Planes Integrales de Atención a 31 de mayo de 2020. Durante el mes de marzo, abril y mayo de 2020, con ocasión a la emergencia sanitaria decretada por el gobierno nacional y el confinamiento obligatorio en la ciudad, no fue posible cumplir con la meta establecida en la vigencia, sin embargo, al revisar el porcentaje acumulado de la meta en todo el cuatrienio (80.000), se evidencia que al 31 de mayo de 2020 se cumplió con el 99,5% de la meta.	</t>
  </si>
  <si>
    <t>Realizar Mantenimiento Y Adecuciones Al 40 Por Ciento De Los Centros Locales De Atencion A Victimas En El Distrito Capital</t>
  </si>
  <si>
    <t>Creciente</t>
  </si>
  <si>
    <t>Realizar O Acompañar 146 Productos Educativos Y Culturales  Por Parte Del Cmpr</t>
  </si>
  <si>
    <t>Desarrollar El 100 Por Ciento De Los Laboratorios De Paz En Dos Territorios Del Distrito Capital</t>
  </si>
  <si>
    <t>Implementar 100 Porciento Del Protocolo De Participación Efectiva De Las Victimas Del Conflicto Armado En El Distrito Capital.</t>
  </si>
  <si>
    <t>Implementar 100 Porciento De Medidas De Reparación Integral Que Fueron Acordadas Con Los Sujetos En El Distrito Capital.</t>
  </si>
  <si>
    <t>VIGENCIA (a 31/05/2020): La Secretaría General, a través de la Alta consejería para las víctimas, estableció las metas de caracterizaciones de gestión para la estabilización socioeconómica, bajo condiciones normales de atención y servicio. No obstante, durante los meses de abril y mayo de 2020, debido a las medidas de emergencia sanitaria, generadas por la pandemia del COVID 19, se realizó el cierre temporal de los Centros Locales de Atención a Víctimas del conflicto armado CLAVs, lo cual dificultó el desarrollo de las caracterizaciones, las cuales se realizan de forma presencial y a demanda, en los 7 CLAV distribuidos por la ciudad. Una vez se realiza la caracterización, se carga directamente al Sistema de Información de víctimas del conflicto SIVIC, procedimiento que requiere además de la firma de consentimiento informado, por parte de la persona que solicita la asesoría. Así mismo, se presentan dificultades para cumplir la acción correspondiente a las contrarreferencias, teniendo en cuenta que, con el cambio de administración, hubo cambios de personal de enlace interinstitucional para realizar este proceso. Una vez se supere esta coyuntura, será posible cruzar la información generada entre entidades y evaluar si se cumplió esta meta.  Por último, cabe destacar que las mesas de reparación colectiva, retornos y reubicaciones se realizaran en el mes de junio de 2020, teniendo en cuenta la emergencia sanitaria generó la reprogramación de la agenda para desarrollar la misma.</t>
  </si>
  <si>
    <t>Realizar 3 Comites Distritales De Justicia Transicional Anualmente, Para La Coordinacion Del Sistema Distrital De Atencion Y Reparacion Integral A Las Victimas-Sdariv</t>
  </si>
  <si>
    <t>VIGENCIA (a 31/05/2020): La Secretaría General, a través de la Alta consejería para las víctimas, diseñó y programó el cronograma para la realización de los comités de justicia transicional. Debido a la emergencia sanitaria declarada por la administración distrital, por circunstancia del COVID ¿ 19. El día 17 de marzo de 2020, fue emitida la directiva 002 de 2020, la cual aplazo la sesión extraordinaria del CDJT y extendió la vigencia del concepto de seguridad, hasta que se levante la emergencia sanitaria, lo cual modificó los tiempos previamente establecidos. En la actualidad, se está preparando la realización de sesión ordinaria del CDJT para el mes de julio de 2020, en la cual, el principal objetivo será la presentación y aprobación del Plan de Acción Cuatrienal (2020-2024)</t>
  </si>
  <si>
    <t>Fortalecimiento de la economía, el gobierno y la ciudad digital de Bogotá D. C.</t>
  </si>
  <si>
    <t>Implementar 100 Porciento De La Estratégia De Infraestructura E Institucionalidad.</t>
  </si>
  <si>
    <t>Implementar 100 Porciento Del Sistema Unico De Información Definido</t>
  </si>
  <si>
    <t>Implementar 100 Porciento Del Modelo De Seguridad De La Información.</t>
  </si>
  <si>
    <t>Impulsar 5 Acuerdos Marco O Procesos Agregados De Compras De Ti Para Las Entidades Del Distrito.</t>
  </si>
  <si>
    <t>Implementar 100 Porciento Del Plan De Fomento De La Industria Digital Y Tic.</t>
  </si>
  <si>
    <t>Implementar 100 Porciento De La Estrategia De Promoción Y Desarrollo De Servicios Tic.</t>
  </si>
  <si>
    <t>VIGENCIA (a 31/05/2020): Se implementaron todas las estrategias programadas, orientadas a crear capacidad de base en la Ciudad para acercar las necesidades e ideas, al talento y al mercado de la ciudad y del mundo. Incluye: Capacidades y cultura digital de formación y apropiación niñez y juventud, profesionales, mujeres, emprendedores, docentes, Teletrabajo y Fomento a producción de contenidos digitales.  Se destacan: Programa de Promoción y Desarrollo de Servicios TIC: Mediante el monitoreo y seguimiento del programa, se evidencia y cuantifica la participación de los ciudadanos en los diferentes espacios liderados y acompañados por la Alta Consejería TIC. Sostenibilidad WiFi: Las zonas WiFI continuan operando de conformidad con el Decreto 555-2020 que reconoció como esenciales los servicios de telecomunicaciones. El servicio en los puntos de conectividad inalámbrica, se mantendrá operativo 24/7, permitiendo que cada usuario puede acceder a 60 minutos de tiempo de navegación para garantizar la continua y oportuna comunicación entre las autoridades, personal de atención médica, la población afectada, en riesgo, y el resto de los ciudadanos, para que conozcan, entre otras, las medidas a implementar, los canales de atención, los beneficios que sean entregados, entre otra información útil, que debe estar disponible y ser transmitida mediante los servicios de telecomunicaciones incluyendo la televisión, así como los servicios postales, según la necesidad de difusión de la información por parte de las autoridades.</t>
  </si>
  <si>
    <t>Promover 20 Comunidades O Ecosistemas Inteligentes.</t>
  </si>
  <si>
    <t>Impulsar La Operación De 5 Laboratorios O Fábricas De Innovación Y Desarrollo De Ti.</t>
  </si>
  <si>
    <t>Implementar 100 Porciento De La Estratégia De Gobierno Y Ciudadano Digital.</t>
  </si>
  <si>
    <t>Implementar, Promover O Acompañar 8 Proyectos De Innovación Y Servicios Distritales De Ti.</t>
  </si>
  <si>
    <t>Mejoramiento para la planeación y la eficiencia administrativa en la Secretaría General</t>
  </si>
  <si>
    <t>Realizar 9 Capacitaciones En Los Temas Del Sistema Integrado De Gestión</t>
  </si>
  <si>
    <t>Llevar A Cabo 6 Actividades De Sensibilización En Los Temas De Planeación Y Sig</t>
  </si>
  <si>
    <t>Actualizar 8 Herramientas De Planeacion En La Secretaria General</t>
  </si>
  <si>
    <t>Gestión pública efectiva y transparente por una Bogotá mejor para todos</t>
  </si>
  <si>
    <t>Elaborar Y Aprobar 21.85 Lineamientos Tecnicos Para La Implementación Y Sostenibilidad Del Sistema Integrado De Gestión, La Ley De Transparencia Y La Ley Anticorrupción.</t>
  </si>
  <si>
    <t>Desarrollar 4 Estrategias Orientadas A Fortalecer La Cultura Organizacional, La Probidad, La Transparencia, El Rechazo A La Corrupción, Y La Implementación De Los Sistemas De Gestión Y Control.</t>
  </si>
  <si>
    <t>Formular, Implementar Y Evualar 20 Porciento De La Política De Desarrollo Institucional Para La Eficiencia Administrativa Del Distrito Capital.</t>
  </si>
  <si>
    <t>Desarrollar E Implementar 4 Estrategias Enfocadas En La Medición Y El Fortalecimiento Institucional Distrital A Través De La Racionalización De Instancias Y La Modernización De La Gestión Pública Distrital</t>
  </si>
  <si>
    <t>Desarrollar 1 Programa De Formación En Temas Transversales De Gestión Pública</t>
  </si>
  <si>
    <t>Desarrollar 2 Estrategias  Para La Divulgación, Promoción E Implementación Del Teletrabajo En Las Entidades Del Distrito</t>
  </si>
  <si>
    <t>Elaborar Y Aprobar 2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t>
  </si>
  <si>
    <t>Desarrollar 2 Estrategias Orientadas A Fortalecer La Cultura Organizacional, La Probidad, La Transparencia, El Rechazo A La Corrupción, Y La Implementación De Los Sistemas De Gestión Y Control.</t>
  </si>
  <si>
    <t>Desarrollar 2 Campañas Para Promover La Transformacion De Comportamientos Y Practicas Institucionales En Materia De Etica, Transparencia Y Acceso A La Informacion Publica Y No Tolerancia Con La Corrupcion.</t>
  </si>
  <si>
    <t>Desarrollar .25 Sistema De Alertas Tempranas Que Articulen Los Diferentes Sistemas De Informacion Existentes Para La Toma De Medidas Preventivas En Ambitos Focalizados</t>
  </si>
  <si>
    <t>Fortalecimiento y modernización de la gestión pública distrital</t>
  </si>
  <si>
    <t>Consolidar 1 Unidad De Gerencia Estratégica Para Los Temas Prioritarios De La Administración Distrital.</t>
  </si>
  <si>
    <t>Mantener 1 Agenda Gubernamental Articulada En El Distrito Capital</t>
  </si>
  <si>
    <t>Desarrollar 5 Campañas Para Promover La Transformación De Comportamientos Y Prácticas Institucionales En Materia Ética, Transparencia Y Acceso A La Información Pública Y No Tolerancia Con La Corrupción</t>
  </si>
  <si>
    <t>Diseñar, Formular Y Poner En Marcha 1 Sistema De Alertas Tempranas Que Articule Los Diferentes Sistemas De Información Existentes Para La Toma De Medidas Preventivas En Ámbitos Focalizados En Riesgo De Corrupción</t>
  </si>
  <si>
    <t>Formular 4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t>
  </si>
  <si>
    <t>Implementar 4 Estrategias De Asesoría Y Seguimiento Frente A La Implementación De Los Lineamientos Dados En Materia De Gestión, Ética, Transparencia, Planes Anticorrupción Y Procesos De Alto Riesgo</t>
  </si>
  <si>
    <t>Desarrollar E Implementar 7 Estrategias Para La Modernización De La Gestión Pública Distrital</t>
  </si>
  <si>
    <t>Desarrollar 1 Programa De Formación Anual En Temas Transversales De Gestión Pública</t>
  </si>
  <si>
    <t>Elaborar E Implementar En Un 100 Porciento El Programa De Gestión Documental Física Y Electrónica En La Secretaria General</t>
  </si>
  <si>
    <t>Ejecutar El 100 Porciento De Las Solicitudes Gráficas Del Distrito, De Acuerdo Con El Tipo De Productos Que Se Pueden Elaborar Con Las Máquinas Existentes</t>
  </si>
  <si>
    <t>Acompañar Al 100 Porciento De Las Dependencias En La Formulación Y Seguimiento Técnico, Financiero Y Administrativo La Planeación Institucional Y La Ejecución De Los Proyectos De Inversión</t>
  </si>
  <si>
    <t>Mantener En 100 Porciento El Indice De Ajuste De Los Documentos Precontractuales Correspondientes A Los Procesos De Contratación De La Secretaría General, En Coordinación Con Las Dependencias, Teniendo En Cuenta Que El Tiempo Promedio Establecido Es De 15 Días Habiles</t>
  </si>
  <si>
    <t>Certificar 100 Porciento De Los Procesos Del Sistema De Gestión De Calidad De La Secretaría General En La Norma Iso 9001:2015</t>
  </si>
  <si>
    <t>Asesorar Al 100 Porciento De Las Entidades Del Distrito En La Implementacion Del Sgdea</t>
  </si>
  <si>
    <t>Desarrollar 3 Proyectos Para Recuperar Y Apropiar La Memoria Histórica, Social E Institucional Y El Patrimonio Documental De La Ciudad</t>
  </si>
  <si>
    <t>Formular 1 Estatuto Archivístico Distrital</t>
  </si>
  <si>
    <t>Poner 380187 Unidades Documentales Al Servicio De La Administración Y La Ciudadanía</t>
  </si>
  <si>
    <t>Formular E Implementar 3 Estrategias Que Conduzcan A La Modernizacion Y Eficiente Gestion Documental En La Administracion Distrital</t>
  </si>
  <si>
    <t>Realizar 848 Acciones De Divulgación Y Pedagogía</t>
  </si>
  <si>
    <t>Cumplir Al 100 % El Plan De Implementación Y Fortalecimiento De Mipg En La Entidad</t>
  </si>
  <si>
    <t>Sostener  La Implementación De Las 3 Estrategias Que Conduzcan A La Modernizacion Y Eficiente Gestion Documental En La Administracion Distrital</t>
  </si>
  <si>
    <t>Implementación de un nuevo enfoque de servicio a la ciudadanía</t>
  </si>
  <si>
    <t>Desarrollar E Implementar 3 Herramientas De Gestion Del Conocimiento Para Facilitar La Prestacion Del Servicio A La Ciudadania</t>
  </si>
  <si>
    <t>Finalizada - No continua</t>
  </si>
  <si>
    <t>Desarrollar E Implementar 1 Documento Coopes</t>
  </si>
  <si>
    <t>Construir Y Poner En Operacion 1 Puntos De Atención Presencial En El Distrito Capital</t>
  </si>
  <si>
    <t>Mantener Y Mejorar 2 Puntos De Atención En El Distrito Capital</t>
  </si>
  <si>
    <t>Optimizar 3 Herramientas Tecnologicas Del Sistema Distrital De Servicio A La Ciudadania.</t>
  </si>
  <si>
    <t>Realizar 1 Campaña De Divulgación Del Servicio Y Cultura Ciudadana.</t>
  </si>
  <si>
    <t>Realizar 42 Eventos Y Ferias Del Servicio Al Ciudadano.</t>
  </si>
  <si>
    <t>Prestar 152900000 Servicios Y Trámites En La Red Cade.</t>
  </si>
  <si>
    <t>Desarrollar 1 Mecanismos De Evaluación Del Servicio.</t>
  </si>
  <si>
    <t>Elaborar 4 Evaluaciones De La Formulación E Implementación Del Modelo De Prestación De Servicios Y Seguimiento Para La Atención A La Ciudadanía</t>
  </si>
  <si>
    <t>VIGENCIA (a 31/05/2020): La Secretaria General programó elaborar una evaluación de la formulación e implementación del modelo de prestación de servicios y seguimiento para la atención a la ciudadanía, pero dada a la emergencia sanitaria declarada por el Gobierno Nacional y Distrital por la pandemia COVID 19, los encargados en las entidades del  reporte de Política Pública, encontraron un impedimento en la recolección de evidencias que soportan la gestión de cumplimiento de los indicadores de la política pública. Por tanto, a 31 de mayo de 2020, las entidades no reportaron avances ni cumplimiento, quedando aplazado dicho reporte para el 3 de julio de 2020. Como consecuencia y dado a que la información que reporten las entidades es insumo fundamental para generar el informe de evaluación de implementación de la política pública, la meta no presenta cumplimiento.</t>
  </si>
  <si>
    <t>Mantener En 3 El Numero De Dias Promedio En El Direccionamiento De Las Peticiones Ciudadanas</t>
  </si>
  <si>
    <t>VIGENCIA (a 31/05/2020): Las peticiones ciudadanas fueron direccionadas en un tiempo promedio de 2.9 días. Se realizaron monitoreos al servicio prestado en 7 puntos de la Red Cade (Cade Lucero, Plaza de las Américas, Sta Helenita, Bosa, Sta Lucia, Servitá y Toberín) 2 CLAV Rafael Uribe y Ciudad Bolívar y a 3 Alcaldías Locales (Candelaria, Engativá y Puente Aranda). En cuanto al Buscador Inteligente para la Guía de Trámites y Servicios, en el mes recibieron 109.497 búsquedas de información relativa a trámites y servicios de las entidades distritales, por parte de los ciudadanos.</t>
  </si>
  <si>
    <t>Elaborar 4 Propuestas De Simplificación, Racionalización Y Virtualización De Trámites</t>
  </si>
  <si>
    <t>Archivo de Bogotá para Todos: Transparencia, identidad ciudadana y democratización de la información</t>
  </si>
  <si>
    <t>Realizar 184 Acciones Relativas A La Función Archivística Y Las Políticas De Conservación Y Promoción Del Patrimonio Documental De La Ciudad.</t>
  </si>
  <si>
    <t>Desarrollar 490 Acciones En Las Entidades Del Distrito La Normalización Y Articulación De La Función Archivística.</t>
  </si>
  <si>
    <t>Poner 144813 Unidades Documentales Al Servicio De La Administración Y La Ciudadania.</t>
  </si>
  <si>
    <t>Desarrollar 72 Acciones De Implementacion Del Modelo De Estudios, Investigaciones Academicas, De Recuperacion De Memoria Historica, Social E Institucional, Y Apropiacion Pedagogica Del Patrimonio Documental Y La Memoria Historica De La Ciudad</t>
  </si>
  <si>
    <t>Formular .66 Estatuto Archivistico Distrital</t>
  </si>
  <si>
    <t>Formular .5 Politica Publica De Gestion Documental Y Archivos</t>
  </si>
  <si>
    <t>Asesorar 5 Porciento Entidades Del Distrito En La Implementacion Del Sgdea</t>
  </si>
  <si>
    <t>Realizar 2 Acciones Para La Modernizacion Del Archivo De Bogota</t>
  </si>
  <si>
    <t>Desarrollar 3 Proyectos Para Recuperar Y Apropiar La Memoria Historia, Social E Institucional Y El Patrimonio Documental De La Ciudad.</t>
  </si>
  <si>
    <t>Realizar 580 Acciones De Divulgacion Y Pedagogia</t>
  </si>
  <si>
    <t>Comunicación para fortalecer las instituciones y acercar a la ciudadanía a la Alcaldía Mayor de Bogotá</t>
  </si>
  <si>
    <t>Realizar 67 Campañas Y Acciones De Comunicacion Publica.</t>
  </si>
  <si>
    <t>Formular E Implementar 1 Documento De Plan De Gestion Estrategica De Las Comunicaciones Distritales.</t>
  </si>
  <si>
    <t>Realizar 61 Informes De Evaluaciones De Percepcion Ciudadana Respecto A Problemas De Ciudad, Politicas Publicas, Programas, Acciones Y Decisiones De La Administracion Distrital.</t>
  </si>
  <si>
    <t>Fortalecer El 100 Porciento El Uso Gradual Y Progresivo De Tecnologias Digitales Como Medio De Comunicacion E Informacion Con La Ciudadania</t>
  </si>
  <si>
    <t>Generar 4710 Mensajes En Distintas Plataformas Y Espacios ( Escritos/ Digitales/ Virtuales) Oportunos Que Informen Y Retroalimenten A Los Ciudadanos Sobre La Gestion De Politicas De La Administracion Distrital</t>
  </si>
  <si>
    <t>Fortalecer El 100 Porciento La Articulacion Interinstitucional Y Las Estrategias De Las Oficinas De Comunicacioones De Las Entidades Del Distrito</t>
  </si>
  <si>
    <t>Implementación de un modelo de Gestión Documental para la Secretaria General de la Alcaldía Mayor de Bogotá</t>
  </si>
  <si>
    <t>Elaborar E Implementar 30 Porciento El Programa De Gestión Documental En La Secretaria General.</t>
  </si>
  <si>
    <t>Organizar 600 Metros Lineales De Archivo De Gestión De La Secretaria General.</t>
  </si>
  <si>
    <t>Elaborar E Implementar 25 Porciento El Plan Estratégico Para La Gestión Documental Electrónica En La Secretaria General.</t>
  </si>
  <si>
    <t>Realizar 1 Estrategias De Socialización Y Sensibilización Dirigido A Los Servidores De La Secretaria General,  Para Apoyar La Modernización De Los Archivos  Y La Gestión</t>
  </si>
  <si>
    <t>Mejoramiento de la capacidad física y de la maquinaria de la Imprenta Distrital</t>
  </si>
  <si>
    <t>Adquirir Y Poner En Funcionamiento 2 Maquinas Para La Imprenta Distrital.</t>
  </si>
  <si>
    <t>Poner En Funcionamiento 2 Soluciones Tecnológicas En La Imprenta Distrital.</t>
  </si>
  <si>
    <t>Infraestructura adecuada para todos en la Secretaría General</t>
  </si>
  <si>
    <t>Realizar 100 Por Ciento De Los Mantenimientos Preventivos De La Secretaria General.</t>
  </si>
  <si>
    <t>VIGENCIA (a 31/05/2020): Los atrasos reportados en materia de mantenimiento integral en las instalaciones de la Secretaría General, fueron generados por la dificultad de acceso a los inmuebles por el aislamiento obligatorio dado por la pandemia COVID 19,  sin embargo se reorganizaron las cuadrillas para ejecutar los mantenimientos y adecuaciones en menor tiempo.</t>
  </si>
  <si>
    <t>Conservar Y Adecuar 4  Espacios De La Secretaría General</t>
  </si>
  <si>
    <t>Dotar 80 Porciento De Espacios De La Secretaría General De Acuerdo A Las Solicitudes</t>
  </si>
  <si>
    <t>Desarrollo de la Gerencia Jurídica Transversal para una Bogotá Eficiente</t>
  </si>
  <si>
    <t>Dar Respuesta En Un Plazo No Mayor A 14 Días A Los Derechos De Petición.</t>
  </si>
  <si>
    <t>Lograr Un Nivel De Percepción Del 87 Por Ciento De Los Servicios Prestados</t>
  </si>
  <si>
    <t>Implementación de Asociaciones Público Privadas para una Bogotá Mejor para Todos</t>
  </si>
  <si>
    <t>Suscribir 8 Convenios Interadministrativos De Asistencia Tecnica Para La Transferencia De Conocimiento Y/O Para La Transferencia De Recursos.</t>
  </si>
  <si>
    <t>Estructurar 10 Porciento De Una App De Iniciativa Publica</t>
  </si>
  <si>
    <t>Validar 5 App De Iniciativa Privada</t>
  </si>
  <si>
    <t>Estructurar 1 Asociacion Publico-Privada De Iniciativa Publica En El Distrito Capital</t>
  </si>
  <si>
    <t>Nuevo CAD</t>
  </si>
  <si>
    <t>Supervisar El 100 Porciento De Las Actividades De La Etapa De Pre-Construcción</t>
  </si>
  <si>
    <t xml:space="preserve">VIGENCIA (a 31/05/2020): El proceso de licitación 05 de 2019, fue declarado desierto el 13 de noviembre de 2019. Así las cosas, los recursos 2020 disponibles en el proyecto de inversión no pueden ejecutarse en el marco de la actividad ¿Supervisar el 100 porciento de las actividades de la etapa de Pre- Construcción¿. Por lo anterior, el total de los recursos disponibles en el proyecto fueron suspendidos para que sean ejecutados durante el segundo semestre de la presente vigencia conforme con la Circular 01 de del 2020.		</t>
  </si>
  <si>
    <t>Rediseño de la arquitectura de la plataforma tecnológica en la Secretaría General</t>
  </si>
  <si>
    <t>Actualizar Y Ampliar 7 Soluciones Tecnológicas En La Secretaria General</t>
  </si>
  <si>
    <t>Optimizar 12 Sistemas De Información Y Sitios Web Con Soporte Técnico En La Secretaria General</t>
  </si>
  <si>
    <t>Gestionar E Implementar 4 Herramientas De Seguridad De La Información En La Secretaría General</t>
  </si>
  <si>
    <t>Garantizar Mantenimiento Y Operación Del 100 % De La Plataforma Tecnológica De La Secretaría General</t>
  </si>
  <si>
    <t>VIGENCIA (a 31/05/2020): Se cumplió en un 100% con el mantenimiento y operación de la plataforma tecnológica de la Secretaría General, para esto se implementaron actividades encaminadas a la optimización de los sistemas de información y sitios web con los que cuenta la Secretaría General, se actualizó y gestionó la plataforma de seguridad de la información, y se fortaleció la gobernalidad de TI en la entidad</t>
  </si>
  <si>
    <t>Implementar El 100 % Del Sistema De Seguridad De La Información En La Secretaría General</t>
  </si>
  <si>
    <t xml:space="preserve">VIGENCIA (a 31/05/2020): Se cumplió en un 100% con la implementación del sistema de seguridad de la información de la Secretaría General a través de la actualización y gestión de la plataforma de seguridad de la información de la entidad. Lo anterior a través de las siguientes actividades: -Fue aprobado estudio de mercado de adquisición de UPS, se envió proceso a contratación, el cual fue publicado en SECOP y quedo en proceso en curso por armonización. - Con las cotizaciones recibidas de Firewall se elaboró Estudio de mercado, el cual fue aprobado y se llevó el proceso a comité de contratación, se envió proceso a contratación y se publicó en SECOP y quedo en procesos en curso por armonización. -  Se realizo verificación de requisitos comunes entre la ISO 27001, del SGSI, Modelo de Seguridad y privacidad de la Información, MSPI y la Política de Seguridad Digital conforme a lo establecido en MIPG.  -  Se elaborar plan de trabajo para la actualización, el establecimiento e implementación de los requisitos del SGSI. - Se logró realizar seguimiento a la ejecución del plan de acción que contiene los controles de la norma ISO 27001 que presentan brechas de seguridad.	</t>
  </si>
  <si>
    <t>Lo mejor del mundo por una Bogotá para todos</t>
  </si>
  <si>
    <t>Identificar Y Gestionar 22 Buenas Prácticas Para El Distrito Capital En Temas Del Plan Distrital De Desarrollo</t>
  </si>
  <si>
    <t>Desarrollar 18 Acciones De Articulación Para La Promoción, Proyección Y Cooperación Internacional De La Ciudad</t>
  </si>
  <si>
    <t>VIGENCIA (a 31/05/2020): Las dos acciones de articulación desarrolladas en 2020 fueron:  1)Participación en el World Urban Forum de Dubai 2020: La Directora Distrital de Relaciones Internacionales, Luz Amparo Medina Gerena, participó en el Foro Urbano Mundial, en representación de la Alcaldía Mayor de Bogotá, entre los días 8 y 10 de febrero. El Foro Urbano Mundial, organizado y convocado por ONU-Hábitat desde 2002, es la reunión internacional más importante sobre urbanización y asentamientos humanos.  Este evento, tuvo como eje temático las ¿Ciudades de Oportunidades: Conectando Cultura e Innovación. 2) Cooperación con Turquía (Embajada de Turquía y TIKA Colombia) - Distrito En el marco de las relaciones del Distrito con Turquía y al ver en dicho país una oportunidad en materia de cooperación, a raíz de la emergencia generada por el Covid- 19 se dio a conocer a TIKA Colombia, la posibilidad de apoyar la adecuación del centro hospitalario transitorio de Corferias con 250 kits hospitalarios, que incluyen: a) Colchón Hospitalario, b)Base Cama,   c) Almohada con Funda.Desde la DDRI se coordinó con la Subred Integrada de Servicios de Salud Centro Oriente y la Secretaría Distrital de Salud, las características de los 250 kits hospitalarios para la ampliación de Corferias y se realizó visita de avanzada a Corferias para la organización del acto de entrega.</t>
  </si>
  <si>
    <t>Desarrollar 15 Acciones De Mercadeo De Ciudad Para La Promoción Y Proyección Internacional De La Ciudad.</t>
  </si>
  <si>
    <t>VIGENCIA (a 31/05/2020): Las tres acciones de mercadeo de ciudad desarrolladas fueron:  1) Visita del Comité Evaluador de Women Deliver: En enero de 2019, Bogotá quedó entre las ciudades preseleccionadas para ser anfitriona de Women Deliver, el evento de equidad de género más importante del mundo. Esta visita fue estratégica para posicionar a Bogotá como sede de eventos de talla internacional, con una infraestructura acorde a las necesidades de los grandes eventos. Así mismo, lo relativo a este evento es una oportunidad para mostrar las buenas prácticas que la ciudad viene teniendo en políticas de equidad de género, como las experiencias de Bogotá con Casa refugio y Casa de Todas. 2) Taller Estratégico de Promoción y Mercadeo de Ciudad: La Dirección de Relaciones Internacionales realizó un taller interinstitucional con el propósito de analizar los diferentes aspectos de la Estrategia de Promoción y Mercadeo de Ciudad. Lo anterior, de cara a profundizar los roles de cada una de las entidades encargadas de implementar la estrategia, así como de incorporar los valores y apuestas de la administración de la Alcaldesa Claudia López. 3) Adhesión a la Waste Wise Cities Campaing: La suscripción de la Alcaldía de Bogotá a la Campaña Wise Waste Cities, ha permitido consolidar el compromiso de Bogotá para posicionarse como líder global en su compromiso de avanzar y cumplir con los ODS relacionados con la gestión de residuos. Particularmente, la participación de Bogotá en esta campaña contribuirá al esfuerzo de la ciudad en el cumplimiento de los ODS 11 (Ciudades y comunidades sostenibles) y 12 (Producción y consumos responsables).</t>
  </si>
  <si>
    <t>Veeduría Distrital</t>
  </si>
  <si>
    <t>Transparencia, derecho de acceso a la información pública y medidas anticorrupción</t>
  </si>
  <si>
    <t>Realizar 2 Aplicaciones Del Indice De Transparencia Del Distrito Capital</t>
  </si>
  <si>
    <t>Diseñar, Construir Y Socializar 8 Herramientas Que Promuevan La Transparencia, Acceso A La Información Pública Y Medidas Anticorrupción, Asi Como Participar En Espacios De Interaccion Con Entidades Publicas Y Privadas</t>
  </si>
  <si>
    <t>VIGENCIA (a 31/05/2020): Se elaboró y entregó la Herramienta para la gestión de integridad en entidades distritales: Este documento desarrolla una metodología para aplicar la herramienta que permite medir el clima de integridad como un mecanismo para identificar oportunidades y fortalezas frente a la apropiación del Código de Integridad, el seguimiento y evaluación de los planes de integridad y las estrategias de promoción y participación en la divulgación del Código de Integridad del Distrito. En este sentido, el documento recopila un marco normativo sobre la integridad como aspecto clave en la lucha contra la corrupción, mediciones internacionales y nacionales en integridad y lucha contra la corrupción como insumo para contextualizar y construir la Herramienta y, las condiciones institucionales necesarias para adoptar la metodología.</t>
  </si>
  <si>
    <t>Diseñar, Implementar Y Socializar 4 Herramientas Que Promuevan La Adopción, Evaluación, Caracterización Y La Gestión Del Conocimiento En Medidas Anticorrupción, Control Social, Petición Y Rendición De Cuentas.</t>
  </si>
  <si>
    <t>Realizar Seguimiento En 16 Entidades Distritales A Las Acciones Contempladas En La Política Pública Distrital De Transparencia, Integridad Y No Tolerancia Con La Corrupción.</t>
  </si>
  <si>
    <t>VIGENCIA (a 31/05/2020): Se realizaron reuniones de seguimiento a la implementación de metas y productos de la política pública con los 16 sectores administrativos responsables. Para el seguimiento se consolidaron fichas de seguimiento para la política, ITB y temas de transparencia para las 52 entidades distritales.</t>
  </si>
  <si>
    <t>Laboratorio de innovación para la gestión pública distrital</t>
  </si>
  <si>
    <t>Diseñar Y Operar 1 Laboratorio De Innovación Para La Gestión Pública Distrital.</t>
  </si>
  <si>
    <t>VIGENCIA (a 31/05/2020): Promoción: 10 Fichas Descriptivas de Buenas Prácticas cargadas en la página web Ajustes a los informes del Laboratorio: Lecciones Aprendidas y Buenas Prácticas de las Actividades sobre la Implementación del Laboratorio, Seguimiento a la Implementación de Los Retos de Innovación Pública (Vigencia 2017-2018),Reto Secretaría Distrital de Planeación Final, Reto Secretaría Distrital de Hacienda Final. Se actualizaron los contenidos del Curso Virtual Innovación Pública. Se realizó el lanzamiento y seguimiento de las ideas ciudadanas por medio de Plataforma web del Reto con la Secretaría Jurídica Distrital. Se entregó el Informe Final de la Iniciativa "Bogotá desde la Ventana". Formación: Se realizó un taller sobre la metodología AEI. Se adelantaron encuentros para definir acciones de formación dirigidas a la ciudadanía con: Participación y Programas Especiales, Proyecto de Transparencia, integridad y medidas anticorrupción, Contratación, Eficiencia Administrativa y Presupuestal, Atención a Quejas y Reclamos, Gerencia de la Escuela de Participación del IDPAC, Dirección de Gestión del conocimiento y la innovación de la Personería de Bogotá, LABcapital, Alta Consejería TIC, Instituto Nacional Demócrata e institucionales, Planeación, Viceveeduría. Se realizaron pruebas técnicas del sistema de transmisión de teleconferencia multipunto para la crisis COVID-19, Se implementaron los siguientes cursos:Transparencia y acceso a la información pública: 205 participantes y 3 encuentros, Control Social a la Gestión Pública: 122 participantes y 3 encuentros, Innovación Pública: dirigido a la Veeduría Distrital y 3 encuentros. Mantenimiento y soporte a los usuarios del programa de Participación, control social y paz y de la Ruta ciudadana para la integridad, la transparencia y el sentido de lo público.</t>
  </si>
  <si>
    <t>Socializar 15 Iniciativas De Innovacion Implementadas Por Sector.</t>
  </si>
  <si>
    <t>VIGENCIA (a 31/05/2020): La iniciativa de innovación que se adelantó a mayo 31 de 2020 fue con  la Secretaría Jurídica Distrital: "LEGALBOG", se presentó el informe final del Reto Público denominado ¿BOGOTÁ MÁS ORGANIZADA JURÍDICAMENTE: SOLUCIONES INTEGRADAS QUE PRESTEN INFORMACIÓN, SERVICIOS Y GESTIÓN JURÍDICA A LA ADMINISTRACIÓN Y A LA CIUDADANÍA¿, se presentó el resultado de la iniciativa implementada a los servidores de la Secretaría Jurídica Distrital y al Subsecretario Jurídico por medio de una reunión y a la ciudadanía por medio de un Facebook Live en la página de la Veeduría Distrital.</t>
  </si>
  <si>
    <t>Realizar 4 Evaluaciones De Politicas Publicas.</t>
  </si>
  <si>
    <t>VIGENCIA (a 31/05/2020): Se realizó el documento "Diagnóstico Innovador como insumo de la evaluación de la implementación de la herramienta de seguimiento a la gestión pública, a través de los observatorios ciudadanos, como parte de la Política Pública de Participación Incedente para el Distrito Capital". El objetivo de dicho documento es  contribuir a la elaboración del primer diagnóstico de fortalezas y oportunidades de los Observatorios Ciudadanos quienes para dicho fin implementan la herramienta de seguimiento a la gestión pública, adoptada del estándar internacional ISO 18091:2014 (denominado Sistema de Gestión de Calidad, Directrices para la aplicación de la Norma ISO 9001:2008 en el gobierno ¿ en adelante, Herramienta de Seguimiento. (Informe de Verificación, Herramienta ISO 18091 vigencia 2014, Pagina Web VD). El documento contiene el marcoconceptual en el cual se realizó la implementación de la herramienta, en la segunda se describe el marco normativo y político, la tercera describe el marco metodológico del diagnóstico, la cuarta la elaboración del diagnóstico.</t>
  </si>
  <si>
    <t>Secretaría Distrital de Gobierno</t>
  </si>
  <si>
    <t>Prevención y control del delito en el Distrito Capital</t>
  </si>
  <si>
    <t>Implementar 100 Porcentaje Dirección De Análisis De Información Para La Toma De Decisiones</t>
  </si>
  <si>
    <t>Implementar 100 Porcentaje Plan Integral De Seguridad, Convivencia Y Justicia Para Bogotá</t>
  </si>
  <si>
    <t>Elaborar 1 Proyecto Reforma Al Código De Policía De Bogotá.</t>
  </si>
  <si>
    <t>Acompañar 100 Porcentaje De Las Movilizaciones Sociales Informadas A La Secretaría Distrital De Gobierno A Través Del Programa De Gestores De Convivencia</t>
  </si>
  <si>
    <t>Implementación del Sistema Distrital de Justicia</t>
  </si>
  <si>
    <t>Brindar 100 Porcentaje De La   Población Privada De La Libertad En La Cárcel Distrital De Varones Y El Anexo De Mujeres Atención Integral Y Su Adecuada Operación</t>
  </si>
  <si>
    <t>Ampliar 2 Porcentaje El Número De Ciudadanos Atendidos En Los Equipamientos E Instancias  De Justicia Del Distrito</t>
  </si>
  <si>
    <t>Atender 50 Jóvenes En Conflicto Con La Ley A Través Del Programa Distrital De Justicia Juvenil Restaurativa</t>
  </si>
  <si>
    <t>Ampliar 2 Porcentaje Jóvenes Con Privación De La Libertad Que Son Atendidos Integralmente</t>
  </si>
  <si>
    <t>Implementar 5 Porcentaje El Modelo De Atención Restaurativo En Los Equipamientos De Justicia Del Distrito.</t>
  </si>
  <si>
    <t>Promoción y visibilización de los derechos de los grupos étnicos en el Distrito Capital</t>
  </si>
  <si>
    <t>Realizar 1 Estudios De Investigación Participativa Con Los Grupos Étnicos De La Ciudad, Que Generen Los  Productos Para Dar A Conocer, Al Interior De Los Pueblos Y Hacia La Ciudadanía En General, Los Procesos De Poblamiento Ancestral E Histórico De Las Etnias En  Bogotá.</t>
  </si>
  <si>
    <t>Implementar .15 Cátedra De Derechos Étnicos Dirigida A Sensibilizar A La Ciudadanía Y Servidores Públicos Sobre Los Derechos Propios Y Los Aportes De Los Grupos Étnicos En La Conformación De Ciudad.</t>
  </si>
  <si>
    <t>Establecer 1 Estrategia De Seguimiento A La Implementación Y Efectividad De Las Políticas Públicas Étnicas Desarrolladas En El Distrito Capital.</t>
  </si>
  <si>
    <t>Generar 2 Espacios De   Atención Diferenciada Dirigidos Al Fortalecimiento De Procesos Participativos Y Organizativos, Con Miras A Incrementar Su Incidencia En La Vida Social, Cultural, Política Y Económica De La Ciudad.</t>
  </si>
  <si>
    <t>Construcción de una Bogotá que vive los Derechos Humanos</t>
  </si>
  <si>
    <t>Implementar 5 Por Ciento Sistema Distrital De Derechos Humanos Y Política Distrital De Derechos Humanos</t>
  </si>
  <si>
    <t>Atender 248 Personas Para Garantizar Los Derechos A La Vida, Libertad, Integridad Y Seguridad, Impulsando Desde Los Territorios Planes De Prevención De Lideres Y Defensores De Derechos Humanos, Población Lgbti, Y Victimas De Trata</t>
  </si>
  <si>
    <t>Formar 1869 Personas A Través De Escenarios De Información, Sensibilización Y Capacitación, En Temas Relacionados Con Educación Para La Paz Y La Reconciliación.</t>
  </si>
  <si>
    <t xml:space="preserve">Formar 78005 Personas En Escenarios Formales E Informales A Funcionarios Públicos, Miembros De La Policía, Ciudadanos De Grupos Étnicos, Religiosos Y Ciudadanía General En Derechos Humanos Para La Paz Y La Reconciliación  </t>
  </si>
  <si>
    <t>VIGENCIA (a 31/05/2020): Los procesos de formación en escenarios formales que adelanta la Secretaría Distrital de Gobierno-SDG se enmarcan en múltiples espacios, el primero correspondió durante 2017 y 2019 a la alianza con la Cruz Roja Colombiana, donde se desarrollaron procesos de atención, formación, sensibilización, promoción y difusión a través del "Programa distrital de educación en DDHH para la paz y reconciliación", en las 20 localidades del Distrito Capital.  El segundo espacio que inició su implementación desde el 2018 y se proyecta su culminación en el 2020, corresponde a la estrategia de profesionalización de defensores y defensoras de Derechos Humanos, adelantada por la SDG, en alianza con el ICETEX y la Universidad Pedagógica Nacional de Colombia. Esta exalta la labor y experiencia de líderes y lideresas que trabajan en la defensa de los derechos humanos en Bogotá, mediante la financiación de sus estudios superiores.  Los ciudadanos beneficiados por esta estrategia realizan procesos de formación en escenarios formales, con orientación y aval de la universidad, y hacen parte de la construcción de una Bogotá que vive los derechos humanos, en el marco del programa Distrital de Educación en Derechos Humanos para la Paz y la Reconciliación. Los principales temas abordados fueron DDHH, DIH, resolución de conflictos, reconocimiento de diferencias, cultura de paz y participación ciudadana.</t>
  </si>
  <si>
    <t>Impulsar 30 Por Ciento De Las Acciones Tendientes Al Fortalecimiento De La Institucionalidad De Asuntos Religiosos</t>
  </si>
  <si>
    <t>Desarrollar 100 Por Ciento Del Procedimiento Metodológico Para Formular E Implementar El Sistema Y Política Distrital De Derechos Humanos, En Articulación Con El Plan Distrital De Prevención Y Protección.</t>
  </si>
  <si>
    <t>VIGENCIA (a 31/05/2020): Es importante recordar que el sistema distrital de derechos humanos se adoptó mediante el Acuerdo Distrital 698 de 2018 del Concejo de Bogotá, atendiendo a los lineamientos de la estrategia nacional para la garantía de los derechos humanos 2014-2034, el decreto nacional 4100 de 2001, y lo establecido en el documento CONPES 3712 de 2011. Este sistema tiene el objetivo de coordinar y articular las acciones de las entidades del distrito capital en el tema de derechos humanos, por otra parte, hacer seguimiento a la política integral de derechos humanos, bajo este escenario el sistema cuenta con una instancia distrital y 20 a nivel local.  Bajo este panorama, Bogotá creó el primer Comité Distrital de Derechos Humanos del país, a través de la instalación de estos 21 comités de Derechos Humanos, Bogotá se convierte en un referente en la construcción de instrumentos de protección y garantía de los derechos de las poblaciones (mujeres, LGBT, niñez, comunidades negras, entre otras).  El marco de la implementación y funcionamiento del Comité Distrital de Derechos Humanos, se han realizado sesiones con el objetivo de incorporar lineamientos del enfoque de derechos humanos en los instrumentos de planeación del distrito. Así mismo, los comités locales de Derechos humanos han sesionado con el objetivo de consolidar estas instancias en el territorio. Dichas instancias harán seguimiento al Plan de Acción de la Política Pública Integral de Derechos humanos, al cual se le han realizado los ajustes correspondientes.   En el marco de lo establecido en el Decreto Distrital 668 de 2017 y la expedición de la guía para la formulación e implementación de políticas públicas en el Distrito Capital, la política Pública ha superado la fase preparatoria, de agenda pública y formulación, puesto que esta política fue presentada en sesión PRECONPES D.C y aprobada por el Alcalde Mayor en sesión de CONPES D.C. El documento CONPES es el No. 05 de 2019</t>
  </si>
  <si>
    <t>Mantener 20 Localidades Que Manejan Líneas De Acción Relacionadas Con Derechos Humanos Y Que Adoptan El Plan De Prevención Y Protección</t>
  </si>
  <si>
    <t>Atender 100 Por Ciento De Líderes Y Defensores De Derechos Humanos, Población Lgbti, Y Victimas De Trata Que Demanden Medidas De Prevención O Protección Para Garantizar Sus Derechos A La Vida, Libertad, Integridad Y Seguridad</t>
  </si>
  <si>
    <t>VIGENCIA (a 31/05/2020): la Secretaría Distrital de Gobierno, entre el año 2016 y 2020 ha prestado asistencia y orientación a un total de víctimas del delito de trata de personas, a quienes se les realizó valoración inicial a través de acompañamiento psicológico, asesoría jurídica, y posterior seguimiento. Se les prestaron los servicios contemplados en el Decreto Nacional 1066 de 2015 en relación con los programas de asistencia integral a las víctimas del delito de la trata de personas, en sus fases inmediata y mediata.   Al respecto, es importante indicar que el trabajo de la estrategia de atención se realiza de manera conjunta con entidades como la Secretaría de Integración Social, el Ministerio de Relaciones Exteriores, el Ministerio del Interior, la Fiscalía General de la Nación, la Defensoría del Pueblo, entre otros, situación que ha garantizado una atención integral a las víctimas del delito de trata de personas.   La Secretaría de Gobierno ha avanzado en el seguimiento de los casos cuyas víctimas han decidido interponer denuncia penal, se ha trabajado en la generación de canales de comunicación efectivos relacionados con la divulgación de la ruta intersectorial de asistencia a las víctimas. De otra parte, se avanzó en la formalización de alianzas en materia de identificación de casos de trata de personas, como Organización Acción contra el Hambre y Fundación para el Desarrollo Integral en Género y Familia -GENFAMI, ASOVENEZUELA y Fundación Manitas amarillas, así como la complementariedad en la prestación de servicios  De igual manera se ha promovido la difusión de la ruta intersectorial. Formación y sensibilización: Durante el segundo trimestre, se efectuaron sensibilizaciones a empleados de empresas, entidades distritales, establecimientos de comercio asociados al ejercicio de la prostitución, en relación con conceptos orientadores del delito y la ruta intersectorial de atención, protección y asistencia a las víctimas en diversos escenarios</t>
  </si>
  <si>
    <t>Implementar 80 Iniciativas Locales Formuladas Por Grupos Sociales De La Red Distrital De Derechos Humanos Para La Prevención O Protección De Derechos En Sus Territorios</t>
  </si>
  <si>
    <t>VIGENCIA (a 31/05/2020): Por medio de la Resolución 676 de 2017, la SDG crea la Red Distrital de Derechos Humanos, Diálogo y Convivencia como una plataforma de acción y participación por medio de la cual se fomenta el diálogo social, por medio de espacios de dialogo y participación ciudadana en temas relacionados con los derechos humanos y la convivencia. Con el objetivo de territorializar el objeto de la Red, la SDG desarrolló la estrategia de iniciativas ciudadanas para la protección de Derechos Humanos en las 20 localidades del Distrito Capital. En alianza con la Cruz Roja Colombiana, se desarrollaron procesos de formación que promueven los Derechos Humanos y la convivencia entre los niños y niñas, jóvenes y adultos.   Las acciones acumuladas de la administración han logrado la implementación de 42 iniciativas en 19 de las 20 localidades de la ciudad, que beneficiaron a 4.182 personas, logrando el empoderamiento de los colectivos ciudadanos como actores sociales en con el fin de garantizar el intercambio de experiencias que permitan el fortalecimiento de los Derechos Humanos en el Distrito.</t>
  </si>
  <si>
    <t>Realizar 100 Por Ciento De Las Acciones Tendientes Al Fortalecimiento De La Institucionalidad De Asuntos Religiosos</t>
  </si>
  <si>
    <t>Implementar 100 Por Ciento Actividades De La Sdg Correspondientes A Los Planes De Acciones Afirmativas Para Grupos Étnicos Del Distrito</t>
  </si>
  <si>
    <t>VIGENCIA (a 31/05/2020): La Secretaría Distrital de Gobierno como ente rector de las políticas públicas de los cuatro grupos étnicos (Afrocolombianos, Raizales, Indígenas y Gitanos), ha avanzado en el monitoreo y seguimiento a las acciones afirmativas de los cuatro grupos poblacionales que recogen los planes integrales de acciones afirmativas.   La secretaría distrital de Gobierno ha coordinado la implementación de los Planes Integrales de Acciones Afirmativas de Grupos Étnicos, de igual manera se han propiciado encuentros con las comunidades étnicas con el fin de abrir espacios de interlocución entre las comunidades y las instituciones del distrito, ha avanzado en la Ruta de Armonización para la atención psicosocial de la población indígena víctima del conflicto armado, y ha brindado capacitación a los gobernadores indígenas en procesos participativos y de contratación directa con cabildos indígenas.   La Secretaría de Gobierno trabaja en la implementación de los Planes de Intervención Local para Grupos Étnicos (PILGES) que contienen 5 (cinco) líneas de trabajo para realizar la materialización de las acciones y generar capacidad social en el territorio en articulación interinstitucional  Beneficios: Implementación de acciones afirmativas en beneficio de los cuatro grupos étnicos (Afrocolombianos, Raizales, Indígenas y Gitanos), lo cual demuestra el trabajo articulado de los sectores de la administración en disminuir las diferencias debido a la cultura o la raza.</t>
  </si>
  <si>
    <t>Crear 10 Espacios Para El Fortalecimiento De Procesos Participativos Y Organizativos, Con Miras A Incrementar Su Incidencia En La Vida Social, Cultural, Política Y Económica De La Ciudad.</t>
  </si>
  <si>
    <t>Fortalecimiento de la capacidad institucional</t>
  </si>
  <si>
    <t>Realizar 1 Plan Estratégico De Comunicaciones (En Las Etapas De Diseño E Implementación), Que Se Articule Con La Gestión Realizada Desde Los Procesos.</t>
  </si>
  <si>
    <t>VIGENCIA (a 31/05/2020): Para 2020 se realizó la  implementación del Plan Estratégico de Comunicaciones PEC, cuyo objetivo es socializar la gestión de la entidad por medio de estrategias comunicativas que divulgan de los temas misionales de la entidad, como: 1) Campañas las cuales refuerzan y apoyan las acciones misionales de la entidad, entre las que se destacan Hagamos un trato Bogotá sin Trata, RacisNo, Feria Nico (Código Nacional de Policía y Convivencia). En el III trimestre se realizaron: Delitos electorales, Semana por la Paz y Derechos Humanos. 2) Difusión en canales institucionales internos y externos: Facilitan y mejoran la comunicación entre los servidores y la comunidad mediante acciones como:  1) Canales Internos: Enfocados en la visibilizarían de la gestión a nivel interno, el mejoramiento de los flujos de información mediante: Carteleras digitales, publicaciones en la Intranet, correo masivo, campañas internas como Bici a Gobierno, Piensa aporta y se sostenible PAS, Carro compartido, Ahorro del agua entre otros  2) Canales Externos: Enfocados hacia la visibilizarían de la gestión y los logros institucionales a la ciudadanía mediante: Monitoreo de noticias difusión por redes sociales (Twitter, Facebook e Instagram), programas radiales ¿Gobierno al Día?, desarrollo de cápsulas informativas en Canal Capital, cubrimientos periodísticos y comunicados de prensa.  3) Productos Comunicativos y apoyo periodístico visibilizando de manera permanente hacia la ciudadanía la gestión de la entidad mediante: Piezas gráficas, digitales, cuñas, videos, impresos, diapositivas, imágenes, fotografías, cubrimientos y campañas para visualizar la gestión, desempeño y logros de la entidad en Rendición de Cuentas y Diálogos Ciudadanos.</t>
  </si>
  <si>
    <t>Elaborar 1 Estrategia De Simplificación Y Racionalización De Tramites Externos E Internos (En Sus Etapas De Diseño, Implementación Y Evaluación) Para Mejorar El Servicio De Atención A La Ciudadanía .</t>
  </si>
  <si>
    <t>VIGENCIA (a 31/05/2020): En cuanto al servicio de atención a la ciudadanía en 2020 la SDG realiza seguimiento mensual de SDQS, el cual es publicado en la página oficial de la entidad. Dicho seguimiento es realizado con el fin de mejorar la oportunidad de la respuesta y garantizar alertas tempranas a la gestión y mejorar la trazabilidad y flujo de la información de cara a los ciudadanos.  Respecto a la estrategia de atención a la ciudadanía, para los años 2016, 2017, 2018 y 2019 (datos a 31 de diciembre de 2019), se recibieron 214.876 derechos de petición de los cuales 19.601 corresponden al Nivel Central y 195.275 a localidades. Según seguimiento realizado a través del aplicativo CRONOS, de los 19.601 SDQS del Nivel Central 19.402 se encuentran en respuesta total, lo que corresponde a un 99% y 199 se encuentran en trámite. En cuanto a los 195.275 SDQS de las Alcaldías Locales 172,045 cuentan con respuesta total para un 88%, encontrándose en trámite 23.230.  Esto nos indica que en total se recibieron 214,876 SDQS a los cuales 191.447 se ha dado respuesta con un avance del 89% y se encuentran en trámite un total del 23.429 equivalente a un 11% restante. En cuanto al Sistema Único de información y trámites (SUIT) la entidad cuenta con un inventario de 14 trámites (12 virtuales y 2 presenciales).</t>
  </si>
  <si>
    <t>Implementar 1 Modelo De Planeación Y Gestión Institucional Y Sectorial, Articulado Con Los Diferentes Planes, Programas Y Proyectos De La Entidad Y Del Sector Para El Cumplimiento De La Misión Institucional.</t>
  </si>
  <si>
    <t>VIGENCIA (a 31/05/2020): Programación Cuatrienio de la Meta tipo creciente Implementar 1.0 modelo de planeación y gestión institucional y sectorial. En las vigencias 2017 y 2018 se logró un avance del 50% del total de la meta.  Para el 2019, se presenta un avance del 100% frente al 40% programado para el año. Logrando un avance total acumulado en el cuatrienio del 90%. Para 2020 en el marco de referencia para el ajuste del diseño, implementación y mejora continua del Sistema Integrado de Gestión  SIG, se acoge el Modelo Integrado de Planeación y Gestión - MIPG, (Decreto Ley 1499 de 2017), dirigiendo las acciones institucionales hacia la implementación y seguimiento al modelo, a partir de: Formulación de los planes estratégicos y de acción en donde se establecen las metas asociadas a las temáticas de los procesos. Sostenibilidad del sistema de gestión mediante la actualización de 18 matrices de riesgos, 873 documentos de los cuales 621 están operando y 252 anulados, y depuración de planes de mejoramiento quedando 3 por cerrar.  Sostenibilidad del Sistema de Gestión ambiental a partir de la reducción consumo de agua del 2016 al 2019 del 4%, reducción de energía del 10%, generación de residuos aprovechables de 29.011 Kg, aumento de 6 a 37 biciusarios y la participación de 114 personas en el mes del peatón. Desarrollo de las actividades establecidas en el Plan de adecuación y sostenibilidad de MIPG obteniendo un cumplimiento aproximado del 85%. Lo anterior, permitió obtener una calificación de 71.9 puntos en el Formulario Único Reporte de Avances de la Gestión ¿ FURAG, siendo esta la herramienta de medición a la implementación de las políticas de gestión y desempeño.</t>
  </si>
  <si>
    <t>Realizar 100 Por Ciento De Acciones Programadas En La Vigencia Para El Fortalecimiento De Las Áreas De Apoyo En Aras Del Cumplimiento De La Misionalidad De La Entidad.</t>
  </si>
  <si>
    <t>VIGENCIA (a 31/05/2020): Durante 2020 se resaltan las siguientes acciones por parte de las áreas de apoyo en el marco del cumplimiento de la misionalidad de la entidad: Control Interno: A partir del 100% del cumplimiento de las actividades establecidas en el Plan Anual de Auditoría y realización de los informes establecidos en la normatividad se obtuvo la formulación de planes de mejora y acciones encaminadas al mejoramiento de la gestión superando estas situaciones y evitando nuevas observaciones por los entes de control sobre los planes de mejora vigentes. Dirección Jurídica: Durante el cuatrienio se aplicaron estrategias para fortalecer la defensa judicial, logrando un ahorro aproximado de $ 73 mil millones de pesos y obteniendo un éxito procesal de más de un 85% en promedio durante los últimos tres años. Dirección de Contratación: Durante la vigencia fiscal 2019 en el SECOP se adelantaron por parte de la Dirección de Contratación los siguientes procesos de selección:  Licitación Pública: 4, Mínima cuantía 10, Selección Abreviada 40, Contratación Directa 934, para un total de 988 procesos contractuales.  Dirección Financiera: Con corte al 31 de diciembre de 2019, la ejecución presupuestal fue del 99,96%. Gestión Documental:  Actualización del 100% de las Tablas de Retención Documental 2006-2016 y 2016 en adelante.  Talento humano: En virtud del Acuerdo Distrital No. 637 de 2016 la Secretaría Distrital de Gobierno inició un proceso de rediseño que se materializó con la expedición de los Decretos Distritales Nos.411 y 412 de 2016, por los cuales se modifica la estructura organizacional y modifica la planta de empleos. La planta de empleos en virtud del Decreto 412 de 2016 contempla 931 empleos.</t>
  </si>
  <si>
    <t>Implementar 100 Por Ciento El Sistema Integrado De Gestión Con Todos Los Requisitos De Los Subsistemas Que Lo Conforman, Mejorando Los Procesos De La Entidad.</t>
  </si>
  <si>
    <t>Adelantar 1 Unidad De Las Acciones Para La Formulacion E Implementacion De La Politica Publica De Transparencia, Integridad Y Anticorrupcion En Las 20 Alcaldias Locales</t>
  </si>
  <si>
    <t>Implementación del modelo de gestión de tecnología de la información para el fortalecimiento institucional</t>
  </si>
  <si>
    <t>Elaborar 4 Documentos Para Implementar El Modelo Gestión De Ti Dentro De La Entidad.</t>
  </si>
  <si>
    <t>Mejorar 9 Sistemas De Información Que Apoyan Los Procesos De La Entidad.</t>
  </si>
  <si>
    <t>Implementar 1 Programa De Renovación Tecnológica Para Fortalecer Los Procesos De La Entidad.</t>
  </si>
  <si>
    <t>Mejorar .01 Indice De Disponibilidad De Los Servicios Tecnológicos De La Entidad.</t>
  </si>
  <si>
    <t>Implementar 1  Metodología De Mejores Prácticas En Gestión De Servicios (Itil).</t>
  </si>
  <si>
    <t>Implementar 1 Programa De Renovación Tecnológica Y De Alta Disponibilidad Para  Fortalecer Los Servicios  De La Entidad.</t>
  </si>
  <si>
    <t>VIGENCIA (a 31/05/2020): En las vigencias 2017 a 2019 se alcanzó un 100% de la meta en cada año. En el 2020, se logra un avance del .58% de la meta, en los primeros 5 meses resaltando las siguientes acciones:  El programa de renovación tecnológica se ha planteado a partir de la necesidad de modernización de la infraestructura tecnológica de la entidad, proceso que fue adelantado de manera progresivo dentro del ciclo de vida útil de los equipos.  Bajo este panorama, la Secretaría Distrital de Gobierno adelanto un proceso de adquisición de bienes y servicios que contribuyeran a la mejora de los servicios y a la entrega de servicios tecnológicos de calidad a los grupos de valor de la entidad. Licenciamiento de SOFTWARE. La entidad migro del software libre a software privativo, basándose la plataforma tecnológica en productos de software desarrollados por Microsoft, la cual soporta los servicios tecnológicos de la entidad.  En el marco de este proceso se adquirieron 4700 licencias de office 365 y 405 equipos tecnológicos para las diferentes áreas de la entidad. En el mismo sentido se adquirió e implementó CRM (en inglés Customer Relationship Management, o Gestión de las relaciones con clientes) por medio del cual se reestructuró el modelo de captura y análisis de información en el marco de las relaciones políticas del Distrito Capital con los grupos de valor. Adicionalmente la entidad implementó la administración de servicios y servidores virtuales a través del uso herramientas tecnológicas y plataformas en la nube como AZURE y SHAREPOINT</t>
  </si>
  <si>
    <t>Fortalecer 1 Plataforma Tecnologica De La Secretaría Distrital De Gobierno.</t>
  </si>
  <si>
    <t>VIGENCIA (a 31/05/2020): Se logró la magnitud reportada a través de los servicios especializados de software con personal experto en desarrollo de software, la Secretaría Distrital de Gobierno adelantó un proceso constante de atención nuevos requerimientos tecnológicos, actualización de funcionalidades y mantenimiento a la plataforma tecnológica de la entidad y los sistemas de información: En lo corrido del cuatrienio se han realizado mejoras a Sistemas de información como: Orfeo, JACD: Apoya la gestión de Juegos, Aglomeraciones, Concursos y Espectáculos privados a los cuales los delegados de la entidad asumen la inspección de estos. SiActua V1: Registro y control de los expedientes abiertos por infracción a las normas sobre uso del Espacio Público, Régimen de Obras y Urbanismo, legal funcionamiento de los Establecimientos de Comercio. SiActua V2: Registro y control de Actuaciones Administrativas y los Procesos Policivos, conforme a los procedimientos de que trata la Ley 1801 de 2016, por el cual se adopta el Código Nacional de Policía. SIPSE: Sistema para la Programación seguimiento y Evaluación de la Gestión Institucional, hace seguimiento y control de proyectos de inversión. Igualmente, para la gestión de procesos contractuales y presupuestales. SiCapital: Gestión en los procesos administrativos y presupuestales. SIAP: Automatización de los procesos y procedimientos establecidos por la Dirección de Gestión del Talento Humano para la administración de personal de planta. MIMEC: Tratamiento de los planes de mejoramiento de las diferentes áreas de la entidad. HESMAP: Herramienta que apoya los procesos de construcción e intercambio de información en el marco de las relaciones políticas del DC.</t>
  </si>
  <si>
    <t>Implementar 1 Modelo De Gestion Ti Dentro De La Entidad</t>
  </si>
  <si>
    <t>VIGENCIA (a 31/05/2020): Para la vigencia 2019, se programó una magnitud del 95%, de la cual se logró el 100%, para un acumulado en el cuatrienio del 95%.  para el 2020 el 5% se realizó el modelo de gestión TI es el derrotero de la administración pública en materia de Tecnologías de la Información. Este, busca que las entidades alineen la estrategia TI con los planes institucionales en búsqueda de consolidar un gobierno abierto, más eficiente y transparente.  La materialización del modelo de gestión de TI en la Secretaría Distrital de Gobierno se ha dado a través de la formulación e implementación del Plan estratégico de TI, el cual define la estrategia de gestión de tecnología alineada con los objetivos y estrategias de la SDG.</t>
  </si>
  <si>
    <t>Desarrollar 1 Programa De Mejores Practicas En Gestion De Servicios Tecnologicos</t>
  </si>
  <si>
    <t>VIGENCIA (a 31/05/2020): Para el 2020 la Secretaría Distrital de Gobierno, bajo el marco de referencia de mejores prácticas denominada ITIL (Biblioteca de Infraestructura de Tecnologías de Información), las cuales buscan a través de la administración por procesos y procedimientos de gestión mejorar la prestación de servicios de TI con altos criterios de calidad, adquirió y adopto la Herramienta Aranda - HOLA, siendo este el Sistema de Gestión de servicios de tecnología, que permite el registro, seguimiento y solución a las solicitudes de T.I. el manejo de inventario y la respectiva exportación de datos para armar los reportes que se soliciten en un momento dado. Brindando apoyo y solución a las solicitudes y fallas que se presenten en los aplicativos misionales, de apoyo y de servicios de la entidad, como a las demás necesidades respecto a infraestructura tecnológica y servicios que se requieran.</t>
  </si>
  <si>
    <t>Fortalecimiento de la capacidad institucional de las Alcaldías Locales</t>
  </si>
  <si>
    <t>Realizar 1 Plan De Modernización De Las Sedes De Las Alcaldías Locales Relacionado Con Equipos Tecnológicos Y Desarrollo De Infraestructura Física</t>
  </si>
  <si>
    <t>VIGENCIA (a 31/05/2020): En el primer semestre de 2020, se ha avanzado en:  Acompañamiento a la construcción de las sedes de Teusaquillo y Tunjuelito, realizando seguimiento a los comités de obra y gestionando reuniones para definir acciones en las obras.  Igualmente se acompañaron a los FDL de Kennedy y Puente Aranda, en la ejecución del convenio con la Agencia Nacional Inmobiliaria.  Se acompañó al FDL de Kennedy en el estudio de costos para establecer la financiación de la adecuación de la sede del Archivo Central de la SDG.  Se acompañó a los FDL de Bosa y Sumapaz, continuando con la estructuración de los proyectos de construcción de sus Sedes Administrativas.   RESERVAS (a 31/05/2020): Corresponde al pago de una reserva constituidas</t>
  </si>
  <si>
    <t>Implementar 100 Por Ciento El Modelo De Gestión  Para Alcaldías Locales</t>
  </si>
  <si>
    <t>VIGENCIA (a 31/05/2020): Durante el primer semestre del 2020, se ha avanzado en lo siguiente: Se realizó un proceso de Planeación Estratégica para la Gobernabilidad Local. Acompañamiento a la Alcaldesa Claudia López en los Consejos Locales de Gobierno Acompañamiento en los recorridos locales del Secretario de Gobierno Acompañamiento formulación de la estrategia de presupuestos participativos  Acompañamiento procesos encuentros ciudadanos Acompañamiento a los procesos de los CPL RESERVAS (a 31/05/2020): Corresponde al pago de una reserva</t>
  </si>
  <si>
    <t>Implementar 100 Por Ciento El Modelo De Contratación Basado En Resultados Para Alcaldías Locales</t>
  </si>
  <si>
    <t>RESERVAS (a 31/05/2020): Corresponde al pago de una reserva</t>
  </si>
  <si>
    <t>Implementar 100 Por Ciento El Modelo De Seguimiento, Monitoreo Y Evaluación De Las Funciones De Los Alcaldes Locales Y De Las Alcaldías Locales</t>
  </si>
  <si>
    <t>Realizar 1 Proceso Para Fortalecer La Capacidad De Acción De Los Alcaldes Locales Frente A Las Funciones Relacionadas Con Inspección, Vigilancia Y Control</t>
  </si>
  <si>
    <t>VIGENCIA (a 31/05/2020): La estrategia para fortalecer la capacidad de acción de los alcaldes locales frente a las funciones relacionadas con inspección, vigilancia y control, presenta un avance del 1 el cual se desarrolla principalmente en 5 componentes: DESCONGESTIÓN DE ACTUACIONES ADMINISTRATIVAS REPRESADAS OPERATIVOS RECUPERACIÓN ESPACIO PÚBLICO CUMPLIMIENTO DE LAS DECISIONES ADMINISTRATIVAS Y JUDICIALES IMPARTIDAS POR LAS AUTORIDADES CORRESPONDIENTES PREVENCION I.V.C CONSEJO DE JUSTICIA RESERVAS (a 31/05/2020): Corresponde al pago de una reserva</t>
  </si>
  <si>
    <t>Realizar 1 Proceso Para Fortalecer La Capacidad Institucional De Las Inspecciones De Policía En El Marco De Sus Competencias.</t>
  </si>
  <si>
    <t>VIGENCIA (a 31/05/2020): Actualmente la Dirección de Gestión Policiva en conjunto con la Subsecretaría de Gestión Local y la Subsecretaría de Gestión Institucional, se encuentran realizando la recolección de información y diagnóstico para la formulación de un proyecto de inversión que contemple diferentes estrategias con el fin de fortalecer la capacidad institucional de las inspecciones de policía. ¿	Se apoyó la formulación de la propuesta de fortalecimiento de inspecciones de Policía y Corregidurías del Distrito. ¿	Coordinación asistencia inspectores de policía al evento estrategia de sensibilización y concientización ciudadana de la política criminal de Colombia. ¿	Encuentro inspectores de policía del Distrito  y Corregidores con el Subsecretario de Gestión Local y el Director para la Gestión Policiva (25-02-2020). ¿	Se profirió la Resolución 369 de 2020  ¿	Se proyectó lineamiento para conocimiento de casos de inspectores de policía de Atención Prioritaria. ¿	Se realizó proyecto de virtualización actuaciones de Policía de inspectores y Reparto de Profesionales Especializados G-24  RESERVAS (a 31/05/2020): Corresponde al pago de una reserva</t>
  </si>
  <si>
    <t>Realizar 1 Proceso Para Fortalecer La Capacidad De Acción De La Secretaría Distrital De Gobierno, Las Autoridades Locales Y/O Autoridades Especiales De Policía Con Ámbito Local, En Los Procesos De Segunda Instancia, En Cumplimiento De La Ley 1801 De 2016</t>
  </si>
  <si>
    <t>VIGENCIA (a 31/05/2020): En el primer semestre del 2020, se han ejecutado 7 actividades, de 3 fases, asì:   Reasignación de los asuntos a cargo de la Subsecretaría de Gestión Local de la fase I Evaluación de servidores de planta asignados al Consejo de Justicia, de la Fase II ¿	Reubicación de servidores de planta asignados al Consejo de Justicia, de la Fase II ¿	Reasignación de los asuntos a cargo del Consejo de Justicia, de la Fase II ¿	Asignación de servidores de planta, de la fase IV ¿	Asignación de espacio físico de trabajo, de la fase IV ¿	Recepción de asuntos a cargo del Consejo de Justicia y de la Subsecretaría de Gestión Local, de la fase IV  RESERVAS (a 31/05/2020): Corresponde al pago de una reserva</t>
  </si>
  <si>
    <t>Fortalecimiento de las relaciones estratégicas del Distrito Capital con actores políticos y sociales</t>
  </si>
  <si>
    <t>Realizar 1 Proceso Que Permita Identificar Y Mantener Actualizadas Las Líneas Base De La Gobernabilidad De La Administración Con Las Corporaciones Públicas De Elección Popular Y Los Diferentes Actores Sociales En La Ciudad, De Acuerdo Con Las Recomendaciones Planteadas Por El Oap.</t>
  </si>
  <si>
    <t>Realizar 1 Proceso De Fortalecimiento Para El Seguimiento Y Evaluación A Las Relaciones Políticas Con Los Actores Estratégicos, De Acuerdo Con La Estructura Y Los Planes Del Oap.</t>
  </si>
  <si>
    <t>Realizar 3 Procesos De Coordinación Interinstitucional Para Implementar Las Acciones Que Garanticen El Ejercicio Democrático De Participación Para La Elección De Las Autoridades Nacionales, Distritales, Consultas Internas De Partidos Políticos Y Locales Y La Toma De Decisiones Mediante Los Mecanismos De Participación Ciudadana.</t>
  </si>
  <si>
    <t>Realizar 1 Proceso De Formulación De Estrategias Operativas Para Vincular A Los Actores Sociales, Políticos Y Económicos En La Construcción Del Proyecto De Ciudad Y La Gobernabilidad En Bogotá De Acuerdo Con El Plan De Accion Formulado Por El Oap.</t>
  </si>
  <si>
    <t>Realizar 1 Proceso De Seguimiento A Las Relaciones Con Los Actores Relevantes Para La Formulación De Estrategias De Concertación Con Los Tomadores De Decisiones.</t>
  </si>
  <si>
    <t>VIGENCIA (a 31/05/2020): Contar con información organizada y actualizada permite una mejor incidencia en las iniciativas priorizadas como de alto impacto para el Distrito, así como contrarrestar los efectos de aquellas que con su aprobación puedan llegar a afectar los planes, programas y proyectos contenidos en el Plan Distrital de Desarrollo.   La entrega de comentarios por parte de los diferentes sectores de la administración donde se incluye un análisis de carácter técnico, jurídico y presupuestal, y la correspondiente unificación de dichos comentarios, le permiten a la Dirección de Relaciones Políticas realizar una mejor gestión técnica y política respecto de las iniciativas de interés para el Distrito, permite que la administración trabaje en forma cohesionada de cara al Congreso de la República, así como la construcción y consolidación de las relaciones políticas en dicha Corporación.  Adicionalmente, el seguimiento constante al proceso de formación de una iniciativa legislativa permite la realización de alertas tempranas, y con ello una incidencia real y efectiva en las iniciativas objeto de estudio, pues el proceso legislativo es un trámite que cuenta con ciertos tiempos y reglas que deben ser respetados.</t>
  </si>
  <si>
    <t>Acompañar 14 Agendas Sobre  Procesos De Concertación Con Actores Políticos, Económicos Y Sociales Para Análisis Y Transformación De Problemas.</t>
  </si>
  <si>
    <t>VIGENCIA (a 31/05/2020): De acuerdo con el Plan de Acción formulado por la Dirección de Relaciones Políticas para fortalecer las relaciones de la Administración Distrital con las Juntas Administradoras Locales, se hará seguimiento y monitoreo permanente a los compromisos que se acuerden en encuentros programados con las corporaciones. Desde la Secretaría Distrital de Gobierno se realiza la coordinación para que las acciones que se acuerden desde lo local puedan ser tramitadas oportuna y eficazmente.  Se considera fundamental que el agenciamiento político desde la Secretaría Distrital de Gobierno se convierta en un escenario para construir espacios de disertación y formulación de proyectos a nivel local, que aporten al desarrollo integral de las comunidades y a la construcción de ciudad con todos los actores políticos de las corporaciones del Distrito Capital.  La Secretaría Distrital de Gobierno establece en el Proyecto de Inversión 1129 en la Meta 213, el acompañamiento de agendas para la vigencia de 2020, dada la importancia que representan las actividades de las Juntas Administradoras Locales y la comunidad en el marco del fortalecimiento de las relaciones estratégicas del Distrito Capital con actores políticos y sociales.  Finalmente, la Secretaría Distrital de Gobierno, a través de la Dirección de Relaciones Políticas, realiza un trabajo articulado para atender el cumplimiento de las metas en el plazo establecido, generando un impacto positivo en las comunidades, además de generar espacios de diálogo con las corporaciones, la comunidad y la Administración Distrital, a través de los diferentes relacionamientos que se realizan a fin de cumplir con los objetivos e impactos trazados en la meta 213.</t>
  </si>
  <si>
    <t>Atender 12 Espacios Que Fomenten El Fortalecimiento De Las Relaciones Políticas Y La Integración Regional.</t>
  </si>
  <si>
    <t>Atender 100 Por Ciento De Los Conflictos Políticos, Económicos Y Sociales Con Los Actores Relevantes Identificados.</t>
  </si>
  <si>
    <t>VIGENCIA (a 31/05/2020): La atención de los conflictos políticos, económicos y sociales con los actores relevantes estará determinada por la oportuna respuesta y fluida viabilidad a los requerimientos elevados por los actores estratégicos para mantener la gobernabilidad de la Administración Distrital. Estos están representados en los concejales de Bogotá, congresistas y asociaciones o gremios que tengan alguna incidencia en las políticas públicas adelantadas por la Administración Distrital.  En este orden, la Dirección de Relaciones Políticas, a través de los encargados de las Mesas de Trabajo, asistió a 8 Mesas de Trabajo convocadas por los concejales y/o representantes, con el fin de escuchar sobre las problemáticas de la comunidad o las intervenciones que el Distrito Capital realiza para subsanar situaciones de diferente orden, y oír sobre los asuntos o temas de interés para los miembros de estas corporaciones.  Lo anterior significa que el Observatorio de Relaciones Políticas asistió al 100% de las Mesas de Trabajo citadas y presentó informes sobre los temas tratados, que permitirán hacer un seguimiento a los compromisos pactados y a las acciones que deberá adelantar la Administración Distrital, para consolidar la gobernabilidad.  En síntesis, la presencia de la SDG en las mesas convocadas por los honorables concejales y representantes, permite evidenciar el compromiso de la administración en mantener unas relaciones armónicas con el Concejo de Bogotá y la Cámara de Representantes, basadas en el reconocimiento de los intereses de estas corporaciones en dar atención, seguimiento y solución a las distintas problemáticas de las comunidades de la ciudad.</t>
  </si>
  <si>
    <t>Elaborar 10 Documentos Sobre Resultados De Estudios, Investigaciones Y Análisis Sobre El Panorama Político De La Administración Distrital, Relaciones Con Los Actores Estratégicos De La Sociedad Civil, Y De La Ciudad Hacia Lo Regional, De Acuerdo Con La Estructura Y Los Planes Del Oap.</t>
  </si>
  <si>
    <t>Secretaría Distrital de Hacienda</t>
  </si>
  <si>
    <t>Control y servicios tributarios</t>
  </si>
  <si>
    <t>Lograr El 11.8 % De Cobertura Con Medios Electronicos Para El Cumplimiento De Las Obligaciones Tributarias</t>
  </si>
  <si>
    <t>Sensibilizar 445170 Contribuyentes Para Que Cumplan Oportunamente Las Obligaciones Tributarias</t>
  </si>
  <si>
    <t>VIGENCIA (a 31/05/2020): Teniendo en cuentas las actividades desarrolladas en el marco de la educación y cultura tributaria enfocadas a informar y formar, a corte de mayo 31 de 2020, se sensibilizaron en total 11.413 contribuyentes entre jornadas que incluyen acercamientos, ferias de servicio y visitas de control tributario a contribuyentes con el equipo de registro empresarial - RIT, entre otras, incluyendo las actividades de la Escuela Tributaria gestionadas con las reservas presupuestales 2019 (3.198). Esto con el fin de incentivar el cumplimiento oportuno, para lo cual se ha utilizado el contrato de soporte logístico y los funcionarios de la planta temporal de RIT. Es de resaltar que el cumplimiento de esta meta se ha visto muy afectado por la emergencia ocasionada por el Covid-19, dado que la mayoría de actividades se realizan masivamente con ciudadanos y de manera presencial RESERVAS (a 31/05/2020): En el periodo comprendido entre enero y mayo de 2020, se adelantó formación de funcionarios y ciudadanos a través del contrato de Escuela Tributaria en convenio con el Instituto Colombiano de Derecho Tributario - ICDT, para lo cual se realizaron trece (13) jornadas de formación con la participación de 3.198 personas. El cumplimiento del 100% obedece a que se superó el estimado inicial de 830 personas a intervenir con ésta actividad</t>
  </si>
  <si>
    <t>Desarrollar 5 Programas De Control A La Evasión Y Anticontrabando</t>
  </si>
  <si>
    <t>VIGENCIA (a 31/05/2020): Los programas de lucha y control a la evasión asociados a: 1. Consultoría para el diseño y aplicación de una metodología de detección de fraude fiscal y 2. Intervención de revocatorias de oficio, están en proceso de contratación, dados los retrasos presentados por la contingencia ocasionada por el covid-19, que impidieron que se pudiera contratar a 31 de mayo de 2020, estos programas se adelantarán en el nuevo Plan de Desarrollo con el Proyecto de Inversión de Fortalecimiento del Servicio y Control Tributario en Bogotá, como campañas de control a la evasión RESERVAS (a 31/05/2020): El programa de control a la evasión asociado al estudio de causas de la evasión tiene un avance del 50% de ejecución, este estudio finaliza en el segundo trimestre de 2020</t>
  </si>
  <si>
    <t>Actualización de la solución tecnológica de gestión tributaria de la SDH</t>
  </si>
  <si>
    <t>Mantener En 100 % Una Aplicación En Medios Móviles Para Trámites De Impuestos De Bogotá</t>
  </si>
  <si>
    <t>VIGENCIA (a 31/05/2020): En el mes de marzo se pagó la suscripción de la entidad a Appstore para garantizar la continuidad de las intervenciones y ajustes a la aplicación. Desde febrero se viene tramitando el ajuste de la imagen del APP de acuerdo con el Manual de Identidad Corporativa del Distrito tanto en Appstore como en Playstore, presentando diferentes dificultades en cada plataforma, relacionadas con las aprobaciones internas (Appstore) o incompatibilidades de sistema operativa por otro (Playstore). RESERVAS (a 31/05/2020): El saldo se lberará teniendo que corresponde a un menor valor de la suscripción</t>
  </si>
  <si>
    <t>Diagnosticar E Implementar En Un 100 % La Solución Tecnológica Para Gestión De Impuestos De Bogotá, En Términos Del Rediseño De La Solución Actual O Adquisición De Una Nueva Herramienta</t>
  </si>
  <si>
    <t>VIGENCIA (a 31/05/2020): Para el 2020 la mesta esta programada  para ser ejecutada en el mes de junio. RESERVAS (a 31/05/2020): El proyecto, al 31 de mayo de 2020 presenta un avance del 88,9% acumulado. La fecha de salida en vivo para el componente core estabelcida es el 10 de agosto de 2020.</t>
  </si>
  <si>
    <t>Realizar En Un 100 % El Mantenimiento Y Mejoras De La Solución Tecnológica De Impuestos</t>
  </si>
  <si>
    <t>VIGENCIA (a 31/05/2020): Dentro del Plan Anual de adquisiciones se tiene definido un proceso para realizar el soporte de nivel 2 a la solución, que corresponde a los mantenimientos por mejora o nueva funcionalidad, una vez finalizados los 3 meses de estabilización de la solución. La fecha esperada de salida en vivo  es el 10 de agosto de 2020, por lo que este soporte debe empezar a operar en el mes de noviembre.  En lo correspondiente a mantenimiento y mejoras se dará continuidad a este componente dentro del nuevo Plan de Desarrollo 2020 ¿ 2024."</t>
  </si>
  <si>
    <t>Realizar En Un 100 % El Pago De Compromisos De Vigencias Anteriores Fenecidas</t>
  </si>
  <si>
    <t>VIGENCIA (a 31/05/2020): En enero se realizó el pago correspondiente a Migración Core por valor de $158.915.615. El valor reportado de avance de mayo corresponde a la reducción del presupuesto de la meta por reducción presupuestal.</t>
  </si>
  <si>
    <t>Fortalecimiento institucional de la Secretaria Distrital de Hacienda</t>
  </si>
  <si>
    <t>Desarrollar 100 Por Ciento De La Operación Tributaria De La Sede Dib En El Edificio Cad</t>
  </si>
  <si>
    <t>Realizar 100 Por Ciento De Cuatro Actividades De Intervención Del Sistema Eléctrico De Las Sedes De La Sdh</t>
  </si>
  <si>
    <t>RESERVAS (a 31/05/2020): Se realizo la adquisición e instalación de grupos electrógenos para respaldo de subestaciones del Centro Administrativo Distrital - CAD. La meta está ejecutada al 100%, los equipos están operando y el contratista está entregado la documentación final para la liquidación del contrato y facturar el valor restante.  Dentro de los productos obtenidos se encuentra:   Ø 2 plantas eléctricas para subestación 1 y 2</t>
  </si>
  <si>
    <t>Implementar 100 Por Ciento De Una Alternativa De Mejoramiento De La Seguridad Y La Convivencia En La Sdh</t>
  </si>
  <si>
    <t>RESERVAS (a 31/05/2020): La actividad se encuentra cerrada y ejecutada en un 100%, sin embargo el recurso dejado en reserva corresponde a la diferencia de la TRM aplicada en su momento para el giro del valor correspondiente el dolares, los cuales se liberarán una vez se suscriba el acta de liquidación que se encuentra en trámite.</t>
  </si>
  <si>
    <t>Garantizar 100 Por Ciento  Del Acompañamiento De Carácter Técnico Para El Desarrollo De Las Actividades De Fortalecimiento De La Infraestructura Física De La Sdh Y El Cad</t>
  </si>
  <si>
    <t>RESERVAS (a 31/05/2020): Las actividades derivadas de los contratos que se mencionan más adelante se ejecutaron en un 100% durante la vigencia 2019 de acuerdo con lo programado, sin embargo teniendo en cuenta algunos saldos de recursos asignados a esta actividad, se realizó la adición y prórroga de los mismos a efectos de garantízar el seguimiento a otras actividades del proyecto 714. Los contratos cuyo avance suman a la presente actividad son los siguientes: a) Contrato 190071  Prestar servicios profesionales para el apoyo a la Dirección de Gestión Corporativa en el desarrollo y ejecución de los proyectos del sistema de control electrónico de acceso y la renovación de los Ascensores del CAD y de las instalaciones electricas del edificio. b) Contrato 190200 Prestar servicios profesionales para el apoyo a la Dirección de Gestión Corporativa de la SDH en la planeación, ejecución y cierre técnico de los proyectos relacionados con la intervención de la infraestructura de la SDH y el CAD. c) Contrato 190498 Prestar servicios profesionales para el apoyo del proyecto de inversión 714, relacionado con la intervención de la infraestructura de la SDH y el CAD.</t>
  </si>
  <si>
    <t>Implementar 100 Por Ciento Una Solucion De Automatización En La Sdh Y El Cad</t>
  </si>
  <si>
    <t>Fortalecer 3.65 Por Ciento Del Sistema De Gestión Documental De La Sdh</t>
  </si>
  <si>
    <t>Renovar 100 Por Ciento Del Parque Automotor De La Sdh</t>
  </si>
  <si>
    <t>Realizar 100 Por Ciento De Adecuaciones Programadas En La Vigencia Para El Mejoramiento De La Infraestructura Física De La Sdh Y El Cad</t>
  </si>
  <si>
    <t>RESERVAS (a 31/05/2020): "Contrato 190461 Suministro con instalación de elementos y materiales necesarios para la optimización de las áreas y espacios físicos de la SDH. se adelantan las siguientes actividades:  Adecuación piso 10 SDH Cambio de cubierta en la sede de archivo de la carrera 32 Adecuación de baños sede de archivo de la carrera 32 Adecuación de oficinas sede de archivo de la carrera 32  Nota: Debido a la emergencia sanitaria por la cual se decreta el aislamiento social, las actividades se suspenden a partir del  27 de marzo de 2020 hasta la culminación de la emergencia sanitaria y levantamiento de la cuarentena. aspecto que puede incidir en el cumplimiento de las metas."</t>
  </si>
  <si>
    <t>Fortalecimiento a la gestión institucional del Concejo de Bogotá</t>
  </si>
  <si>
    <t>Realizar 100 % De Las Actividades Programadas Para El  Fortalecimiento Y Actualización De La Infraestructura Física Del Concejo De Bogotá.</t>
  </si>
  <si>
    <t>VIGENCIA (a 31/05/2020): Durante la vigencia 2020 se previó adelantar la contratación de la obra para adecuar, reubicar o remodelar la red de acometida de agua potable, red contra incendios y red eléctrica de edificio de seis (6) pisos del Concejo de Bogotá, para tal efecto se programo en el PAA - 2020 la linea 1243, aunque el Concejo no radicó la solicitud de contratación  RESERVAS (a 31/05/2020): Contrato 190514  suscrito con D.C. ARCHIVOS FUNCIONALES &amp; OFICINAS EFICIENTES ZZETA, cuyo objeto es Adquisición, transporte e instalación de mobiliario para el Concejo de Bogotá. El contratista ya realizó las actividades de instalación del mobiliario, en la actualidad se encuentra pendiente la entrega de unas sillas y sofás que no se alcanzaron a entregar por el aislamiento obligatorio.</t>
  </si>
  <si>
    <t>Realizar 100 % De Las Actividades Programadas Para El Fortalecimiento Y Actualización De La Infraestructura Tecnológica Del Concejo De Bogotá</t>
  </si>
  <si>
    <t>VIGENCIA (a 31/05/2020): Durante vigencia 2020 no se ejecutaron las contrataciones debido a que presentaron demoras durante el proceso de contratación, toda vez que como resultado de los estudios de mercado surgió la necesidad de incrementar los presupuestos designados a los procesos contractuales, ahora bien, dado que el Concejo ha tenido que realizar los ajustes a las especificaciones técnicas, el cronograma de inicio se vio afectado. RESERVAS (a 31/05/2020): Entre enero y mayo de 2020 se recibieron los siguientes productos: i) Solución de pantallas vioe wall, ii) Ampliación del sistema de almacenamiento Hewlett Packard 3-par, iii) Adquisición de impresoras a color, iv) Sistema para la transmisión Full HD de las sesiones del Concejo de Bogotá a las pantallas de la Coporación, v) Sistema de control de acceso y talanqueras para el acceso Concejo de Bogotá, vi)La formulación, implementación y segumiento del Plan Estratégico de Tecnología, Información y Comunicaciones - PETIC</t>
  </si>
  <si>
    <t>Garantizar 100 % Los Esquemas De Seguridad De  Los Concejales De Bogotá D.C.</t>
  </si>
  <si>
    <t>VIGENCIA (a 31/05/2020): Se suscribió con la Unidad Nacional de Protección un convenio interadmnistrativo cuyo objeto es "Aunar esfuerzos humanos técnicos, logísticos y administrativos para garantizar el esquema de seguridad, en su componente vehículos, requerido por los concejales del Distrito Capital que cuenten con riesgo extraordinario y/o extremo como resultado de la evaluación del riesgo efectuada por la Unidad Nacional de Protección" para brindar a los cabildantes protección especial con la implementación de los esquemas de seguridad, en el componente vehículos. RESERVAS (a 31/05/2020): Se garantizo la seguridad de los concejales de la ciudad, a através del convenio inteadministrativo suscrito con la Unidad Nacioanl de Protección - UNP</t>
  </si>
  <si>
    <t>Realizar 100 % De Las Actividades Programadas Para La Depuración Normativa De Los Acuerdos Distritales Entre 1954 Y 2018</t>
  </si>
  <si>
    <t>VIGENCIA (a 31/05/2020): En la vigencia 2020 no se realizaron las contrataciones requeridas para continuar con el proceso de depuración normativa, por lo cual, la actividad se incluyo en el nuevo proyecto de inversión formulado por la Corporación RESERVAS (a 31/05/2020): La realización de las actividades de depuración y actualización normativa del periodo 2015-2018, que permiten dar cumplimiento al Plan de Acción Cuatrienal 2016-2019 del Concejo de Bogotá, donde se estableció como objetivo 2 "Hacer más eficiente y eficaz la función normativa y de control político" Depurando los Acuerdo Distritales.</t>
  </si>
  <si>
    <t>Construir edificio en la sede del Concejo de Bogotá D.C.</t>
  </si>
  <si>
    <t>Construir 1 Edificio En La Sede Del Concejo De Bogotá D.C., Para El Desarrollo De Su Función De Control Político Y Normativo.</t>
  </si>
  <si>
    <t>VIGENCIA (a 31/05/2020): Se cuenta con la licencia de construcción debidamente ejecutoriada y los documentos técnicos soporte para publicar el proceso de contratación por parte de la Fiduciaria Colpatria.  Se realizó virtualmente la audiencia informativa del proceso de selección de contratista de obra, con la participación de 17 empresas, de las cuales siete manifestaron observaciones al proceso y cuyas respuestas están siendo analizadas por el equipo técnico, financiero y jurídico de la ANI para dar las correspondientes respuestas.</t>
  </si>
  <si>
    <t>Modernización tecnológica de la SDH</t>
  </si>
  <si>
    <t>Implementar En Un 100 % El Bpm (Business Process Management) Y Gestor Documental Para Aquellos Procesos Identificados Que Requieran Automatización En La Sdh</t>
  </si>
  <si>
    <t>VIGENCIA (a 31/05/2020): No hay avances. Al cierre de mayo se tienen dispuestos los documentos para la publicación del Licenciamiento Acrobat para la disposición de documentos y servicios de diseño para el área de comunicaciones.</t>
  </si>
  <si>
    <t>Adquirir El 100 % Del Licenciamiento Para Los Módulos Del Erp (Enterprise Resource Planning) Incorporados Dentro Del Plan De Trabajo Que Se Defina Para El Proyecto A Implementar Con La Solución De Gestión Tributaria</t>
  </si>
  <si>
    <t>RESERVAS (a 31/05/2020): El proyecto, a 31 de mayo de 2020 presenta un avance del 87,8% acumulado. La fecha esperada de salida en vivo es el 10 de agosto de 2020.  El avance por fases de la implementción del ERP es:  Liberación 1  - Planeación: 100% (planes de trabajo) - Diseño: 100% (Business Blue Print o BBP's) - Realización: 94,2% (Construcción, configuración, desarrollo, pruebas) - Preparación final: 91,2% (Migración, cutover, entrenamiento) - Salida en vivo y estabilización: 0%  Liberación 2  - Realización: 90,3% - Preparación final: 85,0%  Hasta tanto se garantice la salida en vivo del proyecto, se dará continuidad a este componente dentro del nuevo Plan de Desarrollo 2020 ¿ 2024.  Avance acumulado de la meta a mayo 2020: 87,8%</t>
  </si>
  <si>
    <t>Implementar 100 % De Los Componentes De  Infraestructura Tecnológica De La Sdh (Hardware, Software, Conectividad, Comunicaciones, Seguridad) De Acuerdo Con El Plan De Trabajo Del Proyecto</t>
  </si>
  <si>
    <t>VIGENCIA (a 31/05/2020): Se contrataron los servicios de definición e implementación de proyectos de infraestructura de TI, adición al contrato de red inalámbrica y servicios de gestión multicanal y omnicanal. RESERVAS (a 31/05/2020): Se realizaron pagos por servicios de gestión omnicanal, servicios de implementación de proyectos de infraestructura de TI, red inalámbrica, equipos de lectura de código de barras, plataforma tecnológca Core - ERP y adquisición de escáneres.</t>
  </si>
  <si>
    <t>Implementar 100 % De Los Requerimientos De Sicapital De Acuerdo Con Los Planes Operativos Y Fechas Definidas Con Los Usuarios</t>
  </si>
  <si>
    <t>Adoptar En 100 % Un Esquema Metodológico De Desarrollo De Software De Acuerdo Con El Plan De Trabajo Del Proyecto</t>
  </si>
  <si>
    <t>VIGENCIA (a 31/05/2020): Se tiene planeado el entrenamiento técnico certificado en la Solución CORE - ERP para operadores técnicos del sistema desde agosto de 2020. Se están definiendo los modelos para realizar esta capacitación de usuarios técnicos que soporten la operación de Bogdata y puedan realizar el proceso de certificación.</t>
  </si>
  <si>
    <t>Implementar En Un 100 % El Plan De Recuperación De Desastres (Drp) De La Sdh De Acuerdo Con El Plan De Trabajo Definido Con La Oficina De Análisis Y Control De Riesgo</t>
  </si>
  <si>
    <t>VIGENCIA (a 31/05/2020): Esquema de respaldo de la operación soportado en la plataforma de operación de Bogdata (denominada HEC - Hana Enterprise Cloud), ya puesto en operación en el mes de mayo. En tal sentido, el esquema de respaldo de este servicio se plantea en un modelo de operación en nube privada, con replicación automática y disponibilidad del servicio del 99,5%, con lo cual se garantiza no solo la continuidad de la operación de los servicios allí alojados, sino también el respaldo de los datos y las transacciones realizadas, el cual solo requiere de un adecuado esquema de back ups para la continuidad operación.  De esta manera y aunque la entidad cuenta con un plan de continuidad de negocio propuesto, los conceptos de RTO y RPO (RPO se refiere a la pérdida tangible de datos entre la copia de seguridad y un incidente, el RTO se refiere al tiempo que lleva solucionar el incidente antes de que todos los sistemas se reanuden con normalidad), no son necesarios en un esquema de operación soportado en la nube.  Avance acumulado de la meta a mayo 2020: 50%</t>
  </si>
  <si>
    <t>Implementar En Un 100 % El Componente De Seguridad Informática De La Dit Según Plan De Trabajo</t>
  </si>
  <si>
    <t>Publicar 8 Procesos Itil En El Sistema De Gestión De Calidad De La Sdh De Acuerdo Con El Plan De Trabajo</t>
  </si>
  <si>
    <t>VIGENCIA (a 31/05/2020): Teniendo en cuenta la implementación del proyecto Bogdata, la meta fue direccionada principalmente a la construcción del documento de manejo de Liberaciones y versiones en el contexto SAP. En Diciembre de 2019 la DIT concluyó la primera versión del documento Manual de Sostenibilidad del Modelo Bogdata, el cual está pendiente de articulación con el Proyecto, por parte de la UT.  Adicionalmente, hasta tanto no se defina el Sistema Legado de Si Capital, no se pueden realizar ajustes al Procedimiento 44-P-01 - Construcción o mantenimiento de soluciones de software y hacer las publicaciones correspondientes en el  SGC.  Durante el primer trimestre de 2020 se trabajó en la revisión del Anexo Técnico del Soporte NIvel 2, para el Proyecto Bogdata, tema fundamental en el manejo de Liberaciones y versiones.</t>
  </si>
  <si>
    <t>Definir E Implementar En Un 100 % La Arquitectura De Ti En La Sdh</t>
  </si>
  <si>
    <t>VIGENCIA (a 31/05/2020): Se generó el documento de arquitectura To Be (Plan de implementación) asociado a Bogdata. Con este documento se da por cumplida la meta. En adelante se espera dar continuidad y mejora a los ejercicios de arquitectura empresarial, a través de la actualización del Plan Estratégico de Tecnologías de la Información y las Comunicaciones - PETI al Plan de Desarrollo y Plan Estratégico de la entidad para el período 2020- 2024, consolidando la visión de Bogdata como instrumento de soporte de la gestión de la organización.  ACUMULADO 2016 - 2020:  Los documentos realizados son: - Metodología de trabajo (Definir el nivel de madurez y capacidad a lograr y Definir estrategia y marco de referencia Arquitectura Empresarial, en este caso TOGAF) - Elaboración del documento de la Arquitectura AS - IS - Macroprocesos de la Entidad orientados a BogData en el marco de arquitectura TO BE - Documento de arquitectura TO BE Plan de implementación) asociado a Bogdata  Avance acumulado de la meta a mayo 2020: 100%</t>
  </si>
  <si>
    <t>Realizar 100 % Del Pago De Compromisos De Vigencias Anteriores Fenecidas</t>
  </si>
  <si>
    <t>VIGENCIA (a 31/05/2020): No se han realizado pagos contra los $544.737.981 planeados como pasivo exigible correspondientes a pruebas e implementación ERP.</t>
  </si>
  <si>
    <t>Secretaría de Educación del Distrito</t>
  </si>
  <si>
    <t>Desarrollo integral desde la gestación hasta la adolescencia</t>
  </si>
  <si>
    <t>Educación inicial de calidad en el marco de la ruta de atención integral a la primera infancia</t>
  </si>
  <si>
    <t>Garantizar 72000 Estudiantes La Ruta De Atención Integral Definida Por El Distrito Y El Cumplilmiento De 80%  De Estándares De Calidad En Ied Del Sistema Educativo Distrital</t>
  </si>
  <si>
    <t>Apoyar Y Acompañar 300 Colegios En La Realización De Acuerdos De Ciclo Para La Implementación Del  Modelo Pedagogico-Curricular  Del Ciclo De Educación Inicial</t>
  </si>
  <si>
    <t>Implementar 1 Herramienta De Gestión Para Realizar La Valoracion Del Desarrollo Integral  De Niños Y Niñas De Educacion Inicial</t>
  </si>
  <si>
    <t>Administración del talento humano</t>
  </si>
  <si>
    <t>Garantizar A 37219 Funcionarios Docentes Y Administrativos El Pago De Las Obligaciones Salariales, Prestacionales, Parafiscales, Seguridad Social, Cesantías Y Mesadas Pensiónales Derivados De Ellos</t>
  </si>
  <si>
    <t>Garantizar 2538 Personas Necesarias Que Desarrollen Labores Organizacionales Requeridas Para El Normal Funcionamiento De Los Establecimientos Educativos Oficiales De Bogotá, Para Garantizar La Prestación Del Servicio Educativo</t>
  </si>
  <si>
    <t>Beneficiar A 37219 Funcionarios Docentes Y Administrativos Con Programas De Bienestar, Salud Ocupacional, Capacitación Y La Dotación Respectiva.</t>
  </si>
  <si>
    <t>Pagar El 100 % De Los Requerimientos Realizadas Por Las Instancias Judiciales Y Demás Autoridades Administrativas En Cumplimiento De Fallos U Obligaciones Legales.</t>
  </si>
  <si>
    <t>Fortalecimiento curricular para el desarrollo de aprendizajes a lo largo de la vida</t>
  </si>
  <si>
    <t>Apoyar Y Acompañar 363 Colegios Oficiales Del Distrito Capital En El Desarrollo De Referentes Curriculares, Proyectos Transversales Y En La Implementación De Prácticas Pedagógicas Innovadoras</t>
  </si>
  <si>
    <t>Bogotá reconoce a sus maestras, maestros y directivos docentes líderes de la transformación educativa</t>
  </si>
  <si>
    <t>Formar Y Acompañar A 1053 Docentes Y Directivos Docentes Con Programas De Excelencia Y Estrategias De Acompañamiento Que Atiendan Líneas Prioritarias De Política Educativa</t>
  </si>
  <si>
    <t>VIGENCIA (a 31/05/2020): Se continuo con el seguimiento a la implementación del programa realizado por la Universidad Pedagógica Nacional para los profesores normalistas, técnicos, tecnólogos y bachilleres pedagógicos, así como, se diseñó la propuesta de formación para profesionales no licenciado.</t>
  </si>
  <si>
    <t>Formar Y Acompañar A 7088 Docentes Y Directivos Docentes Mediante El Desarrollo De Programas De Formación Presenciales, Virtuales, Y/O In Situ, Tendientes Al Mejoramiento De La Calidad De La Educación</t>
  </si>
  <si>
    <t>VIGENCIA (a 31/05/2020): Se avanzó en los procesos de estructuración de la oferta formativa dirigida a docentes y directivos docentes para el segundo semestre del año 2020</t>
  </si>
  <si>
    <t>Formar A 1017 Docentes Y Directivos Docentes Con Programas De Excelencia Posgraduales Que Atiendan Líneas Prioritarias De Política Educativa</t>
  </si>
  <si>
    <t>VIGENCIA (a 31/05/2020): Se avanzó en los procesos de estructuración de la oferta formativa dirigida a docentes y directivos docentes en el segundo semestre del año 2020</t>
  </si>
  <si>
    <t>Formar Y Acompañar Desde 3 Centros De Innovacion A Los Docentes Y Directivos Docentes Mediante La Construcción E Implementación De Un Modelos De Formación  Y El Intercambio Del Saber Pedagógico Desarrollados  Nodos Locales E Institucionales</t>
  </si>
  <si>
    <t>Otorgar A 2474 Docentes Y Directivos Docentes Los Incentivos Establecidos En El Marco De Los Acuerdos  273/2007 Y 613 /2015 E Incentivos Adicionales A La Norma, Según Los Criterios Planteados Por La Sed</t>
  </si>
  <si>
    <t>VIGENCIA (a 31/05/2020): Se planearon y estructuraron las actividades para el lanzamiento de la décima cuarta versión del Premio a la investigación e innovación educativa y la participación de docentes como ponentes en eventos académicos locales, nacionales e internacionales, esto sin desconocer las medidas adoptadas por el gobierno nacional en razón a la contingencia sanitaria.</t>
  </si>
  <si>
    <t>Oportunidades de aprendizaje desde el enfoque diferencial</t>
  </si>
  <si>
    <t>Implementar El 100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t>
  </si>
  <si>
    <t>Actualizar Los 3 Modelos De Las Propuestas Educativas Flexibles Para Responder A Las Necesidades De La Población Que Por Distintos Factores No Puede Acceder A La Educación,  Y Requiere De Otras Alternativas Para Alcanzar  La Educación Media.</t>
  </si>
  <si>
    <t>Mejoramiento de la calidad educativa a través de la jornada única y el uso del tiempo escolar</t>
  </si>
  <si>
    <t>Ampliar En 150644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t>
  </si>
  <si>
    <t>Garantizar En 270557 Estudiantes La Permanencia Escolar,  El Desarrollo Y Fortalecimiento De Habilidades En Música, Arte, Literatura, Deporte, Ciencia Y Tecnología, Convivencia Y Formación Ciudadana, Medio Ambiente, Lengua Extranjera, Oralidad, Lectura Y Escritura, Entre Otros.</t>
  </si>
  <si>
    <t>Competencias para el ciudadano de hoy</t>
  </si>
  <si>
    <t>Implementar En 383 Colegios Estrategias De Mejoramiento Del Uso Y La Apropiación De Las Tic Y Los Medios Educativos</t>
  </si>
  <si>
    <t>Ejecutar En 383 Colegios El Nuevo Plan De Lectura Y Escritura Del Distrito, Lo Cual Incluye El Fortalecimiento De Ambientes De Aprendizaje Tales Como Las Bibliotecas Escolares Y  Uso Pedagógico De Las Mismas.</t>
  </si>
  <si>
    <t>Apoyar Y Acompañar A 110 Colegios De Los Colegios Oficiales Del Distrito En Le Proceso Pedagógico  Para Fortalecer Una Segunda Lengua.</t>
  </si>
  <si>
    <t>Actualizar El 1 Portal Para El Mejoramiento En La Generación De Contenidos Educativos De Calidad Y Redes De Aprendizaje Dinámicas Que Aporten A La Ruta De Intervención Pedagógica De La Subsecretaria De Calidad Y Pertinencia.</t>
  </si>
  <si>
    <t>Evaluar para transformar y mejorar</t>
  </si>
  <si>
    <t>Facilitar En 363 Colegios El Uso De La Información Relevante A La Escuela, Para Su Proceso  De Transformación En Función Del Pei.</t>
  </si>
  <si>
    <t>Articular Y Crear 1 Repositorio Que Recopile E  Identifiquen Las Buenas Prácticas Evaluativas Que Permitan Disminuir La Brecha  Entre La Evaluación Formativa Y La Evaluación Sumativa Para Generar Calidad Educativa En Las Ied Desde El Aula.</t>
  </si>
  <si>
    <t>Implementar 1 Sistema Integral De Evaluación Y Acreditación,  Como Herramenta De Gestión De La Información De Evaluación En La Sed.</t>
  </si>
  <si>
    <t>Entregar 129 Incentivos A Colegios, Estudiantes Y Docentes Destacados Por Excelentes Resultados En Los Diferentes Procesos De Evaluación Y/O Lo Que Determine La Norma Vigente  En Materia De Mejoramiento De Calidad En Educación.</t>
  </si>
  <si>
    <t>VIGENCIA (a 31/05/2020): Incentivos se entregan durante el ultimo trimestre del año</t>
  </si>
  <si>
    <t>Desarrollo integral de la educación media en las instituciones educativas del Distrito</t>
  </si>
  <si>
    <t>Apoyar Y Acompañar A 274 Colegios En El Desarrollo Y Fortalecimiento De Las Competencias Básicas, Técnicas, Tecnológicas Y Socioemocionales De Los Estudiantes De 10° Y 11°</t>
  </si>
  <si>
    <t>Apoyar Y Acompañar A 160 Colegios En La Implementación Del Programa Distrital De Orientación Socio-Ocupacional Para Asegurar El Desarrollo Integral De Los Estudiantes.</t>
  </si>
  <si>
    <t>Infraestructura y dotación al servicio de los ambientes de aprendizaje</t>
  </si>
  <si>
    <t>Construir 126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t>
  </si>
  <si>
    <t>VIGENCIA (a 31/05/2020): Obras en ejecución  RESERVAS (a 31/05/2020): Obras en ejecución sin meta cumplida a la fecha</t>
  </si>
  <si>
    <t>Intervenir 570 Sedes Existentes Con Mejoramientos De Infraestructura Con El Fin De Ampliar Cobertura, Garantizando Los Ambientes De Aprendizaje Y Asegurando Los Estándares Establecidos Para Este Tipo De Infraestructura. De Igual Forma Intervenir Sedes Administrativas Con Reparaciones Locativas</t>
  </si>
  <si>
    <t>Construir Y/O Adecuar 2 Sedes De La Red De Innvovación Del Maestro Con Adecuaciones En Infaestructura</t>
  </si>
  <si>
    <t>Dotar 566 Sedes Con Los Elementos Necesarios Para Garantizar El Correcto Funcionamiento Del Sector Educativo Oficial</t>
  </si>
  <si>
    <t>Cobertura con equidad</t>
  </si>
  <si>
    <t>Acompañar 20 Localidades En El Diseño, Implementación, Seguimiento Y Evaluación De Planes Locales De Cobertura Educativa, Y La Implementación De Una Ruta Del Acceso Y La Permanencia Escolar.</t>
  </si>
  <si>
    <t>Modernizar 100 Porciento Del Proceso De Matrícula En Las Localidades Con Enfoque Adecuado De Servicio Al Ciudadano Y Búsqueda Activa De Población Desescolarizada.</t>
  </si>
  <si>
    <t>Implementar 100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t>
  </si>
  <si>
    <t>Administrar 35 Colegios Oficiales Mediante La Modalidad De Administración Del Servicio Educativo, Con Condiciones De Calidad, Clima Escolar Y Jornada Única.</t>
  </si>
  <si>
    <t>Garantizar 100 Porciento De Los Colegios No Oficiales Contratados Para La Prestación Del Servicio Educativo, La Jornada Única Y Las Condiciones De Calidad, Que Permitan Atender A Los Estudiantes Que Vienen Matriculados En Esta Estrategia Y A La Población En Condición De Discapacidad.</t>
  </si>
  <si>
    <t>Bienestar estudiantil para todos</t>
  </si>
  <si>
    <t>Beneficiar 762395 Estudiantes  Matriculados En El Sistema Educativo Oficial Del Distrito Con Complementos Alimentarios (Refrigerios, Desayuno, Almuerzo Y Cena)</t>
  </si>
  <si>
    <t>Beneficiar 137152 Estudiantes De Colegios Oficiales Del Distrito Con Alguna De Las Modalidades De Transporte (Ruta Escolar, Subsidio U Otros Medios Alternativos)</t>
  </si>
  <si>
    <t>VIGENCIA (a 31/05/2020): La meta maxima alcanzada a Diciembre 2019 fue de 143.714 beneficiarios. Po reducción de presupuesto para el año 2020, se programó una meta 2020 de 103.562. Segplan por el cumplimiento de la meta en diciembre de 2019 no permite modificar la programación 2020, por lo que se dejo la que estaba programada en SEGPLAN de 137.152.</t>
  </si>
  <si>
    <t>Amparar 100 Porciento De Estudiantes Matrículados En El Sector Oficial Del Distrito Mediante Un Seguro O Un Convenio Interadministrativo En Caso De Accidentes Escolares.</t>
  </si>
  <si>
    <t>Gestión educativa institucional</t>
  </si>
  <si>
    <t>Garantizar En 363 Colegios El Pago De Los Servicios Públicos Domiciliarios (Gas, Energía, Aseo, Acueducto, Alcantarillado, Teléfono) Vigilancia Y Aseo Locativo Para El Adecuado Funcionamiento De Las Ied</t>
  </si>
  <si>
    <t>Garantizar El 100 Por Ciento Del Pago De Los Contratos De Arrendamientos Para Prestar El Servicio Educativo</t>
  </si>
  <si>
    <t>Garantizar El 100 Por Ciento De Los Eventos Y Solicitudes De Transporte Necesarios Para El Adecuado Funcionamiento De La Entidad, Así Como La Contratación De Profesionales Que Apoyen Las Actividades Propias Del Proyecto</t>
  </si>
  <si>
    <t>Educación superior para una ciudad de conocimiento</t>
  </si>
  <si>
    <t>Apoyar A 27000 Egresados Mediante Alianzas Con Diversos Actores Para La Generación De Mayores Posibilidades De Ingreso Al Sistema De Educación Superior En Los Niveles Técnico Profesional, Tecnólogo Y Profesional Universitario En Las Modalidades Virtual Y Presencial.</t>
  </si>
  <si>
    <t>Apoyar Los 13 Proyectos Formulados Para La Adopción De Mejores Prácticas Que Conduzcan A Disminución De Los Niveles De Deserción, Al Desarrollo De Rutas De Acreditación De Calidad Para Programas De Pregrado Y Mejoramiento De Los De Formación Para El Trabajo Y El Desarrollo Humano, Que Además Incluyan Componente De Pertinencia, Programas Ajustados A Demandas Productivas Y Económicas De Las Localidades, Proyectos Con Orientación De Descentralización Y Con Componente De Investigación E Innovación</t>
  </si>
  <si>
    <t>Participación ciudadana para el reencuentro, la reconciliación y la paz</t>
  </si>
  <si>
    <t>Fortalecer En 382 Directores Locales Y Directivos Docentes Las Capacidades En Su Rol De Líderes En La Comunidad Educativa</t>
  </si>
  <si>
    <t>Diseñar E Implementar La 1 Estrategia De Comunicación Y Socialización Para La Construcción De Una Ciudad Educadora</t>
  </si>
  <si>
    <t>Consolidar El 100 Porcentaje De Implementación Del Observatorio De Convivencia Escolar Para El Reencuentro, La Reconciliación Y La Paz</t>
  </si>
  <si>
    <t>Apoyar Y Acompañar A 200 Colegios Para La Implementación De Acciones Interinstitucionales Con El Fin De Mejorar Los Entornos Escolares En El Distrito Capital.</t>
  </si>
  <si>
    <t>Apoyar Y Acompañar A 363 Colegios Para Fortalecer Los Planes De Convivencia Hacia El Reencuentro, La Reconciliación Y La Paz  E Institucionalizar  La Cátedra De La Paz Con Enfoque De Cultura Ciudadana.</t>
  </si>
  <si>
    <t>Desarrollar Los 250 Espacios De Encuentro Requeridos Con La Comunidad Educativa, Tanto  De Obligatorio Cumplimiento (Mesas Estamentarias) Como Los Necesarios Para La Apuesta De Ciudad Educadora. Incluye El Trabajo Para El Fortalecimiento De Las Escuelas De Padres Y Familia De Los Colegios.</t>
  </si>
  <si>
    <t>Modernización de la gestión institucional</t>
  </si>
  <si>
    <t>Diseñar Y Elaborar 100 % El Mapa De Procesos De La Sed Para Mejorar La Efectividad En La Prestación Del Servicio Educativo. Estructurar El Proceso De Gestion Documental Que Permita Una Organización, Control Y Seguimiento Eficaz  A Los Expedientes De La Entidad.</t>
  </si>
  <si>
    <t>Construir Y Desarrollar 1 Estrategia La Comunicación Que Fortalezca Una  Cultura Organizacional Fundamentada En El Servicio E Integridad Institucional, A Través De Procesos De Comunicación Que Promuevan Un Mejor Clima Laboral, Calidad En La Gestión Institucional Y Compromiso Con Los Objetivos Institucionales Entre Los Servidores De La Sed.</t>
  </si>
  <si>
    <t>Disponer En Un 100 % Con Los Mecanismos De Integración Del Sistema De Servicio Al Ciudadano</t>
  </si>
  <si>
    <t>Adquirir Los 6 Vehículos Para Atender Las Solicitudes De Transporte De La Sed Con El Parque Automotor</t>
  </si>
  <si>
    <t>Sistemas de información al servicio de la gestión educativa</t>
  </si>
  <si>
    <t>Integrar Los 5 Sistemas De Información En Los Niveles Institucional, Local Y Central De La Sed,  Para Soportar Los Procesos, Mejorar El Flujo De Información, Y La Gestión Del Servicio Educativo</t>
  </si>
  <si>
    <t>Adecuar En 322 Sedes Educativas Despliegue De Soluciones De Red Wifi Con El Fin De Brindar Conectividad En Las Aulas</t>
  </si>
  <si>
    <t>Adecuar En 651 Sedes Educativas Conectividad Con Enlaces De Banda Ancha De 30mb. Mejoramiento De La Plataforma Tecnológica De Seguridad Y Administración. Implementación De Nuevos Servicios Al Servicio De La Comunidad Educativa</t>
  </si>
  <si>
    <t>Secretaría Distrital de Movilidad</t>
  </si>
  <si>
    <t>Implementación del plan maestro de movilidad para Bogotá</t>
  </si>
  <si>
    <t>Realizar El 100 % Del Seguimiento A La Implementación De Los Componentes Del Sitp</t>
  </si>
  <si>
    <t>Realizar El 100 % Del Seguimiento A La Implementación Del Plan De Movilidad Accesible</t>
  </si>
  <si>
    <t>Mantener Actualizado El 100 % De Las Herramientas De Modelación De Demanda De Transporte</t>
  </si>
  <si>
    <t>Implementar El 100 % De La Estrategia Para El Mejoramiento Del Servicio Del Transporte Público Individual Tipo Taxi</t>
  </si>
  <si>
    <t>Implementar El 100 % De La Estrategia Para El Mejoramiento Del Transporte En Bicicleta</t>
  </si>
  <si>
    <t>Implementar El 100 % De La Estrategia Para El Mejoramiento De Las Condiciones Para Los Viajes A Pie</t>
  </si>
  <si>
    <t>Diseñar El 100 % De La Estrategia De Gestión De La Demanda De Transporte</t>
  </si>
  <si>
    <t>Desarrollar El 100 % De Las Actividades Del Plan Estadístico Sectorial Y Los Estudios Del Sector</t>
  </si>
  <si>
    <t>Gestionar El 100 % De Proyectos De App Para El Desarrollo De Infraestructura De Transporte</t>
  </si>
  <si>
    <t>Realizar El 100 % De Las Actividades Para La Implementación De Los Programas De Movilidad Sostenible Y La Promoción De Movilidad Menos Contaminante</t>
  </si>
  <si>
    <t>Realizar El 100 % De Las Actividades Para El Fortalecimiento Del Transporte Publico En Convenio Con Transmilenio</t>
  </si>
  <si>
    <t>Soportar El 100 % De La Gestión Administrativa, Contractual, Financiera Y De Seguimiento Al Plan Distrital De Desarrollo</t>
  </si>
  <si>
    <t>Realizar El 100 % De La Actualizacion Del Plan Maestro De Movilidad De Acuerdo A Los Lineamientos De Modificacion Del P.O.T.</t>
  </si>
  <si>
    <t>Implementar El 100 % De La Estrategia De Gestion De La Demanda De Transporte</t>
  </si>
  <si>
    <t>Realizar El 100 % Del Pago De Compromisos De Vigencias Anteriores Fenecidas</t>
  </si>
  <si>
    <t>Implementación del Plan Distrital de Seguridad Vial</t>
  </si>
  <si>
    <t>Actualizar El 100 % Del Plan Distrital De Seguridad Vial</t>
  </si>
  <si>
    <t>Realizar 52 Estrategias Integrales De Seguridad Vial Implementadas En Un Punto, Tramo O Zona (Tráfico Calmado).</t>
  </si>
  <si>
    <t>Formar 637100 Personas En Temas De Seguridad Vial</t>
  </si>
  <si>
    <t>Realizar 12 Campañas Macro De Seguridad Vial</t>
  </si>
  <si>
    <t>Atender El 100 % De Los Estudios Técnicos (Estudios De Tránsito - Planes De Manejo De Tránsito - Planes Estratégicos De Seguridad )</t>
  </si>
  <si>
    <t>Elaborar El 100 % Del Plan Distrital De Seguridad Vial Para Motociclistas</t>
  </si>
  <si>
    <t>Formar 4500 Conductores De Todo Tipo De Vehículos En Eco-Conducción.</t>
  </si>
  <si>
    <t>Realizar El 100 % De Las Actividades Para El Fortalecimiento De La Seguridad Vial, Del Transporte Público En Convenio Con Transmilenio</t>
  </si>
  <si>
    <t>Realizar El 100 % De La Actualizacion Del Plan Maestro De Movilidad De Acuerdo A Los Lineamientos De Modificacion Del P.O.T., Relacionados Con El Componente De Seguridad Vial</t>
  </si>
  <si>
    <t>Implementar El 30 % Del Plan Distrital De Seguridad Vial</t>
  </si>
  <si>
    <t>Implementar El 30 % Del Plan Distrital De Seguridad Vial Para Motociclistas</t>
  </si>
  <si>
    <t>Gestión y control de tránsito y transporte</t>
  </si>
  <si>
    <t>Demarcar 2600 Kilometro Carril En Via.</t>
  </si>
  <si>
    <t>VIGENCIA (a 31/05/2020): La magnitud de la metas se logró con recursos de reserva. Los recursos programados para el año 2020 se comprometerán en el segundo semestre en el marco del nuevo PDD 2020-2024.</t>
  </si>
  <si>
    <t>Instalar 35000 Señales Verticales De Pedestal.</t>
  </si>
  <si>
    <t>Realizar El 100 Por Ciento De Las Actividades Orientadas A La Instalacion De 50 Señales Elevadas.</t>
  </si>
  <si>
    <t>Demarcar 26222 Zonas Con Dispositivos De Control De Velocidad.</t>
  </si>
  <si>
    <t>Realizar Mantenimiento A 304956 Señales Verticales De Pedestal.</t>
  </si>
  <si>
    <t>Realizar Mantenimiento A 289 Señales Elevadas.</t>
  </si>
  <si>
    <t>VIGENCIA (a 31/05/2020): Durante  la vigencia 2019, se realizó la publicación del proceso y se atendieron todas las observaciones que se generaron durante el proceso, sin embargo, no fue posible la adjudicación de la interventoría motivo por el cual no fue posible dar inicio al proceso de mantenimiento pues la misma resulta ser un requisito indispensable para su ejecución, por lo anterior en el 2020 se volvió a publicar el proceso con algunos ajustes necesarios para poder adjudicar el proceso en el mes de abril pero dado que debía cumplirse con una serie de requisistos dadas las circunstancias de emergencia sanitaria que atraviesa el país, situación en la cual se establece el aislamiento preventivo obligatorio, con el propósito de prevenir situaciones de riesgo de propagación de la enfermedad por COVID-19, dicha adjudicación sufrió modificaciones en su calendario y su fecha final de adjudicación fue el 7 de abril del 2020 realizada de manera virtual, en este tiempo se ha cumplido con la etapa de perfeccionamiento del contrato y a la fecha la interventoría adelanta entrega de documentación y garantías requeridas para la realización del acta de inicio, sin la cual no se pudo dar inicio al contrato antes de finalizar el PDD.</t>
  </si>
  <si>
    <t>Soportar El 100 Por Ciento De La Gestion Y Control De Transito Y Transporte.</t>
  </si>
  <si>
    <t>Mantener En Operacion El 99 Por Ciento Del Sistema Semaforico.</t>
  </si>
  <si>
    <t>Semaforizar 128 Intersecciones Nuevas.</t>
  </si>
  <si>
    <t>Complementar 157 Intersecciones Semaforizadas Existentes.</t>
  </si>
  <si>
    <t>Realizar El 100 Por Ciento De Las Actividades Para La Segunda Fase Del Sistema Inteligente De Transporte - Sit</t>
  </si>
  <si>
    <t>Realizar El 100 Por Ciento De Las Actividades Para La Segunda Fase De Semaforos Inteligentes.</t>
  </si>
  <si>
    <t>Realizar El 100 Por Ciento De Las Actividades Para La Primera Fase De Deteccion Electronica De Infracciones - Dei</t>
  </si>
  <si>
    <t>Realizar 133 Visitas Administrativas Y De Seguimiento A Empresas Prestadoras Del Servicio Publico De Transporte.</t>
  </si>
  <si>
    <t>Realizar La Verificacion De 28569 Vehiculos De Transporte Especial Escolar.</t>
  </si>
  <si>
    <t>Realizar Seguimiento Al 90 Por Ciento De Los Pmt'S De Alto Impacto.</t>
  </si>
  <si>
    <t>Realizar 9400 Jornadas De Gestion En Via.</t>
  </si>
  <si>
    <t>Realizar El 100 Por Ciento De La Gestion Para La Elaboracion De Diseños De Infraestructura Segura Para Intersecciones Viales Existentes</t>
  </si>
  <si>
    <t>Realizar 1567674 Viajes De Acompañamiento Y Control Del Transito A Los Biciusuarios De La Estrategia "Al Colegio En Bici" En El Distrito Capital.</t>
  </si>
  <si>
    <t>Realizar El 100 Por Ciento De Las Actividades Para La Verificacion Integral De Las Empresas De Transporte Publico De Pasajeros.</t>
  </si>
  <si>
    <t>Realizar El 100 Por Ciento De Las Acciones Necesarias Para La Instalacion De Señales Verticales Elevadas.</t>
  </si>
  <si>
    <t>Realizar El 100 Por Ciento Del Pago De Compromisos De Vigencias Anteriores Fenecidas</t>
  </si>
  <si>
    <t>Realizar 6174 Viajes De Acompañamiento Y/O Seguimiento En Los Planes De Movilidad Escolar A Los Colegios Donde Se Desarrolle La Modalidad Y Promoción De La Actividad Física Desde La Caminata En Los Estudiantes.</t>
  </si>
  <si>
    <t>Apoyo institucional en convenio con la Policía Nacional</t>
  </si>
  <si>
    <t>Realizar 6937 Controles Preventivos Y Regulatorios.</t>
  </si>
  <si>
    <t>Realizar 90699 Controles Sancionatorios Para Mitigar Problemas En Seguridad Vial.</t>
  </si>
  <si>
    <t>Realizar El 100 % Del Pago De Compromisos De Vigencias Anteriores Fenecidas.</t>
  </si>
  <si>
    <t>Suspendida</t>
  </si>
  <si>
    <t>Articulación regional y planeación integral del transporte</t>
  </si>
  <si>
    <t>Implementar El 100 % De La Estrategia Para El Mejoramiento Del Transporte De Carga.</t>
  </si>
  <si>
    <t>Realizar El 100 % De La Estrategia Para El Mejoramiento Del Transporte Regional</t>
  </si>
  <si>
    <t>Desarrollar El 100 % De Los Estudios Del Sector Para El Transporte Urbano Y Regional.</t>
  </si>
  <si>
    <t>Sistema distrital de información para la movilidad</t>
  </si>
  <si>
    <t>Implementar El 100 % De La Estrategia Anual Para La Sostenibilidad Del Subsistema De Responsabilidad Social</t>
  </si>
  <si>
    <t>Desarrollar El 100 % Del Plan Anual Estratégico De Comunicaciones, Integrando Canales Tradicionales Y Digitales</t>
  </si>
  <si>
    <t>Movilidad transparente y contra la corrupción</t>
  </si>
  <si>
    <t>Implementar El 100 % De La Estrategia Anual Sobre Transparencia, Ética Y Probidad - Tep</t>
  </si>
  <si>
    <t>Implementar El 100 % De La Estrategia Anual Para La Sostenibilidad Del Subsistema De Control Interno</t>
  </si>
  <si>
    <t>Servicios para la movilidad eficientes e incluyentes</t>
  </si>
  <si>
    <t>Alcanzar En Un 80 Por Ciento Los Niveles De Satisfacción De Los Ciudadanos Y Partes Interesadas Con Los Servicios Prestados Por La Entidad.</t>
  </si>
  <si>
    <t>Realizar En El 100 Por Ciento La Racionalización De Ocho Trámites/Servicios De La Oferta De La Secretaría Distrital De Movilidad.</t>
  </si>
  <si>
    <t>Realizar En El 100 Por Ciento La Virtualización De Dos Servicios/Trámites De La Oferta De La Secretaría Distrital De Movilidad</t>
  </si>
  <si>
    <t>Realizar En El 100 Por Ciento La Desconcentración De Dos Trámites/Servicios De La Oferta De La Secretaría Distrital De Movilidad.</t>
  </si>
  <si>
    <t>Implementar 4 Planes Institucionales De Participación Ciudadana - Pip</t>
  </si>
  <si>
    <t>Gestionar El 100 Por Ciento De La Adquisición Del Predio Para Patios De Vehículos Inmovilizados.</t>
  </si>
  <si>
    <t>Realizar En El 100 Por Ciento Las Actividades Tendientes A Mantener La Satisfacción De Los Ciudadanos Y Partes Interesadas Con Los Servicios Prestados Por La Entidad</t>
  </si>
  <si>
    <t>Sustanciación de procesos, recaudo y cobro de la cartera</t>
  </si>
  <si>
    <t>Realizar El 100 Por Ciento De Las Gestiones Administrativas Orientadas A Impulsar Los Procesos Administrativos Y De Cobro Coactivo.</t>
  </si>
  <si>
    <t>Fortalecimiento a la gestión de investigaciones administrativas de tránsito y transporte</t>
  </si>
  <si>
    <t>Soportar El 100 Por Ciento De La Gestión Administrativa Y Operativa De La Dirección De Investigaciones Administrativas Al Tránsito Y Transporte Y Sus Subdirecciones</t>
  </si>
  <si>
    <t>Fortalecimiento institucional</t>
  </si>
  <si>
    <t>Mejorar El 70 % De La Infraestructura Física De 3 Sedes De La Sdm.</t>
  </si>
  <si>
    <t>Formular El 100 % De La Propuesta De Rediseño Institucional Que Incluya La Modificación De La Estructura Interna Y Funcional, Y La Planta De Personal.</t>
  </si>
  <si>
    <t>Mantener En Un 100 % La Prestación De Los Servicios Administrativos Para Garantizar El Adecuado Funcionamiento De La Entidad.</t>
  </si>
  <si>
    <t>Soportar El 100 % De Los Procesos Estratégicos, De Apoyo Y De Evaluación De La Sdm.</t>
  </si>
  <si>
    <t>Formular E Implementar El 80 % De Los Componentes Del Programa De Gestión Documental.</t>
  </si>
  <si>
    <t>Implementar El 100 % De La Estrategia Anual Para La Sostenibilidad Del Subsistema De Gestión Ambiental.</t>
  </si>
  <si>
    <t>Implementar El 100 % De La Estrategia Anual Para La Sostenibilidad Del Subsistema De Seguridad Y Salud Ocupacional.</t>
  </si>
  <si>
    <t>Implementar El 100 % De La Estrategia Anual Para La Sostenibilidad Del Subsistema De Gestión De Calidad.</t>
  </si>
  <si>
    <t>Fortalecimiento de la gestión jurídica de la Secretaría Distrital de Movilidad</t>
  </si>
  <si>
    <t>Fortalecer El 100 % De La Gestión Administrativa, Operativa Y De Seguimiento A Las Funciones De La Sgj</t>
  </si>
  <si>
    <t>Soportar El 100 % De Las Acciones Propias De La Dirección De Representación Judicial</t>
  </si>
  <si>
    <t>Soportar El 100 % De Las Acciones Propias De La Dirección De Normatividad Y Conceptos</t>
  </si>
  <si>
    <t>Soportar El 100 % De Las Acciones Propias De La Dirección De Contratación</t>
  </si>
  <si>
    <t>Soportar El 100 % De Las Acciones Propias De La Dirección De Gestión De Cobro</t>
  </si>
  <si>
    <t>Tecnologías de información y comunicaciones para lograr una movilidad sostenible en Bogotá</t>
  </si>
  <si>
    <t>Estructurar E Implementar 1 Dependencia De Tecnología Y Sistemas De La Información Y Las Comunicaciones</t>
  </si>
  <si>
    <t>Gestionar Y Mantener El 100 % De Los Canales De Comunicación Interactivos A Cargo De La Ois Que Dispongan Información De Movilidad A La Ciudadanía</t>
  </si>
  <si>
    <t>Desarrollar Y Fortalecer El 100 % De Los Sistemas De Información Misionales Y Estratégicos A Cargo De La Ois Para Que Sean Utilizados Como Habilitadores En El Desarrollo De Las Estrategias Institucionales Y Sectoriales.</t>
  </si>
  <si>
    <t>Modernizar El 80 % De Los Sistemas De Información Administrativos De La Sdm Para Soportar Las Operación Interna Administrativa Y De Gestión De La Entidad.</t>
  </si>
  <si>
    <t>Modernizar El 80 % De La Plataforma Tecnologica De La Sdm Para Asegurar  La  Operación De Los Servicios Institucionales</t>
  </si>
  <si>
    <t>Promover Y Realizar 4 Campañas De Sensibilización En Ti Que Permitan Generar Servicios De Calidad Y La Mejora Permanente De Las Capacidades Técnicas De La Sdm</t>
  </si>
  <si>
    <t>Implementar El 100 % De La Estrategia Anual Para La Sostenibilidad Del Subsistema De Gestión Seguridad De La Información.</t>
  </si>
  <si>
    <t>Secretaría Distrital de Desarrollo Económico</t>
  </si>
  <si>
    <t>Transferencia del conocimiento y consolidación del ecosistema de innovación para el mejoramiento de la competitividad</t>
  </si>
  <si>
    <t>Identificar 13 Problemáticas Susceptibles Para El Diseño E Implementación De Retos De Ciudad</t>
  </si>
  <si>
    <t>VIGENCIA (a 31/05/2020): No se programó meta</t>
  </si>
  <si>
    <t>Promover 7 Proyectos Estratégicos O Retos De Ciudad</t>
  </si>
  <si>
    <t>Promover Que Al Menos El 60 Porciento De Empresas Intervenidas En Desarrollo Tecnológico E Innovación Productiva Implementen Objetivos De Innovación</t>
  </si>
  <si>
    <t>Fortalecer 1020 Unidades Productivas En Capacidades De Desarrollo Tecnológico E Innovación Productiva</t>
  </si>
  <si>
    <t>VIGENCIA (a 31/05/2020): Por la emergencia y las características de la intervención, que incluyen aglomeración, se detuvo el proceso, aunque se han venido haciendo actividades visrtuales, pero que no incluyen nuevas unidades productivas.</t>
  </si>
  <si>
    <t>Intervenir En Fortalecimiento Innovador 7 Aglomeraciones, Clúster O Encadenamientos Productivos De Bogotá</t>
  </si>
  <si>
    <t>Realizar 1 Evento De Alto Nivel Y Visibilidad Nacional E Internacional A Posicionar La Ciudad Como Escenario Privilegiado Para La Innovación Y Las Industrias Creativas</t>
  </si>
  <si>
    <t>Formular 1 Plan De Innovación E Industrias Creativas</t>
  </si>
  <si>
    <t>Crear 1 Manual De Diseño Y Funcionamiento De La Gerencia De Innovación Industrias Creativas</t>
  </si>
  <si>
    <t>Crear Y Operar 1 Fondo  Distrital De Innovación Y Temas Afines</t>
  </si>
  <si>
    <t>Mantener En Un 100 Por Ciento El Fucnionamieto Del Fondo Distrital De Innovación Y Temas Afines</t>
  </si>
  <si>
    <t>Posicionamiento local, nacional e internacional de Bogotá</t>
  </si>
  <si>
    <t>Apoyar 170 Empresas En Procesos De Exportación</t>
  </si>
  <si>
    <t>VIGENCIA (a 31/05/2020): Por efectos del COVID no se puedieron incorporar nuevas empresas, pero se continuaron algunas actividades con las que venian del proceso 2019.</t>
  </si>
  <si>
    <t>Promover 10 Programas Que Consoliden El Posicionamiento Internacional De La Ciudad</t>
  </si>
  <si>
    <t>Capacitar 100 Empresarios En El Aprovechamiento De Los Instrumentos De Comercio Exterior</t>
  </si>
  <si>
    <t>Consolidación del ecosistema de emprendimiento y mejoramiento de la productividad de las Mipymes</t>
  </si>
  <si>
    <t>Brindar A 3446 Emprendimientos Por Oportunidad Asistencia Técnica A La Medida</t>
  </si>
  <si>
    <t>Formular 1 Documento Propuesta De Política Pública De Emprendimiento Para El Distrito Capital</t>
  </si>
  <si>
    <t>Fortalecer 1771 Unidades Productivas Con Asistencia Técnica A La Medida</t>
  </si>
  <si>
    <t>Apoyar La Realización De 45 Eventos De Intermediación Y Comercialización Empresarial</t>
  </si>
  <si>
    <t>Elaborar 1 Documento Propuesta De Mejora Regulatoria Empresarial</t>
  </si>
  <si>
    <t>Apoyar 6584 Unidades Productivas En Su Proceso De Formalización</t>
  </si>
  <si>
    <t>Implementar 3191 Rocesos De Formación Y/O Alistamiento Financiero A Empresarios Del Distrito Capital Favoreciendo Su Inclusión</t>
  </si>
  <si>
    <t>Realizar 25 Convocatorias Para Fortalecer Unidades Productivas A Través De  Acceso A Financiamiento Formal</t>
  </si>
  <si>
    <t>Fortalecer 3209 Unidades Productivas De Todos Los Sectores Economicos A Través De Respaldo Con Garantías Y/O Financiamiento En Condiciones Más Favorables Que Las Del Mercado</t>
  </si>
  <si>
    <t>VIGENCIA (a 31/05/2020): No se presentaron solicitudes</t>
  </si>
  <si>
    <t>Poner En Marcha 100 Por Ciento Del Plan De Socialización E Implementación De La Propuesta De Mejora Regulatoria Empresarial.</t>
  </si>
  <si>
    <t>Fortalecer 910 Mipymes  Y/O Unidades Productivas  Ubicadas En Bogotá, En Condicones Basicas Empresariales</t>
  </si>
  <si>
    <t>Fomentar En Al Menos 2354 Estudiantes De Instituciones Educativas De Bogotá  Y/O Instituciones De Educación Superior, El Emprendimiento Temprano Y/O De Base Tecnologica</t>
  </si>
  <si>
    <t>Potenciar el trabajo decente en la ciudad</t>
  </si>
  <si>
    <t>Vincular 8077 Personas Laboralmente A Través De Los Diferentes Procesos De Intermediación.</t>
  </si>
  <si>
    <t>Realizar 1 Diagnóstico De Desconcentración Local De La Política De Empleo De La Sdde</t>
  </si>
  <si>
    <t>Formar 32783 Personas En Competencias Blandas Y Transversales Por Medio De La Agencia Pública De Gestión Y Colocación Del Distrito</t>
  </si>
  <si>
    <t>Formar Al Menos 3834 Personas En Competencias Laborales</t>
  </si>
  <si>
    <t>Diseñar 1 Portafolio De Programas De Formación En Competencias Transversales Ofrecidos Por La Sdde Y Actualizarlo Anualmente</t>
  </si>
  <si>
    <t>Remitir Al Menos 91368 Personas A  Empleadores Desde La Agencia</t>
  </si>
  <si>
    <t>Remitir 8429 Personas Formadas Y Certificadas Por La Agencia A Empleadores</t>
  </si>
  <si>
    <t>Diseñar Y Poner En Funcionamiento 16 Instrumento De Registro Y Consulta De Beneficiarios De Los Distintos Procesos De Formación Para El Trabajo Ofrecidos Por El Distrito</t>
  </si>
  <si>
    <t>Mejoramiento de la eficiencia del Sistema de Abastecimiento y Seguridad Alimentaria de Bogotá</t>
  </si>
  <si>
    <t>Realizar 7 Documentos Que Contribuyan Al Eje De Abastecimiento Alimentario Y De Seguridad Alimentaria Y Nutricional Para La Ciudad De Bogotá</t>
  </si>
  <si>
    <t>Capacitar 6934 Tenderos Y/O Actores Del Sistema De Abastecimiento, Presencial Y/O Virtualmente</t>
  </si>
  <si>
    <t>VIGENCIA (a 31/05/2020): Por efectos del COVID-19, no se han podido desarrollar capacitaciones a nuevos tenderos, aunque siguen actividades virtuales a los que ya venían.</t>
  </si>
  <si>
    <t>Vincular 2580 Actores Del Sistema De Abastecimiento Alimentario De Bogotá A Procesos De Mejora Empresarial Y/O Comercial.</t>
  </si>
  <si>
    <t>Fortalecer 950 Actores  Vinculados Al Sistema De Abastecimiento Alimentario.</t>
  </si>
  <si>
    <t>Generación de alternativas productivas de desarrollo sostenible para la ruralidad bogotana</t>
  </si>
  <si>
    <t>Implementar En 113 Unidades Productivas Procesos De Reconversión Productiva</t>
  </si>
  <si>
    <t>VIGENCIA (a 31/05/2020): Por efectos del COVID-19, no se ha podido trasladar el equipo a las unidades prodctivas de la ruralidad</t>
  </si>
  <si>
    <t>Fortalecer 120 Unidades Productivas Vinculadas En La Adopción De  Procesos De Reconversión Productiva</t>
  </si>
  <si>
    <t>Planeación y gestión para el mejoramiento institucional</t>
  </si>
  <si>
    <t>Capacitar A 2679 Personas Vinculadas A La Entidad En Uso Y Apropiación De Los Instrumentos Y Proceso De Planeación Y Seguimiento De La Entidad</t>
  </si>
  <si>
    <t>Realizar 108 Informes De Seguimiento Y Evaluación A Los Proyectos De Inversión</t>
  </si>
  <si>
    <t>Implementar 1 Herramienta Para La Caracterización Y Seguimiento De Beneficiarios Y/O Personas Atendidas Por La Sdde</t>
  </si>
  <si>
    <t>VIGENCIA (a 31/05/2020): Por efectos del COVID-19, no se pudo continuar con el ajuste a la herramienta.</t>
  </si>
  <si>
    <t xml:space="preserve">Realizar 100 Por Ciento  De Las Capacitaciones A Funcionarios De La Entidad En Uso Y Apropiación De Los Instrumentos Y Proceso De Planeación Y Seguimiento De La Entidad </t>
  </si>
  <si>
    <t>Gestión y modernización institucional</t>
  </si>
  <si>
    <t>Lograr La Sostenibilidad Del 100 Porciento De Los Subsistemas Del Sistema Integrado De Gestión</t>
  </si>
  <si>
    <t>Mantener Actualizados El 100 Porciento De Los Procesos Y Procedimientos De La Entidad</t>
  </si>
  <si>
    <t>Certificar El 100 Porciento De Los Procedimientos De Los Procesos De Apoyo De Sistema Integrado De Gestión</t>
  </si>
  <si>
    <t>Apoyar La Prestación Del 100 Porciento De Los Servicios De Apoyo Logístico Y Administrativo De La Entidad</t>
  </si>
  <si>
    <t>Apoyar Jurídicamente El 100 Porciento De Los Proyectos De Inversión Ejecutados Por La Entidad</t>
  </si>
  <si>
    <t>Implementar El 100 Porciento Plan Estratégico Comunicaciones De La Entidad</t>
  </si>
  <si>
    <t>Actualizar El 100 Porciento De La Infraestructura Tecnológica De La Entidad</t>
  </si>
  <si>
    <t>Reducir Al 1 Porciento Las Horas De Interrupción De La Conexión A Internet</t>
  </si>
  <si>
    <t>Decreciente</t>
  </si>
  <si>
    <t>Realizar Mantenimiento Al 100 Porciento De La Infraestructura Tecnológica De La Entidad</t>
  </si>
  <si>
    <t>Implementar Mejoras En El 100 Porciento De Los Sistemas De Información De La Sdde</t>
  </si>
  <si>
    <t>Implementar El 100 Porciento De Los Planes De Mantenimiento Anual De La Infraestructura Física De La Entidad</t>
  </si>
  <si>
    <t>Adecuar Puestos De Trabajo  Para El 100 Porciento De Los Funcionarios De La Sdde Acorde Con Estandares Normativos (Arl)</t>
  </si>
  <si>
    <t>VIGENCIA (a 31/05/2020): Por efectos del COVID-19 y que es posible el traslado de sede, no se ha ejecutado esta magnitud</t>
  </si>
  <si>
    <t>Hacer Sostenible El Mantenimiento Del 100 Por Ciento De La Actualizacion De La Infraestructura Tecnologica De La Entidad</t>
  </si>
  <si>
    <t>Hacer Sostenible El 100 Por Ciento De Las Mejoras Implementadas En Los Sistemas De Información De La Sdde</t>
  </si>
  <si>
    <t>Mantener La Sostenibilidad Del 100 Por Ciento De Los Subsistemas Del Sistema Integrado De Gestión</t>
  </si>
  <si>
    <t>RESERVAS (a 31/05/2020): Se está realizando con recursos funcionamiento</t>
  </si>
  <si>
    <t>Gestionar El 100 Por Ciento Del Plan De Adecuación Y Sostenibilidad Sigd-Mipg</t>
  </si>
  <si>
    <t>VIGENCIA (a 31/05/2020): Se realizó con recursos de funcionamiento</t>
  </si>
  <si>
    <t>Observatorio de Desarrollo Económico</t>
  </si>
  <si>
    <t>Generar 855 Reportes De Información Económica Y Estadística</t>
  </si>
  <si>
    <t>Realizar 548 Documentos En Temas Socioeconómicos</t>
  </si>
  <si>
    <t>Alcanzar 447006 Descargas, Visitas Y/O Entregas De Los Documentos Del Observatorio De Desarrollo Económico</t>
  </si>
  <si>
    <t>Realizar 32 Investigaciones Del Sector De Desarrollo Económico</t>
  </si>
  <si>
    <t>VIGENCIA (a 31/05/2020): Está en proceso de finalización la edición de la última investigación</t>
  </si>
  <si>
    <t>Secretaría Distrital del Hábitat</t>
  </si>
  <si>
    <t>Gestión de suelo para la construcción de vivienda y usos complementarios</t>
  </si>
  <si>
    <t>Promover 80 Hectáreas Útiles De Suelo Para El Desarrollo Y La Construcción De Vivienda Y Usos Complementarios</t>
  </si>
  <si>
    <t>VIGENCIA (a 31/05/2020): Vale destacar que se consiguió un avance definitivo que, no obstante no alcanzó el 100% previsto en atención a razones que escapan a la órbita de la gestión adelantada por esta Subdirección y obedecen a factores de carácter ¿macro estructurales¿ como es el caso de las alteraciones en las dinámicas de económicas a nivel mundial o nacional que repercuten en la actividad del sector de la construcción ¿ que de hecho ya venía con tendencia a la baja - . Así mismo, se presentaron circunstancias adicionales imposibles de prever como el impacto económico y normativo que la Pandemia Covid-19 tuvo en el primer semestre de 2020 sobre el desempeño de las actividades administrativas del sector público y de la industria constructora. En la medida en que la demanda interna se ha visto afectada por el entorno económico, la actividad edificadora a nivel nacional se ha resentido. De acuerdo con las cifras de las Cuentas Nacionales del DANE, entre el tercer trimestre 2016 y el segundo trimestre de 2018, el PIB de las edificaciones registró una recesión técnica a nivel nacional, acumulando siete trimestres consecutivos de variaciones negativas. Finalmente, también es importante mencionar que las principales apuestas de desarrollo urbano planteadas desde el Plan de Desarrollo ¿Bogotá Mejor Para Todos¿, como los proyectos estratégicos Ciudad Rio, Lagos del Tunjuelo, y Lagos de Torca, no se consolidaron y en tal sentido, no aportaron a las metas de habilitación de suelo propuestas por la pasada administración. Debe aclararse que en el caso del proyecto Ciudad Lagos de Torca, aunque se adoptó el Plan De Ordenamiento Zonal respectivo mediante Decreto 088 del 2017, no se aprobaron licencias de urbanismo y construcción cuyo desarrollo permitiera aportar al cumplimiento de las metas antes señaladas, las cuales estaban proyectadas para gestionarse en el primer semestre de 2020.</t>
  </si>
  <si>
    <t>Promover 14 Proyectos De Vivienda Asociados Al Sector Hábitat Que Permitan La Habilitación De Suelo Para Vivienda Y Usos Complementarios</t>
  </si>
  <si>
    <t>Apoyo a la generación de vivienda</t>
  </si>
  <si>
    <t>Actualizar Y Mantener 100 Por Ciento La Ventanilla Única De La Construcción</t>
  </si>
  <si>
    <t>VIGENCIA (a 31/05/2020): La ejecución de rescursos no aporta a la magnitud de la vigencia actual RESERVAS (a 31/05/2020): La reserva no avanza meta</t>
  </si>
  <si>
    <t>Incrementar 100 Por Ciento La Inscripción Y Gestión De Los Proyectos Ante El Esquema Mesa De Soluciones</t>
  </si>
  <si>
    <t>RESERVAS (a 31/05/2020): La reserva no avanza meta</t>
  </si>
  <si>
    <t>Diseñar 1 Estrategia De Participación Para Proyectos De Vivienda De Interés Social Y Prioritaria</t>
  </si>
  <si>
    <t>Implementar 100 Por Ciento De La Estrategia De Participación En Los Proyectos De Vivienda De Interés Social Y Prioritaria Priorizados Por La Sdht</t>
  </si>
  <si>
    <t>Gestión para el suministro de agua potable en el D. C.</t>
  </si>
  <si>
    <t>Brindar Asistencia Técnica 82 Prestadores De Los Servicios Públicos De Acueducto Priorizados</t>
  </si>
  <si>
    <t>Formulación de la política de gestión integral del hábitat 2018 - 2030</t>
  </si>
  <si>
    <t>Formular 1 Política De Gestión Integral Del Hábitat Con Horizonte A 2030</t>
  </si>
  <si>
    <t>Revisar 100 Por Ciento De Las Cuentas De Cobro Y Aportes Solidarios Al Fondo De Solidaridad Y Redistribución De Ingresos -Fsri Radicadas En La Sdht</t>
  </si>
  <si>
    <t>Promover Y Coordinar 100 Por Ciento De Las Acciones Y Políticas Para Garantizar El Acceso, Calidad Y Cobertura De Los Servicios Públicos Domiciliarios</t>
  </si>
  <si>
    <t>Garantizar Al 100 Por Ciento De Los Hogares Comunitarios, Famis Y Sustitutos Del Icbf, Notificados A Las Empresas Prestadoras, Reciban Las Tarifas Diferenciales De Servicios Públicos</t>
  </si>
  <si>
    <t>Elaborar 4 Documentos Para La Formulación De Lineamientos De Intervención  De Las Operaciones Integrales Del Hábitat En El Territorio Distrital</t>
  </si>
  <si>
    <t>Cumplir Con El 20 Por Ciento De Las Tareas Del Plan De Acción De La Política Pública De Ecourbanismo Y Construcción Sostenible, Que Competen A La Secretaría Del Hábitat.</t>
  </si>
  <si>
    <t>Intervenciones integrales de mejoramiento</t>
  </si>
  <si>
    <t>Formular 14 Intervenciones Para  El Mejoramiento Integral</t>
  </si>
  <si>
    <t>Coordinar 100 Por Ciento De  Las Intervenciones Para El Mejoramiento Integral</t>
  </si>
  <si>
    <t>Conformar 124 Expedientes Urbanos Para La Legalización De Asentamientos De Origen Informal</t>
  </si>
  <si>
    <t>Conformar 55 Expedientes Urbanos Regularización De Barrios De Origen Informal</t>
  </si>
  <si>
    <t>Diseñar 1 Estrategia De Participación Para Las Intervenciones Integrales De Mejoramiento</t>
  </si>
  <si>
    <t>Implementar 100 Por Ciento La Estrategia De Participación Para Las Intervenciones Integrales De Mejoramiento</t>
  </si>
  <si>
    <t>Ajustar 115 Expedientes Devueltos Por La Sdp, Para La Legalizacion De Asentamientos De Origen Informal</t>
  </si>
  <si>
    <t>Ajustar 38 Expedientes Devueltos Por La Sdp, Para Regularizacion De Desarrollos Legalizados</t>
  </si>
  <si>
    <t>Transformar 15 Territorios Para La Apropiación Del Espacio Público</t>
  </si>
  <si>
    <t>Pagar 100 Pasivos Exigibles Que Cumplan Con Las Condiciones Técnicas, Financieras Y Jurídicas Para Proceder A Su Finalización</t>
  </si>
  <si>
    <t>Control a los procesos de enajenación y arriendo de vivienda</t>
  </si>
  <si>
    <t>Monitorear 100 % Polígonos Identificados De Control Y Prevención En Áreas Susceptibles De Ocupación</t>
  </si>
  <si>
    <t>VIGENCIA (a 31/05/2020): La ejecución de rescursos no aporta a la magnitud de la vigencia actual</t>
  </si>
  <si>
    <t>Tramitar 100 % Las Solicitudes De Matrícula De Arrendadores Y Radicación De  Documentos Para La Enajenación De Inmuebles Destinados A Vivienda En Los Términos Previstos En La Ley</t>
  </si>
  <si>
    <t>Atender 100 % Las Investigaciones Por Incumplimiento A Las Normas Que Regulan La Enajenación Y Arrendamiento De Inmuebles  Destinados A Vivienda En Los Términos De Ley</t>
  </si>
  <si>
    <t>Estructuración de instrumentos de financiación para el desarrollo territorial</t>
  </si>
  <si>
    <t>Estructurar El 100 Por Ciento De Instrumentos De Financiación Con Su Respectivo Análisis Económico -Técnico-Jurídico.</t>
  </si>
  <si>
    <t>Realizar 100 Por Ciento De Seguimiento A La Gestión De  Instrumentos De Financiación</t>
  </si>
  <si>
    <t>Acompañar 5000 Hogares Víctimas Del Conflicto Residentes En Bogotá En La Presentación A Programas O Esquemas Financieros De Acceso A Vivienda</t>
  </si>
  <si>
    <t>Apoyar La Gestion De 80 Hectáreas Útiles Para La Construcción De Vivienda De Interes Social - Vis, Mediante La Aplicación De Instrumentos De Financiación.</t>
  </si>
  <si>
    <t>Beneficiar 500 Hogares Víctimas Del Conflicto Armado Con El Programa De Financiación De Vivienda.</t>
  </si>
  <si>
    <t>Pagar 100 Los Pasivos Exigibles Que Cumplan Con Las Condiciones Técnicas, Financieras Y Jurídicas Para Proceder A Su Finalización</t>
  </si>
  <si>
    <t xml:space="preserve">	Gestionar 100 Los Subsidios De Arriendo Solidario Que Sean Aprobados Y Financiados Por El Presupuesto Distrital En El Marco De La Atención De La Pandemia Por Covid-19.</t>
  </si>
  <si>
    <t>Comunicación estratégica del hábitat</t>
  </si>
  <si>
    <t>Realizar 800 Piezas Informativas Sobre La Gestión De La Sdht Para Comunicación Externa</t>
  </si>
  <si>
    <t>Realizar 48 Campañas Para Redes Sociales</t>
  </si>
  <si>
    <t>Realizar 48 Campañas De Difusión Interna</t>
  </si>
  <si>
    <t>Implementar 32 Acciones Pedagógicas Con La Comunidad</t>
  </si>
  <si>
    <t>Desarrollo abierto y transparente de la gestión de la SDHT</t>
  </si>
  <si>
    <t>Implementar 1 Plan De Gestión Ética En La Sdht</t>
  </si>
  <si>
    <t>Implementar 90 Por Ciento El Sistema Integrado De Gestión</t>
  </si>
  <si>
    <t>Implementar 100 Por Ciento Una Estrategia De Gestión De Datos Abiertos Para La Entidad</t>
  </si>
  <si>
    <t>Implementar 100 Por Ciento Una Estrategia De Gestión De La Información Corporativa</t>
  </si>
  <si>
    <t>Consolidar 100 Por Ciento La Información Estadística Y Geográfica De La Entidad</t>
  </si>
  <si>
    <t>Apoyar 100 Por Ciento El Proceso De Planeación Y Seguimiento A Los Proyectos De Inversión De La Sdht Y Del Sector Hábitat</t>
  </si>
  <si>
    <t>Incrementar 10 Puntos Los Resultados Del Índice De Transparencia En La Sdht.</t>
  </si>
  <si>
    <t>Gestionar 100 Por Ciento Del Plan De Adecuación Y Sostenibiliad Del Sig - Mipg</t>
  </si>
  <si>
    <t>Mantener 100 Por Ciento La Infraestructura Operativa Y Tecnológica De La Entidad.</t>
  </si>
  <si>
    <t>Fortalecer 100 Por Ciento El Subsistema Interno De Gestión Documental Y Archivo</t>
  </si>
  <si>
    <t>Implementar, Ejecutar Y Desarrollar 100 Por Ciento El Sistema De Seguridad Y Salud En El Trabajo</t>
  </si>
  <si>
    <t>Garantizar 100 Por Ciento La Disponibilidad De La Infraestructura Física De La Entidad</t>
  </si>
  <si>
    <t>Mantener 95 Por Ciento La Satisfacción De  Los Usuarios De Los Trámites Y Servicios De La Entidad</t>
  </si>
  <si>
    <t xml:space="preserve"> Pagar 100 Por Ciento Los Pasivos Exigibles Que Cumplan Con Las Condiciones Técnicas, Financieras Y Jurídicas Para Proceder A Su Finalización</t>
  </si>
  <si>
    <t>Fortalecimiento Jurídico Institucional</t>
  </si>
  <si>
    <t>Conceptualizar 100 % La Viabilidad Jurídica De La Normatividad En Materia De Hábitat</t>
  </si>
  <si>
    <t>Representar 100 % Judicial Y Extrajudicialmente  A A La Entidad En Los Procesos Jurídicos Que Cursen Ante Las Distintas Jurisdicciones En Los Que Sea Parte O Se Haya Vinculado.</t>
  </si>
  <si>
    <t>Elaborar 100 % Los Actos Administrativos Que Se Emitan En Ejecución De Las Políticas En Materia De Habitat</t>
  </si>
  <si>
    <t>Secretaría Distrital de Cultura, Recreación y Deporte</t>
  </si>
  <si>
    <t>Fortalecimiento de los procesos y de agentes de formación del sector</t>
  </si>
  <si>
    <t>Implementar 1 Sistema Distrital De Formación Artística Y Cultural (Sidfac)</t>
  </si>
  <si>
    <t>VIGENCIA (a 31/05/2020): En lo corrido del cuatrienio el avance reportado correspondió al 100% de lo proyectado en cada vigencia, permitiendo un avance en la implementación del SIDFAC así: 0.15 en el 2016, 0.30 en el 2017, 0.25 para el 2018, 0.25 para 2019 y 0,05 para 2020.  Es importante aclarar, que el SIDFAC fue creado mediante acuerdo Distrital 594 de 2015 y reglamentado por Decreto 541 de 2015, en consecuencia, las acciones de implementación comenzaron a desarrollarse a partir del 2016 hasta la fecha, presentando los siguientes avances, los cuales están armonizados con el Plan Estratégico de Formación Artística y Cultural con sus núcleos de acción y ámbitos de gestión.   En el 2019, se publicó el Decreto 863 de 2019 ¿Por medio del cual se actualiza el Sistema Distrital de Formación Artística y Cultural SIDFAC, y se reglamentan los Centros de Formación Artística y Cultural¿. El decreto tiene como objeto actualizar los agentes, las instancias, la organización y el funcionamiento.   En cumplimiento de las funciones de la Dirección de Arte, Cultura y Patrimonio de la Secretaría de Cultura, Recreación y Deporte (SDCRD), en especial "Formular los lineamientos y realizar la coordinación intrasectorial e intersectorial para la implementación de políticas para los campos del arte, la cultura y el patrimonio cultural", se adelantó la formulación y ejecución de cinco Planes Estratégicos Culturales (PEC) en los temas de Arte en Espacio Público, Ciudad Creativa de la Música, Formación Artística y Cultural, Infraestructura Cultural y Patrimonio Cultural.</t>
  </si>
  <si>
    <t>Atender 5280 Agentes Del Sector En Procesos De Formación Y Cualificación</t>
  </si>
  <si>
    <t>VIGENCIA (a 31/05/2020): En cumplimiento de las metas del PDD en lo corrido del cuatrienio se ejecutaron acciones de formación y cualificación para los agentes del sector así: para el 2016 se atendieron 400 agentes del sector, en el 2017 se contó con 1.020 agentes en procesos de formación y cualificación, para la vigencia de 2018 se atendieron 1.356 agentes, para el 2019 un total de 2.424 agentes y en 2020 se atendieron 487 agentes del sector.  En 2016, se consideraron como grupos prioritarios los Gestores de Cultura y los Coordinadores territoriales del Programa Tiempo Escolar Compartido - TEC del IDRD, de igual manera se realizó la programación del curso para formadores de Ajedrez en acuerdo con la gerencia de la Red de Bibliotecas de Bogotá. En esa misma línea, se avanzó en el programa académico de la Semana de Bicicleta, en el cual la Secretaría apoyó la actividad mediante la realización de un convenio interadministrativo.  Para la vigencia 2017, se reformuló la actividad dentro del proyecto, se amplió el alcance y se implementó la estrategia ¿Temporadas Callejeras¿, en torno a la apropiación de las artes y el patrimonio cultural, así como el fortalecimiento al componente pedagógico de la práctica del arte urbano responsable y del control urbano de contravenciones al patrimonio cultural y la cualificación de actividades en las cuales participaron 1.020 agentes del sector.  En 2018 se atendieron 1.356 agentes en procesos de formación y cualificación a partir de varias acciones. En 2019, se atendieron 2.424 agentes en procesos de formación y cualificación mediante estrategias implementadas. En 2020, se atendieron 487 agentes en procesos de formación y cualificación.</t>
  </si>
  <si>
    <t>Apoyar 45 Agentes Del Sector En Procesos Profesionalización</t>
  </si>
  <si>
    <t>VIGENCIA (a 31/05/2020): En lo corrido del cuatrienio se programaron y ejecutaron acciones para apoyar a 45 agentes del sector en los diferentes procesos de profesionalización a través de la condonación de los estudiantes que están en proceso de terminación de materias y graduación de la Universidad Distrital ¿ Facultad de Artes ASAB y la Universidad Pedagógica Nacional, adicionalmente, con el objetivo de complementar y potenciar el proceso, se gestionó la entrega de estímulos a través de la beca de apoyo a la profesionalización dirigida a estudiantes destacados de últimos semestres y matriculados en programas de artes, gestión o patrimonio cultural de todas las universidades del Distrito, y la cual permitió un total de 69 agentes del sector en procesos de profesionalización superando la meta de la vigencia 2018. Durante el 2019 se dio apertura a la Beca ¿Apoyo a los agentes del sector en procesos de profesionalización¿ con el propósito de dar continuidad al proceso de los beneficiarios del año 2018.  Durante el 2020 se dio apertura a la Beca ¿Apoyo a la profesionalización de los agentes de las artes, el patrimonio y la gestión cultural¿ sin embargo dadas las medidas nacionales y distritales para prevenir los efectos que se pudieran causar con la pandemia COVID-19, desde la Secretaría de Cultura, se diseñaron e implementaron varias medidas con el propósito de ofrecer objetivamente la oportunidad de participación pública y potencializar la pluralidad de participantes en el Programa Distrital de Estímulos, una de ellas fue la ampliación del plazo hasta el 22 de mayo de 2020 para que las personas interesadas pudieran hacer sus postulaciones a la beca. La Beca cerró en la fecha mencionada con los siguientes resultados: 49 postulaciones de aspirantes a la Beca, de los cuales 39 cumplieron con el requisito de documento administrativos y técnicos y continúan en el proceso de entrevista con jurados, la resolución de ganadores de la Beca será publicada el 21 de julio 20</t>
  </si>
  <si>
    <t>Fomento y gestión para el desarrollo cultural</t>
  </si>
  <si>
    <t>Otorgar 338 Estímulos A Agentes Del Sector Cultura, Recreación Y Deporte</t>
  </si>
  <si>
    <t>VIGENCIA (a 31/05/2020): Para el cuatrenio a través del Programa "Mejores Oportunidades para el Desarrollo a través de la Cultura, la Recreación y el Deporte", tse buscaba ampliar las oportunidades y desarrollar capacidades de los ciudadanos y agentes del sector con perspectiva diferencial y territorial y para eso cuentó con la estrategia del Programa Distrital de Estímulos que buscan promover las iniciativas culturales, recreativas y deportivas. Durante este Plan de Desarrollo se otorgaron 324 estímulos, de la siguiente manera:  2016: 57 estímulos 2017: 60 estímulos 2018: 118 estímulos 2019: 83 estímulos 2020: 6 estímulos  Estos últimos estímulos entregados corresponden a 6 jurados de las Becas Bogotá Siente la Fiesta y Corredores culturales y recreativos.</t>
  </si>
  <si>
    <t>Implementar El 100 % De Las Acciones De Formulación, Seguimiento Y Evaluación De Las Políticas Públicas De Los Subcampos Del Arte, La Cultura Y El Patrimonio Priorizados.</t>
  </si>
  <si>
    <t>VIGENCIA (a 31/05/2020): La formulación e implementación de las políticas culturales en Bogotá representan uno de los aspectos que se destacan del proceso por la diversidad de las metodologías. El rango es amplio: desde lo cuantitativo (encuestas) hasta lo cualitativo, desde lo lúdico y etnográfico hasta la recuperación de datos a través de indicadores. Una de las características más interesantes es la aproximación a los ciudadanos y ciudadanas a partir de intervenciones lúdicas y simbólicas en que se busca captar el sentido de la ciudad que sueñan, de esta manera se va más allá de la información y la opinión, para tratar de llegar a interpretaciones muy personales y a posturas grupales que son más que confirmaciones estadísticas.Durante el año 2016 se adelantó la revisión al Manual de Lineamientos correspondiente al Proceso de Fomento, a los procedimientos tanto del Programa Distrital de Estímulos -PDE- como del Programa de Apoyos Concertados y los respectivos formatos asociados a los mismos. Durante el 2017 la Subsecretaría de Gobernanza lideró la mesa de políticas, integrada por representantes de todas las Direcciones y se avanzó en la identificación de una ruta metodológica. Para el 2018 se construyó el plan de acción de la mesa de políticas y se identificaron los principales retos. Para el 2019, se presentaron avances en:  la Agenda Bogotá Cultural 2038 (ABC 2038), Política Pública Distrital de Cultura Ciudadana la cual se presentó para revisión del CONPES, formulación de la Política Pública Distrital de Economía Cultural y Creativa y Planes Estratégicos Culturales. Para el 2020, En el marco de la Mesa de Políticas, se realizó el seguimiento a la formulación, implementación y socialización de los instrumentos de política del sector. Se realizó una reunión de esta instancia, que tuvo como objetivo hacer la presentación de los avances alcanzados en lineamientos, planes y políticas.</t>
  </si>
  <si>
    <t>Apoyar 109 Proyectos De Organizaciones Culturales, Recreativas Y Deportivas</t>
  </si>
  <si>
    <t>VIGENCIA (a 31/05/2020): Durante el Plan de Desarrollo Distrial Bogotá Mejor para Todos, se buscó promover y apoyar, aquellos procesos que han tenido antecedentes en los territorios, como una forma de valorar tanto la trayectoria y disciplina de las organizaciones culturales locales, así como reconocer las posibilidades que se van consolidando en las localidades en torno a propuestas que articulan las Políticas Culturales con las diferentes Políticas Sociales. Para el cuatrenio se entregaron 122  apoyos a organizaciones de la siguiente manera: 2016: 34 apoyos a proyectos de organizaciones  2017: 25 apoyos a proyectos de organizaciones  2018: 21 apoyos a proyectos de organizaciones  2019: 22 apoyos a proyectos de organizaciones  2020: 20 apoyos a proyectos de organizaciones   La puesta en marcha del Programa Distrital de Apoyos Concertados trae como beneficio la posibilidad de acceder a los recursos en igualdad de condiciones.</t>
  </si>
  <si>
    <t>Formular E Implementar 1 Política Cultural De Emprendimiento De Industrias Culturales Y Creativas</t>
  </si>
  <si>
    <t>VIGENCIA (a 31/05/2020): Uno de los principales propósitos del Plan de Desarrollo Bogotá Mejor para Todos en materia cultural, fue la formulación y puesta en marcha de una política para el emprendimiento y las industrias culturales y creativas para el sector, que impulse su dimensión económica y productiva, en el marco del reconocimiento, respeto y promoción de los derechos y las libertades culturales de los distintos territorios de Bogotá, en pro de la generación de condiciones de sostenibilidad y desarrollo de la cultura. Esta política abonará el terreno para visibilizar el impacto y retos de las industrias culturales y creativas de la ciudad en el marco de lo que el Banco Interamericano de Desarrollo ha denominado la Economía Naranja o economía creativa. Así mismo, permitirá contar con una ruta para orientar las acciones que permitan caracterizar, hacer seguimiento, investigar y generar información precisa sobre las prácticas, agentes, áreas artísticas y aportes a la economía y al desarrollo de este importante sector para la ciudad. De la misma manera, la política permitirá contar con un marco de referencia para el fortalecimiento de las organizaciones culturales y la creación de líneas de financiación. El 24 de septiembre de 2019 con presencia del Alcalde Mayor y todos los secretarios del Distrito, se dio aprobación definitiva de la política pública. El lanzamiento oficial se realizó el 27 de septiembre en un evento precedido por la Secretaria de Cultura, Recreación y Deporte que contó con presencia de directivos del sector público, representantes del sector privado e interesados en conocer el marco general de la política. Así mismo, se realizaron y validaron los ajustes definitivos en el proyecto del Plan de Ordenamiento Territorial para dejar incluidas las Áreas de Desarrollo Naranja, se realizó y difundió la Guía práctica para la creación de Áreas de Desarrollo Naranja.</t>
  </si>
  <si>
    <t>Fortalecer 1 Cluster De Las Industrias Culturales Y Creativas</t>
  </si>
  <si>
    <t>VIGENCIA (a 31/05/2020): La relación entre cultura y economía es creciente y de mayor presencia en la orientación de políticas públicas para el fortalecimiento del sector cultural. Las redes colaborativas y su intercambio de conocimientos y prácticas en relación con la cultura, fueron priorizadas en el Plan de Desarrollo con el fin de aprovechar las potencialidades de sus comunidades y sus entornos, para el posicionamiento y crecimiento de las industrias culturales y creativas de la ciudad. Durante la vigencia 2017 se avanzó con el fortalecimiento de 1 clúster de las industrias creativas y culturales, para esto se suscribió el Convenio 106 de 2017 entre la Secretaría de Cultura, Recreación y Deporte, la Cámara de Comercio de Bogotá y Proimágenes, cuyo objeto fue ¿Aunar recursos económicos, técnicos y administrativos con el propósito de promover el desarrollo de las industrias creativas en Bogotá D.C.¿, para dotar los sectores vinculados al clúster de industrias creativas, de instrumentos de estímulo y facilitación en forma similar a la cobertura que hoy tiene el cine en el país. En el 2018, se participó en diferentes investigaciones que ofrecen información que permite caracterizar las industrias culturales y creativas de Bogotá, en conjunto con entidades como la Cámara de Comercio de Bogotá y la Secretaría Distrital de Desarrollo Económico. Durante el año 2019, se elaboró un documento sobre lineamientos para la construcción de los modelos de gobernanza, y el Aprovechamiento Económico del Espacio Público (AEDEP) y de la Administración Delegada del Espacio Público (ADEP), a través de los DEMOS, en los Distritos Creativos. Finalmente para 2020 se construyó una estrategia para la creación y consolidación de áreas de desarrollo naranja que conllevan al fortalecimiento de los clústeres.</t>
  </si>
  <si>
    <t>Crear Y Coordinar 1 Capítulo Bogotá En La Cuenta Satélite Nacional De Cultura</t>
  </si>
  <si>
    <t>VIGENCIA (a 31/05/2020): En el marco del Plan de Desarrollo, se trabajó en conjunto con instituciones del Estado colombiano, para crear el capítulo Bogotá dentro de la Cuenta Satélite de Cultura de Colombia, que permitiera avanzar en la caracterización y conocimiento de los empresarios de la cultura en Bogotá y de esta manera tomar decisiones acertadas en beneficio del desarrollo económico y cultural de la ciudad y sus ciudadanos. Para el 2016 se avanzó en la revisión de la hoja de ruta para establecer las acciones a desarrollar para el levantamiento de información económica oportuna para la construcción de las cifras de la investigación. Para el 2017, se suscribió convenio interadministrativo con el DANE,  con el objeto de aunar esfuerzos técnicos, humanos y logísticos, para la definición, construcción de la metodología y consolidación de resultados de la Cuenta Satélite de Cultura-Capítulo Bogotá. Para el 2018 y el 2019 se realizó el levantamiento de información, cálculo y publicación de resultados de los segmentos de educación cultural, creación publicitaria, patrimonio material y patrimonio inmaterial, y la matriz de trabajo del campo cultural, así como la actualización de los segmentos de música, artes escénicas, audiovisual y libros y publicaciones. Adicionalmente, se realizó la medición de patrimonio material e inmaterial, a través del gasto público del sector administrativo de Cultura. Para el 2020 Se realizó el contenido del manual metodológico, basado en la revisión bibliográfica de las diferentes metodologías existentes, así como los conceptos básicos y el procedimiento técnico.</t>
  </si>
  <si>
    <t>Pagar 100 Porciento De Los Compromisos De Vigencias Anteriores Fenecidas</t>
  </si>
  <si>
    <t>Lectura, escritura y redes de conocimiento</t>
  </si>
  <si>
    <t>Dotar Con 96200 Nuevos Libros Las Bibliotecas Públicas - Biblored Y Otros  Espacios Públicos De Lectura</t>
  </si>
  <si>
    <t>VIGENCIA (a 31/05/2020): En lo transcurrido del Plan de Desarrollo Bogotá Mejor Para Todos se adquirieron 97.201 materiales de lectura, se realizaron todas las actividades necesarias para su procesamiento físico y alistamiento técnico con el fin de ser puestos al servicio del público en cada una de las Bibliotecas y espacios no convencionales.</t>
  </si>
  <si>
    <t>Alcanzar 251740 Personas Formadas En Programas De Lectura, Escritura Y Uso De Las Bibliotecas Públicas</t>
  </si>
  <si>
    <t>VIGENCIA (a 31/05/2020): El cumplimiento del indicador se vio afectado por las medidad implementadas frente a la emergencia declarada por el Gobierno Nacional y Distrital por el COVID-19.  Se procedió a generar espacios de participación de forma virtual con agenda para cada una de las líneas misionales de formación y el fortalecimiento de la Biblioteca Digital.   Se generaron estrategias para llevar los servicios de la Red de Bibliotecas a los hogares que tuvieron amplio impacto aunque dificultades en su medición  Se cuenta con una oferta permanente de actividades de fomento y formación para la lectura y la escritura, donde se ha impactado más de 690.000 participantes durante lo transcurrido del plan de desarrollo. Especialmente desde las Bibliotecas públicas, con las Líneas misionales: Lectura, escritura y oralidad - Ciencia, arte y cultura - Espacios creativos.  Adicionalmente, se adelanta la promoción y realización de eventos de gran impacto como el Festival del Libro del Parque de la 93, la Feria Internacional del Libro de Bogotá y Septiembre Literario. Con estos espacios se beneficia la industria del libro, los autores que obtienen mayor visibilidad, los ciudadanos que cuentan con mayores espacios para el encuentro con los libros y la conversación cultural con los grandes autores y temas del mundo contemporáneo.</t>
  </si>
  <si>
    <t>Promover 9 Espacios De Valoración Social Del Libro, La Lectura Y La Escritura.</t>
  </si>
  <si>
    <t>VIGENCIA (a 31/05/2020): Para la vigencia 2020 la Secretaría de Cultura, Recreación y Deporte se vinculó a la realización del Festival de Librerías en el Parque de la 93, donde se realizó una variada programación de artistas, lectores, autores y ventas de libros con precios especiales.</t>
  </si>
  <si>
    <t>Realizar 1 Investigación Sobre La Lectura Y La Escritura En Bogotá Para Generar Conocimiento</t>
  </si>
  <si>
    <t>Fortalecer Y Sostener La Red De 23 Bibliotecas Públicas De Biblored</t>
  </si>
  <si>
    <t>VIGENCIA (a 31/05/2020): Durante este cuatrenio se fortaleció la red de bibliotecas públicas, gracias a la firma de contratos de concesión que garantizaron la operación y fortalecimiento de la estructura básica de funcionamiento de las bibliotecas, lo que incluyó tanto el recurso humano,como el desarrollo de la infraestructura física y tecnológica y otros gastos relacionados con la operación y atención de un servicio público. Las bibliotecas que participan en la ejecución de la meta son (24) de la Red Distrital de Bibliotecas Públicas -Biblored-, organizada en el territorio según las localidades que influencian, así:  1. Biblioteca Pública El Tintal Manuel Zapata Olivella, Kennedy 2. Biblioteca Pública Bosa, Bosa 3. Biblioteca Pública Venecia Pablo de Tarso, Tunjuelito 4. Biblioteca Pública Lago Timiza, Kennedy 5. Biblioteca Pública Carlos E. Restrep, Antonio Nariño 6. Biblioteca Pública La Peña, Santafé 7. Biblioteca Pública La Victoria, San Cristóbal 8. Biblioteca Pública Rafael Uribe Uribe, Rafael Uribe Uribe 9. Biblioteca Pública Puente Aranda Néstor Forero Alcalá, Puente Aranda 10. Biblioteca Pública Gabriel García Márquez (Parque el Tunal), Tunjuelito 11. Biblioteca Pública Perdomo Soledad Lamprea, Ciudad Bolivar 12. Biblioteca Pública Arborizadora Alta, Ciudad Bolivar 13. Biblioteca Público Escolar de Sumapaz , Sumapaz 14. Biblioteca Pública - Rural Pasquilla, Ciudad Bolivar 15. Biblioteca Público escolar La Marichuela, Usme 16. Centro Cultural y Biblioteca Pública Julio Mario Santo Domingo, Suba 17. Biblioteca Pública de Suba Francisco José de Caldas, Suba 18. Biblioteca Pública Usaquén, Servitá	Usaquén 19. Biblioteca Pública Virgilio Barco, Teusaquillo 20. Biblioteca Pública del Deporte, Teusaquillo 21. Biblioteca Pública La Giralda, Fontibón 22. Biblioteca Pública Las Ferias, Engativá 23. Biblioteca El Parque, Santafé 24. Biblioteca de la Cárcel Distrital y anexo de Mujeres, San Cristóbal A partir de 2019 se logró poner en funcionamiento el BIbliomóvi</t>
  </si>
  <si>
    <t>Aumentar A 95 Los Ppp Paraderos Para Libros Para Parques - Ppp</t>
  </si>
  <si>
    <t>VIGENCIA (a 31/05/2020): Los Paraderos Paralibrps Paraparques - PPP son espacios para el diálogo y el encuentro con los libros ubicados en parques de todas las localidades donde se realizan actividades de promoción de lectura. En estos espacios se pueden realizar lecturas en familia, disfrutar recomendaciones literarias y afiliarte a BibloRed. Cada PPP tiene una colección de más de 300 libros de diferentes géneros para niños, jóvenes y adultos. Durante el cuatrenio se adelantaron gestiones y se logró adquirir, instalar, adecuar y poner en funcionamiento un total de 91 PPP.   Debido a las medidas adoptadas por la emergencia sanitaria que vive la ciudad, se suspendieron los servicios a mediados del mes de marzo hasta la fecha que defina la Alcaldía Mayor. Por este motivo, no fue posible la instalación de los nuevos muebles como se había programado en el mes de mayo, pero como ya está todo dispuesto, se espera instalar los mismos tan pronto como se levante el estado de emergencia y aislamiento preventivo.</t>
  </si>
  <si>
    <t>Aumentar A 12 Las Bibloestaciones En Transmilenio</t>
  </si>
  <si>
    <t>VIGENCIA (a 31/05/2020): Las Bibloestaciones son pequeñas bibliotecas públicas en TransMIlenio en donde se prestan servicios como: Orientación sobre lecturas, afiliación gratuita de los usuarios y préstamo de libros. Cada Bibloestación, es atendida por jóvenes promotores de lectura que se encargan de realizar la afiliación a los usuarios y adelantar el préstamo gratuito de los libros.  Las Bibloestaciones promueven el acceso al libro en los distintos espacios en los que se desarrolla la vida ciudadana. Crea espacios que rompen barreras físicas y simbólicas para acercarse al libro y la lectura permitiendo que todas las personas tengan las mismas posibilidades de acceder al conocimiento, la creación, la participación y el diálogo.  Además, la opción de obtener materiales y llevarlos a casa (gracias al proceso de préstamo y afiliación) facilita el acceso a los libros y su integración al ciclo de la vida cotidiana.   Para 2020 se  logró cumplir la meta de 12 Bibloestaciones en Transmilenio, estas se encuentran ubicadas en: Portal Sur (Bosa), Portal 20 de Julio (San Cristobal), Portal Usme (Usme), Portal Americas (Kennedy), Estación Banderas (Kennedy), Portal Suba (Suba), Estación de Intercambio Ricaurte (Martires), Portal Dorado (Fontibón), Estación San Diego (Sante Fe), Estación Heroes (Chapinero), Estación Tunal (Ciudad Bolivar) y Estación General Santander (Tunjuelito).</t>
  </si>
  <si>
    <t>Poner En Funcionamiento 12 Puestos De Lectura En Plazas De Mercado</t>
  </si>
  <si>
    <t>VIGENCIA (a 31/05/2020): Los puestos de lectura en plazas de mercado son espacios culturales donde se fortalecen los hábitos de lectura y se puede hacer uso de los 5.200 títulos que incluyen literatura infantil, juvenil, novelas y ficción entre otros.  La oferta de libros y actividades de lectura en espacios que convencionalmente no están destinados a este tipo de cultura beneficia principalmente a las personas que, por sus horarios de labores en la plaza, no pueden hacer uso de la oferta existente en las bibliotecas. Esto también impacta una buena cantidad de población infantil y juvenil que asiste a los puntos de mercado una vez terminadas sus actividades académicas y que fácilmente pueden acceder a materiales de lectura y esparcimiento. Por otra parte, el público en general que asiste a la plaza por temas comerciales, se beneficia de las actividades programadas que adelantan los promotores de lectura.  Para 2020 se cumplió con la meta de poner en funcionamiento 12 puestos de lectuira en plazas de mercado, estos se encuentran en: Plaza Quirigua (Engativa), 12 de Octubre (Barrios Unidos), Las ferias (Engativa), Cruces (Santa fe), Santander (Antonio Nariño), Perseverancia (Santa fe), Kennedy (Kennedy), 20 de Julio (San Cristobal), Fontibón (Fontibón) y Restrepo (Antonio Nariño).</t>
  </si>
  <si>
    <t>Fortalecer 50 Centros De Desarrollo Infantil Acunar Y/O Hogares Comunitarios Y/O Núcleos De Familias En Acción, Con Programas De Lectura</t>
  </si>
  <si>
    <t>VIGENCIA (a 31/05/2020): Este proceso permite desarrollar actividades cualificadas de promoción de lectura con los niños y niñas y sus familias en jardines infantiles de la ciudad.  Esta meta inicó su ejecución en 2017 con la distribución de colecciones y salas de lectura en 40 espacios, y al cierre del Plan de desarrollo en 2020 se logró desarrollar actividades de promoción de lectura en 47 centros de desarrollo infantil ACUNAR y/o hogares comunitarios: 1. María Goretti, 2. Santa Sofía, 3. Libertad, 4. Olarte, 5. La casona, 6.Candelaria, 7. Minuto de maría, 8. Rafael Pombo, 9. Patio Bonito Satélite, 10. Ciudad de Bogotá, 11. Argelia, 12. Bochica, 13. Alcalá Muzu, 14. Calixto, 15. Trinidad Galán, 16. San Martín de Loba, 17.  José Martí, 18. San Cristóbal, 19. El Triunfo, 20. La Manuela, 21. Aures, 22. Tunjuelito, 23. Buenavista, 24. Verbenal, 25. La Esperanza, 26. Pebles y Bam Bam, 27. Gran Yomasa, 28. Acacia Sur, 29. Camelia, 30. Risitas Infantiles, 31. Uba Rhua, 32. wawakunapak yachahuna-, 33. Nietos del trueno, 34. Manitas traviesas, 35. El castillo de los pibes, Divino niño ardillas alegres, Mi bello cali, El chavo, Los dulces corderitos, Mis primeros años, Mi casita infantil, Ositos inquietos, Los cerritos, Mis pequeños gigantes, 36. Los grillitos, 37. Bugss Bunny, mi segundo hogar, mis angelitos, mi primer escalón. Mis pequeños pingüinos, patito feo, los yoyitos,casita alegre, mis pequeñas travesuras, mi piolin alegre, mi pequeñín, Los teletubis, casita de chocolate, 38. Manitas Bellas, 39.Semillas de amor, 40. Quinua, 41. Bonavista 2, 42. Casa rosada patio bonito, 43. Fundación amigos de Jesús y María, 44. Comuneros Norte, 45. Biblioteca Comunitaria Julio Cortázar, 46. Casa de la Juventud ¿Iwoka¿ en Kennedy, 47.Casa de pensamiento indígena Wawanukupak.   Los puntos de lectura en la ciudad, continuaron su funcionamiento normal hasta tanto iniciaron las medidas tomadas por la Alcaldía Mayor para contener la emergencia sanitaria que enfrenta la ciudad.</t>
  </si>
  <si>
    <t>Apoyar 52 Bibliotecas Comunitarias</t>
  </si>
  <si>
    <t>VIGENCIA (a 31/05/2020): Estos apoyos permiten que las bibliotecas comunitarias puedan permanecer abiertas, en diferentes horarios de atención, garantizando que los niños, jóvenes y adultos que en ellas participan sigan teniendo acceso a estos espacios culturales. Esto es de vital importancia porque estas personas tienen dificultades de acceso a las bibliotecas que conforman la Red de Bibliotecas Públicas de Bogotá ¿ BibloRed y a otras infraestructuras culturales.  También se logra la ampliación de la cobertura del sistema de bibliotecas en la ciudad y el Fomento del gusto por la lectura.  Para el 2020 no se cumplió la meta debido al estado de emergencia declarado en la ciudad, se cuenta con cartillas y se define la selección de bibliotecas beneficiarias para finales del mes de junio. Se adelantan actividades para seleccionar al equipo evaluador que participarán como jurado de las becas.</t>
  </si>
  <si>
    <t>Apoyar 30 Proyectos  De Promoción De Lectura Y Escritura</t>
  </si>
  <si>
    <t>VIGENCIA (a 31/05/2020): Esta línea de incentivos económicos contribuye a la consecución de los objetivos del Plan de lectura y escritura Leer es volar, específicamente en lo relacionado con su primera línea estratégica: Promover las capacidades y el gusto por la lectura y la escritura desde la primera infancia y a lo largo de la vida. Por medio de estos apoyos se estimula, además, la circulación de materiales de lectura de calidad, promoviendo así el valor y la apropiación social del libro en la Bogotá urbana y rural. Durante el cuatrenio se apoyaron 26 proyectos: *2016: 2 *2017: 8 *2018: 8 *2019: 8 Para el 2020 se cuenta con cartillas para apoyar proyectos de lectura, se tiene un cronograma definido, y se define la selección de ganadores para fianles del mes de junio, debido al estado de emergencia declarado por el COVID-19.</t>
  </si>
  <si>
    <t>Consolidar 1 Biblioteca Digital De Bogotá</t>
  </si>
  <si>
    <t>VIGENCIA (a 31/05/2020): Al finalizar el Plan de Desarrollo BMPT se logró cumplir con la meta de consolidar una biblioteca digital para Bogotá. A través de las acciones adelantadas, la ciudadanía tiene acceso a contenidos, programas y servicios bibliotecarios a través de internet, brindando información valorada y de calidad de la ciudad y sobre la ciudad.  La Biblioteca digital de Bogotá, se ha definido como la punta de lanza en la innovación de BibloRed, manteniendo un diálogo permanente con comunidades de base y comunidades académicas, buscando metodologías interdisciplinarias y soluciones tecnológicas que enriquezcan la integración de la biblioteca en la sociedad. Dada la actual emergencia de salud pública en el país, causada por el brote de coronavirus, la Biblioteca digital de Bogotá sido el soporte de la estrategia  de virtualización de la Red Distrital de Bibliotecas Públicas de Bogotá - BibloRed en mi casa.  La Biblioteca digital de Bogotá permite búsquedas únicas en recursos digitales y físicos de BibloRed así como recursos digitales de entidades distritales que producen información valiosa sobre nuestra ciudad y para nuestros ciudadanos. También será un espacio para el aprendizaje, el intercambio de conocimiento, la colaboración y la creación. Por tanto, ofrece servicios virtuales que tienen como propósito brindar acompañamiento remoto al usuario, canales de formación, catalogación y puesta al servicio de contenidos locales producidos descentralizadamente. De esta forma se garantiza el acceso a la información, al conocimiento y a la cultura digital de forma ágil y adecuada.</t>
  </si>
  <si>
    <t>Patrimonio e Infraestructura cultural fortalecida</t>
  </si>
  <si>
    <t>Gestionar En  Un 100 % La Política Cultural Relacionada Con El Patrimonio Y La Infraestructura Cultural, A Partir De Los Instrumentos Priorizados.</t>
  </si>
  <si>
    <t>VIGENCIA (a 31/05/2020): La meta asociada, podemos entender la Política Pública Cultural como el conjunto de estrategias y acciones que se organizan, para cumplir con los objetivos de desarrollo cultural, específicamente, con el patrimonio, la infraestructura cultural y otros temas relacionados con las competencias misionales de la Secretaría de Cultura. Para responder a las necesidades identificadas, entre 2017 y 2018, se avanzó en el proceso de formulación de cinco Planes Estratégicos Sectoriales, que después de los procesos de diálogo y construcción colectiva se denominaron Planes Estratégicos Culturales. Los Planes Estratégicos Culturales se formularon para orientar y fortalecer las intervenciones públicas en la Infraestructura y el Patrimonio Cultural, el Arte en Espacio Público, la Ciudad Creativa de la Música y la Formación Artística y Cultural. Durante 2019, se consolidaron los contenidos definitivos de los PEC, la validación final con instancias de trabajo intersectorial y de participación ciudadana, la presentación ante el comité sectorial, el diseño de las correspondientes publicaciones y la socialización. Para fortalecer el proceso de implementación de los PEC, se construyó una caja de herramientas, conformada por el plan de acción de cada PEC, las nuevas fichas de estadísticas básicas (EBI) de los proyectos asociados a cada uno de los PEC, las fichas sectoriales que organizan y condensan la información de actividades asociadas a cada PEC, los diagnósticos actualizados y el sistema de información que se proyecta a partir de los indicadores y la información prioritaria asociada a cada plan. Ámbitos de Gestión: Sinergias intersectoriales, Gestión del conocimiento, Gestión territorial, Comunicación, Regulación. Núcleos de acción: Infraestructura y el Patrimonio Cultural, el Arte en Espacio Público, la Ciudad Creativa de la Música y la Formación Artística y Cultural.</t>
  </si>
  <si>
    <t>Mejorar 30 Equipamientos Culturales</t>
  </si>
  <si>
    <t>VIGENCIA (a 31/05/2020): Los equipamientos mejorados por la SCRD: 1.	Santa fe - convocatoria 2016 2.	Charlot - convocatoria 2016 3.	La Macarena - convocatoria 2016 4.	Arlequín - convocatoria 2016 5.	L Explose - convocatoria 2016 6.	Libre Centro - convocatoria 2016 7.	Libre Chapinero - convocatoria 2016 8.	Teatro experimental de Fontibón - convocatoria 2016 9.	Teatro Nacional la Castellana - convocatoria 2016 10.	Teatro Julio Mario Santo Domingo, convenio No. 204 de 2016 con IDARTES. 11.	Teatro R-101- convocatoria 2017  12.	Biblioteca Pasquilla ¿ diseños 13.	Circulo Colombiano de Artistas (CICA) ¿ convocatoria 2017 14.	Teatro Libre Chapinero - convocatoria 2017 15.	Corporación Colombiana de Teatro CCT - convocatoria 2017 16.	Teatro Taller de Colombia - convocatoria 2017 17.	Teatro Santa Fe - convocatoria 2017 18.	Diseños Pilona 10 Ciudad Bolívar, en el marco de los equipamientos complementarios del sistema Transmicable.  19.	Diseños Pilona Mirador Ciudad Bolívar, en el marco de los equipamientos complementarios del sistema Transmicable.  20.	Fundación Gimnasio Moderno ¿ Convocatoria 2018 21.	Diseños Pilona 20 Ciudad Bolívar, en el marco de los equipamientos complementarios del sistema Transmicable.  22.	Diseños CEFE Cometas. 23.	Diseños CEFE Chapinero. 24.	Teatro experimental Fontibón - convocatoria 2018 25.	Teatro Taller de Colombia - convocatoria 2018 26.	Ditirambo - convocatoria 2018 27.	Fundación Sobrevivientes - convocatoria 2018 28.	Teatro Quimera - convocatoria 2017 29.	Teatro el Ensueño ¿ Convocatoria 2017 ¿ 2018 30.	 William Shakespeare ¿ convocatoria 2019</t>
  </si>
  <si>
    <t>Pagar 100 % De Los Compromisos De Vigencias Anteriores</t>
  </si>
  <si>
    <t>Gestionar La Construcción De 1 Equipamiento Cultural Cefe Chapinero</t>
  </si>
  <si>
    <t>VIGENCIA (a 31/05/2020): La Secretaría de Cultura, Recreación y Deporte suscribió contrato de compraventa No. 1320 de 2018 con el Instituto de Desarrollo Urbano - IDU, lo cual permitió la adquisición del predio para la construcción de Centro de Felicidad, CEFE en la localidad de Chapinero. Así mismo se suscribió el contrato de prestación de servicios No. 201 de 2018 con la Sociedad Colombiana de Arquitectos de Bogotá D.C y Cundinamarca para prestar los servicios como organismo asesor para la realización del concurso mediante el cual se seleccionó el consultor del anteproyecto arquitectónico del Centro Deportivo, Recreativo y Cultural para la localidad de Chapinero en la ciudad de Bogotá D.C.  En la vigencia 2018 se publicaron las prebases y bases del concurso y en la vigencia 2019 dando como ganador al arquitecto Manuel Alejandro Rogelis Teran, con quien se inicio la consultoría, así mismo se desarrollan los diseños técnicos, arquitectónico y estructural del proyecto, así como en la revisión de la documentación jurídica del predio. Finalmente se radica el proyecto en la curaduría No. 4, quienes entregaron la carta de viabilidad con lo cual se publicaron los pre pliegos para contratar por el sistema de administración delegada, la construcción y dotación del centro Felicidad- CEFE Chapinero. As</t>
  </si>
  <si>
    <t>Saberes sociales para la cultura ciudadana y la transformación cultural</t>
  </si>
  <si>
    <t>Formular E Implementar 1 Política Pública De Cultura Ciudadana</t>
  </si>
  <si>
    <t>VIGENCIA (a 31/05/2020): La política pública de cultura ciudadana buscará favorecer las condiciones para que el componente cultural de la ciudad sea transversal en los distintos instrumentos y acciones de la gestión pública. Los logros a los que se han llegado son: 1. Elaboración de la propuesta preliminar del plan de comunicación y divulgación de la política.  2. Socialización del instrumento de política con el nuevo equipo de la nueva administración distrital.  3. Elaboración del plan de acción para la vigencia.  4. Priorización de problemáticas y definición de estrategias de transformación cultural en el marco de la propuesta de plan de desarrollo distrital.  5. Desarrollo de acciones concertadas en el marco de políticas sectoriales</t>
  </si>
  <si>
    <t>Implementar 1 Red De Cultura Ciudadana Y Democrática</t>
  </si>
  <si>
    <t>VIGENCIA (a 31/05/2020): La Red Distrital de Cultura Ciudadana se entiende como un conjunto de interacciones dinámicas, participativas en donde se promovieron iniciativas de cambio cultural en diversos temas.   Como logro se vincularon 407 organizaciones con información actualizada al Portafolio Distrital de Estímulos a la Cultura Ciudadana para lo cual se invitó a la ciudadanía a  promover la corresponsabilidad mediante el apoyo a sus iniciativas de cambio cultural en temas como convivencia, prevención a la maternidad y paternidad temprana, buen uso del sistema Transmilenio, Apropiación social de Transmicable, la valoración y cuidado del entorno y de la fauna silvestre, uso y convivencia en parques y espacio público, se realizó la 1ª y 2ª Semana de la Cultura Ciudadana en el mes de octubre de 2018 y 2019, como iniciativa del Concejo de Bogotá, la cual se organizó alrededor de tres componentes: Bogotá Conversa, Bogotá Enseña y Bogotá Actúa y contó con 150 actividades en las cuales participaron 380.000 personas y 76 organizaciones sociales y 23 entidades distritales.</t>
  </si>
  <si>
    <t>Orientar Y Acompañar 16 Proyectos De Transformación Cultural Del Distrito, En Su Formulación E Implementación.</t>
  </si>
  <si>
    <t>VIGENCIA (a 31/05/2020): En el marco Plan de Desarrollo Distrital Bogotá Mejor para Todos el Sector Cultura orienta, articula y hace seguimiento a las apuestas públicas y a las iniciativas ciudadanas de transformación cultural. Dando a conocer los logros como acompañamiento a las entidades en la formulación e implementación de proyectos y estrategias de transformación cultural, definir las metodologías y protocolos requeridos para diseñar e implementar estrategias según las características de la transformación cultural que se espera realizar, apoyar el seguimiento y la evaluación de los proyectos acompañados y apoyar en la coordinación sectorial e interinstitucional. Se orientaron y acompañaron los siguientes proyectos de transformación cultural: 1. Habitar mis historias, 2. Dale Ritmo a Bogotá 3. Parques Para Todos, 4. Lucha Contra el Machismo. 5. Ciudadanía en el Centro. 6. Farra en la Buena. 7. Todos pagamos el Pato 8. Proyecto de Transformación Cultural, Mi Transmi conSentido.  9. Proyecto de Transformación Cultural, Construcción Social de TransMiCable. 10. Iniciativas culturales para la convivencia. 11. Proyecto de Transformación Cultural, Bogotá Espacio Libre de Machismo. (Segunda fase) 12. Proyecto de Transformación Cultural, Habitar Mis Historias. (Segunda fase). 13. Proyecto de Transformación Cultural, Bogotá Vive Natural. Para la presente vigencia se encuentran en formulación los siguientes: 14. Proyecto de Transformación Cultural Hábitat: Entornos Comunitario. 15. Proyecto de Transformación Cultural Apropiación Social de la Bici en Bogotá. 16. Proyecto de Transformación Cultural para la Protección del espacio público en condiciones de salubridad.</t>
  </si>
  <si>
    <t>Orientar La Formulacion Y Acompañar 60 Protocolos De Investigación, Sistematización Y Memorias Sociales De Los Proyectos Estratégicos Del Sector Cultura, Recreación Y Deporte</t>
  </si>
  <si>
    <t>VIGENCIA (a 31/05/2020): La Dirección de Cultura Ciudadana de la SCRD viene implementando protocolos de investigación, sistematización y memorias sociales de los proyectos estratégicos del sector Cultura, Recreación y Deporte: 1. A la fecha se orientaron y acompañaron 60 protocolos de investigación, sistematización y memorias sociales de los proyectos estratégicos del sector. 2. Talleres de memoria social a los ganadores de las becas de Cultura Ciudadana. 3. Revisión, retroalimentar y aprobación de 176 productos de memoria social de los ganadores de becas del portafolio de estímulos de cultura ciudadana. 4. Realización de talleres para la socialización de la metodología de mapa emocional a los ganadores de becas de cultura ciudadana. 5. Memoria social de la EBC 2017 6. Memoria social de la semana de la cultura ciudadana 2018 y 2019.</t>
  </si>
  <si>
    <t>Poblaciones diversas e interculturales</t>
  </si>
  <si>
    <t>Realizar 84 Actividades Dirigidas A  Grupos Étnicos, Sectores Sociales Y Etarios.</t>
  </si>
  <si>
    <t>VIGENCIA (a 31/05/2020): En lo transcurrido del cuatrienio se realizaron 84 acciones con los sectores sociales conformados por: Mujeres, población LGBTI, víctimas del conflicto armado, personas privadas de la libertad, artesanos, personas con discapacidad, habitantes de calle, personas en proceso de reincorporación, comunidades rurales y campesinas y personas en ejercicio de prostitución, de igual forma de  personas de los grupos etarios de infancia y adolescencia, jóvenes y personas mayores, así como de grupos étnicos conformados por: comunidades negras, afrodescendientes y palenqueros,indígenas, raizales, rrom o gitanos.  Se trabajó en concordancia con el desarrollo del cumplimiento de las políticas poblacionales desde el sector cultura, buscando disminuir las brechas de acceso y contemplando el enfoque diferencial poblacional en las diferentes acciones, programas, planes y proyectos. Para este propósito, se realizaron alianzas interinstitucionales con los diferentes sectores de la administración distrital, sumado a los espacios de participación que lideró la SCRD, donde participaron diferentes agentes culturales, institucionales, académicos, grupos étnicos, etarios y sectores sociales, que permitieron el posicionamiento del enfoque territorial a nivel distrital y local.  Para el cumplimiento de la meta la SDCRD implementó el Enfoque Diferencial Poblacional, como una ruta institucional que propendió por el reconocimiento de la diversidad, interculturalidad y expresiones de la ciudadanía, a través de escenarios para el fortalecimiento de las capacidades humanas, sociales y culturales desde una perspectiva de derechos. Buscó de igual manera contribuir desde los planes, programas, proyectos y acciones afirmativas el direccionamiento desde las políticas culturales de los grupos poblacionales, con el fin de aportar a la garantía de los derechos culturales y el acceso a la cultura de una manera democrática, plural e incluyente con la ciudadanía.</t>
  </si>
  <si>
    <t>Implementar El 100 % De Las Acciones De Articulación, Coordinación Y Gestión Para El Cumplimiento De Los Lineamientos De Políticas Públicas Poblacionales Y Enfoque Diferencial Poblacional.</t>
  </si>
  <si>
    <t>VIGENCIA (a 31/05/2020): Se cumplió con el 100% de las acciones de articulación y coordinación sectorial e intersectorial que permitió participar y acompañar activamente los espacios de participación ciudadana relacionada con el sector cultura, de los grupos étnicos, etarios y sectores sociales residentes en Bogotá. Igualmente, se participó en los espacios de representación institucional que están en el marco normativo de las políticas públicas poblacionales realizando asesoría técnica. Para la vigencia 2020 se desarrollo el Consejo Cultural de Grupos Etarios, el Consejo de Cultura de los sectores sociales y el Consejo de Cultura de Grupos Étnicos.En relación a los Planes Integrales de Acciones Afirmativas, se destinaron recursos para el desarrollo de un proyecto que diera uso de instrumentos tecnológicos que estuvieran al alcance de los catorce pueblos indígenas, como el uso los celulares o cámaras fotográficas para la creación de videos, teniendo como fin la entrega de un producto audiovisual y así mantener las normas establecidas en el marco del confinamiento. En cuento a la atención de Grupos Étnicos, junto con IDARTES, se realizó una caracterización de  artistas y gestores culturales pertenecientes a los grupos étnicos que han desarrollado procesos de formación y cualificación en el fomento a sus prácticas artísticas y culturales en la ciudad. Esta base de datos, hace parte también de las personas inscritas en el listado de la población de artistas en la ciudad, priorizadas en la ruta de apoyo establecida desde el sector cultura en articulación con la administración distrital. Frente al Plan de Vida - Consulta Previa, Comunidad Muisca Indígena Muisca de Bosa el sector cultura desarrollará acciones conjuntas que permitan avanzar en el cumplimiento de los acuerdo de Consulta Previa y dispone la capacidad de gestión técnica y financiera para apoyar el Plan de Vida de la comunidad. Por último se participó en sesiones del Comité técnico de Discapacidad.</t>
  </si>
  <si>
    <t>Implementar El 100 % De Las Acciones  Relacionadas Con La Entrega De Beps De Acuerdo A La Normatividad Vigente</t>
  </si>
  <si>
    <t>VIGENCIA (a 31/05/2020): La Secretaría Distrital de Cultura, Recreación y Deporte SCRD, empezó en el año 2018 la implementación del Decreto Nacional 2012 de 2017, realizando reuniones internas de trabajo. Asi mismo, esta Secretaría desarrolló una plataforma digital para todo el proceso de inscripción, análisis y registro de creadores y gestores culturales postulados a los Beneficios Económicos Periódicos. Se realizaron las jornadas de socialización y capacitación a los equipos de enlaces de la Secretaría Distrital de Cultura, Recreación y Deporte - SCRD, el Instituto Distrital de las Artes, IDARTES, Red Distrital de Bibliotecas Públicas, Secretaría de Integración Social, Centros Día, e Instituto Distrital de Turismo, para atender inquietudes y orientar a ciudadanos interesados en los BEPS. Una vez realizadas estas actividades, y conforme a lo señalado en el Decreto 2012 de 2017 y la Resolución No. 2260 de 2018, expedida por el Ministerio de Cultura, la SCRD a través de la Subdirección de Arte, Cultura y Patrimonio, adelantó la revisión y el análisis de los documentos soportes de 500 Creadores y Gestores Culturales que participaron en el primer corte a 19 de Julio de 2019, generando una base de datos de 254 aspirantes viables, la cual fue remitida al Ministerio de Cultura el 11 de septiembre de 2019. En febrero de 2020, el Ministerio de Cultura previa revisión por parte de Colpensiones, envió a la SCRD el listado definitivo con el registro viable de 191 creadores y el calculo actuarial actualizado con el 30% del salario mínimo legal mensual año 2020. Mediante la Resolución No 191 de 2020 la Secretaría Distrital de Cultura, Recreación y Deporte otorgó el benefició en la modalidad de financiación de una anualidad vitalicia del Servicio Social Complementario de Beneficios Económicos  - BETS a 191 artistas mayores creadores y gestores culturales de Bogotá, correspondiente al primer corte de inscripción al 19 de junio de 2019.</t>
  </si>
  <si>
    <t>Comunidades culturales para la paz</t>
  </si>
  <si>
    <t>Apoyar 9  Intervenciones Artístico, Culturales Y Deportivas En Viviendas De Interés Prioritario (Vip)</t>
  </si>
  <si>
    <t>VIGENCIA (a 31/05/2020): Durante este periodo no se cumplió con lo programado, dado que se presentaron retrasos por la emergencia sanitaria, adoptada por el Gobierno Nacional mediante  Decreto 087 del 16 de marzo de 2020 de la Alcaldía Mayor de Bogotá. Sin embrago, se adelantaron los  trámites  contractuales de los profesionales que apoyarán las acciones necesarias, para la realización de las intervenciones artísticas, culturales y deportivas en Viviendas de Interés Prioritario (VIP), además  se participó de la Mesa de Acompañamiento Social a PVG  convocada por la Secretaría del Hábitat, con el ánimo de avanzar en la construcción de planes de acción y ejercicios de reconocimiento interinstitucional que permitan incidir de manera integral en los proyectos de vivienda gratuita de la ciudad.</t>
  </si>
  <si>
    <t>Acompañar 10 Actuaciones Artístico, Culturales Y Deportivas Urbanísticas En El Territorio En El Marco Del Programa De Mejoramiento Integral De Barrios.</t>
  </si>
  <si>
    <t>VIGENCIA (a 31/05/2020): Durante este periodo no se cumplió con lo programado, no obstante, se avanzó en materia de estímulos según el cronograma dispuesto, a su vez, se adelantaron acciones a distancia de acompañamiento a las iniciativas ciudadanas presentes en los territorios priorizados, con el objeto de generar una propuesta de fortalecimiento participativa y por ende, acorde a sus intereses, de igual manera se realizaron encuentros a distancia y de manera bilateral con las iniciativas colectivo La Loma de la parte alta de la localidad de Santafé, Asociación Corazón Diverso del territorio de Manitas en Ciudad Bolívar y el Colectivo Ambiental Conciencia Limpia de Usme, con el ánimo de reconocer la situación actual y proyectar las posibilidades de fortalecimiento desde la SCRD. Además, se dio apertura a las convocatorias 2020, del Programa Distrital de Estímulos -PDE de la Secretaría Distrital de Cultura, Recreación y Deporte, mediante Resolución No. 149 de 2020, en la cual se abren las convocatorias Beca Ciudadanías en Movimiento arte cultura construyendo comunidad y la Beca Habitando Cultura en Comunidad, estímulos diseñados para fortalecer iniciativas ciudadano comunitarias  en territorios priorizados por el Programa de Mejoramiento Integral de Barrios, donde se vienen adelantando actuaciones desde vigencias anteriores.</t>
  </si>
  <si>
    <t>Transparencia y gestión pública para todos</t>
  </si>
  <si>
    <t>Implementar 90 Por Ciento De Las Acciones Programadas Para Actualizar Y Mantener El Sig De La Entidad, Relativas Al Sistema De Gestión De Calidad Y A Los Procesos De Planeación Y De Coordinación Institucional Y Sectorial.</t>
  </si>
  <si>
    <t>VIGENCIA (a 31/05/2020): En el 2016, 2018, 2019 y 2020 la programación de la meta tuvo un cumplimiento del 100%, para 2017 del 97% toda vez que la visita de certificación de la SCRD en la norma ISO 9001:2015, se efectuó en la vigencia 2018 y no el 2017 como se tenía prevista inicialmente.  Los principales logros y retos del proyecto se direccionan en el cumplimiento de la implementación de las acciones programadas para actualizar y mantener el SIG de la entidad, relativas al Sistema de Gestión de Calidad y a los procesos de Planeación y de coordinación institucional y sectorial. La SCRD, desde el año 2018 inició el proceso de compatibilización del SIG ¿ SGC, con el MIPG mediante diferentes estrategias como: sensibilizaciones, certificación en la norma ISO 9001 versión 2015, entre otras. Para la vigencia 2019, el principal reto fue culminar los autodiagnósticos de las diferentes políticas de operación del MIPG, elaborar los planes de mejoramiento basados en los autogiagnósticos, e iniciar el desarrollo de los mismos para contar con un avance tangible, en la implementación del MIPG, por otra parte, se logró un resultado del Índice de Desempeño Institucional de 82,5, mejorando un 15,7 respecto al año 2018, siendo la entidad del Sector Cultura, con mayor aumento en este resultado. En 2020, se continuó trabajando en esta implementación de los planes formulados en 2019 y se actualizaron los diagnósticos de las políticas de MIPG de acuerdo con las realidades institucionales de la vigencia para mantener la tendencia de mejora de la entidad. Por otra parte, como logro principal en seguimiento a proyectos de inversión se encuentra el desarrollo y puesta en marcha del Aplicativo de Seguimiento a Proyectos, sin embargo, el reto por alcanzar es lograr la apropiación e implementación por parte de las áreas de la entidad del sistema de seguimiento a Proyectos como herramienta útil y eficiente de gestión.</t>
  </si>
  <si>
    <t>Ejecutar 60 Por Ciento De Las Acciones Requeridas Para Actualizar Y Mantener El Subsistema De Gestión Documental De La Entidad.</t>
  </si>
  <si>
    <t>VIGENCIA (a 31/05/2020): Se realizó de manera mensual el Comité Intersectorial de Comunicaciones del Sector Cultura, Recreación y Deporte, así como acciones como la formalización de la página web y transmisión semanal de la Agenda de Eventos y Boletín de Noticias, la creación del programa radial Viernes Cultural y del programa de televisión Leer es Volar TV. Se realizó el seguimiento al registro del monitoreo de medios, la Campaña de socialización de Plan de Desarrollo Distrital "3 Pilares", además se desarrolló la estrategia para identificar la efectividad de los medios propios de la SCRD, para así validar su efectividad. Se socializó Cultunet, como principal medio de comunicación interna SCRD y se fortaleció la estrategia de conocimiento y uso de las redes sociales de la SCRD por parte de los funcionarios, así como de los diferentes canales de comunicación, a través de campañas que tienen como protagonista al funcionario, lo cual hace parte de la Estrategia de Comunicación interna y pertinencia de la información. Así mismo, se implementaron estrategias de la mano del PIGA, con la finalidad de fortalecer el compromiso ambiental de los funcionarios con la entidad y de igual forma se desarrollaron acciones con RRHH que permitieron reforzar el compromiso de valores institucionales entre los funcionarios de la entidad.  Por otra parte, en cuanto a la articulación Intersectorial, la OAC de la SCRD logró fortalecer los procesos con el sector cultura gracias a acciones que se realizaron permanentemente. Referente a la generación y producción de contenidos, se comenzó un trabajo integrado con los responsables del portal de la Alcaldía, así como con los encargados de la nueva aplicación, "Conéctese con Bogotá", con el fin de generar contenidos, desde la Secretaría de Cultura, para ambos espacios. En articulación institucional y relaciones con medios, se trabajó según las solicitudes remitidas por las diferentes áreas de la SCRD a partir del brief de comunicaciones.</t>
  </si>
  <si>
    <t>Desarrollar 100 Por Ciento De Las Actividades De Comunicación, Promoción Y Difusión De La Secretaría, En Consonancia Con La Estrategia De Comunicación Sectorial, Con Énfasis En Los Ámbitos Digital Y Audiovisual.</t>
  </si>
  <si>
    <t>VIGENCIA (a 31/05/2020): se realizó de manera mensual el Comité Intersectorial de Comunicaciones del Sector Cultura, Recreación y Deporte, así como acciones como la formalización de la página web y transmisión semanal de la Agenda de Eventos y Boletín de Noticias, la creación del programa radial Viernes Cultural y del programa de televisión Leer es Volar TV. Se realizó el seguimiento al registro del monitoreo de medios, la Campaña de socialización de Plan de Desarrollo Distrital "3 Pilares", además se desarrolló la estrategia para identificar la efectividad de los medios propios de la SCRD, para así validar su efectividad.  Se socializó Cultunet, como principal medio de comunicación interna SCRD y se fortaleció la estrategia de conocimiento y uso de las redes sociales de la SCRD por parte de los funcionarios, así como de los diferentes canales de comunicación, a través de campañas que tienen como protagonista al funcionario, lo cual hace parte de la Estrategia de Comunicación interna y pertinencia de la información. Así mismo, se implementaron estrategias de la mano del PIGA, con la finalidad de fortalecer el compromiso ambiental de los funcionarios con la entidad y de igual forma se desarrollaron acciones con RRHH que permitieron reforzar el compromiso de valores institucionales entre los funcionarios de la entidad.   Por otra parte, en cuanto a la articulación Intersectorial, la OAC de la SCRD logró fortalecer los procesos con el sector cultura gracias a acciones que se realizaron permanentemente. Referente a la generación y producción de contenidos, se comenzó un trabajo integrado con los responsables del portal de la Alcaldía, así como con los encargados de la nueva aplicación, "Conéctese con Bogotá", con el fin de generar contenidos, desde la Secretaría de Cultura, para ambos espacios. En articulación institucional y relaciones con medios, se trabajó según las solicitudes remitidas por las diferentes áreas de la SCRD a partir del brief de comunicaciones.</t>
  </si>
  <si>
    <t>Gestionar 100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t>
  </si>
  <si>
    <t>VIGENCIA (a 31/05/2020): I.	GESTIONES RELACIONADAS CON EL OTORGAMIENTO DE PERSONERÍA JURÍDICA Y TRAMITES DERIVADOS DE ELLA. Resoluciones reconocimiento de Personería Jurídica	46 Resoluciones de aprobación e inscripción de reformas estatutarias	25 Autos de inscripción de dignatarios	666 Registro y sello de libros de actas de Asamblea y de Comité Ejecutivo	71 Certificados de Existencia y Representación Legal	1219 Reconocimiento de Personería Jurídica	126 Aprobación e inscripción de reformas estatutarias	52 Registro y sello de libros de actas de Asamblea y de Comité Ejecutivo	15 Inscripción de dignatarios	410 II.	GESTIONES RELACIONADAS CON LA FUNCIÓN DE INSPECCIÓN, VIGILANCIA Y CONTROL. Certificado de inspección, vigilancia y control	1387 Autos de visitas administrativas	37 Informes de visitas administrativas	30 Visitas administrativas	33 Información jurídica, financiera y contable	2776 Respuesta a derechos de petición	79 Respuesta a solicitud de copias de documentos que conforman los expedientes administrativos de las ESAL	59 III.	CAPACITACIONES Trámites derivados del reconocimiento Personería Jurídica	2929 Fortalecimiento Entidades Sin Ánimo de Lucro ¿ Modulo Aspectos Financieros y Jurídicos	224 IV.	ATENCIÓN AL USUARIO Asesorías Personalizadas	1394 Atención Telefónica	826 Correo institucional (tramitespersoneriajuridica@scrd.gov.co)	1597 Oficina virtual a partir del 19 de marzo de 2020 a 31 de mayo de 2020	236</t>
  </si>
  <si>
    <t>Fortalecimiento a la Gestión</t>
  </si>
  <si>
    <t>Implementar 100 Porciento De Las Acciones Establecidas En El Programa Institucional De Fortalecimiento</t>
  </si>
  <si>
    <t>VIGENCIA (a 31/05/2020): La meta se cumplió al 100% para las vigencias 2016 ¿ 2020 en un 100% acorde con lo programado. Los logros alcanzados están representados en:  1. Implementación Normas Información Financiera ¿ NIF. Se logró el cumplimiento del 100% de la fase de diagnóstico que incluyó las actividades de identificación de los rubros de más afectación y se alcanzó un 100% de la fase de ejecución con actividades de revisión inventarios físicos, determinación de saldos bajo el nuevo marco normativo. Igualmente a ese avance del 100% de las actividades de revisión inventarios físicos y determinación de saldos, bajo el nuevo marco normativo, junto con el análisis de inventarios físicos, definición y revisión de las políticas contables y administrativas aplicables para la entidad y adecuación de los sistemas informativos de acuerdo con las necesidades identificadas en el proceso de diagnóstico, se concluye que, para el cierre del año 2016, la fase de ejecución alcanzó un 57% y al 2017 alcanzó un 100%. En el 2018, con relación al tema de la puesta en marcha del Nuevo Marco Normativo Contable -NMNC, los avances fueron en cuanto a la planilla de saldos iniciales, depuración de saldos iniciales, reunión de implementación al interior de la entidad, cargues de archivos planos de giro de cuentas por pagar, giro de nómina y amortización de pólizas de seguros, de convenios del mes de enero.  2. Seguimiento y control a los procesos en los procesos transversales ligados a la función jurídica y actividades definidas para el cumplimiento de la misionalidad de la Secretaría: Por parte de la Oficina Asesora Jurídica de la Secretaría de Cultura, Recreación y Deporte, en el marco del proyecto, se brindó de manera permanente atención y asesoramiento en la revisión de la documentación pertinente a los estudios de conveniencia y oportunidad, para la contratación directa, de las diferentes áreas de acuerdo al Plan Anual de Adquisiciones de la Secretaría de Cultura.</t>
  </si>
  <si>
    <t>Conservar 100 Porciento De Las Sedes De La Secretaría Distrital De Cultura, Recreación Y Deporte, A Través Del Cuidado, Mantenimiento Y Protección De Los Espacios Físicos.</t>
  </si>
  <si>
    <t>VIGENCIA (a 31/05/2020): Durante el 2016, 2017, 2018, 2019 y 2020 se ejecutó el 100% de la meta en cada vigencia teniendo como avances más significativos los siguientes: la elaboración de las fichas técnicas, manual de ejecución de las actividades de mantenimientos, preparación de los pliegos del proceso de contratación de mantenimiento, visitas de inspección técnica de bienes muebles e inmuebles al servicio de la SCRD y el mantenimiento correctivo y preventivo de bienes e inmuebles a cargo de la SCRD, así como la atención a las diversas solicitudes de mantenimiento preventivo y correctivo que presentadas a diario.</t>
  </si>
  <si>
    <t>Modernizar 70 Porciento De La Infraestructura De Tic De La Secretaría Distrital De Cultura, Recreación Y Deporte.</t>
  </si>
  <si>
    <t>VIGENCIA (a 31/05/2020): Para el cuatrienio se programó la modernización del 70% de la infraestructura tecnológica de la SDCRD, la cual se ha ejecutado en un 100%, mediante los siguientes avances: se suscribió contrato para mantenimiento, soporte y nuevos desarrollos para el sistema de contratación SICO, se inició plan de trabajo para su mejoramiento y se prestó soporte técnico a los usuarios finales en todo lo relacionado con TIC. Igualmente, se adelantaron actividades como:  1.	Se publicó el proceso precontractual y se avanzó en el proceso de contratación de infraestructura tecnológica.  2.	Se realizaron desarrollos y mejoras en la etapa precontractual tanto de contratos de gastos como de convenios, así mismo se realizó la parametrización del sistema de contratación SICO y se brindó soporte técnico continuo a las aplicaciones de presupuesto PREDIS, caja menor y contratación SICO, para los usuarios finales de la entidad.  3.	Se efectuó el cierre del proceso de contratación para compra de infraestructura de TIC, se realizó verificación de requisitos mínimos habilitantes y fue publicado en el portal SECOP.  4.	Se suscribieron contratos para la adquisición de infraestructura de TIC, con fines de renovación tecnológica para la entidad.  5.	Durante este periodo se recibió el 100% de impresoras, servidores, switches y access point, escáner y equipos Mac. 6.	Soporte técnico y mantenimiento en la continuidad de la operación de los sistemas de información de nómina - Perno, contabilidad - Limay, almacén ¿ SAE e inventarios - SAI del sistema de información administrativo y financiero Si Capital y el sistema de gestión documental Orfeo</t>
  </si>
  <si>
    <t>Gestionar 10 Agendas Normativas Estratégicas Para El Fortalecimiento Y La Materialización De Los Derechos Culturales, Recreativos Y Deportivos De Los Habitantes De La Ciudad</t>
  </si>
  <si>
    <t>RESERVAS (a 31/05/2020): Ejecución de reservas.</t>
  </si>
  <si>
    <t>Información y ciudadanía digital para todos</t>
  </si>
  <si>
    <t>Realizar 100 Porciento De Las Acciones Programadas Para La Construcción De Un Gobierno De Tecnologías De La Información ¿ Ti Y Para El Fortalecimiento De  La Arquitectura Empresarial.</t>
  </si>
  <si>
    <t>VIGENCIA (a 31/05/2020): En el cuatrienio esta meta acumuló una ejecución del 100% de lo planeado, al respecto se avanzó en el cumplimiento de la entidad con el marco de arquitectura TI del estado colombiano, en el fortalecimiento de la arquitectura empresarial con la ejecución de diez (10) proyectos priorizados, igualmente, se avanzó en el 100% del proceso de transición de protocolo IPV4 a IPV6 a nivel de infraestructura.  Se avanzó en el cumplimiento del Marco de Arquitectura TI del Estado Colombiano, definido por MINTIC como habilitador de la Política de Gobierno Digital, es así como con base en las respuestas y evidencias entregadas en el periodo de marzo de 2019 relacionadas con el cumplimiento de la Secretaría Distrital de Cultura, Recreación, y Deporte ¿ SCRD con la Política de Gobierno Digital, el Departamento Administrativo de la Función Pública entregó los resultados obteniendo un cumplimiento de 78,4, destacandose el puntaje para ¿Fortalecimiento de la Arquitectura Empresarial¿ de 80.7. Por otra parte, se generó primera versión del Plan Estratégico de TIC (PETI 2016-2020) y sus actualizaciones para el año 2017, 2018, 2019 y se avanzó en el fortalecimiento de la arquitectura empresarial con la ejecución de diez (10) proyectos priorizados en la hoja de ruta de arquitectura empresarial.  Como avance en el Gobierno de Tecnologías de la Información - TI se realizó la reorganización de los procedimientos del Proceso de Gestión de TIC y formalización de estos al interior de la entidad según el sistema de gestión de calidad, así mismo, se formuló el procedimiento de Arquitectura TI y se generó la guía para la definición, diseño y entrega de soluciones TIC.</t>
  </si>
  <si>
    <t>Implementar 100 Porciento De Las Acciones Programadas, En El Marco Del Programa Distrital Sobre Estándares De Información, Bases De Datos Y Sistemas Únicos De Información Misional.</t>
  </si>
  <si>
    <t>VIGENCIA (a 31/05/2020): Durante el 2016, 2017, 2018, 2019 y 2020 la meta se ejecutó en un 100%. En cumplimiento de la meta se estructuró el plan de trabajo para el desarrollo y administración de la información sectorial, con el fin de perfilar y atender los requerimientos que demanda el cumplimiento de los estándares de información, bases de datos y sistemas únicos de información misional. Como balance general del proyecto, la Secretaría de Cultura, Recreación y Deporte, logró en cada uno de los temas a cargo: 1.	Desarrollo, articulación y administración de los sistemas misionales de Información transaccional para el SISCRED y su posterior transición a CULTURED.  2.	Estructuración, administración y actualización de los datos y bases de datos que alimentan el Sistema de Información Cultured e incorporación de estándares nacionales y distritales en la gestión de la información misional. 3.	Realización de acciones en el marco de los estándares distritales, para la administración de la información que se consolida y publica en el Sistema de Información Sectorial. 4.	Generación de los Informes, reportes y análisis estratégicos sectoriales requeridos. 5.	Desarrollo, implementación y mantenimiento del Sistema de Gestión de Proyectos el cual sirve para la sistematización de los procesos de las diferentes oficinas o direcciones de planeación de las entidades del sector y de la misma Secretaría. 6.	Aporte al diseño e implementación del Sistema Distrital de Seguimiento Niño a Niño de la Ruta Integral de Atenciones ¿ RIA a la primera infancia.</t>
  </si>
  <si>
    <t>Ejecutar 100 Porciento De Las Acciones Establecidas Para La Implementación Del Plan De Seguridad De La Información En La Entidad.</t>
  </si>
  <si>
    <t>VIGENCIA (a 31/05/2020): En lo corrido del cuatrienio la meta se ejecutó en un 100% y desarrolló su plan de trabajo establecido en las correspondientes vigencias, ejecutando actividades de análisis del estado de implementación de seguridad de la información en la Secretaría de Cultura, Recreación y Deporte y realizando el 100% del diagnóstico para la implementación del Sistema de Seguridad de la Información. Las actividades relevantes fueron: ¿	Envió de la encuesta de percepción y la realización del respectivo informe.  ¿	Implementación de las acciones derivadas del plan de cultura en seguridad y privacidad. ¿	Revisión de los controles del SGSPI además de los controles relacionados con la protección de datos personales. ¿	Elaboración de una propuesta de indicadores de seguridad para revisión y aprobación. ¿	Revisión de los controles del MSPI, con un cumplimiento en la implementación de los mismos del 86%. ¿	Actualización del mapa de riesgos de gestión del proceso de Gestión de TIC. ¿	Inventario actualizado de activos de información de la entidad. ¿	Elaboración del índice de información clasificada y reservada. Igualmente, se cumplió con el 100% del plan de trabajo programado en 2019, realizando las siguientes actividades: se envió el avance de implementación del Modelo de Seguridad y Privacidad de la Información a la Alta Consejería Distrital de TIC, se elaboraron y entregaron los documentos correspondientes a gestión de capacidad de la infraestructura tecnológica y gestión de la configuración, se elaboró el inventario actualizado de activos de información de la entidad y se elaboró el índice de información clasificada y reservada.</t>
  </si>
  <si>
    <t>Participación para la democracia cultural, recreativa y deportiva</t>
  </si>
  <si>
    <t>Implementar 1 Sistema Distrital De Participación En Deporte, Recreación, Actividad Física, Educación Física, Parques Y Escenarios Deportivos</t>
  </si>
  <si>
    <t>VIGENCIA (a 31/05/2020): En cumplimiento del Decreto 557 de 2018, se ha fortalecido la articulación de agentes, organizaciones y entidades locales y distritales. En la implementación del Sistema Distrital de Participación en Deporte, Recreación, Actividad Física, Parques, Escenarios y Equipamientos Recreativos y Deportivos, para Bogotá D.C. - DRAFE, se realizó el trabajo en temas relacionados con la socialización y divulgación de los contenidos y propósitos del sistema en las 20 localidades del Distrito Capital. Se expidió la Resolución No. 068 de 21 de febrero de 2019 "Por medio de la cual se reconocen los consejeros elegidos del Sistema Distrital de Participación en Deporte, Recreación, Actividad Física, Parques, Escenarios y Equipamientos Recreativos y Deportivos para Bogotá D.C. - DRAFE, período 2019 - 2022".  El Sistema de Participación DRAFE permite empoderar a las organizaciones y comunidad en general para que pueda intervenir, en el desarrollo de los campos del deporte, la recreación, la actividad física, los equipamientos recreativos y deportivos, en función del estado, desarrollo y dinámicas, de cada uno de ellos, en cada localidad.    El Sistema de Participación DRAFE  se encuentra conformado de la siguiente manera:    ¿	20 Consejos Locales de Deporte, Recreación, Actividad Física, Parques, Escenarios y Equipamientos Recreativos y Deportivos. Uno por localidad. ¿	1 Consejo Distrital de Deporte, Recreación, Actividad Física, Parques, Escenarios y Equipamientos, Recreativos y Deportivos.</t>
  </si>
  <si>
    <t>Fortalecer El 1 Sistema Distrital De Arte, Cultura Y Patrimonio.</t>
  </si>
  <si>
    <t>VIGENCIA (a 31/05/2020): El Sistema Distrital de Arte, Cultura y Patrimonio, propone un modelo de participación y gestión pública participativa que permite concertar las políticas, planes y proyectos culturales, artísticos y patrimoniales, reconociendo el papel de los agentes culturales en el desarrollo humano de la ciudad. Durante el cuatrienio se estableció como propósito fortalecer y reformar el Sistema Distrital de Arte, Cultura y Patrimonio y con ello el Decreto 455 de 2009 que lo reglamentaba y servía como soporte de su funcionamiento. Durante el año 2017 y 2018 se inició el proceso de reforma y fortalecimiento del Sistema Distrital de Arte, Cultura y Patrimonio que culminó con la expedición del Decreto 480 del 17 de agosto de 2018 el cual establece la conformación, funciones, miembros y propósito del SDACP reformando así el decreto 627 de 2007 y derogando el decreto 455 de 2009. Este proceso de reforma conllevo a simplificar el sistema en funciones, número de consejeros y número de espacios en el sistema.  Luego del proceso de reforma del Decreto 455 y expedición del 480 se inicia el proceso de renovación de los consejeros. Luego de la entrada en funcionamiento del SDACP se rediseñó el Microsito Web de la Página de la Secretaria con el nombre PARTICIPACION Y TERRITORIO. Los consejeros fueron  reconocidos mediante la Resolución No 069 para el periodo 2019-2022.  Para el 2020 a partir de implementar el Articulo 57 del decreto 480 de 2018 ¿Escenario de Participación Virtual¿ se hace una reactivación total del Sistema Distrital de Arte, Cultura y Patrimonio con la puesta en funcionamiento a través de la aplicación Google Meet, de todos los Espacios de Participación del SDACP. En la actualidad los consejos están funcionando</t>
  </si>
  <si>
    <t>Desarrollar 1 Modelo De Gestión Cultural Local</t>
  </si>
  <si>
    <t>VIGENCIA (a 31/05/2020): Se diseñó e implementó Modelo de Gestión Cultural Territorial (MGCT) "Cultura para la Ciudad, Ciudad para la Cultura", con enfoque territorial y poblacional, de acuerdo a las políticas culturales y adoptado mediante Resolución N 542 de 2017.  El MGCT desarrolla cuatro líneas de acción y los logros alcanzados son:1-) Liderazgo y articulación que busca fortalecer el liderazgo de la Secretaría como cabeza del sector y la articulación con las entidades distritales en los territorios. Dentro de los logros alcanzados por el MGCT se destacan: 20 mesas sectoriales locales y más de 549 reuniones, 20 Jornadas ¿Cultura Todo Terreno, asesoría técnica al 90% de los proyectos de inversión de cultura de los Fondos de Desarrollo Local, 6 Puntos de Gestión Cultural Local (Usme, Bosa, Fontibón, Suba, Rafael Uribe Uribe, Ciudad Bolívar), se realizaron más de  8.382 atenciones a ciudadanos de manera presencial y por último, se garantizó la participación del sector en los escenarios de articulación intersectorial y de participación ciudadana de carácter local, se asistieron a más de 3.203 reuniones. 2-) Gestión de los sistemas de participación.  Fortalecimiento del Sistema de Arte, Cultura y Patrimonio (SDACP), y puesta en marcha del Sistema Distrital de Deporte, Recreación, Actividad Física, Parques, Escenarios y Equipamientos Recreativos y Deportivos (DRAFE).Proceso de elecciones únicas en la ciudad de manera virtual y presencial, con la participación de más de 22 mil personas, con un incremento del 318% de la participación respecto al proceso realizado en el año 2014.118 Jornadas de Socialización del Portafolio de Fomento en las cuáles se contó con la asistencia de 3.050 personas,385 jornadas de asesoría directa a agentes del sector para cualificar su participación en las convocatorias, 426 visitas a organizaciones culturales de las 20 localidades donde se conoció de cerca sus procesos situados y se establecieron acciones de articulación con el sector.</t>
  </si>
  <si>
    <t>Secretaría Distrital de Planeación</t>
  </si>
  <si>
    <t>Fortalecimiento de la política pública LGBTI</t>
  </si>
  <si>
    <t>Realizar 8 Investigaciones Que Desarrollen Metodologías Para La Incorporación Del Enfoque De Orientaciones Sexuales E Identidades De Género.</t>
  </si>
  <si>
    <t>VIGENCIA (a 31/05/2020): Estas investigaciones se constituyen en herramientas que aportan información valiosa para los sectores que contribuyen para la toma de decisiones de la administración distrital con relación las personas de los sectores LGBTI en la ciudad de Bogotá. Al iniciar la vigencia, se dio inicio al proceso de contratación para realizar la actualización de la política pública LGBTI y su plan de acción, con la elaboración de los estudios previos y su publicación para adjudicación. La Dirección de Diversidad Sexual, asistió técnicamente a la Alta Consejería para las Víctimas, la Paz y la Reconciliación (ACVPR) para la incorporación en el marco del plan de acción de la política pública LGBTI, la realización de un diálogo público con personas transgénero para la construcción de nuevas formas de convivencia en el segundo semestre del 2020. En este sentido, se tiene planeado realizar una conferencia web con la plataforma LGBTI por la paz y personas trans víctimas del conflicto para dialogar sobre nueva</t>
  </si>
  <si>
    <t>Desarrollar 5 Fases De Una Campaña De Cambio Cultural Para La Transformación De Imaginarios Y Representaciones Sociales Discriminatorias Hacia Las Personas De Los Sectores Lgbti.</t>
  </si>
  <si>
    <t>VIGENCIA (a 31/05/2020): Dada la emergencia decretada por el gobierno nacional frente a la pandemia ocasionada por el COVID 2019, la entidad debió aplazar la realización de la Semana por la Igualdad que se desarrolla anualmente en el marco de la campaña de cambio cultural, para la cual se apropiaron recursos por valor de $118.000.000, los cuales no se comprometieron</t>
  </si>
  <si>
    <t>Producción y análisis de información para la creación de política pública, focalización del gasto público y seguimiento del desarrollo urbano</t>
  </si>
  <si>
    <t>Actualizar 1 Base De Datos Sisbén Mediante La Aplicación De Encuestas En Las Modalidades De Barrido Y Demanda</t>
  </si>
  <si>
    <t>VIGENCIA (a 31/05/2020): En lo corrido de ejecución del actual PDD, se ha actualizado la base con la incorporación de 1.329.871 encuestas, lo cual junto con la atención de novedades para la corrección y/o actualización de datos y la inclusión o desvinculación de personas registradas en el Sistema, ha permitido mantener actualizada la base con el registro de las condiciones de vida de los hogares y sus respectivos puntajes   En atención al CONPES 3877 de 2016, se llevó a cabo el operativo por la «modalidad de barrido» para la aplicación de encuestas con la nueva metodología «Sisbén IV», para cuya financiación fueron aprobadas Vigencias Futuras, lo que permitió acopiar datos actualizados acerca de las condiciones de vida de más de un millón de hogares en el D.C., ubicados en sectores principalmente de estratos 1 y 2, lo que se constituye en una base fundamental para el diseño de programas y la implementación de estrategias de focalización del gasto social, en procura de atender las necesidades de la población más pobre y vulnerable.   En observancia del cronograma establecido en la Resolución 3912 de 2019, se han remitido durante la vigencia 2020, un total de cinco (5) entregas de la Base Distrital Actualizada del Sisbén al Departamento Nacional de Planeación DNP para su correspondiente procesamiento, análisis, certificación y publicación oficial de los resultados.    Producto del proceso de certificación y validación realizado por parte del DNP, con corte al mes de mayo de 2020, la base certificada para el Distrito, cuenta con un total de 4.416.038 personas con información validada. La base certificada por la Nación se ha entregado a las entidades Distritales</t>
  </si>
  <si>
    <t>Realizar 7 Investigaciones Relacionadas Con El Impacto Social Y Financiero De La Estratificación En Bogotá</t>
  </si>
  <si>
    <t>VIGENCIA (a 31/05/2020): 2016 Evolución del balance financiero de los hogares bogotanos. Identifica incidencia de las acciones gobierno nacional y territorial sobre capacidad pago de los hogares a través de las políticas sociales y tributarias que se logran identificar en Encuesta Multipropósito EM 2017 2017 Estudio de análisis de la relación entre la capacidad de pago de los hogares y los equipamientos comunales de las viviendas en propiedad horizontal generando información para una mejor clasificación de viviendas en conjuntos residenciales a estratificar 2018 Estudio de los avances sociales en Bogotá y la región a partir de EM 2017, en relación con el balance financiero de los hogares. Realiza estimación y análisis del balance financiero de hogares bogotanos (urbanos/rurales) y 37 municipios C/marca Revisión y análisis propuesta metodológica estratificación urbana a partir de información socioeconómica y catastral. Parte de un análisis comparativo metodología actual y propuesta presentada por DANE (2015) y realiza análisis empírico y descriptivo de la estratificación, las características socioeconómicas de los hogares urbanos y la dinámica urbana 2019 Estudio de análisis de la metodología urbana de Bogotá a partir de un diagnóstico y del alistamiento de la información disponible relacionada con los predios residenciales y las condiciones socioeconómicas de los hogares urbanos, se avanzó en la implementación de un análisis econométrico Análisis de la metodología rural con la cual se estratifican fincas y viviendas dispersas y Centros Poblados de Bogotá. Se avanzó en el análisis normativo actual metodología, así como en la caracterización socioeconómica y predial de los hogares de la zona rural del D.C. a través de la EM2017 2020 Definición componentes estudio impacto social y financiero estratificación y se avanzó en procesamiento información insumo de análisis socioeconómicos hogares bogotanos en el marco de la implementación de la nueva metodología de estra</t>
  </si>
  <si>
    <t>Implementar El 100 Por Ciento Del Plan Estadístico Distrital</t>
  </si>
  <si>
    <t>VIGENCIA (a 31/05/2020): Desde el 2016 se lideró el proceso de identificación de actores, de oferta de operaciones estadísticas y demanda de necesidades de información, así como la formulación del PED y la estrategia de difusión para su implementación. Esto fue posible gracias al trabajo articulado entre los 15 sectores administrativos, 56 entidades distritales y un organismo de control (Veeduría Distrital). El proceso permitió caracterizar 1.098 conjuntos de datos como oferta de producción de información estadística y 1.700 necesidades de información.   Se elaboraron 16 Diagnósticos de la producción y uso de información estadística, uno distrital y 15 sectoriales, y con ello la Formulación del PED, que contiene las 7 estrategias y las 36 acciones a seguir por parte de la Administración Distrital para el fortalecimiento de la capacidad estadística del territorio   Así mismo, se cuenta con los planes de acción para los 15 sectores de la administración distrital y con el de la Veeduría. El PED y sus planes de acción derivados marcarán el camino a seguir en los próximos 5 años con el propósito de materializar las acciones encaminadas a la implementación de los estándares en los procesos de producción de información estadística y consolidación del Sistema Estadístico Distrital   A la par con este ejercicio que marca el compromiso de todas las entidades distritales, se cuenta con el primer piloto de una herramienta de difusión de datos, que, siguiendo parámetros nacionales e internacionales, permitirá disponer la información en ambiente amigable para la consulta de la ciudadanía   Resultado de todo el proceso de preparación, formulación e implementación del PED, se puede consultar y descargar en el link http://www.sdp.gov.co/micrositios/plan-estadistico-distrital/como-se-hace   Durante la vigencia 2020, se está trabajando con los sectores administrativos de acuerdo con el plan de acción del Plan Estadístico Distrital y los planes sectoriales</t>
  </si>
  <si>
    <t>Implementar 1 Estrategia De Servicio A La Ciudadanía En La Sdp</t>
  </si>
  <si>
    <t>VIGENCIA (a 31/05/2020): En desarrollo de las líneas de trabajo de la estrategia de servicio en 2020, se destaca, entre otros, lo siguiente:  i) Círculos del Servicio - Visión de 360º: se realizó el análisis para la prestación de servicios de atención a los usuarios por canales alternos como son el telefónico (Sisbén) y el virtual en un segundo nivel.   ii) Mejora Continua del Servicio: se atendieron 225.912 usuarios, a través de los diferentes canales. Canal presencial el acumulado es de 10.046 usuarios, en el canal escrito 24.592 solicitudes, canal telefónico (línea 195 y CALL CENTER SISBEN) 12.877 usuarios y los servicios virtuales (estratificación y consulta del servicio SISBEN), se cuenta con 48.397 registros.   iii) La Secretaria Distrital de Planeación comunica claramente: se ajustó el protocolo de atención de las llamadas del Sisbén para el segundo nivel con el fin de continuar con la prestación del servicio.   iv) Innovación en la prestación de trámites y servicios: se realizó el seguimiento para el envío de la información de las licencias de construcción y Urbanismos ejecutoriadas para el cargue por parte de la SDP de las curadurías y la revisión del estado del proceso de trasmisión vía WebService Curadurías SDP  v) Retroalimentación del Cliente 360 grados: en la herramienta Georreferenciación de Expedientes se tiene 5.556 registros discriminados por trámite y localidad. Se inició la construcción de una matriz que identifique todas las responsabilidades que por normas tiene que desarrollar la Dirección de Servicio al Ciudadano</t>
  </si>
  <si>
    <t>Implementar El 100 Por Ciento Del Esquema De Seguimiento A Los Instrumentos De Financiación</t>
  </si>
  <si>
    <t>Implementar El 100 Porciento Del Sistema De Consulta Y Seguimiento A Licencias En Bogotá</t>
  </si>
  <si>
    <t>Elaborar 5 Proyectos De Decreto De Actualización De La Estratificación Socioeconómica De La Ciudad</t>
  </si>
  <si>
    <t>RESERVAS (a 31/05/2020): Considerando los 3 tipos de poblamiento para la estratificación: «Urbano», «Fincas y viviendas dispersas rurales» y «Centros Poblados», se realizaron los siguientes «Proyectos» de decreto:   -Séptima actualización de la Estratificación Socioeconómica Urbana (Adoptada Decreto 394/2017)  -Primera actualización de la Estratificación Socioeconómica de Centros Poblados (Adoptada Decreto 396/2017)  -Actualización de la estratificación socioeconómica fincas y viviendas dispersas: Se consolidó el cálculo de la tres UAF (Unidad Agrícola Familiar) para las zonas rurales:  Norte con 8,41 ha, Cuenca del Río Tunjuelo con 24,16 ha y Sumapaz con 186,75 ha, análisis que fue avalado por el DANE  -Octava actualización de la estratificación urbana (Adoptada Decreto 551/2019).  -En el 2019, se construyó un proyecto de decreto de actualización de la estratificación urbana de Bogotá, en el marco del Convenio Interadministrativo con el DANE 293 de 2019, del cual se constituyó una reserva presupuestal que está en proceso de liquidación. La información trabajada en desarrollo del convenio permitió consolidar un nuevo modelo de identificación de las condiciones socioeconómicas de los hogares para el establecimiento de los 6 grupos de estratos robustos, que se plasmó en el articulado del proyecto de decreto de estratificación urbana de Bogotá y el listado de predios residenciales (identificados con CHIP) en relación con el estrato que le asigna la nueva metodología de estratificación urbana para Bogotá (diseñada por el DANE). Mientras que en el 2020 se hizo el procesamiento de información y la revisión de variables catastrales de una muestra de viviendas para precisar el alcance del levantamiento de información predial catastral necesario para ajustar la clasificación de la estratificación urbana de la ciudad con la nueva metodología</t>
  </si>
  <si>
    <t>Realizar 13 Estudios Estadísticos Para Analizar La Dinámica Territorial De La Ciudad Y Contribuir A La Toma De Decisiones</t>
  </si>
  <si>
    <t>VIGENCIA (a 31/05/2020): Estudios culminados: 2017 1 -Análisis solicitudes ciudadanía (2016-2017) 2 -Diseño metodológico de una batería de indicadores para el seguimiento y evaluación de los objetivos de POT  2018 3 -Actualización déficit de vivienda en Bogotá y región, con el objeto de establecer el déficit habitacional de Bogotá y la región  4 -Guía para la evaluación y seguimiento de política pública para Bogotá D.C, el cual busca formular los lineamientos para la evaluación de las políticas públicas del D.C., así como las estrategias orientadas a la implementación de un sistema de evaluación  2019 5 -Efecto de la operación de la fase III de Transmilenio en la construcción de vivienda  6 -Estudio efecto de choques de inversión en infraestructura sobre la economía Bogotana 7 -Estudio proyecciones de población para Bogotá 2018-2020, a partir de la información del Censo 2018 realizado por el DANE 8 -Estudio diagnóstico complementario sobre el estado actual de la prestación del servicio de baños de acceso público en Bogotá D.C. 9 -Definición y revisión de los indicadores que hacen parte del seguimiento y la evaluación del POT 10 -Estudio Perspectiva y estado actual de los observatorios del D.C, el cual es un diagnóstico del estado de los 22 observatorios existentes en el D.C. en los diferentes sectores 11 -Estudio Análisis sobre la importancia de la inversión extranjera directa y el comercio exterior en Bogotá  Estudios en elaboración 2020: - Documento de proyecciones poblacionales de Bogotá D.C.: se está trabajando en la homologación cartográfica con el fin de que las proyecciones y retroproyecciones poblacionales para Bogotá a nivel de localidad y UPZ se ajuste a la cartografía manejada por la entidad.  -Documento de compendio de indicadores: se está trabajando en la consolidación de la información que ha sido procesada en el marco del diagnóstico del Plan de Desarrollo Distrital y otros requerimientos con el fin de determinar las temáticas a trabajar en el do</t>
  </si>
  <si>
    <t>Hacer 1 Encuesta Multipropósito Para Recolectar Información Socioeconómica De Los Hogares De Bogotá Y La Región</t>
  </si>
  <si>
    <t>VIGENCIA (a 31/05/2020): La Encuesta Multipropósito 2020 es una herramienta para la recolección actualizada de información socieconomica de Bogotá y los municipios aledaños. Las principales acciones de adelantadas para lograr su desarrollo corresponden a:   Se adelantó la consulta virtual a las entidades con las cuales no se pudo realizar reuniones presenciales, debido a las medidas de aislamiento y cuarentena, sobre las modificaciones al formulario a aplicar en la EM2020, así mismo, se adelantó la revisión a todos los cambios sugeridos por los sectores de la Administración frente al formulario de la encuesta.   En el ámbito administrativo se avanzó procesos previos para la contratación de personal de apoyo a la supervisión de la EM2020 (ingeniero de sistemas). Igualmente, se elaboró la primera versión de los estudios previos (A-FO-123) del convenio y se envió para revisión al DANE. Se finalizó el ajuste del formulario propuesto para la EM2020 y se envió al DANE para su revisión y consideración. Se avanzó en la fase de negociación con el DANE del presupuesto de la EM2020, para lo cual se adelantaron varias reuniones de discusión, se solicitó el desglose de la cotización, especialmente en los rubros de transporte, arrendamientos y software y equipos.   Adicionalmente, se revisó con Recursos Humanos de la SDP, la ARL Positiva y otras fuentes de información, de manera detallada el costeo (precios y cantidades) propuesto por el DANE referente a los kits de bioseguridad con los que deberá contar el personal operativo de la encuesta. Finalmente, se elaboró y documentó una línea de tiempo de la encuesta con todas las gestiones, reuniones y demás actividades tendientes a lograr la firma del convenio interadministrativo con el DANE</t>
  </si>
  <si>
    <t>Gestión del Modelo de Ordenamiento Territorial</t>
  </si>
  <si>
    <t>Ejecutar 3 Fases Para La Formulación, Concertación Y Adopción Del Plan De Ordenamiento Territorial De Bogotá D. C.</t>
  </si>
  <si>
    <t>Reglamentar 6490.04 Hectáreas Brutas De Suelo Mediante Condiciones Normativas De Carácter General</t>
  </si>
  <si>
    <t>Viabilizar 2093.89 Hectáreas Netas Urbanizables De Suelo Para Espacio Público, Vías, Equipamientos, Vivienda Y Otros Usos, Mediante La Generación De Condiciones Normativas En El Marco De Las Decisiones Urbanísticas Y Actuaciones Administrativas</t>
  </si>
  <si>
    <t>VIGENCIA (a 31/05/2020): En lo corrido del Plan se destaca: Planes Parciales de Desarrollo: adopción de 10 planes a partir de la expedición de los decretos 208, 406, 721 y 785 de 2017 (Procables, Ciudadela El Porvenir, Ciudad La Salle y La Palestina) decretos 589, 799, 980 y 829 de 2018 (El Chanco, Tintalito Mazuera Alcacia Oriental, Tintalito Mazuera Occidental y La Arboleda) y los decretos 653 y 855 de 2019 (El Bosque y El Otoño) Planes de Renovación Urbana: adopción de 11 planes a partir de la expedición de los decretos 441 y 583 de 2016 (Triángulo Bavaria y Ciudadela Nuevo Salitre), decretos 364 y 635 de 2017 (Bavaria Fábrica y Ciudad CAN), decretos 201, 508, 651, 800, 821, 833 y 834 de 2019 (Voto Nacional, San Bernardo Tercer Milenio, Dispapeles, Ferrocarril Cll 13, Bodegas del Rhin, Montevideo y Cafam Floresta) Legalización de 91 barrios de origen informal y regularización de 1 en 10 localidades de la ciudad, cuyo impacto ha permitido la incorporación a la planimetría del Distrito Capital de los predios de éstos y que sus habitantes reciban los beneficios de la ciudad formal Planes de Regularización e Implantación de Equipamientos, en lo que va corrido del plan de desarrollo se han adoptado o modificado 59 planes de implantación y/o planes de regularización y manejo. Planes Directores Parques Zonales: adopción o modificación de 36 planes directores, permitiendo de esta manera definir de las condiciones de ocupación uso y manejo del suelo destinado a parques distritales Reservas Viales: adopción de 26 reservas necesarias para la construcción o ampliación de las vías públicas en la ciudad y que deben ser tenidas en cuenta para definir futuras afectaciones sobre predios para los cuales se soliciten licencias de urbanización, construcción, adecuación, modificación, ampliación, subdivisión o parcelación Licencias de Intervención y Ocupación del Espacio Público, se han expedido 184 licencias permitiendo viabilizar la intervención en espacio público de los proye</t>
  </si>
  <si>
    <t>Realizar 1 Revisión A La Propuesta De Plan De Ordenamiento Territorial</t>
  </si>
  <si>
    <t>VIGENCIA (a 31/05/2020): Desde noviembre de 2019 se conformó la mesa ciudadana de POT representada por miembros de sectores ambientales académicos sociales y económicos en la cual se inició el estudio de 6 temas fundamentales: articulación regional, estructura ecológica principal, población, movilidad, revitalización y sistema de cuidado.  A partir de la información y estudios existentes tanto de la propuesta de ajuste de la anterior administración como de la MEPOT del 2013 se consolida un repositorio de información en el que también aporta sectores económicos y sobre el cual se plantea la consolidación del diagnóstico del POT. Se define un cronograma una estrategia y un plan de acción para la revisión y ajuste del POT durante el año 2020. Durante el 2020 se ha continuado con la labor en las mesas temáticas las cuales entregan un importante insumo para el balance del diagnóstico, a la discusión del enfoque temático, al contenido estratégico y a las propuestas en clave de estructura de POT, que a su vez ha alimentado el avance en la elaboración de los documentos que exige la normatividad vigente y hace parte del proceso de formulación, es decir, los documentos de seguimiento y evaluación, DTS, memoria justificativa, resumen y articulado   Dentro del proceso de participación, se viene adelantando la estrategia de participación contemplada en la primera fase (Diagnóstico y Formulación POT), dentro de la cual están los espacios virtuales en las 20 localidades de Bogotá, así como con diferentes grupos poblacionales y sectores estratégicos. La Estrategia plantea realizar como mínimo 59 espacios virtuales de participación  En la página Web se cuenta con el micrositio del POT, que incluye: cartillas de pedagogía del POT con el ABC del POT, ABC de la revisión del POT, el glosario del POT y la normativa del POT. http://www.sdp.gov.co/micrositios/pot-2020/documentos</t>
  </si>
  <si>
    <t>Modelo integral para el desarrollo sostenible de la ruralidad del D. C.</t>
  </si>
  <si>
    <t>Implementar 4 Fases Del Nuevo Modelo De Desarrollo Rural Sostenible</t>
  </si>
  <si>
    <t>Realizar 100 Por Ciento De Seguimiento Al Plan De Acción De La Política De Ecourbanismo Distrital Con Especial Énfasis En La Ruralidad Y Sus Bordes Urbano Rurales</t>
  </si>
  <si>
    <t>Gestión integral y fortalecimiento institucional de la Secretaría Distrital de Planeación</t>
  </si>
  <si>
    <t>Implementar 1 Sistema Integrado De Gestión Orientado A La Mejora Continua, Que Garantice Su Sostenibilidad</t>
  </si>
  <si>
    <t>Realizar 100 % De Las Acciones Programadas Para Implementación De Tic En La Sdp</t>
  </si>
  <si>
    <t>VIGENCIA (a 31/05/2020): En el marco de las acciones programadas para la implementación de TIC en la SDP, se realizaron las siguientes actividades: Se gestionó la contratación de los servicios profesionales para dar inicio a las actividades de arquitectura tecnológica, con el objetivo de apoyar las soluciones de TI de la SDP en concordancia con lo establecido en el Plan Estratégico de tecnologías de la información (PETI). Esto permitió iniciar en la SDP, la gestión del enfoque de arquitectura  TIC, fortaleciendo las capacidades institucionales y de gestión de TI. Se adquirió el licenciamiento necesario para garantizar el acceso y conexión segura a los servidores de la SDP para el desarrollo de actividades como trabajo en casa, teletrabajo y actividades de mantenimiento a la infraestructura, lo cual permitió garantizar la conexión de los servidores de la SDP en temas como trabajo en casa, proyecto de teletrabajo y en general la administración de la infraestructura. Finalmente, y continuando con lo realizado en la vigencia anterior se gestionó la contratación del servicio para el apoyo a la dirección de sistemas en la ejecución de tareas encaminadas al sostenimiento de la plataforma tecnológica, específicamente en la operación de los sistemas operativos de los servidores en los cuales se encuentran instalados los servicios que presta la entidad tanto interna como externamente.</t>
  </si>
  <si>
    <t>Atender El 100 % De Las Necesidades De Adquisiciones, Adecuaciones Y Mantenimiento De La Infraestructura Física Y De Bienes De La Entidad</t>
  </si>
  <si>
    <t>VIGENCIA (a 31/05/2020): En el marco del cumplimiento de la meta se atendieron las necesidades de adecuación y mantenimiento garantizando la disponibilidad de elementos para el mantenimiento locativo, garantizando la conservación y estado de las instalaciones físicas y de los bienes de la entidad. Para lograr esto, se realizó el estudio de mercado, se realizaron los estudios previos y se llevó a cabo todo el proceso precontractual, para contratar la adquisición de materiales accesorios y elementos de ferretería a través de un proceso de contratación. Se dio inicio a las actividades de desmonte de cableado en desuso en los diferentes pisos del CAD, asignados a la entidad al igual que la pintura general del cielo raso en los pisos 8,13 y 5 torre A.</t>
  </si>
  <si>
    <t>Implementar 5 Planes De Acción De Comunicaciones Como Apoyo Para El Desarrollo De Las Estrategias De Comunicación Interna Y Externa De La Sdp</t>
  </si>
  <si>
    <t>VIGENCIA (a 31/05/2020): En el marco del cumplimiento de la meta, se logró ofrecer a la ciudadanía espacios de información para garantizar la participación de la ciudadanía en la formulación, seguimiento y evaluación de los instrumentos y procesos de planeación y posicionar a la SDP como referente distrital en sus procesos misionales mediante estrategias de participación y comunicación. Se propende con estas actividades generar en la ciudadanía un posicionamiento positivo y de confianza respecto a la gestión desarrollada por la SDP, y en el escenario de la estrategia de comunicación interna, fortalecer la cultura de apropiación y compromiso sustentada en el conocimiento de la entidad, por parte de los servidores públicos. Para lograr este resultado, se realizaron las acciones que se relacionan a continuación: Se produjeron 176 Piezas gráficas diseño (redes sociales, mailings, banners, documentos pdf, boletines), se alcanzaron 2.496.447 impactos divulgación información misional SDP a través de redes de la SDP, estas son: Twitter @planeacionbog. Facebook @planeacionbogota. El impacto se alcanzó así:  486 publicaciones los cinco primeros meses del año en página oficial SDP en Facebook, personas alcanzadas 593.528. 1.013 tweets publicados en los cinco primeros meses en cuenta oficial SDP Twitter alcanzando 1.902.919 impresiones el desagregado por mes Facebook: Enero: 16 publicaciones, 13.414 impresiones, Febrero: 18 publicaciones, 13.768 impresiones, Marzo: 82 publicaciones, 77.350 impresiones, Abril: 183 publicaciones, 279.989 impresiones, Mayo: 187 publicaciones, 209.007 , impresiones: Este es el desagregado por mes en Twitter:Enero: 37 tweets, 51.010 impresiones, Febrero: 142 tweets, 109.437 impresiones, Marzo: 227 tweets, 381.688 impresiones, Abril: 343 tweets, 823.005 impresiones, Mayo: 264 tweets, 537.779 impresiones.</t>
  </si>
  <si>
    <t>Implementar 1 Programa Institucional De Mejora Del Clima Laboral Y La Cultura Organizacional De La Entidad</t>
  </si>
  <si>
    <t>VIGENCIA (a 31/05/2020): En el marco de la implementación del programa de clima laboral, se llevó a cabo el proceso de evaluación de las actividades realizadas y se definió el plan de trabajo, el cual parte de la evaluación del clima laboral por parte del Servicio Civil, conforme con lo dispuesto en la Circular No 037 del 18/12/2019.  Las acciones realizadas han sido: Lanzamiento de la campaña En familia Coronamos, con el objetivo de informar, sensibilizar y apoyar a todos los servidores y servidoras de la SDP y sus familias, en la época de distanciamiento social, para reducir los riesgos físicos y psicosociales a partir de actividades que promuevan hábitos, rutinas el ejercicio, buena alimentación y cuidado mental. Semanalmente se trabajan tips de salud física, emocional y espiritual Se realizó una encuesta para la identificación y caracterización de la población, en la cual se consultan tres aspectos principales: 1. Estado físico, 2. Condiciones familiares y 3. Condiciones de teletrabajo. Se revisó la base de datos del DASCD para la aplicación de la prueba de clima laboral a partir del 1 de junio.  De otro lado, y a partir de la ejecución del Contrato 036 de 2020, se pudo aportar a la consolidación y análisis de los instrumentos de planeación de la Entidad, permitiendo orientar la gestión hacia el cumplimiento de objetivos, y en este sentido a fortalecer la cultura organizacional, toda vez que se enfoca en la definición de estrategias, estructuras y sistemas a partir de los cuales se rige la entidad. Así mismo, la definición de la cadena de valor de la entidad, planteada como producto en el mencionado contrato, permite describir las acciones desarrolladas y su incidencia en el logro de los objetivos de la misma, por lo que su estructuración propicia la definición de las formas de interacción al interior de la SDP, integrando los controles, incentivos, riesgos, modelos de comunicación, entre otros aspectos claves para la definición y fortalecimiento de la cult</t>
  </si>
  <si>
    <t>Desarrollar 100 % De Las Actividades Documentales Que Contribuyan A La Administración, Custodia, Acceso Y Consulta De La Información Institucional</t>
  </si>
  <si>
    <t>VIGENCIA (a 31/05/2020): Con el fin de garantizar la administración, custodia, acceso y consulta de la información institucional, se realizaron las acciones que se relacionan a continuación: 1) Ejecución del Plan de Intervención del Fondo Documental Acumulado del Archivo Central mediante el inventario de 20.077 fichas que equivale a 100 carpetas, 16 cajas X 200 y 4 metros lineales así como el inventario de 2.958 carpetas, 613 cajas X 200 Y 167 metros lineales. 2) Ajuste de las TRD de acuerdo al concepto emitido por el Consejo Distrital de Archivos como consecuencia de la presentación de estos instrumentos en el mes de octubre del 2019. 3) Organización en 26 series , 128 subseries documentales de 4.662 carpetas a las cuales se les va a aplicar Tabla de Retención Documental para darles su disposición final, según el plan de trabajo de intervención archivística, 4) Digitalización de 23.221 Folios, 31.409 imágenes equivalentes a 355 expedientes.</t>
  </si>
  <si>
    <t>Realizar 100 % De Las Actividades De Apoyo A La Implementacion Del Sig</t>
  </si>
  <si>
    <t>VIGENCIA (a 31/05/2020): En el marco del cumplimiento a la implementación del SIG, se realizaron acciones en torno a los siguientes temas:  Plan de acción PIGA: Seguimiento de riesgos ambientales, Pieza de comunicación ¿Sabías que? para sensibilizar a los colaboradores de la SDP sobre la adecuada separación de residuos, incentivando el reciclaje, participación en reunión PIGA con la UAESP respecto al código de colores para los residuos de las entidades del CAD, realización del test del ahorro del agua y preparación de la semana ambiental prevista para el mes de junio.   Auditoría de seguimiento ICONTEC: Se tiene previsto el desarrollo de la Auditoría de Seguimiento para el mes de agosto de 2020, para lo cual se realizó reunión con el Icontec a fin de dar inicio a la planeación de dicho proceso.   Actualización y ejecución de procedimientos del SIG en el marco del MIPG: Se realizó la charla taller sobre el manejo Portal Único de Contratación SECOP I y II (Actividades, responsabilidades, cargue de información según rol: contratista, enlace, supervisor, comité evaluador), Sistema de Contratación SISCO (PAA, etapas precontractual y contractual), dirigido al equipo directivo, enlaces y demás servidores que participan en las diferentes etapas del proceso contractual de la SDP.</t>
  </si>
  <si>
    <t>Fortalecimiento del ciclo de las políticas públicas en el Distrito Capital</t>
  </si>
  <si>
    <t>Realizar El 100 % Del Sistema De Seguimiento Y Evaluación De Las Políticas Públicas Distritales.</t>
  </si>
  <si>
    <t>VIGENCIA (a 31/05/2020): El Sistema de Seguimiento y Evaluación de Políticas Públicas continua en período de garantía hasta el 31 de julio, tiempo en el cual el consultor Softmanagement se encuentra trabajando en la solución del último grupo de incidencias reportadas sobre fallas en la funcionalidad de la herramienta.  Se ha ido cargados los planes de acción y la información correspondiente a las fichas técnicas de los indicadores de las 13 políticas públicas aprobadas mediante procedimiento CONPES D.C. Así mismo, se ha venido adelantando la fase de garantía del Sistema en la que el proveedor ha atendido las incidencias presentadas sobre la herramienta.   Por otra parte, se adelantaron 13 jornadas de reinducción, dirigidas a los sectores administrativos, en el uso del Sistema, debido al cambio en los equipos de trabajo de las secretarías, con la llegada de la nueva administración.  Se realizaron durante el mes de mayo, 10 jornadas de reinducción sobre el uso de la herramienta, dirigidas a los sectores administrativos de Se realizaron 10 jornadas de reinducción en el uso del SSEPP con los sectores Gobierno el 4 de mayo, Desarrollo Económico el 6 de mayo, Integración Social el 7 de mayo, Movilidad el 8 de mayo, Veeduría el 14 de mayo, Mujeres el 15 de mayo, Educación el 22 de mayo, Jurídica el 27 de mayo, Hacienda el 28 de mayo y Ambiente el 29 de mayo. Las jornadas fueron de tres horas cada una y consistieron en una presentación de antecedentes normativos y conceptuales del Sistema y en la capacitación en el uso de la herramienta a través de la demostración práctica en cada módulo.</t>
  </si>
  <si>
    <t>Realizar 14 Estudios Que Permitan Contar Con Información De Calidad Para La Formulación, Seguimiento Y Evaluación De Políticas Públicas.</t>
  </si>
  <si>
    <t>VIGENCIA (a 31/05/2020): En el proceso de elaboración de la evaluación, el equipo de la Dirección de Diversidad Sexual participó en las mesas de planeación de ejercicios de evaluación de servicios de la Secretaría de Educación Distrital, Secretaría Distrital de Integración Social e IDIPRON, acompañamiento a las reuniones de socialización y concertación de la participación de los sectores a cargo en el proceso de evaluación de resultados de la política, acompañamiento y apoyo a la realización de los grupos focales y entrevistas para evaluación de los servicios de los sectores a cargo. Magnitud 0.60  El estudio planteado en el marco del Plan Anual de Investigaciones del Observatorio Poblacional Diferencial y de Familias, aun no se define ya que el Plan Anual de Investigaciones no ha sido aprobado debido a que no se ha realizado la primera sesión del Comité Técnico del Observatorio por cambios de varios de sus miembros.  Para el estudio sobre la incorporación del Enfoque Poblacional Diferencial en los instrumentos de planeación se planeó y realizó un evento de presentación de la metodología general de transversalización de enfoques poblacional-diferencial y de género en proyectos de inversión, dirigido a los formuladores de proyectos de todas las entidades distritales. Así mismo, en el evento se presentó la plataforma colaborativa desarrollada por la Dirección de Equidad y Políticas Poblacionales, que contiene las herramientas conceptuales y metodológicas para la incorporación de los enfoques en proyectos. Estas herramientas fueron revisadas antes de su publicación y socialización a los sectores. En particular, se realizaron ajustes a la Matriz Distrital de Lineamientos de Políticas Poblacionales y Sectores Sociales. Magnitud. 0.40.   RESERVAS (a 31/05/2020): En el marco del Convenio de Cooperación suscrito en 2019 entre la Secretaría Distrital de Planeación y la Universidad Nacional de Colombia, para realizar la evaluación de resultados de la política pública LGBTI, se ha avanzado en la entrega de los productos 1, 2, 3, 4 y 5 que son: Plan de trabajo y cronograma de ejecución, Diseño conceptual y metodológico de la evaluación de resultados de la política pública para la garantía plena de los derechos de las personas de los sectores LGBTI, Documento de evaluación de resultados de los servicios de la política pública LGBTI en relación con los derechos a la educación, vida y seguridad, participación, salud, cultura y trabajo, Evaluación de resultados de los procesos estratégicos de la política pública LGBTI, Evaluación del resultado de los mensajes de la Estrategia de cambio cultural «En Bogotá se puede Ser» a través de una encuesta dirigida a 4.800 servidores públicos de las 24 entidades responsables de implementar el plan de acción de la PPLGBTI en la que se evaluaron los mensajes de la campaña de cambio cultural en Bogotá se puede ser, respectivamente.  En el proceso de elaboración de la evaluación, el equipo de la Dirección de Diversidad Sexual participó en las mesas de planeación de ejercicios de evaluación de servicios de la Secretaría de Educación Distrital, Secretaría Distrital de Integración Social e IDIPRON, acompañamiento a las reuniones de socialización y concertación de la participación de los sectores a cargo en el proceso de evaluación de resultados de la política, acompañamiento y apoyo a la realización de los grupos focales y entrevistas para evaluación de los servicios de los sectores a cargo. Magnitud 0.60</t>
  </si>
  <si>
    <t>Fortalecimiento del sistema de seguimiento y evaluación de los instrumentos del Plan de Desarrollo</t>
  </si>
  <si>
    <t>Implementar 100 %  Del Sistema De Seguimiento A La Inversion Y A Sus Esquemas De Ejecucion.</t>
  </si>
  <si>
    <t>VIGENCIA (a 31/05/2020): Para la vigencia 2020 se han desarrollado capacitaciones a las entidades distritales en formulación de proyectos de inversión en la Metodología General Ajustada (MGA) del Departamento Nacional de Planeación - DNP, de conformidad con lo dispuesto por la Resolución 4788 de 2016 del DNP «Por la cual se dictan los lineamientos para el registro de la información de inversión pública de las entidades territoriales». Por otra parte, a través del Contrato 332 de 2019 por el cual se dispone la implementación y entrega a la SDP de la solución de software para el seguimiento del plan de desarrollo distrital, con relación al Módulo Banco Distrital de Programas y Proyectos, se identificaron algunos campos de la MGA para ser incluidos en la ficha EBI-D, con el fin de garantizar la interoperabilidad de este sistema con la Nueva Herramienta de Seguimiento al Plan de Desarrollo - Segplan.  RESERVAS (a 31/05/2020): En lo corrido del 2019, se firmaron los contratos 332 y 338 cuyo objeto consiste en «Implementar y entregar operando de manera integral a la SDP la solución de software para el seguimiento del plan de desarrollo distrital y su respectiva interventoría, para ejecutar la construcción de la herramienta de seguimiento al Plan de Desarrollo - PDD la cual permitirá realizar la programación, seguimiento, al plan de acción del Plan de Desarrollo Distrital y de los Planes de Desarrollo Local. Con esta herramienta se busca dar un manejo dinámico de la información, de manera que se puedan llevar estructuras de información que contribuyan al análisis de los compromisos del Plan.  Dentro de las actividades que se adelantaron esta la entrega de la primera versión del acta de constitución del proyecto y cronograma de actividades aplicando la metodología de Gerencia de Proyectos de las Tecnologías de la Información y las Comunicaciones de la SDP ¿ A-LE-284.  A 31 mayo 2020 dentro de las actividades que se adelantaron fueron la validación y aprobación de las actas de los siguientes documentos entregables, según obligaciones específicas por parte de la UT, donde se da VoBo por las partes (SDP e Interventoría) así: ¿ Acta de aprobación Cronograma ver. 2.0 ¿ Acta de Aprobación Documento de Arquitectura. ¿ Acta de Aprobación Documento de Diseño Gráfico.  En abril se realizaron las siguientes aprobaciones: ¿ Acta de Aprobación de los documentos de fase de elaboración para los módulos Administración Funcional del Sistema -AFS y Banco de Proyectos - BP e Instrumentos de Planeación _IP.</t>
  </si>
  <si>
    <t>Implementar 4 Agendas Donde Se Establezca Un Diálogo Directo Entre Ciudadanía Y La Sdp, En El Marco De Sus Instrumentos Y Procesos De Planeación</t>
  </si>
  <si>
    <t>VIGENCIA (a 31/05/2020): Estrategia de participación Plan de Desarrollo Distrital. Durante el periodo la Dirección de Participación y Comunicación para la Planeación, desarrolló las fases 1 y 2 de la estrategia de participación ciudadana para la formulación del Plan de Desarrollo Distrital 2020-2024.   La fase 1 de Alistamiento consistió en todas aquellas actividades que le permitieron a la Administración Distrital disponer de recursos humanos, tecnológicos y financieros para ordenar el proceso de participación ciudadana en relación con la construcción del Plan de Desarrollo 2020-2024.   La fase 2 de participación abarcó otros espacios de participación como el CTPD, encuesta digital, aportes del Concejo de Bogotá y eventos virtuales sectoriales. Conformación del Consejo Territorial de Planeación Distrital (CTPD). Se instaló el CTDP con el fin de analizar y discutir el proyecto de Plan de Desarrollo para lo cual convocó audiencias con sectores sociales como el sector religioso, ambientalistas, comunidad ROM e indígena, raizales, Palenqueros, personas afro, personas de los sectores sociales LGBTI, adultos mayores, personas con discapacidad y Consejos de Planeación Local. También realizó audiencias interlocales y se avanzó en el estudio de los pactos ciudadanos, se realizaron 12 audiencias ciudadanas con diferentes sectores de la sociedad civil que tuvieron por objetivo discutir y aprobar el proyecto de Plan de Desarrollo.</t>
  </si>
  <si>
    <t>Garantizar 100 % Del Apoyo Metodológico, Administrativo Y Logístico Para El Funcionamiento Del Ctpd, Teniendo En Cuenta Su Plan De Acción Y Las Competencias De La Sdp.</t>
  </si>
  <si>
    <t>VIGENCIA (a 31/05/2020): Durante el periodo comprendido entre el 1 de enero y el 31 de mayo, la Dirección de Participación acompañó el proceso de recomposición del CTPD, alcanzando la renovación del 80% de sus integrantes, nombrados por ternas, organizaciones, consejo consultivo, CPL y JAL. Luego de la instalación realizada en el mes de febrero, se apoyó la elaboración del concepto sobre el PDD, acompañando conceptual, logística y metodológicamente a las comisiones, las Mesas Directivas, las Plenarias y demás actividades que desempeñó el Consejo Territorial. Posterior a la entrega del concepto, se hicieron las gestiones pertinentes para que el CTPD tuviera espacios de interlocución con los diferentes sectores de la Administración, nutriendo de insumos la discusión que sobre el PDD continuó en el Concejo Distrital. Adicionalmente, se acompañaron todas las actividades contempladas en el Plan de Acción 2020, así como supervisión y prorrogación del Convenio Interadminsitrativo firmado con la UNAL, cuyo objetivo principal es acompañar metodológicamente al CTPD.</t>
  </si>
  <si>
    <t>Atender 100 % De Las Solicitudes De Conceptos De Las Iniciativas App En Fase De Prefactibilidad Y Factibilidad.</t>
  </si>
  <si>
    <t>VIGENCIA (a 31/05/2020): Con corte a 31 mayo de 2020, la Dirección de Programación y Seguimiento a la Inversión recibió una solicitud de concepto para el proyecto "Iniciativa privada de APP ¿ proyecto para la operación y administración inteligente del programa de estacionamiento en vía de Bogotá D.C.", en etapa de prefactibilidad la cual fue atendida con el radicado 2-2020-20594 informando la normatividad vigente, de conformidad con la Ley 1508 de 2012 y la Directiva Distrital 004 de 2019 que deberá ser tenida en cuenta en la estructuración del proyecto.</t>
  </si>
  <si>
    <t>Elaborar 3 Informes De Seguimiento A Los Documentos De Política Pública Aprobados Por El Conpes Bogotá</t>
  </si>
  <si>
    <t>Consolidar 5 Documentos De Política Pública Para Ser Pesentados Ante El Conpes D.C.</t>
  </si>
  <si>
    <t>Apoyar 100 % De La Elaboración Del Plan De Desarrollo Distrital</t>
  </si>
  <si>
    <t>VIGENCIA (a 31/05/2020): En la fase preparatoria del PDD, se consolidó información asociado al diagnóstico que corresponde al balance del plan de desarrollo Bogotá mejor para todos, seguimiento a los proyectos de ejecución del Plan de ordenamiento territorial, indicadores, así mismo se identificaron líneas de base asociadas al nuevo Plan de Desarrollo Distrital, el resultado es las metas trazadoras e indicadores. Finalmente se proyectó primera versión del PDD para su radicación ante el CTPD y el Concejo de Bogotá.</t>
  </si>
  <si>
    <t>Atender 100 % De Las Entidades Del Nivel Central Y Descentralizado Que Formulen Y/O Ejecuten Proyectos Financiados Con Recursos Del Sistema General De Regalías</t>
  </si>
  <si>
    <t>VIGENCIA (a 31/05/2020): De acuerdo con el apoyo requerido por las entidades que se encuentran en proceso de formulación se ha venido brindando el apoyo técnico requerido para la presentación de los siguientes proyectos ante el OCAD Región Centro Oriente: (1) Construcción de la intersección vial por la NQS ¿ Bosa Bogotá ¿ Soacha y (2) Construcción Puente Tibanica Soacha ¿ Bogotá.  Así mismo se realizó presentación del estado actual de los proyectos que se encuentran en ejecución respecto al seguimiento realizado en el primer trimestre del año, igualmente se ha realizado la actualización constante de la Página WEB del SGR con la información del avance de los proyectos que se encuentran en ejecución, información de actas y acuerdos de los diferentes OCAD y el cargue de noticias e informe de rendición de cuentas.  Frente al seguimiento de proyectos se ha brindado el apoyo requerido a los siguientes proyectos en ejecución, frente a requerimientos de elaboración de EDT, ajustes, cierre de proyectos y a los inconvenientes o alertas presentadas en la plataforma Gesproy, así como capacitación de dicha plataforma, según cada uno de los fondos a saber, Fondo de Desarrollo Regional: (1) Sistema de análisis y administración de información socioeconómica y espacial de Bogotá y la Región. (2) Construcción y dotación del Centro de Recepción de Fauna y Flora Silvestre. (3) Estudios y diseños de la Av. San José (calle 170). (4) Estudios y Diseños de la Conexión Regional Canal Salitre y Río Negro. (5) Estudios y diseños troncal centenario. (6) Implementación de acciones de conservación y restauración de los complejos de páramo, bosque Alto-Andino. (7) Estudios y diseños para la estrategia de intervención integral del área de influencia del aeropuerto Eldorado.</t>
  </si>
  <si>
    <t>Estrategia de articulación y cooperación entre Bogotá y la región</t>
  </si>
  <si>
    <t>Formular 1 Estretegia De Intervención Sobre Las Cuencas Hídricas</t>
  </si>
  <si>
    <t>VIGENCIA (a 31/05/2020): Estrategia de intervención Río Fucha ahora Operación Estratégica Río Fucha: i) Con base a los insumos de caracterización, diagnóstico, línea base del ámbito del proyecto, Cartografía Social y la realización de un concurso público de ideas, en 2016 se diseñó el Plan Estratégico de Intervención Integral del río Fucha y su área de entorno. ii) Con la revisión del POT, durante el 2018 se realizó la actualización del diagnóstico territorial del área objeto de estudio, así como la armonización de programas y proyectos para la estrategia de intervención. iii) a partir del diagnóstico, en 2019 se reformuló la estratégica de intervención, pasando a denominarla operación estratégica río Fucha, en el marco de lo establecido en el POT. (Magnitud del cuatrienio: 0.45, Magnitud del 2020: 0.020) Macroproyecto Urbano del Río Tunjuelo ahora Estrategia de Intervención Integral para la Cuenca Urbana del Rio Tunjuelo (EIICURT): i) Aprobación de recursos del SGR, para realizar los estudios y diseños para la Estrategia de Intervención Integral de la Cuenca del Río Tunjuelo y su ámbito de influencia por valor de $2.582.760.000 (año 2017), ii) Incorporación de los recursos aprobados por el SGR al Capítulo Presupuestal Independiente del SGR del bienio 2017- 2018, iii) elaboración de la caracterización, diagnóstico y línea base de la Cuenca Urbana del río Tunjuelo, que incorporó una metodología de cartografía social mediante 22 talleres en el territorio, iv) En el marco del Decreto de Racionalización, se proyectó y envío al área competente de la SDP. (Magnitud del cuatrienio: 0.45, Magnitud del 2020: 0.020)</t>
  </si>
  <si>
    <t>Formular 3 Lineamientos Para Operaciones Estratégicas Con Impacto Regional.</t>
  </si>
  <si>
    <t>VIGENCIA (a 31/05/2020): Operación Estratégica Centralidad Corabastos: durante el cuatrienio se llevaron a cabo las siguientes actividades: i) Elaboración del diagnóstico y caracterización del territorio desde los componentes económico, ambiental, urbanístico y social y a partir de la información aportada por las entidades y dependencias involucradas (2017 y 2018), ii) Formulación de la estrategia de intervención de la OE tomando como base los lineamientos y conclusiones del Diagnóstico, la cual se compila en el DTS de formulación incluyendo el modelo de ordenamiento, visión y objetivos, y líneas estratégicas, la definición de los ámbitos de oportunidad y la identificación y territorialización de la estrategia detonante y 10 intervenciones prioritarias, 3 proyectos estructurantes y la definición de 13 programas y 24 proyectos generales asociados a las líneas estratégicas y los ámbitos de oportunidad (2019 y primer semestre de 2020), iii) Se realizaron mesas de trabajo y UTA de la operación estratégica donde se recibieron aportes de las entidades distritales y regionales involucradas, durante el primer semestre de 2020. (Magnitud del cuatrienio: 0.97, Magnitud del 2020: 0.47)</t>
  </si>
  <si>
    <t>Implementar 4 Iniciativas De Asistencia Técnica De Cooperación Regional.</t>
  </si>
  <si>
    <t>VIGENCIA (a 31/05/2020): Asistencia técnica para mayo de 2020 en formulación de proyectos en el Sistema General de Regalías a municipios CIT, asistencia técnica en Seguridad Vial, Observatorio de Seguridad vial y asistencia técnica Marketing Digital. Con el Instituto Distrital para la Protección y el Bienestar Animal se brindó asistencia técnica a los siete municipios con convenio vigente sobre bienestar animal en el Distrito. Gestionar la ejecución y seguimiento de los convenios de asistencia suscritos entre Bogotá y entes territoriales- Convenio 360 de 2016 ¿ Soacha - Convenio 361 de 2016 ¿ La Calera ¿ Convenio 362 de 2016 ¿ Chía - Convenio 186 de 2017 ¿ Choachí- Convenio 187 de 2017 ¿ Cota- Convenio 188 de 2017 ¿ Funza y Convenio 189 de 2017 ¿ Cajicá, en donde los principales logros durante el cuatrienio son: i) Armonización de conexiones viales entre Bogotá y los municipios de Cota, Chía, Funza, La Calera, Choachí y Soacha, ii) Articulación territorial entre Bogotá y La Calera para atender sus problemáticas limítrofes, iii) Articulación y cruce de información en temas de espacio público, servicios públicos, movilidad sostenible, ambiente y estudios regionales.   Desarrollar acciones que permitan integración de Bogotá y los municipios que hacen parte de las mesas técnicas, fortalecimiento de la mesa de Seguridad vial con las actividades: Campaña de Seguridad Vial Regional y Foro de Movilidad Regional.</t>
  </si>
  <si>
    <t>Elaborar 12 Estudios Y/O Modelaciones Sobre La Dinámica Urbana Y Regional</t>
  </si>
  <si>
    <t>VIGENCIA (a 31/05/2020): Se cuenta con avance en la ejecución de los contratos que darán cuenta de los tres documentos programados para ser recibidos en octubre de 2020.</t>
  </si>
  <si>
    <t>Formular 1 Lineamiento Intersectorial Para La Ejecución De Una Operación Estratégica Asociada A La Innovación.</t>
  </si>
  <si>
    <t>VIGENCIA (a 31/05/2020): La formulación de la Operación Estratégica Anillo de Innovación ( OEAI) durante los primeros cinco (5) meses del 2020 se ha enfocado en la culminación del Documento Técnico de Soporte (DTS) y el inicio del proceso de participación ciudadana con la elaboración de una metodología y su ajuste al modo virtual, realizando las siguientes actividades: i) ajustes y actualización de temas del componente general y normativo, ii) ajuste de los ámbitos de escala zonal (AEZ), iii) actualización de programas y proyectos por líneas estratégicas, iv) inclusión de las políticas públicas y su relación específica con los programas y proyectos de la operación, v) coordinación institucional, identificación de actores en el territorio para la participación y la gestión o implementación de la operación v) ajustes y actualización de los anexos del DTS de formulación vi) realización de Mesa Técnica Interinstitucional en el marco de la CIOEM vii) revisión y ajuste del DTS de diagnóstico de la OEAI.   El logro específico son los DTS de diagnóstico y formulación y sus anexos actualizados a 29 de mayo de 2020.  De otra parte, se ha adelantado la actualización y ajuste de las fichas de programas y proyectos de acuerdo con los ajustes y actualización del DTS de formulación e incluyendo las políticas públicas distritales y su relación con los instrumentos de planeamiento, gestión y financiación en cada proyecto. El logro en este caso son las 33 fichas de programas y proyectos actualizadas para las cinco (5) líneas estratégicas propuestas en la formulación y que sintetizan las acciones e intervenciones a desarrollar en la implementación de la operación.</t>
  </si>
  <si>
    <t>Secretaría Distrital de la Mujer</t>
  </si>
  <si>
    <t>Mujeres protagonistas, activas y empoderadas</t>
  </si>
  <si>
    <t>Formular Y Acompañar Técnicamente 1 Plan De Igualdad De Oportunidades Para Su Implementación</t>
  </si>
  <si>
    <t>VIGENCIA (a 31/05/2020): De manera permanente se da asistencia técnica a los 15 sectores de la Administración Distrital para la incorporación de los enfoques de la PPMYEG en los planes, programas, proyectos, políticas y en la gestión del Distrito Capital. En 2020 se revisaron las propuestas del nuevo Plan Distrital de Desarrollo Un nuevo contrato social y ambiental para la Bogotá del siglo XXI, para incorporar y actualizar con estas propuestas el plan de acción de la PPMYEG, teniendo en cuenta las indicaciones de la Guía de formulación e implementación de Política Pública del Distrito. Se elaboraron y/o revisaron los siguientes documentos técnicos para la transversalización del enfoque de género: buenas prácticas sobre igualdad de Género para 15 sectores, Insumo sobre conceptos generales y control social para cualificar a mujeres veedoras en salud,  Propuesta servicios integrales en salud para las mujeres, Implementación de Acciones: Protocolo de atención, prevención y sanción contra el acoso callejero en el transporte y espacio público, Construcción plan de acción estrategias de Educación flexible para mujeres Casa de Todas y Aula Refugio, difusión beca de reconocimiento derechos culturales de las mujeres, revisión de términos de referencia para estudio de género para el desarrollo de Cicloinfraestructura de Bogotá. Se cuenta con un documento preliminar denominado instructivo para el diligenciamiento de la matriz de concertación y seguimiento a los instrumentos de la PPMyEG. Se realizó revisión técnica de los documentos propuesta de concertación que serán remitidos a los Sectores de la Administración Distrital.</t>
  </si>
  <si>
    <t>Asesorar 15 Planes Sectoriales De Transversalización Para La Igualdad De Género</t>
  </si>
  <si>
    <t>VIGENCIA (a 31/05/2020): Asistencia técnica a la implementación de estrategias y acciones clave de los Planes Sectoriales de Transversalización en 15 sectores de la Administración Distrital. Se brinda en 3 momentos: concertación y seguimiento, implementación de estrategias y acciones claves, organización y consolidación de productos. El acompañamiento se realiza a través de: 1)proceso de asistencia técnica, construcción de propuestas de concertación y un documento de caracterización de cada sector. 2) Elaboración de documentos de lineamientos y asesoría técnica para la incorporación de los enfoques de la PPMYEG en propuestas, planes, programas, estrategias y/o proyectos para diferentes temas abordados por los sectores. 3) Realización de talleres de información y/o sensibilizaciones frente a contenidos y enfoques de la política. Algunos de los temas abordados son: presentación de la PPMyEG, sus instrumentos, acoso laboral y sexual laboral, violencias de género, estereotipos de género y transformación de imaginarios, comunicaciones libres de sexismo, y marco normativo asociado a los derechos humanos de las mujeres. Participación en instancias lideradas para incidir en la implementación de acciones que aporten a la garantía de derechos de las mujeres, retroalimentación y seguimiento permanente a las resoluciones de adopción de PSTG. La entidad cuenta con las concertaciones oficiales de los 15 sectores. Se elaboraron documentos técnicos con enfoque de género, participó en instancias distritales para incorporación del enfoque de género, y se realizó el seguimiento a la entrega de reportes a los sectores sobre el IV trimestre de 2019 sobre los PSTG. Se cuenta con el equipo de asistencia técnica para transversalización del enfoque de género, quienes empezaron durante el mes de marzo la articulación con los sectores Documento preliminar Balance de implementación del Plan de Transversalización para la Igualdad de Género y el documento ejecutivo de seguimiento 2019 de lo</t>
  </si>
  <si>
    <t>Ejecutar 5 Proyectos Con Acciones Afirmativas En El Ejercicio De Los Derechos En El Marco Del Pioeg  Y Desc De Las Mujeres En Su Diversidad</t>
  </si>
  <si>
    <t>VIGENCIA (a 31/05/2020): En el cuatrienio se resalta: 1)Documento Línea base de Unidades Productivas y Emprendimientos 2 organizaciones artísticas beneficiadas con la beca Proyectos de vida creativos de mujeres habitantes de calle Habitar mis historias, feria Emprendedoras, empleo, emprendimiento, formalización para mujeres y Manual para Emprendedoras textiles. 2)Asistencia técnica referida al POT: documento preliminar de diagnóstico entregado a SDP, documento Propuestas para incorporar el enfoque poblacional diferencial y de género en el POT 2017-2019, documento recomendaciones del Sector Mujeres al POT de Bogotá 2018-2030, documento Pautas guía para participación de mujeres en Mesas POT Locales, 11 mesas de trabajo cartográficas, Cátedra Pensar el territorio a la luz de PPMYEG, aportes al proyecto de acuerdo POT y su glosario, insumos de las CIOM, Casa de Todas y Casas Refugio para su incorporación en Planes Maestros de Equipamientos Sociales y Básicos. En 2020 13 reuniones de articulación, preparación e identificación con distintos organismos del DC, documentos metodológicos para recolección virtual información para aportes al proceso. 3)Acciones en el marco del derecho a la paz: a través de procesos de memoria, pedagogía, y cultura de paz en componentes como: ciudadanía de mujeres para la paz, memoria histórica de mujeres en el marco del Conflicto Armado, reparación integral a mujeres víctimas del conflicto armado y participación en procesos educativos con mujeres excombatientes. 4)Empoderamiento a mujeres recicladoras, con realización del encuentro de voces de mujeres, se organizó, socializó con participantes y sintetizó en un documento final que resume los logros del evento. 5.Promoción del uso de la bici para mujeres, Convenio para desarrollar un módulo de género en el curso mecánica de la bici con 19 sesiones. Apoyo a la divulgación del Colegio de la Bici, documento de lineamientos para incorporación de bicis como vehículo de equidad de género en PETIG</t>
  </si>
  <si>
    <t>Diseñar E Implementar 1 Política Intersectorial De Abordaje De La Prostitución</t>
  </si>
  <si>
    <t>VIGENCIA (a 31/05/2020): La Formulación de la Política Pública de Actividades Sexuales Pagadas PPASP se realizó considerando el Dec. 668/2017. La agenda pública inició desde el año 2016 y siguió durante 2017 y 2018. En esta fase se definió la categoría actividades sexuales pagadas y el alcance de la política. Se presentó el documento de estructuración en sept. de 2018, la SDP en febr. es aprobada. Para agenda pública se realizan sesiones de Mesa poblacional, se desarrollan grupos focales en las localidades, las modalidades de desarrollo de las ASP, la pertenencia a categorías sociales e identitarias de las personas que realizan ASP y un conjunto de derechos priorizados, foros-talleres con personal vinculado y con personas que realizan ASP para la elaboración de propuestas de abordaje. Se realizan talleres de priorización de puntos críticos y foros para complementar aspectos conceptuales. Durante esta fase participaron 1.361 personas. El resultado es el documento Diagnostico e Identificación de Factores Estratégicos de PPASP al cual la SDP solicitó ajustes, 30 de ago. se aprueba. Para la fase de formulación se realizan 25 reuniones con sectores y presenta el CONPES y plan de acción el 9-10 a la SDP. El 18 de dic. se adelantó la sesión pre CONPES y el 26 de dic. se realizó el CONPES que aprobó la PPASP CONPES No. 11 publicado en el Registro Distrital No. 6704 del 27 de dic. de 2019. Durante el año 2020, se proyectó un documento propuesta ligado a la Coordinación de la Política Pública de Actividades Sexuales Pagadas frente a las competencias de la SDMujer. Por temas de la pandemia interistitucionalemente se decide que la PPASP siga siendo liderada por la Sdmujer, por lo tanto, se está definiendo las estrategias internas para proyectar propuestas de actos administrativos para la institucionalización y la regulación de la atención a las personas que realizan ASP y gestionar administrativamente la creación de instancias y regulación de la atención integral.</t>
  </si>
  <si>
    <t>Sensibilizar A 5400 Personas En Ejercicio De Prostitución En Derechos Humanos, Desarrollo Personal Y Salud</t>
  </si>
  <si>
    <t>VIGENCIA (a 31/05/2020): Se hacen recorridos por 18 localidades de Bogotá en las que se tiene registro de realización de ASP. Fueron certificadas en el cuatrienio 5.098 personas, quienes asistieron a las 24 horas establecidas en el Acuerdo Distrital 079 de 2003 del Encuentro de Derechos humanos, desarrollo personal e información en salud, (año 2016: 553 personas, 2017: 1397 personas, 2018: 1426 personas, 2019: 1506 y año 2020: 216 personas). En los encuentros de derechos participaron algunos sectores del Distrito, estas entidades han brindado información y facilitan el acceso a las PRASP a su oferta de servicios. Se actualizó la georreferenciación de escenarios de la ciudad en los que se realizan actividades sexuales pagadas Se recopiló información para el mes de enero 219 escenarios, en febrero en 276 escenarios y para marzo 149 escenarios. Visitas primera cifra e información segunda cifra a establecimientos y personas que realizan actividades sexuales pagadas: enero 219 y 598, febrero 276 y 873, marzo 149 y 1249. En los encuentros de derechos, desarrollo personal y educación en salud se brindó la información a 163 en temas dictados por la SDSalud, SDIS, AsoVenezuela, SDDEy la SDMujer, se destaca: Formación en derechos humanos,  derechos de mujeres, información en salud  y temas de desarrollo personal, transversalizados con políticas públicas del distrito, se socializaron las ofertas institucionales y rutas de acceso a estos servicios de las entidades del distrito. Durante los meses de abril y mayo de 2020 y en el marco de los encuentros de derechos virtuales, desarrollo personal y educación en salud se brindó la información a 53 participantes y se logró la certificación en 24 horas de formación</t>
  </si>
  <si>
    <t>Operar 2 Casas De Todas Para La Atención Integral A Mujeres En Ejercicio De Prostitución</t>
  </si>
  <si>
    <t>VIGENCIA (a 31/05/2020): En la Estrategia Casa de Todas, en su sede física e itinerante se brinda atención integral y acompañamiento a mujeres que realizan actividades sexuales pagadas. En el cuatrienio se destacan: 4.952  atenciones psicosociales, orientadas a promover toma de decisiones, manejo de emociones, autonomía, autocuidado, empoderamiento y rutas de acción (año 2016: 398 atenciones, 2017: 1.175 atenciones, 2018: 579 atenciones, 2019: 1.975 atenciones, 2020: 825 atenciones), 7.464 atenciones jurídicas, que incluyen valoración inicial, orientación, asesoría, intervención o representación técnico legal (año 2016: 690 atenciones, 2017: 1.352 atenciones, 2018: 1.862 atenciones, 2019: 2.444 atenciones, 2020: 1,116) .  Fueron realizadas 11.823 intervenciones sociales que comprenden asesoría, acompañamiento, enrutamiento, sensibilización, proyectos productivos e intermediación laboral (año 2016: 738 atenciones, 2017: 2.908 atenciones, 2018: 3.038 atenciones, 2019: 3.079 atenciones, 2020:2.060). Se caracterizó la población atendida, se sistematizaron acciones y se prestaron los servicios requeridos en el marco de las competencias de la entidad. En la vigencia 2020, se continúan los corrillos de datos y cine foro. Producto de estas asesorías se ha logrado la caracterización detallada de la población atendida, la sistematización de las acciones realizadas, informes mensuales del trabajo realizado, y la prestación de los servicios requeridos por la población en el marco de las competencias de la entidad. Pese a la medida de aislamiento por el COVID-19 se dio continuidad a la operación de la Casa de Todas y se brindó asesoría integral y acompañamiento telefónico a mujeres que realizan ASP en sus tres áreas de atención.</t>
  </si>
  <si>
    <t>Implementar 1 Estrategia Pedagógica De Masculinidades</t>
  </si>
  <si>
    <t>Asesorar 10 Instancias Y Espacios De Participación Distrital Que Realizan Acciones De Seguimiento, Evaluación Y Monitoreo A Las Políticas Públicas</t>
  </si>
  <si>
    <t>Fortalecer 500 Mujeres Que Participan En Instancias Distritales.</t>
  </si>
  <si>
    <t>Territorialización de derechos a través de las Casas de Igualdad de Oportunidades para las Mujeres</t>
  </si>
  <si>
    <t>Realizar 1 Estrategia Para La Promoción De Los Derechos De Las Mujeres Dirigida A Niñas, Niños Y Adolescentes.</t>
  </si>
  <si>
    <t>Operar 20 Casas De Igualdad De Oportunidades Para Las Mujeres</t>
  </si>
  <si>
    <t>VIGENCIA (a 31/05/2020): Bogotá, son dinamizadas a través del modelo de atención de las CIOM, el cual, requiere para su operación de la infraestructura física y  personal idóneo para garantizar la continuidad y posicionamiento de las acciones territoriales adelantadas para contribuir a la garantía de derechos de las mujeres en el marco de dicho modelo y necesidades técnico administrativas que le permiten ofrecer en óptimas condiciones a las ciudadanas los servicios que allí se ofertan.  En este sentido,  se adelantan las acciones necesarias para garantizar su operatividad durante la vigencia,  entre las que se encuentran, la suscripción de los contratos de arrendamiento,  servicios de aseo y cafetería, vigilancia y seguridad privada, servicios integrados de comunicaciones convergentes, así como el pago  de los servicios públicos. Así mismo, se continúan desarrollando acciones en aquellas zonas de difícil acceso, tales como las zonas rurales de las localidades de Ciudad Bolívar, Usme, Sumapaz y Chapinero.   Ahora bien, se continua garantizando la operatividad de las Casa, ya que, es fundamental para el posicionamiento de los derechos de las mujeres en el territorio, atendiendo a las dinámicas de cada una de las localidades, así como el desarrollo y implementación del modelo de atención  y acercamiento de los servicios de la SDMUJER  en las localidades.</t>
  </si>
  <si>
    <t>Vincular 120000 Mujeres En Sus Diversidades A Procesos De Promoción, Reconocimiento Y Apropiación De Derechos, A Través De Las Casas De Igualdad De Oportunidades Para Las Mujeres.</t>
  </si>
  <si>
    <t>VIGENCIA (a 31/05/2020): En el marco del modelo de atención de las Casas de Igualdad de Oportunidades para las Mujeres, se han vinculado mujeres a diferentes acciones orientadas a su empoderamiento, mediante las cuales han adquirido herramientas para la superación de violencias en su contra, así como, para las afectaciones negativas que las mismas han dejado en su salud emocional. En este sentido, se promovieron acciones de visibilización de los derechos de las mujeres como jornadas de información, sensibilización sobre derechos de las mujeres desde los enfoques de la Política Pública de Mujeres y Equidad de Género, adicionalmente, sensibilizaciones en los Derechos Sexuales y Derechos Reproductivos, los encuentros de conversación psicosocial liderados por el equipo psicosocial, los encuentros colectivos psico jurídicos que integra los servicios de orientación y asesoría jurídica con la orientación psicosocial, los eventos de conmemoración de fechas emblemáticas  han permitido visibilizar los derechos de las mujeres. Teniendo en cuenta lo anterior, a través de este ejercicio ha vinculado 136.405  mujeres durante la vigencia 2016 a 31 mayo de de 2020, así:  2016: vinculó a 2.016 mujeres  2017: vinculó a 40.043 mujeres  2018: vinculó a 45.389 mujeres  2019: vinculó a 38,955 mujeres  2020: vinculó  a 10.002 mujeres  En este sentido,  el empoderamiento de las mujeres se encuentra relacionado con el desarrollo de procesos colectivos que permitan a las ciudadanas auto reconocerse como sujetas de derechos, al mismo tiempo que desarrollan habilidades y capacidades que les permiten posicionar sus intereses y necesidades en los espacios que habitan cotidianamente, transformando autónomamente sus entornos y las situaciones que generan malestar y afectaciones negativas en sus vidas.</t>
  </si>
  <si>
    <t>Realizar 30000 Orientaciones Y Asesorías Jurídicas A Mujeres Víctimas De Violencias A Través De Casas De Igualdad De Oportunidades Para Las Mujeres.</t>
  </si>
  <si>
    <t>VIGENCIA (a 31/05/2020): La atención socio jurídica especializada en los enfoques de derechos humanos de las mujeres, género y diferencial, que se brinda desde las Casas de Igualdad de Oportunidades para las Mujeres, contribuye de manera progresiva y significativa para que las mujeres ejerzan el derecho al acceso a  la administración de justicia con elementos que les permite identificarse como sujetas de derechos, dotándolas de elementos prácticos que les facilita exigir el restablecimiento y garantía de sus derechos, disminuyendo y afrontando las barreras de acceso al ejercicio pleno de su ciudadanía. Estas orientaciones y asesorías tienen como fortalezas e importancia, a partir de los aprendizajes y experiencia acumulada, entre otras: i) El progreso significativo en la promoción de la igualdad de género y garantía de los derechos humanos de las mujeres , ii) Identificación y acciones particulares para la deconstrucción de estereotipos, prejuicios que mantienen a las mujeres en los ciclos de violencias por desconocimiento de sus derechos y las rutas de atención, de otra parte,  se destaca como avances cualitativos con estas orientaciones y asesorías. i) Aumento en el inicio de acciones en procesos persuasivos para promover la denuncia y consecuente trámite de medidas de protección, ii) El reconocimiento por parte de las mujeres de sus derechos, no solamente como derechos subjetivos objeto de no injerencia del Estado, sino como derechos humanos, lo que permite ubicarlos en un grado de exigencia para todas las instituciones, así como la obligación de actuación dentro del marco de la debida diligencia, iii) Se aporta en la visibilización de la sistematicidad de las violencias, los ciclos de las violencias, así como contextos de marginación y discriminación contra las mujeres y no simplemente como hechos aislados que ocurren en la vida de las mujeres tanto en los espacios públicos y privados.   Para el periodo 2016 - 2020 se adelantaron 35341  orientaciones y/o as</t>
  </si>
  <si>
    <t>Realizar 30000 Orientaciones Psicosociales Que Contribuyan Al Mejoramiento De La Calidad De Vida De Las Mujeres.</t>
  </si>
  <si>
    <t>VIGENCIA (a 31/05/2020): Para el mejoramiento de la calidad de vida de las mujeres, el servicio de orientación psicosocial de las Casas de Igualdad de Oportunidades para las Mujeres se constituye en un espacio privado de reflexión sobre las violencias y malestares que afrontan las¿mujeres¿en el que se pretende identificar el impacto emocional y relacional de estas problemáticas, así como las rutas de atención, visibilizando los recursos y las redes de apoyo con las que cuentan las ciudadanas participantes.  Esta estrategia ha permitido mitigar los efectos de las violencias contra las mujeres, tales como el silenciamiento, la vergüenza, la naturalización o justificación de las violencias y la culpa¿a la vez que¿se¿configuran como¿una herramienta para promover la independencia, la libertad, la autonomía y la confianza en las¿personas asistentes al espacio que contribuye a la construcción y obtención de recursos por parte de las ciudadanas, para reconocer y apropiar su derecho a una vida libre de violencias.  En este contexto, para la vigencia 2016 a  2020 (corte 31 de mayo) se adelantaron un total de 33.963 orientaciones y seguimiento psicosociales.</t>
  </si>
  <si>
    <t>Implementar 1 Estrategia Para El Fortalecimiento De Los Comités Operativos Locales De Mujer Y Género Y Consejos Locales De Mujeres.</t>
  </si>
  <si>
    <t>VIGENCIA (a 31/05/2020): El abordaje del Derecho a la participación y representación política de las Mujeres significa la construcción de estrategias integrales que de forma interdisciplinaria, aportan a la cualificación de los liderazgos de las Mujeres y sus instancias locales de participación. Por dicha razón, se avanzó en la formulación del plan de acción donde se priorizaron los derechos de participación y representación política de las mujeres y el derecho a una vida libre de violencias, de manera articulada con los sectores presentes en cada localidad, tales como: Salud, Integración Social, Alcaldía Local e IDPAC, se lograron acciones de sensiblización relacionadas con el presupuesto sensible al género, ademas de realizar las conmemoraciones emblemáticas para las mujeres en el territorio, y la socialización de la oferta de las entidades presentes en el territorio.  Por otro lado, se conformó y desarrolló Semilleros  con el fin de cualificar nuevos liderazgos de mujeres que tuvieran la capacidad de participar e incidir en las diferentes instancias de participación, como el COLMYG y así poder posicionar las agendas y necesidades de las mujeres, atendiendo a las dinámicas de cada localidad.   Adicionalmente se ha realizado seguimiento a los proyectos de inversión de la localidades para lograr incluir los enfoques de la política pública de mujeres y equidad de género.  Es importante tener en cuenta que la secretaría técnica de los COLMYG y/o CLM de cada una de las localidades  es realizada por la entidad, así mismo la entidad realiza el acompañamiento los Consejos Locales de Mujeres. Por otro lado, mediante el proceso de fortalecimiento a los COLMYG y CLM las mujeres en sus diversidades se unieron para decidir sobre la destinación del presupuesto que otorgó el proyecto y así visibilizar desde diferentes escenarios, las acciones a desarrollar en el marco de los derechos de las mujeres en sus territorios.</t>
  </si>
  <si>
    <t>Gestión del conocimiento con enfoque de género en el Distrito Capital</t>
  </si>
  <si>
    <t>Elaborar Y Divulgar 1 Caracterización Cualitativa Y Cuantitativa De Las Personas En Ejercicio De Prostitución, Explotación Sexual Y Trata De Personas Con Fines De Explotación Sexual</t>
  </si>
  <si>
    <t>Formar 20000 Mujeres (Niñas, Adolescentes Y Adultas) En Temas De Promoción, Reconocimiento Y Apropiación De Sus Derechos A Través Del Uso De Herramientas Tic Y Metodologías Participativas</t>
  </si>
  <si>
    <t>VIGENCIA (a 31/05/2020): La Escuela de formación Política y Paz es una iniciativa de la Secretaría Distrital de la Mujer que busca mediante procesos formativos participativos, contribuir y fortalecer la participación y representación política de las mujeres que habitan Bogotá para su mayor y efectiva incidencia y trabajo corresponsable en los diferentes escenarios en que se desenvuelven día a día. Dirigido a todas las mujeres mayores de 18 años, interesadas y comprometidas en ahondar en temas que les permita ejercer plenamente su derecho a la Participación y Representación política con Equidad.   Durante el cuatrienio se formaron en total de 3.613 mujeres. Al discriminar por año, podemos decir que durante la vigencia 2016 la formación alcanzó un total de 305 mujeres, en la vigencia 2017 se formaron 1.136 mujeres, en el año 2018 se formaron 819 mujeres, durante la vigencia 2019 se ha alcanzado un total de 779 mujeres y en el año 2020 un total de 574.  La Escuela incorporo metodologías participativas, y la aplicación de aprendizajes en situaciones y experiencias concretas de las mujeres. Los procesos formativos implementados de manera presencial durante el cuatrienio fueron:  a. Cultura Política b. Cultura de Paz c. Elegimos para transformar d. Curso Investigo e. Curso Mi Voz f. Curso decido para transformar g. Curso mujeres y política h. Curso Virtual, se desarrolló desde el reconocimiento de la paz, y el rol de las mujeres como constructoras de paz en sus espacios inmedia</t>
  </si>
  <si>
    <t>Formar 3000 Mujeres A Través De La Escuela De Formación Política</t>
  </si>
  <si>
    <t>VIGENCIA (a 31/05/2020): La Escuela de formación Política y Paz es una iniciativa de la Secretaría Distrital de la Mujer que busca mediante procesos formativos participativos, contribuir y fortalecer la participación y representación política de las mujeres que habitan Bogotá para su mayor y efectiva incidencia y trabajo corresponsable en los diferentes escenarios en que se desenvuelven día a día. Dirigido a todas las mujeres mayores de 18 años, interesadas y comprometidas en ahondar en temas que les permita ejercer plenamente su derecho a la Participación y Representación política con Equidad.   Durante el cuatrienio se formaron en total de 3.613 mujeres. Al discriminar por año, podemos decir que durante la vigencia 2016 la formación alcanzó un total de 305 mujeres, en la vigencia 2017 se formaron 1.136 mujeres, en el año 2018 se formaron 819 mujeres, durante la vigencia 2019 se ha alcanzado un total de 779 mujeres y en el año 2020 un total de 574.  La Escuela incorporo metodologías participativas, y la aplicación de aprendizajes en situaciones y experiencias concretas de las mujeres. Los procesos formativos implementados de manera presencial durante el cuatrienio fueron:  a. Cultura Política b. Cultura de Paz c. Elegimos para transformar d. Curso Investigo e. Curso Mi Voz f. Curso decido para transformar g. Curso mujeres y política h. Curso Virtual, se desarrolló desde el reconocimiento de la paz, y el rol de las mujeres como constructoras de paz en sus espacios inmediatos</t>
  </si>
  <si>
    <t>Actualizar Y Promover 1 Batería De Indicadores De Goce Efectivo De Los Derechos Por Parte  De Actores Corresponsables Con La Garantía De Los Derechos De Las Mujeres</t>
  </si>
  <si>
    <t>VIGENCIA (a 31/05/2020): Esta meta es de carácter constante, haciendo que para el cuatrienio se diera sostenibilidad del OMEG como herramienta para gestionar y recopilar información sobre los derechos de las mujeres en la ciudad a través de la actualización y promoción del uso de una (1) batería de indicadores.   La batería de indicadores del Observatorios de Mujer y Equidad de Género de la Secretaría Distrital de la Mujer-OMEG se ha desarrollado basada en 112 indicadores que reflejan las condiciones, situaciones y posiciones de las mujeres del Distrito Capital teniendo en cuenta los enfoques de género, de derechos y diferencial.   Uno de los principales logros del OMEG, es el contar con una batería que realiza actualizaciones permanentes de la información acorde con la fuente de los datos, ofreciendo datos robustos y confiables desde un análisis de género, derechos de las mujeres y diferencial, todo esto, para favorecer la toma de decisiones en la gestión pública y otros escenarios de incidencia política.   Durante el periodo enero mayo de 2020 se han venido adelantando el plan de actualización de los indicadores del primer semestre de 2020 respecto a la programación la publicación de datos desde las fuentes oficiales.  Se ha venido trabajando con fuentes que ofrecen información periódica como la Gran Encuesta Integrada de Hogares y el Instituto de Medicina Legal y Ciencias Forenses. Sin embargo, la coyuntura actual por la pandemía ha retrasado la publicación de otras fuentes que alimentan la batería de indicadores por lo que se está a la espera de las nuevas publicaciones para proceder a la actualización de la información.</t>
  </si>
  <si>
    <t>Desarrollar 4 Líneas Editoriales Para La Divulgación De Conocimientos En Materia De Derechos De Las Mujeres</t>
  </si>
  <si>
    <t>VIGENCIA (a 31/05/2020): El OMEG ha logrado el posicionamiento de sus cuatro líneas editoriales identificadas como: Infografías, infomujeres, boletines y análisis de ciudad. Asimismo, incorporó notas de actualidad. Todo esto, con el objeto de favorecer la difusión y divulgación de información y conocimientos producidos en torno a la garantía de los derechos de las mujeres a través de la página web, herramienta para incorporar a la ciudadanía y otros actores en la sociedad del conocimiento.   La producción de líneas editoriales acumulado para el cuatrientio con corte a 31 de mayo 2020, alcanzó un total de 223 documentos que se puede especificar en: análisis, producción y publicación de 54 infografías, 42 infomujeres, 15 boletines, 6 análisis de ciudad y 106 notas de actualidad. Estas se pueden consultar en línea en: http://omeg.sdmujer.gov.co/OMEG/analisis-de-actualidad/infografias  http://omeg.sdmujer.gov.co/OMEG/analisis-de-actualidad/infomujeres  http://omeg.sdmujer.gov.co/OMEG/analisis-de-actualidad/boletines-mujer-es-en-cifras   http://omeg.sdmujer.gov.co/OMEG/analisis-de-actualidad  Durante la vigencia enero - mayo 2020 se relializó la producción y publicación de 16 documentos (4 infomujeres, 4 infografias, 2 boletines, 1 analisis de ciudad y 4 notas de actulidad)</t>
  </si>
  <si>
    <t>Implementar 1 Estrategia De Comunicación Libre De Sexismo Y Nuevas Masculinidades</t>
  </si>
  <si>
    <t>Acciones con enfoque diferencial para el cierre de brechas de género</t>
  </si>
  <si>
    <t>Fortalecer 500 Mujeres Que Hacen Parte De Instancias De Participacion Del Nivel Distrital Y Local</t>
  </si>
  <si>
    <t>VIGENCIA (a 31/05/2020): En el cuatrienio se desarrollaron procesos de información, sensibilización y/o capacitación en derecho a participación y representación con equidad para cualificar el ejercicio de participación y promover acciones de incidencia social y política en favor del posicionamiento de agenda de derechos humanos de mujeres a partir del reconocimiento de sus diferencias y diversidades, así: 328 2016, 475 2017, 779 2018, 304 2019 y 1.097 2020. Se han vinculado mujeres: indígenas, negras/afrocolombianas, gitanas, jóvenes, adultas y mayores, sordas, con discapacidad y cuidadoras, lesbianas y bisexuales, transgénero, campesinas y rurales, habitantes de calle, mujeres que integran COLMYG, CCM-EA, lideresas de organizaciones, CLM, Consejos Locales de Discapacidad, Consejos Locales de Sabios y Sabias. En estos procesos, adquirieron conocimientos de DD.HH, PPMyEG, mecanismos de participación ciudadana, sistema político y electoral colombiano, etc, contribuyendo a que se reconozcan a sí mismas como sujetas de derecho y ciudadanas. Han construido agendas diferenciales que permiten incidir desde los enfoques de derechos, género y diferencial en formulación y reformulación de instrumentos de política pública, se han generado procesos organizativos alrededor de reivindicaciones específicas. Se ha adelantado acciones de movilización y visibilización de sectores específicos de mujeres promoviendo el respeto a sus derechos y no discriminación, ha aumentado la capacidad de interlocución con actores institucionales, sociales y comunitarios, lo que ha permitido incidir en espacios de concertación distrital y local para la asignación de presupuestos sensibles al género. Algunas participantes decidieron postularse como candidatas a las JAL, vincularse a procesos organizativos y participar en actividades de la administración distrital. Comunidades de mujeres históricamente invisibilizadas han comenzado procesos de empoderamiento, tal como el caso de mujeres gitanas y</t>
  </si>
  <si>
    <t>Asistir Tecnicamente 10 Instancias De Coordinacion Y Seguimiento A Las Politicas Publicas  Poblacionales Del Distrito Capital</t>
  </si>
  <si>
    <t>VIGENCIA (a 31/05/2020): En el cuatrienio se destaca: posicionamiento de enfoques de derechos de mujeres, de género y diferencial, derechos específicos de mujeres en sus diferencias y diversidad a través del acompañamiento y asistencia técnica a instancias de seguimiento y monitoreo a políticas públicas, como: Comité Política Pública del Fenómeno de Habitabilidad en Calle, Consejo Consultivo de Desarrollo Rural, Comité Operativo Distrital de Infancia y Adolescencia, Mesa Distrital de Juventud, Comité Operativo de Adultez, Comité Operativo de Envejecimiento y Vejez, Consejo Distrital de Discapacidad y Comité Técnico Distrital de Discapacidad, Mesa Intersectorial de Diversidad Sexual, Consejo Consultivo y de Concertación para Pueblos Indígenas, Mesa de Gobierno Propio Embera, Comisión Consultiva de Comunidades Negras, Afrocolombianas, Raizales y Palenqueras de Bogotá, Consejo Consultivo y de Consertación para el pueblo Rrom y el espacio de Encuentro raizal. Producto del acompañamiento técnico se ha sensibilizado y orientado a servidoras y servidores de distintas entidades sobre normatividad que promueve DD.HH de mujeres e incorporación del enfoque de género y diferencial en planeación y diseño de políticas públicas y planes de acción, articulación interinstitucional y asignación de recursos para realización de acciones en el marco de PPMyEG y otras políticas. Acciones a destacar: construcción documento sobre necesidades en atención a violencias específica para mujeres indígenas, apoyo al proceso de educación flexible para mujeres gitanas, implementación de un módulo raizal en la escuela de participación política afro, articulación de instituciones que hacen parte de instancias en implementación de fechas conmemorativas, incidencia en formulación y reformulación de Políticas Públicas poblacionales y sectoriales, construcción de docs de lineamiento para ejecución de acciones diferenciales y acompañamiento a implementación de política de Higiene menstrual para mujer</t>
  </si>
  <si>
    <t>Definir E Implementar 1 Estrategia Para Fortalecer El Consejo Consultivo De Mujeres</t>
  </si>
  <si>
    <t>VIGENCIA (a 31/05/2020): La estrategia en el cuatrienio se desarrolló así: Fortalecimiento a representación política de consultivas Anual minimo 2 encuentros con promedio de participación de 100 mujeres, permitieron mantener dialogo a consultivas con sus representadas. A 31-05-2020, 1 Encuentro Distrital preparatorio de participación de mujeres para posicionar agenda de  derechos en Encuentros Ciudadanos Locales - Acompañamiento y apoyo técnico constante a CCM, que permitió hacer seguimiento a compromisos y cumplimiento de plan de acción de instancia. - Apoyo en elaboración y sistematización de metodologías, herramientas conceptuales, instrumentos y documentos técnicos para desarrollo de encuentros distritales y locales, jornadas de formación, reflexión y discusión del CCM, que permiten la cualificación y aumento de incidencia de consultivas. - Acompañmiento al desarrollo de comisión de comunicaciones del CCM - Espacio autónomo. Dando como resultado un mejor uso de redes sociales del CCM-EA la elaboración de al menos una boletina anual y producción de un video en 2019 que servirá para visibilizar el espacio. Se visibilizó la labor de las consejeras en la conmemoración 8M y se realizó proceso de formación en comunicación estratégica referidos a habilidades comunicativas y conocimiento de Podcast. - Elecciones de nuevas representantes de la instancia e impulso de jornadas de información para fortalecer representación en el CCM. - Reconocimiento simbólico de participación de mujeres del CCM.  Estas acciones conllevan a que las mujeres del CCM reconozcan o amplien sus conocimientos y experiencias sobre la importancia de los procesos de participación y representación, de esta forma se impulsa que las consultivas se conviertan en multiplicadoras de saberes en sus territorios y organizaciones, contribuyendo a la transformación de imaginarios y al reconocimiento del derecho a la participación desde su liderazgo, avanzando en el fortalecimiento de su representación.</t>
  </si>
  <si>
    <t>Implementar 5 Acciones Afirmativas Que Contribuyan Al Reconocimiento Y Garantia De Los Derechos De Las Mujeres Desde Las Diferencias Y La Diversidad Que Las Constituyen</t>
  </si>
  <si>
    <t>VIGENCIA (a 31/05/2020): Se implementó la escuela de formación política con enfoque diferencial para mujeres indígenas y la escuela de formación para mujeres negras/afrocolombianas apropiando conocimientos y herramientas para la exigibilidad de derechos, contribución al empoderamiento político, reconocimiento y valoración de los saberes, sabidurías, conocimientos y prácticas culturales propios de las comunidades negras y los pueblos indígenas y afianzamiento de la identidad étnica y cultural. A través del Programa Distrital de Estímulos de la Secretaria de Cultura en con la Secretaría, la beca aportó al fortalecimiento de las organizaciones de mujeres diversas y generación de espacios de sensibilización de las problemáticas que viven en razón a su pertenencia étnica, orientación sexual, identidad de género, discapacidad, edad y situación socio económica. Se han posicionado fechas conmemorativas significativas para las mujeres diversas mediante la realización de eventos de carácter político y cultural.</t>
  </si>
  <si>
    <t>Implementar 1 Estrategia Pedagogica Para La Promocion De Masculinidades Alternativas</t>
  </si>
  <si>
    <t>VIGENCIA (a 31/05/2020): En el periodo correspondiente a los meses entre enero y mayo de 2020, se adelantó la estrategia pedagógica de masculinidades con entidades del sector público fundamentalmente, en especial la Secretaría Distrital de Integración Social en dos de sus Subdirecciones Locales, (Puente Aranda-Antonio Nariño y Los Mártires) al igual que con la Asociación Cristiana de Jóvenes  (ACJ) y la Empresa Privada TG Consultores, Además de la Dirección Local de Educación y la CIOM de USme. En estas cortas intervenciones, se posicionaron los temas relacionados con masculinidades alternativas como aquellos propios de la reflexión sobre la inexpresión emocional y la predisposición a la violencia y al riesgo de los roles y estereotipos de género característicos de la masculinidad hegemónica. Se les dieron orientaciones y asistencia técnica a los espacios institucionales que lo solicitaron, con el fin de que ovtuvieran parámetros para implementar un enfoque de género relacional y de masculinidades alternativas en sus respectivos servicios y proyectos locales. Por último, se lograron una propuesta de trabajo y una intervención con adolecentes.</t>
  </si>
  <si>
    <t>Implementar 1 Estrategia De Comunicacion Libre De Sexismo Y Nuevas Masculinidades</t>
  </si>
  <si>
    <t>VIGENCIA (a 31/05/2020): En el cuatrienio, la estrategia se ha concentrado en aportar a la construcción de nuevas formas de nombrar, pensar, valorar y representar lo femenino y lo masculino, aportar al uso de lenguaje incluyente que permita la transformación de imaginarios, y a la de-construcción de estereotipos hetero-patriarcales hacía unos que incorporen y valoren por igual a hombres y mujeres, mediante el despliegue de estrategias de divulgación en redes sociales, actualización de contenidos en página web institucional, cubrimiento de eventos, y formulación e implementación de campañas de sensibilización. Destacamos:  1.Diseño y desarrollo de campañas, las más destacas: 2016 La adhesión del Distrito Capital a la estrategia "He For She", campaña liderada por ONU Mujeres, "Nos Queremos Vivas", "Mujeres que escuchan mujeres", "Soy Un Hombre Sin Vergüenza". 2017: "Mujeres Iguales en Derechos" y "Nos Queremos Vivas y Sin Vergüenza" 2018: "Mujer es poder", "Bogotá Mejor para las Mujeres" y "La Ruta Única" 2019: "Salgo Segura", "Las Mujeres en Bogotá Tejemos Cambios" marzo 8 Conmemoración "Día Internacional de los Derechos de las Mujeres", "Día contra la homofobia, bifobia y transfobia·", "Me Muevo segura", "50/50 Mujeres en Bici", "4 de diciembre, día distrital contra el feminicidio". 2020: "Mujeres que hacen Historia" Conmemoración del 8 de Marzo. "En Casa Sin Violencias", "Espacios Seguros" y "Aplausaton Día de la Madre.   2.Divulgación del diseño y desarrollo de la fase de agenda pública de la Política Pública de Mujer y Equidad de Género. 3.Promoción de acciones de Casas de Igualdad de Oportunidades para Mujeres y de Línea Púrpura 4.Difusión de la Ruta Única de Atención en casos de violencias contra las mujeres, mediante una campaña en prensa escrita, el aproximado de personas alcanzadas fue de 5.085.600 5.Difusión de servicios de la SDMujer 2019, con dos campañas In House 6. Publicaciones en redes sociales 30.265 7.Seguidores en la cuenta institucional de Tw</t>
  </si>
  <si>
    <t>Bogotá territorio seguro y sin violencias contra las mujeres</t>
  </si>
  <si>
    <t>Atender 29000 Mujeres Víctimas De Violencias A Través De La Oferta Institucional De La Sdmujer</t>
  </si>
  <si>
    <t>VIGENCIA (a 31/05/2020): Es de anotar que con este reporte se finaliza la meta de Atender 29.000 mujeres víctimas de violencias a través de la oferta institucional de la Secretaria Distrital de la Mujer a través de las estrategias de atención de Duplas de atención psicosocial, Orientación en la Línea Púrpura Distrital y atención a mujeres víctimas de ataques con agentes químicos y trata de personas, se logró llegar a 30.430 atenciones a mujeres alcanzando un avance del 105% con respecto al  indicador en lo corrido del cuatrienio. Es importante mencionar que este indicador fue reprogramado en 12.334 mujeres con relación a la magnitud inicial (16.666). Con la gestión prevista para la vigencia 2020, se cumplió con el  indicador actual.</t>
  </si>
  <si>
    <t>Capacitar 14000 Servidoras Y Servidores Profesionales En Derecho En Temáticas De Mujer Y Género</t>
  </si>
  <si>
    <t>Implementar 1 Proceso De Fortalecimiento De Capacidades De Servidores Y Servidoras Con Responsabilidades En La Garantía Del Derecho De Las Mujeres A Una Vida Libre De Violencias Y Lucha Contra El Machismo</t>
  </si>
  <si>
    <t>VIGENCIA (a 31/05/2020): Para el desarrollo de un proceso de fortalecimiento de capacidades de las y los servidores con competencia en la garantía del derecho de las mujeres a una vida libre de violencias, La Dirección de Eliminación de Violencias contra las Mujeres y Acceso a la Justicia avanzó en el desarrollo de jornadas específicas dirigidas a diferentes entidades del orden nacional, distrital y local con presencia en Bogotá, en el marco de las que brindó herramientas para favorecer el reconocimiento de las violencias contra las mujeres como una violación a los derechos humanos, un problema de salud pública y una expresión de discriminación.</t>
  </si>
  <si>
    <t>Brindar 1 Lineamiento Técnico En La Formación Del 100% De Los Servidores Y Servidoras De Entidades Distritales Con Competencia En Prevención, Investigación, Judicialización, Sanción Y Reparación De Todas Las Formas De Violencia Contra Las Mujeres.</t>
  </si>
  <si>
    <t>VIGENCIA (a 31/05/2020): La Dirección de Eliminación de Violencias contra las Mujeres avanzó en el desarrollo de jornadas de fortalecimiento de capacidades dirigidas a servidoras y servidores del Distrito Capital con competencias en la prevención, atención y sanción de las violencias contra las mujeres , tomando como base la guía técnica para la formación de servidoras y servidores sobre el derecho de las mujeres a una vida libre de violencias y la Ruta de atención a mujeres víctimas de violencias y en riesgo de feminicidio. Gracias a estos instrumentos, formulados en el cuatrenio,  tanto la Secretaría Distrital de la Mujer como las demás entidades de la Administración Distrital, cuentan con documentos técnicos base para desarrollar estrategias de fortalecimiento de capacidades a través de las que se pueda contribuir a: i. El reconocimiento de conceptos básicos para la comprensión del derecho de las mujeres a una vida libre de violencias, ii. La comprensión de las obligaciones del Estado colombiano en materia de prevención, atención, protección y sanción de las violencias contra las mujeres y iii. La cualificación de la respuesta institucional para la atención de las mujeres víctimas de violencias en el Distrito Capital.</t>
  </si>
  <si>
    <t>Realizar 1 Proceso De Fortalecimiento Y Seguimiento A La Implementación Del Sofia</t>
  </si>
  <si>
    <t>VIGENCIA (a 31/05/2020): Se avanzó en el fortalecimiento y posicionamiento del Sistema Distrital de Protección Integral a Mujeres Víctimas de Violencias, como estrategia de articulación y coordinación interinstitucional para la toma de decisiones estratégicas frenta a la garantía del derecho de las mujeres a una vida libre de violencias en el Distrito Capital. De forma particular, dicho posicionamiento se dio gracias a la preparación y dearrolllo juicioso de las sesiones de la mesa de trabajo a nivel distrital y los Consejos locales de seguridad para las mujeres a nivel local, el desarrollo de acciones relevantes para la prevvención, atención y sanción de las violencias contra las mujeres en Bogotá, así como la expedición del Acuerdo 703 de 2018 "Por medio del cual se actualiza el Sistema Distrital de Protección Integral a las mujeres víctimas de violencias Sofia y se dictan otras disposiciones" y lla Resolución 473 de 2019 "Por medio de la cual se adoptan los lineamientos técnicos y operativos para el funcionamiento y el seguimiento a la implementación del Sistema SOFIA".</t>
  </si>
  <si>
    <t>Realizar 50000 Atenciones A Mujeres A Través De La Línea Púrpura</t>
  </si>
  <si>
    <t>VIGENCIA (a 31/05/2020): Es de anotar que con este reporte se finaliza la meta de Realizar 50.000 atenciones a mujeres a través de la Línea Púrpura Distrital, se logró llegar a 51.552 atenciones a mujeres alcanzando un avance del 103% con respecto al  indicador en lo corrido del cuatrienio. Durante el mes de abril y mayo de 2020, la Línea realizó un total de  3051 atenciones, de las cuales 2334  fueron  primeras atenciones, 389 seguimientos desde la LPD y  328 mujeres que vuelven a llamar para un total de 717 seguimientos. En este periodo se contó con la ampliación del equipo profesional, actualmente se cuenta con 25 profesionales en atención y 11 agentes técnicas que realizan primera orientación vía whatsapp y línea telefónica, de otra parte se atendieron todos los mensajes y llamadas  que se encontraban pendientes por devolver. Se avanzó en acciones de prevención del feminicidio a través de la atención psicosocial y se orientó en la ruta de atención canalizando los casos con los diversos equipos profesionales al interior de la de la Secretaría Distrital de la Mujer. Durante el II trimestre, se  realizaron 3051 orientaciones, atenciones y seguimientos a  mujeres víctimas de violencias  a través de la Línea Púrpura, donde se orientó frente a la ruta de atención en el marco de la Ley 1257/2008 y canalizó a los servicios al interior de la SDMUjer.</t>
  </si>
  <si>
    <t>Proteger 4450 Personas (Mujeres Víctimas De Violencia Y Personas A Cargo) A Través De Casas Refugio, De Manera Integral</t>
  </si>
  <si>
    <t>VIGENCIA (a 31/05/2020): Esta meta presenta un avance del 90% en lo corrido del cuatrenio, se acogieron un total de 4014 personas (Mujeres víctimas de violencias y personas a cargo), en Cinco Casas Refugio hasta el mes de febrero de 2020, luego se operó con  tres Casas Refugio acogiendo a mujeres víctimas de violencia intrafamiliar y de género con sus esquemas familiares como mecanismo de protección, atención y prevención.  Durante el mes de abril y mayo de 2020, se acogieron un total de 131 personas (Mujeres víctimas de violencias y personas a cargo), en tres Casas Refugio (Amaru, Artemisa y Anakaona). A todas las personas acogidas se les brindó atención integral en las áreas de jurídica, pedagogía, nutrición, trabajo social, primeros auxilios y psicología, procurando un restablecimiento de derechos de las mujeres y sus sistemas familiares.  Desde el área de pedagogía en articulación con el IDARTES, SED se han adelantado acciones a fin de realizar actividades lúdicas recreativas para las personas acogidas. Igualmente, se les brindó todo el acompañamiento a los procesos jurídicos relacionados con las medidas de protección.</t>
  </si>
  <si>
    <t>Realizar 5241 Orientaciones Y Asesorías Jurídicas A Través De Escenarios De Fiscalías (Capif, Cavif Y Caivas) Y Casas De Justicia</t>
  </si>
  <si>
    <t>Representar 327 Casos Jurídicamente, De Violencias Contra Las Mujeres En El Distrito Capital</t>
  </si>
  <si>
    <t>Diseñar E Implementar 1 Protocolo De Atención A Mujeres Víctimas De Violencias En El Sistema Transmilenio</t>
  </si>
  <si>
    <t>VIGENCIA (a 31/05/2020): Se dio inicio a un proceso de intercambio de conocimiento con el Grupo Desafíos Urbanos, encuentro que se presenta como significativo dado que permite un rastro y análisis de las estrategias y acciones realizadas para la implementación de la primera fase del Protocolo, permitiendo una retroalimentación y construcción de posibles ajustes a realizar en el resto de la implementación de la apuesta. Se llevó a cabo un encuentro  con el Grupo Mujeres en movimiento, encuentro en el que se realizó intercambio de saberes sobre las perspectivas de movilidad y seguridad para las mujeres en Colombia. Para el desarrollo de la App de TransMilenio que permita el reporte de acosos sexuales al interior del sistema, se diseñó una primera propuesta de plan de trabajo para las mesas que permitirán el desarrollo de la aplicación. Se desarrolló la 1ra propuesta de acciones para la implementación de la 3ra fase del Protocolo, que aúna esfuerzos destinados a mitigar las violencias contra las mujeres en el transporte intermunicipal e interdepartamental Contingencia de cuarentena por COVID-19: Se diseñó un documento de  pautas de seguridad para la movilidad de las mujeres que responda a las nuevas formas en las que se presente la movilidad de ellas bajo los nuevos parámetros en los que se puede habitar el espacio público.  Logros alcanzados durante el cuatrienio: Boletina 16:  Grupo focal de mujeres trans seguridad y movilidad Articulación sistema GestSAE Ingreso contenidos pliego de contratación licitación Metro de Bogotá Guía de movilidad sostenible: mujeres trabajo y movilidad, un estudio de caso Sondeo Mujeres rurales Sumapaz Capacitación y sensibilización a 1990 servidores y servidoras del Distrito Articulación con estrategia Bogotá Espacio Libre de Machismos Realización de resignificaciones de espacio público Desarrollo y difusión de la campaña ¿Me muevo segura¿ Atención de 26 casos de violencias contra las mujeres mediante el acompañamiento del Mecanismo</t>
  </si>
  <si>
    <t>Sesionar 20 Consejos Locales De Seguridad Para Las Mujeres De Manera Continua.</t>
  </si>
  <si>
    <t>VIGENCIA (a 31/05/2020): Durante este periodo se avanzó en la contratación del equipo de Enlaces SOFIA. En el cumplimiento de las oblgaciones contractuales del equipo se avanzó en la realización de once (11) CLSM de las localidades de: Chapinero, Usme, Tunjuelito, Bosa, Kennedy, Suba, Los Mártires, Puente Aranda, RUU. Ciudad Bolívar y Sumapaz.  se posicionó la agenda de seguridad para las mujeres desarrollando los siguientes puntos: - Contextualización CLSM - Cifras locales de violencias contra las mujeres. - Avances en materia de seguridad para las mujeres en logica de fortalezas, logros y retos. - Atención a mujeres vícitimas de violencias en el marco de la medidas por Covid 19. - Insidencia en la línea de inversión: Feminicidio y prevención de violencias contra las mujeres. - Alistamiento para la implementación del SAAT de feminicdio - Acuerdos para la formulación del PLSM  - Acuerdos para la formulación del PLSM</t>
  </si>
  <si>
    <t>Implementar 20 Planes Locales De Seguridad Para Las Mujeres A Través De La Dinamización De Acciones</t>
  </si>
  <si>
    <t>VIGENCIA (a 31/05/2020): El equipo de enlaces SOFIA se encuentra en una etapa de alistamiento de la formulación de los planes teniendo en cuenta que en los territorios se está implementando la estrategia de incidencia en los presupuestos participativos y diseño de los planes locales de desarrollo lo cual es clave para el diseño de este instrumento de planeación. Por lo anterior, el equipo se encuentra avanzando en el diseño metodológico y técnico para la concertación de los planes teniendo en cuenta que esta debe adaptarse a las medidas sanitarias tomadas a causa del Covid 19. Así mismo, en el marco de los CLSM se logró delegar a una persona por sector para participar en las mesas y encuentros bilaterales para la formulación, implementación y seguimiento de este instrumento. Para este ejercicio se realizaron dos reuniones de equipo con el fin de brindar los lineamientos técnicos y metodologicos para la concertación, formulación y diseño de los Planes Locales de Seguridad para la Mujeres.</t>
  </si>
  <si>
    <t>Operar 1 Sistema Integrado De Medición Oficial De Las Violencias Contra Las Mujeres En El D.C.</t>
  </si>
  <si>
    <t>VIGENCIA (a 31/05/2020): Se destaca en general el diseño y operación efectiva del Sistema de Información Violeta, dando cuenta de los retos programáticos y normativos asumidos por la Secretaría Distrital de la Mujer en el año 2016 y 2017. Específicamente y en el marco de la definición del Sistema como un conjunto de procesos se destacan los siguientes productos relacionados con los procesos de identificación, levantamiento y procesamiento, y gestión del conocimiento: 1. Entre 2018 y 2020, se identificaron y establecieron canales de articulación con el 100% de entidades con competencias en la Ruta única de atención para mujeres víctimas de violencias y en riesgo de feminicidio y sus Sistemas de información, a saber: o Secretaria Distrital de Salud: SIVIM o Secretaría de Integración Social: SIRBE o Policía Metropolitana de Bogotá a través de la Secretaría Distrital de Seguridad, Convivencia y Justicia: SIEDCO a través de la Secretaría de Seguridad o Instituto Nacional de Medicina Legal y Ciencias Forenses o Fiscalía General de la Nación: SPOA Adicional a las entidades mencionadas, durante 2018 y 2019 se establecieron estrategias de articulación con: o Transmilenio o Secretaría Distrital de Gobierno o Ministerio de Salud 2. Como resultado de lo anterior, durante 2019, se publicaron los siguientes documentos: "Experiencias de las Mujeres en el espacio y el transporte públicos", "Acoso sexual contra mujeres en el transporte público. Caso Transmilenio - Bogotá D.C. 2017", "Análisis de las Violencias a partir de las narrativas de las Mujeres". 3. Asimismo, se resalta la suscripción del Convenio Interadministrativo 893 de 2019, a través del cual ha sido posible la dinamización del Sistema de Alertas tempranas en la vigencia 2020.</t>
  </si>
  <si>
    <t>Diseñar E Implementar 1 Campaña De Prevención De Las Violencias Ejercidas En El Espacio Público Contra Las Mujeres En Su Diversidad</t>
  </si>
  <si>
    <t>VIGENCIA (a 31/05/2020): Para la implementación de la campaña "Me muevo segura" se realizó articulación con la Secretaría Distrital de Hábitat para el desarrollo de 30 resignificaciones de espacio público con objetivo de mitigar las violencias contra las mujeres en sus recorrido y habitar de la ciudad.  Por último y recogiendo las acciones que permitieron el desarrollo y la difusión de la campaña "Me muevo segura" se relacionan las siguientes: Diseño de conceptos tecnicos y metodologicos de difusión Diseño de piezas gráficas Lanzamiento de la campaña  seguimiento y mediciones de impacto Acciones territoriales de difusión en las diferentes localidades de Bogotá Articulación con la campaña Bogotá Espacio Libre de Machismos, ingreso de contenidos en las intervenciones realizadas en cada localidad.</t>
  </si>
  <si>
    <t>Fortalecimiento de la Estrategia Justicia de Género</t>
  </si>
  <si>
    <t>Realizar 38759 Orientaciones Y Asesorías Jurídicas A Través De Escenarios De Fiscalías (Capif, Cavif Y Caivas) Y Casas De Justicia</t>
  </si>
  <si>
    <t>VIGENCIA (a 31/05/2020): Se logró llegar al 125% de la meta del proyecto para la vigencia 2020, teniendo un cumplimiento de la meta del proyecto en un 101,6%. Se mantuvo la atención en los 2 escenarios de fiscalias, Caivas y Capiv, en las 8 casas de justicia y se continuó prestando el servicio en la sede, mediante atenciones telefónicas. En lo corrido de 2020, el punto de atención que mas orientaciones y asesorias brindó fue Capiv, con un total de 947. Este punto esta atendido por 4 abogadas. Le sigue la Casa de Justicia de Ciudad Bolivar con 549 atenciones, realizadas por 2 abogadas. De otra parte, las casas de justicia con menor demanda fueron Usaquen, con 128 atenciones y Usme con 166. Los demas Asesorías fueron principalemente en Tramite de medida de protección con un 30%,  violencia intrafamiliar 20%, alimentos 12%,  custodia 10%, Incumplimiento medidad de protección 8%, entre otros. En total se atendieron a 2513 mujeres en Sede, espacios de fiscalia y Casas de justicia del 1 de enero al 31 de mayo 2020.</t>
  </si>
  <si>
    <t>Representar 973 Casos De Violencias Contra Las Mujeres En El Distrito Capital</t>
  </si>
  <si>
    <t>VIGENCIA (a 31/05/2020): Se logró llegar al 134% de la meta establecida para esta vigencia, y al 103% como cumplimiento general de la meta del proyecto 7531. Se continua con el analisis de casos en los comites de enlaces, los cuales se realizan semanalmente. Durante el 1 de enero a 31 de mayo, adicionalmente al inicio de 118 casos de representación, de los cuales 5 por tentativa de feminicidio y uno por feminicidio agravado. Se realizó revisión de casos para cierre, con un total de 95 casos cerrados por los siguientes motivos:  el 65% por finalización del trámite, 11% por voluntariedad de la ciudadana, 9% por cOntar la ciudadana con abogado de confianza, entre otros. Se realizó seguimiento a los siguientes casos activos: Enero 178, Febrero 251, Marzo: 315, abril: 248 y mayo: 357.</t>
  </si>
  <si>
    <t>Fortalecimiento institucional de la SDMujer</t>
  </si>
  <si>
    <t>Diseñar E Implementar .7 Estrategia Para La Apropiación Y Sostenibilidad Del Sig</t>
  </si>
  <si>
    <t>Apropiar E Implementar En Un 80 El Subsistema De Gestion Documental</t>
  </si>
  <si>
    <t>VIGENCIA (a 31/05/2020): Para el cuatrienio 2016-2020, como resultado de la visita de seguimiento a la implementación de la Gestión Documental de la Entidad, se paso de tener una calificación de 3.1 a 8.1, como resultado de la implementación del  Plan de Mejora, se obtiene la convalidación de la TRD, mediante Acuerdo 001 de 2018 emitido por el Consejo Distrital de Archivos, y se da inicio a su implementación. A la fecha se han intervenido 528,24 metros lineales de 600 metros programados,  a su vez se actualiza el Programa de Gestión Documental en cumplimiento a la Estrategia IGA+10 de la Alcaldía Mayor, así como la elaboración y aprobación en Comité del Sistema de Gestión de los Instrumentos Archivísticos Banco Terminológico, Modelo de Requisitos para la Gestión de Documentos Electrónicos, Tablas de Control de Acceso y el Sistema Integrado de Conservación SIC, de igual manera se actualiza el Plan Institucional de Archivos- PINAR. De igual manera, se actualizan los Instrumentos Activos de Información e Índice de Información clasificada y Reservada en cumplimiento a los dispuesto en la Ley 1712 de 2014.   Se realizó la conformación de los equipos de trabajo, los planes de trabajo proyectados se cumplieron de acuerdo con las necesidades actuales de la Entidad. A la fecha se han intervenido 158 expedientes de las Direcciones de TH y Contratación a los cuales se les ha aplicado los lineamientos técnicos requeridos, se han realizado actividades en el marco del SIC, se socializaron los lineamientos de preservación y conservación documental, infograma sobre intervención de archivos, activdades relacionadas con mantenimiento y desinfección en las diferentes  sedes de la Secretaría. De igual manera se han atendido los requerimientos de la mesa de ayuda frente a soporte al aplicativo ORFEO.</t>
  </si>
  <si>
    <t>Diseño Y Ejecución Del 100 Del Plan De Innovación Para El Uso Y Apropiación De Las Tecnologías De La Información Y Comunicaciones</t>
  </si>
  <si>
    <t>VIGENCIA (a 31/05/2020): A 31 de mayo de 2020, el avance, frente a la meta se encuentra representado en:  Implementación de la Política de Gobierno Digital y Seguridad Digital, especialmente en los temas como plan de tratamiento de riesgos, se cuenta con la implementación de 3 conjuntos de datos abiertos de los procesos misionales, socialización y divulgación de la Política de Seguridad de la Información, así como su publicación, Política de Privacidad y Tratamiento de Datos Personales, Autodiagnóstico de Datos Personales, que de manera participativa se han fortalecido y documentado. Seguimiento permanente al cumplimiento del Índice de Transparencia y Acceso a la Información ITA. Se encuentra soportada la infraestructura del centro de cómputo, con mantenimientos preventivos y correctivos y el licenciamiento de los servidores al 100%, tanto para sistemas operativos como para las bases de datos. Atención a requerimientos de soporte técnico. Se tiene 100% actualizado el licenciamiento de herramientas de ofimáticas, antivirus, Vmware, Simplivity y Oracle, también se ha garantizado los servicios de comunicaciones convergentes.  Respecto a aplicativos y sistemas de información, se cuenta con el soporte oportuno y se avanzó en la creación de nuevos módulos y generación de nuevos reportes del sistema misional, migración  en hosting y en los servidores físicos de la Entidad a la nube de Oracle, se renovó el soporte anual de la licencias de software de kawak, se actualizó la plantilla para la captura de los eventos de IDECA, se implementó el aplicativo de inventarios SAE/SAI y ya se encuentra en funcionamiento el módulo de PERNO del sistema SICAPITAL para nómina.  En concordancia con lo dispuesto la Directiva Presidencial No. 02 de 2020, en la cual se establecen las medidas para atender la contingencia por COVID19, a partir del uso de las tecnologías de la información y las telecomunicaciones ¿ TIC, se imparten las directrices y acciones para el trabajo en casa por medio</t>
  </si>
  <si>
    <t>Trasladar Y Adecuar 1 Sede De La Secretaria Distrital De La Mujer</t>
  </si>
  <si>
    <t>Gestionar El 100 Porciento Del Plan De Adecuación Y Sostenibilidad Del Sigd-Mipg</t>
  </si>
  <si>
    <t>VIGENCIA (a 31/05/2020): Con referencia a la gestión del Plan de Adecuación y Sostenibilidad de MIPG y el proceso de direccionamiento estratégico, se actualizó en coherencia con los Planes Operativos Anuales y las dimensiones del modelo. Así mismo, sobre las acciones de sostenibilidad y apropiación del Sistema de Gestión, se llevaron a cabo acciones dirigidas a la revisión de documentación de los procesos, entre los que se encuentran manuales, instructivos y procedimientos, con el fin de filtrar información, contenidos e instrumentos obsoletos que no agreguen valor a la gestión misional y administrativa. Adicionalmente,  se han llevado a cabo las acciones correspondientes para el reporte y consolidación de instrumentos de planeación, entre los que se encuentran: Planes de acción, POA¿s, y PMR. Se llevó a cabo el reporte de FURAG y la revisión de los planes de mejoramiento vigentes.</t>
  </si>
  <si>
    <t>Secretaría Distrital de Integración Social</t>
  </si>
  <si>
    <t>Prevención y atención de la maternidad y la paternidad temprana</t>
  </si>
  <si>
    <t>Formar 440 Servidores Públicos En Derechos Sexuales Y Derechos Reproductivos</t>
  </si>
  <si>
    <t>Implementar 1 Estrategia Distrital De Prevención De La Maternidad Y La Paternidad Temprana.</t>
  </si>
  <si>
    <t>Diseñar E Implementar 1 Campaña De Comunicación Del Programa De Prevención De La Maternidad Y La Paternidad Temprana</t>
  </si>
  <si>
    <t>Diseñar E Implementar 1 Ruta Integral De Atenciones Desde La Gestación Hasta La Adolescencia.</t>
  </si>
  <si>
    <t>Diseñar E Implementar 1 Metodología De Monitoreo Y Seguimiento A La Corresponsabilidad De Las Familias Y Cuidadores.</t>
  </si>
  <si>
    <t>Diseñar E Implementar 1 Herramienta De Información Que Permita El Seguimiento Niño A Niño.</t>
  </si>
  <si>
    <t>Atender Integralmente En 61241 Cupos A Niños Y Niñas De 0 A 5 Años En Ámbitos Institucionales Con Enfoque Diferencial.</t>
  </si>
  <si>
    <t>Atender Integralmente 15000 Mujeres Gestantes, Niñas Y Niños De 0 A 2 Años Con Enfoque Diferencial.</t>
  </si>
  <si>
    <t>Atender Integralmente 43000 Niños, Niñas Y Adolescentes De 6 A 17 Años Y 11 Meses En Riesgo O Situación De Trabajo Infantil, Victimas Y/O Afectados Por El Conflicto Armado, O Vinculados Al Sistema De Responsabilidad Penal Adolescente En Medio Abierto  En El Marco De La Ruta Integral De Atenciones.</t>
  </si>
  <si>
    <t>Alcanzar 76054 Cupos De Ámbito Institucional Con Estándares De Calidad Superiores Al 80%.</t>
  </si>
  <si>
    <t>Atender Integralmente 20500 Niñas, Niños Y Adolescentes Pertenecientes A Grupos Poblacionales Históricamente Segregados.</t>
  </si>
  <si>
    <t>Pagar El 100 % De Los Compromisos De Vigencias Anteriores Fenecidas</t>
  </si>
  <si>
    <t>Gestionar E Implementar 1 Estrategia De Atención Transitoria Para Niñas, Niños Y Adolescentes Migrantes De 3 Meses A 13 Años En Situación De Riesgo De Vulneración De Derechos</t>
  </si>
  <si>
    <t>Una ciudad para las familias</t>
  </si>
  <si>
    <t>Implementar 1 Estrategia De Divulgación De La Política Pública Para Las Familias Pppf</t>
  </si>
  <si>
    <t>RESERVAS (a 31/05/2020): ejecución de reservas</t>
  </si>
  <si>
    <t>Aportar 1 Línea Técnica Para La Implementación De La Pppf</t>
  </si>
  <si>
    <t>Formular 1 Proyecto De Investigación Para Caracterizar Familias En Bogotá</t>
  </si>
  <si>
    <t>Diseñar E Implementar 1 Estrategia Distrital Para La Prevención De La Violencia Intrafamiliar.</t>
  </si>
  <si>
    <t>Orientar 12000 Personas En Procesos De Prevención  De La Violencia Intrafamiliar, Atendidas Por Los Servicios Sociales De La Sdis</t>
  </si>
  <si>
    <t>Capacitar 15000 Personas De Las Entidades Distritales Y Personas De La Sociedad Civil Para La Atención  Integral Y La Prevención De Violencia Intrafamiliar Y Delito Sexual</t>
  </si>
  <si>
    <t>Implementar 1 Sistema Oral En Al Menos Cuatro Comisarías De Familia</t>
  </si>
  <si>
    <t>Alcanzar La Oportunidad En El 100 % De Los Casos De Atención Y Protección A Víctimas De Violencias Al Interior De Las Familias</t>
  </si>
  <si>
    <t>Diseñar Y Aplicar 1 Estrategia De Fortalecimiento De La Gestión Operacional</t>
  </si>
  <si>
    <t>Actualizar 45 % De Los Sistemas De Información De Víctimas De Las Violencias</t>
  </si>
  <si>
    <t>Pagar 100 % De Los Compromisos De Vigencias Anteriores Fenecidas</t>
  </si>
  <si>
    <t>Bogotá te nutre</t>
  </si>
  <si>
    <t>Diseñar E Implementar 1 Estrategia De Educación Nutricional Con Enfoque Familiar</t>
  </si>
  <si>
    <t>Capacitar 35360 Hogares En Educación Nutricional</t>
  </si>
  <si>
    <t>Entregar El 100 % De Los Apoyos Alimentarios Programados</t>
  </si>
  <si>
    <t>Diseñar E Implementar 1 Sistema De Vigilancia Y Seguimiento Nutricional</t>
  </si>
  <si>
    <t>Diseñar E Implementar 1 Instrumento De Validación De Condiciones Para Identificar Y Priorizar Personas En Inseguridad Alimentaria Severa Y Moderada</t>
  </si>
  <si>
    <t>Identificar 54000 Personas En Inseguridad Alimentaria Severa Y Moderada Mediante El Instrumento De Validación De Condiciones</t>
  </si>
  <si>
    <t>Diseñar E Implementar 1 Estrategia Que Fomente La Corresponsabilidad De Los Beneficiarios De Las Modalidades Del Proyecto</t>
  </si>
  <si>
    <t>Entregar El 100 % De Los Apoyos Destinados A Población Pobre, Vulnerable Y/O En Fragilidad Social En El Marco De La Emergencia Causada Por El Covid-19</t>
  </si>
  <si>
    <t>Envejecimiento digno, activo y feliz</t>
  </si>
  <si>
    <t>Entregar A 102000 Personas Mayores En Situación De Vulnerabilidad Socioeconómica Apoyos Económicos</t>
  </si>
  <si>
    <t>Atender Integralmente A 48000 Personas Mayores En Condición De Fragilidad Social En La Ciudad De Bogotá  A Través Del Servicio Centros Día</t>
  </si>
  <si>
    <t>Atender Integralmente A 2226 Personas Mayores En Condición De Fragilidad Social En La Ciudad De Bogotá A Través Del Servicio Centro De Protección Social</t>
  </si>
  <si>
    <t>Atender A 500 Personas Mayores En Situación De Vulnerabilidad Asociada A La Falta De Lugar Estable Para Dormir  En El Servicio Centro Noche</t>
  </si>
  <si>
    <t>Cualificar A 500 Personas Cuidadoras De Personas Mayores En El Distrito Capital.</t>
  </si>
  <si>
    <t>Implementar 1 Sistema De Seguimiento Y Monitoreo De La Ppsev</t>
  </si>
  <si>
    <t>Implementar 1 Plan De Seguimiento Del Plan De Acción De La Ppsev.</t>
  </si>
  <si>
    <t>Distrito diverso</t>
  </si>
  <si>
    <t>Desarrollar Actividades Dirigidas A 5714 Personas De La Comunidad En General  Para Fomentar El Respeto Y La Construcción De Nuevas Subjetividades Desde La Diversidad De Orientaciones Sexuales E Identidades De Género</t>
  </si>
  <si>
    <t>Desarrollar Actividades Dirigidas A 7504 Personas Que Laboren En Los Sectores Público, Privado O Mixto, Para Realizar Procesos Formación En Atención Diferencial Por Orientación Sexual E Identidad De Género</t>
  </si>
  <si>
    <t>Atender 13262 Personas De Los Sectores Sociales Lgbti, Sus Familias Y Redes De Apoyo Mediante Las Unidades Operativas Asociadas Al Servicio Y Los Equipos Locales</t>
  </si>
  <si>
    <t>Vincular A 14960 Personas Del Sector Educativo Y Aparatos De Justicia A Procesos De Transformación De Imaginarios Y Representaciones Sociales</t>
  </si>
  <si>
    <t>Desarrollar 3 Investigaciones En Torno A La Diversidad De Orientaciones Sexuales E Identidades De Género</t>
  </si>
  <si>
    <t>Diseñar E Implementar 1 Esquema De Seguimiento Sobre Las Actividades Que Desarrolla La Subdirección Para Asuntos Lgbt.</t>
  </si>
  <si>
    <t>Establecer 4 Alianzas Públicas Y Privadas Para El  Desarrollo De Capacidades, Potencialidades Y Habilidades Para Las Personas Lgbt</t>
  </si>
  <si>
    <t>Prevención y atención integral del fenómeno de habitabilidad en calle</t>
  </si>
  <si>
    <t>Implementar 1 Estrategia De Prevención Con Poblaciones En Alto Riesgo De Habitabilidad En Calle En El Distrito Capital</t>
  </si>
  <si>
    <t>Atender 17500 Personas Por Medio De La Estrategia De Abordaje En Calle</t>
  </si>
  <si>
    <t>Atender 10181 Personas En Centros De Atención Transitoria Para La Inclusión Social</t>
  </si>
  <si>
    <t>Atender 946 Personas En Comunidades De Vida</t>
  </si>
  <si>
    <t>Integrar 970 Personas A Procesos De Enlace Social Y Seguimiento</t>
  </si>
  <si>
    <t>Implementar 1 Plan Cuatrienal  De La Política Pública De Habitabilidad En Calle</t>
  </si>
  <si>
    <t>Por una ciudad incluyente y sin barreras</t>
  </si>
  <si>
    <t>Incrementar A 2000 Personas Con Discapacidad Con Procesos De Inclusión Efectivos En El Distrito</t>
  </si>
  <si>
    <t>Vincular A 1500 Servidores Públicos En Procesos De Capacitación En Competencias Para La Atención Inclusiva A Personas Con Discapacidad</t>
  </si>
  <si>
    <t>Realizar Seguimiento Al 100  % De Personas Con Discapacidad Sin Redes, Cuidadoras Y Cuidadores Que Reciben Apoyos Alimentarios</t>
  </si>
  <si>
    <t>Atender 3289 Personas Con Discapacidad En Centros Crecer, Centros De Protección, Centro Renacer Y Centros Integrarte</t>
  </si>
  <si>
    <t>Construir 1 Línea Base De Percepción De Barreras Actitudinales Y Sistema De Seguimiento.</t>
  </si>
  <si>
    <t>Pagar 100 % De Los Compromisos De Vigencias Anteriore Fenecidas</t>
  </si>
  <si>
    <t>VIGENCIA (a 31/05/2020): Se realizaron las gestiones tendientes al pago de los pasivos exigibles y se entregó el informe de las actividades administrativas y financieras desarrolladas en esta vigencia, se encuentra en tramite el pago.</t>
  </si>
  <si>
    <t>Distrito joven</t>
  </si>
  <si>
    <t>Diseñar E Implementar 1 Ruta De Prevención Para Jóvenes (Rpj)</t>
  </si>
  <si>
    <t>Integrar A 30 Organizaciones Públicas Y Privadas A La Ruta De Oportunidades Para Jóvenes</t>
  </si>
  <si>
    <t>VIGENCIA (a 31/05/2020): La situación de la emergencia sanitaria decretada en la ciudad de Bogotá,  limitó la capacidad de gestión para lograr las alianzas.</t>
  </si>
  <si>
    <t>Vincular A 318 Jóvenes Con Vulneración De Derechos A La Oferta Distrital De Competencias Laborales.</t>
  </si>
  <si>
    <t>Formular E Implementar 1 Política Pública De Juventud 2017-2027</t>
  </si>
  <si>
    <t>Pagar El 100 Por Ciento De Los Compromisos De Vigencias Anteriores Fenecidas</t>
  </si>
  <si>
    <t>Espacios de Integración Social</t>
  </si>
  <si>
    <t>Construir 13 Jardines Infantiles Para La Prestación Del Servicio De Ámbito Institucional A La Primera Infancia Vulnerable De La Ciudad</t>
  </si>
  <si>
    <t>VIGENCIA (a 31/05/2020): En el marco de la presente meta, fueron programados seis (6) proyectos, los cuales fueron suspendidos en cumplimiento de las directrices de aislamiento preventivo obligatorio decretadas por el Gobierno Nacional y Distrital, aspecto que impidió el avance de actividades programadas y afectó directamente el cumplimiento de la meta.</t>
  </si>
  <si>
    <t>Construir 5 Centro Dia Para Personas Mayores</t>
  </si>
  <si>
    <t>VIGENCIA (a 31/05/2020): En atención a la presente meta, es preciso mencionar que la Secretaría Distrital de Integración Social adelantó con el Fondo de Desarrollo de Proyectos de Cundinamarca ¿ FONDECUN el Contrato Interadministrativo 8239/17, cuyo objeto fue ¿Realizar la gerencia integral para la elaboración, estudios, construcción de Centros Día en el Distrito Capital¿. En el marco de la ejecución del contrato antes mencionado, se terminaron tres (3) de los cuatro proyectos contratados, específicamente los denominados Centro día "Cerezos", "Sierra Morena" y "Pilona 7¿, ubicados en las localidades de Engativá y Ciudad Bolívar respectivamente. Debido a los reiterados atrasos reportados en la ejecución de los Centros Día "Campo Verde" y "Pilona 7", la SDIS, mediante Resolución 2070 del 22 de octubre de 2019, decide sobre el presunto incumplimiento de las obligaciones del contrato interadministrativo 8239 de 2017, lo cual confirmó mediante Resolución No. 2120 del 28 de octubre de 2019 en la cual resolvió el recurso de reposición interpuesto por FONDECUN, ratificando el incumplimiento y la multa por valor de trescientos noventa y tres millones seiscientos setenta y dos mil setecientos pesos ($393.672.700) M/CTE. Acorde a lo anterior nos permitimos informar que el incumplimiento del objeto contractual del Contrato Interadministrativo 8239 de 2017 por parte de FONDECUN, específicamente en lo relacionado a la construcción del Centro Día Campo Verde, afectó directamente el cumplimiento de esta meta.</t>
  </si>
  <si>
    <t>Construir 1 Centros Crecer Para Personas Con Discapacidad Menores De 18 Años Que Cumplan Con La Normatividad Vigente</t>
  </si>
  <si>
    <t>VIGENCIA (a 31/05/2020): Un (1) nuevo centro crecer construido, ubicado en la localidad de Kennedy, para la atención de 100 niñas y niños en condición de discapacidad, el cual fue terminado durante lo corrido de la vigencia 2020 del Plan de Desarrollo "Bogotá Mejor para Todos".</t>
  </si>
  <si>
    <t>Realizar A 2 Centros De Desarrollo Comunitario Intervención En La Adecuación A La Infraestructura</t>
  </si>
  <si>
    <t>VIGENCIA (a 31/05/2020): En el marco de la presente meta, fue programa la terminación de un (1) proyecto, el cual fue suspendido en cumplimiento de las directrices de aislamiento preventivo obligatorio decretadas por el Gobierno Nacional y Distrital, aspecto que impidió el avance de actividades programadas y afectó directamente el cumplimiento de la meta.</t>
  </si>
  <si>
    <t>Realizar A 7 Jardines Infantiles El Reforzamiento  Estructural Y/O Restitución Para La Atención Integral A La Primera Infancia, En Cumplimiento De La Norma Nsr-10</t>
  </si>
  <si>
    <t>Realizar A 1 Centro De Desarrollo Comunitario El Reforzamiento  Estructural Y/O Restitución Para La Prestación De Los Servicios Sociales, En Cumplimiento De La Norma Nsr-10.</t>
  </si>
  <si>
    <t>VIGENCIA (a 31/05/2020): En el marco de la ejecución de la presente meta y una vez surtido el estudio técnico correspondiente, la Subdirección de Plantas Físicas priorizó la intervención del Centro de Desarrollo Comunitario María Goretti ubicado en la localidad de Barrios Unidos, que además de tener las condiciones técnicas y jurídicas para intervención, permite la ampliación de cobertura de los servicios prestados por la Secretaría. Por lo anterior, en el segundo semestre de la vigencia 2018 se inicia la estructuración del proceso para los Estudios, Diseños y Licenciamiento del proyecto, el cual fue adjudicado a finales de 2018 y dio inicio en el mes de enero de la vigencia 2019 y que al cierre de la misma contó con los Estudios Definitivos y la licencia de construcción. En virtud de lo anterior, y con los documentos necesarios para adelantar la contratación, fueron solicitados los recursos correspondientes para la vigencia 2020, sin embargo, Mediante Circular 001 del 17 de enero de 2020 de la Secretaría Distrital de Hacienda, fue solicitada la suspensión del 20% del presupuesto de cada proyecto, por lo cual, el proceso de contratación de la obra del Centro de Desarrollo Comunitario "María Goretty", fue suspendido, afectando el cumplimiento de la meta.</t>
  </si>
  <si>
    <t>Adecuar A 17 Centros Crecer A Condiciones De Ajuste Razonable Para Atencion De Menores De 18 Años Con Discapacidad</t>
  </si>
  <si>
    <t>VIGENCIA (a 31/05/2020): La Subdirección de Plantas Físicas en el marco del cumplimiento de esta meta, y una vez realizado el estudio técnico y urbanístico de los equipamientos objetos de intervención en modalidad de adecuación a condiciones de ajuste razonable, identificó que dos (2) de los predios presentan la siguiente situación que impiden ser intervenidos, a saber: El Predio denominado Centro Crecer Tunjuelito, y en atención al concepto emitido por la Curaduría Urbana No. 1, se encuentra ubicado en ¿Zona Verde y Comunal ¿ Equipamiento Comunal, parcialmente en Zona de Manejo y Preservación Ambiental del corredor ecológico del Río Tunjuelito y Parque Zonal nuevo Muzú ¿ Tunjuelito, reglamentado por el Decreto Distrital 445 de 25 de octubre de 2006 ¿Por el cual se adopta el Plan Director del Parque Zonal Nuevo Muzú¿, en consecuencia por ser suelo de protección tienen restringida las posibilidades de urbanizarse, así mismo, presenta problemas de tipo estructural. El predio denominado Centro Crecer Gaitana no cuenta con las condiciones de espacio físico para adelantar las adecuaciones a condiciones de ajuste razonable de accesibilidad, en consecuencia, no puede ser intervenido.</t>
  </si>
  <si>
    <t>Realizar Mantenimiento Al 70 % De Equipamientos De La Sdis</t>
  </si>
  <si>
    <t>VIGENCIA (a 31/05/2020):  Las intervenciones en modalidad de mantenimiento,fueron suspendidos a causa de las directrices de aislamiento preventivo obligatorio decretadas por el Gobierno Nacional y Distrital, aspecto que impidió el avance de actividades programadas y afectó directamente el cumplimiento de las metas proyectadas.</t>
  </si>
  <si>
    <t>Evaluary Viabilizar 100 % De Propuestas De Consecución Y/O Contratación De Otras Alternativas De Infraestructura Para La Prestación De Los Servicios Sociales</t>
  </si>
  <si>
    <t>VIGENCIA (a 31/05/2020): .</t>
  </si>
  <si>
    <t>Realizar A 10 Predios Administrados Por La Sdis El Saneamiento Jurídico, Urbanístico</t>
  </si>
  <si>
    <t>Avanzar En El 100 % De Etapa De Preconstruccion Para Nuevos Jardines Infantiles</t>
  </si>
  <si>
    <t>Avanzar En El 100 % De Etapa De Preconstruccion Para Nuevos Centros De Atencion Adulto Mayor</t>
  </si>
  <si>
    <t>VIGENCIA (a 31/05/2020): En el marco de la ejecución del 3% programado para la vigencia 2020, y en atención a que la actividad prevista en la etapa de Preconstrucción correspondía a la contratación de la obra e interventoría del proyecto denominado ¿Centro Día Bella Flor¿, es necesario informar que la revisión y ajustes a las observaciones del documento de estudio previo de los procesos de selección, fueron retrasadas con ocasión al aislamiento preventivo obligatorio decretadas por el Gobierno Nacional y Distrital. No obstante lo anterior, y superado este impase, durante el mes de mayo fue publicado el aviso de convocatoria pública para la contratación antes mencionada.</t>
  </si>
  <si>
    <t>Avanzar En El 100 % De La Etapa De Preconstruccion Para Nuevo Centro Crecer Para Personas Con Discapacidad</t>
  </si>
  <si>
    <t>Avanzar En El 100 % De La Etapa De Preconstruccion Para La Intervencion De Centros De Desarrollo Comunitario</t>
  </si>
  <si>
    <t>Avanzar En El 100 $ De La Etapa De Preconstruccion Para Nuevo Ccentro De Proteccion Para Poblacion Vulnerable</t>
  </si>
  <si>
    <t>Avanzar En El 100 % De Las Adecuaciones De Centros Y/O Sedes De Atencion Al Adulto Mayor Administrados Por La Sdis</t>
  </si>
  <si>
    <t>Avanzar En El 100 % En La Etapa De Preconstrucción Para Nuevo Centro De Bienestar Social.</t>
  </si>
  <si>
    <t>VIGENCIA (a 31/05/2020): En el marco de la ejecución de la presente meta, para la vigencia 2020, fueron asignados recursos por valor de $109.506.000 en la fuente de financiación ¿Recursos Pasivos Estampilla Pro personas mayores¿, recursos con los cuales se realizaría el pago de pasivos exigibles de liquidaciones de contratos, pero a la fecha de corte fueron suscritos los actos administrativos en su totalidad. Es preciso mencionar, que se entiende como pasivo exigible los compromisos que se adquirieron con el cumplimiento de se han suscrito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Razón por la cual los recursos aún no se han comprometido.</t>
  </si>
  <si>
    <t>Gestión institucional y fortalecimiento del talento humano</t>
  </si>
  <si>
    <t>Implementar 100 Porcentaje De Las Soluciones En Materia De Servicios Logísticos Para La Atención Eficiente Y Oportuna De Las Necesidades Operativas De La Entidad</t>
  </si>
  <si>
    <t>VIGENCIA (a 31/05/2020): Para cumplir con esta meta se formularon 9 actividades que corresponden a la prestación de servicios logísticos y de apoyo a la gestión, los cuales son de carácter recurrente, como vigilancia, aseo, cafetería, lavandería y preparación de alimentos, transporte, suministro de elementos de papelería, servicio de fotocopiado y caja menor entre otros. Estos servicios se prestaron conforme se habían programado, sin embargo, para el mes de febrero se presentaron de forma extemporáneos los soportes correspondientes a al seguimiento y a la supervisión en campo, por tal razón se afectó el porcentaje de cumplimiento siendo inferior al 100%. Para los meses posteriores se realizó el respectivo seguimiento utilizando diferentes medios como alternativa que remplaza la visita en campo.     Así mismo, en el Plan de Desarrollo 2020 -2024 se garantiza continuar con la prestación de servicios de apoyo logístico</t>
  </si>
  <si>
    <t>Implementar El 45.92 Por Ciento Del Subsistema Interno De Gestión Documental Y Archivo</t>
  </si>
  <si>
    <t>VIGENCIA (a 31/05/2020): La meta 2 presentó dificultades en el desarrollo de las actividades, por la emergencia sanitaria generada por el Covid-19, dado que se requería realizar actividades presenciales y desplazamientos que en el aislamiento obligatorio no fueron permitidos, para completar el levantamiento del 100% del inventario documental en estado natural de la entidad, la identificación y selección de 6.000 metros lineales del Fondo Documental Acumulado y la transferencia de aproximadamente 900 metros lineales de archivos generados por la entidad a los depósitos del Archivo Central</t>
  </si>
  <si>
    <t>Gestionar La Implementación Del 100 Por Ciento De Los Lineamientos Ambientales En Las Unidades Operativas Activas De La Entidad</t>
  </si>
  <si>
    <t>VIGENCIA (a 31/05/2020): En el proceso de contratación que adelanta el Área de Gestión Ambiental para el manejo integral de los residuos peligrosos, se avanzó en la realización de los estudios previos, el análisis del sector, el estudio económico y el anexo técnico, sin embargo, teniendo en cuenta que no fue posible dar cumplimiento al cronograma establecido para finalizar dicho proceso, se hizo necesario reprogramar la meta afectando el porcentaje de cumplimiento por debajo del 100%. La adjudicación del proceso se efectuará durante el segundo semestre, teniendo en cuenta que se trata de un servicio que se hace parte del subsistema integrado de gestión de la Entidad, y que se continuará prestando.</t>
  </si>
  <si>
    <t>Implementar 100 Por Ciento De Las Normas Internacionales De Contabilidad Para El Sector Público</t>
  </si>
  <si>
    <t>Garantizar 100 Por Ciento Del Recurso Humano Para Atender Las Necesidades De La Entidad</t>
  </si>
  <si>
    <t>Realizar 1 Proceso De Reorganización Institucional Del Talento Humano</t>
  </si>
  <si>
    <t>Incluir 100 Por Ciento Del Talento Humano Vinculado A Los Procesos Formativos Institucionales</t>
  </si>
  <si>
    <t>Diseñar E Implementar 1 Subsistema De Seguridad Y Salud En El Trabajo</t>
  </si>
  <si>
    <t>Diseñar E Implementar 1 Programa Integral De Pre-Pensionados Dirigido A Funcionarios De Planta De La Sdis</t>
  </si>
  <si>
    <t>Pagar El 100 Por Ciento De Los Compromisos De Las Vigencias Anteriores Fenecidas</t>
  </si>
  <si>
    <t>Integración eficiente y transparente para todos</t>
  </si>
  <si>
    <t>Realizar Análisis Y Seguimiento Al 100 % De Las Políticas Sociales Que Lidera La Sdis</t>
  </si>
  <si>
    <t>Verificar En 1635 Instituciones Oficiales Y Privadas El Cumplimiento De Los Requisitos De Calidad De Los Servicios Sociales</t>
  </si>
  <si>
    <t>Verificar Que 300  Jardines  Infantiles De Ámbito Institucional Cumplan Mínimo Con El 80% De Los Requisitos De Calidad De Los Servicios Sociales</t>
  </si>
  <si>
    <t>Garantizar El Apoyo A La Supervisión De 100 % De Los Contratos O Convenios De Los Servicios Sociales Tercerizados, Asignados A La Subsecretaría</t>
  </si>
  <si>
    <t>Aumentar En 15 % La Apropiación De La Cultura Del Servicio, La Transparencia, El Cuidado De Lo Público Y Control Social En La Sdis</t>
  </si>
  <si>
    <t>Alcanzar El 98 % Del Nivel De Satisfacción De La Ciudadanía Frente A Los Servicios Sociales</t>
  </si>
  <si>
    <t>Integración Digital y de Conocimiento para la Inclusión Social</t>
  </si>
  <si>
    <t>Construir 1 Plataforma Que Oriente La Planeación Estratégica De La Sdis 2016 - 2019</t>
  </si>
  <si>
    <t>Desarrollar 1 Estrategia De Gestión Del Conocimiento Para La Adecuada Toma De Decisiones</t>
  </si>
  <si>
    <t>Actualizar 1 Proceso De Direccionamiento Estratégico, Alineado A La Nueva Apuesta De La Sdis</t>
  </si>
  <si>
    <t>Realizar 3 Evaluaciones A Modalidades De Atención O Servicios Sociales Que Presta La Sdis</t>
  </si>
  <si>
    <t>Modernizar 100 % De La Infraestructura Tecnológica Obsoleta De Misión Crítica</t>
  </si>
  <si>
    <t>Actualizar 100 % De Los Sistemas De Información Estratégicos Y De Apoyo De La Entidad</t>
  </si>
  <si>
    <t>Implementar El 100 % Del Sistema Integrado De Gestión En La Secretaría Distrital De Integración Social Y Sus Subdirecciones Locales</t>
  </si>
  <si>
    <t>Formular E Implementar 1 Política De Comunicaciones De La Entidad</t>
  </si>
  <si>
    <t>Pagar El 100 % De Los Compromisos De Las Vigencias Anteriores Fenecidas</t>
  </si>
  <si>
    <t>Viviendo el territorio</t>
  </si>
  <si>
    <t>Implementar En 20 Localidades Del Distrito Una Estrategia De Abordaje Territorial</t>
  </si>
  <si>
    <t>Asistir Técnicamente 100 % Proyectos De Inversión Social Local Con Línea Técnica De La Secretaria Distrital De Integración Social</t>
  </si>
  <si>
    <t>Implementar 1 Estrategia De Identificación De Ciudadanos En Condición De Vulnerabilidad</t>
  </si>
  <si>
    <t>Atender 41363 Personas En Emergencia Social</t>
  </si>
  <si>
    <t>Atender Socialmente 100 % De Hogares Afectados Por Emergencias O Desastres Para Los Que Sea Activada  La Sdis  Por El Sdgrc</t>
  </si>
  <si>
    <t>Implementar 1 Estrategia Para El Conocimiento Y Reducción Del Riesgo</t>
  </si>
  <si>
    <t>Integrar 232884 Personas A Procesos De Desarrollo De Capacidades</t>
  </si>
  <si>
    <t>Realizar 1 Estrategia De Acompañamiento A Los Hogares Identificados En Pobreza Extrema Del Distrito</t>
  </si>
  <si>
    <t>Departamento Administrativo del Servicio Civil Distrital</t>
  </si>
  <si>
    <t>A la vanguardia de la capacidad institucional</t>
  </si>
  <si>
    <t>Beneficiar Al 100 % De Los Funcionarios De La Entidad Con Acciones Que Propicien El Mejoramiento Del Ambiente De Trabajo Y Favorezcan El Clima Laboral.</t>
  </si>
  <si>
    <t>VIGENCIA (a 31/05/2020): Se han desarrollado Piezas de comunicación empleadas para comunicar a los funcionarios y contratistas los diferentes temas de interés que les permiten estar actualizados y acercarse entre sí. Además de las diferentes campañas enfocadas en promover los valores del trabajo en casa y el auto cuidado.   Piezas gráficas y los archivos audiovisuales necesarios para comunicar las 12 campañas internas y  3 externas con las que se comunica la información relevante para los funcionarios, y se comunica la labor realizada por la entidad para dar a conocer su gestión y proporcionar información en tiempo real a los usuarios.  Con el fin de beneficiar al 100% de los funcionarios, se realizaron 15 campañas internas enfocadas en comunicar y exaltar los temas más importantes a nivel interno como fechas especiales, temas medioambientales y de salud. y se realizaron 15 campañas internas que ayudan a visibilizar la labor de los funcionarios de la Entidad.</t>
  </si>
  <si>
    <t>Modernizar 100 % De Los Procesos De La Entidad A Través Del Mejoramiento Continuo De Los Productos Y Servicios, La Actualización Documental, La Gestión Del Riesgo Y El Desarrollo De Estrategias De Transparencia, Anticorrupción Y Rendición De Cuentas.</t>
  </si>
  <si>
    <t>VIGENCIA (a 31/05/2020): Con el fin de continuar el proceso de modernización de la Entidad se trabajó en el fortalecimiento de los procesos y procedimientos y del progrma de gestión documental.  Se formularon los proyectos de inversión para las vigencias 2020-2024, se actualizaron documentos de los procesos: Gestión documental, Gestión de las TICs y seguridad de la información.  Sistema Integrado de conservación: Programa de inspección y mantenimiento de instalaciones.  Sistemas de almacenamiento: Se avanza en la elaboración de los formatos para inspección de instalaciones y para inspección de sistemas de almacenamiento. Plan de preservación digital a largo plazo. Programa específico en ejecución del PGD: Programa de documentos vitales o esenciales: Se formaliza dentro del Sistema Integrado de Gestión el Protocolo de documentos vitales, se incluye columna documentos vitales o esenciales en la Matriz de Caracterización de Activos de Información-MCAI. Se recepciona FUID de STJ, OCI, SBD, SGC (GTH, GRFA, GD) y se realiza inserción de STJ, SGC. Se realiza mesa de trabajo con la STJ y SBD para conformación expedientes. PINAR: Se realiza cuatro sesiones de socialización de Aplicación Tabla de Retención Documental. Documentos Archivísticos: Se realiza actualización del Programa de Gestión Documental. Programa de Gestión de Documento Electrónico de Archivo: Se continúa con la elaboración del documento de  Programa de Gestión de Documento electrónico 2021-2024. Se realiza cuatro sesiones de socialización de conceptos Básicos de Archivos, en cuatro Grupos. Se define el almacenamiento oficial para los documentos electrónicos. Creación Instructivo para la denominación de los documentos electrónicos de archivo y Se elaboró el primer borrador de la "Política institucional para el archivamiento web y de medios sociales para el Departamento en conjunto con la OTIC.</t>
  </si>
  <si>
    <t>Mejorar 100 % De Los Sistemas De Información, Los Recursos Tecnológicos Y Los Desarrollos Que Modernicen La Gestión De La Entidad.</t>
  </si>
  <si>
    <t>VIGENCIA (a 31/05/2020): Desarrollo de actividades de coordinación y planeación con el fin de implementar, migrar y nivelar los bienes informáticos de propiedad del DASCD de IPV4 al protocolo IPV6.</t>
  </si>
  <si>
    <t>Un servicio civil que deja huella</t>
  </si>
  <si>
    <t>Desarrollar El 100 % De Las Actividades Previstas En El Plan De Acción De La Política Pública Para La Gestión Integral Del Talento Humano En El Periodo 2016 - 2020</t>
  </si>
  <si>
    <t>VIGENCIA (a 31/05/2020): En el Plan de desarrollo - PDD se establece en el eje transversal el fortalecimiento del Servicio Civil y la formulación e implementación de una política pública de empleo y gestión del talento humano para el Distrito Capital. Con base en ello el DASCD cumplió el reto de la formulación técnica, de la política pública para la Gestión Integral del Talento Humano, e inició su implementación en 2019 y 2020, lo inicial fue el plan de trabajo institucional y en dic. 2019, aprobó el CONPES 007 el Plan de Acción para la Política. Este plan formuló 39 productos, de los ya 24 iniciaron su ejecución y desde el 2019 algunos de estos iciaron su ejecución. Acumulado PDD-BMT se lleva un avance del  92.5%. A 31 de mayo, del 2020 se cuenta con un avance del 12.5% que corresponde al avance de 24 productos, para los demás productos, se  formuló proyecto interno estratégico y el contexto normativo para desarrollarlos. Entre otros productos, en operación estan:1.1.2 Banco de Proveedores Talento No Palanca, 1.1.4 Programa de Reconocimiento, 1.3.2 Programa de Formación en Innovación, 2.3.3 Programa de alianzas estratégicas, 3.1.1 Sistema Distrital de Información del Talento Humano, 3.1.9 Propuesta normativa para regularizar el régimen salarial de empleados públicos.</t>
  </si>
  <si>
    <t>Realizar 4 Mediciones Del Nivel De Desarrollo Del Servicio Civil.</t>
  </si>
  <si>
    <t>VIGENCIA (a 31/05/2020): Acumulado PDD llevamos 3 mediciones y  estamos en la 4ta medición. A 31 de mayo de 2020, se tiene un avance del 52% de la cuarta medición del índice de desarrollo del Servicio Civil. Se está concluyendo la fase de aplicación de la medición del Índice, que implica dos herramientas, por una parte, la elaboración de entrevistas a los responsables del proceso de talento humano. Se han realizado a la fecha 50 entrevistas a los Jefes de Talento Humano de las entidades, y en algunos casos a los equipos de trabajo de estas. Se tiene previstas la elaboración de 52 entrevistas. La otra herramienta se refiere a las encuestas a los servidores públicos, a partir de una muestra aleatoria simple, a la fecha se han respondido en línea aproximadamente 900 encuestas</t>
  </si>
  <si>
    <t>Proponer 5 Modelos, Metodologías O Instrumentos Que Orienten A Las Entidades Distritales En La Gestión Estratégica Del Talento Humano.</t>
  </si>
  <si>
    <t>VIGENCIA (a 31/05/2020): Acumulado PDD se lleva un avance de 4.89, en metodologias e instrumentos, el 5to en el que se trabaja, es un instrumento,  Sistema de Información Distrital de Empleo y Administración Publica - SIDEAP, cuya meta para el cuatrienio es alcanzar el 70% de mejora, lo que incluyo reingenieria, modernización y complementación, para adecuarlo como instrumento para la Gestión del Estrategica del Talento Humano en el Distrito, y que ademas nos permite el control de la información de talento humano para las Entidades Distritales. A 31 de mayo, se lleva un avance del 0.09, del SIDEAP y acumulado PDD, este instruento va en 68,9%. Logros 2020:  Afinamiento y ajustes a los desarrollos, a través del sistema de pruebas realizadas en -nuevas situaciones administrativas - plan vacantes, las cuales finalizaron en 2019.  Modulos en desarrollo: Alertas Tempranas - Covid-19, con alertas de usuarios que no tienen vinculación, condición aislamiento preventivo, Formulario bitácora, Reporte Bitácora, entre otras funcionalidades.  Solicitud de requerimientos para Territorialización TH, en SIDEAP.  Monitoreo a funcionalidades en operación y tramite de afinamientos (proyección de planta, vigencia actos admitivos).</t>
  </si>
  <si>
    <t>Alcanzar 57000 Beneficiarios Con Programas, Estrategias Y/O Actividades Específicas De Bienestar Y/O Estímulos.</t>
  </si>
  <si>
    <t>VIGENCIA (a 31/05/2020): Acumulado PDD se alcanzó 57.540 beneficiarios. A 31 de mayo 2020 1795. beneficiarios,colaboradores y sus familias, con: Recorridos virtuales al Aula Ambiental Soratama   *REED - apoyo emocional.*Primer concurso distrital de cuento y poesía para colaboradores del distrito.*Primer concurso infantil distrital de cuento y poesía hijos e hijas de los colaboradores del distrito.*Reunión por google-Meet para secretarias y secretarios que enviaron su video de historia de vida como parte de la celebración de la labor de las/los secretarias/os del distrito.Presencial:*Exposición Histórica de Bogotá - Archivo Distrital. *ecorrido Turístico "El papel de la mujer - Instituto Distrital de Turismo IDT.*Show Laser El Hall de la Fama - IDARTES. *La esencia de la mujer - Jardín Botánico de Bogotá. *Caminata Humedal Córdoba en el marco del convenio 076-2019 Secretaría Distrital de Ambiente y caminata ecológica. *Se realizaron 6 mesas técnicas sectoriales, Estrategias de Bienestar, en las entidades.</t>
  </si>
  <si>
    <t>Beneficiar 23000 Funcionarios De Las Entidades Del Distrito Con Programas De Capacitación Y Formación De Acuerdo Con La Competencia Del Dascd.</t>
  </si>
  <si>
    <t>VIGENCIA (a 31/05/2020): Acumulado PDD 24.273 colaboradoras y colaboradores del Distrito. A 31 de mayo de 2020, se han capacitado 1.712 servidores con las siguientes capacitaciones: Cultura del Cuidado y el Buen Vivir, Formación a Formadores - Comunicación Efectiva. Virtual: Agility - Metodologías Ágiles, Control Social al Empleo Público, Derecho Disciplinario, Design Thinking Pensamiento de Diseño, Diseño Organizacional, Evolución de los Derechos Humanos, Inducción a Jefes de Talento Humano, Ingreso al Servicio Público, Presupuesto Público, Seguridad y Salud en el Trabajo, Sistema General de Pensiones, Sistemas de Evaluación del Desempeño Laboral, Situaciones Administrativas, Tendencias de Innovación, un súper mercado de ideas para innovar, Transformación Creativa del Conflicto, Cómo Transformar un Grupo de Innovación en un Equipo de Innovadores, Curso: Derecho Disciplinario, Control Social al  Empleo Público, Derecho Disciplinario.</t>
  </si>
  <si>
    <t>Secretaría Distrital de Ambiente</t>
  </si>
  <si>
    <t>Sendero panorámico cortafuegos de los cerros orientales</t>
  </si>
  <si>
    <t>Adecuar 15 Km Lineales Para Implantar El Sendero Panorámico.</t>
  </si>
  <si>
    <t>VIGENCIA (a 31/05/2020): En el año 2016 se suscribió el convenio No 001 de 2016, entre EAB, FONDIGER y SDA con el objeto de, realizar los estudios y diseños del Sendero de las Mariposas, donde se realizaron los siguientes estudios: ¿ Estudio de Impacto Ambiental ¿ Estudio de factibilidad del sistema contraincendios. ¿ Estudio de arqueología preventiva ¿ Estudio de diseños de detalle del sendero ¿ Plan de sustitución de especies exóticas ¿ Plan de control de retamo espinoso. ¿ Proyecto de actividades de recreación pasiva.  Se adelantó ante la ANLA el proceso de licenciamiento ambiental para la adecuación del sendero, por lo cual en el año 2017 se requirió a la ANLA la expedición de los términos de referencia y en diciembre de 2018 se radicó el Estudio de Impacto Ambiental, dando apertura al expediente LAV 20170067 el cual se encuentra en proceso de evaluación por parte de esta entidad.  El proyecto del Sendero incluye un control de incendio  forestales para lo que es necesario reemplazar especies exóticas que son susceptibles a incendios  y hacer control de retamo, acciones que se pueden realizar mientras se expide la licencia ambiental, por ello en el 2019, se suscribió el  convenio SDA ¿ CV 20191462, IDIGER 505-2019, con el objeto de  ¿Aunar esfuerzos técnicos, administrativos y financieros entre la Secretaria Distrital de Ambiente, el Instituto Distrital para Gestión de Riesgo y Cambio Climático ¿IDIGER y el Fondo Distrital para la Gestión de Riesgos y Cambio Climático de Bogotá, D.C, - FONDIGER, para el desarrollo y ejecución del proyecto ¿Sendero ecológico y sistema contra incendios de los cerros orientales¿.  No obstante y derivado del estado de emergencia decretado por la pandemia del COVID 19, se tomó la decisión de terminar anticipadamente el convenio, con el propósito de direccionar los recursos a la atención de la emergencia sanitaria, razón por la cual se trasladó la solicitud a la Subdirección contractual de la entidad para liberar los recursos.</t>
  </si>
  <si>
    <t>Involucrar 250000 Ciudadanos En Procesos De Apropiación Ambiental De La Rfpbob.</t>
  </si>
  <si>
    <t>Gestión integral para la conservación, recuperación y conectividad de la Estructura Ecológica Principal y otras áreas de interés ambiental en el Distrito Capital</t>
  </si>
  <si>
    <t>Gestión De 100 Hectáreas Para La Declaratoria.</t>
  </si>
  <si>
    <t>VIGENCIA (a 31/05/2020): Al 30 de mayo de 2020, cierre del Plan de Desarrollo la meta culmina con 0% de avance  porque el   indicador corresponde a hectáreas nuevas  de áreas protegidas declaradas, las cuales solamente puede tener avance físico, una vez se surta la declaratoria y sean incorporadas en el sistema de áreas protegidas, por parte del Concejo Distrital, autoridad administrativa con potestad para gestionarlo, a través de Acuerdo o mediante su inclusión en el nuevo Plan de Ordenamiento Territorial de Bogotá, bajo una categoría de protección,  Ahora bien, es importante aclarar que la entidad en el marco de sus competencias, realizó acciones orientadas al análisis, priorización de priorización de las de importancia ecológica y ambiental contando con el Documento técnico de soporte para la decisión administrativa mediante los mecanismos y vías competentes.</t>
  </si>
  <si>
    <t>Evaluar Técnicamente El 100 % De Sectores Definidos (100 Ha) Para La Gestión De Declaratoria Como Área Protegida Y Elementos Conectores De La Eep.</t>
  </si>
  <si>
    <t>VIGENCIA (a 31/05/2020): Para el mes de mayo de 2020, se logró un avance de 3 ha, alcanzando un acumulado de 10 ha lo que corresponde al 100% del cumplimiento de la meta y del 100% acumulado para el cuatrienio 2016-2020. En este mes Ingresaron para reparto 63 solicitudes. Se atendieron: Solicitudes de usuarios externos: 10, Comunicados de carácter interno SDA 11, PQRS 9, Entes de Control 3, Conceptos Técnicos 2, en proceso de respuesta 28 En el mes de abril de 2020, se logró un avance de 1 ha, alcanzando un acumulado de 7 ha para los cuatro primeros meses del año 2020, lo que correspondió al 70% del cumplimiento de la meta y del 97% acumulado para el cuatrienio, ingresando para reparto 44 solicitudes. Se atendieron: Solicitudes de usuarios externos: 7, Comunicados de carácter interno SDA 7, PQRS 8, Enlaces de Concejo 1.  En el primer trimestre de 2020, se logró un avance en la meta de 6 ha, lo que corresponde al 60% del cumplimiento de la meta para la vigencia y del 96% acumulado para el cuatrienio.</t>
  </si>
  <si>
    <t>Ejectuar 100 % Del Plan De Intervención En Parques Ecológicos Distritales De Humedal Declarados.</t>
  </si>
  <si>
    <t>VIGENCIA (a 31/05/2020): En el mes de mayo de 2020 se avanzó 1% llevándose a cabo el seguimiento a Planes de Manejo Ambiental mediante el seguimiento a las actividades llevadas a cabo en los 15 Parques Ecológicos Distritales de Humedal (PEDH) por medio de la Matriz de Datos Significativos, la cual, registra todas las acciones realizadas por estrategia, en concordancia y articulación con los Planes de Acción de los Planes de Manejo Ambiental (PMA) y de la Política de Humedales del Distrito Capital. Por otra parte, se realizó seguimiento con corte a 20 de mayo a los diferentes proyectos y actividades definidos en los Planes de Acción de los Planes de Manejo Ambiental para cada uno de los Humedales con PMA adoptado. En el mes de abril de 2020 se avanzo 1% llevando a cabo actividades de seguimiento en los quince (15) Parques Ecológicos Distritales de Humedal (PEDH) por medio de la Matriz de Datos Significativos. Por otra parte se realizó la consolidación e identificación de la totalidad de los indicadores de los diferentes Planes de Manejo Ambiental y de la Política Distrital para proponer indicadores generales por estrategia que permitan definir un seguimiento estandarizado de instrumentos de planeación y gestión a los PMA.  Se realizó la consolidación los Informes de gestión por Humedal del segundo semestre de la vigencia 2019. En el primer trimestre de 2020 se avanzó un 7%, con el seguimiento a las actividades llevadas a cabo en los quince (15) Parques Ecológicos Distritales de Humedal (PEDH) por medio de la Matriz de Datos. Por otra parte se realizó la consolidación los Informes de gestión por Humedal del segundo semestre de la vigencia 2019. Adicionalmente se realizó un ejercicio consistente en identificar la totalidad de los indicadores de los diferentes Planes de Manejo Ambiental y de la Política Distrital para proponer indicadores generales por estrategia que permitan definir un seguimiento estandarizado de instrumentos de planeación y gestión.</t>
  </si>
  <si>
    <t>Manejar 15 Humedales Mediante El Desarrollo De Acciones De Administración.</t>
  </si>
  <si>
    <t>VIGENCIA (a 31/05/2020): En el mes de mayo de 2020 se avanzó el 1%  con las siguientes actividades: 1) mantenimiento del 100% del área de franja terrestre en 14 PEDH: Mantenimiento en franja terrestre de 14 PEDH en 86,72 hectáreas (ha), con acciones como: Manejo adaptativo, Siembra de 10 individuos propagados, 4329 plateos, 410 individuos biofertilizados, Manejo Silvicultural, 792 registros de individuos para manejo silvicultural, 903 plateos, 48 podas, 3 podas de mejoramiento y 1 poda de estabilidad, 8 individuos caídos retirados, Mantenimiento senderos, zonas duras, zonas verdes y perímetros, corte de pasto, 7578 m2 en senderos, 7135 m2 en perímetros, 16254 m2 en zonas verdes y 317 m2 en zonas duras, 346 Kg de residuos sólidos recolectados, 11904 m2 despejados de hojas secas, 10 metros de barandas mantenidas y/o reparadas, 2 puentes mantenidos y/o reparados, 11 escalinatas mantenidas y/o reparadas, 2) Mesas Territoriales: Realización 1 Mesa con participación de 22 personas,  3) Educación Ambiental: 14 actividades de educación, comunicación con la partición de 159 personas, distribuidos de la siguiente manera: 1 evento representativo con 78 participantes, 10 actividades se educación ambiental con 74 participantes, 1 monitoreo institucional con 5 participantes, 2 proyectos de investigación en humedales con 2 participantes, 4) Acciones de Administración: 34 actividades con 41 personas, 1 reporte de árbol en riesgo, 9 actividades de seguimiento al mantenimiento en PEDH con 33 participantes, 3 operativos de recuperación de espacio público, 7 reuniones de gestión, 2 reportes de seguimiento a 30 semovientes reiterativos, 19 verificaciones de tensionantes, 30 visitas de control y seguimiento, 6 CAL, 4 CLGR, 1 reunión de JAL, 2 Mesa de habitabilidad en calle acompañadas, 7 Mesas de Coordinación Interinstitucional, 1 Mesas de control de sustancias psicoactivas.</t>
  </si>
  <si>
    <t>Habilitar 1 Espacio Público De Infraestructura Para El Disfrute Ciudadano Y Gestionar En Otras Áreas De Interés Ambiental.</t>
  </si>
  <si>
    <t>VIGENCIA (a 31/05/2020): Durante el mes de mayo de 2020, se continuó con la suspensión del contrato de obra SDA-LP-SECOP l 152018 de 2018 y el contrato de interventoría de la obra (los contratos se reactivaron el 29 de mayo). Por otro lado, se realizó la suspensión N°2 al contrato de compraventa para el suministro de instalación del mobiliario para el Aula Ambiental del Mirador de Juan Rey, hasta el 31 de julio. Se reactivaron las actividades de adecuaciones en Quebrada Hoya del Ramo posterior presentación y aprobación del protocolo de bioseguridad contra el COVID-19. Dentro de las actividades desarrolladas, se finalizó la instalación del trincho disipador en guadua inmunizada, se finalizó con la instalación de los Hydro blocks en el sector de la Fiscala y se continuo con las actividades de instalación de pajinas. Con relación a las intervenciones requeridas para la adecuación del sendero ecológico que conecta el sector de Juan Rey con el Centro de Amistad con la Tierra - CAT y el Corredor Ambiental Tunjuelo ¿ Chiguaza en el PEDM Entrenubes, se encuentra en la elaboración de los protocolos de bioseguridad para reactivar labores.  Durante el mes de abril de 2020, se continuó con la suspensión del contrato SDA-LP-SECOP l 152018 de 2018 (Construcción del Aula Mirador JUAN REY) en el Parque Entrenubes (PEDMEN) por medidas de contingencia sanitaria dadas por el COVID-19, lo cual afectó también el cumplimiento de avance de la interventoría de la obra. Por la misma razón, se mantuvo suspendido el contrato de compraventa para el suministro de instalación del mobiliario para el Aula Ambiental del Mirador de Juan Rey. Para el primer trimestre de la vigencia, fue necesario suspender el contrato de construcción del Aula Ambiental de Juan Rey. Así mismo, se realizó suspensión de la interventoría de la obra. De otro lado, se celebró contrato de compraventa para el suministro de instalación del mobiliario para el Aula Ambiental del Mirador de Juan Rey, suspendido el 30 de mar</t>
  </si>
  <si>
    <t>Adquirir 60 Hectáreas En Áreas Protegidas Y Áreas De Interés Ambiental</t>
  </si>
  <si>
    <t>VIGENCIA (a 31/05/2020): Durante el mes de mayo no fue posible avanzar con la adquisición de nuevas áreas debido a la emergencia sanitaria del COVID-19. Sin embargo, se continuó el proceso de adquisición predial en el PEDM Entrenubes y áreas de interés ambiental, con proceso de escrituración de los predios RT 137 RT 156 RT 159 ID 60. Durante el mes de abril no fue posible avanzar con la adquisición de nuevas áreas, teniendo en cuenta los tiempos de respuesta de entidades externas y la imposibilidad de adelantar proceso de escrituración y firma para 4.1ha (predios RT 137 RT 156 RT 159 ID 60) que se incorporarían a las 480.5ha ya administradas y manejadas integralmente. Por las razones anteriormente expuestas, durante este mes  no se realizaron compras ni enajenaciones, pero se continúa realizando las gestiones requeridas para adelantar la adquisición de: 21ha en estado de expropiación judicial por no aceptación de oferta (predios ID 75, ID76. ID 78), y 60ha (predios ID 80 y ID 83), que se encuentran en proceso de adquisición mediante el Convenio Interadministrativo 1240 de 2017, a la par que se realizan los procesos de 4.1ha en etapa final de adquisición. En el I trimestre del 2020 se continuó con el proceso de adquisición predial en el PEDMEN y áreas de interés ambiental, con proceso de escrituración de los predios RT 137 RT 156 RT 159 ID 60. No se realizaron compras ni enajenaciones, pero se continúa realizando la revisión de los predios prioritarios a la vez que se continúa con los procesos de escrituración.</t>
  </si>
  <si>
    <t>Administrar Y Manejar 800 Hectáreas De Parques Ecológicos Distritales De Montaña Y Áreas De Interés Ambiental.</t>
  </si>
  <si>
    <t>VIGENCIA (a 31/05/2020): Para el mes de mayo del 2020, si bien no se presentó avance en el cumplimiento de la magnitud de la meta programada, se ejecutaron las siguientes actividades: Administración de 480,5 ha de PEDM y otras áreas de interés ambiental bajo sus cuatro líneas de acción, compra de predios RT156, 159, 205 ID60 sigue en curso y se continúa la gestión para la adquisición predial. Suspensión de obra e interventoría Aula Juan Rey y del contrato de mobiliario. Se realizó empalme sobre el avance del Plan de Acción (PAIMIS, Dec227/15) para atender la problemática de ocupaciones en el PEDM Entrenubes. Para el mes de abril se efectuó la administración integral de las 480,5ha y se encontraba en desarrollo la adquisición de 4,1ha, previstas para integrar a las áreas administradas en la actualidad. Para el primer trimestre del 2020, se efectuó la administración de 480,5 ha de Parques de Montaña (PEDM) y otras áreas de interés ambiental, se continuó la gestión para la adquisición de predios RT156, 159, 205 ID60, se suspendió la obra e interventoría Aula Juan Rey y del contrato de mobiliario, se continuó con el mantenimiento y las acciones de vigilancia de las áreas administradas. Se realiza suspensión de los contratos de obras de mitigación en Mirador de los nevados y Soratama.</t>
  </si>
  <si>
    <t>Recuperar Y Viabilizar 115 Hectáreas De Suelo De Protección Por Riesgo Como Uso De Espacio Público Para La Ciudad.</t>
  </si>
  <si>
    <t>VIGENCIA (a 31/05/2020): Durante el mes de Mayo no se avanzo en la ejecucion de nuevas hectareas, debido a  los lineamientos nacionales de confinamiento, provocadas por el virus COVID 19, por lo tanto, la ejcución del cuatrienio se mantiene en 63,8 ha,  las 45 Ha pendientes a intervenir, estan prevista que inicien acciones en campo durnate el mes de junio de esta manera estas hectareas se veran reflejadas como aporte a las metas plan de desarrollo 2020-2024. En el 2016 se realizo 1 ha de avance en el plan de desarrollo, para el 2017 se alcanzaron 27,6 ha de restauración, para el 2018 se alcanza a 33,60 ha y en el 2019 se cumple en 63,80 ha, todas estas son acumulativas del cuatrienio apuntando al cumplimiento del plan de desarrollo.</t>
  </si>
  <si>
    <t>Recuperar, Rehabilitar O Restaurar 200 Hectáreas Nuevas  En Cerros Orientales, Ríos Y Quebradas, Humedales, Bosques, Páramos O Zonas De Alto Riesgo No Mitigables Que Aportan A La Conectividad Ecológica De La Región</t>
  </si>
  <si>
    <t>VIGENCIA (a 31/05/2020): Durante el mes de mayo no se presentó avance de la meta. En el mes de abril por medio del convenio 12952019 se adelantaron actividades relacionadas con el diagnóstico y diseño de acuerdo a lo establecido en el procedimiento de restauración ecológica para la intervención en 50 hectáreas, ubicadas en el predio Monserrate la calera 1,  se identificaron y priorizaron zonas para  intervención, es importante señalar que la materialización del avance en la magnitud  de la meta  se dará cuando se  ejecuten las actividades de plantación  una vez se levante la cuarentena  y se reinicie  el convenio 1295 de 2019, dentro del cual están contempladas estas actividades. En el primer trimestre de 2020 no hubo avance en el cumplimiento de la magnitud de la meta debido a la suspensión de actividades por la pandemia del COViD-19. No se avanzó en acciones para la plantación de coberturas vegetales. Sin embargo, se identificaron y priorizaron zonas para intervención, contándose con el documento de diagnóstico, en revisión, no se adelantaron actividades en campo, toda vez que no se contaba con el diagnóstico y diseño de intervención.</t>
  </si>
  <si>
    <t>Ejecutar El 100 % El Plan De Mantenimiento Y Sostenibilidad Ecológica En 400 Ha Intervenidas Con Procesos De Restauración.</t>
  </si>
  <si>
    <t>VIGENCIA (a 31/05/2020): Durante el mes de abril  y mayo no hubo avance en la magnitud de la meta debido a que las acciones de mantenimiento que estaban programadas en el marco del convenio 1295 de 2019 las actividades fueron suspendidas.   Para el primer trimestre de 2020 se cuenta con la ejecución del mantenimiento de 100 hectáreas ( 9,93% del Plan) en proceso de restauración mediante acciones del convenio 12952019, distribuidas así: Serranía del zuque 50 hectáreas, Monserrate la calera  40 hectáreas, quebrada los toches 10 hectáreas, 4 has (0,40% del plan) de la vigencia y 96 has (9,53 % del plan)  de la reserva. RESERVAS (a 31/05/2020): Durante el mes de abril  y mayo no hubo avance en la magnitud de la meta debido a que las acciones de mantenimiento que estaban programadas en el marco del convenio 1295 de 2019 las actividades fueron suspendidas.   Para el primer trimestre de 2020 se cuenta con la ejecución del mantenimiento de 100 hectáreas ( 9,93% del Plan) en proceso de restauración mediante acciones del convenio 12952019, distribuidas así: Serranía del zuque 50 hectáreas, Monserrate la calera  40 hectáreas, quebrada los toches 10 hectáreas, 4 has (0,40% del plan) de la vigencia y 96 has (9,53 % del plan)  de la reserva.</t>
  </si>
  <si>
    <t>Implementar 4 Programas De Monitoreo Asociados A Elementos De La Estructura Ecológica Principal .</t>
  </si>
  <si>
    <t>VIGENCIA (a 31/05/2020): La meta cierra la vigencia con un 3.95 de ejecución. La programación no se cierra al 100% dado que faltó por ejecutarse parte de la fase III del programa 3. Para mayo hay un avance del 0.002 el cual corresponde a actividades realizadas en las fases III de los Programa 1 y 4. Hay nuevos análisis en abundancia y riqueza alfa.   En el mes de abril, hay un avance del 0.01 el cual corresponde exclusivamente a actividades realizadas en el Programa 1. Se adelantó en la fase III, al empezar a hacer ajustes a la primera versión del documento final.  En el primer trimestre del 2020, se presentó un progreso del 0.04, dado que los Programas 1, 2, 4 avanzaron en la fase III. Este avance también corresponde a la socialización de los resultados del segundo semestre en el Programa 1, ver Procesos No: 4692034, 4692035, 4692039, 4692041, 4692043, 4692044, 4692046, 4692048, 4692049, 4692034. En el primer trimestre, para el Programa 1 se realizaron un total de 21 visitas en los siguientes PEDH, Burro, Capellanía, Córdoba, Conejera, Jaboque, Juan amarillo, Meandro del Say, Santa María del lago, Tibanica, Torca Guaymaral y Vaca, de este seguimiento en avifauna se obtienen un total de 1695 individuos de 54 especies de aves. Para el Programa 4, se hicieron cinco recorridos en los PEDM, los parques visitados fueron:  Entrenubes, Mirador de los Nevados y Serranía del Zuque teniendo como resultado en avifauna 49 especies de 309 individuos en aves. Para el programa 3, se hicieron dos recorridos en Sumapaz, y con un total de 39 especies de aves monitoreadas. Cómo registro de interés, en este último Programa, la presencia de seis individuos de Cistothorus apolinari especie endémica de la Cordillera Oriental de los Andes que se encuentra en peligro de extinción.</t>
  </si>
  <si>
    <t>Aumentar A 55 Hectáreas Las Áreas Con Procesos De Restauración Ecológica Participativa O Conservación Y/O Mantenimiento En La Ruralidad De Bogotana.</t>
  </si>
  <si>
    <t>Implementar En 56 Predios Acciones De Buenas Prácticas Ambientales En Sistemas De Producción En Sistemas De Producción Agropecuaria.</t>
  </si>
  <si>
    <t>Implementar 2 Proyectos De Adaptación Al Cambio Climático Basado En Ecosistemas</t>
  </si>
  <si>
    <t>VIGENCIA (a 31/05/2020): En lo corrido del II trimestre (abril y mayo) se ha adelantado la gestión para la concertación de la huerta urbana en la localidad de San Cristóbal, y se realizan dos suspensiones al contrato Nº SDA-SAM-20191384.  Lo que corresponde a una magnitud de 1.63.. En el I trimestre de 2020 se adelantó la instalación de medidas AbE en las localidades de Usme (Rural) y san Cristóbal (Urbano), parte de los productos 3 y 4 del contrato Nº SDA-SAM-20191384. Se realizaron visitas para la verificación en campo del avance en la instalación de las medidas. Representando avance en magnitud de 1,63. Para la vigencia 2016, Elaboró base de información técnica y guía conceptual sobre Adaptación basada en Ecosistemas, un Plan de trabajo de programación para formulación lo que representó 0,50. Para vigencia 2017 se ejecutó 0,85 de formulación consistente en la elaboración y entregaron de los siguientes productos: Plan de trabajo con la metodología propuesta para elaborar la formulación de los (2) proyectos de adaptación al cambio climático y Identificar actores y áreas 3)  Evaluación socioambiental, con caracterización y aspectos demográficos de comunidades. En la vigencia 2018 finalizó el proceso de formulación de los dos proyectos AbE, que se llevó con el contrato de consultoría SDA-CM-019-2017. Recibieron y aprobaron los productos: Análisis de vulnerabilidad, Componente social, Proyección de medidas de adaptación y Formulación de los proyectos, Se inició la Fase I de implementación de proyectos y recibió y aprobó el producto: "Plan de Trabajo y Cronograma"del contrato SDA¿SAM¿2018¿SECOP II¿E¿0026 (262018). Representa un avance de 1.34 en magnitud. En la vigencia 2019 culminó la Fase I de implementación de los Proyectos AbE  se recibieron a satisfacción los siguientes productos del contrato (262018), Diseños de las medidas AbE,  implementación física de las medidas de adaptación, Capacitaciones, mantenimiento y plan de monitoreo y seguimiento, Informe final</t>
  </si>
  <si>
    <t>Ejecutar 4 Instrumentos Institucionales Con Enfoque De Adaptación Al Cambio Climático</t>
  </si>
  <si>
    <t>VIGENCIA (a 31/05/2020): PIRE: De enero a mayo de 2020 se activaron y atendieron 562 emergencias: 260 árboles caídos, 288 árboles en riesgo de caída, 13 materiales peligrosos y 1 incendio forestal.  De junio de 2016 a mayo de 2020 se activaron y atendieron 5900 emergencias (5732 de árboles en riesgo o caídos, 160 materiales peligrosos, 2 de residuos de construcción y demolición y 6 incendios forestales). PIGA: En el mes de  mayo de 2020, se apoyo  a la SPPA en conjunto con la SCASP en la definición de  las siguientes actividades:  la revisión  técnica al  proyecto de Resolución ¿Por medio del cual se elimina progresivamente el consumo de plásticos de un solo uso en las Entidades del Distrito Capital y Áreas Ambientales Administradas por la Secretaria Distrital de Ambiente y se adoptan otras determinaciones¿, definición de los lineamientos para  la ejecución del plan de acción de las entidades Distritales debido al COVID 19,  lineamientos actividades a desarrollar por las entidades distritales en la semana ambiental de manera virtual, apoyo en formulación proyecto de inversión  donde se encuentran estos instrumentos.  PACA:  En el mes de  abril de 2020, se atendio solicitud de la Contraloría de Bogotá  en relación con el informe PACA 2018, se publicaron en ISOLUCION  los informes PACA correspondientes a los años 2016,2017,2018 y 2019, se solicito información delegados áreas para realización de capacitación en el modulo PACA en el sistema FOREST para presentación de informes primer semestre 2020 y del cuatrienio 2016-2020.</t>
  </si>
  <si>
    <t>Pagar 100 % Compromisos De Vigencias Anteriores Fenecidas</t>
  </si>
  <si>
    <t>VIGENCIA (a 31/05/2020): Se le ha realizado el compromiso del RT 14 NÚMERO DE CHIP AAA0020ONRJ UBICADO EN EL SECTOR JUAN REY DEL PEDMEN - RESOLUCION SDA N° 00365 DEL 07-02-2020, la gestión a todos los  pasivos exigibles de la DGA y la SER, que ascienden a $  2.149.291.110,00 (DGA) y $750.997.588,00 (SER), para un total de $ 2.900.288.698, realizado al saneamiento a 5 pasivos exigibles por valor de $93.482.666 correspondientes a los contratos  de prestación de servicios, por concepto de terminación anticipada de contratos y finalización de procesos de incumplimiento, 2 pasivos se encuentra en proceso de saneamiento por valor de $ 129.017.025,00, para su saneamiento estamos a la espera de liquidaciones. El valor de $ $1.110.809.192 corresponden a pasivos exigibles, cuya gestión para el saneamiento dependen de la ratificación la decisión de terceros (Tribunal contenciosos administrativo de Cundinarma-Contrato 1510/2014  Contrato 125012/2011 y CPS-637/2014. Los demás pasivos se encuentran en proceso de saneamiento</t>
  </si>
  <si>
    <t>Control a los factores de deterioro de los recursos naturales en la zona urbana del Distrito Capital</t>
  </si>
  <si>
    <t>Atender 723 Solicitudes De Permiso De Vertimientos En El Perímetro Urbano</t>
  </si>
  <si>
    <t>VIGENCIA (a 31/05/2020): Durante el Cuatrienio 2016 - 2020, se atendieron en total de 702 solicitudes de permiso de vertimientos en el perímetro urbano del Distrito Capital, obteniendo un avance del 97.09%.    Para la vigencia 2020, se emitieron treinta y nueve (39) actos administrativos que deciden de fondo un permiso de vertimientos, distribuidos así:   Desistidos: 10 Otorgados: 17 Negados: 4 Decaimientos: 7 Terminación: 1  Adicionalmente es importante aclarar que para resolver de fondo un trámite permisivo, se surten 7 etapas procesales, en este sentido la Secretaría Distrital de Ambiente viene adelantando las gestiones correspondientes, para decidir de fondo los permisos restantes emitiendo las siguientes actuaciones:   Autos de inicio: 18 (Pendientes por visita técnica de evaluación). Requerimientos: 3 (Reiteración de información faltante por parte del usuario).  Teniendo en cuenta lo anterior se obtiene un avance del 65% para la vigencia. Retrasos: Se presenta un retraso de 21 decisiones debido a:   -Se encuentran 18 autos de inicio notificados y pendientes por realizar visita técnica de evaluación debido al estado de emergencia sanitaria por causa del nuevo coronavirus COVID-19 en el territorio Nacional, por lo tanto, los profesionales no han podido realizar labores de campo y requerimientos con el fin de atender las solicitudes correspondientes a permisos de vertimientos.   -3 requerimientos por documentación incompleta por parte del usuario en la solicitud de permiso de vertimientos, generando demoras en la atención del trámite. RESERVAS (a 31/05/2020): Durante el Cuatrienio 2016 - 2020, se atendieron en total de 702 solicitudes de permiso de vertimientos en el perímetro urbano del Distrito Capital, obteniendo un avance del 97.09%.    Para la vigencia 2020, se emitieron treinta y nueve (39) actos administrativos que deciden de fondo un permiso de vertimientos, distribuidos así:   Desistidos: 10 Otorgados: 17 Negados: 4 Decaimientos: 7 Terminación: 1  Adicionalmente es importante aclarar que para resolver de fondo un trámite permisivo, se surten 7 etapas procesales, en este sentido la Secretaría Distrital de Ambiente viene adelantando las gestiones correspondientes, para decidir de fondo los permisos restantes emitiendo las siguientes actuaciones:   Autos de inicio: 18 (Pendientes por visita técnica de evaluación). Requerimientos: 3 (Reiteración de información faltante por parte del usuario).  Teniendo en cuenta lo anterior se obtiene un avance del 65% para la vigencia. Retrasos: Se presenta un retraso de 21 decisiones debido a:   -Se encuentran 18 autos de inicio notificados y pendientes por realizar visita técnica de evaluación debido al estado de emergencia sanitaria por causa del nuevo coronavirus COVID-19 en el territorio Nacional, por lo tanto, los profesionales no han podido realizar labores de campo y requerimientos con el fin de atender las solicitudes correspondientes a permisos de vertimientos.   -3 requerimientos por documentación incompleta por parte del usuario en la solicitud de permiso de vertimientos, generando demoras en la atención del trámite.</t>
  </si>
  <si>
    <t>Ejecutar 100 % El Programa De Control Y Seguimiento A Usuarios Del Recurso Hídrico Y Del Suelo En El D.C.</t>
  </si>
  <si>
    <t>VIGENCIA (a 31/05/2020): Durante el Cuatrienio 2016 - 2020, se dio atención a un total de 8.053 usuarios contemplados dentro del Programa de Control y Seguimiento a Usuarios del Recurso Hídrico y del Suelo en el Distrito Capital.   Para la vigencia 2020, se realizó la actualización del Programa de Control y Seguimiento mediante radicado No. 2020IE56208 del 11/03/2020, donde se programó atender un total de 1.010 usuarios, de los cuales se ejerció control y seguimiento en el tema de vertimientos y residuos peligrosos a 881 usuarios, representados en 956 acciones distribuidos así:  COMPONENTE RESIDUOS PELIGROSOS (718 acciones)  Conceptos o informes Técnicos de control y vigilancia RESPEL: 83  Requerimientos u oficios de Control y vigilancia en Respel: 435  Registros Generadores de Residuos Peligrosos: 121   Inscripciones Acopiadores Primarios: 72  Inscripción en el inventario PCB: 7  COMPONENTE VERTIMIENTOS (238 acciones)  Conceptos o informes Técnicos de control y vigilancia: 146  Requerimientos de control y vigilancia: 79  Operativos de control: 1  Seguimiento permiso de vertimientos: 12   Así mismo se atendieron 19 trámites relacionados con acciones de control en establecimientos prestadores de servicios de salud y afines ubicados en el distrito capital distribuidos así: Análisis de caracterización de vertimientos: 16, Análisis de Informes de Gestión Anual de Residuos Hospitalarios: 3.   Obteniendo en avance del 98,40% Cuatrienio y del 11,07% para la vigencia.   Se presenta un retraso de 1,64% toda vez que por la emergencia sanitaria no fue posible que los profesionales salieran a campo a validar el cumplimiento en materia de respel y vertimientos, generando retrasos para emitir los respectivos requerimientos, informes y conceptos técnicos programados para el mes de marzo. RESERVAS (a 31/05/2020): Durante el Cuatrienio 2016 - 2020, se dio atención a un total de 8.053 usuarios contemplados dentro del Programa de Control y Seguimiento a Usuarios del Recurso Hídrico y del Suelo en el Distrito Capital.   Para la vigencia 2020, se realizó la actualización del Programa de Control y Seguimiento mediante radicado No. 2020IE56208 del 11/03/2020, donde se programó atender un total de 1.010 usuarios, de los cuales se ejerció control y seguimiento en el tema de vertimientos y residuos peligrosos a 881 usuarios, representados en 956 acciones distribuidos así:  COMPONENTE RESIDUOS PELIGROSOS (718 acciones)  Conceptos o informes Técnicos de control y vigilancia RESPEL: 83  Requerimientos u oficios de Control y vigilancia en Respel: 435  Registros Generadores de Residuos Peligrosos: 121   Inscripciones Acopiadores Primarios: 72  Inscripción en el inventario PCB: 7  COMPONENTE VERTIMIENTOS (238 acciones)  Conceptos o informes Técnicos de control y vigilancia: 146  Requerimientos de control y vigilancia: 79  Operativos de control: 1  Seguimiento permiso de vertimientos: 12   Así mismo se atendieron 19 trámites relacionados con acciones de control en establecimientos prestadores de servicios de salud y afines ubicados en el distrito capital distribuidos así: Análisis de caracterización de vertimientos: 16, Análisis de Informes de Gestión Anual de Residuos Hospitalarios: 3.   Obteniendo en avance del 98,40% Cuatrienio y del 11,07% para la vigencia.   Se presenta un retraso de 1,64% toda vez que por la emergencia sanitaria no fue posible que los profesionales salieran a campo a validar el cumplimiento en materia de respel y vertimientos, generando retrasos para emitir los respectivos requerimientos, informes y conceptos técnicos programados para el mes de marzo.</t>
  </si>
  <si>
    <t>Realizar El Seguimiento Ambiental A 100 % Predios Afectados Por Actividad Extractiva De Minerales  En El Perímetro Urbano Del D. C. Con Pma Y Pmrra</t>
  </si>
  <si>
    <t>VIGENCIA (a 31/05/2020): Durante el Cuatrienio 2016-2020, se realizó el seguimiento ambiental a un total de doce (12) predios afectados por actividad extractiva de minerales, que cuenta con un Plan de Manejo Ambiental PMA y/o un Planes de Manejo, Recuperación o Restauración Ambiental PMRRA.   Para la vigencia 2020 se tenía programado realizar el seguimiento ambiental a un total de 13 predios durante toda la anualidad, a corte 31 de Mayo del 2020 se programaron 6 predios que cuenta con un PMA o PMRRA, de los cuales se atendió uno (1):   1). PMRRA: Predio Cantarrana - Concepto Técnico No. 04249 del 13/05/2019 - Proceso 4300774.  Retraso: Se presenta retraso en la meta toda vez que se dio atención prioritaria a la acción popular número 2009-115, la cual es de vital importancia para la entidad, ya que ordena al Distrito Capital el cierre definitivo de las canteras ubicadas en la localidad de Ciudad Bolivar, en las que se exige la presentación del instrumento ambiental por parte del usuario. Dado lo anterior, se realizaron 11 visitas técnicas en materia de minería. Adicionalmente por la emergencia sanitaria del COVID 19 no fue posible realizar visitas de campo a los predios que cuentan con un PMA o PMRRA.  Teniendo en cuenta lo anterior, se obtiene un avance de 16,66% para el periodo del 01/01/2020 al 31/05/2020 (1/6*100).</t>
  </si>
  <si>
    <t>Evaluar El 100 % De Las Solicitudes De Instrumentos Ambientales  Asociados A La Protección De La Contaminación Del Recurso Hídrico Superficial, Subterráneo Y Suelo De Usuarios Asociados A Hidrocarburos</t>
  </si>
  <si>
    <t>VIGENCIA (a 31/05/2020): Durante el Cuatrienio 2016 - 2020 se realizó la atención al 99,09% de las solicitudes de instrumentos asociados a hidrocarburos en el Distrito Capital.  Específicamente para el periodo concerniente al reporte comprendido entre Enero - Mayo de 2020 se tuvo previsto atender un total de 115 solicitudes de instrumentos asociados a hidrocarburos de las cuales se han atendido un total de 108 instrumentos, distribuidos así:  Inscripciones de acopiador de aceites usados: 13 Registro de generador de RESPEL: 15 Planes de contingencia de almacenamiento y/o transporte: 65 Registro de movilizadores de aceite usado: 9 Permiso de Vertimientos: 6  Lo cual representan un avance del 93,91% sobre la meta, correspondiente al 13,99 % de la magnitud programada en el PDD.  Retraso: Quedaron pendientes por evaluar 7 solicitudes de Registro de movilización de Aceite Usado, ya que debido a la emergencia económica, social y ecológica no fue posible durante los meses de abril y mayo realiza las respectivas visitas técnicas de verificación.</t>
  </si>
  <si>
    <t>Verificar A 503 Usuarios Asociados A Hidrocarburos Para Identificar Y Diagnosticar En Sus  Predios La Posible Afectación Del Recurso Hídrico Superficial, Subterráneo Y Suelo.</t>
  </si>
  <si>
    <t>VIGENCIA (a 31/05/2020): Durante el Cuatrienio 2016 - 2020, se realizaron 471 actuaciones de verificación identificación y diagnóstico de usuarios asociados a hidrocarburos, generando un cumplimiento en el cuatrienio del 93,63% (471/503).  Para el año 2020, se programó verificar 95 usuarios asociados a hidrocarburos, es así como para el periodo comprendido de enero a mayo se verificaron 64 usuarios asociados a hidrocarburos. Obteniendo un avance del 67,37%= (63/95).   Retrasos: Los diagnósticos están directamente relacionados con la ejecución de visitas técnicas, debido a los tiempos de cuarentena Nacional por COVID-19, se restringieron las visitas técnicas durante la mitad del mes de marzo, quedando pendientes 32 visitas técnicas (6 en marzo, 13 en abril 13 en mayo) .</t>
  </si>
  <si>
    <t>Atender 100 % De Las Solicitudes De Instrumentos Ambientales Asociadas Al Aprovechamiento Del Recurso Hídrico Subterráneo En El D. C.</t>
  </si>
  <si>
    <t>VIGENCIA (a 31/05/2020): Durante el Cuatrienio 2016 - 2020 se atendieron 70 instrumentos ambientales asociados al aprovechamiento del recurso hídrico subterráneo del Distrito Capital.   Para la vigencia 2020, se tiene previsto atender un total ocho (8) instrumentos ambientales asociadas al aprovechamiento del recurso Hídrico Subterráneo en el D.C, tales como permisos de exploración, concesión, prórroga y modificación de una concesión de agua subterránea.  Teniendo en cuenta lo anterior durante los meses de enero a mayo se dio atención a (4) instrumentos descritos a continuación:   - Concesión de aguas subterráneas:  1. CORPORACIÓN BOGOTÁ TENNIS CLUB CAMPESTRE: Resolución 2020EE30606 del 01/02/2020 2. SOCIEDAD TECNOLÓGICA Y EDUCATIVA LTDA - COLEGIO MIGUEL ANTONIO CARO: Resolucion 2020EE90701 del 31/05/2020.  - Solicitud Prórroga de Concesión Aguas Subterráneas Vigente: 3. CARMEL CLUB CAMPESTRE: Resolución 2020EE18284 del 28/01/2020 4. CAJA DE COMPENSACIÓN FAMILIAR COMPENSAR: Resolucion 2020EE90578 del 30/05/2020  Adicionalmente, se adelantó la actividad de evaluación dando impulso a la elaboración de 3 Autos de Inicio para los usuarios, que quedaran pendientes y así continuar con el trámite respectivo, una vez se restablezcan las actividades normales.   1. SOLUCIONES LIQUIDAS S.A.S Auto: 2020EE90700 del 31/05/2020 2. SAN ANGELO S.A.S Auto: 2020EE90703 del 31/05/2020 3. COUNTRY CLUB DE BOGOTÁ Auto: 2020EE88848 del 27/05/2020  Obteniendo un avance del 8,16%   Retrasos: Se presenta un retraso de 8,17 toda vez que no ha sido posible realizar las visitas requeridas a los 4 establecimientos que remitieron instrumentos de evaluación debido a lo establecido por el Gobierno Nacional a través del Ministerio de Salud y Protección Social en el marco de la emergencia económica, social y ecológica por causa del nuevo coronavirus COVID-19 en el territorio Nacional.</t>
  </si>
  <si>
    <t>Realizar Seguimiento Y Control Ambiental 100 % De Los Puntos De Captación De Agua Subterránea Inventariados Por La Sda</t>
  </si>
  <si>
    <t>VIGENCIA (a 31/05/2020): Durante el Cuatrienio 2016 - 2020, se tenía programado realizar el control y/o seguimiento a 521 puntos de captación inventariados, de los cuales se dio atención a un total de 428, para lo cual se realizaron las siguientes actividades:   1.Concepto técnicos: 1008 2. Informes técnicos: 68 3. Oficios/ requerimientos: 835 4. Memorandos: 125 5. Resoluciones: 153 6. Autos: 25 7. Derechos de petición o quejas: 270  Para la vigencia 2020, se tiene programado atender 194 puntos de captación, de los cuales 71 se archivaron definitivamente y se emitieron 30 actuaciones técnicas a puntos de captación sin ninguna intervención a lo largo de la vigencia.   Por otra parte, se realizaron las siguientes actividades: * Ciento cuarenta (140) visitas de medidores, (Verificación funcionamiento, consumo, y validación de reportes de usuarios Agua Subterránea objeto TUA) a los setenta (70) pozos con concesión vigente. * Se procedió a verificar el estado actual de los 68 pozos con concesión vigente a la fecha de 31/05/2020 con relación a la calibración del medidor donde se emitieron las siguientes actuaciones: Oficios de salida relacionados con observaciones de la revisión a los certificados de la calibración a los medidores: 53 Requerimientos: 15  Obteniendo en avance del 82,14% Cuatrienio y del 52,06% para la vigencia.     Retrasos: Se tiene pendiente realizar actividad a 93 pozos los cuales en ocasión a la emergencia generada por el Covid 19, no se pudo realizar visita técnica ni verificación del expediente, por lo que una vez retomadas las actividades se procederá a realizar el respectivo control y seguimiento a dichos pozos con el fin de realizar la actuación correspondiente.</t>
  </si>
  <si>
    <t>Atender 100 % De Las Solicitudes Concepto De Diagnóstico Ambiental Relacionadas Con El Cambio De Uso De Suelo O Con Sospecha De Contaminación De Los Predios Del Área Urbana.</t>
  </si>
  <si>
    <t>VIGENCIA (a 31/05/2020): Durante el cuatrienio se realizaron las siguientes actividades de control en aras de atender solicitudes de diagnóstico: Minería. Se atendieron 66 solicitudes de concepto diagnóstico, asociadas a 106 predios catastrales con aproximadamente 136,72 hectáreas, en aras de  determinar si estos se encuentran afectados por antigua actividad extractiva de materiales de construcción y arcilla que puedan llegar a condicionar un futuro desarrollo urbanístico, resultado de las actividades de control se  determinó que 7 solicitudes relacionados con  13 predios catastrales asociados a 5,7 hectáreas aproximadamente requieren la implementación de un  PMRRA  o PRR.   Suelos Contaminados. Se atendieron 136 solicitudes, asociados a 343 predios catastrales con 330 hectáreas aproximadamente, en relación al desarrollo de actividades de control para la identificación sitios potencialmente contaminados asociados a inadecuada gestión ambiental de actividades industriales y de servicios y para el establecimiento de lineamientos técnicos para un adecuado desmantelamiento. Determinándose que 65 predios requieren actividades de investigación por sospecha de afectación del suelo. Vigencia 2020: SUELOS CONTAMINADOS Se atendieron 12 solicitudes de diagnóstico ambiental, asociadas a 15 predios catastrales, para un total de 13.39 hectáreas, como resultado de las acciones emprendidas se determinó lo siguiente: ¿ 1 predio con 0,32 hectáreas actividades de investigación, 4 predios con 2.63 hectáreas actividades de investigación y desmantelamiento.¿ 10 predios con 10,7 hectáreas desmantelamiento. Enero. Se atendieron 2 solicitudes de diagnóstico, 2 predios con 2,6314 hectáreas, generaron 2 conceptos técnicos, 2 derechos de petición, 1 memorando, 1 auto de requerimiento.  Febrero. Se atendieron cuatro (4) solicitudes de diagnóstico, 4 predios con 4,24 ha , se generaron, 4 conceptos técnicos, un(1) auto de requerimiento.</t>
  </si>
  <si>
    <t>Ejecutar 100 % El Programa De Control Ambiental A Los Predios Diagnosticados Con Posible Afectación Al Recurso Suelo Y Agua Subterránea.</t>
  </si>
  <si>
    <t>VIGENCIA (a 31/05/2020): Durante el cuatrienio en el marco del cumplimiento de los PROGRAMAS DE CONTROL AMBIENTAL A LOS PREDIOS DIAGNOSTICADOS CON POSIBLE AFECTACIÓN AL RECURSO SUELO Y AGUA SUBTERRÁNEA se desarrollaron actividades de seguimiento, acompañamiento y evaluación de al menos 60 sitios potencialmente contaminados,  asociados a 111 chips catastrales, de todos y cada uno de ellos se emitieron diferentes actuaciones técnicas y jurídicas en procura de diagnosticar y evaluar la situación real de suelos y el aguas subterránea del acuífero somero.   PROGRAMA ¿VIGENCIA 2020  Mediante el informe técnico 2020IE56178 se generó el PROGRAMA DE CONTROL AMBIENTAL A LOS PREDIOS DIAGNOSTICADOS CON POSIBLE AFECTACIÓN AL RECURSO SUELO Y AGUA SUBTERRÁNEA -INFORME DE PROGRAMACIÓN PARA EL PRIMER SEMESTRE DEL AÑO 2020, establece un universo de 24 casos. En atención al programa durante el periodo comprendido entre enero y mayo del 2020 se desarrollaron las siguientes actividades: Enero: se generaron 11 actuaciones y se avanzó con 9 nuevos casos, distribuidos de la siguiente manera: Se emitió un auto de requerimiento, dos conceptos técnicos, 4 conceptos técnicos, dos oficios y se atendieron dos derechos de petición.  Febrero: se generaron 13 actuaciones y se avanzó con 9 nuevos casos, distribuidos de la siguiente manera: se emitieron 6 conceptos técnicos, se atendió un derecho de petición, 5 oficios  y  una resolución. Marzo:   Se generaron 14 actuaciones y se avanzó en 2 nuevos casos, distribuidos de la siguiente manera:  se atendieron 5 derechos de petición 2, un informe técnico, 7 oficios Abril:   5 actuaciones y se avanzó con 1 nuevo caso.  2 Conceptos técnicos, 2 oficios y 1 derecho de petición. Mayo:  Se generaron 15 actuaciones y se avanzó con 3 nuevos casos, distribuidos de la siguiente manera: se generaron 5 conceptos técnicos, 1 informe técnico, 1 derecho de petición y 8 oficios.</t>
  </si>
  <si>
    <t>Ejecutar 109340 Actuaciones Técnicas O Jurídicas En Evaluación, Control, Seguimiento, Prevención E Investigación Sobre El Manejo Del Arbolado Urbano En El Distrito Capital</t>
  </si>
  <si>
    <t>VIGENCIA (a 31/05/2020): Para el cumplimiento de las regulaciones y controles ambientales a la silvicultura urbana, la Secretaría Distrital de Ambiente en lo corrido del Plan de Desarrollo Distrital ¿Bogotá Mejor Para Todos¿ ha ejecutado 109.340 actuaciones técnicas y jurídicas de evaluación, control y seguimiento sobre el  recurso arbóreo de la ciudad, de las cuales, 3.579 fueron ejecutadas en la vigencia 2016, 23.882 en 2017, 35.818 en 2018, 35.650 en 2019 y 10.411 del 01 de enero al 31 de mayo de 2020.   Las 10.411 actuaciones ejecutadas en la vigencia 2020 corresponden a: 2.585 visitas técnicas de evaluación y seguimiento al arbolado urbano, 2.353 conceptos técnicos de manejo, de emergencia y de infraestructura, 141 Informes técnicos de evaluación, 2.426 conceptos técnicos de seguimiento a permisos y autorizaciones de manejo y aprovechamiento forestal y a  plantaciones, 112 Informes técnicos de seguimiento, 71 conceptos técnicos contravencionales, 9 Informes técnicos contravencionales, 10 salvoconductos,  2.099 oficios de respuesta a comunicaciones y PQRS, y sustanciación de 605 actos administrativos (421 autos y 184 resoluciones).</t>
  </si>
  <si>
    <t>Generar 8 Instrumentos Técnicos, Científicos Y De Prevención Para El Mantenimiento Y Prevención En La Gestión El Arbolado Urbano, Que Propendan Por Su Protección Y Prestación De Los Servicios Ambientales Inherentes</t>
  </si>
  <si>
    <t>VIGENCIA (a 31/05/2020): Entre las vigencias 2018 y 2019 la Secretaría Distrital de Ambiente generó 8 instrumentos técnicos, científicos y de prevención para el mantenimiento, gestión y protección del recurso arbóreo de la ciudad, cuyos productos se detallan a continuación:   Instrumentos Técnicos: 1. Documento ¿Modelo técnico para la evaluación y análisis con tomografía de impulso en árboles en el Distrito Capital¿. 2. Documento ¿Modelo técnico para evaluación y análisis con resistografía para el arbolado urbano del Distrito Capital¿. 3. Artículos técnicos titulados ¿Sensibilidad al cambio climático (CC) en una selección de árboles y mutualistas urbanos de Bogotá D.C.¿ y ¿Valor taxonómico y funcional de los árboles de Bogotá D.C. para la conservación de la biodiversidad¿.   Instrumentos Científicos:  1. Artículos científicos titulados ¿Influencia del arbolado urbano en la mitigación del efecto isla de calor en la ciudad de Bogotá¿ e ¿Influencia del arbolado urbano en la mitigación del efecto isla de calor superficial y análisis NDVI en la ciudad de Bogotá¿.  2. Artículo científico titulado ¿Modelo de riesgo de volcamiento de árboles para la ciudad de Bogotá¿ y una (1) aplicación para el cálculo de la probabilidad de volcamiento por árbol en la ciudad de Bogotá.   Instrumentos de Prevención: 1. Campaña ¿Protejamos nuestros árboles¿: La actividad tuvo lugar en la Comisión Ambiental Local de 12 localidades.  2. Campaña ¿Árboles en riesgo¿: A través de video ilustrativo y 3 piezas gráficas se lanzó la campaña en las redes sociales de Instagram y Facebook, campaña que se complementó con la participación en el Comité Local de Gestión del Riesgo de las localidades de Usaquén, Tunjuelito, Engativá y Barrios Unidos 3. Campaña ¿Bogotanos protegiendo y conservando la cobertura arbórea de la ciudad¿: Se ejecutaron 5 jornadas en el Distrito, 3 de ellas en Parques Distritales Metropolitanos usando como herramienta el etiquetado educativo.</t>
  </si>
  <si>
    <t>Realizar 49638 Actuaciones Técnicas O Jurídicas De Evaluación, Control, Seguimiento, Prevención E Investigación Sobre Los Recursos Flora Y Fauna Silvestre En El Distrito Capital</t>
  </si>
  <si>
    <t>VIGENCIA (a 31/05/2020): La Secretaría Distrital de Ambiente en lo corrido del Plan de Desarrollo ¿Bogotá Mejor Para Todos¿ ha ejecutado 49.638 actuaciones técnico ¿ jurídicas de evaluación, control, seguimiento, prevención e investigación sobre los recursos flora y fauna silvestre en el Distrito Capital, de las cuales, 4.352 fueron ejecutadas en 2016, 12.333 en 2017, 12.965 en 2018, 14.730 en 2019 y 5.258 al 31 de mayo de 2020 (3.395 se realizaron sobre el recurso fauna silvestre, 1.746 sobre el recurso flora y 117 sobre ambos recursos por concepto de rondas y jornadas pedagógicas.)  Las 3.395 actuaciones técnicas ejecutadas sobre la fauna silvestre corresponden a: 7 operativos de control, 1.857 solicitudes atendidas por concepto de presencia, tenencia o comercialización, 31 conceptos técnicos por incautación, 71 visitas de verificación de Cites y No Cites, 37 visitas para expedición de salvoconductos, 40 actividades de evaluación y seguimiento a permisos, 15 capacitaciones, 22 verificaciones e inspecciones, 1.295 animales silvestres liberados en sus zonas de vida, 18 animales reubicados y 2 conceptos técnicos de disposición final.  En cuanto al recurso flora silvestre, las 1.746 actuaciones técnicas corresponden a: 5 operativos de control, 348 visitas de evaluación y seguimiento, 28 inventarios de control, 8 nuevos registros en el libro de operaciones, 3 visitas para expedición de salvoconductos, 78 visitas de verificación de CITES y NO CITES, 1.216 reportes del libro de operaciones ingresados a FOREST, 14 conceptos técnicos, 18 certificaciones de exportación e importación y 28 certificaciones de registro.  Finalmente,  se realizaron 108 rondas de control, preventivas y de seguimiento en las terminales de transporte terrestre y aéreo y 9 jornadas de capacitación y sensibilización orientadas a la protección de la flora y la fauna silvestre y la prevención de su tráfico ilegal.</t>
  </si>
  <si>
    <t>Intervenir El 100 % De Las Fuentes Fijas Generadoras De Material Particulado Priorizadas.</t>
  </si>
  <si>
    <t>VIGENCIA (a 31/05/2020): Para cuatrienio, se tiene inventariado un total de 400 empresas con fuentes fijas dentro de Distrito Capital, es así como durante el periodo comprendido entre 2016 al 2020 se realizó la intervención a un total de 392 fuentes, arrojando un avance del 98% de cumplimiento de la magnitud programada a lo largo del horizonte del proyecto.   Adicionalmente se desarrollaron las siguientes acciones:   1.La participación en las declaratorias de alerta amarilla y naranja en la ciudad, para el mejoramiento de calidad del aire, mediante la imposición de 96 medidas preventivas de suspensión de actividades. 2. Se logró la acreditación ante el IDEAM para la matriz Aire - fuentes fijas bajo la norma NTC ISO/IEC 17025 mediante las resoluciones 0299 del 21 de marzo de 2019 y 676 del 09 de julio de 2019, para la toma de de muestras de los contaminantes criterio en la calidad del aire del distrito tales como Material Particulado (MP), Dióxido de Azufre (SO2) y Óxidos de Nitrógeno (NOx).  3.Puesta en marcha y funcionamiento del SIFF (Sistema de Información de Fuentes Fijas), para mantener actualizado el inventario de fuentes en la ciudad. 4.Es importante mencionar se ha prestado una atención especial al reparto técnico del grupo el cual a junio de 2020 se encuentra aproximadamente en 600 procesos de correspondencia para trámite.  Por otra parte, para la vigencia 2020 se programó intervenir un total de 50 fuentes fijas de las cuales se realizó intervención a un total de 42 fuentes fijas, distribuidas por localidades así:  Kennedy (8), Ciudad Bolívar (2), Los Mártires (1), Rafael Uribe Uribe (1), Suba (1) Tunjuelito (5), Puente Aranda (5), Antonio Nariño (2), Fontibón (8), Barrios Unidos (3), Bosa (3), La Candelaria (2) Usaquén (1).  Teniendo en cuanta los datos anteriormente mencionados, se obtienen un avance del 10.5% sobre la magnitud programada para la vigencia 2020.</t>
  </si>
  <si>
    <t>Revisar 136000 Vehículos Priorizando Aquellos Que Utilicen Combustible Diesel Que Circulen Por La Ciudad.</t>
  </si>
  <si>
    <t>VIGENCIA (a 31/05/2020): Durante el cuatrienio se han realizado un total de 5995 operativos de control en la ciudad, verificando el cumplimiento normativo de los límites permisibles de emisiones atmosféricas provenientes de las fuentes móviles. Producto de los operativos se reportan 131.789 revisiones de las cuales 86.275 fueron aprobados, 45.514 rechazados, 18.291 comparendos y 8.970 inmovilizados. Discriminadas de la siguiente manera por localidades: Usaquén 5.056, Chapinero 244, Santafé 233, San Cristóbal 9.924, Usme 6.954, Tunjuelito 5.724, Bosa 9.839, Kennedy 12.184, Fontibón 31.188, Engativá 13.994, Suba 6.617, Barrios Unidos 965, Teusaquillo 4.031, Los Mártires 651, Antonio Nariño 9.641, Puente Aranda 7.756, La candelaria 35, Rafael Uribe Uribe 711, Ciudad Bolívar 6.042 revisiones.  Durante el periodo 2020, se realizaron 345 operativos de control en la ciudad, verificando el cumplimiento normativo de los límites permisibles de emisiones atmosféricas provenientes de las fuentes móviles. Producto de los operativos se reportan 4668 revisiones de las cuales 2415 fueron aprobados, 2253 rechazados, 1538 comparendos y 885 inmovilizados.  Discriminadas de la siguiente manera por localidades: Usaquén 68, Chapinero 0, Santafé 0, San Cristóbal 10, Usme 8, Tunjuelito 45, Bosa 478, Kennedy 1095, Fontibón 1851, Engativá 270, Suba 116, Barrios Unidos 0, Teusaquillo 1, Los Mártires 13, Antonio Nariño 38, Puente Aranda 447, La candelaria 0, Rafael Uribe Uribe 3, Ciudad Bolívar 225 revisiones.   Retrasos: Se han ocasionado retrasos en la ejecución de actividades por las siguientes razones:  *Emergencia económica, social y ecológica por COVID_19 en el territorio nacional emitida en el Decreto 417 del 17 de marzo del 2020, así como las medidas transitorias como aislamiento preventivo obligatorio las cuales han sido extendidas hasta el 31 de mayo del 2020.</t>
  </si>
  <si>
    <t>Disminuir 2.1 Decibeles En 8 Zonas Críticas.</t>
  </si>
  <si>
    <t>VIGENCIA (a 31/05/2020): En la vigencia 2020, se establece el siguiente avance para las dos zonas críticas Zona I: Localidad de Antonio Nariño, UPZ Restrepo, Barrio Restrepo I trimestre: 10 establecimientos visitados Abril y mayo: ningún establecimiento visitado por condiciones de bioseguridad COVID-19 Para un total de 10 establecimientos visitados en la zona Zona 2: Localidad de Teusaquillo, UPZ Galerías, Barrio Galerías. I trimestre: 4 establecimientos visitados Abril y mayo: ningún establecimiento visitado por condiciones de bioseguridad COVID-19 Para un total de 4 establecimientos visitados en la zona En resumen, para la vigencia, han sido visitados 14 establecimientos visitados en las zonas críticas, para adelantar actividades de evaluación, control o seguimiento en los mismos, como resultado se emiten las actuaciones técnicas y/o jurídicas que corresponda. Finalmente, durante el cuatrienio, se han intervenido las siguientes zonas críticas: 2016 Zona 1. Antonio Nariño: Zona Rosa Barrio Restrepo 2017 Zona 1. Antonio Nariño: Zona Rosa Barrio Restrepo Zona 2. Engativá. Zona 80 Zona 3. Tunjuelito. Nuevo Muzú Zona 4. Santafé/Candelaria. Corredor carrera 7 2018 Zona 1. Antonio Nariño: Zona Rosa Barrio Restrepo Zona 2. Chapinero. Barrio Marly Zona 3. Suba. Barrio Lombardía Zona 4. Teusaquillo. Barrio Galerías 2019 Zona 1. Antonio Nariño: Zona Rosa Barrio Restrepo Zona 2. Teusaquillo. Barrio Galerías Zona 3. Chapinero. Barrio Chicó Zona 4. Fontibón. Barrio Modelia 2020 Zona 1. Antonio Nariño: Zona Rosa Barrio Restrepo Zona 2. Teusaquillo. Barrio Galerías En resumen, se ha programado intervención en 9 zonas críticas y como resultado de lo adelantado en ellas, se lleva un porcentaje de reducción de 4.51% frente al 5% programado en el PDD y una disminución acumulada de 1.89dB, frente al 2.1 planteado.</t>
  </si>
  <si>
    <t>Intervenir 18 Rutas Críticas Tradicionalmente Cubierta Por Pev Ilegal.</t>
  </si>
  <si>
    <t>VIGENCIA (a 31/05/2020): En el cuatrienio 2016-2020 se realizaron 1.113 operativos sobre rutas críticas con un cumplimiento del 96,53 %  En el trimestre de la vigencia 2020, se realizaron los siguientes 32 operativos   Enero: 29 operativos sobre 11 rutas críticas  RC 01: 2 Operativos de Sensibilización, 25 establecimientos RC 06: 2 Operativos de Sensibilización, 25 establecimientos RC 07: 2 Operativos de Control, 06 establecimientos RC 08: 2 Operativos de Sensibilización, 25 establecimientos RC 09: 2 Operativos de Control, 06 establecimientos RC 11: 1 Operativo de Control, 04 establecimientos RC 12: 2 Operativos de Sensibilización, 25 establecimientos RC 15: 4 Operativos de Sensibilización, 45 establecimientos RC 16: 4 Operativos de Sensibilización, 44 establecimientos RC 17: 4 Operativos de Sensibilización, 48 establecimientos RC 18: 4 Operativos de Sensibilización, 47 establecimientos  Febrero: 3 operativos sobre 3 rutas criticas RC 02: 1 Operativo de Control, 2 establecimientos RC 05: 1 Operativo de Control, 2 establecimientos RC 13: 1 Operativo de Sensibilización, 10 establecimientos  Marzo, abril y Mayo no se realizaron operativos sobre rutas críticas  A 31 de mayo de 2020 se han intervenido (operativos de sensibilización y control) las 18 rutas críticas definidas en la ciudad como tradicionalmente cubiertas con PEV. No obstante, hace falta intervenir las 4 nuevas rutas a través de operativos de control, toda vez que no fue posible cumplir lo programada por la emergencia sanitaria ocasionada por el COVID-19. Adicionalmente se ha dado respuesta a las quejas interpuestas por parte de la ciudadanía con visitas de control y seguimiento y se realizó el acompañamiento a las jornadas de limpieza y retiro de elementos PEV ilegales. Las visitas de control y seguimiento y los operativos de control suponen el incremento de número de trámites por atender, ya que las actas de visita generadas en campo dan como resultado un concepto o informe técnico según la respuesta</t>
  </si>
  <si>
    <t>Disminuir A 90 Días El Tiempo De Atención A Los Procesos De Notificación De Los Tramites Administrativos.</t>
  </si>
  <si>
    <t>VIGENCIA (a 31/05/2020): El tiempo estimado de notificación es de 120 días, producto de que durante la vigencia 2020 se realizaron 711 notificaciones de actos administrativos de carácter sancionatorio. Aviso: 95 notificaciones. Comunicación enviada: 24 notificaciones. Edicto: 109 notificaciones. Personalmente: 321 notificaciones. Publicación aviso: 162 notificaciones. En consideración a que la meta para la vigencia es de 90 días y a la fecha se reportan 120 días como tiempo promedio de notificación se establece que el avance es del 0%, toda vez que un dato superior a 90 días implica esto. Sin embargo, es muy importante aclarar que 201 notificaciones de actos administrativos generados en el año 2020 se han notificado en un plazo inferior al establecido como meta y que el plazo máximo de notificación han sido 70 días. Y el tiempo promedio de notificación para los actos administrativos generados en 2019 es de 90 días.  Retrasos: Se presenta una retraso en la meta toda vez que se tienen actos administrativos de vigencias anteriores sin notificar dado que no se asocian como corresponde al expediente, por otra parte en algunos casos no se cuenta con la totalidad de los datos de los terceros a notificar o ya no se encuentran ubicados en los domicilios registrados en la entidad.</t>
  </si>
  <si>
    <t>Impulsar 12000 Expedientes Sancionatorios Mediante Actos Administrativos.</t>
  </si>
  <si>
    <t>VIGENCIA (a 31/05/2020): Durante  la vigencia 2020 se suscribieron 1105 actos administrativos de impulso sancionatorio, los cuales se detallan a continuación. Siglas: SRHS ¿ Subdirección del Recurso Hídrico y del Suelo. SCAAV ¿ Subdirección de Calidad del Aire Auditiva y Visual. SCASP ¿ Subdirección de Control Ambiental al Sector Público. SSFFS ¿ Subdirección de Silvicultura, Flora y Fauna Silvestre. Enero, 228 actos administrativos de impulso sancionatorio.  ¿ Inicio proceso sancionatorio: SCAAV 120, SSFFS 1, SRHS 6, SCASP 20. ¿ Práctica de pruebas: SCAAV 6.  ¿ Formulación de cargos: SCAAV 43, SSFFS 5, SRHS 1. ¿ Impone, legaliza y/o levanta medida preventiva: SCAAV 3, SRHS 1. ¿ Trámite: SCAAV 4, SSFFS 13, SRHS 3, SCASP 2. Febrero, 170 actos administrativos de impulso sancionatorio.  ¿ Inicio proceso sancionatorio: SCAAV 56, SRHS 1, SCASP 2. ¿ Práctica de pruebas: SCAAV 23, SRHS 4. ¿ Formulación de cargos: SCAAV 49, SRHS 5, SCASP 1. ¿ Impone, legaliza y/o levanta medida preventiva: SCAAV 10. ¿ Trámite: SCAAV 9, SSFFS 5, SRHS 5. Marzo, 63 actos administrativos de impulso sancionatorio. ¿ Inicio proceso sancionatorio: SCAAV 43, SRHS 1, SCASP 7. ¿ Práctica de pruebas: SCAAV 1, SRHS 1, SCASP 1. ¿ Trámite: SCAAV 1, SSFFS 1, SRHS7. Abril, 37 actos administrativos de impulso sancionatorio, los cuales se detallan a continuación.  ¿ Inicio proceso sancionatorio: SCAAV 2, SCASP 2. ¿ Formulación de cargos: SCAAV 1, SRHS 4. ¿ Práctica de pruebas: SCAAV 12, SRHS 7. ¿ Impone medida preventiva: SCAAV 1, SCASP 1. ¿ Trámite: SCAAV 3, SSFFS 1, SRHS 1, SCASP 2. Mayo, 607 actos administrativos de impulso sancionatorio, los cuales se detallan a continuación.  ¿ Inicio de proceso sancionatorio: SCAAV 142, SSFFS 8, SRHS 7, SCASP 5.  ¿ Práctica de pruebas: SCAAV 181, SSFFS 10, SRHS 19, SCASP 1.  ¿ Formulación de cargos: SCAAV 165, SSFFS 34, SRHS 12. ¿ Indagación preliminar: SSFFS 8. ¿ Impone, legaliza y/o levanta medida preventiva: SCAAV 3. ¿ Trámite: SCAAV 7, SSFFS 1, SRHS 3, SCASP 1</t>
  </si>
  <si>
    <t>Decidir De Fondo 1746 Procesos Sancionatorios.</t>
  </si>
  <si>
    <t>VIGENCIA (a 31/05/2020): Durante la vigencia  2020 se suscribieron 96 decisiones de fondo las cuales se detallan a continuación. Siglas: SRHS ¿ Subdirección del Recurso Hídrico y del Suelo. SCAAV ¿ Subdirección de Calidad del Aire Auditiva y Visual. SCASP ¿ Subdirección de Control Ambiental al Sector Público. SSFFS ¿ Subdirección de Silvicultura, Flora y Fauna Silvestre.  Enero de 2020, 33 decisiones de fondo: ¿ Cesación de proceso sancionatorio: SCAAV 2. ¿ Decide proceso sancionatorio: SCAAV 24, SSFFS 4, SCASP 2. ¿ Resuelve recurso de reposición: SCAAV 1.  Febrero de 2020, 44 decisiones de fondo: ¿ Cesación de proceso sancionatorio: SCAAV 2. ¿ Declara caducidad del proceso sancionatorio: SSFFS 3, SRHS 2. ¿ Decide proceso sancionatorio: SCAAV 19, SSFFS 9. ¿ Resuelve recurso de reposición: SCAAV 2, SSFFS 1, SRHS 3. ¿ Rechaza recurso: SRHS 2. ¿ Revoca resolución: SSFFS 1.  Marzo de 2020, 15 decisiones de fondo: ¿ Cesación de proceso sancionatorio: SCAAV 3, SRHS 1, SCASP 4. ¿ Declara caducidad del proceso sancionatorio: SRHS 1. ¿ Decide proceso sancionatorio: SCAAV 2, SSFFS 1. ¿ Resuelve recurso de reposición: SCAAV 1. ¿ Rechaza recurso: SRHS 2.  Abril de 2020, 2 decisiones de fondo: Decide proceso sancionatorio: SCAAV 2.  Mayo de 2020, 2 decisiones de fondo: Cesación de procedimiento sancionatorio: SCAAV 1 y SRHS 1.</t>
  </si>
  <si>
    <t>Pagar 100 Porcentaje Compromisos De Vigencias Anteriores Fenecidas</t>
  </si>
  <si>
    <t>VIGENCIA (a 31/05/2020): El 92,5% de los pasivos se encuentran en trámite de incumplimiento y mientras no se cumpla el debido proceso no se procederá con el pago de los mismos. El 5% se encuentran en tramite de pago y el 2,5% esta en perdida de competencia. Teniendo en cuenta que 37 pasivos se encuentran en trámite de incumplimiento existe una alta probabilidad de no ejecutar los recursos asignados para esta meta de inversión. Retrasos: Treinta y siete (37) pasivos se encuentran en trámite de incumplimiento</t>
  </si>
  <si>
    <t>Participación educación y comunicación para la sostenibilidad ambiental del D. C.</t>
  </si>
  <si>
    <t>Participar 125000 Ciudadanos En Procesos De Gestión Ambiental Local.</t>
  </si>
  <si>
    <t>VIGENCIA (a 31/05/2020): Durante el mes de mayo de 2020  participaron 2.728 ciudadanos en procesos de participación ciudadana, para un total de 7.060 en lo corrido del año y un total de acumulado durante la vigencia del plan de desarrollo de 126.667 ciudadanos.  Esta participación se ejecutó  en el marco de las Comisiones Ambientales Locales y  actividades virtuales enfocadas en la celebración de  Día Del Río Bogotá, el Día de la Biodiversidad y la Semana del Posconsumo.  A partir de la declaración de la emergencia por el COVID 19, se dio inicio a las acciones  por medio de plataformas virtuales de libre acceso, la cual tuvo bastante acogida por parte de los ciudadanos, aumentando el número de  participantes y superando la meta programada durante la vigencia.</t>
  </si>
  <si>
    <t>Participar 1125000 Ciudadanos En Acciones De Educación Ambiental</t>
  </si>
  <si>
    <t>VIGENCIA (a 31/05/2020): Durante el mes de mayo de 2020 se vincularon 7.194 ciudadanos en las estrategias de educación ambiental, para un total de 25.544 ciudadanos en lo corrido del año y un acumulado durante el plan de desarrollo de 1.132.937 ciudadanos.  A partir de la declaración de la emergencia por el COVID 19, se dio inicio a las acciones de educación ambiental  por medio de plataformas virtuales de libre acceso por la página web de la entidad y por solicitudes formales de diferentes sectores sociales, académicos y organizacionales.  De igual forma, se articuló con la Secretaria de Educación para apoyar las clases virtuales con temas ambientales, aumentando el número de ciudadanos participantes y superando la meta programada durante la vigencia.</t>
  </si>
  <si>
    <t>Diseñar Y Ejecutar 5 Planes De Comunicación.</t>
  </si>
  <si>
    <t>VIGENCIA (a 31/05/2020): Durante el mes de mayo se adelantaron las siguientes actividades en el marco del Plan de Comunicaciones. Correo institucional: Se enviaron 85 mensajes a través del correo comunicacioninterna@ambientebogota.gov.co  con las noticias institucionales y de la administración (monitoreo Somos noticia), así como actividades realizadas por las diferentes áreas (Información de interés). Comunicados de prensa: Se elaboraron 33 comunicados para divulgar masiva y oportunamente las actuaciones institucionales y la gestión adelantada, con mensajes y noticias consistentes, congruentes y coherentes como autoridad ambiental y cabeza del sector Ambiente. Monitoreo de medios: La Secretaría Distrital de Ambiente obtuvo 96 registros en medios masivos de comunicación en todas sus plataformas (radio, prensa, televisión e internet), como resultado de la gestión free press de la OAC durante el mes de mayo. Redes Sociales: En las redes sociales de la entidad, durante el periodo de mayo los resultados fueron: 1.098 nuevos seguidores en Twitter para un consolidado de 132.369, en Facebook tuvimos 865 nuevos seguidores para un consolidado de 34.434, 1.846 nuevos seguidores en Instagram para un consolidado de 26.643 y 21.378 visualizaciones en nuestros videos institucionales en el canal de YouTube durante el mes. Durante mayo en la página web de la Secretaría Distrital de Ambiente www.ambientebogota.gov.co se realizaron 62 publicaciones nuevas y 13 actualizaciones de información, para alcanzar un consolidado de 75 registros. En este periodo se diseñaron y divulgaron 207 piezas de comunicación a través de canales internas y externas que permitieron evidenciar a la comunidad la gestión ambiental en el distrito capital, promoviendo la imagen positiva de la Secretaría Distrital de Ambiente. Material audiovisual: Durante el mes se produjeron 72 contenidos audiovisuales</t>
  </si>
  <si>
    <t>Protección y bienestar animal</t>
  </si>
  <si>
    <t>Crear 1 Instituto De Protección Y Bienestar Animal</t>
  </si>
  <si>
    <t>Construir 1 Casa Ecológica Animal.</t>
  </si>
  <si>
    <t>VIGENCIA (a 31/05/2020): El acumulado ejecutado para el mes de mayo 2020 corresponde al 70%,  de los cuales en el 2016 se alcanzó un avance del 0,01%, para el 2017 un 0,35%, para el 2018 un 0,4%, para el 2019 se avanzó en un 0,66% y en el 2020 se avanzó en un 0,70% en la vigencia, con el desarrollo de las siguientes acciones: El avance de ejecución técnica de la obra es del 70%, el cual corresponde al avance en las actividades de Intervención arqueológica, excavaciones y rellenos para cimentación de alojamientos perros y gatos, depósito, empleados, almacén y etología, además de excavaciones y rellenos para vías internas de urbanismo, tanto vehiculares como peatonales, cimentación de las mismas edificaciones y también se ha adelantado la construcción de los cerramientos perimetrales del Centro, se ha avanzado en la estructura metálica y mampostería de 9 módulos y se están ejecutando pañetes, cubiertas, redes externas de agua, luz, desagües y redes contra incendio y se trabaja sobre obras de urbanismo como plazoleta y andenes, las obras en los módulos están concentradas en los módulos de empleados, alojamiento de perros y gatos, deósito, empleados y aislamientos. El avance registrado, corresponde al resultado de los compromisos adquiridos en marco del trámite administrativo de caducidad, en este periodo el contratista de obra entregó para el trámite de pago las actas de avance parcial de obra No. 20 y 21. La interventoría ha entregado informes mensuales, en los cuales se avala la ejecución técnica del contrato de construcción de la CEA correspondiente a las actas de avance parcial de obra No. 20 y 21. De igual forma ha participado en los comités de obra desarrollados para confirmar los avances reportados y ha avalado los pagos realizados al mismo. Lo anterior, en marco de los compromisos adquiridos dentro del trámite administrativo de caducidad.  La obra está suspendida desde el 24 de marzo del 2020 hasta mayo 25, debido a la la emergencia sanitaria .</t>
  </si>
  <si>
    <t>Construir Y Dotar 1 Centro De Recepción Y Rehabilitación De Flora Y Fauna Silvestre.</t>
  </si>
  <si>
    <t>VIGENCIA (a 31/05/2020): La ejecución de la construcción y dotación del CRRFFS es del 96% , lo anterior producto del  desarrollo de actividades como: AIRE ACONDICIONADO Y VENTILACION MECANICA, ASEO Y LIMPIEZA, CARPINTERIA METALICA, CARPINTERIA DE MADERA, CIELORRASO, Estructura Concreto, ILUMINACION, IMPERMEABILIZACIONES, INSTALACIONES ELECTRICAS, Instalaciones hidrosanitarias, MAMPOSTERIA, OBRAS EXTERIORES, PAÑETES, PINTURA, PISOS, Ventanería Bloques Hospital y flora, Ventanería Bloques Encierros, entre otros capítulos, con el fin de avanzar en la construcción de los diferentes bloques como son: BLOQUE DE NECROPSIA Y FLORA NO MADERABLES Y MADERABLES, BLOQUE DE ARRIBO, BLOQUE DE HOSPITAL. En el momento los trabajos se concentran principalmente en los módulos de MANTENIMIENTO y REHABILITACION DE AVES, y se avanza en los SISTEMAS DE AIRE ACONDICIONADO Y VENTILACION MECÁNICA  de todo el CRRFFS, y en las obras de PAISAJISMO y OBRAS EXTERIORES. Para la dotación, se recibió por parte de la SDA los juegos inspirados en mamíferos, reptiles y aves.  La Interventoría aprobó acta de mayores y menores cantidades de obra No. 6, esta última no generando adición de recursos, pero si un balance final al contrato de obra. La SDA avaló para pagos, informes correspondientes a actas de corte parcial No. 20 y 21 y está en proceso el acta 22 con la cual se completaría la totalidad de los pagos previos a la terminación de la obra, 90%, según los términos contractuales. La interventoría ha entregado 2 informes mensuales (informes No. 22,23 y 24) en los cuales se avala la ejecución técnica del contrato de construcción del centro. Ha participado en los comités de obra desarrollados para confirmar los avances de obra reportados en cada acta de corte parcial. Ha dado aval del acta No. 6 de mayores y menores cantidades de obra e ítems. De igual forma, el grupo de supervisión ha avalado los pagos realizados a la interventoría.  La obra está suspendida desde el 24 de marzo del 2020</t>
  </si>
  <si>
    <t>Implementar 5 Proyectos Priorizados Del Plan De Acción De La Política Pública Distrital De Protección Y Bienestar Animal.</t>
  </si>
  <si>
    <t>VIGENCIA (a 31/05/2020): El avance en esta meta esta dado por el pago de obligaciones que en el 2020 se hicieron exigibles, a continuacion relaciono los contratos que se constituyeron como pasivos: Obligaciones 2020 No 1087 y 1088 contratos de obra e interventoria</t>
  </si>
  <si>
    <t>Implementación de acciones del plan de manejo de la franja de adecuación y la reserva forestal protectora de los cerros orientales en cumplimiento de la sentencia del Consejo De Estado</t>
  </si>
  <si>
    <t>Gestionar 100 % Del Plan De Adquisición De Predios Priorizados En Los Cerros Orientales</t>
  </si>
  <si>
    <t>VIGENCIA (a 31/05/2020): Para el mes de  mayo de 2020 no se realizaron avances, dado que el proceso de expropiación judicial del predio RT10 con resolución No. 03694 del 2019 está en reparto de juzgado,  y se está a la espera de expedición de certificado de disponibilidad presupuestaria con el fin de iniciar el proceso de expropiación por vía judicial del predio RT 17. Reporte Histórico:  En 2016 se realizó la caracterización y priorización, generando un resultado de 44 predios para el estudio de títulos.  Para la vigencia del 2017, se realizaron los estudios de títulos de los cuarenta y cuatro (44) predios priorizados. Así mismo, se realizó la priorización de estos mismos predios conforme a la viabilidad jurídica. También se contó con el Informe técnico de afectación minera y/o pasivos ambientales de 7 predios priorizados, ubicados en la Localidad de Usaquén, Santafé y Usme. Adicionalmente, se entregaron los insumos técnicos necesarios para realizar los levantamientos topográficos de cuatro predios priorizados.  Para el 2018. Se reciben los avalúos comerciales de los RT 10-CHIP AAA0142LCOE, RT 17-CHIP AAA0142LCKL y RT 30-CHIP AAA0156LEMR equivalente a un área total de 32ha, en zona de franja de adecuación, lo anterior con recursos de reserva. Se anuncia y expide el proyecto de declaratoria de utilidad pública. Se inicia el proceso para realizar avalúos de referencia por parte de Catastro Distrital.  Para el 2019, se reciben los avalúos comerciales y de referencia se realiza la anotación en el folio de matrícula del RT 10 se inicia expropiación judicial, y RT 17 se citó al propietario para continuar la gestión predial. Se recibió no aceptación de la oferta del predio RT 10, por lo cual se procede a iniciar expropiación judicial. Del RT 17, se remitió citación personal de la oferta RT 17.</t>
  </si>
  <si>
    <t>Adquirir 25 Hectáreas De Predios Priorizados En Los Cerros Orientales.</t>
  </si>
  <si>
    <t>RESERVAS (a 31/05/2020): Para el mes de mayo de 2020 se realiza seguimiento de los procesos de expropiación judicial de los predios identificados con RT 10, RT 17. Para el I Trimestre de 2020, se realiza la anotación en el folio de matrícula inmobiliaria la oferta formal de compra RT 17 ante la Superintendencia de Notariado y Registro, se realiza el trámite de solicitud de certificado de disponibilidad y registró presupuestal con el fin de iniciar proceso por resolución administrativa de expropiación por vía judicial. Reporte histórico: En el 2017, con recursos de vigencia, fueron entregados los productos técnicos necesarios para la realización de los levantamientos topográficos de los con CHIP: AAA0142LCOE de 22,5 ha, CHIP AAA0142LCKL de 6,2ha y el CHIP AAA0156KNUH de 7,1ha.  En la vigencia 2018, con recursos de 2017 se recibieron 4 levantamientos topográficos (38ha) para la gestión predial de los predios priorizados. Se realizan los avalúos comerciales de RT 30, RT 10 y RT 17. Con estos productos, se inicia la gestión predial con base en el proyecto de utilidad pública y se inicia contrato interadministrativo con el fin de realizar los respectivos avalúos de referencia por parte Catastro. En el 2019, se recibió la no aceptación de la oferta de compra RT 10 se procede a indicar proceso de expropiación judicial, por lo que se realiza la anotación en el folio de matricula inmobiliaria de la oferta formal de compra RT 10, tomando como insumos la actualización de los avalúos comerciales y ajuste en los valores de referencia, entregados por Catastro Distrital se expidió resolución 03694 de 2019 expropiación judicial. El RT 17 esta tramite notificación de la oferta formal de compra.</t>
  </si>
  <si>
    <t>Habilitar 4 Hectáreas De Redes De Senderos Ecológicos Secundarios En Los Cerros Orientales</t>
  </si>
  <si>
    <t>VIGENCIA (a 31/05/2020): Para el mes de Mayo 2020, con recursos de reserva, la CAR dio viabilidad técnica a los diseños definitivos de los senderos del Convenio SDA-CV-20181473, con lo cual se puede proceder con las labores en campo para los senderos Quebrada Las Delicias y Cerro Guadalupe-Cerro Aguanoso, para su posterior habilitación, además se realizó el trámite de los protocolos de bioseguridad por la emergencia sanitaria del Covid-19 para poder dar inicio a las obras en los senderos objeto del Convenio. Con recursos de reserva se finalizó el mantenimiento del sendero Parque del Agua, donde se habilitan 0,39 ha del Convenio SDA-CV-20171328. Adicionalmente, se aprobaron los diseños definitivos de los senderos del Convenio SDA-CV-20181473. Reporte histórico: Para la vigencia 2016, se adelantaron acciones de restauración en 0,16 ha ubicadas en el sendero que conduce al Aula Ambiental de Soratama. Para la vigencia 2017, se identificó la red de senderos existentes en la cartografía de la Franja de Cerros para mantenimiento y adecuación. Se definió realizar el diagnóstico de 1 tramo de sendero para mantenimiento del Parque del Agua (sendero Río San Francisco-Vichachá, 1,3 km) priorizado en la reunión interinstitucional con EAAB ESP y CAR. Se contrató la habilitación del sendero Zuque-Corinto en 2,7 km. Para la vigencia 2018, se identificaron los senderos del Cerro Guadalupe-Cerro Aguanoso y de la Quebrada Las Delicias, y se intervendrán con el Convenio SDA-CV-20181473, y se habilitarán al menos 1,64 ha de senderos. Durante el 2019, se finalizaron los estudios y diseños definitivos de los senderos a intervenir en el Convenio SDA-CV-20181473. Adicionalmente se realizó una suspensión del Convenio por 5 días y se prorrogó por 6 meses. RESERVAS (a 31/05/2020): Para el mes de Mayo 2020, con recursos de reserva, la CAR dio viabilidad técnica a los diseños definitivos de los senderos del Convenio SDA-CV-20181473, con lo cual se puede proceder con las labores en campo para los senderos Quebrada Las Delicias y Cerro Guadalupe-Cerro Aguanoso, para su posterior habilitación, además se realizó el trámite de los protocolos de bioseguridad por la emergencia sanitaria del Covid-19 para poder dar inicio a las obras en los senderos objeto del Convenio. Con recursos de reserva se finalizó el mantenimiento del sendero Parque del Agua, donde se habilitan 0,39 ha del Convenio SDA-CV-20171328. Adicionalmente, se aprobaron los diseños definitivos de los senderos del Convenio SDA-CV-20181473. Reporte histórico: Para la vigencia 2016, se adelantaron acciones de restauración en 0,16 ha ubicadas en el sendero que conduce al Aula Ambiental de Soratama. Para la vigencia 2017, se identificó la red de senderos existentes en la cartografía de la Franja de Cerros para mantenimiento y adecuación. Se definió realizar el diagnóstico de 1 tramo de sendero para mantenimiento del Parque del Agua (sendero Río San Francisco-Vichachá, 1,3 km) priorizado en la reunión interinstitucional con EAAB ESP y CAR. Se contrató la habilitación del sendero Zuque-Corinto en 2,7 km. Para la vigencia 2018, se identificaron los senderos del Cerro Guadalupe-Cerro Aguanoso y de la Quebrada Las Delicias, y se intervendrán con el Convenio SDA-CV-20181473, y se habilitarán al menos 1,64 ha de senderos. Durante el 2019, se finalizaron los estudios y diseños definitivos de los senderos a intervenir en el Convenio SDA-CV-20181473. Adicionalmente se realizó una suspensión del Convenio por 5 días y se prorrogó por 6 meses.</t>
  </si>
  <si>
    <t>Habilitar 5 Hectáreas De Una Cantera En Los Cerros Orientales Para El Disfrute De La Oferta Natural.</t>
  </si>
  <si>
    <t>VIGENCIA (a 31/05/2020): En mayo de 2020, el convenio 12952019  identificó 1 ha de cantera y se cuenta con el diseño de habilitación ecológica elaborado por la consultoría de STRYCON,  la cual contempla acciones de control de especies exóticas invasoras y establecimiento de material vegetal para habilitación  ecológica, esta actividad se tiene prevista para implementarse y finalizarse en el ll trimestre de 2020.  El convenio 20171328, elaboró el diseño de habilitación ecológica de 1 ha de cantera en el Zuque y los cerros orientales, la implementación del diseño de habilitación ecológica se encuentra en etapa precontractual por parte del ejecutor.  Reporte histórico: Para 2016, la meta no contaba con programación.  Para 2017, se realizó el proceso de identificación y priorización de 1 ha de cantera ubicada en la serranía del Zuque, como área de intervención con el convenio 20171328.  En 2018, se realizó el  diseño de habilitación ecológica, en conjunto con IDIPRON y FDLSC para la intervención de 3 ha de la cantera del Zuque, se  Inició la adecuación de una vía de acceso, estabilización de taludes y control de exóticas invasoras. En 2019, con recursos de reserva, se adelantaron visitas para la elaboración de diseños de habilitación ecológica en la hectárea (1) a ejecutar a través del convenio 20171328, en el área priorizada de la serranía del Zuque con EAAB ESP. con recursos de reserva se finaliza la intervención de 3 ha de habilitación ecológica en el Zuque con el convenio 312018, con recursos de vigencia, en el marco del convenio 12952019,se identificó 1 ha de cantera para intervención con acciones de  habilitación ecológica.</t>
  </si>
  <si>
    <t>Vincular 10 Grupos De Interés En La Conservación  Cerros Implementando 5 Iniciativas  Ambientales  Para La Apropiación Social.</t>
  </si>
  <si>
    <t>VIGENCIA (a 31/05/2020): Mayo 2020: Avances en la concertación del acuerdo de voluntades (vincula 3 grupos) e implementación de la iniciativa.  Abril: Gestiones para vincular 3 grupos e implementar la iniciativa", elaborando acuerdo de voluntades y gestiones previas a la implementación. I Trimestre. Iniciativas: "Nuestros Cerros": continúa implementación elaborando mural ambiental. "Las Violetas": continúa implementación instalando 1 huerta agroecológica y talleres comunitarios. Selección de la iniciativa "Caminos de Hijuefuchas" que vincula 3 grupos.  Reporte histórico: 2019 Iniciativa "Nuestros Cerros": continua implementación. Iniciativa "Zuque-Corinto": continúa implementación, desarrollando el componente de formación. Se caracteriza zona Conexión Entrenubes, se vinculan 3 grupos con la iniciativa "Las Violetas" y comienza su implementación. 2018 con recursos de reserva terminó la implementación de la iniciativa "Recuperando el Corazón de la Mariposa". Con recursos de vigencia, se diseñó e implementó un proceso de formación en agricultura urbana y el túnel ambiental. Inicia la implementación de iniciativa "Nuestros Cerros" realizando la instalación de la señalética (10 paneles de información taxonómica y 2 vallas tipo 2). 2017 se implementó 1 componente de la iniciativa Recuperando el Corazón de la Mariposa, desarrollando 3 talleres: restauración, manejo y conservación de fuentes hídricas, manejo de residuos sólidos y separación en la fuente. Se realizó la caracterización socioeconómica del Parque del Agua y Zuque. Se seleccionaron 2 iniciativas en zonas Parque del Agua y Zuque-Corinto. Se realizó Ecotravesía por los Cerros Orientales vinculando comunidad del Verjón. Se realizó el guion del túnel ambiental en procura de la apropiación social de los cerros y se actualizó la matriz de actores sociales e iniciativas de las 4 zonas prioritarias. 2016 vinculación de 1 grupo conformado por juntas de Acción Comunal de 4 Barrios a través de la iniciativa Recuperand</t>
  </si>
  <si>
    <t>Restaurar Y Mantener 80 Hectáreas En El Bosque Oriental De Bogotá Con Participación Del Sector Privado.</t>
  </si>
  <si>
    <t>VIGENCIA (a 31/05/2020): En  mayo de 2020  el profesional contratado por el convenio 12952019 adelantó dos salidas de campo para finalizar los diseños de restauración ecológica del área de intervención, se  espera  recibir documento final de dicho diagnostico, el cual se requiere para la implementación que se adelantará en los meses de julio y agosto de 2020.  Con el convenio 13282017 la CAR adelantó la revisión del diagnostico de restauración ecológica  del área de intervención que tiene a cargo para ejecutar.  Reporte histórico: En 2016, se adelantaron acciones de restauración en 0,5 ha en la cantera del Zuque y 0,1 ha en el parque nacional Enrique Olaya Herrera.  En 2017 se realizó la identificación y priorización de 9,4 hectáreas para intervención con procesos de restauración ecológica en franja de adecuación en los predios Serranía del Zuque (5 ha) y Tanque de los Alpes (5 ha).  En 2018, con recursos de reserva se realizó el inventario forestal en el predio Hoya de San Cristóbal y sendero Parque del Agua. Con recursos de vigencia, se aunaron esfuerzos técnicos con IDIPRON y el FDLSC para la intervención en 50 ha con procesos de restauración ecológica  ubicadas en la serranía del Zuque.  En 2019, para la ejecución del convenio 20171328, se adelantó ajuste de las áreas de intervención (10 Ha )  con procesos de restauración ecológica ubicadas en el área de franja de adecuación de los predios "Quebrada la vieja", "Santa Isabel 1"   y  "Vitelma", que reemplazan a Serranía del Zuque. Con el convenio 0312018 se implementan los diseños restauración ecológica e intervienen 50,46 ha con procesos de restauración ecológica en la serranía del Zuque, con el control de exóticas y plantación de especies nativas. Con recursos de la vigencia se aúnan esfuerzos y suscribe el convenio 12952019, se identifica el área de intervención de 20 ha, para intervención con procesos de restauración ecológica. RESERVAS (a 31/05/2020): En  mayo de 2020  el profesional contratado por el convenio 12952019 adelantó dos salidas de campo para finalizar los diseños de restauración ecológica del área de intervención, se  espera  recibir documento final de dicho diagnostico, el cual se requiere para la implementación que se adelantará en los meses de julio y agosto de 2020.  Con el convenio 13282017 la CAR adelantó la revisión del diagnostico de restauración ecológica  del área de intervención que tiene a cargo para ejecutar.  Reporte histórico: En 2016, se adelantaron acciones de restauración en 0,5 ha en la cantera del Zuque y 0,1 ha en el parque nacional Enrique Olaya Herrera.  En 2017 se realizó la identificación y priorización de 9,4 hectáreas para intervención con procesos de restauración ecológica en franja de adecuación en los predios Serranía del Zuque (5 ha) y Tanque de los Alpes (5 ha).  En 2018, con recursos de reserva se realizó el inventario forestal en el predio Hoya de San Cristóbal y sendero Parque del Agua. Con recursos de vigencia, se aunaron esfuerzos técnicos con IDIPRON y el FDLSC para la intervención en 50 ha con procesos de restauración ecológica  ubicadas en la serranía del Zuque.  En 2019, para la ejecución del convenio 20171328, se adelantó ajuste de las áreas de intervención (10 Ha )  con procesos de restauración ecológica ubicadas en el área de franja de adecuación de los predios "Quebrada la vieja", "Santa Isabel 1"   y  "Vitelma", que reemplazan a Serranía del Zuque. Con el convenio 0312018 se implementan los diseños restauración ecológica e intervienen 50,46 ha con procesos de restauración ecológica en la serranía del Zuque, con el control de exóticas y plantación de especies nativas. Con recursos de la vigencia se aúnan esfuerzos y suscribe el convenio 12952019, se identifica el área de intervención de 20 ha, para intervención con procesos de restauración ecológica.</t>
  </si>
  <si>
    <t>Manejar 89 Hectáreas Como Estrategia Prevención Y Mitigación De Incendios Forestales</t>
  </si>
  <si>
    <t>RESERVAS (a 31/05/2020): En 2020, con cargo a la reserva, se realizó un avance de la meta de 2,88 ha así: control inicial de retamo en 2,08 ha en cerros orientales (1,78 ha en el futuro Parque Metropolitano La Arboleda y control de esa especie en 0,3 ha en un tramo de la Avenida Circunvalar) y despeje de caminos en 0,8 ha (en el Sendero a Monserrate).  Adicionalmente, se realizó control inicial de retamo en 1,99 ha de la Troncal Bolivariana y el mantenimiento de 17,63 ha que habían sido intervenidas anteriormente para el control de retamo (11,63 ha en La Arboleda, 6 ha en el Colegio Monseñor Bernardo Sánchez y 4 ha en el Parque Nacional II Sector). Se hizo el diseño florístico y la plantación de 510 individuos vegetales (18 especies), en el Colegio Monseñor Bernardo Sánchez. También se hizo la codificación y toma de datos de 5000 individuos vegetales a partir de lo cual se hizo el análisis de datos para: a) Evaluar la regeneración y el agotamiento del banco de semillas del retamo espinoso y b) Monitoreo de los individuos plantados en el Convenio Interadministrativo SDA-CV-20171342 en La Cascada y La Arboleda, para ver su adaptación y desarrollo.   Reporte histórico: En 2019, con recursos de reserva, se intervinieron 6,9 ha (4,4 ha de control inicial de retamo y 2,5 ha afectadas por incendio forestal) y con recursos de vigencia, se intervinieron 1,124 ha (control inicial de retamo). En 2018, con recursos de reserva, se intervinieron 8 ha y con recursos de vigencia 1,1 ha (total 2018: 9,1 ha). En 2017, con reservas, se trabajó en 43,62 ha y con recursos de vigencia se intervinieron 17,13 ha. (total 2017: 60,75). En 2016, se adecuó 1 ha afectada por incendio forestal (Parque Nacional Enrique Olaya Herrera).</t>
  </si>
  <si>
    <t>Desarrollar En 40 Hectáreas Iincentivos Para La Conservación De Coberturas Vegetales.</t>
  </si>
  <si>
    <t>VIGENCIA (a 31/05/2020): Para el mes de Mayo se entabló conversación con el propietario del predio UTOPIA comunicándole la suspensión de la siembra que estaba programada para el 21 marzo 2020, la cual se reprogramará después del levantamiento del aislamiento obligatorio. En vigencia 2020,se realizó la socialización del proyecto con el propietario del predio Utopía. Está pendiente la realización de actividades de siembra de especies nativas, que se suspendieron por la declaración del aislamiento obligatorio ocasionado por el Covid-19.  Reporte histórico:  2016, se identificaron, delimitaron y priorizaron 4 zonas en Franja, caracterización biológica zona de Soratama, se seleccionó predio, Jornada ambiental para revitalización de la franja.  2017, final polígonos zonas prioritarias. Salidas caracterización biológica de Parque del Agua, Zuque y Entrenubes. Modificación Acta de Acuerdo. Diseño de restauración y manejo. Jornadas lúdicas Parque del Agua y Zuque. Documento definitivo caracterización biológica Parque del Agua, borrador final caracterización de Zuque. Inicio contrato implementación incentivos, se implementaron 2 ha.  2018, implementación restauración pasiva y activa en 8 ha. Con recursos de vigencia, selección predios Zuque (7ha), diseños restauración predios, Convenio No. 031 de 2018 con IDIPRON y la Alcaldía de San Cristóbal para la implementación 15 ha.AQ51 2019, con recursos de la reserva, cronograma implementación, plantación 766 árboles Carabineros (1ha), suscripción Acta Acuerdo, control retamo en 5 ha, plantación 2060 árboles y capacitación en La Primavera, se realizó jornada de plantación de 20.000 arboles en predio Quebrada Honda. Con recursos vigencia, se realizó visita nuevo predio, se realizó reunión con el propietario, definición área efectiva implementación y  revisión  borrador Acta Acuerdo. Con recurso de reserva se implementaron 10ha en el predio Quebrada honda. Se suscribió el Acta Voluntades para la implementación. Control de exóticas</t>
  </si>
  <si>
    <t>VIGENCIA (a 31/05/2020): Para el periodo de Mayo, se avanzó en magnitud, dado que el proceso en marco del contrato  del contrato SDA-CM-2017-SECOP II-E-0009(92017) se cuenta con los respectivos avances técnicos según los pagos establecidos de la siguiente manera: pago 1 (100%), pago 2 (100%), pago 3 (100%), cuarto pago (100%), quinto pago (100%), sexto pago (65%) y séptimo pago.  Retrasos: Algunos inconvenientes que han retrasado el saneamiento de los pasivos exigibles han sido entrega de documentos faltantes por parte de contratistas, demora en el flujo de la información entres las entidades que participan en el proceso de saneamiento (como en los proceso internos de las áreas que participan en el proceso) y por decisiones de terceros.</t>
  </si>
  <si>
    <t>Planeación ambiental para un modelo de desarrollo sostenible en el Distrito y la región</t>
  </si>
  <si>
    <t>Gestionar 4 Actividades De Coordinación Para La Gestión Ambiental Distrital.</t>
  </si>
  <si>
    <t>VIGENCIA (a 31/05/2020): En lo corrido del cuatrienio¿ se realizaron las siguientes acciones: 1. Se elaboró diagnóstico para establecer el estado de las Instancias Ambientales de Coordinación Interinstitucional del D.C., y seguimiento a la participación de la entidad en otras instancias del D.C. 2. Se elaboró propuesta de reorganización y fortalecimiento de las instancias ambientales de coordinación. Se planteó un análisis técnico para cada una de las instancias en función de la operatividad y funcionalidad de las mismas. 3. Se elaboró instrumento de seguimiento para las Instancias de coordinación interinstitucional del sector ambiente ¿ 4. Se construyó el proyecto de Decreto y la exposición de motivos por medio del cual se reorganizan las Instancias de Coordinación del Sector Ambiente.  5. Se elaboraron los siguientes actos administrativos¿: *Resolución SDA 120 de 2019 ¿Por medio de la cual se identifican las Instancias de Coordinación en las que participa la SDA, se hacen unas delegaciones y se dictan otras disposiciones¿, *Se sanciona Decreto Distrital 365 de 2019, proyectado por el equipo de instancias de coordinación de la DPSIA ¿ SDA, *Se actualizó la resolución ¿SDA N° 120 de 2019 mediante la resolución SDA N°. 02951 de 2019 elaborada por el equipo de instancias de coordinación de la DPSIA¿SDA, *Se proyectó el acto administrativo por medio de la cual se derogan las resoluciones 3246 del 12 de septiembre de 2008 y 5330 del 15 de diciembre de 2008¿ con el fin de adoptar los reglamentos internos de la Comisión Intersectorial para la Protección, Sostenibilidad y Salud Ambiental del Distrito Capital¿CIPSSA¿, y el reglamento interno del Comité Sectorial de Desarrollo Administrativo de Ambiente¿. 6. Se formuló el plan de trabajo para la vigencia 2020 de la CIPSSA y se realizó la convocatoria a los integrantes para aprobación al plan de trabajo. conforme a la información decepcionada y publicada en las páginas web de las entidades del Distrito.</t>
  </si>
  <si>
    <t>Presentar 6 Iniciativas Para La Agenda Regional Desde Las Competencias De La Secretaría Distrital De Ambiente.</t>
  </si>
  <si>
    <t>VIGENCIA (a 31/05/2020): En el cuatrienio se realizaron las siguientes iniciativas en el marco de la agenda regional con competencia de la SDA:  1.Regionalización de la Estrategia Colombiana de Desarrollo Bajo en Carbono. 2.Consolidación del Nodo Regional Centro Oriente Andino. 3. Distrito Capital como piloto de la herramienta de Monitoreo, Reporte y Verificación para los Planes Integrales de Cambio Climático (PICC) del país.  4. Articulación Distrital para la elaboración y publicación del Boletín Prisma #5 denominado: ¿Esto es Bogotá, Integración de la ciudad Urbana y Rural¿  5.Foro regional: gestión integral del agua para la adaptación al cambio climático. 6.Asistencia Técnica territorial en temáticas ambientales.  Esta última siendo afectada por la declaración del estado de Emergencia Económica, Social y Ecológica en todo el territorio Nacional realizada el 12 de marzo de 2020 con Resolución 385 y posterior Decreto presidencial No. 417 de 17 de marzo de 2020, las entidades regionales y distritales debieron priorizar y centrar sus acciones y medidas con el objeto de prevenir y controlar la propagación del COVID-19, frente a esto, desde la SDA se continuo con la gestión interinstitucional con la SDP para verificar las opciones de re agendamiento de las capacitaciones y se inició con la generación de la matriz de seguimiento e inventario de las instancias regionales en las que participa la SDA, para llevar un control de las mesas de trabajo a las que se asisten y el cumplimiento de los compromisos adquiridos. La materialización de dichas actividades buscaba apoyar la coordinación de la planeación ambiental regional enfocando los esfuerzos de articulación con la RAPE, los nodos regionales de cambio climático y las entidades territoriales, según las competencias de la SDA.</t>
  </si>
  <si>
    <t>Emitir 10 Informes De Seguimiento De Las Políticas E Instrumentos Económicos Y  De Planeación Ambiental Priorizados,  Tendiente Al Desarrollo Del Nuevo Modelo De Ciudad Sostenible.</t>
  </si>
  <si>
    <t>VIGENCIA (a 31/05/2020): Se consolidó un informe el cual contiene la gestión realizada frente a la actualización, ajuste, seguimiento y evaluación  de instrumentos y políticas ambientales priorizadas, y en el periodo se realizaron las siguientes  actividades: PMA: Se suscribieron los CPS de las personas del cabildo indígena Muisca de Bosa, para avanzar en la formulación del PMA la Isla. Políticas: Se consolidó el informe de seguimiento a las políticas públicas ambientales. Frente al Plan Distrital del Agua - PDA se realizó el informe técnico de seguimiento de dicho Plan. PGA: Se finalizó proceso de concertación de los formularios de articulación programática con el PGA, Se realizó informe y presentación "Estado del PGA" para la CIPSSA. PIGA: Se enviaron 80 oficios a Entidades con lineamientos acerca de le ejecución PIGA en época de COVID-19, Se realizó la revisión del plan de acción 2020 de 9 entidades, Se revisó la información enviada por INVEST IN BOGOTÁ e ICFES para la concertación PIGA 2020 -2024. Se adelantó la construcción del Decreto de eliminar progresivamente el consumo de plásticos de un solo uso. PACA: Se consolidó el Informe Seguimiento PACA Distrital vigencia 2019, y se solicitó el informe Seguimiento 2020 I y Evaluación PACA 2016-2020 a las entidades responsables. PDGRDCC: Se reportó avance de metas y líneas estratégicas del PDGRDCC de competencia de SDA en aplicativo IDIGER. Se realizó segunda sesión CCDGRCC. PAL: Se revisaron y ajustaron los informes seguimiento PAL 2019 de 17 Localidades, se participó en 6 CALs, para revisar el plan de acción. Se apoyó en formulación de las líneas de inversión local para el concepto de gasto para PDL 2020-2025 de 5 localidades. IE: Se consolidó un informe el cual contiene la gestión realizada frente a la actualización, seguimiento y  evaluación  a la implementación y de los instrumentos económicos ambientales priorizados.</t>
  </si>
  <si>
    <t>Realizar 10 Actividades De Gestión Del Conocimiento E Investigación Ambiental</t>
  </si>
  <si>
    <t>VIGENCIA (a 31/05/2020): La administración integral de las plataformas de los observatorios, manteniéndolas activas, registrando a mayo de 2020, 3114 visitas y cerrando el cuatrienio con 894310 en el OAB y en el ORARBO 7840 en el mes, cerrando con 197235. Se logró consolidar al cierre, una batería de 467 indicadores actualizada al 91.43% para el OAB y para el ORARBO de 64 indicadores actualizados al 73.49%. Se registraron en el OAB 6039 usuarios, y 570 en el ORARBO. De igual forma se realizaron las siguientes actividades: *Se conmemoraron los 10 años del OAB, actualizando la imagen portal web haciéndolo más moderno y a la vanguardia con los cambios tecnológicos y generacionales. *Se modernizo la interfaz de administración, migrando a un sistema más seguro, y práctico *Se consolidaron los documentos técnicos de soporte de los observatorios como requisito de la red de observatorios distritales. *Se incluyó en la plataforma los módulos de Cambio Climático y de planes y políticas ambientales. * Se consolido la articulación entre entidades de la cuenca, y diseño de la nueva plataforma de gestión de información del Río Bogotá Si-RIO * Se realizó el seguimiento al Plan de Investigación Ambiental de Bogotá vigente. *Se adelantaron actividades de investigación ambiental como: ¿Evaluación de alternativas ecoturísticas como estrategia de ampliación del aula ambiental en el Parque Ecológico Distrital de Montaña Entre nubes-Bogotá D.C.¿ y ¿Vulnerabilidad territorial de Bogotá bajo escenarios de cambio climático ante enfermedades respiratorias asociadas a islas de calor¿ de acuerdo con el cronograma y alcance del proyecto. *Se presentaron los resultados del primer objetivo específico: Conocer los patrones e intensidades de las islas de calor urbano en Bogotá Distrito Capital y su proyección bajo escenarios de cambio climático. *Con el seguimiento y evaluación de la implementación del PIAB, se obtuvieron las lecciones aprendidas</t>
  </si>
  <si>
    <t>Emitir 14 Reportes De Seguimiento Sobre El Estado De Avance, Resultados, Alertas Y Recomendaciones</t>
  </si>
  <si>
    <t>VIGENCIA (a 31/05/2020): Se ha realizado un informe integral de seguimiento a los proyectos de inversión de la SDA, con corte diciembre 2019, según el estado de avances y resultados de las metas plan de desarrollo, metas de inversión, actividades, territorialización, plan de adquisiciones y la revisión de estudios previos, a través del informe de alertas y recomendaciones, para identificar posibles falencias y así poder tomar decisiones preventivas y correctivas en la gestión de los proyectos. Revisión, consolidación y evaluación de los Planes de Acción-PA, en los procesos de actualización y seguimiento en los componentes de gestión, inversión, actividades y territorialización, corte a diciembre/2019. Como resultado de este proceso se generó la información final que fue registrada en SEGPLAN y publicada en la página web de la SDA. Se realizó la validación de los PA de los proyectos de inversión de la SDA, en los procesos de Reprogramación 2020, seguimiento corte a marzo y abril 2020. Se realizó seguimiento a los programas 38, 39 y 40, según los avances de las metas plan de desarrollo correspondientes, con corte a diciembre/2019, en SEGPLAN.  Revisión y consolidación del Plan Anual de Adquisiciones-PAA, cierre 2019, así como la estructuración de la vigencia 2020 y las actualizaciones realizadas en los meses de enero a mayo/2020 y publicado en la página web de SECOP II. Consolidación de la información referente a los indicadores de gestión cierre 2019, revisión de las hojas de vida y aprobación de indicadores  2020 y el seguimiento de los meses de enero a abril/2020, así como el registro PMR- Producto, Metas y Resultado, en el aplicativo PMR PREDIS, del periodo. Revisión y viabilidad de los estudios previos allegados a la SPCI, en el aplicativo SIPSE durante los meses de enero a mayo/2020. Consolidación y elaboración del informe de Gestión vigencia 2019, publicado en la página web de la entidad y el Informe de Balance Social. Se ha brindó asesorías en la estructu</t>
  </si>
  <si>
    <t>Adelantar 24 Actividades De Cooperación Internacional Orientadas Al Fortalecimiento De Las Líneas De Acción Prioritarias De Los Proyectos Estratégicos De La Entidad</t>
  </si>
  <si>
    <t>VIGENCIA (a 31/05/2020): Durante la vigencia 2020 , las actividades de cooperación realizadas fueron: 1.	Articulacion con redes internacionales de cooperación: se formalizo mediante la  inscripción anual de la ciudad de Bogotá al Consejo Internacional para Iniciativas Medio Ambientales Locales ¿ ICLEI- el cual concede a la ciudad la oportunidad de desarrollar y gestionar una amplia gama de campañas y programas que abordan la sostenibilidad con el apoyo internacional de una red global de capitales y gobiernos locales.  2.	Presentacion de propuesta a convocatoria internaional: En conjunto con la municipalidad de Lima, Perú, el Instituto de planeación y gestión del desarrollo del Área Metropolitana de Guadalajara, México, se elaboró y postuló la propuesta ¿Herramienta estratégica para la reducción de la huella de carbono en el abastecimiento de las ciudades de Latinoamérica post COVID -19, basado en una visión territorial de ciudad región¿ a la convocatoria del BID (Banco Interamericano de Desarrollo) sobre Bienes Públicos Regionales.</t>
  </si>
  <si>
    <t>Gestión ambiental urbana</t>
  </si>
  <si>
    <t>Incluir 800 Proyectos Criterios De Sostenibilidad Ambiental</t>
  </si>
  <si>
    <t>VIGENCIA (a 31/05/2020): Durante enero a mayo de 2020, se incorporó criterios de sostenibilidad ambiental a sesenta y nueve (69) proyectos de diferentes escalas, tanto en espacio público como en privado, promoviendo la construcción sostenible y el ecourbanismo en la ciudad. Los proyectos a los cuales se les incorporo criterios de sostenibilidad corresponden a: Nueve (09) proyecto con concepto de compatibilidad de uso de vivienda en suelo restringido, un (01) proyecto de alianza Publico Privada, siete (07) Planes Parciales de Renovación Urbana, dos (02) Proyectos de Infraestructura con balances de zonas verdes, un (01) Plan de Implantación, diez (10) Planes Parciales de Desarrollo, un (01) Plan Director para Parques y zonas verdes, veintiocho (28) proyectos de diseño paisajístico de parques y zonas verde, diez (10) Proyectos de Legalización y Regularización de Barrios. RESERVAS (a 31/05/2020): Durante enero a mayo de 2020, se incorporó criterios de sostenibilidad ambiental a sesenta y nueve (69) proyectos de diferentes escalas, tanto en espacio público como en privado, promoviendo la construcción sostenible y el ecourbanismo en la ciudad. Los proyectos a los cuales se les incorporo criterios de sostenibilidad corresponden a: Nueve (09) proyecto con concepto de compatibilidad de uso de vivienda en suelo restringido, un (01) proyecto de alianza Publico Privada, siete (07) Planes Parciales de Renovación Urbana, dos (02) Proyectos de Infraestructura con balances de zonas verdes, un (01) Plan de Implantación, diez (10) Planes Parciales de Desarrollo, un (01) Plan Director para Parques y zonas verdes, veintiocho (28) proyectos de diseño paisajístico de parques y zonas verde, diez (10) Proyectos de Legalización y Regularización de Barrios.</t>
  </si>
  <si>
    <t>Diseño E Implementación De 1 Proyecto De Sistema Urbano De Drenaje Sostenible.</t>
  </si>
  <si>
    <t>VIGENCIA (a 31/05/2020): El contrato de consultoría 1-02-25500-1298-2018 con la firma Hidromecánicas Ltda, ha finalizado de forma satisfactoria, por lo que ya se cuenta con los diseños definitivos o producto final revisado y aprobados por la EAAB ¿ ESP.   El Convenio EAAB ¿ ESP No 1353 de 2017 se prorrogo por un año, para iniciar la construcción de las obras FASE 1, tal y como está estipulado en la minuta del convenio.  En este momento la EAAB se encuentra adelantando el proceso precontractual ante la oficina de compras de la EAAB. Se está ajustando el presupuesto y las cantidades de obra.</t>
  </si>
  <si>
    <t>Promover La Implementación De 20000 M2 De Techos Verdes Y Jardines Verticales, En Espacio Público Y Privado.</t>
  </si>
  <si>
    <t>VIGENCIA (a 31/05/2020): Durante enero y mayo de 2020 se ha promovido un total de 1900 m2 de jardín vertical, en proyectos existentes en espacio público y privado de las localidades así: Barrios Unidos (16 m2), Candelaria (25 m2), Chapinero (946 m2), Santa fé (21 m2) y Usaquén (892 m2) de la Ciudad de Bogotá.</t>
  </si>
  <si>
    <t>Lograr 500 Empresas Con Un Índice De Desempeño Ambiental Empresarial - Idae Entre Muy Bueno Y Superior</t>
  </si>
  <si>
    <t>VIGENCIA (a 31/05/2020): Durante los meses comprendidos entre enero y mayo de 2020, se midieron en total 130 empresas de las cuales 52 dieron en el nivel muy bueno o excelente, aportando al cumplimiento de la meta planeada, las demas empresas fueron medidas en los siguientes niveles, Deficiente: 31, Aceptable: 38 y Bueno: 9. Retrasos: A raiz de la emergencia sanitaria generada por el covid 19, no fue posible validar los indicadores de todas las empresas previstas, debido al aislamiento y a que gran parte de las empresas durante la cuarentena estuvieron inactivas y por tanto no tenian acceso a los soportes de sus indicadores ambientales. RESERVAS (a 31/05/2020): Durante los meses comprendidos entre enero y mayo de 2020, se midieron en total 130 empresas de las cuales 52 dieron en el nivel muy bueno o excelente, aportando al cumplimiento de la meta planeada, las demas empresas fueron medidas en los siguientes niveles, Deficiente: 31, Aceptable: 38 y Bueno: 9.</t>
  </si>
  <si>
    <t>Actualizar 100 % La Política Distrital De Producción Y Consumo Sostenible Y  Ponerla En Marcha.</t>
  </si>
  <si>
    <t>VIGENCIA (a 31/05/2020): El acumulado ejecutado en el cuatrienio corresponde al 96%, consistente en: 1) Concepto sobre la viabilidad técnica del documento para la estructuración de la POLÍTICA DISTRITAL DE PRODUCCIÓN Y CONSUMO SOSTENIBLE (PDPCS), mediante radicado 2018ER284513 de la Secretaría Distrital de Planeación (SDP), 2) Fase de agenda pública, con la participación de 3500 personas de diferentes grupos poblacionales e información secundaria, se generó como resultado el ¿Diagnóstico e Identificación de Factores Estratégico, DIFE¿, aprobado por la SDP  mediante oficio radicado en la Secretaria Distrital de Ambiente 2019ER250869 de fecha 25 de octubre de 2019, 3) Fase de formulación, con participación de 500 personas, cuyo resultado fue la consolidación del documento ¿CONPES y Plan de Acción de la Política Pública Distrital de Producción y Consumo Sostenible, PPDPCS¿,  el cual fue remitido a la Secretaria Distrital de Planeación, mediante oficio  2019EE302594 del 26 de diciembre de 2019 y radicado en la SDP el  27 de diciembre con el número: 1-2019-83954. Con radicado 2020ER11703 del 21 de enero de 2020, la SDP consideró que debe armonizarse con los lineamientos de la nueva administración distrital y contar con el aval del Comité sectorial de desarrollo administrativo. Para esto, en el primer trimestre del año 2020 el equipo de trabajo, desarrolló varias actividades, como reuniones internas en diferentes áreas de la SDA y externas como la Secretaría Distrital de Desarrollo Económico, Empresa de Acueducto y Alcantarillado de Bogotá, Secretaría de Educación Distrital, Secretaría Distrital de Planeación y Jardín Botánico, con el propósito de concertar ficha de productos y resultados se corrigió el documento CONPES, y el plan de acción compuesto por tres objetivos específicos, diez resultados y cuarenta productos.</t>
  </si>
  <si>
    <t>Apoyar 100 % La Formulación Y Seguimiento Del Proyecto Parque Industrial Ecoeficiente De San Benito-Piesb.</t>
  </si>
  <si>
    <t>VIGENCIA (a 31/05/2020): Para el periodo comprendido entre enero a mayo de 2020  se logro llegar al 87% en el apoyo a San benito. En el mes de enero se convoco mediante oficio a las entidades de la Mesa Distrital de Curtiembres y se realizó reunión el día 12 de febrero de 2020, esta primera reunión se realizó con las instituciones para definir primero la articulación del Distrito frente a las curtiembres. Durante la reunión la Empresa de Acueducto-EAAB, presentó su concepto sobre las alternativas de PTAR presentadas por ASOPIESB (asociación que representa a las curtiembres). Según el oficio 25510-2020-00262 del 27 de enero de 2020, ¿Las fuentes de información se encuentran desactualizadas y requieren soporte. ¿Esta situación genera un alto grado de incertidumbre sobre la validez de las alternativas presentadas.¿, entre otras cosas la empresa aclaró que no es viable el uso de la red de alcantarillado como lo propone ASOPIESB en una de sus alternativas y adicionalmente aclaró que no va a hacer uso de la opción dada por el Art 14 de la ley 1955/2019, respecto a que sea la empresa quien trate los vertimientos de las curtiembres. El concepto en mención fue remitido a los curtidores y  la mesa esta a la espera de que las curtiembres definan las alternativas con el rigor técnico que permita su desarrollo. Con la entrada en vigencia de las medidas de aislamiento de la emergencia sanitaria por el COVID 19, fue necesario reformular las medidas de intervención en campo en San Benito por lo que en mayo se inició a formular un proyecto que busca promover el desarrollo de cuero sin uso de cromo, sobre el cual se hicieron 4 mesas de trabajo para su estructuración y adicionalmente en el marco de la mesa de curtiembres se realizó una reunión con la Alcaldía Local de Tunjuelito con el fin de coordinar interinstitucionalmente las intervenciones en San Benito.</t>
  </si>
  <si>
    <t>Promover La Disposición Adecuada De 15000 Toneladas De Residuos Peligrosos Y Especiales</t>
  </si>
  <si>
    <t>VIGENCIA (a 31/05/2020): La Secretaría Distrital de Ambiente en lo corrido del cuatrienio, se han dispuesto adecuadamente 15.098,61 toneladas, de los cuales 1028 toneladas se dispusieron en el año 2016, 2427 toneladas en el 2017, 5152,37 ton en el 2018, 4.684,45 toneladas en 2019, a mayo del año 2020  un total  1.806,79 ton., estas cantidades fueron reportadas por los programas posconsumo de residuos de aparatos eléctricos y electrónicos, reportes de aceite vegetal usado, pilas y acumuladores, baterías plomo ácido, luminarias, medicamentos, tóner y residuos de electrodomésticos de línea blanca.  Se realizó la verificación y consolidación de las cantidades de residuos gestionados por los programas posconsumo y gestores de residuos especiales (AVU-Aceite vegetal usado) respectivamente, cantidades que cuentan con su correspondiente certificado de disposición siendo así el soporte de cantidades gestionadas en la ciudad. Teniendo en cuenta que los reportes entregados por los gestores, que requieren de un tiempo de cuatro a seis meses para la generación del certificado después de recolectado el residuo.  Dichos residuos son recolectados por medio de campañas de recolección, promoción y difusión tanto en el sector residencial como empresarial. Adicionalmente se desarrollan actividades de promoción, recolección y gestión con programas diseñados por las principales marcas de fabricación, distribución, venta y recolección de baterías de plomo Acido y Plomo seco del mercado.   Se estableció para uso de la ciudadanía la plataforma para el reporte de cantidades de AVU gestionadas adecuadamente, teniendo en cuenta los informes trimestrales entregados por medio del aplicativo de la entidad, igualmente se continúa con las actividades de divulgación y capacitación del acuerdo Distrital 634 de 2015.</t>
  </si>
  <si>
    <t>Promover El  Aprovechamiento De 25000 Toneladas De Llantas Usadas.</t>
  </si>
  <si>
    <t>VIGENCIA (a 31/05/2020): A  mayo 31 de 2020  La Secretaria Distrital de Ambiente SDA, desarrollo acciones de control y gestión que permitieron verificar el aprovechamiento de 557,92 ton de llantas del total de la magnitud establecida 2.091,04, obteniendo un avance del 26,68%. que es consecuencia de  la declaratoria del estado de emergencia económica, social y ecológica en todo el territorio colombiano, por lo cual desde el 17 de marzo a mayo 31 de 2020 no fue posible realizar las visitas programadas dando cumplimiento a las medidas adoptadas en la ciudad durante contingencia covid ya  que afectó la programación de visitas que se tenia prevista para el cumplimiento de la meta.  En ese sentido como parte de las actividades de  Control y seguimiento ambiental  al aprovechamiento de llantas usadas en la ciudad de Bogotá  realizadas por  la SDA en cumplimiento del Decreto 442 de 2015  y 265 de 2016, a mayo de 2020 la entidad  logró evidenciar  el aprovechamiento de un total de 428,3 Ton llantas usadas, mediante visitas de control a  generadores y gestores de llantas usadas, ubicados en el perímetro urbano del Distrito Capital, revisión de los certificados de gestión de las llantas entregadas a gestores de este residuo  y verificación  en el aplicativo web de la Secretaría Distrital de Ambiente. Asi mismo, a Mayo de 2020 se adelantaron actividades para la promoción y divulgación de los diferentes sistemas de recolección selectiva y gestión ambiental de llantas usadas, en el marco del plan de acción coordinado con diferentes entidades distritales en la recolección de llantas usadas en el espacio público. La verificación de la información se realiza teniendo en cuenta los certificados de aprovechamiento emitidos por los gestores que hacen el proceso de trituración y/o aprovechamiento. Las llantas recolectadas son utilizadas en procesos de cogeneración energética y uso de granulo de caucho en vías, andenes, parques entre otros.</t>
  </si>
  <si>
    <t>Hacer  Seguimiento Y Control A 8000 Establecimientos De Acopio De Llantas Usadas.</t>
  </si>
  <si>
    <t>VIGENCIA (a 31/05/2020): A Mayo de 2020  fueron visitados por parte de los profesionales de la SDA 379 establecimientos realizando visitas de control a 199 establecimientos y 180 visitas de seguimiento del registro de los establecimientos, generadores y gestores de llantas usadas, ubicados en el perímetro urbano del Distrito Capital, verificando el cumplimiento de la normatividad ambiental  especificamente el Decreto 442 de 2015 y 265 de 2016.  Lo anterior refleja un avance del 40,97%  como consecuencia de  la declaratoria del estado de emergencia económica, social y ecológica en todo el territorio colombiano, por lo cual desde el 17 de marzo a mayo 31 de 2020, dando cumplimiento a las medidas adoptadas en la ciudad durante contingencia covid, no fue posible realizar las visitas programadas  que se tenian prevista para el cumplimiento de la meta.  De acuerdo a las visitas técnicas  realizadas  a  los establecimientos  de acopio de llantas usadas realizadas a abril de 2020, se generaron segun hallazgos 740 requerimientos por incumplimiento a lo establecido en el Decreto 442 de 2015 y/o 265 de 2016.</t>
  </si>
  <si>
    <t>Desarrollar  E Implementar 100 % Un Instrumento De Control Y Seguimiento Por Medio De Innovación Tecnológica Para El Acopio, Transporte, Tratamiento Y Aprovechamiento De Llantas Usadas En La Ciudad.</t>
  </si>
  <si>
    <t>VIGENCIA (a 31/05/2020): A mayo  de la  vigencia 2020, se avanzó en  la estructuración  de los módulos requeridos para la puesta en marcha de la herramienta tecnologica   estableciendo prioridades en las funcionalidades de filtrado, reportes, análisis, estadísticas, despliegue multitemporal y alertas, de igual forma se avanzó en la estandarización de los datos requeridos para el cargue de los módulos.</t>
  </si>
  <si>
    <t>Controlar 42287802 Toneladas De Residuos De Construcción Y Demolición  Con Disposición Adecuada.</t>
  </si>
  <si>
    <t>VIGENCIA (a 31/05/2020): Durante el periodo comprendido entre enero  y abril de 2020 la Secretaría Distrital de Ambiente, realizó control ambiental sobre la disposición adecuada de 3.930.380,21 toneladas de RCD en sitios autorizados y  acorde con lo establecido en la  Resolución 01115 de 2012, 0932 de 2015 y Resolución 1138 de 2013.   Lo anterior se logró con el desarrollo de diferentes acciones técnicas como:  228 visitas de control y seguimiento a obras de infraestructura en el perímetro urbano del Distrito Capital. Revisión de 201 planes de Gestión de RCD - PGRCD  y aprobación de 105  - PGRCD  que permitieron controlar la disposición adecuada   Revisión de los certificados de disposición entregadas a gestores de este residuo y su correspondiente verificación de trazabilidad de 170 PIN  en el aplicativo web de la Secretaría Distrital de Ambiente. Proyección de 49 Conceptos Técnicos por incumplimiento  de la Resolución 1115 del 26 de 2012 en cuanto a los lineamientos técnico- ambientales para las actividades de manejo  y disposición de los residuos de construcción y demolición en el D.C.  Acorde con lo anterior durante lo corrido de la vigencia 2020 se cuenta con un acumulado de 3.929.402,21 toneladas de RCD de vigencia y 978 toneladas correspondientes a la reserva 2019 - con control en relación a la dispsición adecuada. RESERVAS (a 31/05/2020): Durante el periodo comprendido entre enero  y abril de 2020 la Secretaría Distrital de Ambiente, realizó control ambiental sobre la disposición adecuada de 3.930.380,21 toneladas de RCD en sitios autorizados y  acorde con lo establecido en la  Resolución 01115 de 2012, 0932 de 2015 y Resolución 1138 de 2013.   Lo anterior se logró con el desarrollo de diferentes acciones técnicas como:  228 visitas de control y seguimiento a obras de infraestructura en el perímetro urbano del Distrito Capital. Revisión de 201 planes de Gestión de RCD - PGRCD  y aprobación de 105  - PGRCD  que permitieron controlar la disposición adecuada   Revisión de los certificados de disposición entregadas a gestores de este residuo y su correspondiente verificación de trazabilidad de 170 PIN  en el aplicativo web de la Secretaría Distrital de Ambiente. Proyección de 49 Conceptos Técnicos por incumplimiento  de la Resolución 1115 del 26 de 2012 en cuanto a los lineamientos técnico- ambientales para las actividades de manejo  y disposición de los residuos de construcción y demolición en el D.C.  Acorde con lo anterior durante lo corrido de la vigencia 2020 se cuenta con un acumulado de 3.929.402,21 toneladas de RCD de vigencia y 978 toneladas correspondientes a la reserva 2019 - con control en relación a la dispsición adecuada.</t>
  </si>
  <si>
    <t>Controlar Y Hacer Seguimiento A 100 % De Los Sitios Autorizados Para Disposición Final De Rdc En Bogotá Jurisdicción Sda</t>
  </si>
  <si>
    <t>VIGENCIA (a 31/05/2020): Para el primer semestre del año en curso , la SDA realizó 17 visitas técnicas de control y seguimiento a los  6 sitios de disposición final vigentes : Sitio de Disposición Final "Las Manas" - CEMEX FISCALA, CEMEX TUNJUELO  - SAN ANTONIO, CEMEX Central de Mezclas,  PMRRA CANTARANA (actualmenete suspendido por la SDA,  Acorde con las visitas realizadas se generaron 17 informes técnicos en cuanto a los lineamientos técnico- ambientales para las actividades de manejo, aprovechamiento y tratamiento de los residuos de construcción y demolición en el D.C.</t>
  </si>
  <si>
    <t>Realizar Evaluación,Control,Seguimiento 100 % De Los Proyectos Especiales De Infraestructura Que Se Desarrollen  En La Ciudad De Bogotá.</t>
  </si>
  <si>
    <t>VIGENCIA (a 31/05/2020): A Mayo de 2020 el grupo de Proyectos especiales de infraestructura - PEI adelantó actividades técnicas de evaluación, seguimiento y control a 23 proyectos especiales de Infraestructura que solicitaron el trámite de permisos de ocupación de cauce  ya sean entidades públicas y privadas,  como resultado de la gestión adelantada, el estado de las solicitudes de POC es el siguiente: 23 Solicitudes de Permiso de Ocupación de Cauce evaluadas técnicamente  (11 de las cuales se encuentran en requerimiento ya que no allegaron la totalidad de requisitos o no cumplen con lo espeficicado para tramitar el POC)  8 resoluciones de POC Aprobadas con Resolución     16 Conceptos técnicos otorgando POC realizados 4 Visitas técnicas para evaluar solicitudes de Permiso de Ocupación de Cauce  5 Visitas técnicas de seguimiento de Permiso de Ocupación de Cauce realizadas 21 Concepto técnico por pago de seguimiento POC realizados   Asì mismo, como parte de las actividades de control y seguimiento adelantadas  a proyectos especiales de infraestructura, la Secretaría Distrital de Ambiente  realizó 29 visitas de seguimiento a RCD a  humedales - PDEH,  y 45 visitas de seguimiento a Componentes de la EEP, como resultado de lo anterior se envianron 234 requerimientos a entidades públicas y privadas, 80   derechos de petición respondidos, se proyectaron 12 Informes técnicos de seguimiento a PDEH, 8 conceptos técnicos de EEP y se controló la disposición adecuada de 266 Toneladas de RCD  y 77,43 toneladas de RCD aprovechadas</t>
  </si>
  <si>
    <t>Controlar Que El 25 % De Rcd Sean  Reutilizados O Aprovechados En Obra.</t>
  </si>
  <si>
    <t>VIGENCIA (a 31/05/2020): En el periódo comprendido entre enero y mayo de 2020   la SDA  controló la aplicación de  técnicas de aprovechamiento y tratamiento de RCD a un  total de 674,115,83  Ton. de RCD como resultado de la realización de 228 visitas de control y seguimiento a obras de infraestructura en el perímetro urbano del Distrito Capital,  revisión de 201 planes de Gestión de RCD - PGRCD  y aprobación de 105  - PGRCD  que permitieron controlar la disposición adecuada   Revisión de los certificados de disposición entregadas a gestores de este residuo y su correspondiente verificación de trazabilidad de 170 PIN  en el aplicativo web de la Secretaría Distrital de Ambiente. En este sentido considerando que la meta establecida para el 2020, es el  25% acorde con la norma, lo que equivale a 504.000 toneladas de RCD con aplicación de técnicas de aprovechamiento y tratamiento  en las obras, a mayo se reporta un avance del 33,43% de aprovechamiento de RCD  Cabe señalar que el valor registrado a diciembre de 2019, fue del 34,48% el cual se presenta de forma acumulada , por lo tanto y debido a la tipologia a mayo de 2020 se mantiene este valor.</t>
  </si>
  <si>
    <t>Desarrollar E Implementar 100 % De Un Instrumento De Control A Partir De Procesos De Innovación Tecnológica E Investigación Para La Gestión Integral De Rcd En Bogotá.</t>
  </si>
  <si>
    <t>Controlar 32000 Toneladas De Residuos Peligrosos En Establecimientos De Salud Humana Y Afines Con  Gestión Externa Adecuada</t>
  </si>
  <si>
    <t>VIGENCIA (a 31/05/2020): En el período correspondiente de  enero a mayo de 2020  la SDA  controló un total de 3.223,07 toneladas de Residuos Peligrosos (infecciosos, químicos y de origen administrativo) en el sector salud y afines generadas en el Distrito Capital, a través de la realización de 151 visitas de control a generadores de Residuos Hospitalarios,  Además se  atendieron los siguientes tramites Registros de vertimientos 8 Registros de acopiador primario de aceites usados 4 Conceptos técnicos proyectados para iniciar proceso Sancionatorio 41 Revisión del reporte realizado por ECOCAPITAL como el único gestor autorizado para la gestión externa adecuada  de estos residuos peligrosos, durante la contingencia covid-19 en el D.C.   Es de resaltar que como consecuencia de  la declaratoria del estado de emergencia económica, social y ecológica en todo el territorio colombiano,  desde el 17 de marzo a mayo 31 de 2020, dando cumplimiento a las medidas adoptadas en la ciudad durante contingencia covid, no fue posible realizar las visitas programadas a establecimientos de salud humana y afines, prevista para el cumplimiento de la meta, razón por la cual fue generada una nueva estrategia de control con el fin de dar cumplimiento a la meta, realizando seguimiento y control a  ECOCAPITAL SA ESP como único gestor autorizado para la gestión de estos residuos durante la decalratoria de emergencia cvid -19, es así que  durante los meses de marzo y abril  como resultado de las acciones de control y seguimiento a ECOCAPITAL  se registra la  gestión externa adecuada de 1.992 ton de residuos y se emite su correspondiente seguimiento técnico.  Por otra parte, se estableció como medida de control realizar el seguimiento a los residuos por medio de los informes de gestión  remitidos por los establecimientos en cumplimiento a lo dispuesto en la Resolución 1164 de 2002. Como soporte de las acciones de seguimiento y control de las 73 ton resultantes del análisis de los informes de g RESERVAS (a 31/05/2020): En el período correspondiente de  enero a mayo de 2020  la SDA  controló un total de 3.223,07 toneladas de Residuos Peligrosos (infecciosos, químicos y de origen administrativo) en el sector salud y afines generadas en el Distrito Capital, a través de la realización de 151 visitas de control a generadores de Residuos Hospitalarios,  Además se  atendieron los siguientes tramites Registros de vertimientos 8 Registros de acopiador primario de aceites usados 4 Conceptos técnicos proyectados para iniciar proceso Sancionatorio 41 Revisión del reporte realizado por ECOCAPITAL como el único gestor autorizado para la gestión externa adecuada  de estos residuos peligrosos, durante la contingencia covid-19 en el D.C.   Es de resaltar que como consecuencia de  la declaratoria del estado de emergencia económica, social y ecológica en todo el territorio colombiano,  desde el 17 de marzo a mayo 31 de 2020, dando cumplimiento a las medidas adoptadas en la ciudad durante contingencia covid, no fue posible realizar las visitas programadas a establecimientos de salud humana y afines, prevista para el cumplimiento de la meta, razón por la cual fue generada una nueva estrategia de control con el fin de dar cumplimiento a la meta, realizando seguimiento y control a  ECOCAPITAL SA ESP como único gestor autorizado para la gestión de estos residuos durante la decalratoria de emergencia cvid -19, es así que  durante los meses de marzo y abril  como resultado de las acciones de control y seguimiento a ECOCAPITAL  se registra la  gestión externa adecuada de 1.992 ton de residuos y se emite su correspondiente seguimiento técnico.  Por otra parte, se estableció como medida de control realizar el seguimiento a los residuos por medio de los informes de gestión  remitidos por los establecimientos en cumplimiento a lo dispuesto en la Resolución 1164 de 2002. Como soporte de las acciones de seguimiento y control de las 73 ton resultantes del análisis de los informes de g</t>
  </si>
  <si>
    <t>Diseñar  E Implementar 100 % Una Estrategia De Control De Residuos Peligrosos Generados En Establecimientos De Salud Humana Y Afines En La Ciudad De Bogotá</t>
  </si>
  <si>
    <t>VIGENCIA (a 31/05/2020): En el periodo de enero a mayo de 2020 se realizaron las siguientes  actividades en conjunto con la DPSIA  que permitieron alcanzar  el cumplimiento de la meta: ¿ Diseño y modelado de la base de datos Residuos Hospitalarios. ¿ Desarrollo del módulo de Residuos Hospitalarios en el Visor Geográfico Ambiental, con las siguientes funcionalidades: - Desarrollo del módulo de administración de los datos de residuos hospitalarios - Despliegue y georreferenciación a nivel de sedes del generador de residuos hospitalarios - Funcionalidad de filtros por propiedades de sedes y establecimientos y espacial por localidad - Funcionalidad de búsqueda por nombre de sede o razón social de establecimiento  -Alimentación del módulo de Residuos Hospitalarios en el Visor Geográfico Ambiental con los datos estandarizados sobre los 4590 establecimientos con actuaciones de evaluación, control y seguimiento realizado por la SDA el 2010  a mayo de 2020.  Lo anterior permitirá lo propuesto en cuanto a la realización de filtros, reportes, análisis, estadísticas, despliegue multitemporal y alertas, como  inforación base para la toma de decisiones y para   establecer prioridades prioridades de control.</t>
  </si>
  <si>
    <t>Realizar Evaluación,Control,Seguimiento 100 % En La Implementación Del Plan Institucional De Gestión Ambiental -  Piga.</t>
  </si>
  <si>
    <t>VIGENCIA (a 31/05/2020): Para el periodo comprendido entre enero y marzo del año 2020 (con corte al 26 de marzo) se realizaron visitas a 10 entidades Públicas ubicadas en el D.C y 21 sedes, con el fin de realizar la evaluación, control y seguimiento al cumplimiento normativo ambiental con énfasis en la implementación del PIGA, acorde con lo definido por la Resolución 242 de 2014 ¿Por la cual se adoptan los lineamientos para la formulación, concertación, implementación, evaluación, control y seguimiento del Plan Institucional de Gestión Ambiental ¿PIGA¿. Con la realización de estas visitas se  avanzó en el cumplimiento del 45,45% del total de la meta.   Considerando la medida provisional de suspensión de actividades y términos procesales en los trámites administrativos de la autoridad ambiental del Distrito relacionadas con visitas de evaluación, control y seguimiento ambiental, para los meses de abril y mayo no se realizaron las 12 visitas que se tenian programadas. Sin embargo, se remitieron 28 requerimientos a las entidades visitadas en 2019,  despues del proceso de revision y correccion. Ademas, se participo en el proceso de formulacion del Decreto que restringue el uso y compra de elementos de un solo uso en las entidades publicas.</t>
  </si>
  <si>
    <t>Realizar Seguimiento A La Reducción De 1100000 Toneladas De Gases De Efecto Invernadero - Gei En El Distrito Capital.</t>
  </si>
  <si>
    <t>VIGENCIA (a 31/05/2020): Durante el periodo enero  a mayo de 2020 se ha realizado el seguimiento a los proyectos orientados en reducción de emisiones de GEI. El trabajo incluyó la comunicación con las entidades responsables: Unidad Administrativa Especial de Servicios Públicos - UAESP, Acueducto de Bogotá, e Instituto Para La Economía Social -IPES, tanto para la solicitud de actualización de reportes, como para la actualización y depuración de la información consolidada respecto a la reducción de emisiones GEI. Para el periodo de enero a mayo de 2020, la reducción de emisiones fue de 130.181,22 tCO2eq  La reducción de emisiones registrada para la vigencia 2020 es producto de la ejecución de los proyectos:  -  "Extracción, tratamiento y aprovechamiento del biogás proveniente del RSDJ", (reporte de reducción de 120.575 tCO2eq ) - "Operación Planta de Tratamiento de Aguas Residuales - PTAR Salitre" (reporte de reducción de 9441,67 tCO2eq ) - "Ruta selectiva para el aprovechamiento residuos orgánicos en las Plazas de Mercado Distritales" (reporte de reducción de 164,55 tCO2eq ) RESERVAS (a 31/05/2020): Durante el periodo enero  a mayo de 2020 se ha realizado el seguimiento a los proyectos orientados en reducción de emisiones de GEI. El trabajo incluyó la comunicación con las entidades responsables: Unidad Administrativa Especial de Servicios Públicos - UAESP, Acueducto de Bogotá, e Instituto Para La Economía Social -IPES, tanto para la solicitud de actualización de reportes, como para la actualización y depuración de la información consolidada respecto a la reducción de emisiones GEI. Para el periodo de enero a mayo de 2020, la reducción de emisiones fue de 130.181,22 tCO2eq  La reducción de emisiones registrada para la vigencia 2020 es producto de la ejecución de los proyectos:  -  "Extracción, tratamiento y aprovechamiento del biogás proveniente del RSDJ", (reporte de reducción de 120.575 tCO2eq ) - "Operación Planta de Tratamiento de Aguas Residuales - PTAR Salitre" (reporte de reducción de 9441,67 tCO2eq ) - "Ruta selectiva para el aprovechamiento residuos orgánicos en las Plazas de Mercado Distritales" (reporte de reducción de 164,55 tCO2eq )</t>
  </si>
  <si>
    <t>Implementar 100 % Acciones Priorizadas, En Cumplimiento Del Plan De Acción De La Política Pública De Ecourbanismo Y Construcción Sostenible.</t>
  </si>
  <si>
    <t>VIGENCIA (a 31/05/2020): El acumulado ejecutado para el cuatrienio corresponde al 100 % de los cuales, en la vigencia 2017 corresponde a 25%, en el 2018 un 50%, en el 2019 un 75% y en la vigencia 2020 un 100% dando cumplimiento a lo inicialmente programado, con el desarrollo de las siguientes acciones: Durante el periodo de enero a mayo de 2020, se efectuó la actualización de la matriz de registro, clasificación y consolidación a la Política de Ecourbanismo y Construcción Sostenible con 240 proyectos de Diseños Paisajísticos de Parques y Zonas Verdes, los cuales aportan al cumplimiento a metas del Plan de Acción de la Política Resolución 1319 de 2015.</t>
  </si>
  <si>
    <t>VIGENCIA (a 31/05/2020): A  Mayo de 2020 se realizó la siguiente gestión para avanzar en el saneamiento de los  pasivos exigibles por  un valor de $69.174.834, a cargo del proyecto de inversión 1141: En cuanto al contrato de Prestación de servicios 20180511 Suscrito con  Lilia Piedad Estupiñan Romero y considerando que durante el último trimestre de la vigencia 2019, se realizaron cuatro requerimientos vía correo electrónico, solicitando  la ampliación de la póliza como documento requerido para realizar la liquidación, sin embargo  dado que no fue posible obtener respuesta, acorde con el lineamiento de la Subdirección Contractual se procede  a solicitar  bajo radicados 2019IE274657 del 26 de noviembre y 2019IE304950 del 30 de diciembre de 2019, a la subdirección contractual la elaboración de la resolución de la liberación unilateral para realizar la liquidación del saldo a favor de la SDA y evitar la  generación del posible pasivo exigible por valor de $ 30.715.833. Durante la vigencia 2020, bajo radicado 2020IE89531 se reitera a la Subdirección Financiera el apoyo para la elaboración de la resolución de la liberación unilateral para realizar la liquidación del saldo a favor de la SDA y sanear el pasivo exigible en mención. En relación al Contrato SDA-CM-20171378  entre la SDA y ECG S.A.S. se dio continuidad al debido proceso administrativo por posible incumplimiento que se adelanta en contra de la empresa Engineering Construction Group SAS, y que se encuentra en la Dirección de Gestión Corporativa de la SDA, en este sentido bajo radicado 2020IE33373 se informó a la Dirección de gestión corporativa  que desista de la declaración de parte de los técnicos por cuanto ya prescribieron los tiempos establecidos.</t>
  </si>
  <si>
    <t>Promoción de la conservación de bienes y servicios ambientales rurales en Bogotá D. C.</t>
  </si>
  <si>
    <t>Aumentar A 200 Hectareas Las Áreas Con Procesos De Restauración Ecológica Participativa O Conservación Y/O Mantenimiento En La Ruralidad De Bogotana.</t>
  </si>
  <si>
    <t>VIGENCIA (a 31/05/2020): Para el periodo comprendido entre enero y mayo del 2020, no se realizaron acciones  de restauración, mantenimiento y/o conservación.   AVANCE A DICIEMBRE 2019: se ejecutaron acciones de restauración en 3.49has consistentes en la protección de áreas de intervención en del Acueducto Veredal Asoaguasclaras, Vereda El Hato Localidad de Usme, evidenciándose un avance de1396m lineales de cerca del bosque de Paramo y bocatoma en la zona de ronda de la quebrada como estrategia de restauración pasiva y activa  regeneración natural). también se ejecutaron acciones de restauración en 3.63has consistentes en la protección de nacedero y de áreas de intervención en el predio La Floresta, Vereda Pasquilla, Localidad de Ciudad Bolívar, evidenciándose un avance de1452m lineales de cerca del bosque alto andino y nacedero en la zona de ronda de la quebrada  como estrategia de restauración pasiva y activa  regeneración natural). Con esto se tiene un consolidado a diciembre de 2019 de195Has.  Lo anterior contribuye al cumplimiento de la meta de 195h en la ejecución de 2019, 180.01 en la vigencia 2018, 117,5H en la vigencia de 2017 y 62,33H en la vigencia 2016.  Retraso: No se ha logrado avanzar en la intervención de nuevas hectareas por el confinamiento obligatorio lo cual imposibilita por el momento el desplamamiento a campo por parte del apoyo operativo para adelantar acciones en campo.</t>
  </si>
  <si>
    <t>Implementar En 1000 Predios Acciones De Buenas Prácticas Ambientales En Sistemas De Producción En Sistemas De Producción Agropecuaria.</t>
  </si>
  <si>
    <t>VIGENCIA (a 31/05/2020): El acumulado de predios vinculados para buenas prácticas del cuatrienio es de 970 predios, En la vigencia de enero a mayo de 2020 son 32 nuevos predios, Para el mes de mayo se vincularon 10 nuevos predios los cuales están distribuidos así: Cuenca Río Blanco: 3 predios, Vereda Peñaliza predio El Burro y predio Bella Vista, Vereda Raizal predio Zaragoza, Cuenca Río Teusacá: 3 predios en la localidad de Santa Fe, predio Santa Helena, predio San Alejo, predio La Esmeralda 2. Cuenca Río Sumapaz:  4 predios, predio el triunfo, predio El Eucalipto, predio La Esperanza y predio La Jabonera, Los predios vinculados de enero a abril fueron los siguientes: Cuenca Río Sumapaz: 1 predio, predio Altamira vereda San Juan, Cuenca Río Blanco: 1 predio, predio Los guayabos vereda Peñaliza.  Cuenca de Río Tunjuelo: 2 predios (Ojo de Agua y Corinto Lote II),  Cuenca Teusacá: 5 predios (Los Dos Caminos, Chinatoque, La Cabaña, El Consuelo y El Arrayan 3), Cuenca Río Blanco: 4 Predios (Paraiso, Los Banquillos, Los Laureles y Buenos Aires) y Cuenca Río Sumapaz: 9 predios. : predio Monserrate, Vereda Tunal alto, predio la montaña vereda tunal alto,  predio Madre agua, Vereda Tunal alto, predio La Palma 2, vereda Tunal bajo, predio la rosita, vereda san Antonio,  predio el palmar, vereda San Antonio, predio Finca los pinos vereda san Antonio, predio las brisas vereda san Antonio, predio las brisas vereda san juan. Con lo anterior se llega a un acumulado de  970 predios, en la vigencia 2020 se lograron 32 predios,  durante la vigencia 2019 se lograron vincular 125 predios, en la vigencia 2018 se vincularon 132 predios, en la vigencia 2017 se lograron vincular 125 y en la vigencia 2016 se lograron vincular 556,  Estos predios se vincularon en el fin de que adopten nuevas prácticas productivas.</t>
  </si>
  <si>
    <t>Gestión eficiente con el uso y apropiación de las TIC en la SDA</t>
  </si>
  <si>
    <t>Incrementar 30 % La Integración De Los Sistemas De Información</t>
  </si>
  <si>
    <t>VIGENCIA (a 31/05/2020): Forest:  Se actualizan los procesos relacionados con la Gestión documental: administración de TRD, trasferencias (primaria y secundaria), expediente electrónico, entre otros. Se desarrollaron procedimientos para: ¿trámite de establecimientos que almacenan, distribuyen combustibles líquidos y/o movilicen aceites usados, ¿permiso o autorización para aprovechamiento forestal de árboles, ¿control y seguimiento a las actividades silviculturales, ¿evaluación y control a gestores de residuos hospitalarios, ¿programa de uso racional de bolsas plásticas, ¿las notificaciones pasan de versión 3x a 4x, ¿procedimiento plan de contingencia ambiental, ¿control y seguimiento obras públicas y privadas, ¿salvoconducto flora, ¿proceso sancionatorio, ¿control al tráfico de flora, ¿determinantes ambientales para compatibilidad de uso de vivienda en suelo restringido, ¿evaluación para certificación en materia de revisión de gases, paz y salvo.  Nuevos trámites en línea: ¿control y seguimiento a las actividades silviculturales, ¿evaluación y control a gestores de residuos hospitalarios, ¿programa de uso racional de bolsas plástica, ¿evaluación para certificación en materia de revisión de gases, ¿determinantes ambientales para compatibilidad de uso de vivienda en suelo restringido Nuevas Implementaciones de mecanismos de intercambio de Información con entidades externas: ¿Con CATASTRO para chip catastral, localidad, UPZ y barrio con solo dirección ¿SDQS con la Secretaria General de la Alcaldía Mayor. Envío de las notificaciones de quejas y reclamos en las cuales ha actuado la SDA ¿ Con IDEAM el cual permite intercambio de información referente a Sistema de Información de Recursos Hídricos-SIRH ¿Con el ANLA o recepción de solicitudes de salvoconducto ¿Con la Ventanilla Única de Construcción -VUC de la secretaria de Hábitat, se expone por medio de un web service los trámites asociado a obras públicas y plan minero, publicidad exterior, ocupación de Cauce.</t>
  </si>
  <si>
    <t>Incrementar 50 % En La Aplicación Estándares Y Buenas Prácticas Para El Manejo De Información Priorizados</t>
  </si>
  <si>
    <t>VIGENCIA (a 31/05/2020): La entidad al inicio del cuatrienio formuló el PETI 2017-2020, al cual se le hicieron ajustes en alcance, actividades, presupuesto en el 2018 y en julio de 2019, de acuerdo a la Política de Gobierno Digital y al MRAE.  Se realizaron mesas de trabajo para facilitar la articulación y seguimiento de los proyectos establecidos en el PETI, no obstante, persisten dificultades en la articulación de los proyectos con el PETI, para llevar a cabo su control y seguimiento, dada la dinámica de ejecución y priorización de actividades por parte de las áreas misionales. Se formularon y reportaron 4 indicadores para el seguimiento al PETI los cuales fueron reportados semestral y anualmente, según corresponde. Se realizó la actualización del Plan de Adecuación y Sostenibilidad del MIPG 2020. Se diseñaron 6 procedimientos y se actualizaron 10 procedimientos y guías para apoyar la Gestión Tecnológica. Se construyeron y actualizaron durante el cuatrienio artefactos orientados por el Marco de Referencia de Arquitectura Empresarial-MRAE para cerrar brechas existentes en los dominios de Servicios Tecnológicos, Información y Sistemas de Información.  Se adquirieron herramientas de gestión para la optimización y fortalecimiento al Subsistema de Seguridad de la información y se tiene como administración las siguientes herramientas:  SIEM Qradar: Aplica reglas avanzadas de análisis y correlación en la red y los datos de la aplicación. Información de datos con solo un dashboard elaborado desde fuentes de seguridad.   TENABLE NESSUS CONTINUS VIEW: programa de escaneo de vulnerabilidades en diversos sistemas operativos,  muestra avances e informa su estado. Desde consola nessus puede hacer escaneos programados.   ANTIVIRUS BITDEFENDER CON EDR: software de seguridad que protege a las computadoras de virus y otras amenazas en línea, hace análisis de riesgos en los endpoints con una arquitectura de un solo agente y una única consola.</t>
  </si>
  <si>
    <t>Renovar 30 % De La Infraestructura Tecnológica Y De Comunicaciones  Priorizada</t>
  </si>
  <si>
    <t>VIGENCIA (a 31/05/2020): Con relación al Cuatrienio estas fueron las actividades más relevantes que se desarrollaron:  Centralización de los requerimientos e incidentes en materia de tecnología que se presenten en la entidad a través de la mesa de servicios, para su gestión. Fortalecimiento de la infraestructura para el almacenamiento y resguardo de información gestionada por los aplicativos misionales de la SDA.   Fortalecimiento de la infraestructura necesaria para realizar las copias de seguridad de la información misional de la entidad, así como su restauración. Copias virtuales que se realizan de la herramienta de Veritas, adquisición necesaria para completar el ciclo del procedimiento PA03-PR05 (Manejo y Control de Registros Magnéticos Backups) con el que cuenta en la actualidad la Entidad.   Renovación de la red inalámbrica para mejorar cobertura de los dispositivos móviles que utilizan funcionarios y contratistas en el desarrollo de sus obligaciones contractuales. Este servicio fue adquirido con el propósito de ofrecer a todos los funcionarios y contratistas una mayor cobertura de red WIFI teniendo en cuenta que el presente año la entidad amplía una nueva sede alterna y adecuo nuevos puestos de trabajo para los servidores de la SDA.   Renovación de licenciamiento y soporte necesario para la continuidad del software que apoya la normal operación de la entidad.   Optimización de las cuentas de correo electrónico, para la gestión de información en la entidad, así como implementación de herramientas colaborativa de Google apps.  Adquisición de la solución de arquitectura de seguridad perimetral el cual sirve para realizar la gestión ante posibles ataques externos e internos a la red LAN de la Secretaría Distrital de Ambiente, el cual está conformado por 2 equipos de Firewall, 2 WAF, 1 equipo para análisis de la red y 1 equipo para Sandbox para revisión de ataque informativos a la red</t>
  </si>
  <si>
    <t>Disponer 100 % Los Mecanismos De Tecnologías De Información Requeridos Por La Sda Para Una Adecuada Implementación De Las Leyes 1474 De 2011 Y 1712 De 2014.</t>
  </si>
  <si>
    <t>VIGENCIA (a 31/05/2020): Se implementó un mecanismo de TI que permite realizar la notificación de los documentos de control disciplinario teniendo en cuenta que son documentos que no se encuentran automatizados en el sistema de gestión documental, promoviendo la transparencia y acceso a la información pública.  Se desarrolló un mecanismo de TI que permite visualizar los actos administrativos de aprobaciones y no aprobaciones de los planes de contingencia para actividades y/o establecimientos que almacenen combustibles líquidos derivados del petróleo en el distrito capital, generados durante el segundo semestre de 2016 a primer semestre de 2019.  Se diseñó y formuló un mecanismo de TI tipo encuesta online de percepción de la ley 1712 de 2014 en la sección de transparencia  Se desarrolló el mecanismo de TI "LECTOR DE NOTICIAS" automático en la sección de comunicados del portal WEB, para las personas con problemas de visión</t>
  </si>
  <si>
    <t>Direccionamiento estratégico, coordinación y orientación de la SDA</t>
  </si>
  <si>
    <t>Mantener 1 Sistema De Control Interno</t>
  </si>
  <si>
    <t>VIGENCIA (a 31/05/2020): El mantenimiento de 1 Sistema de Control Interno gira en torno al cumplimiento del Decreto 648 de 2017 y al Plan Anual de Auditoría de la SDA, en el cual se incluyeron 10 auditorías internas, 3 evaluaciones de riesgos de gestión y corrupción, 2 seguimientos al cumplimiento de planes de mejoramiento y elaboración de 21 informes de Ley sobre exigencias normativas en la vigencia. A 31 de mayo de 2020, se logra alcanzar el 100% de cumplimiento del plan anual de auditoria mediante la elaboración y entrega de 2 informes finales de auditorías internas adelantadas durante el primer trimestre, el reporte de un informe consolidado de riesgos de corrupción igualmente realizado durante el primer trimestre, el envío de resultados generales del seguimiento realizado al estado de las acciones del plan de mejoramiento suscrito ante la Contraloría de Bogotá con corte 31 de diciembre de 2019, envío de resultados generales del seguimiento a plan de mejoramiento adelantado con corte 24-01-2020 y la elaboración de 2 informes normativos adicionales a los 10 reportados con corte 30-04-2020 (informe seguimiento al PAAC y de evaluación de la Gestión de los Riesgos de Gestión y de Corrupción primer cuatrimestre de 2020) e informe de seguimiento a directrices para Prevenir Conductas Irregulares sobre Incumplimiento de Manuales de Funciones y de Procedimientos y Pérdida de Elementos y Documentos Públicos), logrando contribuir al cumplimiento de los objetivos y metas institucionales a través de las siguientes actividades: ¿ Se emiten alertas sobre posibles desviaciones y riesgos emergentes para que los procesos determinen acciones para su mitigación. ¿ Se generan sugerencias y recomendaciones permanentes para facilitar la toma de decisiones a partir de los resultados de los trabajos de auditoría y de los seguimientos ejecutados. ¿ Se evalúa la capacidad institucional y de los procesos para cumplir con los requisitos legales y con los objetivos y metas establecidos.</t>
  </si>
  <si>
    <t>Mantener Mínimo 8 Puntos Habilitados De Atención Al Ciudadano</t>
  </si>
  <si>
    <t>VIGENCIA (a 31/05/2020): Durante el mes de mayo de 2020, no se logró el funcionamiento de los 8 puntos de atención presencial,  debido a la contingencia por el problema de salud pública producto del COVID. Sin embargo, se garantizó el servicio a la ciudadanía fortaleciendo los canales de atención telefónico mediante la atención por las 8 líneas de telefonía móvil y el canal virtual mediante el correo electrónico de atención al ciudadano, el defensor del ciudadano, el SDQS, la APP aplicación Súper Cade virtual. Se brindó atención a 6.066 ciudadanos, 1.033 a través del canal telefónico y 5.033 mediante el canal virtual, se realizaron 52 radicaciones telefónicas y 2.075 virtuales, se crearon 47 terceros y se modificaron 115.  Adicionalmente, se enviaron 1.073 respuestas a la ciudadanía dando cumplimiento a la oportunidad de entrega de respuestas. Por otra parte, se ha dado cumplimiento al modelo de servicio mediante la implementación de indicadores de gestión. Adicionalmente, se realizó la reunión de autoevaluación de abril (mes vencido), en el marco del Plan de Adecuación y Sostenibilidad SIG-MIPG de la Entidad en la cual se determinaron estrategias para el fortalecimiento de los canales virtual y telefónico, se obtuvo el compromiso de mantener y/o aumentar el número de atenciones, así como el nivel de satisfacción ciudadana, de esta manera, se determinó como estrategia atender el 100% de las llamadas.  Por otra parte, se realizaron las actas de recibo final y terminación del contrato del Mantenimiento de Digiturno. Lo anterior, dando continuidad a la gestión realizada durante el primer cuatrimestre, en donde se brindó atención a 30.342 ciudadanos, a los cuales a su vez se les radicó 26.710, se crearon en el aplicativo 652 terceros, se modificaron 392 y unificaron 22, se enviaron 13.326 respuestas a la ciudadanía, se realizaron los reportes mensuales de indicadores y se realizó el mantenimiento preventivo de Digiturno.</t>
  </si>
  <si>
    <t>Seguimiento 100 % Pqrs Asignadas Respondidas</t>
  </si>
  <si>
    <t>VIGENCIA (a 31/05/2020): Durante el mes de mayo de 2020, se llevó a cabo el seguimiento al 100% de las PQRSF ingresadas durante este periodo las cuales fueron 1.017. Se evidencia que durante este periodo el 28% recibió respuesta dentro de los términos de ley y el 72% restante se encuentra en termino para dar respuesta. Por otra parte, teniendo en cuenta que los informes de seguimiento mensual a la oportunidad de respuestas e informe de claridad, calidez, coherencia y oportunidad se generan mes vencido, durante el mes de mayo se socializó el informe de marzo donde se evidenció un 95% de coherencia, 92% claridad, 95% calidez y 68% oportunidad.  La gestión del mes de mayo fue realizada por el grupo de quejas y reclamos, el cual contó con un equipo de trabajo compuesto por: 1 profesional monitor y 2 profesionales, los cuales realizaron radicación, evaluación, asignación y seguimiento a las PQR¿S que ingresaron a la SDA. Lo anterior, dando continuidad a la gestión realizada durante el primer cuatrimestre de 2020, con el seguimiento a 5.223 PQRSF</t>
  </si>
  <si>
    <t>Incrementar 90 % La Sostenibilidad Del Sig En La Sda</t>
  </si>
  <si>
    <t>Seguimiento 100 % De La Ley 1712 Y 1474</t>
  </si>
  <si>
    <t>VIGENCIA (a 31/05/2020): Durante el mes de mayo/2020, se continuó realizando seguimiento a las acciones adelantadas desde las áreas, las cuales fueron requeridas durante el primer cuatrimestre de la vigencia, la cuales continuaron llevando a cabo la gestión necesaria para mantener actualizados temas de su competencia en el Botón de Transparencia y Acceso a la Información Pública de la página web de la Entidad, como es el caso del directorio de información de los servidores públicos y contratistas. Esto sumado a solicitudes de actualización de información, producto de revisión realizada durante el primer  trimestre, a ¿Matriz de Cumplimiento y Sostenibilidad de la Ley 1712 de 2014¿, mediante el cual se evidenció la necesidad de actualización de convocatorias dirigidas a ciudadanos, usuarios y grupos de interés, teléfonos fijos y móviles, líneas gratuitas y fax, directorio de información de los servidores públicos y contratistas y normativa del orden nacional.  Posterior al último reporte del Plan Anticorrupción y de Atención al Ciudadano ¿ PAAC 2019, en el cual se observó cumplimiento por parte de responsables de la Subsecretaría y Gestores de Integridad con el desarrollo de actividades tales como: capacitaciones para el diligenciamiento de la Matriz de Activos de Información, actualización de 12 trámites en la ¿Guía de Trámites y Servicios¿, cumplimiento del 100% de las 33 estrategias de racionalización inscritas en el SUIT para 13 trámites, presentación de Informe de Gestión de Integridad 2019, entre otras, a la participación en la formulación y consolidación del PAAC 2020 con su respectiva socialización a todos los servidores de la Entidad (primer trimestre de 2020), se realizó seguimiento y reporte a la Oficina de Control Interno de actividades adelantadas durante el primer cuatrimestre, competencia de la Subsecretaría General y de Control Disciplinario ¿ SGCD.</t>
  </si>
  <si>
    <t>Operar 1 Proceso De Direccionamiento Estratégico.</t>
  </si>
  <si>
    <t>VIGENCIA (a 31/05/2020): Entre los meses de abril y mayo de 2020, se apoyaron acciones en 5 proyectos estratégicos relacionados con Metro Bogotá, Plan de Ordenamiento Territorial, humedales, formulación Plan de Desarrollo y Plan Parcial, sumados a los 6 proyectos del primer trimestre (política de producción y consumo sostenible, proyectos de norma - colillas de cigarrillo y uso de elementos desechables en el Distrito Capital, trabajo con Ministerio de Ambiente, Planes Parciales Sorrento y Santa María, articulación Distrital y Nacional para expansión Aeropuerto el Dorado e iniciativa privada ¿Primer Edificio del Centro Administrativo Nacional¿). Como apoyo en relaciones con el Congreso, Organismos de Control, Concejo y la administración Distrital, se atendieron 15 derechos de petición, 4 proposiciones y 2 proyectos de Acuerdo, sumado a los 117 derechos de petición, 82 proposiciones, análisis y emisión de concepto de 20 proyectos de acuerdo y 1 proyecto de ley de la Cámara de Representantes, gestionados durante el primer cuatrimestre.  Se elaboró y socializó flash disciplinario relacionado con La falta y la conducta disciplinaria, adicional a la gestión preventiva realizada de enero a abril, con la socialización de 4 flashes disciplinarios. Se sustanciaron 16 actuaciones procesales pendientes de firma por parte del operador disciplinario, esto sumado a 28 adelantadas durante el primer cuatrimestre, se cierra mayo con 90 expedientes activos. Finalmente y de acuerdo al plan de trabajo para organizar actos administrativos que estuvieron en custodia de la Subsecretaría, se realizó traslado de Resoluciones 2016 y 2017, enviadas a Archivo Central para revisión, se ajustó foliación y eliminación de duplicados para resoluciones 2016 (12 cajas) y se adelantó gestión para continuar con la organización del archivo, producto de lo cual se recibieron ajustes sobre correcciones de cajas (12), correspondientes a resoluciones 2016 que ya habían sido enviadas después de la primer</t>
  </si>
  <si>
    <t>Implementar 1 Plan De Adecuación Y Sostenibilidad Sig-Mipg En La Sda</t>
  </si>
  <si>
    <t>VIGENCIA (a 31/05/2020): Durante el mes de mayo/2020 se remitió a las diferentes áreas de la Entidad el Plan de Acción 2020 para continuar con la implementación del Modelo Integrado de Gestión y Planeación, para su revisión y ajustes los cuales fueron materializados en dicho plan, el cual fue enviado para ser presentado y aprobado en el Comité Institucional de Gestión y Desempeño. La función Pública realizó la divulgación del informe de resultados del Índice de Desempeño Institucional de 2019 (Formulario Único de Reporte de Avance a la Gestión ¿FURAG) del distrito, donde la Secretaría obtuvo un puntaje de 85,7, observándose un aumento considerable en el Índice de 14,4 puntos. Se reiteró solicitud a la Secretaría General de la Alcaldía Mayor, de concepto para determinar la continuidad en las certificaciones de las normas técnicas ISO 9001:2015, 14001:2015 y OHSAS 18001:2007. Lo anterior, sumado a la gestión con la solicitud a la Dirección Legal de revisión técnico jurídica de Resolución (proyectada durante el primer trimestre), de la conformación del Comité Institucional de Planeación y Gestión de la Entidad, de acuerdo con el Manual Operativo del Modelo Institucional de Planeación y Gestión - MIPG y el Decreto Distrital 807 de 2019, para continuar con la implementación del Modelo mediante el Plan de Adecuación y Sostenibilidad, al cual se le hicieron revisiones y ajustes pasando de 54 a 48 actividades, luego de diligenciar la segunda parte del Formulario Único de Reporte de Avance a la Gestión ¿FURAG, durante el primer trimestre.</t>
  </si>
  <si>
    <t>Fortalecimiento institucional para la eficiencia administrativa</t>
  </si>
  <si>
    <t>Ejecutar 100 % De Las Actividades De Intervención Para El Mejoramiento De La Infraestructura Física Y Dotación</t>
  </si>
  <si>
    <t>VIGENCIA (a 31/05/2020): En el periodo comprendido entre enero y mayo 31 de 2020  se ejecutaron con recursos de reservas las actividades programadas tanto de adecuaciones locativas y de obra civil como suministro de equipos y enceres en un 100 %, por lo cual los contratos SDA-SECOPII-942018, SDA-CD-20181401, SDA-LP-055-2018-SECOPII-E-0099 (992018), SDA-LP-054-2018-SECOPII-E-0107 (1072018), SDA-SECOPII-0952018, SDA-LP-2018-SECOPII-E-0087 (872018), SDA-SECOPII-1012018 y SDA¿SECOPII-20191383, se encuentran en revisión  la liquidación y el  último pago se realizará hasta que esté  firmada. RETRASO: Como tal no hay un retraso en las actividades,  sino una novedad propia de la liquidación y los tiempos que este tramite administrativo necesita para llegar a la firma. Si bien  termina la vigencia se tienen unos meses más para llevar a cabo las liquidaciones de acuerdo con la ley que rige este proceso.</t>
  </si>
  <si>
    <t>Ejecutar 5 Acciones Para El Sostenimiento Y Mejora Del Piga De La Sda</t>
  </si>
  <si>
    <t>Realizar 26 Actividades Orientadas Al Mejoramiento Del Clima Del Clima Organizacional.</t>
  </si>
  <si>
    <t>VIGENCIA (a 31/05/2020): Con recursos de reserva 2020 se realizaron dos jornadas  para  la aplicación de la batería de  riesgo psicosocial,  con el fin de obtener el diagnóstico de la Entidad y generar el Plan de Intervención y Sistema de Vigilancia Epidemiológica. Se socializaron los resultados en el mes de febrero con la Dirección de Gestión Corporativa. Se conocen riesgos prioritarios para generar plan de intervención. Se realizan tres actividades en conmemoración al día internacional de los derechos de las mujeres: 1.  Muro "mujeres excepcionales" 2. Elección de la heroína de la SDA a través de cuenta en drive. 3. Conversatorio y "compartir por dependencias" de temas relacionados con los retos de las mujeres. Se realizó atención y seguimiento psicológico a 34 servidores de la Entidad que han solicitado el servicio. Se realizó un taller con el grupo de servicios generales en el tema de agradecimiento y merecimiento.</t>
  </si>
  <si>
    <t>Implementar 11 Procesos Que Integran El Programa De Gestión Documental</t>
  </si>
  <si>
    <t>VIGENCIA (a 31/05/2020): Durante el periodo comprendido entre el mes enero y mayo 2020 se realizó un avance de intervención de 140.75 ml, equivalente 563 cajas x-200.  Se continúa con la organización de la  serie contratos vigencia 2019 - Archivo Central.  Retraso: Se han presentado dificultades por  la emergencia sanitaria covid 19, por la cual fue restringido el acceso a las instalaciones del Archivo Central  y SDA, razón por la cual se registra un índice bajo en la producción afectando el cumplimiento del indicador. Sin embargo esta actividad se le dará seguimiento en el nuevo plan de desarrollo.</t>
  </si>
  <si>
    <t>Aumentar 90 % El Direccionamiento Jurídico Integral De La Sda</t>
  </si>
  <si>
    <t>VIGENCIA (a 31/05/2020): Se realizó revisión de los actos administrativos, proyectos de decreto y resoluciones allegadas a la Dirección Legal Ambiental. Se emitieron los conceptos, directivas y circulares requeridas. Por otro lado se realizó Inspección Vigilancia y Control a las entidades sin ánimo de lucro ambiental.</t>
  </si>
  <si>
    <t>Mantener 82 % De Éxito Procesal En Fallos Favorables En Representación De La Sda.</t>
  </si>
  <si>
    <t>VIGENCIA (a 31/05/2020): Para el cumplimiento durante la vigencia, se realizó atención oportuna a los procesos, contra la Entidad en los cuales la Representación Judicial se encuentra a cargo de la misma, estos procesos corresponden a reparación directa, nulidad y restablecimiento, acción contractual, nulidad simple, expropiación, servidumbre, ejecutivo y acción popular, adicionalmente se informa que se atendieron de manera oportuna a las  tutelas. Se presto asesoría y acompañamiento a la representación a cargo de la Secretaria Jurídica, los cuales corresponden en su mayoría a acciones populares</t>
  </si>
  <si>
    <t>VIGENCIA (a 31/05/2020): No se realizó la programación a mayo, porque no se cuenta con la totalidad de los documentos que soporten la afectación presupuestal.  Este pago no se ha tramitado dado que es necesario tener por parte del Archivos distrital el ajuste de las tablas de retencion documental.</t>
  </si>
  <si>
    <t>Centro de Información y Modelamiento Ambiental</t>
  </si>
  <si>
    <t>Realizar 51 Informes De  Calidad De Aire Resultado De La Operación De La Red.</t>
  </si>
  <si>
    <t>VIGENCIA (a 31/05/2020): Durante la vigencia 2020 el equipo de la RMCAB ha realizado:  Enero: Realizó el informe mensual de calidad del aire del mes de diciembre de 2019 del cual se adjunta copia, este se encuentra publicado en la página web http://rmcab.ambientebogota.gov.co/ opción publicaciones informes mensuales.  Por otro lado, se inició la consolidación y análisis de la información necesaria para la elaboración del informe anual de 2019. Febrero: Publicó el informe trimestral de calidad del aire del trimestre oct-nov-dic de 2019 del cual se adjunta copia, este se encuentra en la página con URL http://rmcab.ambientebogota.gov.co/ opción publicaciones informes trimestrales. Se trabajó en el informe mensual de febrero y se priorizaron las temáticas derivadas de las alertas de febrero y marzo, se adjunta el informe técnico 240 del 6 de febrero de 2020 y la resolución 346 de la declaratoria de alerta amarilla en febrero, el informe técnico 514 del 05 de marzo de 2020 y la resolución 678 de la declaratoria de alerta amarilla en marzo.  Marzo: Terminó de elaborar y publicó el informe mensual de calidad del aire del mes de enero de 2020 del cual se adjunta copia, este se encuentra en la página con URL http://rmcab.ambientebogota.gov.co/ opción publicaciones / informes mensuales. Adicionalmente se avanzó en el informe mensual de febrero del que faltan únicamente los capítulos de modelación y de análisis de alertas por contaminación atmosférica, se adjunta copia del informe preliminar de febrero. Abril: terminó de elaborar y publicó los informes mensuales de calidad del aire de los meses de febrero y marzo de 2020 de los cuales se adjunta copia, estos se encuentran en la página con URL. http://rmcab.ambientebogota.gov.co/ opción publicaciones / informes mensuales. En Mayo de 2020 terminó de elaborar y publicó el informe anual de 2019</t>
  </si>
  <si>
    <t>Implementar 100 % La Red De Calidad De Ruido</t>
  </si>
  <si>
    <t>VIGENCIA (a 31/05/2020): Para e la vigencia 2020, se presenta un avance del 10 %, un avance acumulado del 100 % en cumplimiento de la meta ¿	Se establece canal de comunicación con la Empresa de Teléfonos de Bogotá - ETB para la instalación y puesta en marcha de servicio de internet en ocho (08) de las estaciones que componen la Red de Monitoreo de Ruido Ambiental de Bogotá (RMRAB). Se socializa y establece programación de visitas para la instalación de servicio de internet por parte de la ETB. ¿	Se encuentra en proceso la Instalación de ocho (08) servicios de internet adicionales en otras estaciones de la RMRAB por parte de la ETB. ¿	Reuniones técnicas de soporte según contrato 20171381 con el contratista de la RMRAB Tekcen SAS, en donde se realiza seguimiento a proceso de re-sintonización del módulo de ruido aeronáutico del visor monitor Web MAIGRAI propiedad de la SDA. ¿	se avanzó en el desarrollo de documento técnico en el cual se presenta el proceso de actualización e identificación de Zonas de Especial Atención (ZAE), aspectos relacionados con fuentes generadoras de ruido y operatividad del área técnica de ruido, como insumo para el desarrollo de planes de descontaminación acústica en el Distrito.</t>
  </si>
  <si>
    <t>Implementar 100 % Del Componente Aire Del Sistema De Alertas Tempranas Ambientales De Bogotá.</t>
  </si>
  <si>
    <t>VIGENCIA (a 31/05/2020): En la vigencia 2020, el Sistema de Alertas Tempranas - SATAB, desarrollo los siguientes procesos contractuales a fin de fortalecer la, implementación del SATAB y asegurar la continua operación de la Red de Monitoreo de Black Carbón y el monitoreo in-situ en la ciudad, avanzado así un 10%, y un avance acumulado del 100%, equivalente a:    * Adquisición e instalación de una cabina portátil para equipos de monitoreo de calidad del aire, Contrato de compraventa: SDA-MC-20191444  * Adquisición e instalación de una cámara de vigilancia atmosférica, Contrato de compraventa SDA-MC-20191404    *Adquirir insumos para la operación del equipo de monitoreo portátil AEROQUAL (AQM -65) Contrato de compraventa SDA-MC-20191439.  Para el mes de Mayo, el Sistema de Alertas Tempranas Ambientales de Bogotá- SATAB aire, se encuentran en desarrollo los siguientes procesos contractuales a fin de fortalecer la, implementación del SATAB y asegurar la continua operación de la Red de Monitoreo de Black Carbón y el monitoreo in-situ en la ciudad, avanzado así un 6,34%, y un avance acumulado del 96,34%, equivalente a:    * Adquisición e instalación de una cabina portátil para equipos de monitoreo de calidad del aire, Contrato de compraventa: SDA-MC-20191444  *Adquirir insumos para la operación del equipo de monitoreo portátil AEROQUAL (AQM -65) Contrato de compraventa SDA-MC-20191439.</t>
  </si>
  <si>
    <t>Generar 4 Informes Anualizados De La Calidad Hídrica Superficial.</t>
  </si>
  <si>
    <t>VIGENCIA (a 31/05/2020): En la ejecución del Plan Distrital de Desarrollo ¿Bogota Mejor para Todos¿, se reporta un porcentaje de cumplimiento acumulado del 100% sobre el indicador, cumpliendo así la meta del proyecto "Generar 4 informes anualizados de la calidad hídrica superficial", lo anterior considerando la emisión del Informe Técnico No. 00886 31/05/2020 (2020IE90865) ¿Índice de Calidad Hídrica - WQI 2019-2020 Red De Calidad Hídrica Tradicional de Bogotá¿. El porcentaje de este indicador se encuentra soportado en el desarrollo de las siguientes actividades: Se desarrollaron las actividades tendientes a la ejecución del Convenio Interadministrativo No. SDA-CD-20181468 con la Corporación Autónoma Regional de Cundinamarca ¿ CAR y del Contrato de Prestación de Servicios No. SDA-SECOPII-712018 con el laboratorio Instituto de Higiene Ambiental S.A.S (IHA) para el monitoreo de la calidad y cantidad del recurso hídrico de la ciudad de Bogotá para el año 2020, para lo cual se elaboró el documento denominado Plan de Monitoreo, en el cual se establecen los objetivos, alcance, generalidades, lineamientos técnicos y el conjunto de actividades de toma de muestras y análisis de parámetros por cada laboratorio.  De igual manera se realizó el monitoreo de 124 puntos de la Red de Calidad Hídrica de Bogotá y la implementación de mecanismos de captura, almacenamiento, consolidación y análisis de la información de calidad y cantidad del recurso hídrico de la ciudad, de manera consecuente con la entrega de los 124 reportes de laboratorio obtenidos de la RCHB.</t>
  </si>
  <si>
    <t>Implementar 100 % La Red De Aguas Subterráneas.</t>
  </si>
  <si>
    <t>VIGENCIA (a 31/05/2020): Durante la vigencia 2020 se presenta un avance del 10%, y un acumulado del 100% para el cuatrienio (2016 ¿ 2020), equivalente a la realización de visitas preliminares a los 27 pozos y se generó informe, en el marco del Contrato de Prestación de Servicios No. SDA-SI-20191438 ADQUISICIÓN DE EQUIPOS PARA MEDICIÓN DE NIVELES EN POZOS DE AGUA SUBTERRÁNEA, en 27 pozos de la red de monitorio con dispositivos de medición automática y transmisión remota. Además, se generó el concepto técnico (proceso SDA No. 4742290) que actualiza el listado de los pozos de la red de monitoreo del Distrito.   Por otra parte, se realizó el análisis de los niveles estáticos medidos en Diciembre para dos zonas de la ciudad y el análisis de niveles hidrodinámicos de la formación Sabana a través del informe técnico proceso SDA No. 4741902.  Abril: Aunque el contrato de Prestación de Servicios No. SDA-SI-20191438 ADQUISICIÓN DE EQUIPOS PARA MEDICIÓN DE NIVELES EN POZOS DE AGUA SUBTERRÁNEA se suspendió debido a la emergencia sanitaria del país, se continuó con la ejecución, de actividades tales como el envío de oficios a los 27 usuarios de los puntos de agua de la red, con los diseños preliminares de la infraestructura de adecuación a los pozos para la instalación de los dispositivos, de acuerdo con el informe generado por el consultor de las visitas de reconocimiento de puntos.  Además, se continúa el análisis de la información geo científica generada por la meta, con la generación del concepto técnico 04073 del 12 de marzo de 2020 que actualiza el programa de monitoreo del Distrito, específicamente el listado de los pozos de la red de monitoreo del Distrito. También, se realizó el análisis de los niveles estáticos medidos en Diciembre para dos zonas de la ciudad y el análisis de niveles hidrodinámicos de la formación Sabana a través del informe técnico 00524 del 12 de marzo de 2020.</t>
  </si>
  <si>
    <t>Establecer 1 Centro De Información Y Modelamiento.</t>
  </si>
  <si>
    <t>VIGENCIA (a 31/05/2020): Para el primer trimestre del 2020, se avanzó en un 0,01, y un acumulado del 0,99, ya que debido a la emergencia sanitaria nacional,  se realizó la solicitud al acceso remoto de los servidores del Centro de Información y Modelamiento Ambiental - CIMAB donde se alojan las bases de datos para la actualización de los aplicativos web, se realizó el levantamiento de requerimientos para ruido y se crearon mapas de ruido para el polígono del proyecto Av. Guayacanes dieciocho (18) mapas total diurno, dieciocho  (18) mapas total nocturno, dieciocho (18) mapas dominical diurno, dieciocho (18) mapas dominical nocturno, así como se realizó la contratación de seis (06) profesionales para establecer el Centro de Información y Modelamiento Ambiental,   Por otra parte, se crea el modelo (arquitectura de información) completo de Ruido para la captura y relación de variables.  Abril 2020: Para el mes de abril se dio continuidad a los servicios ofrecidos por los contratistas mediante el aprendizaje de las herramientas Survey123 y Collector, Generación de Canales de Monitoreo ArgisOnline  Para el corte de mayo del 2020 se avanzó en un 0.004 de un acumulado de 0.99, las actividades de inversión que evidencian este avance es la elaboración del compilado del documento final PEA 2040 de la fase II, evaluación de su contenido y propuesta de contenido con base a las fallas encontradas en el documento. Este documento junto con la propuesta de corrección fue enviada a la Subdirección de Calidad de Aire Auditiva y Visual para su revisión mediante correo electrónico.  Se ejecutó el uso de todas las herramientas pronosticadas para este mes que aportan al pronóstico semestral diseñado para el CIMAB.</t>
  </si>
  <si>
    <t>Elaborar 1 Plan Estratégico Ambiental Para La Ciudad, Al Año 2040.</t>
  </si>
  <si>
    <t>VIGENCIA (a 31/05/2020): Durante la vigencia 2020 se avanzó en un 0,27, para alcanzar un acumulado del 0,97, y su avance en la meta se representa en:  1. Definición del procedimiento interno de seguimiento a la implementación de los proyectos de reducción de emisiones del plan de descontaminación del aire, el cual contiene 7 etapas 2. Ajuste al contenido de las fichas técnicas con la proyección de escenarios de reducción de emisiones y concentración, ascenso tecnológico de maquinaria amarilla, Renovación de la flota de las fases I y II de TM, Sistemas BRT en las Av. Boyacá, Ciudad de Cali y 68-100. 3. Gestión Integral de la Energía, en donde se ajustó el contenido de las fichas técnicas en cuento a la proyección de escenarios de reducción de emisiones y concentración. 4. Ajuste al contenido de las fichas técnicas de infraestructura urbana, realizando la proyección de reducción de emisiones, concentración, mortalidad, costos asociados, aspectos técnicos, financieros y económicos de los proyectos asociados.  En cuanto a las fichas de las estrategias transversales relacionadas con Fortalecimiento Institucional y del Marco Regulatorio, así como en Investigación e Información en Calidad del Aire.   - Estructuración de las matrices donde se encuentra la definición de los periodos de implementación, seguimiento y frecuencia de los reportes para cada uno de los proyectos de reducción de emisiones por cada estrategia sectorial. - Revisión de los documentos e informes que son parte integral del Contrato No 20191434 realizando la revisión de la estructuración de las plataformas para la gestión de la información de fuentes fijas y móviles, los análisis realizados a la información de los diferentes programas de seguimiento a las fuentes fijas y móviles que tiene la SDA, el desarrollo de viabilidad de implementación de tecnologías de monitoreo de emisiones, entre otros aspectos.</t>
  </si>
  <si>
    <t>Generar 4 Informes Anualizados Sobre Los Factores De Presión Sobre Los Recursos.</t>
  </si>
  <si>
    <t>VIGENCIA (a 31/05/2020): *En la presente vigencia se reporta un porcentaje de cumplimiento acumulado del 100% de la meta del proyecto "Generar 4 informes anualizados sobre los factores de presión sobre los recursos", lo anterior considerando la emisión del Informe Técnico No. 00887 (2020IE90866) ¿Informe Técnico Factores de Presión del Recurso Hídrico-2020¿. El porcentaje de este indicador se encuentra soportado en el desarrollo de las siguientes actividades: Se desarrollaron las actividades tendientes para el inicio y ejecución del Convenio Interadministrativo No. SDA-CD-20181468 con la Corporación Autónoma Regional de Cundinamarca ¿ CAR y del Contrato de Prestación de Servicios No. SDA-SECOPII-712018 con el laboratorio Instituto de Higiene Ambiental S.A.S (IHA) para el monitoreo de la calidad y cantidad de los factores de presión sobre recurso hídrico de Bogotá para el año 2020, para lo cual se elaboró el documento denominado Plan de Monitoreo, en el cual se establecen los objetivos, alcance, generalidades, lineamientos técnicos y el conjunto de actividades de toma de muestras y análisis de parámetros por cada laboratorio. Adicionalmente, se ejecutó el monitoreo de 182 puntos del Programa de Afluentes y Efluentes del Distrito Capital. Se realizó la implementación de mecanismos de captura, almacenamiento, consolidación y análisis de la información de monitoreo de los factores de presión sobre el recurso hídrico del Distrito Capital, de manera consecuente con la entrega de los 182 reportes de laboratorio obtenidos del PMAE.</t>
  </si>
  <si>
    <t>Departamento Administrativo de la Defensoría del Espacio Público</t>
  </si>
  <si>
    <t>Estructurando a Bogotá desde el espacio público</t>
  </si>
  <si>
    <t>Estructurar E Implementar 1 Observatorio Distrital Del Espacio Público</t>
  </si>
  <si>
    <t>RESERVAS (a 31/05/2020): Cancelación al 100% de la reserva presupuestal. De los productos entregados se realizó la diagramación y publicación en la página web del Observatorio informe de gestión del Observatorio 2016-2019.</t>
  </si>
  <si>
    <t>Generar 4 Reportes Técnicos Reportes Técnicos Sobre Información Del Espacio Público Distrital Que Actualizará El  Plan Maestro De Espacio Público A Cargo De La Secretaria Distrital De Planeación</t>
  </si>
  <si>
    <t>Sanear Y/O Titular 2350000 M2 De Los Bienes De Uso Público</t>
  </si>
  <si>
    <t>VIGENCIA (a 31/05/2020): A 31 de mayo se sanearon y titularon 69.604,67 metros cuadrados en las localidades de Rafael Uribe, San Cristobál, Engativa y Fontibón, teniendo en cuenta que son los urbanizadores responsables quienes entregan estos insumos, ya que corresponden a escrituras públicas debidamente registradas  Se incluyeron predios de espacio público titulado en cuatro localidades de la ciudad que son significativos. En la medida en que estos instrumentos sean aportados entraran a ser reportados como indicador. Se adelantaron procesos de titulación de acuerdo con las  solicitudes, los cuales por la emergencia ambiental y sanitaria del COVID-19 se han visto afectados, teniendo en cuenta la incidencia que ha tenido sobre  entidades como notarias y oficinas de registro de instrumentos públicos las cuales participan en este proceso, afectando la meta frente a los metros cuadrados programados.  . RESERVAS (a 31/05/2020): A 31 de mayo se ha ejecutado el 94,29% de las reservas presupuestales</t>
  </si>
  <si>
    <t>Recibir 4250000 M2 De Los Bienes De Uso Público</t>
  </si>
  <si>
    <t>VIGENCIA (a 31/05/2020): A 31 de mayo se han recibido 48.610,04 M2 de bienes de uo público. La meta programada para el recibo de zonas de cesión se ha visto reducida en la vigencia del 2020, inicialmente por el proceso de empalme institucional realizado en el comienzo del año, que afecto los tiempos de las entidades que participan el desarrollo de dicha actividad, y segundo, la emergencia sanitaria ocasionada por el COVID 19 ha impedido el desarrollo de las visitas institucionales realizadas conjuntamente con el IDU, IDRD, UAESP a los respectivos predios para que se continúe con el proceso del recibo e incorporación de los metros cuadrados al Inventario general del espacio público y bienes fiscales.   RESERVAS (a 31/05/2020): A 31 de mayo se ha ejecutado el 99,74% de las reservas presupuetales</t>
  </si>
  <si>
    <t>Formular 100 % De La Política General De Espacio Público. (Identificación  De Zonas Para Ubicación  Temporal De Vi).</t>
  </si>
  <si>
    <t>Estructurar E Implementar 100 % Líneas De Investigación  En Espacio Público Certificadas Por Colciencias.</t>
  </si>
  <si>
    <t>RESERVAS (a 31/05/2020): Cancelación al 100% de la reserva correspondiente al avance de la consolidación del seguimiento y avance de las lineas de investigación presentadas a Colciencias en el año 2019. Se entrega la versión final del reporte técnico de indicadores de espacio público. Se realizó la entrega de la ficha de resultado y el informe final del proyecto de investigación: Propuesta del indice compuesto para el espacio público de Bogotá.</t>
  </si>
  <si>
    <t>Implementar 100 % De La Metodología De  Valoración  De Suelo Público</t>
  </si>
  <si>
    <t>Adoptar E Implementar 100 % De La Política Pública De Espacio Público, De Acuerdo A Los Compromisos Establecidos Por El Dadep Para El Periodo.</t>
  </si>
  <si>
    <t>VIGENCIA (a 31/05/2020): Esta meta alcanza un 99,5%.  Se elaboró el procedimiento de implementación de la Política Pública del Espacio Público Distrital, se han venido desarrollando los formatos de seguimiento y evaluación de la política pública distrital de espacio público. Se realizó una sintesis de observaciones y priorización de las actividades de la política publica de espacio publico,. Se realizó la coordinación con diferentes entidades del orden nacional y distrital con el fin de elaborar seguimiento al documento CONPES de seguimiento a la política pública de espacio público distrital. Se participó y acompañó la mesa de evaluación de ecourbanismo y construcción. Se presento la bateria de indicadores  de seguimiento y evaluación de la política pública distrital. RESERVAS (a 31/05/2020): Cancelación del 100% de la reserva presupuestal a 31 de mayo 2020</t>
  </si>
  <si>
    <t>Cuido y defiendo el espacio público de Bogotá</t>
  </si>
  <si>
    <t>Recuperar, Revitalizar Y Sostener 77.16 Km De Ejes Viales De Alto Impacto Peatonal Y Vehicular</t>
  </si>
  <si>
    <t>RESERVAS (a 31/05/2020): Cancelación del 79,44% de la reserva presupuestal</t>
  </si>
  <si>
    <t>Recuperar Y  Revitálizar 134 Estaciones De Transmilenio</t>
  </si>
  <si>
    <t>RESERVAS (a 31/05/2020): Cancelación del 76,69% de la reserva presupuestal</t>
  </si>
  <si>
    <t>Recuperar 517 Predios De Zonas De Zonas De Cesión (Zonas Verdes, Parqueaderos Y Equipamiento Comunal Público)</t>
  </si>
  <si>
    <t>Diseñar E Implementar 2 Estrategias Financieras, Técnicas Y Sociales Que Permitan La Sostenibilidad De Los Espacios Públicos Recuperados Y De Las Zonas De Cesión A Cargo Del Dadep</t>
  </si>
  <si>
    <t>Entregar 50 % De Bienes Fiscales A Cargo Del Dadep</t>
  </si>
  <si>
    <t>Recuperar 20 Zonas De Acceso</t>
  </si>
  <si>
    <t>Diseñar E Implementar 6 Intervenciones Para Sensibilizar A La Ciudadanía (Clientes Internos Y Externos) Frente Al Uso Del Espacio Público</t>
  </si>
  <si>
    <t>RESERVAS (a 31/05/2020): Cancelación del 99,85% de la reserva presupuestal</t>
  </si>
  <si>
    <t>Realizar 100 % De Las Actividades Priorizadas En La Vigencia Fiscal, Para El Logro Misional Del Proyecto De Inversión Cuido Y Defiendo El Espacio Público De Bogota</t>
  </si>
  <si>
    <t>RESERVAS (a 31/05/2020): Cancelación del 82,33% de la reserva presupuestal</t>
  </si>
  <si>
    <t>Realizar 100 % De Las Actividades Requeridas Para La Administración, Sostenibilidad Y Aprovechamiento Economico Del Patrimonio Inmobiliario Distrital</t>
  </si>
  <si>
    <t>VIGENCIA (a 31/05/2020): Se desarrollaron las actividades en el periodo comprendido entre el 1 de enero al 31 de mayo del 2020: * Adjudicación Contrato de CONCESIÓN 110-00129-186-0-2020 * Adjudicación contrato INTERVENTORIA 110-00129-247-0-2020 * Verificación del 100% del mobiliario objeto de entrega de Efectimedios. *Número de informes de gestión de CAMEP revisados: 43 *Número de visitas de seguimiento realizadas a BF o BUP: 83 *Número de bienes con acciones administrativas a cargo del DADEP (Administración directa/Vigilancia): 134 *Número de bienes con acciones administrativas a cargo del DADEP (Administración directa/Póliza de Seguros) 3735 *Se apoyaron el 100% de las mesas de trabajo interinstitucionales, de Entes de Control y Concejo. *Se atendieron el 100% solicitudes de la comunidad en campo y en DADEP. *Se realizaron 7 intervenciones en 5 localidades para el mantenimiento rutinario de 4.829 M2 de predios públicos y fiscales Se realizaron 1.535 intervenciones de mantenimiento preventivo al mobiliario urbano (Paraderos) *Se realizó apoyo al programa ¿Bogotá Solidaria en Casa¿ por medio de los Defensores del Espacio público a través de la entrega aproximada de 44.656 mercados. *Se realiza el acompañamiento para la inversión de aproximadamente 7.000 millones de pesos en espacio público por parte de 4 privados (FEMFIS ¿ CC TITAN ¿ ANPRO URBAN 165 ¿ TEAM FOOD COLOMBIA)  RESERVAS (a 31/05/2020): Cancelación del 73,46% de la reserva presupuestal</t>
  </si>
  <si>
    <t>Fortalecimiento institucional DADEP</t>
  </si>
  <si>
    <t>Diseñar Y Poner En Operación 3 Estrategias Del Servicio A La Ciudadanía Para Promover La Transparencia En La Gestión Institucional Y Para Prevenir Y Controlar La Corrupción</t>
  </si>
  <si>
    <t>RESERVAS (a 31/05/2020): A 31 de mayo se ha ejecutado el 99,46% de las reservas presupuestales. Participación en el Super CADE Móvil de Kennedy y Suba en el mes de febrero, con el fin de fortalecer la difusión de los trámites y servicios utilizando los resultados del estudio de caracterización de grupos de valor de la entidad. Actualización de la información en la Guía de Trámites y Servicios del Distrito.</t>
  </si>
  <si>
    <t>Desarrollar 5 Estrategias De Mejoramiento De Las Competencias Laborales</t>
  </si>
  <si>
    <t>VIGENCIA (a 31/05/2020): A 31 de mayo se realizaron las siguientes actividades: En el area contable: Conciliación de inventario de inmuebles frente al aplicativo LIMAY. Conciliación de bienes entregados en administración e invadidos. Elaboración de inventario de predios. Registro de movimientos, incorporaciones, desincorporaciones de predios  en Aplicativo Limay.  En el área de recursos físicos: Elaboración de 96 contratos, 3 de estos de Mínima Cuantía. Adelantar proceso precontractual de los procesos a cargo de la SAF.  En el área de talento humano: Se elaboraron actos administrativos para horario flexible, trabajo extraordinario en casa y todos los demás que se han requerido de acuerdo a las necesidades. Se desarrolla la creación del Proceso de Control Interno Disciplinario, con sus respectivos procedimientos, para incorporarlo al Modelo Integrado de Planeación y Gestión, con la finalidad de hacer percepble el área a los servidores públicos, conforme a la Ley. Se decidieron en un 80% los expedientes disciplinarios con etapas vencidas al mes de abril de 2020. Y Se sust anciaron de fondo 44 expedientes disciplinarios, aunado a las decisiones, actuaciones y acvidades de trámite, que se deben adelantar al interior de cada proceso. RESERVAS (a 31/05/2020): Cancelación del 100% de las reservas presupuestales.</t>
  </si>
  <si>
    <t>Fortalecer 100 % El Sistema De Control Interno</t>
  </si>
  <si>
    <t>VIGENCIA (a 31/05/2020): Las actividades realizadas a 31 de mayo de 2020 son las siguientes: * Seguimiento a las Funciones del Comité de Conciliaciones y acciones de repetición.  + Proceso de cargue de información FURAG a cargo de la OCI en el aplicativo dispuesto por la Función Pública.  * Verificación del cumplimiento de normas en materia de derechos de autor y licenciamiento de software y reporte a la Unidad Administrativa Especial Dirección Nacional de Derechos de Autor-UAEDNDA. *  Informe de verifiación y seguimiento a los Acuerdos de Gestión.  * Auditoría a Talento Humano (Planes Estratégico, de bienestar e Insentivos, de Capacitación, Nómina y Código Integridad).            + Seguimiento a los trámites del DADEP en el Sistema Unico de Información de Trámites- SUIT.  * Auditoría a Planes Estrategico de TIC y de Seguridad y Privacidad de la información.  *Auditoría de contratos mínima cuantia. En el enlace y seguimiento a los requerimientos de entes externos de contro, se realizaron los seguimientos y requerimientos de la Contraloria. RESERVAS (a 31/05/2020): Cancelación del 100% de las reservas presupuestales a 31 de mayo 2020.</t>
  </si>
  <si>
    <t>Fortalecer 60 % El Sistema Integrado De  Gestión</t>
  </si>
  <si>
    <t>Desarrollar 5 Estrategias De Gestión Judicial, Contratación De Prestación De Servicios Y Bienes Y Servicios Y Conceptos Y Estudios Tecnicos</t>
  </si>
  <si>
    <t>VIGENCIA (a 31/05/2020): A 31 de mayo 2020 se realizaron las siguientes actividades por parte de la Oficina Asesora Jurídica: *Se elaboraron244 contratos en sus diferentes modalidades (Contratación Directa Prestación de servicios profesionales y apoyo a la gestión 235, compraventa 1, Concesión 1, Intermediario de seguros 1, Convenio Interadministrativo 1, Prestación de servicios 3, Suministro 1, Acuerdo Marco de precios  * Se realizaron las gestiones Judiciales para recuperación/Protección de metros cuadrados de espacio público, Gestión de recursos económicos en procesos judiciales para ahorro de recursos públicos. En el marco del proceso de restución de tenencia promovido por la entidad bajo el radicado 2018-00365, en contra de la señora BLANCA FLOR VELOSA y JOSÉ  HILARIO UMBARILLA, el Juzgado 37 Administravo de Bogotá D.C., falló en primera instancia de manera favorable las pretensiones del DADEP, ordenando restuir el predio fiscal.  El Juzgado 62 Administravo, dictó sentencia dentro del proceso de restución de bien inmueble arrendado número 2015-00772, en el cual se obene un fallo favorable a las pretensiones de la demanda en primera instancia y se ordena la entrega del bien dentro de cinco (5) siguientes a la ejecutoria de la sentencia.  * En el marco de la Acción Popular 2015- 00935 interpuesta por el DADEP, en sentencia del 3 de marzo, el Juzgado 34 Civil del Circuito de Bogotá, D.C., consideró vulnerados los derechos e intereses colecvos de los habitantes del Distrito Capital por pa rte de l a Organización Constructora Construmax S.A., a quien ordenó escriturar, entregar y dotar, dentro de los siguientes tres (3) meses, las Zonas de Cesión gratuitas correspondientes a la Urbanización Colsubsidio de la Localidad de Engativá.  Con este fallo, se lograron proteger 1.534 metros cuadrados de espacio público pertenecientes a todos los habitantes del Distrito Capital y en especial a los habitantes de la Localidad de Engativá. RESERVAS (a 31/05/2020): Se ha ejcutado el 93,79% de la reserva presupuestal</t>
  </si>
  <si>
    <t>Implementar 100 % De Las Actividades Que Permitan Controlar, Evaluar Y Garantizar El Oportuno Cumplimiento De Todos Los Compromisos Asumidos Por La Direccion De La Entidad</t>
  </si>
  <si>
    <t>VIGENCIA (a 31/05/2020): Se comprometió el 18,01% de los recursos de la vigencia. El saldo de los recursos se ejecutará en el segundo semestre del año debido al proceso de armonización. Se da avance en la meta en cuanto al análisis de los aspectos financieros de los proyectos del DADEP.</t>
  </si>
  <si>
    <t>Realizar 100 % De Las Actividades Identificadas Para La Validación Financiera, Jurídica Y Técnica De Las Iniciativas Privadas Presentadas En El Dadep Bajo El Esquema De Asociación Pública Privadas -App</t>
  </si>
  <si>
    <t>VIGENCIA (a 31/05/2020): Se comprometieron el 100% de los recursos de la  vigencia.  Entre el periodo evaluado, estuvieron en estudio ocho (8) propuestas de Asociación Público Privadas todas de iniciativa privada sin recursos públicos, como se evidencia en la siguiente tabla se encuentran seis (6) en etapa de factibilidad y dos (2) en prefactibilidad cada una en diferente estado:                  # DENOMINACIÓN DEL PROYECTO - ETAPA - ESTADO 1- Hub de Movilidad Plaza Calle 100 - FACTIBILIDAD  - PRE CONTRACTUAL 2- Hub de Movilidad Plaza Calle 136 - FACTIBILIDAD-  PRE CONTRACTUAL 3- Parqueaderos Multimodales Carrera 15 -  FACTIBILIDAD -  VALIDACIÓN 4- Hub de Movilidad Plaza Calle 125 FACTIBILIDAD - VALIDACIÓN 5- ECOPARK 98 - FACTIBILIDAD - ESTUDIO DE LA FACTIBILIDAD 6- BPM Baños Públicos Modernos -  FACTIBILIDAD - ESTUDIO DE A FACTIBILIDAD 7- Parqueaderos Calle 100 - PREFACTIBILIDAD Al corresponder a un mismo proyecto presentado previamente no ha sido estudiado, atendiendo el orden de radicación en el Registro Único de Asociaciones Público Privadas. 8- Plaza Cultural La Santa María - PREFACTIBILIDAD - EVALUACIÓN DE LA PREFACTBILIDAD RESERVAS (a 31/05/2020): Se ejecutó el 86,84% de la reserva presupuestal</t>
  </si>
  <si>
    <t>Gestionar 100 % Del Plan De Adecuación Y Sostenibilidad Sigd-Mipg</t>
  </si>
  <si>
    <t>VIGENCIA (a 31/05/2020): PLANEACIÓN: Plan de Acción Institucional para la implementación del MIPG. Revisión de mapas de riesgos y batería de indicadores. Actividades requeridas para la armonización presupuestal. Formulación de las matrices DOFA y de actores para la formulación del Plan Estratégico Sectorial.  GESTION DOCUMENTAL: Publicación de PGD, del PINAR y el Diagnóstico Integral de Archivo. Socialización de cronograma de transferencias documentales. Actualización del Instructivo de Archivo de Documentos. Plan de contingencia ante posibles caídas del sistema de radicación ORFEO.  GESTION AMBIENTAL: Apoyo en las estrategias de la gestión ambiental. Seguimiento a los consumos de servicios públicos. Entrega de informes.  COMUNICACIONES: Implementación de la estrategia de comunicaciones bajo los lineamientos de la Of. de comunicaciones de la Alcaldía de Bogotá.  Implementación de acciones de comunicación para desarrollo de actividades internas y externas. Rediseño del sitio web del DADEP. Campaña para dar a conocer a la comunidad en redes sociales (Twier y Facebook). ATENCION AL CIUDADANO: Seguimiento a la oportunidad de las respuestas a las peticiones que ingresan en Bogotá te Escucha-SDQS. Atención de solicitud realizada por el enlace Secretaría General sobre la prestación del servicio por parte del DADEP en el marco de la emergencia sanitaria. Actualización de normograma. Consolidación y análisis de base de datos a través de los diferentes canales de atención. Participación en los Nodos de la Red Distrital de Quejas de la Veeduría Distrital. Reporte de avances en la implementación de la PPDSC. Avance en la identificación de trámites y otros procedimientos administrativos para registrar en el SUIT. SEGURIDAD Y SALUD EN EL TRABAJO: Entrega de elementos de protección personal y gel antibacterial a los servidores. Circulares Internas 006 y 007 de 2020, donde se establecieron lineamiento en pro de la prevención del COVID-19. Se adjudicó el proceso de área protegi RESERVAS (a 31/05/2020): Se ejecutó el 100% de la reserva presupuestal</t>
  </si>
  <si>
    <t>Mejoramiento de la infraestructura física del DADEP</t>
  </si>
  <si>
    <t>Atender 100 % De Los Requerimientos Del Mejoramiento De Las Áreas De Trabajo De La Entidad</t>
  </si>
  <si>
    <t>RESERVAS (a 31/05/2020): Cancelación del 100% de la reserva presupuestal a 31 de mayo 2020. Realización de las actividades programadas con relación a las reparaciones y mantenimiento de las instalaciones del DADEP.</t>
  </si>
  <si>
    <t>Atender 100 % De Los Requerimientos Relacionados Con El Parque Automotor Por El Estado De Deterioro Y Depreciación.</t>
  </si>
  <si>
    <t>Fortalecimiento de la plataforma tecnológica de información y comunicación del DADEP</t>
  </si>
  <si>
    <t>Implementar 100 % De Las Soluciones Tecnológicas Priorizadas En El Diagnostico De Identificación De Los Requerimientos Que Permitan Fortalecer  Los Componentes Tic¿S En La Defensoría Del Espacio Público.</t>
  </si>
  <si>
    <t>VIGENCIA (a 31/05/2020): Se realizaron las siguientes actividades: + Contratación de Ocho (8) ingenieros para realizar el apoyo técnico y la compra la  renovación del licenciamiento, soporte, servicios utm y de afinamiento para dos (2) equipos fortigate La adquisición del licenciamiento permitió llevar a cabo la configuración de los Firewall para obtener mayor seguridad en la red de la Entidad.  En cuanto a los ingenieros soporte, la contratación permitió continuar con las actividades de soporte y evolutivos de los diferentes aplicativos, así como la atención a incidentes y transferencia de conocimiento a usuarios finales RESERVAS (a 31/05/2020): Se ha ejecutdo el 89,27% de la reserva presupuestal.</t>
  </si>
  <si>
    <t>Unidad Administrativa Especial Cuerpo Oficial de Bomberos</t>
  </si>
  <si>
    <t>Fortalecimiento Cuerpo Oficial de Bomberos</t>
  </si>
  <si>
    <t>Construir 1 Unidades De Bomberos Para El Fortalecimiento De La Atención De Emergencias</t>
  </si>
  <si>
    <t>VIGENCIA (a 31/05/2020): El contrato se adjudica el 26 de diciembre de 2018, pero no inicia por que no se adjudica la interventoría, una vez esta se adjudica, se firma el acta de inicio el día 19 de junio de 2019 con un plazo de ejecución de 10 meses, parte de los inconvenientes, que se evidenciaron es la falta de un seguimiento riguroso a la interventoría y al contratista de obra, en el mes de febrero el contrato presentaba una ejecucion fisica del 14%, el 01 de abril de 2020, se suspende el contrato,  dando cumplimiento a las medidas adoptadas por el Gobierno Nacional y Distrital, en consonancia con lo estipulado en el acta de suspensión temporal del contrato Nº 470 de 2018, basados en el marco de la emergencia sanitaria decretada a causa de la infección respiratoria aguda denominada COVID¿ 19 (Coronavirus), se deberán realizar las gestiones necesarias para cumplir con los parámetros establecidos para adoptar protocolos de bioseguridad para mitigar, controlar y realizar el adecuado manejo de la pandemia del coronavirus COVID-19, como requisito para la reanudación del contrato, en especial lo dispuesto en el Decreto Distrital Nº 126 del 11 de mayo de 2020, ¿Por medio del cual se establecen medidas transitorias para el manejo del riesgo derivado de la pandemia por Coronavirus COVID-19 durante el estado de calamidad pública declarado en el distrito capital y se toman otras determinaciones¿ expedido por la Alcaldía Mayor de Bogotá, previa revisión y aprobación de la interventoría del contrato, se envía a la oficina asesora jurídica la solicitud de reinicio del contrato con fecha 03 de junio de 2020.</t>
  </si>
  <si>
    <t>Adecuar 2 Estaciones De Bomberos</t>
  </si>
  <si>
    <t>VIGENCIA (a 31/05/2020): Se Adjudica el contrato el contrato No. 436 de 2019 cuyo objeto es "Estudios, diseños y obras de la estación de Bomberos las ferias". Después del cumplimiento de requisitos, el contratista de obra elaboró los documentos previos al acta de inicio tales como: Plan de Manejo Ambiental, Plan de Manejo de Tráfico, Programación de Obra, entre otros. Dichos documentos fueron aprobados por la interventoría (Contrato 331-2019), los cuales proceden a firmar el Acta de Inicio el día 11 de marzo de 2020. Al iniciar el desarrollo de la consultoría, se evidencian diferencias en tre el plan maestro de equipamientos y las norma que regula la UPZ. Se solicita aclaración del Decreto 563 de 2007 ante la SDP, con el fin de tener claridad en los índices de construcción e índices de ocupación que debe regirse para el diseño de la nueva estación. La SDP da respuesta a la comunicación y se encuentra en estudio por parte de la obra y la interventoría.</t>
  </si>
  <si>
    <t>Dotar 100 % Del Equipamiento De Bienes Programados Para El Cuerpo Oficial De Bomberos</t>
  </si>
  <si>
    <t>VIGENCIA (a 31/05/2020): 1. Adecuada planeación de la prioridades de acuerdo con las necesidades operativas y los recursos asignados.  2. Análisis y Construcción de las especificaciones técnicas de los elementos que permitirán una adecuada protección personal para el personal operativo.  3. Análisis y Construcción de los documentos previos que serviran de insumo a la parte jurídica para realizar el proceso de adquisición.  4. Consulta y análisis del mercado de elementos de protección personal especializado para bomberos.  5. Solicitud y entrega de viabilidad de inversión de los recursos asignados para la compra de los elementos requeridos.</t>
  </si>
  <si>
    <t>Garantizar 100 % La Operación Y Sostenibilidad Del Cuerpo Oficial De Bomberos</t>
  </si>
  <si>
    <t>VIGENCIA (a 31/05/2020): Se realizo el proceso de adición y prorrogas a los procesos suscritos  con el proposito de mantenar de manera eficiente y eficaz la prestación del servicio.</t>
  </si>
  <si>
    <t>Desarrollar 1 Programa Que Garantice El 100% Del Mantenimiento De La Infraestructura Física De Las 17 Estaciones De Bomberos Y El Comando</t>
  </si>
  <si>
    <t>VIGENCIA (a 31/05/2020): Se adjudica el contrato 462 de 2018 para atender todas las necesidades predictivas y preventivas que presente la infraestructura de las 17 estaciones y el edificio comando.</t>
  </si>
  <si>
    <t>Implementar 1 Programa Para El Fortalecimiento De La Gestión Del Riesgo Contra Incendio, Preparativos, Atención De Incidentes Con Materiales Peligrosos Y Rescates</t>
  </si>
  <si>
    <t>VIGENCIA (a 31/05/2020): Se  adelantaron diferentes actividades de prevención, mitigación del riesgo,  es así como se han realizado el avance en la formulación de estudios previos en los procesos de contratación contemplados en el plan anual de adquisiciones y se ha realizado un impacto social mediante el desarrollo de sus procedimientos. Sin embargo es importante resaltar que a pesar de la emergencia presentada por  COVID-19, la SGR, continúa con la ejecución de sus procesos y procedimientos en cuanto a la reestructuración y mejora continua.  Se realizaron las reuniones de las sesiones ordinarias en las cuales se presentó el reporte de los eventos forestales atendidos en el mes inmediatamente anterior a la reunión.  Se consolidó, aprobó y publicó el informe de gestión 2019 de la Comisión Distrital para la Prevención y Mitigación de Incendios Forestales. Se consolidó el reporte del Plan de Acción 2016 - 2020 de la CDPMIF, correspondiente a los avances realizados durante el primer trimestre de 2020.  Se cubrieron y se prestaron los servicios de verificación de condiciones y puestos fijo, para los eventos hasta el día 11 de Marzo ya que todo lo programado desde el 12 de Marzo hasta la fecha actual fue cancelado por el Decreto sanitario por el COVID-19.</t>
  </si>
  <si>
    <t>Implementar 1 Plan Institucional De Capacitación (Pic) Para El Cuerpo Oficial De Bomberos.</t>
  </si>
  <si>
    <t>VIGENCIA (a 31/05/2020): En la vigencia 2020 se aprobo el PIC bajo la resolucion 278 de 2020, el cual se implementara por contratacion y autogestion. Se inicio con el proceso de reentrenamiento operarios de Maquinas Bomba, debido a la emergencia sanitaria a Nivel Nacional presentada se suspendieron los procesos de capacitacion presencial la cual sera retomada en la segunda semana de Junio. En cuanto a al contratacion se han adelantado las respectivas mesas de trabajo para la elaboracion de los estudios previos.</t>
  </si>
  <si>
    <t>Crear 1 Escuela De Formación Y Capacitación De Bomberos</t>
  </si>
  <si>
    <t>RESERVAS (a 31/05/2020): Resolución No. 232 del 04 de Diciembre de 2019 Por medio de la Cual se reconoce la Escuela de Formación Bomberil  Academia de la Unidad Administrativa Cuerpo Oficial de Bomberos de Bogotá D.C., como Escuela de Capacitación Bomberil Intermedia  Nivel II</t>
  </si>
  <si>
    <t>Adecuar 1 Estacion De Bomberos, Obras Adicionales Estacion Bosa</t>
  </si>
  <si>
    <t>Implementar 1 Escuela De Formación Y Capacitación De Bomberos</t>
  </si>
  <si>
    <t>VIGENCIA (a 31/05/2020): Se adelanta pel apoyo en las actividades pertinentes para la implementacion de la escuela de Formacion Bomberil , se estan realizando mesas de trabajo con el Sevicio Nacional de Aprendizaje SENA  en lo referente a la consolidacion a la Escuela Bomberil de la Entidad, de igual forma establecer el Estudio del convenio con esta entidas para alianzas docencia servicio.</t>
  </si>
  <si>
    <t>Fortalecimiento del Sistema integrado de gestión de la UAECOB</t>
  </si>
  <si>
    <t>Mantener El 100 % De Las Actividades Programadas Para La Sostenibilidad Del Sistema Integrado De Gestión De La Uaecob</t>
  </si>
  <si>
    <t>Gestionar El 100 % Del Plan De Adecuación Y Sostenibilidad Sig-Mipg De La Uaecob</t>
  </si>
  <si>
    <t>VIGENCIA (a 31/05/2020): 1. Se estructuró la metodología para recopilar, analizar y evidenciar las actividades asignadas a los responsables con el fin de subir la calificación del Índice de Transparencia por Bogotá 2. Se actualizaron 12 procedimientos con sus formatos asociados, especialmente en temas relacionados con ley anti trámites, atención al ciudadano, gestión del talento humano, opera y procesos corporativos  3. Se avanzó en la actualización de las metodologías relacionadas con Administración del riesgo, indicadores, gestión del cambio, matriz de aspectos e impactos ambientales. 4. Se presentó propuesta de reestructuración del mapa de procesos 5. Se incorporó un control específico para fortalecer el seguimiento al cumplimiento de las políticas del MIPG de acuerdo con los responsables de cada una de ellas 6. Se Logró incrementar la calificación de la UAECOB (78,5) frente a la implementación del MIPG, alcanzando mejoras relevantes en cada una de las dimensiones 7. Se articuló la gestión institucional para el cumplimiento del Índice de Transparencia por Bogotá - ITB 8. Se apoya el diseño y consolidación del Plan de Continuidad del Servicio con ocasión de la emergencia por el COVID-19, para garantizar la continuidad de las operaciones del Cuerpo de Bomberos, garantizando la seguridad tanto del personal operativo como administrativo que soportará la gestión. 9.Se gestionaron mejoras en la entrega de residuos de aparatos eléctricos y electrónicos, ajuste de etiqueta y embalaje de los residuos peligrosos como tóner y luminarias y seguimiento frente a los RCD generados en la obra de Bellavista. Se realizó gestión con eco capital con el fin de disponer adecuadamente los residuos hospitalarios generados en la Unidad, debidos a la emergencia COVID 19. En este sentido, también se elaboraron los lineamientos para la separación, acopio, almacenamiento y disposición final de residuos biosanitarios e infecciosos en la UAECOB. 10. Se gestionó la entrega y recarga de ele</t>
  </si>
  <si>
    <t>Fortalecimiento de la infraestructura de tecnología informática y de comunicaciones de la Unidad Administrativa Especial Cuerpo Oficial de Bomberos - UAECOB</t>
  </si>
  <si>
    <t>Implementar En 4 Fases La Infraestructura De Tecnología Informática Y De Comunicaciones De La Uaecob</t>
  </si>
  <si>
    <t>VIGENCIA (a 31/05/2020): Software: Se articula la infraestructura de TI, personalizando su plataforma y optimizando sus inversiones con Software adquiriendo SOPORTE LICENCIAMIENTO ORACLE OC, servicio licenciamiento G-SUITE. y el mantenimietno de PCT basados en el auto diagnostico de tecnologia. Hardware: El alquiler de herramientas de ofimatica que cumplen con los estandares altos de calidad como lo son el alquiler de equipos de computo y el alquiler scanner OC. Comunicaciones: Se cuenta con el servicio de canales de datos e internet.</t>
  </si>
  <si>
    <t>Implementar En 2 Fases La Estrategia Gobierno En Línea ¿Gel Alineado A La Normatividad Existente</t>
  </si>
  <si>
    <t>Gestionar 100 % Del Plan De Adecuación De La Política De Gobierno Digital De La Uaecob</t>
  </si>
  <si>
    <t>VIGENCIA (a 31/05/2020): Se ha realizado el mantenimiento y sostenimiento a cada uno de los componentes de la Politica de Gobierno Digital,  en TIC para gobierno abierto se realizó las actualizaciones en temas de transparencia y acceso a la información y se publicó en el sitio web de la Entidad, en Participacion se gestionan  los requierimientos de la ciudadania a traves de los canales de comunicación estipulados para este fin, adicionalmente la Entidad tiene las redes sociales abiertas a la ciudadania con el fin que puedan conocer la misionalidad, informes y notas en tiempo real, en TIC para servicios la  entidad estructuró la ventanilla unica donde se puede encontrar los tramites y servicios presenciales y virtuales. En TIC para Gestion se esta desarrollando el nuevo peti donde realiza la Arquitectura TI, poryectos TI asociados a la plataforma estrategica de la Entidad. Seguridad y Privacidad de la información se genero el manual de Politica de Seguridad, el documento consta de Politica de clasificación de la infomración, responsabilidades del esquema de seguridad de la información.</t>
  </si>
  <si>
    <t>Secretaría Jurídica Distrital</t>
  </si>
  <si>
    <t>Implementación y fortalecimiento de la Gerencia Jurídica Transversal para una Bogotá eficiente y Mejor para Todos</t>
  </si>
  <si>
    <t>Mantener El 82 % De Eficiencia Fiscal Para La Defensa Judicial En El Distrito Capital.</t>
  </si>
  <si>
    <t>VIGENCIA (a 31/05/2020): Con corte a 31 de mayo de 2020,  la eficiencia fiscal  alcanzó el 88% el cual representa el valor de las pretensiones indexadas de los procesos terminados con fallo a favor en las entidades del Distrito Capital, es así como el valor de las pretensiones a favor corresponde a un total de $ 5.3 billones y en contra un total de $ 752 mil millones.  Del valor total de las pretensiones indexadas de los procesos terminados a favor del Distrito Capital durante el período comprendido entre el 1 de enero de 2016 y el 31 de mayo de 2020, se idéntifica que los mayores valores están concentrados en 10 procesos, de los cuales 3 corresponden al medio de control nulidad y restablecimiento del derecho, 5 a tribunales de arbitramento, 1 reparación directa y 1 conciliación extrajudicial.</t>
  </si>
  <si>
    <t>Emitir En Un Tiempo No Superior A 22 Días Hábiles Conceptos Jurídicos.</t>
  </si>
  <si>
    <t>VIGENCIA (a 31/05/2020): Durante el cuatrienio la meta de" Emitir conceptos jurídicos, en un tiempo no superior a 22 días hábiles", logró los siguientes resultados: 2016: 15,0 días hábiles en promedio. 2017: 21,90 días hábiles en promedio. 2018: 17,60 días hábiles en promedio. 2019: 15,60 días hábiles en promedio. A 31 de mayo de 2020: 15,3 días hábiles en promedio, mejorando la meta de 22 días hábiles. Fueron emitidos 6 conceptos jurídicos: -  Solicitud de concepto de la Secretaría de Movilidad, sobre interpretación del artículo 49 de la ley 1955 de 2019. - Concepto sobre sesiones no presenciales de la JD de la EAAB-ESP. - Solicitud de Concepto de la Secretaría de Movilidad sobre las excepciones de las actividades de los servicios relacionados con control de tráfico, señalización y semaforización, y las relacionadas con el mantenimiento, reparación y lavado de vehículos. - Adición, prorroga y renovación de contratos de prestación de servicios, en el marco del estado de emergencia. - Disponibilidad de contratistas. - Contractual, contratación por prestación de servicios.</t>
  </si>
  <si>
    <t>Realizar 20 Estudios Jurídicos En Temas De Impacto E Interés Para El Distrito Capital</t>
  </si>
  <si>
    <t>VIGENCIA (a 31/05/2020): De los 20 estudios programados para el cuatrienio, se han realizado a la fecha de corte (31 de mayo de 2020), un total de 19 estudios jurídicos de impacto en el Distrito Capital. El propósito fundamental de estos estudios es brindar herramientas de consulta y actualización en el ámbito Jurídico, que propendan por la articulación jurídica del cuerpo de abogados del Distrito Capital Para la vigencia 2020, se tiene prorgramado el estudio El sistema de Coordinación de la Administración del Distrito Capital, como herramienta para la gestión pública en Bogotá. Aciertos y desafíos. Durante el mes de junio se espera presentar la versión final consolidada del estudio jurídico así como su publicación en el sistema de información Biblioteca Virtual de Bogotá. Se tiene programado el estudio "El sistema de Coordinación de la Administración del Distrito Capital, como herramienta para la gestión pública en Bogotá. Aciertos y desafíos. Durante el mes de junio se espera presentar la versión final consolidada del estudio jurídico así como su publicación en el sistema de información Biblioteca Virtual de Bogotá.</t>
  </si>
  <si>
    <t>Llevar A Cabo 46 Eventos De Orientación Jurídica.</t>
  </si>
  <si>
    <t>VIGENCIA (a 31/05/2020): De los 46 eventos de orientación jurídica programados para el cuatrienio, a la fecha de corte (31 de mayo de 2020), se han llevado a cabo un total de 43 eventos, equivalentes al 93,48% de la meta programada para el cuatrienio, quedando pendiente por realizar tres (3) eventos en el 2020.  A la fecha, se vienen adelantando las gestiones pertinentes para su ejecución, se realizó la modificación del tipo de contratación, se adelantaron trámites para la suscripción y se desarrollo el árbol de contenidos. para las conferencias virtuales que se llevaran a cabo de la siguiente manera: dos en el mes de junio y una en el mes de julio, así se dará cumplimiento a la meta planteada en el proyecto.  Los eventos contribuyen con el fortalecimiento de las habilidades y actualización de los conocimientos de los/as abogados/as del Distrito Capital en diferentes temas jurídicos de impacto para el Distrito Capital, permitiéndose el mejoramiento de su gestión y complementando sus competencias en defensa de los intereses del Distrito y la prevención del daño antijurídico.</t>
  </si>
  <si>
    <t>Orientar A 3000 Ciudadanos En Derechos Y Obligaciones De Las Entidades Sin Animo De Lucro - Esal</t>
  </si>
  <si>
    <t>VIGENCIA (a 31/05/2020): De la meta programada para el cuatrienio de 3.000 ciudadanos orientados en derechos y obligaciones de las Entidades Sin Ánimo de Lucro, con corte a 31 de diciembre de 2019, se han orientado un total de 2.855 ciudadanos, equivalentes al 95,17% de la meta establecida para el cuatrienio, quedando pendiente de orientar 145 ciudadanos en el 2020.  Teniendo en cuenta el Estado de Emergencia Económica, Social y Ecológica del país, declarado por el Presidente de la República mediante los Decretos 417 y 637 de 2020, y la adopción de medidas transitorias tomadas por la Administración Distrital a partir de los diferentes Decretos expedidos para prevenir los efectos que se pudieren causar con la pandemia global del COVID-19,  se suscribió  contrato para la producción, diseño, edición y la estrategia de manejo en redes sociales y canales institucionales de los diferentes contenidos digitales, correspondientes a las orientaciones dirigidas al cuerpo de abogados del D.C. y a las Entidades Sin Ánimo de Lucro, a cargo de la Secretaría Jurídica Distrital, razón por la cual, según el cronograma, en el mes de junio se realizará la orientación respectiva a través de medios digitales. Sin embargo, durante lo corrido del año en el punto de atención ubicado en el SUPERCADE CAD, se ha registrado la presencia de 851 ciudadanos y así como orientaciones telefónicas.</t>
  </si>
  <si>
    <t>Realizar 5 Capacitaciones A Operadores Y Sustanciadores En Temas Disciplinarios</t>
  </si>
  <si>
    <t>Lograr Un Nivel De Percepción Del 87 % De Los Servicios Prestados A Entidades Sin Animo De Lucro - Esal</t>
  </si>
  <si>
    <t>VIGENCIA (a 31/05/2020): La meta programada para el cuatrienio del 87% de percepción favorable de los servicios prestados a Entidades sin Ánimo de Lucro-ESAL, se ha superado en cada vigencia, así: 2016: 87% 2017: 91,30% 2018: 92% 2019: 94% La Encuesta de medición de percepción de los servicios prestados a Entidades sin Ánimo de Lucro - ESAL, es realizada  semestralmente. Teniendo en cuenta lo anterior, para la vigencia 2020, se vienen adelantando las actividades para dar cumplimiento a la meta con corte al segundo semestre del año en curso.  El resultado actual de la encuesta aplicada a las Entidades sin Ánimo de Lucro con corte al último semestre 2019,  alcanzo un 94% de satisfacción respecto de los servicios prestados a las ESAL.</t>
  </si>
  <si>
    <t>Formular 8 Directrices En Materia De Política Pública Disciplinaria.</t>
  </si>
  <si>
    <t>Orientar A 13574 Servidores Públicos En Temas De Responsabilidad Disciplinaria</t>
  </si>
  <si>
    <t>VIGENCIA (a 31/05/2020): De la meta programada para el cuatrienio de 13,574 servidores públicos orientados en temas de responsabilidad disciplinaria, con corte a 31 de mayo de 2020, se han orientado un total de 12.103, equivalentes al 89.16% de la meta establecida para el cuatrienio,  La ejecución por vigencia de la meta es: 2017: 2.426 2018: 5.990 2019: 3.687 Con corte a 31 de mayo de 2020, se orientaron 829 servidores públicos en temas de  responsabilidad disciplinaria. Para la ejecución de esta meta la Dirección Distrital de Asuntos Disciplinarios, desarrolló dos estrategias: - La primera estrategia presencial, en la cual los servidores públicos de las entidades se acercaron al lugar indicado por  Talento Humano o Corporativa de la entidad, para desarrollar la orientación, está a actividad se realizó con la articulación de la entidad para que al interior se realice la convocatoria de los servidores públicos.  La segunda estrategia, virtual, a través de videos infográficos correspondiente al tema de responsabilidad disciplinaria, para el desarrollo de esta estrategia se efectuó  comunicación con las entidades del Distrito Capital para desarrollar la orientación a los servidores públicos, teniendo el apoyo de la oficina de talento humano o corporativa, TIC¿S y comunicaciones de cada entidad.</t>
  </si>
  <si>
    <t>Implementar 1 Modelo De Gerencia Juridica</t>
  </si>
  <si>
    <t>VIGENCIA (a 31/05/2020): Con corte a 31 de mayo, se realizó el acompañamiento en la adopción del Modelo, la Secretaría Jurídica Distrital a través de la Dirección Distrital de Política Jurídica, ha adelantado las siguientes actividades durante lo corrido de la vigencia 2020:  Medición de estándares existentes en las entidades y organismos distritales  Seguimiento e implementación del Modelo de Gestión Jurídica Pública, a través de reunión virtual a todas las entidades asignadas, especialmente, aquellas que no han remitido el instrumento de medición para revisión y elaboración de plan de acción.   Plan de acción para la implementación del MGJP con las Entidades:   - Concejo de Bogotá - Catastro - Subred Norte - Lotería de Bogotá.</t>
  </si>
  <si>
    <t>Fortalecimiento Institucional de la Secretaría Jurídica Distrital</t>
  </si>
  <si>
    <t>Desarrollar El 100 % De Las Herramientas Para Implementar El Sistema Integrado De Gestion De La Entidad.</t>
  </si>
  <si>
    <t>VIGENCIA (a 31/05/2020): Entre las actividades realizadas con corte a 31 de mayo de 2020, se encuentran:  - Se realizó la publicación de la creación o actualización de 41 documentos a través del aplicativo SMART de los siguientes procesos: ¿ Planeación y Mejora Continua: 2 documentos. ¿Gestión de TIC: 8 documentos. ¿ Control Interno Disciplinario: 30 Formatos La Oficina Asesora de Planeación, mantiene comunicación constante con los gestores del Sistema Integrado de Gestión informándolos sobre  temas claves para su cumplimiento oportuno en los diferentes procesos. - Para el Modelo Integrado de Planeación y Gestión,  se estructuró la herramienta para la construcción del Plan de Sostenibilidad por dependencia alineada con el Sistema de Gestión de Calidad de la SJD, tendiente a mejorar los resultados reportados en la vigencia 2019. Se identificaron las preguntas por área, se presta la asesoría y acompañamiento en la identificación y construcción del Plan a siete dependencias. - Se realizó seguimiento a los planes de mejoramiento de auditorías externas, así como también, a los planes de mejoramiento registrados en el SMART,  verificando el cumplimiento de los avances reportados en los planes a través del sistema.</t>
  </si>
  <si>
    <t>Adelantar 1 Ejercicio Para Establecer La Plataforma Estrategica De La Entidad.</t>
  </si>
  <si>
    <t>Implementar 1 Modelo De Arquitectura Empresarial Para La Secretaria Juridica Distrital</t>
  </si>
  <si>
    <t>Fortalecimiento de los Sistemas de Información y Comunicaciones de la Secretaría Jurídica Distrital</t>
  </si>
  <si>
    <t>Fortalecer El 100 % De Los Sistemas De Información Jurídicos</t>
  </si>
  <si>
    <t>VIGENCIA (a 31/05/2020): Con corte a 31 de mayo de 2020, se efectuaron entre otras las siguientes actividades: - Se entregó informe con el Direccionamiento IP, Diagrama de Red de la Secretaría Jurídica Distrital, en el cual se presenta el diseño de vlans y direcciones IPv4 e IPv6 de la Entidad.  - Se presentó un reporte de la capacidad de OVM (Máquinas Virtuales) y la SAN para identificar los porcentajes de uso y disponibilidad con que cuenta la entidad, esto se realiza a través del servidor OSSIM el cual sirve como herramienta de monitoreo de disponibilidad y capacidad. - Para la administración y mantenimiento de la Red de datos y seguridad TI se cuenta con los servicios monitorizados en la herramienta Nagios del Servidor Ossim y con la herramienta Oracle Enterprise Manager.</t>
  </si>
  <si>
    <t>Fortalecimiento de la capacidad institucional para mejorar la gestión administrativa de la Secretaría Jurídica Distrital</t>
  </si>
  <si>
    <t>Adecuar Y Dotar 1 Entidad Para El Fortalecimiento De La Gestión Administrativa.</t>
  </si>
  <si>
    <t>Implementar 100 % Las Herramientas De Gestion Y Administrativas Para La Secretaría Jurídica Distrital</t>
  </si>
  <si>
    <t>VIGENCIA (a 31/05/2020): Con corte a 31 de mayo de 2020, se desarrollaron las siguientes actividades, dando cumplimiento al 20% de avance propuesto para la actual vigencia.  Se continuó con la elaboración y ajustes de los instrumentos archivísticos establecidos en el Decreto Nacional 1080 de 2015 y que corresponden a Política de Gestión Documental, CCD, TRD, PGD, PINAR, procedimientos asociados al proceso de gestión documental, Banco Terminológico de Series, Subseries y Tipos Documentales -BT-, Tabla de Control de Acceso -TCA- y Modelo Requisitos para la Gestión de Documentos Electrónicos -MOREQ- y Sistema Integrado de Conservación -SIC- y se dio inicio a la elaboración de inventarios documentales archivísticos. - Se realizó ajuste para la inclusión de los elementos definidos en la 5 Dimensión ¿Información y Comunicación¿ del Modelo Integrado de Planeación y Gestión -MIPG-, quedando esta última versión pendiente de aprobación por parte del Comité de Gestión y Desempeño.  - Se realizó la actualización de las tablas de retención, de la cual queda pendiente la aprobación por parte del Comité de Gestión y Desempeño, la presentación ante el Consejo Distrital de Archivos para su convalidación y la inscripción en el Registro Único de Series Documentales -RUSD- en el Archivo General de la Nación ¿Jorge Palacio Preciado¿. - Se formularon los procesos de ¿Organización Documental¿, ¿Transferencias Documentales¿, ¿Preservación Digital a Largo Plazo¿ y ¿Valoración Documental¿ (este último corresponde a la actualización del proceso ¿Creación Ficha de Valoración Documental¿), los cuales fueron revisados técnicamente y cargados en el aplicativo SMART quedando pendiente su inclusión en la actualización del PGD.</t>
  </si>
  <si>
    <t>Secretaría Distrital de Seguridad, Convivencia y Justicia</t>
  </si>
  <si>
    <t>Fortalecimiento de los organismos de seguridad del Distrito</t>
  </si>
  <si>
    <t>Implementar Y Sostener 1 Centro De Comando Y Control Para El Mejoramiento En La Atención De Emergencias De La Ciudad</t>
  </si>
  <si>
    <t>Garantizar 100 Por Ciento La Transmisión, Operación Y Mantenimiento De Los Equipo Del Sistema Integral De Video Vigilancia De Los Organismos De Seguridad Y Defensa De La Ciudad</t>
  </si>
  <si>
    <t>Incrementar La Capacidad De Video Vigila 4151 Camaras Instaladas Y En Funcionamiento</t>
  </si>
  <si>
    <t>Construir Y/O Reponer 14 Cai En La Ciudad De Bogotá</t>
  </si>
  <si>
    <t>Construir 2.99 Equipamientos Para  La Brigada Xiii</t>
  </si>
  <si>
    <t>Adquirir 2474 Equipos De Cómputo Y/O Tecnológicos Para Los Organismos De Seguridad Y Defensa</t>
  </si>
  <si>
    <t>Garantizar 100 Por Ciento El Mantenimiento Y Sostenibilidad Del Parque Automotor Al Servicio A Los Organismos De Seguridad De La Ciudad</t>
  </si>
  <si>
    <t>Garantizar 100 Por Ciento La Sostenibilidad De Los Semovientes  Detectores Al Servicio De Los Organismos De Seguridad Y Defensa Mediante La Asignación De Suministros</t>
  </si>
  <si>
    <t>Atender 100 Por Ciento Los Requerimientos En Seguridad, Comunicaciones  Y Logística Del Esquema De Seguridad De La Alcaldía Mayor De Bogotá</t>
  </si>
  <si>
    <t>Adquirir 3008 Medios De Transporte Para El Fortalecimiento De La Movilidad De Los Organismos De Seguridad</t>
  </si>
  <si>
    <t>Mantener 100 Por Ciento Los Equipos Técnicos De Inteligencia E Investigación Criminal Para Los Organismos De Seguridad Y Defensa De La Ciudad</t>
  </si>
  <si>
    <t>Adquirir 1646 Equipos Técnicos De Inteligencia E Investigación Criminal Para Los Organismos De Seguridad Y Defensa De La Ciudad</t>
  </si>
  <si>
    <t>Garartizar 100 Por Ciento La Operación Y Sostenimiento Del Proyecto</t>
  </si>
  <si>
    <t>Suministrar 1246212 Raciones De Alimentos Para Eventos Especiales De Los Organismos De Seguridad  De La Ciudad</t>
  </si>
  <si>
    <t>Adquirir 102000 Elementos Y Suministro De Intendencia Para Los Organismos De Seguridad De La Ciudad</t>
  </si>
  <si>
    <t>Construir Y/O Adecuar 1 Equipamiento Para El Fortalecimiento De La Seguridad De La Ciudad Con Destino A La Mebog</t>
  </si>
  <si>
    <t>Garantizar En 20 Localidades El Mantenimiento, Operación Y Sostenimiento De Los Equipamientos De Seguridad De La Ciudad</t>
  </si>
  <si>
    <t>Actualizar Y/O Renovar 1 Sistema De Radio Troncalizado Para El Fortalecimiento Operacional De Los Organismos De Seguridad</t>
  </si>
  <si>
    <t>Construir, Adecuar, Reforzar Y/O Ampliar 2.55 Equipamientos De Seguridad, Defensa Y Justicia</t>
  </si>
  <si>
    <t>Atender Al 100 Por Ciento La Conectividad Del Servicio De Voz Y Datos De Los Organismos De Seguridad, Defensa Y Justicia</t>
  </si>
  <si>
    <t>Capacitar 1722 Policias En Temáticas De Convivencia Y Seguridad Según Énfasis Del Plan De Desarrollo Distrital</t>
  </si>
  <si>
    <t>Ejecutar 1 Plan De Beneficios Y Apoyo Logístico Dirigido A Los Integrantes De La Fuerza Pública Adscritos A La Ciudad De Bogotá</t>
  </si>
  <si>
    <t>Mantener El 100 Por Ciento De Los Equipos De Computo Y Sistemas De Respaldo Electrico De Los Organismos De Seguridad.</t>
  </si>
  <si>
    <t>Fomentar 1 Estrategia Para El Desarrollo De Actividades De Inteligencia, Contrainteligencia E Investigacion Criminal</t>
  </si>
  <si>
    <t>Garantizar 100 Por Ciento La Dotación De Mobiliario Para Los Equipamientos De Seguridad Y Defensa</t>
  </si>
  <si>
    <t>Garantizar 100 Por Ciento El Pago De Comporomisos De Vigencias Anteriores Fenecidas</t>
  </si>
  <si>
    <t>Implementar 100 Por Ciento Dirección De Análisis De Información Para La Toma De Decisiones</t>
  </si>
  <si>
    <t>VIGENCIA (a 31/05/2020): La entidad logró su compromiso en el plan de desarrollo de crear y poner en marcha la Oficina de Análisis de Información como la dependencia encargada de realizar análisis de información de fuentes internas y externas para la toma de decisiones en el marco del Plan Integral de Seguridad, Convivencia y Justicia.</t>
  </si>
  <si>
    <t>Eleborar 20 Documentos Documentos De Política Pública Que Involucren La Utilización De Métodos Cuantitativos, Geo Estadísticos Y Cualitativos De Investigación Para Respaldar Con Evidencia Empírica El Proceso De Toma De Decisiones</t>
  </si>
  <si>
    <t>VIGENCIA (a 31/05/2020): Del 1 de enero al 31 de mayo 2020: Se reportan dos documentos terminados: 1. Parques y crimen - reportado en febrero 2. Incentivos policiales e instituciones del Sistema Judicial: Evidencia para Bogotá D.C. - reportado en marzo.</t>
  </si>
  <si>
    <t>Diseñar 100 Por Ciento Plan Integral De Seguridad, Convivencia Y Justicia Para Bogotá.</t>
  </si>
  <si>
    <t>Implementar 98.7 Por Ciento Estrategia De Prevención Del Delito A Través De Intervenciones Sociales Y Situacionales  Y La Promoción De La Cultura Ciudadana, En El Marco Del Piscj</t>
  </si>
  <si>
    <t>VIGENCIA (a 31/05/2020): pte</t>
  </si>
  <si>
    <t>Implementar 99.5 Por Ciento Estrategia De Control Del Delito  Por Medio Del Fortalecimiento De La Investigación Judicial Y Criminal , La Cualificación De Las Entidades De Seguridad Y La Coordinación De Acciones Interinstitucionales</t>
  </si>
  <si>
    <t>VIGENCIA (a 31/05/2020): Del 1 de enero al 31 de mayo 2020: Delitos contra el patrimonio y contra la vida: Acompañar operativos de IVC a establecimientos de comercio que puedan estar vinculados con la receptación y venta de bienes hurtados: 3, Gestión y acompañamiento a actividades de registro a personas: 31, Participar en reuniones de articulación interinstitucional e interagencial para definir acciones contra el hurto a celulares: 1, Realizar una caracterización de las dinámicas delictivas con mayor impacto en la localidad: 39, Acompañamiento a operativos de control y atención a ciudadanía habitante en calle: 14, Acompañar actividades de IVC: 22, Participar en la reunión de articulación del Sistema Distrital de Gestión de IVC: 1, Participar en la reunión de articulación intersectorial del Sistema Contra la Explotación de Niños, Niñas y Adolescentes ESCNNA: 1. Gestores de Convivencia: Acompañamiento a eventos masivos: 29, Acompañamiento a marchas: 42, Acompañamiento a operativos: 2, Acompañamiento a plantones: 102, Apoyo en la atención de disturbios: 32, Apoyos institucionales: 30. Cumplimiento acumulado de la meta del Plan de Desarrollo 2016-2020: Delitos contra el patrimonio y la vida: Se realizaron 1025 acciones de IVC en los puntos priorizados, en donde también se adelantaron 1171 acciones de control y 39 reportes de seguridad. Gestores de convivencia: La entidad conformó y potenció el equipo de gestión territorial encargado de las acciones de mitigación de riesgo de ocurrencia de hechos delictivos o actos contrarios a la convivencia en el marco de actividades que implican la aglomeración de personas, en el cuatrienio se atendieron 6297 aglomeraciones, 2044 movilizaciones y 377 partidos de futbol.</t>
  </si>
  <si>
    <t>Implementar 98.1 Por Ciento Estrategia De Mejoramiento De La Percepción De Seguridad Y  Aumento De La Corresponsabilidad Ciudadana  A Través Del Fortalecimiento De Los Consejos Locales De Seguridad, Frentes Locales Y Juntas Zonales</t>
  </si>
  <si>
    <t>VIGENCIA (a 31/05/2020): "Del 1 de enero al 31 de mayo 2020: Participación ciudadana: Depuración de IPC: 19, Encuesta a IP realizadas en territorio: 70, Encuesta a Instancias de participación: 38. Mejor Policia: Durante el 2020 se inicio el proceso de reingeniería de la estrategia para la implementación de un nuevo enfoque multidisciplinar y de transformación humana que va a implementarse en el marco del nuevo Plan de Desarrollo. Cumplimiento acumulado de la meta del Plan de Desarrollo 2016-2020: Participación Ciudadana: La estrategia en el cuatrienio logró vincular 9653 ciudadanos de forma directa al desarrollo de actividades de apropiación del territorio, construcción participativa de planes de seguridad y participación en actividades pedagógicas. Así mismo, se logró constituir y trabajar de forma sostenida, en la mayoría de casos, con 1358 instancias de participación, formulando e implmenetando3897 planes de acción los cuales incluyeron actividades de mejoramiento físico de los entornos, actividades comunitarias de sensibilización y espacios de articulación con la comunidad. Así mismo, la entidad realizó un siendo esfuerzo para la implementación de 161 iniciativas culturales enfocadas a la mitigación de los factores que generan riesgo de seguridad con una inversión superior a los 4.000 millones de pesos. Mejor Policia: En el marco de la estrategia se fortaleció las capacidades de servicio en 4853 uniformados a través de 210.559 horas de formación presencial en los 4 años. Esta estrategia logró posicionarse como un modelo de referencia para el fortalecimiento de el enfoque de derechos humanos y la preparación de los policías en materia normativa."</t>
  </si>
  <si>
    <t>Consolidar 100 Por Ciento  Los Recursos Humano Y Tecnológico Para El Diseño Y Validación De Modelos De Analítica Predictiva En Materia De Seguridad Y Convivencia Para La Toma De Decisiones En Bogotá.</t>
  </si>
  <si>
    <t>VIGENCIA (a 31/05/2020):  Del 1 de enero al 31 de mayo 2020: Se reportan dos documentos terminados:1. Parques y crimen - reportado en febrero.2. Incentivos policiales e instituciones del Sistema Judicial: Evidencia para Bogotá D.C. - reportado en marzo. Del 1 de enero al 31 de mayo 2020: Se adelantó la contratación del personal necesario para el desarrollo de las actividades de la Oficina de Asesora de Investigaciones y Estudios Estratégicos.   Cumplimiento acumulado de la meta del Plan de Desarrollo 2016-2020: Se adelantó la contratación del personal necesario para el desarrollo de las actividades de la Oficina de Asesora de Investigaciones y Estudios Estratégicos.</t>
  </si>
  <si>
    <t>Implementar 100 Por Ciento Modelo De Intervención Integral De Territorio</t>
  </si>
  <si>
    <t>VIGENCIA (a 31/05/2020): Del 1 de enero al 31 de mayo 2020: Modelo de Territorios de Alta Complejidad: Articulación interagencial con GAULA con el fin de realizar actividades de prevención y control frente al delito de extorsión y reclutamiento forzado en territorios de alta complejidad y fronteras con Soacha: 1, Articulación con fuentes humanas de información con el fin de recepcionar información relacionada con estructuras criminales que afectan de manera grave los territorios complejos en Bogotá: 1, Articulación interagencial e interinstitucional para el fortalecimiento de la investigación judicial con el fin de caracterizar dinámicas y patrones criminales en los 32 polígonos de asentamientos humanos irregulares: 1, Articulación interinstitucional e interagencial con el fin de hacer acompañamiento a lugares donde se ejerce la prostitución para la detección de posibles víctimas de trata con fines de explotación sexual: 1, Gestionar y acompañar actividades culturales, de sensibilización, orientación u oferta de servicios en territorios de alta complejidad: 1, Gestiones y acompañamiento a operativos interinstitucionales e interagenciales con el fin de prevenir y arremeter contra los delitos que se presenten en los territorios de alta complejidad: 1, Participación en reuniones de articulación intersectorial para la planificación de intervenciones en territorios de alta complejidad: 11.</t>
  </si>
  <si>
    <t>Garantizar 100 Por Ciento El Pago De Compromisos De Vigencias Anteriores Fenecidas</t>
  </si>
  <si>
    <t>Nuevos y mejores equipamientos de justicia para Bogotá</t>
  </si>
  <si>
    <t>Aumentar 5 Casas De Justicia En Funcionamiento</t>
  </si>
  <si>
    <t>Aumentar 6 Casas De Justicia Móvil En Funcionamiento</t>
  </si>
  <si>
    <t>Diseñar E Implementar 2 Centros Integrales De Justicia</t>
  </si>
  <si>
    <t>Garantizar 100 Por Ciento La Operación Y Sostenimiento Del Proyecto De Inversión.</t>
  </si>
  <si>
    <t>VIGENCIA (a 31/05/2020): Del 1 de enero al 31 de mayo 2020: Se realizaron mantenimientos preventivos de 2 plantas eléctricas y una UPS de la Cárcel Distrital, 4 UPS y 5 aires acondicionados de Casas de Justicia. Se garantizaron los mantenimientos correctivos necesarios para estos sistemas. Cumplimiento acumulado de la meta del Plan de Desarrollo 2016-2020</t>
  </si>
  <si>
    <t>Mantener Y/O Adecuar 12 Equipamientos De Justicia</t>
  </si>
  <si>
    <t>VIGENCIA (a 31/05/2020): Del 1 de enero al 31 de mayo 2020: Se intervinieron para mantenimiento las Casas de Justicia de Ciudad Bolívar, San Cristóbal, Usme y Mártires. Cumplimiento acumulado de la meta del Plan de Desarrollo 2016-2020:</t>
  </si>
  <si>
    <t>Diseñar E Implementar 2 Centros De Atención Especializada Para Sanción Privativa De La Libertad</t>
  </si>
  <si>
    <t>RESERVAS (a 31/05/2020): Del 1 de enero al 31 de mayo 2020: Avances en la obra de construcción del Centro Integral de Justicia y Centro de Atención Especializado Campo Verde, con un 2.88% de avance físico. Cumplimiento acumulado de la meta del Plan de Desarrollo 2016-2020:</t>
  </si>
  <si>
    <t>Garantizar 100 Por Ciento La Dotación Tecnologica Y De Mobiliario Para Los Equipamientos De Justicia</t>
  </si>
  <si>
    <t>Justicia para todos</t>
  </si>
  <si>
    <t>Implementar 100 Por Ciento Del Modelo De Articulación De Los Operadores De Justicia Formal, No Formal Y Comunitaria Presentes En La Ciudad, En Sus Fases De Diseño, Implementación, Monitoreo Y Evaluación</t>
  </si>
  <si>
    <t>VIGENCIA (a 31/05/2020): Del 1 de enero al 31 de mayo 2020, se obtuvieron los siguientes resultados:   i. Ampliación de servicios en las Casas de Justicia Con el ánimo de ampliar la oferta de servicios dispuestos a los ciudadanos en materia de acceso a la justicia, y en el marco del Convenio de Asociación No. 674 de 2017, suscrito entre la Secretaría de Seguridad, Convivencia y Justicia y el Consejo Superior de la Judicatura ¿ Seccional Bogotá, se logró la ubicación del Juzgado de pequeñas causas y competencias múltiples en la Casa de Justicia de Suba La Campiña.  ii. Ruta integral de atención a la Mujer: Se definió la implementación del modelo a través de un piloto en la Casa de Justicia de Ciudad Bolívar y posteriormente se extenderá a otras tres localidades dentro de las que se consideran San Cristóbal, Campo verde, y Rafael Uribe.  Adicionalmente, se inició obra de adecuaciones del auditorio del segundo piso de la Casa de Justicia de Ciudad Bolívar para acondicionar tres (3) oficinas para la FGN en donde se instalarán un (1) receptor de denuncias y dos (2) investigadores que acompañarán la estrategia. El diseño de la Ruta Integral para la Mujer  fue socializado en el mes de abril y mayo por las entidades participantes en la implementación de la ruta, el cual cuenta con el Visto bueno de la señora alcaldesa Claudia López.  iii. Plan de Acción Territorial para la implementación del Sistema Distrital de Justicia La implementación del Sistema Distrital de Justicia y los Sistemas Locales de Justicia requieren el diseño de estrategias y planes de acción específicos por cada una de ellas, que permitan superar barreras de acceso a la justicia geográficas, económicas, de articulación y culturales</t>
  </si>
  <si>
    <t>Ampliar En Un 20 Por Ciento Número De Ciudadanos Atendidos En Los Equipamientos De Justicia Del Distrito.</t>
  </si>
  <si>
    <t>VIGENCIA (a 31/05/2020): Del 1 de enero al 31 de mayo 2020,  se han atendido en las Casas de Justicia de Bogotá un total de 107.420 personas. Es necesario tener en cuenta la emergencia sanitaria en la cual se encuentra la Ciudad, lo que motivó al cierre preventivo de las Casas de Justicia en el Distrito especialmente durante los meses de abril y mayo de 2020. Las atenciones en los meses de abril y mayo de 2020 en las Casas de Justicia se realizaron  por medios virtuales, (Chat virtual, correo electrónico y WhatsApp).   Por su parte, los equipos de Unidad de Mediación y Conciliación han realizado 5.503 atenciones en lo corrido del año.</t>
  </si>
  <si>
    <t>Capacitar Y Articular Al 100 Por Ciento De Los Operadores De Justicia No Formal Y Comunitaria Del Distrito</t>
  </si>
  <si>
    <t>VIGENCIA (a 31/05/2020): Durante el primer trimestre de 2020, y atendiendo a la implementación del procedimiento ¿Formación y Capacitación, en el marco del Sistema Distrital y Locales de Justicia¿, la Dirección de Acceso a la Justicia adelantó 3 ciclos de inducción y sensibilización, a 37 contratistas y funcionarios dentro de los cuales se encuentran quienes ingresaron por concurso de la Comisión Nacional del Servicio Civil.   Adicional se han realizado las siguientes acciones para el fortalecimiento de habilidades de capacitación y fortalecimiento: i. Ciclo de capacitaciones, con los siguientes contenido: - Auxiliares Casas de Justicia: Habilidades prácticas en el ejercicio de atención a la ciudadanía, Roles en la Atención a la Ciudadanía, Habilidades emocionales y sociales para los funcionarios pertenecientes a la DAJ - Auxiliares Unidad de Mediación y Conciliación: Habilidades prácticas en el ejercicio de atención a la ciudadanía, herramientas para la orientación a la ciudadanía en territorio, Herramientas para aplicar practicas restaurativas en el abordaje de los conflictos. ii. 28 de abril: capacitación en la Ruta Única de Atención en el marco de la cuarentena por el COVID-19 y profundizar en el derecho de las mujeres a una vida libre de violencias- dirigido a los integrantes del Centro de Recepción de Información iii. 15 de abril: Capacitación Mecanismo de Atención Intermedia a Mujeres dirigido a los integrantes del Centro de Recepción de Información iv. 19 abril al 24 de mayo: ciclo de capacitación e inducción a funcionarios que ingresan a la SCJ por concurso de la Comisión Nacional del servicio civil con contenidos adecuados a su rol y funciones. Contenidos: - Profesionales Especializados: Articulación interinstitucional, Empoderamiento ciudadano, Orientación Efectiva - Auxiliares Casas de Justicia: Habilidades prácticas en el ejercicio de atención a la ciudadanía, Roles en la Atención a la Ciudadanía, Habilidades emocionales y sociales para los funcion</t>
  </si>
  <si>
    <t>Diseñar E Implementar 5 Campañas De Difusión Que Den Cuenta Del Impacto De La Aplicación Del Código Nacional De Policía En Poblaciones Consideradas Sujeto De Especial Protección (Lgbti, Adolescentes Y Jóvenes, Habitantes De/En Calle, Personas Que Ejercen La Prostitución, Y Otras</t>
  </si>
  <si>
    <t>Diseñar E Implementar En 100 Por Ciento El Modelo De Atención Restaurativo En Los Equipamientos De Justicia Del Distrito.</t>
  </si>
  <si>
    <t>VIGENCIA (a 31/05/2020): Del 1 de enero al 31 de mayo 2020: El Centro de Traslado por Protección cuenta con protocolos de operación elaborados y aprobados por la Secretaría de Seguridad, Convivencia y Justicia, la Personería de Bogotá y la Policía Nacional, a saber:  - Protocolo general y formato para aplicar el medio de policía "Traslado por Protección", el cual fue adoptado por la Policía Nacional y hoy se encuentra implementado por las Estaciones de Policía de Bogotá y Unidades Especiales para el Traslado por Protección - Protocolo de registro a personas - Protocolo de vigilancia en salas - Protocolo de atención al Ciudadano Habitante de y en Calle.  El modelo de atención en el Centro de Traslado por Protección, se concreta en las actividades:  i. Respecto de la atención psicosocial Realizada por una profesional del área de psicología perteneciente a la planta de personal de la Secretaría de Seguridad, Convivencia y Justicia, con el apoyo de profesionales en formación de la Fundación Universitaria Konrad Lorenz, de conformidad con el Convenio de Asociación No. 742/17, suscrito con dicha entidad educativa.  Se lograron 226 atenciones en el marco de tres (3) tipos de atención psicológica a los ciudadanos: atención en crisis, de primeros auxilios emocionales o psicológicos, y orientación psicojurídica.  Igualmente, se realizan seguimientos telefónicos a los ciudadanos, de mutuo acuerdo, cuando: el ciudadano lo solicita, para verificar si accedió a las rutas brindadas para la garantía de sus derechos.</t>
  </si>
  <si>
    <t>Atender 425 Jovenes En Conflicto Con La Ley A Través Del Programa Distrital De Justicia Juvenil Restaurativa.</t>
  </si>
  <si>
    <t>VIGENCIA (a 31/05/2020): Del 1 de enero al 31 de mayo 2020: El Programa Distrital de Justicia Juvenil Restaurativa (PDJJR) atendió a 25 jóvenes y adolescentes a través de las diferentes líneas de atención, con las cuales se busca que el adolescente / joven en conflicto con la ley se responsabilice por la conducta delictiva, que reflexione, comprenda las implicaciones del daño causado, genere acciones orientadas a reparar el daño causado a la víctima y genere capacidades para reintegrarse a su medio familiar y comunitario como un sujeto pleno de derechos y como un actor social proactivo  Línea de Principio de Oportunidad con suspensión de procedimiento a prueba.  en el PDJJR se ha acudido a la figura jurídica del Principio de Oportunidad como principio rector de la Ley 1098 de 2006, en la modalidad de suspensión del procedimiento a prueba para que, una vez legalizado por el Juez con función de Control de Garantías, el adolescente sea remitido a un proceso de atención diferencial durante el tiempo de suspensión solicitado por la Fiscalía. El Programa Distrital de Justicia Juvenil Restaurativa busca atender a las partes involucradas en el delito y darles voz en la resolución de los conflictos derivados del mismo, logrando así no solo el cumplimiento de las condiciones que se le imponen por las autoridades judiciales,   Línea de Procesos restaurativos para adolescentes y jóvenes con procesos penal en curso y/o en cumplimiento de sanción. Se atiende a los adolescentes y jóvenes en los Centros de Atención Especializada de la ciudad -en caso de estar cumpliendo sanción privativa de la libertad-, en la sede del Programa Distrital de Justicia Juvenil Restaurativa y en una sala facilitada por la Administración Seccional de Justicia de Bogotá, en virtud del Convenio 1119 de 2020, en los casos en que la sanción no afecta la movilidad de los ofensores</t>
  </si>
  <si>
    <t>Ampliar En 15 Por Ciento Jovenes Con Sanción Privativa De La Libertad En El Srpa Que Son Atendidos Integralmente</t>
  </si>
  <si>
    <t>VIGENCIA (a 31/05/2020): Durante la vigencia del 2020, además de los 37 adolescentes y/o jóvenes que recibían atención en el CAE a comienzos del presente año, se han atendido 17 adolescentes y jóvenes más.  De igual forma se fortaleció la seguridad y convivencia en el entorno del Centro, a través de una intervención artística y cultural que se enfocó en el embellecimiento del Centro, la recolección de basuras y el mejoramiento del alumbrado público, jornada en la que participaron diferentes entidades como la UAESP, LIME y la Alcaldía Local de Los Mártires.    Con ocasión de la emergencia sanitaria ocasionada por la pandemia del COVID ¿19, el Centro de Atención Especializado Bosconia adoptó un Plan de Atención por Emergencia Sanitaria en el marco de las directrices del ICBF, el cual está orientado a la mitigación del riesgo y el cuidado personal de los adolescentes y jóvenes, así: *procedimientos de limpieza y desinfección en toda la población institucional. *Se suspendieron las visitas y los ingresos y egresos del CAE y se implementó un mecanismo de llamadas telefónicas y video-llamadas vía Internet en espacios y horarios pertinentes para la comunicación con las familias. * Se ajustaron los turnos de trabajo de empleados y formadores.  * Se diseñó una estrategia de supervisión en remoto en conjunto con la Dirección de Responsabilidad Penal Adolescente. * Se adquirieron y entregaron elementos de bioseguridad.  * Se estableció protocolo para toma periódica de temperatura corporal y lavado de manos.  - Con apoyo del equipo psicosocial del CAE Bosconia se articuló la entrega de 82 mercados a familias de los jóvenes privados de la libertad en el CAE (42 en abril, 40 mayo).</t>
  </si>
  <si>
    <t>Implementar 100 Por Ciento Del Modelo De Atención Diferencial Para Adolescentes Y Jóvenes Con Sanción Privativa De La Libertad En El Srpa</t>
  </si>
  <si>
    <t>VIGENCIA (a 31/05/2020): Del 1 de enero al 31 de mayo 2020: Se han desarrollado las primeras versiones de rutas para llevar a cabo el proceso mediante la aplicación del Principio de Oportunidad y con adolescentes y jóvenes en sanción, Dichas rutas empezaron a ser socializadas con los jueces del SRPA y poco a poco serán compartidas con a las demás instituciones y autoridades del sistema. De igual manera se han preseleccionados 21 casos en compañía de la Fiscalía, las Defensorías de Familia y los Jueces del SRPA en las siguientes fases procesales:  i. 3 casos por aplicación el Principio de Oportunidad ii. 2 casos en sanción no privativa de la libertad iii. 15 casos en sanción privativa de la libertad iv. 1 caso propuesto por la Fiscalía de Bandas, el cual tiene audiencia de juicio pendiente.  Las actividades realizadas para la implementación del Programa incluyen: i. Socialización del Programa a Jueces, fiscales y defensores públicos del SRPA  ii. Seguimiento individual y familiar a los casos postulados que se encuentran bajo sanción no privativa. iii. Reuniones virtuales con Fiscales, Jueces y asistentes sociales de los Juzgados con el objetivo de brindar información sobre el proceso del Programa  iv. Articulación con el CAE La Esmeralda, FEI-Redentor y Bosconia, espacio orientado a brindar información sobre el Programa y establecer estrategias para el abordaje y el desarrollo de acciones.  Articulación de la Oferta de Servicios del Distrito, como: jornada de recolección de basura, arte y embellecimiento en el entorno, difusión de la agricultura urbana, Hogar de Paso Canino, jornadas recreativas, ensibilización sobre el cuidado de humedales y la protección de flora y fauna y capacitaciones sobre seguridad vial y cultura ciudadana.</t>
  </si>
  <si>
    <t>Implementar 100 Por Ciento Del Programa Distrital De Prevención De La Vinculación De Adolescentes Y Jóvenes Al Delito En Las Cinco (5) Zonas Priorizadas.</t>
  </si>
  <si>
    <t>Brindar Atención Integral 100 Por Ciento De La Población  Privada De La Libertad En La Cárcel Distrital De Varones Y El Anexo De Mujeres, Y Garantizar Su Adecuada Operación.</t>
  </si>
  <si>
    <t>VIGENCIA (a 31/05/2020): Del 1 de enero al 31 de mayo 2020: En el marco de la atención integral brindada a las personas privadas de la libertad, se han realizado las siguientes actividades:  i. Servicios de Salud Entre enero y mayo de 2020, se realizaron 1114 consultas médicas y 353 consultas odontológicas, en el mes de marzo hubo un incremento en las consultas médicas, tomando en consideración los lineamientos establecidos para el manejo del virus COVID- 19 al interior de la Cárcel, entre las medias establecidas, se implementaron consultas médicas prioritarias, las cuales han tenido por objeto identificar posibles síntomas respiratorios.   ii. Servicios de Capacitación y Ocupación Los programas brindados como parte del proceso de resocialización para las Personas Privadas de la Libertad fueron: Taller de Maderas, Lavandería, Plan Institucional de Gestión Ambiental -PIGA-, Proceso Educativo (validación de estudios), Acondicionamiento Físico, Capacitación en Teletrabajo, Biblioteca, Servicio de Alimentos, comité de Derechos Humanos, Screen, tejidos, hilandería, panadería, emisora, y confecciones  iii. Servicio de Alimentación El suministro de alimentos que incluye tanto las dietas normales como las terapéuticas, son suministradas por la empresa contratada para brindar el servicio, y la cual cuenta con los profesionales, Ingeniero(a) de alimentos, Nutricionista y Chef, a cargo de los diferentes procesos. Por su parte la cárcel también cuenta con un grupo responsable de la supervisión estricta, permanente y continúa del servicio de alimentos.  Enero 29.759 Febrero 27.916 Marzo 30.056 Abril 28.107 Mayo 29.004 Total  144.842</t>
  </si>
  <si>
    <t>Implementar 1 Estrategia Sostenible De Prevencion Terciaria Con Enfoque De Justicia Restaurativa Para Mitigar En Los Adolescentes Y Jovenes La Reiteraccion En El Delito.</t>
  </si>
  <si>
    <t>Implementación, Prevención y difusión del Código Nacional de Policía y Convivencia en Bogotá</t>
  </si>
  <si>
    <t>Implementar 100 Porciento De Programas Para Medidas Correctivas</t>
  </si>
  <si>
    <t>VIGENCIA (a 31/05/2020): Del 1 de enero al 31 de mayo 2020, se ha brindado atención y orientación, a través de los canales virtuales dispuesto para ello, a 9.186 ciudadanos y presenciales a 12.983 ciudadanos, y se ha contado la participación de 3.008 ciudadanos en actividades pedagógicas de manera virtual.   Para ello, laSecretaría Distrital de Seguridad, Convivencia y Justicia cuenta con seis (6) casas de justicia habilitadas para el desarrollo de las actividades pedagógicas de convivencia, establecidas en el parágrafo del artículo 180 de la Ley 1801 de 2016, no obstante, atendiendo la medida de aislamiento preventivo obligatorio decretada por la Alcaldesa de Bogotá y el Gobierno Nacional ante la emergencia ocasionada por el virus Covid-19, y con el objeto de garantizar el desarrollo de las actividades pedagógicas de convivencia, establecidas en el parágrafo del artículo 180 de la Ley 1801 de 2016 del Código Nacional de Seguridad y Convivencia -CNSCC, desde el 24 de marzo del año en curso se implementó la realización de dichas actividades pedagógicas de manera virtual, con lo cual en la actualidad, tales actividades se llevan a cabo a través de medios tecnológicos que permiten a la ciudadanía cumplir con esta medida correctiva y aplicar el distanciamiento social.  Igualmente, como parte de la virtualización de actividad pedagógica y sumado a los canales virtuales de atención institucional ya existentes- se habilitó una línea de whataspp en la que se reciben los mensajes de los ciudadanos y se les redirecciona de manera automática a un instructivo que contiene información general sobre la expedición de una orden de comparendo.  Nota. Dada la anualización de la meta, a 31 de mayo solo se cumple el 90% de las actividades programadas, sin embargo, esta sera armonizada con los nuevos proyectos de inversión para garantizar su cumplimiento.</t>
  </si>
  <si>
    <t>Realizar 100 Porciento De Las Acciones Pertinentes Para Realizar El  Cobro Persuasivo.</t>
  </si>
  <si>
    <t>VIGENCIA (a 31/05/2020): A finales del 2018 se conformó el equipo de Cobro Persuasivo, a cargo de la Subsecretaría de Gestión Institucional. Durante el 2020 se recibieron 4.280 expedientes por parte de los inspectores de policía para su evaluación e inicio del cobro persuasivo, de conformidad con lo establecido en el Decreto 442 de 2018  Finalizado el mes de mayo se consolidó la contratación del personal necesario para la gestión, se procedió a la asignación de 3.600 expedientes para su respectiva revisión.  Luego de culminar las acciones de cobro persuasivo, se remitieron 263 procesos a la Secretaría Distrital de Hacienda para el inicio del cobro coactivo.  Nota. Dada la anualización de la meta, a 31 de mayo solo se cumple el 90% de las actividades programadas, sin embargo, esta sera armonizada con los nuevos proyectos de inversión para garantizar su cumplimiento.</t>
  </si>
  <si>
    <t>Implementar 100 Porciento De Las Estrategias De Cultura Ciudadana Para La Prevención De Conductas Contrarias A La Convivencia Proyectadas.</t>
  </si>
  <si>
    <t>VIGENCIA (a 31/05/2020): Del 1 de enero al 31 de mayo 2020: A raíz de la medida de aislamiento preventivo obligatorio, desde el 24 de marzo se inició la difusión de los canales de atención para la ciudadanía que requiere información referente a la aplicación de la Ley 1801 de 2016. En ese sentido, se elaboraron y circularon piezas comunicativas con información relevante por las diferentes redes sociales de la Secretaría.    Así mismo, durante este periodo se realizó una jornada de sensibilización a través de FACEBOOK LIVE, con el propósito de propiciar un espacio de interacción directa con los ciudadanos y ampliar su conociendo sobre el Código, en aras de promover la apropiación de la norma, y así mejorar la convivencia en la ciudad.  En este FACEBOOK LIVE se contó con la conexión de más de 74.000 ciudadanos  Nota. Dada la anualización de la meta, a 31 de mayo solo se cumple el 90% de las actividades programadas, sin embargo, esta sera armonizada con los nuevos proyectos de inversión para garantizar su cumplimiento.</t>
  </si>
  <si>
    <t>Desarrollo y fortalecimiento de la transparencia, gestión pública y servicio a la ciudadanía</t>
  </si>
  <si>
    <t>Implementar 1 Estrategia De Transparencia, De Cultura Ciudadana Y De La Legalidad En El Marco De La Política Distrital De Transparencia Y Lucha Contra La Corrupción</t>
  </si>
  <si>
    <t>Garantizar 100 Por Ciento Implementación Y Sostenibilidad Del Sistema Integrado De Gestión-Sig</t>
  </si>
  <si>
    <t>Garantizar 100 Por Ciento El Funcionamiento Del Proyecto De Inversión</t>
  </si>
  <si>
    <t>Garantizar 100 Por Ciento Implementacion Y Sostenibilidad Del Mipg</t>
  </si>
  <si>
    <t>VIGENCIA (a 31/05/2020): Se da cumplimiento de la adecuación y sostenibilidad del MIPG del total de la meta plan de desarrollo</t>
  </si>
  <si>
    <t>Modernización de la gestión administrativa institucional</t>
  </si>
  <si>
    <t>Garantizar La Implementacion 1 Plan De Mejoramiento De La Infraestructura Física Y Organizacional De La Entidad</t>
  </si>
  <si>
    <t>Ejecutar 1 Plan  Para El Fortalecimiento Institucional De Las Tecnologias De La Información Y Comunicaciones De La Secretaria De Seguridad, Convivencia Y Justicia</t>
  </si>
  <si>
    <t>Mejoramiento de las TIC para la gestión institucional</t>
  </si>
  <si>
    <t>Implementar 1 Sistema De Seguridad De La Información Institucional</t>
  </si>
  <si>
    <t>Implementar, Integrar Y Actualizacion 2 Sistemas De Información De La Entidad</t>
  </si>
  <si>
    <t>Adquirir 200 Equipos Equipos Informáticos Para Uso Institucional</t>
  </si>
  <si>
    <t>Garantizar 100 Por Ciento El Mantenimiento, Soporte  Y Sostenimiento De Equipos Informáticos De La Entidad</t>
  </si>
  <si>
    <t>Renovar 100 Por Ciento El Software Y Las Licencias Para El Mejoramiento De La Gestión Administrativa</t>
  </si>
  <si>
    <t>Implementar Y Fortalecer 4 Sistemas De Informacion, Para Soportar Los Procesos, Procedimientos, Tramites Y Servicios De L Scj</t>
  </si>
  <si>
    <t>Implementar Y Fortalecer 6 Componentes De Infraestructura Y Servcios Tecnologicos Necesarios Para Soportar La Operacion De La Secretaria Y Sus Sedes</t>
  </si>
  <si>
    <t>Implementar 93 Por Ciento Del Sistema De Gestion De Seguridad De La Informacion En El Marco De Iso 27001</t>
  </si>
  <si>
    <t>Instituto para la Economía Social</t>
  </si>
  <si>
    <t>Generación de alternativas comerciales transitorias</t>
  </si>
  <si>
    <t>Brindar 1000 Alternativas Comerciales Transitorias En Puntos Comerciales Y La Red De Prestación De Servicios Al Usuario Del Espacio Público Redep (Quioscos Y Puntos De Encuentro) Yy Zonas De Aprovechamiento Económico Reguladas Temporales  -Zaert.</t>
  </si>
  <si>
    <t>Brindar 2445 Alternativas Comerciales Transitorias En Ferias Comerciales</t>
  </si>
  <si>
    <t>Implementar 100 % Un Plan De  Fortalecimiento Administrativo Y Comercial Para Las Alternativas Comerciales Transitorias Existentes.</t>
  </si>
  <si>
    <t>Administrar 37 Alternativas Comerciales Con Acciones Y Gastos De Operacion, De Gestion, Mantenimiento E Infraestructura En Puntos Comerciales Y En La Redep (Puntos De Encuentro)</t>
  </si>
  <si>
    <t>Formación e inserción laboral</t>
  </si>
  <si>
    <t>Vincular 3710 Personas Que Ejercen Actividades De Economía Informal A Programas De Formación</t>
  </si>
  <si>
    <t>Formar 1170 Personas Que Ejercen Actividades De Economía Informal A Través De Alianzas Para El Empleo</t>
  </si>
  <si>
    <t>Oportunidades de generación de ingresos para vendedores informales</t>
  </si>
  <si>
    <t>Acompañar 1380 Vendedores Informales En Procesos De Emprendimiento Y/O Fortalecimiento Empresarial Integralmente</t>
  </si>
  <si>
    <t>VIGENCIA (a 31/05/2020): No se ejecuto magnitud, debido a la emergencia COVID 19 RESERVAS (a 31/05/2020): No se ejecuto magnitud, debido a la emergencia COVID 19</t>
  </si>
  <si>
    <t>Asignar 285 Alternativas De Generación De Ingresos A Vendedores Informales Personas Mayores Y/O En Condición De Discapacidad</t>
  </si>
  <si>
    <t>Administración y fortalecimiento del sistema distrital de plazas de mercado</t>
  </si>
  <si>
    <t>Administrar 19 Plazas De Mercado Para Mejorar La Gobernanza, Infraestructura Y El Cumplimiento Legal Y Normativo.</t>
  </si>
  <si>
    <t>Fortalecer 13 Plazas De Mercado Cultural, Empresarial Y/O Comercialmente.</t>
  </si>
  <si>
    <t>Fortalecimiento de la gestión institucional</t>
  </si>
  <si>
    <t>Implementar En 100 % Un Plan De Mejoramiento Y Sostenibilidad Del Sistema Integrado De Gestión</t>
  </si>
  <si>
    <t>Realizar 3 Audiencias  Públicas De Rendición De Cuentas</t>
  </si>
  <si>
    <t>Gestionar 100 % Del Plan De Adecuación Y Sostenibilidad Sig-Mipg</t>
  </si>
  <si>
    <t>Secretaría Distrital de Salud / Fondo Financiero Distrital de Salud</t>
  </si>
  <si>
    <t>Aseguramiento social universal en salud</t>
  </si>
  <si>
    <t>Contar 1 Nuevo Esquema De Aseguramiento  Con El Diseño, La Operación Completa Y Consolidada, El Monitoreo Y Evaluación.</t>
  </si>
  <si>
    <t>VIGENCIA (a 31/05/2020): La información  reportada al cierre del   periodo  a través del esquema  de aseguramiento automático   Enero/2020:      4.745 Febrero/2020:  1.415 Marzo /2020:   13.069 Abril / 2020:    6.090 MAYO/2020:    12.251 __________________ TOTAL              37.570  INGRESOS BDUA (MAYO/2020)  - Al cierre del periodo,  se registra  el ingreso en la BDUA de 18.430  usuarios en el Régimen Subsidiado en Salud  (nacimientos o personas que estaban en nivel 1 y 2 que nunca habían estado en el SGSSS en Bogotá D.C.)</t>
  </si>
  <si>
    <t>Ampliar 1334667 Coberturas Y Garantizar La Continuidad De 1.291.158 Afiliados Al Régimen Subsidiado De Salud En 2020</t>
  </si>
  <si>
    <t>VIGENCIA (a 31/05/2020): La población reportada al cierre del periodo corresponde al 115% (1.415.260 - BDUA mayo /2020) de la población del régimen subsidiado en salud por continuidad, frente a la meta de 1.226.768 establecida para el 2020 (Plan de desarrollo Bogotá Mejor para Todos).    - NACIONALES       (CC - TI- RC)     1.398.073 - EXTRANJEROS     (CE - PA-SC) )       1.949 - VENEZOLANOS    (PEP)                    15.238   _______________________________________ TOTAL GENERAL RS BOGOTA         1.415.260  SIGLAS CC - CEDULA DE CIUDADANIA TI - TARJETA DE IDENTIDAD RC - REGISTRO CIVIL CE - CEDULA DE EXTRANJERIA PA - PASAPORTE SC - SALVO CONDUCTO PEE - PERMISO ESPECIAL DE PERMANENCIA  INGRESOS BDUA - Al cierre del periodo (mayo /2020),  se registra  el ingreso en la BDUA de 18.430  usuarios en el Régimen Subsidiado en Salud  (nacimientos o personas que estaban en nivel 1 y 2 que nunca habían estado en el SGSSS en Bogotá D.C.)  ACTIVACIONES MOVILIDAD (Cambio de Régimen contributivo al Subsidiado en la misma EPS): Al cierre del periodo se registran 259.969 usuarios en el Régimen Subsidiado en Salud  INFANCIA  (Menores de 5 años)   La población de infancia al cierre, corresponde al 8,3% (116.673) frente al total de la población afiliada al régimen subsidiado en Bogotá D.C. que corresponde a 1.415.260, plan de desarrollo "Bogotá Mejor Para Todos".</t>
  </si>
  <si>
    <t>Atención a la población pobre no asegurada (PPNA), vinculados y no POSs</t>
  </si>
  <si>
    <t>Garantizar 100 Porcentaje La Atención De La Población Pobre No Asegurada (Vinculados) Que Demande Los Servicios De Salud Y La Prestación De Los Servicios De Salud No Pos-S.</t>
  </si>
  <si>
    <t>VIGENCIA (a 31/05/2020): Al cierre del periodo, se realizaron 802.427   atenciones a la Población Pobre No Asegurada ¿ Vinculada y atenciones No POSS.  Fuente: Base de datos RIPS SDS mayo/2020, población vinculada, desplazada, atenciones no pos y particulares (Corte de recepción 31/05/2020 - Periodo: 2020 acumulado)                   Atenciones Cuentas Medicas - Corte de recepción 31/05/2020 - Periodo: 2020 acumulado)                   Autorizaciones Electivas -Corte de recepción 31/05/2020 - Periodo: 2020 acumulado)  Distribución de la Información  por tipo de atención:  - Medicamentos:       353.169        -  Procedimientos:      341.085       -  Consultas:              52.021                   -  Urgencias:               42.632                   -  Hospitalizaciones:      13.520  Distribución de atenciones por Población: -   Población Vinculada:       748.718 -   Población desplazada:        13.537 -  Atenciones  No Poss:             40.172  El gran número de atenciones se evidencia por medicamentos,  seguida de procedimientos  y consultas.  LINEA SALUD PARA TODOS - COMPONENTE DEL DERECHO A LA SALUD  Durante el periodo se realiza la gestión de 2.870 problemáticas de acceso a los servicios de salud,  buscando incidir de manera efectiva y oportuna en lo relacionado con los servicios de los usuarios del Régimen subsidiado,  Régimen contributivo y Régimen especial , priorizando de forma particular la población pobre y vulnerable en el Distrito Capital, trabajando de forma articulada con Entes de Inspección, Vigilancia y Control como son la Super intendencia Nacional de salud, Personería,  Veeduría,  Defensoría del Pueblo...</t>
  </si>
  <si>
    <t>Atención integral en salud</t>
  </si>
  <si>
    <t>Garantizar 2796014 Habitantes De Bogotá D.C, La Atención Y Mejorar El Acceso A Los Servicios Con El Nuevo Modelo De Atención Integral.</t>
  </si>
  <si>
    <t>VIGENCIA (a 31/05/2020): Como dato preliminar a mayo de 2020 han sido atendidas 2.796.014 personas con acciones del Plan de Salud Pública de Intervenciones Colectivas por los diferentes espacios de vida cotidiana y con acciones individuales reportadas por RIPS con corte a marzo de 2020...</t>
  </si>
  <si>
    <t>Reducir 15 Tasa De Mortalidad Para 2020, Asociada A Condiciones Crónicas Por 100.000 Menores De 70 Años.</t>
  </si>
  <si>
    <t>VIGENCIA (a 31/05/2020): A mayo 735 muertes atribuibles a las enfermedades crónicas no transmisibles priorizadas. Dato preliminar.  Fuente SDS/EEVV  Resultado año 2019: Con corte a diciembre del 2019 se reportaron 1475 muertes atribuibles a las enfermedades crónicas no transmisibles, Tasa ajustada de mortalidad 2019 es de 16,23 por 100000 habitantes, dato preliminar. Fuente SDS/EEVV.</t>
  </si>
  <si>
    <t>Aumentar 30 Porcentaje  La Cobertura En Detección Temprana De Alteraciones Relacionadas Con Condiciones Crónicas, (Cardiovascular, Diabetes, Epoc, Cáncer).</t>
  </si>
  <si>
    <t>VIGENCIA (a 31/05/2020): La meta 3 "Aumentar al 30% la cobertura en detección temprana de alteraciones relacionadas con condiciones crónicas, (Cardiovascular, Diabetes, EPOC, Cáncer)", se mide según resultados del reporte 4505 (Bodega SISPRO) emitido por el Ministerio de Salud y Protección Social, el cual fue reportado por última vez con corte a Diciembre de 2018 con un porcentaje de 31.45 %, dado lo anterior no se cuenta con información correspondiente a los años 2019 y 2020.</t>
  </si>
  <si>
    <t>Aumentar A 78 Porcentaje  Las Personas Que Tienen Prácticas Adecuadas De Cuidado Y Autocuidado En Salud Oral (Linea De Base 63% Vigencia 2014 - En Total Se Incrementa Un 15%)</t>
  </si>
  <si>
    <t>VIGENCIA (a 31/05/2020): Se cuenta con un acumulado de 382.527 persona que han participado en el monitoreo de mejores prácticas en salud oral en el distrito, de las cuales 300.024 individuos han cumplido las tres etapas (clasificación del riesgo, monitoreo 1 y monitoreo 2) y 242.359 individuos han mejorado sus prácticas de salud oral, correspondiente al 81% (fuente: Grupo Gestión de Sistemas de información GESI, dato preliminar).</t>
  </si>
  <si>
    <t>Reducir 20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t>
  </si>
  <si>
    <t>VIGENCIA (a 31/05/2020): La proporción de prevalencia fue de 1.503 individuos únicos atendidos x 100.000 habitantes en el periodo enero - diciembre de 2019. En terminos de la meta se presentó un aumento del +27,8% de individuos únicos atendidos con respecto al periodo enero - diciembre 2014 (Línea de base), frente a la reducción esperada del -20%.</t>
  </si>
  <si>
    <t>Garantizar 14281 Personas La Atención Integral En Salud Como Medida De Reparación A  Personas Víctimas Del Conflicto A 2020</t>
  </si>
  <si>
    <t>VIGENCIA (a 31/05/2020): La meta programada para el Plan de Gobierno "Bogotá Mejor para Todos"  definida: "A 2020 garantizar la atención integral en salud como medida de reparación a 7.200 personas víctimas del conflicto" indicaba atención integral a víctimas de conflicto armado a 7.200 personas con corte a mayo de 2020 como dato acumulado se tiene un total de 11.981 personas víctimas del conflicto armado con atención integral.  A la fecha de corte mayo del año 2020, desde la medida de rehabilitación psicosocial han sido ingresado a los procesos de atención psicosocial un total de 700 personas víctimas del conflicto armado, abordadas así: Modalidad individual: 221 personas víctimas del conflicto armado (167 mujeres, 53 hombres y 1 LGBTI). Modalidad familiar: 123 familias compuestas por 336 personas víctimas del conflicto armado (220 mujeres y 116 hombres). Modalidad Comunitaria: 2 organizaciones y/o procesos de población víctima del conflicto armado compuestas por 38 personas 14 mujeres y 24 hombres. Modalidad Individual - Grupal: 4 grupos de población víctima del conflicto armado compuestos por 106 personas 70 mujeres y 36 hombres, en las diferentes localidades del Distrito Capital. A la fecha de corte se han realizado 1577 actividades por profesionales de enfermería desde el componente de acciones de promoción y prevención en salud para víctimas del conflicto armado, correspondientes a 696 personas (459 mujeres y 237 hombres)...</t>
  </si>
  <si>
    <t>Aumentar 84 Porcentaje La Respuesta Efectiva De Los Niños, Niñas Y Adolescentes Identificados En Alto Riesgo Desde La Línea 106 A 2020</t>
  </si>
  <si>
    <t>VIGENCIA (a 31/05/2020): El acumulado a MAYO de 2020 de situaciones de alto riesgo en Niños, Niñas y Adolescentes - NNA con activación de ruta es de 418, por los cuales se activaron rutas de atención a SISVECOS, SIVIM, ICBF, Fiscalía, Número Único de Seguridad y Emergencias 123, SIRC, Comisarías de Familia y Dirección Local de Educación, de ellas recibieron respuestas efectivas 212, equivalentes a 50,71% acumulado. Respecto al acumulado de Bogotá Mejor para Todos desde el mes de agosto de 2016 a la fecha, en la Línea 106 se han detectado situaciones identificadas como de alto riesgo en NNA con activación de ruta de 2696 casos, de los cuales han recibido respuesta efectiva a 2103, equivalente al 80,71% acumulado...</t>
  </si>
  <si>
    <t>Mejorar 60 Porcentaje  Las Pautas De Crianza Y Protección Hacia La Infancia Y Adolescencia Captada En Los Espacios Educativos Y De Vivienda A 2020</t>
  </si>
  <si>
    <t>VIGENCIA (a 31/05/2020): Para el mes de mayo, debido a la declaración de la pandemia derivada del Covid ¿ 19 y las medidas de aislamiento preventivo decretadas a nivel nacional y distrital, los equipos del nivel local no realizan visita domiciliaria sino seguimientos no presenciales a familias de las HCB. La información es preliminar con corte a mayo de 2020 (fuente: base de datos preliminar HCB - espacio vivienda). La magnitud se reporta se manera trimestral.</t>
  </si>
  <si>
    <t>Reducir 26 Porcentaje El Exceso De Peso En La Población De 5 A 17 Años En El Distrito A 2020.</t>
  </si>
  <si>
    <t>VIGENCIA (a 31/05/2020): El último dato disponible es 23,9% (Fuente: SISVAN ESCOLAR 2019). La magnitud representa la proporción de escolares y adolescentes que presentan sobrepeso u obesidad, durante el segundo tamizaje de colegios públicos y privados intervenidos en el 2019.</t>
  </si>
  <si>
    <t>Erradicar 0 Tasa  La Mortalidad Por Desnutrición Como Causa Básica En Menores De Cinco Años A 2019.</t>
  </si>
  <si>
    <t>VIGENCIA (a 31/05/2020): 0 casos de muerte por DNT como causa básica. Dato preliminar Fuente: SISVAN corte Mayo de 2020.</t>
  </si>
  <si>
    <t>Incrementar 4 Meses La Lactancia Materna Exclusiva, En Los Menores De Seis Meses A 2020.</t>
  </si>
  <si>
    <t>VIGENCIA (a 31/05/2020): Mediana de Lactancia Materna 2,7 meses.  Dato preliminar.  Fuente: SISVAN a mayo de 2020.</t>
  </si>
  <si>
    <t>Reducir 50 Porcentaje El Diferencial Que Ocurre En Las Localidades En Donde Se Concentra El 70% De Los Casos De La Mortalidad Materna A 2020.</t>
  </si>
  <si>
    <t>VIGENCIA (a 31/05/2020): Durante el periodo de Enero-Mayo de 2020, 9 casos de mortalidad materna, correspondiente a una razón de mortalidad materna de 27,4 por 100.000 NV.   FUENTE: Base de datos SDS y aplicativo Web RUAF_ND.  Dato preliminar Año 2020 corte (11-06-2020)-ajustada 21-06-2020.  Año 2019: En las localidades del Pareto (Engativá, Suba, Ciudad Bolívar, Bosa y Kennedy), donde se concentra el 70% de los casos de mortalidad materna, se registraron 12 muertes maternas menos que en 2014, equivalente a una variación de -60% de los casos y una variación absoluta de -16,9 muertes maternas por 100.000 nacidos vivos, con respecto a 2014. Para 2019 se programó una reducción diferencial de acumulativa del 50% de los casos de mortalidad materna, logrando una disminución diferencial real de -60% es decir, se alcanzó la meta y se superó.</t>
  </si>
  <si>
    <t>Reducir 33.33 Porcentaje El Diferencial Entre Localidades De La Tasa De Mortalidad Perinatal. (Tercera Parte)</t>
  </si>
  <si>
    <t>VIGENCIA (a 31/05/2020): En el periodo Enero ¿ Mayo de 2020, se han presentado 486 casos de mortalidad perinatal. Fuente 2020: Base de datos SDS y aplicativo Web RUAF_ND Dato preliminar  corte (11-06-2020)-ajustada 21-06-2020.  Año 2019: En las localidades del Pareto (Kennedy 150 muertes perinatales, Suba 142 muertes perinatales, Ciudad Bolívar 103 muertes perinatales, Bosa 90 muertes perinatales, Engativá 83 muertes perinatales), para una Tasa 11,4 muertes perinatales por 1000 nacidos vivos más fetales en 2019, comparada con la tasa 11,9 muertes perinatales periodo 2014 (línea de base), equivalente a una disminución de -0,5 muertes perinatales por 1000 nacidos vivos más fetales. De otra parte, meta programada pareto periodo 2019 (mediana asimétrica) tasa de 11,56 muertes perinatales por 1000 nacidos vivos más fetales (definida en el acuerdo 645 de 9 de junio 2016), es decir, una disminución de -0,34 muertes perinatales por 1000 nacidos vivos más fetales, con respecto a la tasa periodo 2014 definitivo (línea de base) de 11,9 muertes perinatales por 1000 nacidos vivos más fetales. Dado que la meta para el cuatrienio del Plan de Desarrollo es reducir el diferencial en un 33,3%, para 2019 se programó un diferencial acumulado del 33%, alcanzando en el periodo 2019 una reducción diferencial de -48,5%, obtenida al comparar [(-0,5% / -0,34%) * -33%], es decir, se alcanzó la meta y se superó.  Fuente 2019: Base de datos SDS y aplicativo Web RUAF_ND, datos PRELIMINARES (corte 08-01-2020) ajustado 15-01-2020  Fuente 2018: Base de datos SDS y aplicativo Web RUAF_ND, datos PRELIMINARES. - ajustado 01-2019. Es importante resaltar que los datos de casos de mortalidad son preliminares y pueden cambiar mes a mes, como resultado de la depuración y ajuste de casos por parte de los generadores del dato.</t>
  </si>
  <si>
    <t>Disminuir 46.3 Tasa  Específica De Fecundidad En Mujeres Menores De 19 Años En 6%.</t>
  </si>
  <si>
    <t>VIGENCIA (a 31/05/2020): Durante el periodo Enero - Mayo de 2020, se presentaron 3.510 nacimientos en mujeres de 15- 19 años. Fuente: Base de datos SDS y aplicativo Web RUAF_ND.  Dato preliminar.  Año 2018 se presentaron 10.675 nacimientos, con una tasa específica en mujeres de 15 a 19 de 34,62 por cada 1000 mujeres de ese grupo de edad, lo que correspone a una disminuciòn del 33,8% para este grupo de edad. (Fuente: Aplicativo RUAF- Sistema de estadísticas vitales SDS. Datos preliminares).</t>
  </si>
  <si>
    <t>Reducir 1 Caso A 2020 La Transmisión Materna Infantil De Vih  A Menos De 2 Casos Por Año.</t>
  </si>
  <si>
    <t>VIGENCIA (a 31/05/2020): 0 casos de TMI de VIH  Dato preliminar Fuente: SIVIGILA Corte: SE 22  A Diciembre de 2019 1 caso de TMI de VIH  Dato preliminar. Fuente SIVIGILA  Gestión de Programas y Acciones 310 asistencias técnicas en IPS con fortalecimiento de temas en SSR, 2.995 pruebas rápidas de VIH realizadas por los equipos del PIC. 38 seguimientos realizados con inicio de tratamiento para la estrategia de eliminación de transmisión en VIH. Espacio Vivienda En 1.244 gestantes se han realizado acciones orientadas a la promoción de derechos sexuales y reproductivos y acceso a tamizaje en ITS en el control prenatal. Se realizaron 79 seguimientos a gestantes con diagnóstico de VIH canalizadas por vigilancia epidemiológica. 75 con adherencia en la Estrategia de Eliminación de la Transmisión Materno infantil del VIH. En las instituciones de protección de protección integral se tamizaron para VIH 7 gestantes. Desde el componente de Gestión de riesgo se identificaron 2 gestantes con VIH Positivo...</t>
  </si>
  <si>
    <t>Reducir .5 Incidencia De Sífilis Congénita Por Mil Nacidos Vivos O Menos A 2020</t>
  </si>
  <si>
    <t>VIGENCIA (a 31/05/2020): 71 casos de sífilis congénita  Dato preliminar Fuente SIVIGILA  A diciembre 125 casos de sífilis congénita de Bogotá. Incidencia 1,5 por 1000 NV+ Fetales.  Dato preliminar. Fuente Sivigila.   Gestión de Programas y Acciones 307 asistencias técnicas en IPS con fortalecimiento de temas en SSR, 91 Pruebas con resultado positivo para sífilis realizadas por los equipos del PIC. 121 seguimientos realizados con inicio de tratamiento por la por la estrategia "Embarazados, todos sin sífilis" 3.005 pruebas rápidas de Sífilis realizadas por parte de los equipos PIC en el PSPIC. 189.709 condones entregados en procesos educativos. Canalizaciones y activación de ruta según el Sistema de Referencia y Contrareferencia (SIRC): 32 personas con prueba rápida de sífilis positiva sin intervención...</t>
  </si>
  <si>
    <t>Reducir 50 Porcentaje El Diferencial Que Ocurre En Las Localidades En Donde Se Concentra El 60% De Los Casos De La Mortalidad Infantil, Frente Al Promedio Distrital A 2020.</t>
  </si>
  <si>
    <t>VIGENCIA (a 31/05/2020): Acumulado a mayo de 2020: San Cristóbal: 9 casos, tasa: 5,3 casos por 1000 NV. Engativá: 27 casos, tasa: 9,0  casos por 1000 NV. Bosa: 24 casos, tasa 6,8 casos por 1000 NV.  Ciudad Bolívar: 44 casos, tasa: 12,5  casos por 1000 NV. Kennedy: 46 casos, tasa: 10  casos por 1000 NV. Suba: 26 casos, tasa: 5,6 casos por 1000 NV. FUENTE 2020:  Base de datos SDS y aplicativo Web RUAF_ND -corte (11-06-2020)-ajustada 21-06-2020. Dato preliminar  Año 2019 se registraron 23 muertes infantiles menos que en 2018, equivalente a una variación de -2,9% de los casos y la misma tasa de 9,2 muertes infantiles por 1000 nacidos vivos, con respecto a 2018, y en el periodo 2019 se registraron 254 muertes infantiles menos que en 2014, equivalente a una variación de -24,5% de los casos y una variación absoluta de -0,8 muertes infantiles por 1000 nacidos vivos, con respecto a 2014. En las localidades del Pareto (Suba 102 muertes infantiles, Kennedy 98 muertes infantiles, Ciudad Bolívar 85 muertes infantiles, Bosa 84 muertes infantiles, Engativá 71 muertes infantiles y San Cristóbal 48 muertes infantiles), en el período 2019 se registraron 488 muertes infantiles y 56.631 nacimientos, estimándose una tasa de mortalidad de 9.1 muertes infantiles por 1.000 nacidos vivos, equivalente a una variación absoluta de los casos de 169 muertes infantiles menos que en el periodo 2014, es decir una variación relativa de los casos de -25,7% (obtenida al operar [(488-657)/(657)]*100), y dado que la meta para el cuatrienio del Plan de Desarrollo es reducir el diferencial en un 50%, para 2019 se programó una reducción diferencial acumulada del 50%, por lo anterior se alcanzó una reducción del 25,7%...</t>
  </si>
  <si>
    <t>Reducir 8.16 Tasa De Mortalidad Infantil Por 1.000 Nacidos Vivos A 2020.</t>
  </si>
  <si>
    <t>VIGENCIA (a 31/05/2020): A mayo de 2020:  Total casos de mortalidad infantil: 272 casos con una tasa: 8,3 casos por 1000 NV. FUENTE 2020: Base de datos SDS y aplicativo Web RUAF_ND, corte (11-06-2020)-ajustada 21-06-2020. Dato preliminar  Las localidades del Pareto han presentado un total de acumulado de 176 casos, discriminados así: San Cristóbal 9 casos, Engativá 27 casos, Bosa 24 casos, Ciudad Bolívar 44 casos, Kennedy 46 casos y Suba: 26 casos.   A diciembre de 2019: 773 casos, Tasa: 9,1 casos por 1000 NV. Fuente: Base de datos SDS y aplicativo Web RUAF_ND, dato preliminar (corte 08-01-2020) ajustado 15-01-2020.</t>
  </si>
  <si>
    <t>Reducir 9.52 Tasa De Mortalidad En Menores De 5 Años Por 1.000 Nacidos Vivos A 2020</t>
  </si>
  <si>
    <t>VIGENCIA (a 31/05/2020): A mayo de 2020:  318 casos en menores de cinco años,  Tasa de 9,7 por 1.000 NV. FUENTE 2020:  Base de datos SDS y aplicativo Web RUAF_ND, corte (11-06-2020)-ajustada 21-06-2020. Dato preliminar  La mayor proporción de muertes en menores de 5 años se presentaron según localidad de residencia se presentaron en Mártires (n=6), Candelaria (n=1) y Sumapaz (n=1). De acuerdo al registro de afiliación al SGSSS, el 58,8% (n=187) de los menores se encontraban afiliados al Régimen contributivo. Afiliados al Régimen Subsidiado 27,7% (n=88), el 11,6% (n=37) no registra afiliación al sistema de seguridad social, 1,3% (n=4) se encontraba afiliado al Régimen de Excepción y (n=2) resgistra sin información.  Año 2019: 921 muertes en menores de cinco años, lo que corresponde a una tasa de 10,9 x 1000 NV. FUENTE 2019: Base de datos SDS y RUAF_ND. Datos preliminares (corte 08-01-2020 y ajustado 15-01-2020).</t>
  </si>
  <si>
    <t>Contar 80 Porcentaje De Las Personas Viviendo Con Vih En El Distrito Capital, Con Tamizaje, Conocen Su Diagnóstico Y Alcanzan Una Carga Viral Indetectable.</t>
  </si>
  <si>
    <t>VIGENCIA (a 31/05/2020): 2020: Dato no disponible.  Medición Año 2019: Estimado 24.670 Personas viviendo con VIH, de las cuales 20.947 (94%) conocen su diagnóstico. El porcentaje de tratamiento no se encuentra disponible en la cuenta de alto costo. Fuente: Estimación ESPECTRUM: Población 2017, Cuenta de Alto Costo Colombia 2018.  Gestión de Programas y Acciones 306 asistencias técnicas en IPS con fortalecimiento de temas en SSR, 2.995 pruebas rápidas de VIH realizadas por los equipos del PIC. Canalizaciones y activación de ruta según el Sistema de Referencia y Contrareferencia (SIRC): 11 Personas identificadas sin intervención con diagnóstico VIH, y 14 con prueba rápida VIH reactiva. Vigilancia en Salud Pública 46 Asistencias técnicas a UPGD críticas, en el fortalecimiento de Implementación del protocolo de notificación y lineamientos, Control de calidad de las bases de datos, Concordancia entre bases de datos, Seguimiento de casos, . 159 Reuniones de articulación con referente de PyD, espacios de vida cotidiana, referente de SSR, desarrollando los siguientes temas relacionados con VIH Control de calidad de las bases de datos, Concordancia entre bases de datos, Seguimiento de casos. 5 espacios de socialización de lineamiento y protocolo en VIH (COVE Local, Distrital, comités entre otros). 18 unidades de análisis de mortalidad asociada a Sida...</t>
  </si>
  <si>
    <t>Mantener 2 Casos O Menos La Trasmisión Materno Infantil De La Hepatitis B A 2020</t>
  </si>
  <si>
    <t>VIGENCIA (a 31/05/2020): A Mayo 0 casos de TMI de hepatitis B. Dato preliminar. Fuente: SIVIGILA.  Gestión de Programas y Acciones 306 asistencias técnicas en IPS con fortalecimiento de temas en SSR, 2.995 pruebas rápidas de VIH realizadas por los equipos del PIC. Canalizaciones y activación de ruta según el Sistema de Referencia y Contrareferencia (SIRC): 11 Personas identificadas sin intervención con diagnóstico VIH, y 14 con prueba rápida VIH reactiva. Vigilancia en Salud Pública 46 Asistencias técnicas a UPGD críticas, en el fortalecimiento de Implementación del protocolo de notificación y lineamientos, Control de calidad de las bases de datos, Concordancia entre bases de datos, Seguimiento de casos, . 159 Reuniones de articulación con referente de PyD, espacios de vida cotidiana, referente de SSR, desarrollando los siguientes temas relacionados con VIH Control de calidad de las bases de datos, Concordancia entre bases de datos, Seguimiento de casos. 5 espacios de socialización de lineamiento y protocolo en VIH (COVE Local, Distrital, comités entre otros). 18 unidades de análisis de mortalidad asociada a Sida...</t>
  </si>
  <si>
    <t>Disminuir 2.4 Casos Por 1.000 Días De Uso De Dispositivo, Las Infecciones Asociadas Al Mismo A 2020.</t>
  </si>
  <si>
    <t>VIGENCIA (a 31/05/2020): 1,5 casos de IAD X 1.000 días dispositivo en UCI.  Dato preliminar.  Seguimiento a la notificación de infecciones asociadas a la atención en salud, notificación positiva de 93%. Intervención por notificación de alerta de Brote de IAAS Clínica Reina Sofia, Comité IAAS, en donde se socializan lineamientos nacionales frente a la situción de Coronavirus, caracterización del virus, medidas de prevención (higiene de manos, limpieza y desinfección, aislamiento, uso correcto de elementos de protección personal).   Se inician mesas de trabajo con las referentes de infecciones institucionales para actualización de criterios de definición de caso para infecciones asociadas a la atención en salud del manual con el que actualmente se cuenta (2011) y manual distrital de limpieza y desinfección.  Seguimiento a 4 IPS públicas para evaluar plan de contingencia institucionales para COVID-19 y retroalimentación sobre medidas de bioseguridad necesarias. Seguimiento a 6 IPS frente al cumplimiento de compromisos dejados en asistencia técnica para cumplimiento de acciones en el proceso de vigilancia, prevención y control de infecciones.  Intervención en brote de IAAS en IPS pública.  Asistencia técnica a 5 IPS privadas desde nivel central.  Generación de Lineamiento para las acciones de prevención y contención en control de infecciones asociadas a la atención en salud, frente a casos sospechosos y confirmados de COVID-19 para instituciones prestadoras de servicios de salud en la ciudad de Bogotá D.C, ante situación de emergencia sanitaria.   Asistencias Técnicas por notificación de sospechas y brotes de IAAS por COVID-19 a 44 prestadores de servicios de salud.</t>
  </si>
  <si>
    <t>Lograr 95 Porcentaje Y Mantener Coberturas De Vacunación Iguales O Mayores En Todos Los Biológicos Del Pai.</t>
  </si>
  <si>
    <t>VIGENCIA (a 31/05/2020): Menor de un año de edad:  POLIO: dosis aplicadas: 34.246 - 34,4 % cumplimiento  PENTAVALENTE: dosis aplicadas: 34.240- 34,4 % cumplimiento  BCG: dosis aplicadas: 37.554 - 37,7 % cumplimiento  HEPATITIS B: dosis aplicadas: 34.240 - 34,4 % cumplimiento  Hbi: dosis aplicadas: 34.220 - 34.4 % cumplimiento  ROTAVIRUS: dosis aplicadas: 33.278 - 33,4 % cumplimiento  De un año de edad:  TRIPLE VIRAL: dosis aplicadas: 35.380 - 35,6 % cumplimiento  FIEBRE AMARILLA: dosis aplicadas: 30.466 - 30,6 % cumplimiento  NEUMOCOCO: dosis aplicadas: 34.240 - 34,4 % cumplimiento  HEPATITIS A: dosis aplicadas: 35.653 - 35,8 % cumplimiento  VARICELA: dosis aplicadas: 35.693 - 35,29 % cumplimiento.  Fuente: SIS-151 RESUMEN MENSUAL DE VACUNACION- Corte: 31 de Mayo de 2020. Dato preliminar.</t>
  </si>
  <si>
    <t>Reducir 20 Porcentaje El Diferencial Que Ocurre En Las Localidades Dónde Se Concentra El 70% De La Morbilidad Por Trasmisibles.</t>
  </si>
  <si>
    <t>VIGENCIA (a 31/05/2020): En Bogotá D.C., A Mayo de 2020  se presentaron en las localidades de:  Suba (58 casos, 11,9% de participación),  San Cristóbal (28 casos, 5,8% de participación),  Rafael Uribe (39 casos, 8% de participación),  Kennedy (60 casos, 12,3% de participación),  Ciudad Bolívar (47 casos, 9,7% de participación),  Engativá (36 casos 7,4% de participación),  Bosa (38 casos, 7,8% de participación),  Usaquén (23 casos con 4,7% de participación).  Datos preliminares. Fuente SIVIGILA  Dado que la meta para el cuatrienio del Plan de Desarrollo es reducir el diferencial en un 20%, para 2019 se programó una reducción diferencial acumulada del 20%, correspondiendo al periodo enero-junio 2019 una reducción diferencial acumulada de 17,5%. En las localidades del pareto: Suba, Kennedy, Engativá, Usaquén, Ciudad Bolívar, Bosa, Rafael Uribe Uribe y San Cristóbal, se registró un aumento de +11,11%, por lo cual no se logró la reducción programada. (Datos preliminares dado que las bases tienen ajustes por lo que puede existir descarte de casos o aumento de notificación) Hansen: Fuente: Informe de gestión mensual de actividades. Datos con corte al 31 de Diciembre de 2019* preliminar.</t>
  </si>
  <si>
    <t>Reducir 6.63 Tasa De Mortalidad Por Neumonía X 100.000 Menores De 5 Años En El Distrito Capital A 2020.</t>
  </si>
  <si>
    <t>VIGENCIA (a 31/05/2020): Al mes de MAYO del 2020: 4 casos de mortalidad por neumonía. Tasa: 0,7 x 100 mil menores de 5 años.  FUENTE 2020: Base de datos SDS y aplicativo Web RUAF_ND, datos PRELIMINARES-corte (11-06-2020)-ajustada 21-06-2020.  En el año 2019 se presentó un total de 32 casos de mortalidad por neumonía. Tasa: 5,2 x 100 mil menores de 5 años. FUENTE 2019: Bases de datos SDS -RUAF-ND. Datos preliminares (corte 08-01-2020) ajustado 15-01-2020.  Entre los meses de enero y Mayo del 2020 se han presentado un total de 4 mortalidades por neumonía en la ciudad con una tasa de 0,7, evidenciando una disminución de un 81,6% en comparación con el mismo periodo del año pasado el cual reportó un total de 23 casos con una tasa de 3,8. La mortalidad por neumonía en lo que va de año (2020) se ubica en 4 localidades del Distrito así: Ciudad Bolívar, Bosa, Santa fe y Teusaquillo 25% (n= 1 casos) para cada localidad correspondientemente, el cuarto caso se encontraba bajo el cuidado del Instituto Colombiano de Bienestar Familiar identificando múltiples determinantes sociales. Para el mismo corte epidemiológico año 2019 las mortalidades acumuladas al mes de Abril se concentraron en Bosa 30,4% (n= 7 casos), Ciudad Bolívar 13% (n= 3 casos), Kennedy, Engativá, Rafael Uribe, Suba y San Cristóbal 8,7% (n=2 casos) para cada localidad correspondientemente, Teusaquillo, Usme y Chapinero 4,3 % (n= 1 caso) para cada localidad correspondientemente...</t>
  </si>
  <si>
    <t>Reducir 50 Porcentaje  El Diferencial De Las Localidades En Donde Se Concentra El 57,5% De Los Casos De La Mortalidad Por Neumonía En Menores De Cinco Años A 2020.</t>
  </si>
  <si>
    <t>VIGENCIA (a 31/05/2020): Al mes de MAYO del 2020 las localidades del Pareto han presentado las siguientes tasas: Ciudad Bolívar 1 caso, tasa 1,3, Bosa: 1 caso, tasa: 1, 4, San Cristóbal, Suba, Kennedy y Engativá no reporta casos. FUENTE 2020: Base de datos SDS y aplicativo Web RUAF_ND, datos PRELIMINARES-corte (11-06-2020)-ajustada 21-06-2020.  En el periodo 2019 en las localidades del pareto donde se concentra el 57,5% de los casos de mortalidad por neumonía en menores de cinco años, Suba, Ciudad Bolívar, Bosa y Kennedy, se registró 1 muerte menos por neumonía en menores de cinco años que en 2014 (línea de base), equivalente a una variación de -4.3% de los casos. Para 2019 se programó una reducción diferencial acumulada del 50%. En las localidades del pareto, Bosa, Ciudad Bolívar, Suba y Kennedy, reducción de 50%, obtenida de [(22-23) / (22-23)] x (-0.5) = -0,5 = -50%, es decir, se alcanzó la meta programada de reducción diferencial del -50%. Fuente: Secretaria Distrital de Salud. Dirección de Epidemiologia. Mortalidad por Neumonía en menores de cinco años por localidad de residencia.  2010- 2018: Defunciones Bases de datos Departamento Administrativo Nacional de Estadística DANE-RUAF-ND -Sistema de Estadísticas Vitales. -ADE Finales 2019: Defunciones Aplicativo -RUAF-ND -Sistema de Estadísticas Vitales. -ADE -preliminares ajustados febrero 2020 Fuente 2019: Base de datos SDS y aplicativo Web RUAF_ND, datos PRELIMINARES (corte 08-01-2020) ajustado 15-01-2020.</t>
  </si>
  <si>
    <t>Lograr .9 Tasa La Reduccion De La Mortalidad Por Tuberculosis En El Distrito Capital A Menos De 1 Caso Por 100.000 Habitantes A 2020.</t>
  </si>
  <si>
    <t>VIGENCIA (a 31/05/2020): A mayo de 2020  22 fallecidos causa básica  Fuente: Base de EEVV con corte a mayo de 2020, Dato preliminar  A diciembre de 2019: Tasa de mortalidad fue de 0,82 x 100 mil habitantes, 68 fallecidos causa basica.  Fuente: Base de EEVV con corte a diciembre de 2019. Dato preliminar.  Se reportó en el acumulado mes a mes la siguiente información:  Gestión de Programas y acciones: Se efectuó seguimiento a N=(516) casos de tuberculosis para la gestión de la administración del tratamiento acortado estrictamente supervisado, articulado a las rutas de atención integral de las EAPB e IPS públicas y privadas. Se realizó seguimiento a N=(80) pacientes con diagnóstico de TB/VIH para ingreso a programa de atención integral a nivel local. Se reingresaron a tratamiento N=(6) de pacientes que fueron catalogados como pérdida del seguimiento al tratamiento. Se capacitó a un total de N=(550) funcionarios de la red pública y privada de la ciudad, frente al manejo programático de la tuberculosis y TB-VIH/SIDA. Se realizó (4) Comités de evaluación de casos especiales de tuberculosis, articulados con las IPS y EAPB...</t>
  </si>
  <si>
    <t>Canalizar 78.68 Porcentaje De Los Niños Y Niñas, Trabajadores Y Trabajadoras Identificados E Intervenidos Por El Sector Salud, Efectivamente A Los Servicios De Salud Y Sociales Para Su Desvinculación Del Trabajo A 2020.</t>
  </si>
  <si>
    <t>VIGENCIA (a 31/05/2020): 2020: Dato no disponible.  Cierre 2019: 5.965 NNA (23,3%)  Teniendo en cuenta la emergencia sanitaria a causa de la Pandemia por COVID 19, se define el desarrollo de acciones en el marco del acompañamiento y seguimiento a través de otras alternativas que permitan informar y comunicar a las familias. En el marco de la pandemia, para los meses de Marzo abril y Mayo, no se realizó identificación de Niños, Niñas y Adolescentes trabajadores, teniendo en cuenta las medidas de aislamiento decretadas por el gobierno nacional en el marco de la Emergencia Sanitaria.  Para los meses de Junio a Agosto de 2020, se inicia el proceso de identificación de NNA trabajadores para promover la desvinculación a partir de la reactivación económica.  Durante estos meses se realizaron actividades de educación y seguimiento para prevenir y mitigar la propagación del COVID-19 en esta población.</t>
  </si>
  <si>
    <t>Implementar 100 Porcentaje De Los Trabajadores Identificados Por El Sector Salud En Las Unidades De Trabajo Tendrán La Estrategia De Entornos Laborales Saludables A 2020.</t>
  </si>
  <si>
    <t>VIGENCIA (a 31/05/2020): 30 UTIS (0,055%)  Validación plan operativo, acompañamiento, orientación técnica equipos subredes para el seguimiento a la trabajadores intervenidos para esa meta, en el marco de las medidas preventivas para evitar el contagio y la propagación del COVID-19, de acuerdo a las actividades económicas en excepción según norma nacional. Seguimiento a trabajadores identificados con condiciones crónicas o tamizajes en riesgo durante el proceso de caracterización desarrollado previamente. 30 UTIS con 124 trabajadores...  En el marco de la pandemia, para los meses de Marzo abril y Mayo, no se realizó identificación de unidades de trabajo informal teniendo en cuenta las medidas de aislamiento decretadas por el gobierno nacional en el marco de la Emergencia Sanitaria.  Para los meses de Junio a Agosto de 2020, se inicia el proceso de caracterización  a partir de la reactivación económica para la implementación de la estrategia de entornos laborales saludables. Durante estos meses se realizaron actividades de educación y seguimiento para prevenir y mitigar la propagación del COVID-19 en esta población.</t>
  </si>
  <si>
    <t>Realizar 1 Estudio De Costo Efectividad De La Vacuna Del Meningococo Para Población En Riesgo E Incorporar Al Pai Distrital De Manera Progresiva En Los Próximos 4 Años De Vacuna Contra Meningococo Para Población En Riesgo.</t>
  </si>
  <si>
    <t>Realizar 101 Porcentaje Acciones Encaminadas A Disminuir El Porcentaje De Abortos Ilegales A 2020.</t>
  </si>
  <si>
    <t>VIGENCIA (a 31/05/2020): Desarrollo de las acciones encaminadas a la garantía de la salud y los derechos en salud sexual y reproductiva para las mujeres en temas claves sobre Interrupción voluntaria del embarazo, anticoncepción, gestación, citas preconcepcionales. Igualmente desde Gestión de Programas se logra el seguimiento a las IPS públicas y privadas para el fortalecimiento de estos temas en las acciones que realizan. Se da continuidad a la atención de los 4 Servicios Integrales para las mujeres (Subred Sur: CAPS Betania, Subred Norte: CAPS Chapinero, Subred Centro Oriente: CAPS Perseverancia, Subred Sur Occidente: CAPS Porvenir) . Asistencia técnica a los referentes de las subredes  para el seguimiento a las acciones desde los diferentes espacios de vida cotidiana que realizan acciones en torno a temas de salud sexual y reproductiva.  Gestión de Programas y Acciones 286 asistencias técnicas a IPS en la apropiación, implementación de la Sentencia C-355/2006 en sus tres causales, con 265 planes de acción con seguimientos frente a la incorporación de actividades (IVE)...</t>
  </si>
  <si>
    <t>Implementar 100 Porcentaje De Las Localidades Del Distrito Capital Intervenciones De Vigilancia En Salud Pública A 2020.</t>
  </si>
  <si>
    <t>VIGENCIA (a 31/05/2020): A la fecha de corte Mayo de 2020 el acumulado es: la red Distrital de Vigilancia en Salud Pública estuvo conformada por un total de 2.078 instituciones, notificando el siguiente número de casos, según subsistema: Sistema de Violencia Intrafamiliar, Maltrato Infantil y Violencia Sexual - SIVIM  7.967 Sistema de Vigilancia de conducta suicida- SISVECOS 4.475, Sistema de Vigilancia de lesiones de causa externa SIVELCE 17.637 Vigilancia del abuso de sustancias psicoactivas - VESPA 3.644, Sistema de Vigilancia epidemiológica en salud oral ¿SISVESO 6.785, Sistema de Vigilancia Alimentaria y Nutricional ¿ SISVAN 3.082, vigilancia en salud pública de la DISCAPACIDAD 3660, Sistema de Vigilancia de la salud de los trabajadores SIVISTRA   1492, Estadísticas Vitales EEVV nacidos vivos  38.984 y 18.611 muertes,  Sistema de Vigilancia en salud pública SIVIGILA 108.576 y Vigilancia COMUNITARIA 490. 83 talleres de geocodificación realizados, Dentro de las acciones de mitigación y control relacionadas con los eventos de interés en salud pública se realizaron 18.880 investigaciones Epidemiológicas y Socio epidemiológicas de Campo.</t>
  </si>
  <si>
    <t>Responder 100 Porcentaje De Las Unidades Comando Al 100% De Las Urgencias Y Emergencias De Salud Pública Notificadas En El Distrito Capital A 2020.</t>
  </si>
  <si>
    <t>VIGENCIA (a 31/05/2020): A la fecha de corte MAYO del año 2020 el acumulado se han atendido 946 Urgencias y emergencias notificados y atendidos a través de los equipos de respuesta inmediata- ERI con una afectación acumulada de 3875 personas. Las localidades que reportaron el mayor número de eventos notificados durante el periodo acumulado fueron: Kennedy, Suba, Ciudad Bolívar y Engativá con 446 eventos y representando el 47% de los eventos. Del total de eventos reportados un 61% (n= 577) corresponde a brotes de Enfermedad Respiratoria Aguda-ERA le sigue los brote de varicela con 11% (n=103) y en tercer lugar se ubicaron los brotes de Otros no especificados aportando un 10,3% (n=97). El 17,7% (n=134) restante corresponde a brotes de Meningitis, parotiditis, Intoxicaciones, Sarampión-rubeola, Puesto de Mando Unificado, y olores ofensivos.  Del total de personas afectadas un 57,6%, corresponde a la Enfermedad Respiratoria Aguda-ERA (n=2.233), en segundo lugar, los afectados por Enfermedad Diarreica Aguda-EDA 14,5% (n= 563) y en tercer lugar varicela con un 8,3% (n= 322). Se ha realizado búsqueda activa de pasajeros sintomáticos que transitan por el aeropuerto internacional Eldorado de acuerdo a las alertas de la OMS (Organización Mundial de la Salud), identificando 393 pasajeros enfermos de los cuales 83 presentaron sintomatología compatible con Emergencia en Salud Pública de Interés Internacional-ESPII. Fueron recepcionadas y revisadas 7854 declaraciones generales de aeronaves (Anexo 9 del RSI) de 9136 vuelos en 23 aerolíneas (promedio) que ingresan al país por el aeropuerto Eldorado.  Se realizó búsqueda activa de pasajeros sintomáticos en Terminales terrestres identificando 215 viajeros enfermos (se incluyen pasajeros identificados en terminal satélite norte: 67, terminal satélite sur: 62 y terminal salitre 86), de los cuales ninguno fue compatible con ESPII., hasta MAYO de 2020...</t>
  </si>
  <si>
    <t>Gestión compartida del riesgo y fortalecimiento de la EPS Capital Salud</t>
  </si>
  <si>
    <t>Contar 100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t>
  </si>
  <si>
    <t>VIGENCIA (a 31/05/2020): RUTAS INTEGRALES DE ATENCION EN SALUD (RIAS DE PROMOCION Y MATENIMIENTO DE LA SALUD Y LOS 16 GRUPOS DE RIESGO):  ¿ Plan de implementación de las RIAS en el Distrito Capital para el año 2020. ¿ Plan de Contingencia para dar cumplimiento a las actividades de la meta de RIAS para la vigencia 2020, articulando acciones a desarrollar en el marco de la Pandemia COVID 19.  ¿ Tablero de control para el seguimiento a la ejecución de los planes de implementación de las RIAS de PMS y los 16 grupos de riesgo, así como por grupo acorde a la progresividad de la implementación en el D.C. para el año 2020.  Tablero de control de la ejecución de los planes de adaptación, implementación y seguimiento del año 2019, consolidado cualitativa, cuantitativa y gráficamente la información de la RIAS de PMS y los 16 grupos de riesgo. Cuadro de consolidado de la información disponible frente a la evaluación del avance en la implementación de cada una de las RIAS en las EAPB en año 2019. ¿ 17 Lineamientos Técnicos Distritales para la implementación de las 17 Rutas Integrales de Atención en Salud, revisados y ajustados ¿ Informes de gestión de las 17 RIAS vigencia 2016- 2020 ¿ Informes de asistencia técnica a EAPB e IPS priorizadas para las 17 RIAS.   ¿ Informe de seguimiento a Indicadores. ¿ Consolidado de las normas y lineamientos del Ministerio de Salud, Instituto Nacional de Salud y Secretaria Distrital de Salud, por la pandemia por COVID 19, remitidos a gerentes de EAPB e IPS priorizadas...</t>
  </si>
  <si>
    <t>Diseñar 100 Porcentaje Y Poner En Marcha El Plan De Monitoreo Y Evaluación Del Modelo Que Incluya Como Mínimo La Línea De Base, Los Indicadores De Proceso, Resultado E Impacto De Carácter Técnico Y Financiero</t>
  </si>
  <si>
    <t>VIGENCIA (a 31/05/2020): Se realizaron 5 informes de seguimiento mensual de la gestión de monitoreo, seguimiento y evaluación a la construcción del plan de acción del Modelo de Acción Integral Territorial MAITE, en el cual se describe el seguimiento a las actividades mediante las cuales se construyen las acciones de las líneas del MAITE a desarrollar en este plan de acción, a saber: Aseguramiento, Salud Publica, Prestación de Servicios, Talento Humano, Financiamiento, Intersectorialidad, Enfoque diferencial y Gobernanza.  Se realizó la evaluación y seguimiento de los avances en la implementación del Modelo Integral de Atención en Salud-MIAS, bajo una metodología construida en el marco del convenio 701/19 suscrito con la Universidad de Antioquia, obteniéndose como resultado un índice global de 66%...</t>
  </si>
  <si>
    <t>Contar 1 Nuevo Modelo De Atencion En Salud Para Bogotá D.C., Con El Diseño, La Operación Completa Y Consolidada, El Monitoreo Y Evaluación.</t>
  </si>
  <si>
    <t>VIGENCIA (a 31/05/2020): Se consolido el proceso de incorporación de los avances del Modelo de Atención Integral en Salud-MIAS en el marco del Modelo de Acción Integral Territorial MAITE, definiéndose la metodología para la construcción del plan de acción MAITE con aprobación del Grupo de Representantes, se adelantó la apropiación conceptual, la socialización y el fortalecimiento de capacidades técnicas, así como la gestión, coordinación y orientación para la implementación del MIAS en Bogotá en las EAPB, IPS y otros actores del SGSSS, mejorando el acceso, la oferta de los servicios en salud básicos y complementarios, la integralidad de la atención y la calidad de la atención para la población del Distrito Capital...</t>
  </si>
  <si>
    <t>Incrementar 18.52 Tasa  De Donación De Órganos Actual  A 2020</t>
  </si>
  <si>
    <t>VIGENCIA (a 31/05/2020): Los resultados del indicador de la meta ¿Tasa de Donación de Órganos¿ para la vigencia 2020, se tendrán disponibles la segunda semana del mes de enero del 2021, por ser un indicador anual, por lo anterior a mayo del 2020 se dispone de la tasa de Donación alcanzada para la vigencia 2019 con se describe a continuación:   Se alcanzó una tasa de Donación de Órganos de 15,34  x millón de habitantes. Cumpliendo el 85,22% de la meta programada para la vigencia 2019 (18,04 x millón de habitantes), por los motivos relacionados a continuación:    1.    Aumento de pacientes que salen de protocolo de seguimiento de la alerta de potenciales donantes encontrándose como mayor causa de salida la contraindicación médica o legal. 2.    Se evidenció un aumento de las negativas familiares a la Donación de Órganos con un aumento de las negativas del 5.5%, con respecto al año 2018. 3. Aumentaron las contraindicaciones médicas y legales (11%)   Afectando de manera directa el cumplimiento de la meta.  Para la vigencia 2020 se evidencia una reducción del número de donantes con 23 donantes menos de lo programado a mayo del 2020 (58 donantes), situación asociada por la Pandemia por COVID 19, lo cual podría generar una gran dificultad en el cumplimiento de la meta.    Para la vigencia 2020 se lograron los resultados descritos a continuación:  4.2.    IMPLEMENTAR ESTRATEGIAS DE COMUNICACION PARA LA PROMOCIÓN DE LA DONACIÓN  Y PROMOCIÓN DEL PROGRAMA "HOSPITAL GENERADOR DE VIDA":  4.2.1    Implementación de las estrategias de Comunicación para la promoción de la donación  y promoción del programa "Hospital generador de vida":   Hasta el mes de marzo de 2020 se realizó el seguimiento al contrato No. 625024 suscrito entre el Fondo Financiero Distrital de Salud con la Empresa de Telecomunicaciones de Bogotá SA ESP, (ETB) coordinado por la Oficina Asesora de Comunicaciones de la SDS.  Este contrato se liquidó.</t>
  </si>
  <si>
    <t>Incrementar 58.67 Tasa La Tasa De Trasplantes Actual A 2020</t>
  </si>
  <si>
    <t>VIGENCIA (a 31/05/2020): Los resultados del indicador de la meta ¿Tasa de Trasplantes de Órganos¿ para la vigencia 2020, se tendrán disponibles la segunda semana del mes de enero del 2021, por ser un indicador anual, por lo anterior a mayo del 2020 se dispone de la tasa de Donación alcanzada para la vigencia 2019 con se describe a continuación:   Se alcanzó una tasa de Donación de Trasplantes 61.83  x millón de habitantes. Cumpliendo el 108.21% de la meta programada para la vigencia 2019 (57 x millón de habitantes).  Para la vigencia 2020,  se evidencia una reducción del número de trasplantes con 15 trasplantes menos de lo programado a abril del 2020 (122 trasplantes), situación asociada por la Pandemia por COVID 19, lo cual podría generar una gran dificultad en el cumplimiento de la meta.    Para la vigencia 2020 se lograron los resultados descritos a continuación:  5.2.1.  Asistencia Técnica 24 horas  al 100% de  alertas recepcionadas de potenciales donantes,  hasta la asignación de los componentes  anatómicos:  ASESORÍA Y ASISTENCIA TÉCNICA RECEPCIÓN DE ALERTAS POTENCIALES DONANTES Hasta el mes de mayo de 2020 se gestionaron un total de 439 alertas de potenciales donantes en muerte encefálica o Glasgow menor o igual a 5. De estos el 32% (142) fueron generadas en IPS privadas, el 16% (70) se originaron en IPS con programa de Trasplantes, el 24% (106) se generaron en IPS Públicas en el Distrito Capital, el 17% (74) fueron reportadas por IPS de la Regional 1 por fuera de Bogotá y el 11% (47) por oferta nacional...</t>
  </si>
  <si>
    <t>Garantizar 100 Porcentaje De La Atención Integral De Prestación De Servicios Demandados En Salud Mental En Las Cuatros Subredes Integradas De Servicio De Salud De Acuerdo A La Ley 1616 De 2013, Dentro De Los Servicios Demandados</t>
  </si>
  <si>
    <t>VIGENCIA (a 31/05/2020): Se garantizó la atención integral (conjunción de los distintos niveles de complejidad, complementariedad y continuidad en la atención en salud mental, según las necesidades de salud de las personas), a los servicios de salud demandados en salud mental en las cuatros Subredes Integradas de Servicios de Salud al 100% de pacientes así: Para las cuatro subredes con corte a mayo del 2020, se brindó en total 3.003 atenciones por Salud Mental a 1.694 pacientes así:   CONSULTA EXTERNA: Se realizaron 2.047 atenciones a 879 personas, con una concentración de 2,3 atenciones por persona.         URGENCIAS: Se realizaron 620 atenciones a 512 personas, con una concentración de 1,2 atenciones por persona.      HOSPITALIZACIÓN: De acuerdo a la base de datos RIPS, se realizaron 336 atenciones a 303 personas, con una concentración de 1, 10 atenciones por persona.   Fuente: Base de datos RIPS SDS 2004-2020, población vinculada, desplazada, atenciones no pos y particulares. (Corte de recepción 2020/06/09)</t>
  </si>
  <si>
    <t>Diseño E Implementacion 1 Programa De Detección Temprana De La Enfermedad De Alzhéimer En Adultos Mayores</t>
  </si>
  <si>
    <t>VIGENCIA (a 31/05/2020): Se cuenta con el Programa para la detección temprana de la enfermedad de Alzhéimer en adultos para lo cual se brinda asistencia técnica y orientación para la implementación a las EAPB e IPS de la ciudad así: (2) jornadas de fortalecimiento de competencias dirigida a las EAPB e IPS con la participación de  142 profesionales descritas a continuación: (1) Jornada de fortalecimiento de competencias del talento humano en detección temprana de enfermedad de Alzheimer y otras demencias, en el marco de la ruta de salud mental a profesionales de EAPB e IPS con la participación de 87 personas. (1) Jornada Fortalecimiento de Competencias de Talento Humano en Abordaje Integral de La Enfermedad de Alzheimer otras Demencias en el Distrito Capital (55) asistentes, brindando orientación para su implementación. (4) jornadas virtuales de seguimiento, orientación técnica y fortalecimiento de competencias sobre los ajustes para la atención y cuidado de personas con demencias dentro del Programa Distrital de demencias durante la pandemia por COVID 19, en las que participaron 15 IPS de Salud Mental y SPA y los referentes de salud mental de 15 EAPB, con 54 participantes. Se realizó (1) jornada  virtual en la cual se realizaron 04 conferencias sobre cuidados y atención al paciente con demencia incluyendo decisiones al final de la vida y cuidados paliativos y también se enfatizó la importancia de los cuidados al cuidador del paciente con demencia durante la pandemia por COVID 19, además se socializó el tramo de  demencias dentro de la ruta  de atención integral  de salud mental de la red pública distrital con 59 participantes...</t>
  </si>
  <si>
    <t>Mejorar 10 Porcentaje La Adherencia Terapéutica De Los Pacientes Con Enfermedad Mental Y Neuropsiquiátrica A 2020.</t>
  </si>
  <si>
    <t>VIGENCIA (a 31/05/2020): De acuerdo a los resultados de la Segunda Medición de Adherencia Terapéutica en Usuarios de Servicios de Salud diagnosticados con Trastornos Mentales en Bogotá D.C¿ en las IPS priorizadas (Clínica Nuestra Señora de La Paz, SISS Sur - USS San Benito, Clínica Monserrat, SISS- Centro Oriente- USS Santa Clara y SISS Sur Occidente- USS Floralia), se logró un ¿índice global o promedio ponderado de adherencia terapéutica¿ del 80,7% (que engloba los seis índices de adherencia terapéutica medidos, a saber: farmacoterapia, psicoterapia, psicoeducación, terapia ocupacional, adherencia a otras recomendaciones ¿Plan Casero¿ y adherencia terapéutica general. Es de precisar que el Índice de adherencia terapéutica general hace referencia a la percepción de mejoría y satisfacción con el tratamiento, soporte socio-afectivo y motivación para el tratamiento.  Este último índice, fue llamado en la primera medición adherencia terapéutica global y tomando como línea de base con un resultado del 79%).   Al respecto el informe de  estudio de la segunda medición se realizó la siguiente aclaración ¿Por su comprehensividad, el índice de adherencia terapéutica general fue llamado también ¿quizás en forma inapropiada- ¿índice global¿ en el informe de la primera medición de adherencia terapéutica (OPS/OMS ¿ SDS, abril de 2019, p. 176). Aunque en esta segunda edición se mantiene el término ¿general¿ para referirse a este índice, en razón de su carácter inclusivo, se omite la denominación ¿global¿, reservando este último término para el promedio ponderado de los seis índices específicos y general. Dando alcance a esta nota aclaratoria, en el documento en la  sección sobre Metodología (p. 63) se adiciona una fe de erratas, alusiva al informe de la primera medición, corrigiendo el uso inadecuado del término ¿global¿ para referirse al índice de adherencia terapéutica general...</t>
  </si>
  <si>
    <t>Iniciar 1016 Pacientes En Instituciones Adscritas O Vinculadas Procesos De Rehabilitación Integral Con Adicciones A 2020.</t>
  </si>
  <si>
    <t>VIGENCIA (a 31/05/2020): Se cumplió con la meta programada para la vigencia 2020 al 100%  incoándose a mayo del 2020 con (108) pacientes con inicio de proceso de rehabilitación para el consumo de sustancias psicoactivas así: en las USS Santa Clara (33) y en las USS Las Delicias (75), los cuales han recibido un abordaje integral a partir del Modelo de Atención biopsicosocial, en el cual se realizaron intervenciones individuales, grupales y familiares, con el objeto de la disminución del consumo e inclusión en sus diferentes marcos referenciales.  Dos visitas de asistencia técnica a las SISS ( Centro oriente y Sur Occidente) con ( 9 participantes)  así: Visita de acompañamiento técnico al Centro de Atención de Drogadicción-CAD Santa Clara de la SISS Centro Oriente  (8 participantes) y una (1) visita de asistencia técnica a la USS Nuevas Delicias de la SISS Sur Occidente (1 participante), para orientación técnica en pacientes consumidores, en el marco de la implementación de la RIAS de SPA  (6) asistencias técnicas virtuales con (17 Participantes)  así:  (3) reuniones virtuales con la  USS Nuevas Delicias y  (3) reuniones virtuales  CAD Santa Clara, en la cual se realizó acompañamiento técnico para el abordaje integral de los  pacientes con consumo de sustancias psicoactivas que inician tratamiento, en el marco de la implementación de la RIAS de SPA...</t>
  </si>
  <si>
    <t>Alcanzar 100 Porcentaje A 2016 El Equilibrio Operacional Y Financiero De La Eps Capital Salud  Y Mantenerlo Durante El Resto De Periodo</t>
  </si>
  <si>
    <t>Diseñar 100 Porcentaje Un Plan Y Poner En Marcha Las Estrategias Para Lograr En Un Plazo Máximo De 10 Años El Saneamiento De Las Deudas Y La Capitalización De La Eps Capital Salud</t>
  </si>
  <si>
    <t>VIGENCIA (a 31/05/2020): Resolución 400 del 18 de marzo del 2020,¿ Por la cual se trasfieren recursos con destino al fortalecimiento financiero y capitalización de Capital Salud¿, por valor de VEINTINUEVE MIL OCHENTA Y CUATRO MILLONES DE PESOS ($29.084.000.000), con destino al fortalecimiento financiero de capital salud, siendo efectivo el giro el día 02 de abril de 2020.     Informe de ejecución de los recursos de capitalización de acuerdo a Plan de Saneamiento 2016- 2025 remitido por la EPS Capital salud.  Resolución 929 del 22 de mayo del 2020,¿ Por la cual se trasfieren recursos con destino al fortalecimiento financiero y capitalización de Capital Salud¿, por valor de SETENTA Y SIETE MIL MILLONES DE PESOS ($77.000.000.000), con destino al fortalecimiento financiero de capital salud.  Informe se seguimiento  de giros de recursos por concepto de capitalización, en el marco del plan de saneamiento financiero de la EPS Capital Salud.</t>
  </si>
  <si>
    <t>Disminuir 12 Porcentaje La Insatisfacción Con El Acceso A La Atención En Salud De Los Afiliados A Capital Salud A 2020</t>
  </si>
  <si>
    <t>VIGENCIA (a 31/05/2020): REALIZAR SEGUIMIENTO AL CUMPLIMIENTO DE LAS ACCIONES DEL PLAN DE MEJORAMIENTO DE LA EPS CAPITAL SALUD,  PARA DISMINUIR LAS BARRERAS DE ACCESO:   Durante la vigencia 2020 se dio cumplimiento a la meta trazada (11% de insatisfacción de los usuarios de capital salud)  alcanzando un 9% de insatisfacción  de acuerdo con los resultados del estudio de satisfacción al usuario del segundo semestre de 2019 en el cual se realizó :  ¿ Aplicación de  1556 encuestas  tanto en  los PAU  como en IPS  ¿ 1055 encuestas realizadas en IPS  ¿ 501 encuestas en PAU ¿ Resultados: Porcentaje de insatisfacción  9% (información oficial de cierre para la vigencia 2020, cumpliéndose la meta del año 2020). Porcentaje de satisfacción 91% (información oficial de cierre para la vigencia 2020)  Se Identificaron las  principales barreras de barreras de acceso: 1.      Demoras en la asignación de citas  2.      Demoras en la entrega de medicamentos  3.      Deshumanización del servicio  Tiempos de espera prolongados   De acuerdo a los resultados anteriores la EPS Capital Salud, ajusto  el  plan de mejoramiento de la EPS con acciones tales como: Socialización de resultados, Solicitud de planes de mejoramiento, Visitas de Calidad a las IPS, Visitas de seguimiento  a los planes de mejoramiento y Estrategias para la atención humanizada.  La EPS  socializó a las IPS los resultados del informe de las encuestas de satisfacción del segundo semestre de 2019...</t>
  </si>
  <si>
    <t>Garantía de la atención prehospitalaria (APH) y gestión del riesgo en emergencias en Bogotá D. C.</t>
  </si>
  <si>
    <t>Contar 1 Nuevo Modelo Con El Diseño, La Operación Completa Y Consolidada, El Monitoreo Y Evaluación De Atención En Salud Para Bogotá D.C.</t>
  </si>
  <si>
    <t>VIGENCIA (a 31/05/2020): La meta para el cierre del PDD "Bogotá Mejor para Todos" se cumple a cabalidad y se presentan los siguientes productos:  * Los resultados que se obtienen en esta meta hacen referencia a la revisión, seguimiento y aprobación de todos los procesos, por parte del profesional jurídico  en su componente contractuales que se generan en el diseño e implementación de la estructura administrativa del nuevo modelo de atención en salud del Programa APH del Distrito Capital.  * Mantenimiento y administración del sistema de información SIDCRUE  respecto a las necesidades y requerimientos de los usuarios internos y externos  1- Módulo Registro de Participante a cursos fortalecimiento de las competencias del talento humano. 2- Módulo Registro de datos del paciente con etiquetas PROCAD, datos de la valoración del paciente en un incidente por el personal de salud del vehículo de emergencia. 3- Módulo Cursos Registro de Participantes cursos en producción por TICS 4- Módulo descarga de los diplomas al primer congreso internacional del SEM  5- Módulo Registro de datos del paciente con etiquetas al PROCAD.  6- Módulo Fuera de Servicio, permite generar cambios de estado a una ambulancia, estados Operativos, No Operativos estableciendo las causas de su no operatividad. 7- Módulo Cursos de la Dirección de Urgencias y Emergencias en Salud.  8- Módulo de Registro de Participante en los diferentes cursos fortalecimiento  9- Asistencia Médica Domiciliaria ¿ AMED COVID19</t>
  </si>
  <si>
    <t>Implementar 100 Porcentaje De Los Hospitales-Clínicas Priorizados De La Red Distrital Tendránimplementados Planes Para Dar Respuesta A Las Urgencias Y Emergencias De La Ciudad A 2020.</t>
  </si>
  <si>
    <t>VIGENCIA (a 31/05/2020): La meta para el cierre del PDD "Bogotá Mejor para Todos" se cumple a cabalidad y se presentan los siguientes productos, manteniéndose al 100% en su ejecución.  Asistencia Técnica a los referentes asignados de las (4) Cuatro Subredes Integradas de Servicios de Salud  que lo soliciten o sean convocadas en la elaboración del Plan de Gestión de Riesgo de Desastres en el Contexto Hospitalario (GRDCH) en el marco del Sistema de Emergencias Médicas - SEM. (TOTAL 33).  Asistencia Técnica en Misión Médica en el marco de la Resolución 4481 de 2012.  (TOTAL 4)  Evaluar y emitir concepto técnico  a los Planes de Salud y Primeros Auxilios para eventos de aglomeración de público de mediana y alta complejidad radicados en el Sistema Único de Gestión de Aglomeraciones (SUGA). (TOTAL 144): Conceptos favorables:144 Conceptos NO favrables:29 Concepto favorable con ajustes:11 PMU PREVIO: 56 PMU EVENTO 59  Actualizar o implementar los Planes de Gestión del Riesgo y Estrategia Institucional de Respuesta, incluyendo el componente de salud mental, que sean necesarios de acuerdo con la dinámica Distrital.  (TOTAL 17)  Participar en  los Comité Operativo de Emergencia (COE) y Puestos de Mando Unificado - PMU de convocatoria inmediata por situaciones excepcionales. (TOTAL 233)...</t>
  </si>
  <si>
    <t>Implememtar 84 Porcentaje El Sistema De Emergencias Médicas - Sem.</t>
  </si>
  <si>
    <t>VIGENCIA (a 31/05/2020): Cabe destacar que para  la vigencia 2020 en el mes de marzo se realizó modificación al proyecto 1188, a través de traslados presupuestales al interior de la SDS, se incorporaron recursos a la Meta No.3 -  Actividad 3.3., con el fin de suscribir el Convenio Interadministrativo con la Subred Centro Oriente por un valor de $200.000.000.000, los cuales se destinaran para la adecuación del Hospital de Expansión de Corferias, con ocasión a la Emergencia Sanitaria de COVID-19. De esta manera el porcentaje de cumplimiento acumulado en el cuatrienio pasó al  154% para esta meta, según los recursos financieros que recibió. Se modificó el proyecto, con el fin de fortalecer la contratación de recurso humano, que apoye la atención de la línea 123 del Centro Regulador de Urgenci asy Emergencias en Salud. CONSOLIDADO ACTIVIDADES CENTRO REGULADOR DE URGENCIAS DE 2020  Actividades Centro Regulador de Urgencias: Enero - Abril (Datos preliminares)  - Incidentes que ingresaron: 302.207 - Prioridad alta y crítica: 151.005 - Incidentes gestionados mediante asesoría telefónica:  250.744 - Despachos de ambulancia: 56.985 - Traslados de pacientes: 24.687 - Participación de la red pública  en la asignación de traslados: 84%  SEM - CONSOLIDADO (promedios) Con corte al mes de mayo de 2020.  COMPORTAMIENTO VEHICULOS DE EMERGENCIA EN EL DISTRITO. Vehículos habilitados  en REPS: 562. (Públicas: 191 - privadas: 512)  - ( Inactivación de vehículos REPS : 15) QR- Código asignado por el Centro Regulador de Urgencias: 2.348 ( QR Públicas: 2.506 - QR Privadas: 429) QR- Código asignado por el Centro Regulador de urgencias - TRASLADO: QR Públicas: 3.462 (3.545 - QR Privadas: 783)...</t>
  </si>
  <si>
    <t>Organización y operación de servicios de salud en redes integradas</t>
  </si>
  <si>
    <t>Desarrollar 4 Subredes Integradas De Servicios De Salud.</t>
  </si>
  <si>
    <t>VIGENCIA (a 31/05/2020): Financiero: Ejecución presupuestal de las 4 Subredes Integradas de Servicios de Salud a Enero, febrero, Marzo y Abril 2020 (Con y sin Facturación) y Consolidada 2020  Metodología de cierre financiero 2019 de las Subredes Integradas de Servicios de Salud.  Documento y la presentación de recomendación al CONFIS del cierre presupuestal 2019 de las Subredes Integradas de Servicios de Salud.  Validación SIHO IV trimestre de 2019 Consolidado de cartera 4 SISS ESE a septiembre 30 de 2019 Informe respecto de la consolidación de las  evaluaciones de control interno contable cuantitativa y cualitativa de las cuatro (4) SISS con corte diciembre de 2019 y comparativo de la calificación vigencias 2016 al 2019. Validación definitiva SIHO formularios financieros de IV trimestre 2019 Se elaboró informe de gestión financiera  2012 a 2019 (Presupuesto, facturación, cartera, pasivos, estados financieros, dictámenes de revisoría fiscal, control Interno, Contraloría, Costos, categorización del riesgo, indicadores financieros entre otros).  Conceptos Técnicos:  ¿Adquisición De Dotación Para Reposición De Los Servicios De: Imágenes Diagnosticas, Uci E Intermedio Adulto Y Pediátrico, Nefrología, Uci Coronaria, Cirugías: Cardiovascular, Implantes, Trasplantes De Órganos Y Tejidos, Ortopédica Y Neurológica¿. ¿Adecuación, Reordenamiento, Ampliación Y Dotación De La Unidad De Servicios De Salud Calle 80¿.  ¿adquisición y reposición de dotación de servicios de no control especial para el cumplimiento de condiciones de habilitación y fortalecimiento a los servicios de salud de la subred Norte¿  ¿Adecuación estructural, reordenamiento y dotación para el Centro de Atención Prioritaria en Salud 29¿...</t>
  </si>
  <si>
    <t>Reducir 5 Días La Oportunidad De La Atención Ambulatoria En Consultas Médicas De Especialidades Básicas A 2020.</t>
  </si>
  <si>
    <t>VIGENCIA (a 31/05/2020): I) CAPS Informe comportamiento oportunidad Informe asistencial vigencia 2016-2020 Enero de 2020: 116.402 Febrero de 2020: 121.394 Marzo de 2020: 97.53 Abril de 2020: 55.244 Mayo de 2020: 71.404 Durante los meses de enero de 2020 a mayo de 2020, se realizaron 461.977 consultas prioritarias y programadas generales y especializadas. Con corte al mes de mayo de 2020 en los 40 CAPS, la producción en la Red Pública se presenta de la siguiente manera: En total 2.995.201 consultas de medicina general y especializada desde la puesta en operación de los CAPS (mes de Julio de 2016 ¿ mayo de 2020) distribuidas así: -Subred Integrada de Servicios de Salud Centro oriente E.S.E (CAPS Altamira, Olaya, Ambulatorio Santa Clara, Bravo Paez, Chircales, Primero de Mayo, Samper Mendoza, Perseverancia y Diana Turbay): 628.202 consultas. - Subred Integrada de Servicios de Salud Norte E.S.E (CAPS Chapinero, Emaús, San Cristóbal, Suba, Verbenal, Fray Bartolomé, Gaitana, Calle 80, Rincón, Garcés Navas y Boyacá Real): 686.212 consultas - Subred Integrada de Servicios de Salud Sur E.S.E (CAPS Abraham Lincoln, Betania, Candelaria, Ismael Perdomo, Marichuela, Vista Hermosa, Meissen, San Benito, Tunal y El Carmen): 909.097 consultas. - Subred Integrada de Servicios de Salud Sur Occidente E.S.E (CAPS Trinidad Galán, 30 Bomberos, Zona Franca, Bosa Centro, Pablo VI Bosa, Porvenir, Patios, Occidente de Kennedy, Tintal y Cabañas): 771.690 consultas. Fuente: Capacidad Instalada CIP- SDS Preliminar. Versión_BI_Con_Ext_12_06_2020. Corte a mayo de 2020. Consultada 15/06/2020. Información preliminar  II) Convenio Call Center a) Seguimiento a la Política Pública Distrital de Transparencia, Integridad y No Tolerancia con la Corrupción 1.2.3 Línea Única Distrital de Salud (Call center) que incorpore  el enfoque poblacional diferencial</t>
  </si>
  <si>
    <t>Disminuir 94.9 Porcentaje Los Porcentajes  Promedio De Ocupación De Los Servicios De Urgencias En Las Instituciones Adscritas.</t>
  </si>
  <si>
    <t>VIGENCIA (a 31/05/2020): ** Entrega del indicador ocupación servicios urgencias en las SISS- de enero a mayo de 2020 del indicador el cual se genera a partir del reporte a través del aplicativo SIRC, corte mayo de 2020: Enero 95,1% (56,396/59,249) Febrero 95,1% (57,084/60,009) Marzo: 81,8% (56.262/68.798). Lo anterior con un porcentaje de reporte de 80% Abril: 47,1% (37.761/80.214). Lo anterior con un porcentaje de reporte de 87% Mayo: 45,5% (35.558/78.224). Lo anterior con un porcentaje de reporte de 99% Fuente Aplicativo SIRC - Reporte consolidado mensual)  El porcentaje de ocupación de los Servicios de Urgencias en el mes de mayo, es bajo debido a: Aislamiento social decretado por la Alcaldía. Pico respiratorio aún no ha empezado.  ATENCIÓN MEDICA DOMICLIARIA:  Producción con corte a Mayo 31 de 2020. SISS SUR: Pacientes 2.667 Actividades7.249 SISS NORTE: Pacientes 1.942 Actividades 10.215 SISS CENTRO ORIENTE: Pacientes 400 Actividades 21.831 SISS SUR OCCIDENTE: Pacientes 3.267 Actividades 16.212  Para COVID19 de marzo a mayo de 2020 SISS SUR: Pacientes 1.125 Actividades 1.210 SISS NORTE: Pacientes 2.449 Actividades 4.855 SISS CENTRO ORIENTE: Pacientes 3.432 Actividades 5.381 SISS SUR OCCIDENTE: Pacientes 2.719 Actividades 4.894 -Articulación de entidades distritales que participan en la contención y mitigación del COVID19. -Seguimiento al Convenio tripartito suscrito por el FFDS-EAPB-SISS e IPS privadas, mediante mesas técnicas y de divulgación. -Asistencia técnica a las 4 SISS en la ejecución y seguimiento de los convenios de atención domiciliaria para COVID19.  Con los pacientes y atenciones realizadas se reduce la sobre ocupación de los servicios de urgencias y el giro cama hospitalario, contando con más camas disponibles para la atención de la población que requiera hospitalización.   Informe con el impacto de la implementación del programa AMED tanto en el servicio de urgencias como en los servicios de hospitalización.</t>
  </si>
  <si>
    <t>Diseñar 100 Porcentaje Y Poner  En    Operación  Completa  Y Consolidada  La Estructura  Técnica  Y Operativa De Habilitación Y Acreditación De Calidad Al Finalizar El 2017</t>
  </si>
  <si>
    <t>VIGENCIA (a 31/05/2020): Como resultado se mantiene la Acreditación de las 11 unidades de Pablo VI, 8 unidades de Fontibón, 2 unidades de Nazareth. I) Asesoría y Asistencia  técnica a las Subredes Integradas de Servicios de Salud en la fase de preparación para la postulación de la acreditación a)Documento con la metodología para la operativización de la estructura de mejoramiento institucional con enfoque en acreditación de la Subred Integrada de Servicios de Salud que incluye la guía de preparación para la acreditación de la Subred, el cronograma de la vigencia 2018-2019, la actualización y relación de los equipos de mejora en sus tres niveles. b) Informe del monitoreo y seguimiento de los planes de mejora vigencia 2018 y cierre vigencia 2017.   c) Suscripción de los siguientes Convenios: Subred Norte 06892019, cuyo Objeto es: Aunar esfuerzos administrativos, técnicos y financieros para el desarrollo del proceso de preparación para la postulación de acreditación según Decreto 903 del 2014 y Resolución 2082 del 2014 del Ministerio de Salud y Protección Social en cada una de las cuatro Subredes Integradas de Servicios de Salud en el marco del Modelo de Atención Integral en Salud. ALCANCE: La Subred Integrada de Servicios de Salud Norte ESE, continuará el desarrollo de los procesos requeridos en la etapa de preparación que le permitirá avanzar posteriormente hacia la postulación de acreditación. Subred Centro Oriente 06482019, cuyo Objeto es: Aunar esfuerzos administrativos, técnicos y financieros para avanzar en la etapa de postulación para la Acreditación en el marco del Decreto 903 del 2014, la Resolución 2082 del 2014 del Ministerio de Salud y Protección Social y la implementación del Modelo de Atención Integral en Salud en la Subred Integrada de Servicios de Salud Centro Oriente ESE...</t>
  </si>
  <si>
    <t>Diseñar 100 Porcentaje Y Poner En Marcha El Plan De Monitoreo Y Evaluación Del Modelo Que Incluya Como Mínimo La Línea De Base, Los Indicadores De Proceso, Resultado E Impacto De Carácter Técnico Y Financiero A 2019. (Habilitación Y Acreditación)</t>
  </si>
  <si>
    <t>VIGENCIA (a 31/05/2020): * Informe de concertación de indicadores, desarrollo de los soportes técnicos e implementación del plan de monitoreo y evaluación por parte de las cuatro subredes Monitorear el cumplimiento de los estándares de habilitación y Acreditación  en las Subredes Integradas de Servicios de Salud: a) Consolidado de servicios de salud habilitados con trazabilidad de la vigencia 2018 a mayo de 2020 d)Productos desembolso convenio de habilitación 4 subredes:   2. Documento final del acompañamiento al personal asistencial del cumplimiento en los criterios del estándar Técnico ¿ Científico de Historia Clínica y Registros del Sistema Único de Habilitación aplicable a ¿Todos los Servicios¿ y los estándares de acreditación relacionados con la gestión de la Historia Clínica, a través, del fortalecimiento del registro, la coherencia y pertinencia de la Historia Clínica en las Unidades de Servicios de Salud (USS) priorizadas *Resultado de mejora en adherencia a registros clínicos en el marco de la ejecución de los convenios de habilitación. -Subred Norte: 82,27% a 93,70%  Subred Sur: 93.9% a 92%, sin embargo, se evidencia un aumento en los tres criterios priorizados (esquema vacunación, análisis médico, examen físico) Subred Sur Occidente: Medicina 80% a 90%, Odontología: 93% a 94%, enfermería 59% a 79%. 3. Productos 2do desembolso relacionados con el estándar de habilitación, convenio 688-689 1. Informe de avance del 50% de las estrategias implementadas para la orientación, información y atención dirigida a los usuarios y colaboradores, así como de humanización del ambiente físico...</t>
  </si>
  <si>
    <t>Diseñar 100 Porcentaje Y Poner En Marcha En El 100% De Redes El Nuevo Esquema De Remuneración E Incentivos En Los Seis (6) Meses Finales De 2016 Y Tener Una Operación Completa Y Consolidada Del Esquema De Remuneración E Incentivos Al Finalizar El Segundo Año De Operación (2017)</t>
  </si>
  <si>
    <t>Diseñar 100 Porcentaje Y Poner En Marcha El Plan De Monitoreo Y Evaluación Del Modelo Que Incluya Como Mínimo La Línea De Base, Los Indicadores De Proceso, Resultado E Impacto De Carácter Técnico Y Financiero. (Modelo Tarifario)</t>
  </si>
  <si>
    <t>VIGENCIA (a 31/05/2020): Instrumento que permite consolidación de costos del cuarto trimestre de 2019 en cuanto a la asignación primaria y tercera distribución por SISS. Instrumentos que permiten consolidar y revisar cifras de indicador Numero 3 ¿Variación de los costos de transacción (Centros de costos de autorizaciones, facturación y auditoria) por subred, recurso correspondiente al cuarto trimestre de 2018 frente a cuarto trimestre de 2019 en pesos corrientes y constantes, así como también entre el tercer y cuarto trimestre de 2019 en pesos corrientes. Plan de Mejora al informe elaborado por la Contraloría sobre la ejecución metas. Instrumento para cálculo de costos unitarios, por nuevas tipologías y subred del IV trimestre de la vigencia de 2019. Instrumento que permite evidenciar variación del costo unitario por tipología vs valor de referencia del nuevo contrato vigencia 2019 del NMR del IV trimestre de 2019. Escenarios de Sendas Sugeridas, uno con promedio de 22 meses y otro con la mediana. Análisis del Comportamiento de la UPC de Capital Salud vs la contratación por PGP entre Capital Salud y las SISS. Documento ¿Ajustes al Nuevo Modelo de remuneración, Pago por Desempeño, Presupuesto Global Prospectivo por Actividad Final PPD-PGPAF¿  Costos consolidados del IV trimestre de 2019 en asignación primaria y tercera distribución por SISS. Identificación y cálculo de los cargos del costo por tipología y por subred del IV trimestre de la vigencia 2019. Cálculo del costo total, por tipología y subred del IV trimestre de la vigencia de 2019. Capacidad instalada, producción y rendimientos de nuevas tipologías  del contrato PGP para el IV trimestre de la vigencia de 2019 por subred. Cálculo de costo unitario, de nuevas tipologías y subred correspondiente al IV trimestre de la vigencia de 2019. Variación de los costos de transacción entre el III trimestre de 2019 frente al IV trimestre de 2019 en pesos corrientes.</t>
  </si>
  <si>
    <t>Conformar 1 Entidad Durante El Primer Año De Este Plan Y Cumplir Todos Los Trámites Legales, Administrativos, Financieros Y Técnicos Que Sean Requeridos</t>
  </si>
  <si>
    <t>Poner 100 Porcentaje En Marcha Un Plan De Transición Que Un Plazo Máximo De Dos (2) Años Después De Constituida Le Permita A Esta Empresa Asumir De Manera Gradual Y Ordenada El Manejo De La Labores Que Le Sean Delegadas.</t>
  </si>
  <si>
    <t>Tener 100 Porcentaje Una Operación Completa Y Consolidada La Operación De La Empresa Asesora De Gestión Administrativa Y Técnica Al Finalizar El Tercer Año De Operación (2019).</t>
  </si>
  <si>
    <t>Diseñar 100 Porcentaje Y Poner En Marcha El Plan De Monitoreo Y Evaluación Del Modelo Que Incluya Como Mínimo La Línea De Base, Los Indicadores De Proceso, Resultado E Impacto De Carácter Técnico Y Financiero A 2019. (Eagat)</t>
  </si>
  <si>
    <t>VIGENCIA (a 31/05/2020): Proceso ID 001 de 2020, para adquirir elementos de protección personal para atender la emergencia por el COVID 19. Material de osteosíntesis  ADQUISICIÓN EQUIPO BIOMEDICO, MEDICAMENTOS Y MATERIAL MEDICO QUIRURGICO PARA ATENDER LA EMERGENCIA POR COVID 19. 1) Se suscribieron los contratos interadministrativos Subredes -EAGAT, para el desarrollo del proyecto. 2) Se establecieron las cantidades y presupuestos de elementos de protección personal 3) Se elaboraron los documentos precontractuales (Estudio previo, anexo técnico, Matriz de riesgos, estudio del mercado e invitación directa a cotizar) 4) Se desarrolló a través del SECOP II el proceso ID 001 de 2020. 5) Se culmina proceso con la  elaboración  y envío a las subredes recomendación de adjudicación de 8 ítems (Guantes en las tallas s.m.l , Monogafa, Desinfectante con glutaraldehído , detergente liquido neutro, jabón clorhexidina y alcohol glicerinado),quedando pendientes de adquisición al declarasen desiertos 6 ítems (mascarillas quirúrgica, mascarilla N95, Guantes no estériles talla XL, Batas manga larga antifluido tallas XL y L , clorhexidina más alcohol</t>
  </si>
  <si>
    <t>Investigación científica e innovación al servicio de la salud</t>
  </si>
  <si>
    <t>Crear 1 Instituto  Distrital De Ciencia, Biotecnología E Innovación En Salud.</t>
  </si>
  <si>
    <t>Implementar 2.86 Lineas De Producción Tecnológicaa Para 2020.</t>
  </si>
  <si>
    <t>VIGENCIA (a 31/05/2020): Se da cumplimiento y cierre a la meta dado que se implementaron 5 líneas de producción tecnológica de la siguiente manera: 1. Promoción Banco de Sangre: Desarrollo y fortalecimiento del programa de promoción de la donación voluntaria, procesamiento y disposición de componentes biológicos en los bancos de sangre, tejidos y células.  2. NAT - Estandarización de la Tecnología para tamizaje de infecciosas: Mejorar el desempeño y el costo-efectividad de las pruebas de detección VIH, hepatitis b y hepatitis c, para su implementación en el banco de sangre del distrito. 3. Dermis Acelular: Procesamiento y distribución del Banco de Tejido en componentes Biológicos derivados del procesamiento de Dermis Acelular. 4. Osteoarticular: Procesamiento y distribución del Banco de Tejido en componentes Biológicos derivados del procesamiento de Tejido Osteoarticular. 5. Infecciosas: Tecnología automatizada para la detección de agentes virales de alta prevalencia en los donantes y pacientes del Distrito. 6. Calidad: Incorporación de estándares internacionales de calidad, actividades técnicas y de investigación para el fortalecimiento de los sistemas de  calidad de componentes Biológicos de uso Terapéutico, derivado del Banco de Sangre, Tejidos y Células del Distrito. --------------------- Nota: Se aclara que la magnitud acumulada tanto en la programación como en la ejecución al corte de la vigencia es 5, lo cual representa un 100% de avance en el cumplimiento de la misma.</t>
  </si>
  <si>
    <t>Crear 1 Laboratorio Distrital Y Regional De Salud Pública.</t>
  </si>
  <si>
    <t>Consolidar 1 Centro Distrital De Educación E Investigación En Salud.</t>
  </si>
  <si>
    <t>VIGENCIA (a 31/05/2020): Se da cumplimiento y cierre a esta meta dado que en la vigencia 2019, se realizo el lanzamiento, a su vez la consolidacion del Centro Distrital de Educacion e Investigacion en Salud.  1.INVESTIGACIÓN 1.1.Resultado de estudio piloto sobre comunicación social del riesgo, elaborado por la Universidad San Martín 2.1. Elaboración de material didáctico para personal médico y comunidad para respetar á la misión Médica.  2.2. Inicio de inscripción a los cursos: Bioseguridad, Seguridad del paciente, Manejo de residuos, ERA, Lavado de manos 3. Cooperación 3.1. Apoyo y asistencia a los jóvenes ganadores del Youth Challenge Award en la adecuación de sus actividades en los proyectos presentados en el marco de la Alianza entre la SDS y citiesRISE.  3.2. Apoyo para la capacitación en Salud Mental por parte del Colegio de Psicólogos para los líderes juveniles de las organizaciones participantes en el Youth Challenge Award.  4. Innovación:  4.1. Preparación y lanzamiento del Reto PRO: Producir y proteger a para realizar protectores faciales completos en 3D en alianza con Connect Bogotá. 2.EDUCACIÓN 2.1.Realización de cursos en primeros auxilios en salud mental para funcionarios de la secretaría con el apoyo de la asociación colombiana de psicología.  2.2.Publicación de información educativa sobre la toma de decisiones de la secretaría de salud.  2.3.Apertura del curso de bioseguridad: 1302 inscritos en la sexta cohorte. 2.4.Apertura del curso seguridad del Paciente: 1179 inscritos, 772 aprobados. 2.5.Apertura del curso Manejo de Residuos Hospitalarios: 815 inscritos.  2.6.Apertura de Atención diferencial en salud a personas LGBTI 4 cohorte, 510 inscritos.  2.7.Inicio del curso Estrategia Instituciones amigas de la mujer y de la infancia integral IAMII, 2 cohorte, 801 inscritos. 2.8.Finalización del curso virtual ruta integral de atención para la promoción y mantenimiento de la salud, tercera cohorte, 582 inscritos..</t>
  </si>
  <si>
    <t>Propuesta Para Crear 1 Instituto Distrital Para La Gestión De Las Urgencias Y Emergencias Y De La Atención Pre-Hospitalaria Y Domiciliaria En Bogotá.</t>
  </si>
  <si>
    <t>VIGENCIA (a 31/05/2020): Frente a la meta "Crear el Instituto Distrital para la gestión en la prestación del servicio de atención prehospitalaria, traslado primario, traslado secundario, atención domiciliaria, atención de eventos y transporte de usuarios de servicios de salud", No se considera pertinente la creación del mencionado instituto, teniendo en cuenta las siguientes consideraciones de índole técnica y normativa, y dejando claro que la competencia para desarrollar las funciones que se pretendieron delegar al mencionado Instituto y los objetivos que se perseguían con el mismo, están claramente definidos en normas vigentes del ámbito nacional y distrital, con responsables ya establecidos, como se relaciona a continuación...</t>
  </si>
  <si>
    <t>Contar 1 Grupos De Investigación Propio O En Asociación Con Otras Entidades En: A. Medicina Transfusional Y Biotecnología, B. Atención Prehospitalaria Y Domiciliaria Y C. Salud Pública, Categorizado Por Colciencias Al Menos En Categoría C.</t>
  </si>
  <si>
    <t>VIGENCIA (a 31/05/2020): Se da cumplimento y cierre a esta meta dado que actualmente se cuenta con 4 grupos de investigacion, 2 categorizados en A y dos categorizados en C, de acuerdo a los lineamientos de Colciencias. Los cuatro grupos de investigación que se mantienen durante la vigencia 2020, ellos son: ¿ Grupo de investigación de la Secretaría Distrital de Salud, categorizado en C. ¿ Grupo de investigación Laboratorio de Salud Pública de la Secretaría Distrital de Salud, categorizado en A. ¿ Grupo de investigación en medicina transfusional, tisular y celular (GIMTTYC), categorizado en A. ¿ Grupo de investigación Comité Distrital de Laboratorios de la Secretaría Distrital de Salud, categorizado en C.</t>
  </si>
  <si>
    <t>Garantizar 166339 Desarrollo De Actividades De Vigilancia De La  Salud Pública En El Laboratorio, Que Permitan La Generación De Información Con Calidad, Establecidas En La Normatividad.</t>
  </si>
  <si>
    <t>VIGENCIA (a 31/05/2020): Se da cumplimiento y cierre a esta meta dado que el Laboratorio de Salud Publica, se ha garantizado el desarrollo de la actividades, realizando 66.558 analisis de muestras en apoyo a vigilancia en salud publica.  Los analisis de muestras realizadas fueron en temas de vigilancia de ambiente y consumo::  Enero: 3.571. Febrero: 3.427. Marzo: 11.947 Abril: 23.864 Mayo: 23.749</t>
  </si>
  <si>
    <t>Actualización y modernización de la infraestructura, física, tecnológica y de comunicaciones en salud</t>
  </si>
  <si>
    <t>Construir 40 Centros De Atención Prioritaria En Salud (Caps) A 2020</t>
  </si>
  <si>
    <t>VIGENCIA (a 31/05/2020): Dando cumplimiento a lo propuesto en el plan de desarrollo ¿Bogotá Mejor para Todos¿ mediante la ejecución del Proyecto Estratégico Modernización de la Infraestructura Física y Tecnológica en salud al cierre de su ejecución, la meta 1 Construir 40 Centros de Atención Prioritaria en Salud (CAPS) y a su programación 2020, se culmina con la construcción de un Centro de Atención Prioritaria en Salud CAPS de 40 propuestos de acuerdo al indicador de producto propuesto para el cuatrienio. Para el indicador de gestión implementado para el seguimiento de esta meta, se reporta del 22% programado para el año 2019 una ejecución del 17,97% y para la vigencia 2020 luego de la reducción presupuestal la reprogramación de la meta queda en 71,09%, sin embargo, se reprogramó un 2,35% y se ejecutó un 1.27% para un total de 19.24% al cierre. Como se observa la ejecución presentó modificaciones en su forma de medición y seguimiento ya que el indicador de producto que reportaba dicha meta correspondía a una cantidad a entregar. Por lo tanto, no se contaba con una medición real del proceso de ejecución del proyecto desde la etapa de identificación hasta el producto final. Es así como se propone diseñar un indicador adicional de gestión, que mediante solicitud a la Secretaria Distrital de Planeación (Radicado 2020EE55717 de fecha 26 de junio de 2019 y acuerdo de mesa del 28 de junio de 2019), se diseñe e implemente el indicador de avance correspondiente al porcentaje de ejecución de acuerdo a las fases de ejecución de los proyectos...</t>
  </si>
  <si>
    <t>Construir 2 Instalaciones Hospitalarias Incluido Usme</t>
  </si>
  <si>
    <t>VIGENCIA (a 31/05/2020): Dando cumplimiento a lo propuesto en la Meta ¿02- Construir 2 instalaciones hospitalarias incluido Usme y a su programación 2020, de acuerdo al indicador de producto propuesto para el cuatrienio no se construyó una instalación hospitalaria. Para el indicador de gestión implementado para el seguimiento de esta meta, se reporta del 24.40% programado para el año 2019 una ejecución del 23.80% y para la vigencia 2020 del 66.20% programado, se reprogramó un 0.39% y se ejecuto el 0.39% para un total de 24.19% al cierre. Como se observa la ejecución presentó modificaciones en su forma de medir ya que el indicador de producto que se reportaba dicha meta correspondía a cantidad a entregar, con este indicador no se lograba medir el desarrollo y ejecución de los proyectos desde la fase de identificación hasta el producto final. Es así como se propone crear un indicador adicional de gestión, que mediante solicitud a la Secretaria Distrital de Planeación (Radiado 2020EE55717 de fecha 26 de junio de 2019 y acuerdo de mesa del 28 de junio de 2019), se crea el indicador de avance correspondiente al porcentaje de ejecución de acuerdo a las etapas de ejecución de los proyectos...</t>
  </si>
  <si>
    <t>Reponer 4 Instalaciones Hospitalarias</t>
  </si>
  <si>
    <t>VIGENCIA (a 31/05/2020): MAYO Dando cumplimiento a lo propuesto en la Meta ¿03 -Reponer 4 instalaciones hospitalarias y a su programación 2020, de acuerdo al indicador de producto propuesto para el cuatrienio no se repuso ninguna instalación hospitalaria. Para el indicador de gestión implementado para el seguimiento de esta meta, se reporta del 20% programado para el año 2019 una ejecución del 19.86% y para la vigencia 2020 del 80.14% se reprogramó el 0.07% y se ejecuto 0.07% para un total del 19.23% al cierre. Como se observa la ejecución presentó modificaciones en su forma de medir ya que el indicador de producto que se reportaba dicha meta correspondía a cantidad a entregar, con este indicador no se lograba medir el desarrollo de los proyectos desde la etapa de identificación hasta el producto final. Es así como se propone crear un indicador adicional de gestión, que mediante solicitud a la Secretaria Distrital de Planeación (Radiado 2020EE55717 de fecha 26 de junio de 2019 y acuerdo de mesa del 28 de junio de 2019), se crea el indicador de avance correspondiente al porcentaje de ejecución de acuerdo a las etapas de ejecución de los proyectos...</t>
  </si>
  <si>
    <t>Construir 4 Centrales De Urgencias (Ceus) Cercanas Al Ciudadano Al 2019</t>
  </si>
  <si>
    <t>VIGENCIA (a 31/05/2020): MAYO Dando cumplimiento a lo propuesto en la Meta 04 - Construir 4 centrales de urgencias (CEUS)  y a su programación 2020, de acuerdo al indicador de producto propuesto para el cuatrienio no se construyeron cuatro centrales de urgencias (CEUS). Para el indicador de gestión implementado para el seguimiento de esta meta, se reporta del 25.80% programado para el año 2019 una ejecución del 31.13% y para la vigencia 2020 luego de la reducción presupuestal la reprogramación de la meta queda en 44.18% se reprogramo un 2.88%, y se ejecuto 6.90% para un total de 38.03% al cierre. Como se observa la ejecución presentó modificaciones en su forma de medir ya que el indicador de producto que se reportaba dicha meta correspondía a cantidad a entregar, con este indicador no se lograba medir el desarrollo de los proyectos desde la etapa de identificación hasta el producto final. Es así como se propone crear un indicador adicional de gestión, que mediante solicitud a la Secretaria Distrital de Planeación (Radiado 2020EE55717 de fecha 26 de junio de 2019 y acuerdo de mesa del 28 de junio de 2019), se crea el indicador de avance correspondiente al porcentaje de ejecución de acuerdo a las etapas de ejecución de los proyectos...</t>
  </si>
  <si>
    <t>Haber Revisado Y Ajustado 1 Plan Maestro De Obras Al Finalizar 2016 Y  De Equipamientos En Salud.</t>
  </si>
  <si>
    <t>VIGENCIA (a 31/05/2020):  -El proyecto de Formulación del POT de Bogotá a la fecha, se encuentra en el Concejo Territorial de Planeación Distrital, en revisión.  A cierre de esta vigencia la Meta 5 -Haber revisado y ajustado el Plan Maestro de obras al finalizar 2016 y de Equipamientos en Salud no se programo ejecución en la vigencia 2019. Dicha meta a la luz de la Formulación del POT de Bogotá el que a la fecha se encuentra suspendido por parte del Consejo Distrital en Cabildo Abierto, se adelantó la actividad  construcción del diagnóstico y propuesta de reformulación del PMES, -Se desarrollan temas entre otros normogramas, indicadores, glosario, proyectos detonantes, ruralidad, prestadores de servicio pública y privada que conforman los aportes para el documento de formulación del nuevo PMES, donde se enmarca en el documento de diagnóstico y el documento de RED aprobado por el Ministerio de Salud en el marco del nuevo modelo de salud. Este instrumento de planeamiento se armonizo con la formulación del nuevo POT insumo para los Planes Maestros de Equipamientos Sociales. -Informe Trimestral de avance en el marco del Anexo No. 2¿ del Decreto Distrital 318 de 2006 a junio de 2020. -Certificaciones funcionales, -Certificaciones sectoriales de escala proyecto - Lineamientos, para el CAPS PABLO VI. Estudio del saneamiento predial del predio donde se localiza el proyecto de Bolonia. Informes Anuales al Concejo Distrital, Acuerdo 223/2006 y Cumplimiento del Plan de Desarrollo Distrital: ¿Ejecución de Planes Maestros¿ a marzo de 2020...</t>
  </si>
  <si>
    <t>Avanzar Culminar Y Poner 100 Porcentaje En Operación Las Obras De Infraestructura Y Dotación Que Se Encuentran En Proceso,  Ejecución O Inconclusas.</t>
  </si>
  <si>
    <t>VIGENCIA (a 31/05/2020): La Meta 6 se redujo los recursos a $139.004.231.058 de la fuente 12 Aporte Ordinario, recurso trasladado al proyecto de inversión 1188 ¿Garantía de la Atención Prehospitalaria [APH] y Gestión del Riesgo en Emergencias en Bogotá D.C.¿, con el fin de ampliar la capacidad instalada de los servicios de salud del Distrito en las instalaciones de Corferias, para liberar camas en las actuales Unidades de Servicios de Salud que se convertirán en Unidades de Cuidado Intensivo para atender la contingencia que se pueda presentar por COVID-19. Dicha meta se programo su ejecución en un 25.64% y se reprograma en un 6.05%, afectando las obras de las USS occidente de Kennedy, USS Tunal, USS CSE Suba, Torre 1 de la USS Meissen, Urgencias de la USS Tunal.  MAYO  -UPA Los Libertadores Conv. 1199 de 2017, la Subred Integrada de Servicios de Salud Centro Oriente deberá dar apertura al proceso Licitatorio No.3 para el 05 de junio de 2020. La Subred Integrada de Servicios de Salud Centro Oriente deberá entregar los pliegos de condiciones para los procesos de interventoría.  -UPA Antonio Nariño Convenio. 1198 de 2017. La Subred Integrada de Servicios de Salud Centro Oriente deberá dar apertura al proceso Licitatorio No.4 para el 05 de junio de 2020. La Subred Integrada de Servicios de Salud Centro Oriente deberá entregar los pliegos de condiciones para los procesos de interventoría. Unidad de Prestación de Servicios de Salud Torre II Meissen Audiencia Pública de adjudicación de la Convocatorias Públicas de la interventoría No. 18-2019 y convocatoria Pública de la obra No.16 las dos convocatorias fueron suspendidas teniendo en cuenta el decreto 440 de 2020 "Por el cual se adopta medidas de urgencia en materia de contratación estatal con ocasión del Estado de emergencia Económica, Social y ecológica derivada de la Pandemia COVID19"...</t>
  </si>
  <si>
    <t>Estructurar 100 Porcentaje Desde El Punto De Vista Te¿Cnico, Juri¿Dico Y Financiero Al Menos Cinco Proyectos De Infraestructura Para La Prestacio¿N De Servicios De Salud Que Se Desarrollen Bajo El Esquema De Asociacio¿N Pu¿Blico Privada.</t>
  </si>
  <si>
    <t>VIGENCIA (a 31/05/2020): La meta numero 7 cumplió con los siguientes porcentajes: 2017-85% 2018-14,75% 2019- 0,25% Para la vigencia 2020 se requirió sobreejecutar recursos aproximadamente en 1,25%, ya que se contrato recurso humano encargado de realizar el seguimiento financiero al contrato 1796 con la Financiera de Desarrollo Nacional y de esta manera darle continuidad a la meta de la estructuración de proyectos.</t>
  </si>
  <si>
    <t>Contratar 100 Porcentaje Al Menos Tres Proyectos De Infraestructura Para La Prestacio¿N De Servicios De Salud Desarrollados Bajo El Esquema De Asociacio¿N Pu¿Blico Privada</t>
  </si>
  <si>
    <t>VIGENCIA (a 31/05/2020): MAYO Dando cumplimiento a lo propuesto en la Meta 8 -Contratar al menos tres proyectos de infraestructura para la prestación de servicios de salud desarrollados bajo el esquema de Asociación Público Privada a cierre de la vigencia se reporta tres proyectos contratados que son: proyecto de Usme y Santa Clara y un por esquema de Asociación Público Privada que corresponde al proyecto Bosa. Cabe anotar que en razón a no contar con vigencias futuras para un horizonte a largo plazo, la modalidad de contratación para Usme y Santa Clara migro a la modalidad de llave en mano con prácticas del esquema de Asociación Público Privada.   -Convenio 1201 de 2018 Reposición y dotación de la nueva UMHES Santa Clara y CAPS del Conjunto Hospitalario San Juan de Dios. CONTRATO DE OBRA No. 02-85-008-2020 con la SOCIEDAD ANÓNIMA DE OBRAS Y SERVICIOS ¿COPASA¿ SUCURSAL COLOMBIA. Contrato de Interventoría de los diseños, obra, dotación y funcionamiento y operación de la UMHES Santa Clara. Consorcio Salud Bogotá 01. Cabe anotar que el proceso de contratación que se adelante es llave en mano -Convenio 1116-2009 Hospital Bosa Proyecto Estructurado. Adjudicación de la APP de la licitación para la construcción del Hospital de Bosa al consorcio INORIN.  Interventoría para la construcción del Hospital de Bosa adjudicada a la firma Consorcio Hospital Bosa 08.  cabe anotar que el proceso de contratación que se adelante es APP. - Hospital de Usme conv 676500 DE 2018. El Proyecto se encuentra completamente estructurado. Contrato de obra llave en mano para el diseño, construcción, dotación y alistamiento del Hospital de Usme, adjudicado al Consorcio Nuevo Hospital Usme. Y se adjudica al Consorcio interventoría Hospital Usme 15 para la ejecución del ¿Contrato de Interventoría para el control y vigilancia sobre la ejecución del Contrato de obra llave en mano por parte del contratista en cada una de sus fases¿. En inicio ejecución física con acta de inicio...</t>
  </si>
  <si>
    <t>Crear 12 Porcentaje Una Plataforma Tecnológica Virtual</t>
  </si>
  <si>
    <t>Lograr 16 Porcentaje  Para La Red Pública Distrital Adscrita A La Secretaria Distrital De Salud, El 100% De Interoperabilidad En Historia Clínica Y Citas Médicas A 2020</t>
  </si>
  <si>
    <t>Diseñar Y Poner 3 Porcentaje En Marcha El Plan De Monitoreo Y Evaluación Del Modelo Que Incluya Como Mínimo La Línea De Base, Los Indicadores De Proceso, Resultado E Impacto De Carácter Técnico Y Financiero A 2019</t>
  </si>
  <si>
    <t>Contar 100 Porcentaje Con El Diseño Técnico, Operativo Y Legal De La Plataforma En Los Seis (6) Primeros Meses Del Plan</t>
  </si>
  <si>
    <t>Tecnologías de la Información y Comunicaciones en Salud</t>
  </si>
  <si>
    <t>Crear 95 Porcentaje Una Plataforma Tecnologica Virtual</t>
  </si>
  <si>
    <t>VIGENCIA (a 31/05/2020): A mayo 31 de 2020 se da cumplimiento a la meta "Crear una plataforma tecnológica virtual" presentando una ejecución presupuestal y física acorde con lo planeado y con lo cual se llevaron a cabo las actividades propuestas para el periodo.  Del total de los recursos proyectados para todo el año 2020, se cumplio a mayo 31 de 2020 lo proyectado con el 40% de ellos.  En cuanto a reserva se han ejecutado el 36% de ellas a mayo 31 de 2020 y el saldo se pretenden ejecutar antes del cierre de la vogencia 2020.</t>
  </si>
  <si>
    <t>Lograr 90 Porcentaje De Interoperabilidad En Historia Clinica Y Citas Medicas A 2020 Para La Red Publica Adscrita A La Secretaria Distrial De Salud</t>
  </si>
  <si>
    <t>VIGENCIA (a 31/05/2020): Dentro del proceso de interoperabilidad en tema de historia clínica y citas médicas a mayo 31 de 2020 se cumplieron las actividades propuestas y con ello la meta establecida (90%), lo cual se realizó con el presupuesto y actividades proyectadas.  Los recursos proyectados para todo el año 2020 se planearon ejecutar en el segundo semestre de 2020, sin embargo a mayo 31 de 2020 se cumplió lo proyectado.  En cuanto a las reservas se ha ejecutado en un 4,46%, debido a que el contrato que representa la gran mayoría de la misma se terminará de ejecutar y legalizar hasta octubre de 2020. (NUEVA ERA SOLUCIONES S.A.S por valor de $12.578.406.464, cuya vigencia del contrato es hasta el 25/10/2020).</t>
  </si>
  <si>
    <t>Diseñar Y Poner 116 Porcentaje El Plan De Monitoreo Y Evaluacion Del Modelo Que Incluya Como Minimo La Linea De Base, Los Indicadores De Proceso, Resultado E Impacto De Caracter Tecnico Y Financiero A 2019.</t>
  </si>
  <si>
    <t>VIGENCIA (a 31/05/2020): A pesar de haberse cumplido al año 2019 la meta establecida, para el año 2020 se asignaron recursos para poder garantizar la sostenibilidad del proceso mediante recurso humano que realiza actividades de mantenimiento, actualización y soporte.  Dicha actividad fue posible realizarse con el 50% de los recursos proyectados (con $58.210.080 de los $115.670.000), trasladando el saldo para apoyar las actividades de la meta 1.</t>
  </si>
  <si>
    <t>Fortalecimiento de la institucionalidad, gobernanza y rectoría en salud</t>
  </si>
  <si>
    <t>Diseñar Poner En Marcha Y Evaluar 1 Comision Distrital Intersectorial De Salud</t>
  </si>
  <si>
    <t>VIGENCIA (a 31/05/2020): Informe final de la ejecucion del Contrato No 0770 - 2019, cuyo objeto es " prestar servicios de orientación en plataformas digitales sobre bienestar emocional, prevención de consumo de SPA y prevención de maternidad y paternidad temprana", se presento el siguiente avance:  PLATAFORMA SEXPERTO .COM. Durante los nueve meses del contrato la plataforma estuvo en funcionamiento las 24 horas, 7 días a la semana, haciendo posible la consulta de las respuestas ya disponibles en la plataforma y permitiendo la recepción de nuevas preguntas y del agendamiento digital a cualquier hora. También fue posible el acceso desde computador o dispositivos móviles...  PLATAFORMA PIENSALO.CO Durante el desarrollo del contrato se incluyó una sustancia nueva al mes, de acuerdo con lo definido por los compromisos contractuales definidos, para un total de nueve sustancias psicoactivas nuevas que actualmente se encuentran incluidas en la plataforma. De esta forma, en este momento la plataforma cuenta con información sobre 59 sustancias psicoactivas, cada una con información clara, basada en la mejor evidencia disponible, pero traducida a un lenguaje sencillo y cercano sobre que es cada una, que efectos tiene en mente y cuerpo, otros datos relevantes sobre la sustancia e información para prevenir el consumo, así como una lista de referencias. Además, se adelantaron dos mesas de trabajo con funcionarios de la SDS y de la línea piénsalo, en las que se hicieron sugerencias sobre algunos ajustes que debían hacerse al contenido, así como a las referencias. Dichos ajustes fueron revisados y ejecutados de acuerdo con lo solicitado. Durante los nueve meses del contrato la plataforma estuvo en funcionamiento las 24 horas, 7 días a la semana, haciendo posible la consulta de la información sobre las diferentes sustancias, así como los artículos sobre mitos y verdades. Por su parte, el chat de la línea piénsalo estuvo al aire y funcionó de manera adecuada en los horarios defi</t>
  </si>
  <si>
    <t>Implementar 100 Porcentaje Según Las Competencias De Ley, Las Decisiones De La Comisión Intersectorial De Salud Urbana Y Rural.</t>
  </si>
  <si>
    <t>VIGENCIA (a 31/05/2020): Estrategias bandera para realizar un trabajo de manera integral intersectorial para 2020, las propuestas  son:  Abordaje integral para población migrante venezolana. Abordaje integral en Barrio Santafé y troncal Caracas. Al colegio en bici y ciempiés. Bebederos de agua en los colegios. Tienda para todos y restaurantes 1ª. Farra en la buena ¿ Tómatelo con calma. Urban 95. Teniendo en cuenta la situación de pandemia, desde el comité intersectorial se identificó la necesidad de replantear las acciones propuestas y aprobadas para el 2020. Por lo que durante el mes de marzo2020  se ejecutaron acciones virtuales las cuales han sido lideradas por la Alcaldesa y tienen la connotación de trabajo integrado. Se construye  ruta intersectorial conjuntamente con la Secretaría de Gobierno,  permite direccionar las acciones territoriales proyectadas por cuadrantes. La ruta fue aprobada   para el establecimiento del seguimiento sectorial, intersectorial y transectorialen el seguimiento se hara mes a mes.</t>
  </si>
  <si>
    <t>Revisar 1 Nuevo Concejo Distrital De Salud Ampliado, Reorganizar Y Poner En Marcha Y Evaluar.</t>
  </si>
  <si>
    <t>VIGENCIA (a 31/05/2020): Resultados  ¿ 2.353.051 visitas al Observatorio de Salud de Bogotá entre noviembre 23 del 2018 y mayo 31 del 2020. 1.033.306 visitas al Observatorio de Salud de Bogotá en mayo del 2020.  ¿ Construcción, diseño, revisión, corrección, validación y publicación de las siguientes publicaciones en total en la plataforma de SALUDATA-Observatorio de Salud de Bogotá D.C. de 46 infografías, 76 noticias, 14 boletines, 10 videos, 85 banners, 2 galerías y calendario publicado con eventos mensuales.   ¿ Construcción de parrillas informativas para facebook, instagram y twitter con información del Observatorio de Salud de Bogotá D.C. respecto a las 11 dimensiones de SALUDATA.  ¿ 26 indicadores publicados en la plataforma de datos abiertos con 15 visitas a SaluData desde ese portal. ¿ 3 vínculos realizados para la publicación de SaluData en otros portales del Distrito. ¿ Alimentación del servidor de SALUDATA en el módulo: Datos de salud, que incluye la aplicación de los protocolos SALUDATA para datos para graficar, datos para descargar, hojas de vida, análisis e indicador para todos los temas del Observatorio de Salud de 205 indicadores publicados.  ¿ Inclusión del indicador de COVID-19 correspondiente a la ciudad de Bogotá D.C., con 16 páginas de información y 5 mapas, con actualización diaria, como fuente oficial para toma de decisiones en el marco de la pandemia con más de 1.695.755 visitas únicamente en datos relacionados con COVID-19 (19.03-08.06 del 2020) ¿ Carga en datos de COVID-19 en Bogotá en datos abiertos diariamente con 18.639 Descargas y 38.451 Visitas ¿ Análisis de información producto de las encuestas de percepción ciudadana más de 30.000 personas con relación al confinamiento decretado por el Gobierno Nacional ¿ Publicación y administración de contenidos de la plataforma SALUDATA en el módulo de Publicaciones, Home y Participación Social en Salud...</t>
  </si>
  <si>
    <t>Implementar 100 Porcentaje Según Las Posibilidades De Ley, Las Recomendaciones Del Consejo De Seguridad Social De Salud.</t>
  </si>
  <si>
    <t>VIGENCIA (a 31/05/2020): ACTA No 1 de 2020, Aprobacion proyecto de expansión camas de hospitalización que la Secretaría Distrital de Salud de baja y media complejidad para afrontar el COVID 19 y  reemplazar las camas que serán transformadas en UCI en las instituciones de salud públicas y privadas en Bogota. ACTA No 2 de 22 abril 2020, Se presenta y aprueba el documento de Plan Territorial de Salud para Bogotá, junto con el Plan de Desarrollo Distrital de Salud. para presentarlo a las diferentes instancias distritales. ACTA No 3 de 30 abril 2020, Presentación y aprobacion del Plan Bienal de Inversiones Públicas en Salud - PBIS vigencias 2020-2021</t>
  </si>
  <si>
    <t>Mantener 100 Porcentaje Con Criterios De Eficiencia Y Eficacia La Ejecución De Las Acciones Delegadas A La Secretaría Distrital De Salud</t>
  </si>
  <si>
    <t>Diseñar Y Poner En Marcha 100 Porcentaje En 2017 El Plan Periódico De Monitoreo Y Evaluación De Las Redes Integradas De Servicios De Salud Desde El Punto De Vista Asistencial, Financiero Y Administrativo Y Mantener El Monitoreo Y Evaluación A 2019.</t>
  </si>
  <si>
    <t>VIGENCIA (a 31/05/2020): Los esfuerzos operativos estuvieron enfocados al apoyo de los canales de escucha y atención de la SDS, ante el aumento del volumen de solicitudes relacionadas con COVID-19. A 31 de MAYO de 2020 se han realizaron en total de (404) visitas a los diferentes puntos priorizados de servicio al ciudadano de la EPS Capital Salud y Subredes Integradas de Servicios de Salud en desarrollo de la Estrategia Cero Filas, de acuerdo con el plan de trabajo definido y distribuidas de la siguiente manera: Subred Sur (71), Subred Centro Oriente, (93), Subred Sur Occidente, (168) Subred Norte, (72).</t>
  </si>
  <si>
    <t>Diseñar Actualizar Y Poner 100 Porcentaje En Funcionamiento De Los Sistemas De Vigilancia De 1a, 2a Y 3a Generación En Salud Ambiental Priorizados Para Bogotá, En El Marco De Las Estrategias De Gestión Del Conocimiento Y Vigilancia De La Salud Ambiental .</t>
  </si>
  <si>
    <t>Realizar 100 Porcentaje De Prevención Y Control Sanitario De La Población Objeto De Vigilancia Priorizada En El Marco De La Estrategia De Gestión Integral Del Riesgo En El D.C.</t>
  </si>
  <si>
    <t>Garantizar 100 Porcentaje Inspección, Vigilancia Y Control- Ivc Y Seguimiento De Los Agentes Del Sistema Que Operan En El Distrito Capital De Acuerdo Con Las Competencias De Ley A 2020.</t>
  </si>
  <si>
    <t>Interactuar 102 Agentes Del Sistema General De Seguridad Social En Salud Y De Otras Instancias Nacionales, Distritales Y Locales, Vinculadas Con El Sector, Según Su Competencia, En Las Actividades Y En El Control Social En Salud.</t>
  </si>
  <si>
    <t>Conformar 100 Porcentaje De Las Juntas Asesoras Comunitarias Y Operando Por Cada Una De Las Redes Integradas De Servicios De Salud Del Distrito Capital A 2019.</t>
  </si>
  <si>
    <t>Aumentar 10 Porcentaje La Cobertura De Servicio A La Ciudadanía Del Sector Salud A 2019.</t>
  </si>
  <si>
    <t>Realizar 100 Porcentaje De Prevención Y Control Sanitario Y Epidemiologico En El 100% De Eventos, Poblaciones E Instituciones Priorizadas En El Distrito Capital.</t>
  </si>
  <si>
    <t>Fortalecimiento de la Autoridad Sanitaria</t>
  </si>
  <si>
    <t>Diseñar, Actualizar Y Poner 100 Por Ciento En Funcionamiento De Los Sistemas De Vigilancia De 1a, 2a Y 3a Generación En Salud Ambiental Priorizados Para Bogotá, En El Marco De Las Estrategias De Gestión Del Conocimiento Y Vigilancia De La Salud Ambiental.</t>
  </si>
  <si>
    <t>VIGENCIA (a 31/05/2020): El cumplimiento de la meta frente  a la línea base corresponde al  85,11%. Se aclara que durante lo corrido en la vigencia 2020 se esta cumpliendo la meta al 100%.</t>
  </si>
  <si>
    <t>Realizar Intervenciones 100 Por Ciento De Prevención Y Control Sanitario (En El 100%) De La Población Objeto De Vigilancia Priorizada En El Marco De La Estrategia De Gestión Integral Del Riesgo En El D.C.</t>
  </si>
  <si>
    <t>VIGENCIA (a 31/05/2020): "El cumplimiento de la meta frente  a la línea base corresponde al  85,70 %. Se aclara que en lo corrido de  la vigencia se esta cumpliendo la meta al 100%.  En cuanto a vacunación las ponderaciones pueden cambiar de mes a mes por suficiencia de vacuna, jornadas de vacunación u otro tipo de eventos y efectos imprevisitos que alteran el número mensual de vacunación de caninos y felinos."</t>
  </si>
  <si>
    <t>Inspeccion, Vigilancia Y Control-Ivc 100 Por Ciento Y Seguimiento De Los Agentes Del Sistema Que Operan En El Distrito Capital De Acuerdo Con Las Competencias De Ley.</t>
  </si>
  <si>
    <t>VIGENCIA (a 31/05/2020): Se ejecuraton Seis (6) visitas realizadas a EAPB y se realizaron 3 teleconferencias y 40 requerimientos a las EPS. Verificacion de las EAPB de: Se verificaron mediante las visitas inspectivas, los siguientes componentes:   1- Contratación de red prestadora de servicios de salud ,  2- sistema de referencia y contra referencia   3- Garantía de la calidad en la atención  4- Promoción y mantenimiento de la salud   5- Atención al usuario   6- Componente Financiero  ( flujo de recursos  )   7- Gratuidad...</t>
  </si>
  <si>
    <t>Realizar Intervenciones 100 Por Ciento De Prevención Y Control Sanitario Y Epidemiológico De Eventos, Poblaciones E Instituciones Priorizadas En El Distrito Capital.</t>
  </si>
  <si>
    <t>VIGENCIA (a 31/05/2020): Es necesario tener en cuenta que el total de establecimientos comerciales vigilados y controlados no corresponde a la suma simple de cada una de los meses, por cuanto se toman los establecimientos únicos objeto de acciones de IVC, es decir, que se toma la última visita al establecimiento por cuanto este pudo haber sido vigilado varias veces durante la vigencia del Proyecto. Durante el periodo enero - mayo se han intervenido 55.765 establecimientos abiertos al público.</t>
  </si>
  <si>
    <t>Fortalecimiento y Desarrollo Institucional</t>
  </si>
  <si>
    <t>Mantener 100 Por Ciento Con Criterios De Eficiencia Y Eficacia La Ejecución De Las Acciones Delegadas A La Secretaría Distrital De Salud</t>
  </si>
  <si>
    <t>VIGENCIA (a 31/05/2020): Mayo - Implementación del modelo Integrado de Planeación y Gestión (MIPG) en la SDS: Total 21 acciones, 76 acciones para la integración y mejora de las Sistemas de gestión, PAAC, soporte y actualización Isolucion. - Realización de acciones necesarias para cumplir los estándares de publicación y divulgación de la información de transparencia y acceso a la información pública (TAIP)- (ITEP): 29 acciones y 25 documentos publicados. - La oficina de Cobro Coactivo en el mes de mayo de 2020, ha recaudado un valor de $ 73,509,421 correspondiente a 127 CIB sanciones. Se han generado 33 pagos correspondientes a cuota de los acuerdos de pago por un valor de $3,853,409 ya incluidos en el valor recaudado...</t>
  </si>
  <si>
    <t>Fortalecimiento de la participación social y servicio a la ciudadanía</t>
  </si>
  <si>
    <t>A 2020 102 Agentes Del Sistema General De Seguridad Social En Salud Y Otras Instancias Distritales Y Locales Participaran Activamente En Procesos Del Sector Salud Y En Control Social En Salud.</t>
  </si>
  <si>
    <t>VIGENCIA (a 31/05/2020): A mayo de 2020: Ciento dos (102) actores del Sistema General de Seguridad Social en Salud y de otras instancias vinculadas con el sector, se encuentran participando activamente, así: Veintidós (22) oficinas, Cincuenta y ocho (58) Formas y Veintidós (22) Organizaciones.  FORMAS (58):  Cincuenta y ocho (58) con cumplimiento de criterios de reporte: Lineamiento del proceso de elección de representante ante la junta directiva de la Subred Integrada de Servicios de Salud ESE y depuración de libros, Asambleas de elección de candidatos para la elección de delegado ante la Junta Directiva de las Subred y de los lineamientos para la elaboración de los planes de acción, así:  Subred Sur: Diez (10) Formas. COPACOS: Tunjuelito, Ciudad Bolívar, Usme y Sumapaz. Asociaciones de Usuarios: El Tunal, Usme, Meissen, Tunjuelito, Vista Hermosa y Nazareth. Subred Suroccidente: Once (11) Formas. COPACOS: Bosa, Kennedy, Puente Aranda y Fontibón. Asociaciones de Usuarios: Asuken, Occidente de Kennedy, Pablo VI Bosa, ASOSUR, Asohufo ¿ Fontibón, Asoaranda y Bosa II. Subred Centro Oriente: Doce (12) Formas. COPACOS: Candelaria, Mártires, Santa Fe, San Cristóbal, Antonio Nariño y Rafael Uribe Uribe. Asociaciones de Usuarios: La Victoria, Centro Oriente, San Cristóbal, San Blas, Santa Clara y Rafael UU Subred Norte: Diez (12) Formas. COPACOS: Engativá, Suba, Chapinero, Teusaquillo, Usaquén, Barrios Unidos. Asociaciones de Usuarios: Engativá, Chapinero, Gran Alianza, Asodesuba, Usaquén y Simón Bolívar EAPB: Trece (13) Formas: Asociaciones de Usuarios las EAPB de Aliansalud, Compensar, Coomeva, Famisanar, Medimas, Nueva EPS, Sanitas,  Salud Total, Capital Salud, Sura,  S.O.S, Unicajas y Liga Colombiana contra el Cáncer...</t>
  </si>
  <si>
    <t>A 2019 100 Por Ciento De Las Juntas Asesoras Comunitarias Estarán Conformadas Y Operando Por Cada Una De Las Redes Integradas De Servicios De Salud Del Distrito Capital.</t>
  </si>
  <si>
    <t>VIGENCIA (a 31/05/2020): 1. Cinco (05) oficinas con asesoría y asistencia técnica en la formulación de los planes de acción de las JAC y en el proceso de elección de delegados a la Juntas Asesoras Comunitarias, así: Subred Sur Occidente: Cinco (5) oficinas Participación Social de la Subred Occidente: Kennedy, Fontibón, Bosa, Pablo VI Bosa, Del Sur.  2. Veintiuno (21) Informes de gestión trimestrales de las Juntas Asesoras Comunitarias retroalimentados, así: Subred Norte: Diez (10) Informes retroalimentados. ¿ Cinco (5) Informes de Gestión del cuarto Trimestre del 2019 de las Juntas Asesoras Comunitarias: Suba, Engativá, Chapinero, Usaquén y Simón Bolívar ¿ Cinco (5) informes de gestión del primer trimestre de 2020, de cinco (5) Juntas Asesoras Comunitarias JAC Suba, JAC Engativá, JAC Chapinero, JAC Simón Bolívar, JAC Usaquén. Subred Sur Occidente: Cinco (5) Informes retroalimentados. ¿ Cinco (5) Informe de Gestión del cuarto Trimestre del 2019 de las Juntas Asesoras Comunitarias: Fontibón, Bosa, Kennedy, Sur, Pablo VI Bosa Subred Sur: Seis (6) Informes retroalimentados ¿ Seis (6) Informe de Gestión del cuarto Trimestre del 2019 de las Juntas Asesoras Comunitarias de Sur: Tunal, Tunjuelito, Vista Hermosa, Meissen, Usme y Nazareth 3. Se expide la Circular 009 del 17 de marzo de 2020 sobre: lineamientos para la elección de los representantes de la comunidad ante las Juntas Asesoras Comunitarias de las Unidades de Servicios de Salud ¿ USS. 4. Se expide la Circular 028 del 28 de abril de 2020 dando ALCANCE a la CIRCULAR No.009 del 17 de Marzo de 2020, sobre lineamientos para la elección de los representantes de la comunidad ante las Juntas Asesoras Comunitarias de las Unidades de Servicios de Salud ¿ USS.</t>
  </si>
  <si>
    <t>A 2019 En 10 Por Ciento Se Habrá Aumentado La Cobertura De Servicio A La Ciudadanía Del Sector Salud</t>
  </si>
  <si>
    <t>VIGENCIA (a 31/05/2020): Los resultados acumulados son los siguientes:  TOTAL, GENERAL, CIUDADANOS ATENDIDOS MAYO DE 2020:              28.125  TOTAL, GENERAL, CIUDADNOS ATENDIDOS ENERO- MAYO 2020:      155.511  TOTAL, CUATRENIO: 					                         1.1459.106 					 En total tenemos:   Con respecto al acumulado  de Enero a abril de 2020, es de 127.386, ciudadanos atendidos, más 28.125. ciudadanos atendidos a MAYO de 2020, el total acumulado es de 155.511, por lo que el total acumulado en el cuatrienio es de 1.145.106, ciudadanos atendidos, lo que representa un cumplimiento del 10,00%...</t>
  </si>
  <si>
    <t>Instituto Distrital de Gestión de Riesgos y Cambio Climático</t>
  </si>
  <si>
    <t>Reducción del riesgo y adaptación al cambio climático</t>
  </si>
  <si>
    <t>Reasentar 313 Familias Localizadas En Zonas De Riesgo No Mitigable</t>
  </si>
  <si>
    <t>Construir 21 Obras De Mitigación, Adecuación Y Recuperación Para La Reducción Del Riesgo</t>
  </si>
  <si>
    <t>Promover Para 2500000 Habitantes La Gestión De Riesgos Y Adaptación Al Cambio Climático A Través De Acciones De Comunicación, Educación Y Participación</t>
  </si>
  <si>
    <t>Pagar 100 % Compromisos De Las Vigencias Anteriores Fenecidas Para Identificar Los Pasivo Exibles Generados Del Proyecto De Inversion 1158</t>
  </si>
  <si>
    <t>VIGENCIA (a 31/05/2020): Los procesos de saneamiento predial adelantados para el sector de Altos de la Estancia en la localidad de Ciudad Bolívar, se encuentran a cargo de la Oficina Asesora Jurídica, quienes manifiestan que no ha existido interés por parte de los supuestos titulares de derechos en acceder a los procesos de negociación.</t>
  </si>
  <si>
    <t>Conocimiento del riesgo y efectos del cambio climático</t>
  </si>
  <si>
    <t>Mantener 6 Escenarios Actualizados Que Contribuyan A Fortalecer El Conocimiento De Riesgo Y Efectos Del Cambio Climático En El Distrito Capital</t>
  </si>
  <si>
    <t>Actualizar 4 Planos Normativos Con La Zonificación De Amenazas Para El Plan De Ordenamiento Territorial</t>
  </si>
  <si>
    <t>Elaborar 14 Documentos De Estudios  Y/O Diseños De Obras De Reducción De Riesgo Para El Distrito Capital</t>
  </si>
  <si>
    <t>VIGENCIA (a 31/05/2020): Se está realizando el estudio Diagnóstico de la aplicabilidad de técnicas de bioingeniería para zonas con movimientos en masa y/o erosión en las localidades de Bogotá. Se ha realizado la revisión de antecedentes técnicos. Avance 30%. RESERVAS (a 31/05/2020): 1. Se finalizó la ejecución del contrato de consultoría Estudio de Planteamiento y evaluación de alternativas de mitigación del riesgo para el barrio la Gran Colombia de la localidad San Cristóbal. Actualmente se encuentran en etapa de revisiones y correcciones del informe final de consultoría, se ha desarrollado la caracterización geotécnica, ensayos de laboratorio, modelación hidráulica, zonificación geológica y geotécnica planteamiento de alternativas y presupuesto de obra. Se terminó el contrato el día 16 de marzo de 2020. Avance 80%.  2. Se continúa con el desarrollo de la consultoría Estudio detallado de amenaza y riesgo por movimientos en masa y alternativas de mitigación para el polígono de interés del barrio Buenavista de la localidad de Usaquén. Se ha realizado la recopilación de información secundaría, levantamientos topográficos, caracterización geotécnica, ensayos de laboratorio. Se tiene como fecha de finalización julio 21 de  2020. Avance 55%.  3. La evaluación detallada de amenaza y riesgo por avenidas torrenciales de la cuenca de la quebrada Limas, actualmente se encuentra en etapa de revisión de los productos finales de geotécnica e hidráulica, para este estudio se ha desarrollado la búsqueda de antecedentes, visitas de campo, selección de metodologías de análisis, análisis hidrológico, modelos hidrológicos, mapas de coberturas, inventarios de procesos de remoción en masa, evaluación de susceptibilidad geomorfológica, geotécnica e hidráulica. Para este proyecto se realizó la contratación de los estudios topo batimétricos, así como la prospección geotécnica y ensayos de laboratorio del área de estudio. Avance 90%.</t>
  </si>
  <si>
    <t>Emitir 5329 Documentos Técnicos De Amenaza Y/O Riesgo  A Través De Conceptos  Y/O Diagnósticos Técnicos</t>
  </si>
  <si>
    <t>Diseñar, Instrumentar Y Administrar 1 Sistema De Alerta Que Aborden Condiciones Meteorológicas, Hidrológicas Y Geotécnicas</t>
  </si>
  <si>
    <t>Pagar El 100 Porciento De Los Compromisos De Las Vigencias Anteriores Fenecidas Para Identificar Los Pasivo Exigibles Generados Del Proyecto De Inversión 1172</t>
  </si>
  <si>
    <t>Fortalecimiento del manejo de emergencias y desastres</t>
  </si>
  <si>
    <t>Desarrollar E Implementar El 100 % De La  Estrategia Distrital De Respuesta A Emergencias Mediante La Elaboración De Documentos Herramientas, Instrumentos Y Guías Para El Manejo De Emergencias Y Asesorando Al 100% De Las Entidades Del Marco De Actuación En Los Procesos De Formulación, Implementación Y Actualización De Las Estrategias Institucionales De Respuesta. (Eir)</t>
  </si>
  <si>
    <t>VIGENCIA (a 31/05/2020): En este periodo se presentó la situación epidemiológica por COVID19, reduciendo la posibilidad de cumplir adecuadamente algunos objetivos trazados, no obstante se logró asesorar al IDRD (13 marzo 2020), el Instituto de Desarrollo Urbano ¿ IDU (28 mayo 2020) y la Sec. Ambiente ¿ SDA (29 mayo 2020) en la construcción de sus Estrategias Institucionales de Respuesta ¿ EIR.  Se desarrollaron cinco sesiones de la Mesa de Trabajo para el Manejo de Emergencias y Desastres, los días 24 enero (Día sin carro), 25 febrero (Heladas), 26 febrero (Primera temporada de lluvias), 2 marzo (Primera temporada de lluvias) y 10 marzo (Primera temporada de lluvias). Durante estas sesiones se avanzó principalmente, en preparativos para la jornada día sin carro, situación particular por heladas y acciones previas a la primera temporada de lluvias en la Ciudad.</t>
  </si>
  <si>
    <t>Capacitar 161089 Personas En Acciones Para  El Manejo De Emergencias (Preparativos Y Respuesta)</t>
  </si>
  <si>
    <t>Implementar Y Operar 1 Centro Distrital Logístico Y De Reserva Y La Central De  Información Y Telecomunicaciones Del Idiger (Citel)</t>
  </si>
  <si>
    <t>Asesorar Y/O Conceptuar 6148 Planes De Contingencia Para Aglomeraciones De Público De Media Y Alta Complejidad</t>
  </si>
  <si>
    <t>VIGENCIA (a 31/05/2020): Por la declaratoria de la emergencia sanitario de COVID-19 y las medidas adoptadas por el Gobierno Nacional y la Alcaldía de Bogotá, a partir del 12 de marzo de 2020 se suspendieron las actividades de aglomeraciones de público  en el Distrito Capital por lo tanto esta actividad no puede ser ejecutada ya que es a solicitud de los usuarios.</t>
  </si>
  <si>
    <t>Realizar 12309 Visitas De Verificación A Edificaciones Con Sistemas De Transporte Vertical Y Puertas Eléctricas</t>
  </si>
  <si>
    <t>Garantizar La Coordinación Del 100 % De Las Emergencias En El Marco De La Estrategia Distrital De Respuesta A Emergencias</t>
  </si>
  <si>
    <t>Consolidación de la gestión pública eficiente del IDIGER como entidad coordinadora del SDGR - CC</t>
  </si>
  <si>
    <t>Formular E Implementar 100 Porciento De Los Planes De Trabajo Definidos Para El Fortalecimiento De La Función Administrativa Y El Desarrollo Institucional.</t>
  </si>
  <si>
    <t>Implementar Y Mantener 100 Porciento La Provisión De Bienes Y Servicios De Soporte A Todas Las Áreas Que Conforman La Entidad.</t>
  </si>
  <si>
    <t>Implementar Y Mantener 100 Porciento El Sistema Integrado De Gestión Del Idiger.</t>
  </si>
  <si>
    <t>Mantener Al 100 Porciento El Funcionamiento Y Seguridad De Los Servicios Del Sistema De Riesgos Y Emergencias (Sire), Así Como La Instrumentación, Las Telecomunicaciones Y La Infraestructura Tecnológica De T.I. De La Entidad</t>
  </si>
  <si>
    <t>Ejecutar El 100 Porciento  De La Programación Del Plan De Acción De La Vigencia Con Respecto A La Implementación Del Mipg</t>
  </si>
  <si>
    <t>Pagar El 100 Porciento De Los Compromisos De Las Vigencias Anteriores Fenecidas Para Identificar Los Pasivo Exigibles Generados Del Proyecto De Inversión 1166</t>
  </si>
  <si>
    <t>Instituto de Desarrollo Urbano</t>
  </si>
  <si>
    <t>Infraestructura para el Sistema Integrado de Transporte Público de calidad</t>
  </si>
  <si>
    <t>Mantener 394.3 Km Carril Troncales</t>
  </si>
  <si>
    <t>VIGENCIA (a 31/05/2020): Corresponde a la prórroga 1 y adición 1 al contrato de interventoría  IDU-1467-2017, suscrita el 13-03-2020 (obra 1387-2017)</t>
  </si>
  <si>
    <t>Construir 57 Km De Troncales</t>
  </si>
  <si>
    <t>Construir 96.73 Km Ciclorruta Asociada A Troncales</t>
  </si>
  <si>
    <t>Construir 1559145.45 M2 Espacio Publico Asociado A Troncales</t>
  </si>
  <si>
    <t>Realizar 14 Estudios Diseños Del Subsistema De Transporte</t>
  </si>
  <si>
    <t>VIGENCIA (a 31/05/2020): De acuerdo a lo aprobado en el Comite se transfirieron en la vigencia $7.705 millones por parte de TMM - 304 US del total de US compensables. Se encuentran programados para el segundo semestre de la vigencia</t>
  </si>
  <si>
    <t>Realizar 3052 Unidades De Gestion Social</t>
  </si>
  <si>
    <t>Adquirir 967 Predios Para La Construcción Del Subsistema De Transporte</t>
  </si>
  <si>
    <t>VIGENCIA (a 31/05/2020): Recursos para el reconocimiento económico a unidades sociales afectadas por el proceso de gestion predial  proyecto Transmilenio. Total de unidades 60, compensables 28.  Proyecto no priorizado. Los recursos se mantienen para suplir necesidades que se presenten respecto a proyectos TMM</t>
  </si>
  <si>
    <t>Realizar 100 Por Ciento De Las Asistencias Técnicas Y Operativas</t>
  </si>
  <si>
    <t>VIGENCIA (a 31/05/2020): No presenta avance</t>
  </si>
  <si>
    <t>Mantener 13904.76 M2 De Espacio Publico</t>
  </si>
  <si>
    <t>VIGENCIA (a 31/05/2020): RECURSOS TRANSMILENIO $4.999.216.933 obra IDU-1611-2019 e interventoria IDU-1622-2019</t>
  </si>
  <si>
    <t>Construccion De 24 Torres De Cable Aereo</t>
  </si>
  <si>
    <t>Construccion De 4 Estaciones De Cable Aereo</t>
  </si>
  <si>
    <t>Montaje De 3.4 Km De Cable Aereo</t>
  </si>
  <si>
    <t>Construccion De 1 Estacion Intermedia Del Sistema Tm</t>
  </si>
  <si>
    <t>Mantener 232.53 Km Lineales De Elementos Segregadores En Las Troncales De Tm</t>
  </si>
  <si>
    <t>Administrar 100 Por Ciento De Los Predios Adquiridos Por El Idu</t>
  </si>
  <si>
    <t>VIGENCIA (a 31/05/2020): Correspondiente al avance en demoliciones para cerrar ciclo del anexo 1. Impacta en el avance la suspensión del contrato vigente, con ocación de la emergencia sanitaria</t>
  </si>
  <si>
    <t>Pago Del 100 Por Ciento De Compromisos De Vigencias Anteriores</t>
  </si>
  <si>
    <t>Mantener 21 Puente Peatonal Asociado A Troncales</t>
  </si>
  <si>
    <t>Infraestructura para peatones y bicicletas</t>
  </si>
  <si>
    <t>Construir 1509974.73 M2 De Espacio Público</t>
  </si>
  <si>
    <t>Construir 22.58 Km De Ciclorrutas</t>
  </si>
  <si>
    <t>Conservar 1568484.28 M2 De Espacio Público</t>
  </si>
  <si>
    <t>Mantener 197 Unidades De Puentes Peatonales</t>
  </si>
  <si>
    <t>VIGENCIA (a 31/05/2020): Recursos destinados para la estructuración del proceso licitatorio de conservación de Puentes Peatonales, el cual ya se encuentra publicado en SECOP</t>
  </si>
  <si>
    <t>Mantener 67.56 Km De Ciclorrutas</t>
  </si>
  <si>
    <t>VIGENCIA (a 31/05/2020): Se crea registo para incluir la meta de mantenimiento de ciclorrutas. Recursos destinados para la estructuración del proceso licitatorio de conservación de Espacio público y ciclorrutas, el cual ya se encuentra publicado en SECOP. De dicho presupuesto hubo una reducción presupuestal por $2.280.000.000</t>
  </si>
  <si>
    <t>Realizar 20 Estudios Y Diseños Del Sistema De Espacio Publico De La Ciudad</t>
  </si>
  <si>
    <t>VIGENCIA (a 31/05/2020): 1526-2017 TERMINADO - ACTA EN FIRMAS 1650-2019 EN TRAMITE ACTA DE INICIO</t>
  </si>
  <si>
    <t>Construir 16 Unidades De Puentes Peatonales</t>
  </si>
  <si>
    <t>VIGENCIA (a 31/05/2020): El contrato fue adjudicado recientemente, no se programa ni se ejecutan recursos en este periodo. RESERVAS (a 31/05/2020): Este contrato, se encuentra en ejecución en la Etapa de estudios y diseños, no ha ejecutado metas físicas.</t>
  </si>
  <si>
    <t>Adquirir 14 Predios Para La Construcción Del Subsistema De Espacio Publico</t>
  </si>
  <si>
    <t>VIGENCIA (a 31/05/2020): Predio ofertado desde la vigencia anterior. Recursos para reconocimiento compensaciones (3) por valor aproximado de 71,1.millones (meta programada para el segundo semestre) + Reconocimientos de Lucro Cesante y Daño emergente por 72,0 del predio de los que ya se ha reconocido el valor ejecutado  Valor restante programado como provisión a  posibles reclamaciones de avalúos, Daños Emergentes , Lucros Cesantes  y compensaciones afectadas por el proceso de Gestión Predial.</t>
  </si>
  <si>
    <t>Pagar 1 Sentencias A Procesos Judiciales</t>
  </si>
  <si>
    <t>Realizar 100 Por Ciento De Las Asistencias Tecnicas, Logisticas Y Operativas Del Proyecto</t>
  </si>
  <si>
    <t>VIGENCIA (a 31/05/2020): Pago por compensación Res. 1099 de 2018 Secretaría Distrital de Ambiente, contrato IDU-1862-2014 RESERVAS (a 31/05/2020): No se desarrollan Asistencias Técnicas con estos puntos de inversión, son pagos por conceptos de pagos por provisiones ambientales</t>
  </si>
  <si>
    <t>Administrar 100 Por Ciento De Los Predios Adquiridos Por El Idu Con Ocasion De Los Proyectos</t>
  </si>
  <si>
    <t>RESERVAS (a 31/05/2020): Ejecución asociada  a recursos vigencia 2020</t>
  </si>
  <si>
    <t>Rehabilitar 6.96 Km De Ciclorrutas</t>
  </si>
  <si>
    <t>Construcción de vías y calles completas para la ciudad</t>
  </si>
  <si>
    <t>Adquisición 2462 Unidades Prediales Para La Ejecución De Obras De Infraestructura Vial</t>
  </si>
  <si>
    <t>RESERVAS (a 31/05/2020): Ejecución asociada a recursos vigencia 2020</t>
  </si>
  <si>
    <t>Construir 629278.7 M2 Espacio Público Asociado A Vias</t>
  </si>
  <si>
    <t>RESERVAS (a 31/05/2020): Recursos asociados al componente vial</t>
  </si>
  <si>
    <t>Construir 33.38 Km Ciclorutas Asociado A La Malla Vial</t>
  </si>
  <si>
    <t>Realizar 42 Estudios Y Diseños Para La Ejecución De Obras De Infraestructura Vial</t>
  </si>
  <si>
    <t>VIGENCIA (a 31/05/2020): TERMINADO - ACTA EN FIRMAS RESERVAS (a 31/05/2020): Contrato en ejecución fase de Preliminares sin ejecución de metas físicas</t>
  </si>
  <si>
    <t>Construir 350.54 Km-Carril De Vías Arterias</t>
  </si>
  <si>
    <t>Realizar 1553 Unidades De Gestión Social</t>
  </si>
  <si>
    <t>RESERVAS (a 31/05/2020): Ejecución de recursos asociados a la vigencia 2020</t>
  </si>
  <si>
    <t>Pagar 35 Sentencias  A Procesos Judiciales Fallados En Contra Del Idu</t>
  </si>
  <si>
    <t>Construir 30 Puentes Vehiculares Asociados A La Malla Vial</t>
  </si>
  <si>
    <t>VIGENCIA (a 31/05/2020): Contrato en ejecución fase de Preliminares sin ejecución de metas físicas - La programacion de las metas fisicas se repotan en otra fila</t>
  </si>
  <si>
    <t>Construir 18.1 Km-Carril De Vías Locales</t>
  </si>
  <si>
    <t>VIGENCIA (a 31/05/2020): No se cuenta con contrato de obra para este punto</t>
  </si>
  <si>
    <t>Realizar 100 Por Ciento De Las Asistencias Técnicas, Logísticas Y Operativas Para El Desarrollo De Proyecto</t>
  </si>
  <si>
    <t>VIGENCIA (a 31/05/2020): No presenta avance RESERVAS (a 31/05/2020): No se desarrollan Asistencias Técnicas con estos puntos de inversión, son pagos por conceptos de pagos por provisiones ambientales</t>
  </si>
  <si>
    <t>Realizar 100 Por Ciento De La Administracion De Los Predios Adquiridos Por El Idu</t>
  </si>
  <si>
    <t>Reforzar 4 Puentes Vehiculares Estructuralmente</t>
  </si>
  <si>
    <t>VIGENCIA (a 31/05/2020): no se reporta la terminación del reforzamiento de los puentes vehiculares RESERVAS (a 31/05/2020): Esta meta se reporta en otra fila</t>
  </si>
  <si>
    <t>Construir 671.48 Ml De Muros De Contencion</t>
  </si>
  <si>
    <t>VIGENCIA (a 31/05/2020): No se cuenta con contrato de obra para este punto RESERVAS (a 31/05/2020): El contrato termino el 23 de diciembre de 2019, ya se reportaron las metas físicas</t>
  </si>
  <si>
    <t>Construir 2 Unidades De Puentes Peatonales</t>
  </si>
  <si>
    <t>RESERVAS (a 31/05/2020): Puente paetonal asociado a recursos de vigencias anteriores</t>
  </si>
  <si>
    <t>Conservación de vías y calles completas para la ciudad</t>
  </si>
  <si>
    <t>Mantener 3.6 Km-Carril Malla Vial Local</t>
  </si>
  <si>
    <t>Mantener 354.03 Km-Carril Malla Vial Intermedia</t>
  </si>
  <si>
    <t>VIGENCIA (a 31/05/2020): Recursos destinados para adición de los contratos IDU-1614-2019 y IDU-1613-2019</t>
  </si>
  <si>
    <t>Rehabilitar 99.57 Km-Carril Malla Vial Intermedia</t>
  </si>
  <si>
    <t>VIGENCIA (a 31/05/2020): Presupuesto asignado al proceso licitatorio de Conservación de Malla Vial Intermedia el cual se encuentra en estructuración RESERVAS (a 31/05/2020): La meta programada incluye 6,76 km-carril del contrato IDU-1686-2017 y 2,70 km-carril del  contrato IDU-1610-2019</t>
  </si>
  <si>
    <t>Mantener 345.28 Km-Carril Malla Vial Arterial</t>
  </si>
  <si>
    <t>Rehabilitar 26.99 Km-Carril Malla Vial Arterial</t>
  </si>
  <si>
    <t>Mantener 272.65 Km-Carril Malla Vial Rural</t>
  </si>
  <si>
    <t>VIGENCIA (a 31/05/2020): Presupuesto asignado al proceso licitatorio de Conservación de Malla Vial Rural el cual se encuentra en estructuración RESERVAS (a 31/05/2020): Ejejcución de recursos asociados a la vigencia 2020</t>
  </si>
  <si>
    <t>Rehabilitar 19.75 Km-Carril Malla Vial Rural</t>
  </si>
  <si>
    <t>Mantener 27 Puentes Vehiculares Asociados A La Malla Vial Arterial</t>
  </si>
  <si>
    <t>VIGENCIA (a 31/05/2020): Presupuesto asignado al proceso licitatorio de Conservación de Puentes vehicuares el cual se encuentra en estructuración RESERVAS (a 31/05/2020): El presupuesto programado corresponde al adicional de loscontratos IDU-1491-2017 e IDU-1567-2017. El Puente vehicular terminado corresponde  a Av.  Ciudad  De  Cali  por  Av.  Jorge  Eliécer  Gaitán  (costado oriental) / (En servicio)</t>
  </si>
  <si>
    <t>Construir 10.4 Km-Carril Malla Vial Local</t>
  </si>
  <si>
    <t>Pagar 3 Sentencias  A Procesos Judiciales Fallados En Contra Del Idu,</t>
  </si>
  <si>
    <t>Realizar 1 Estudios Y Diseños Del Sistema Vial De La Ciudad</t>
  </si>
  <si>
    <t>Realizar 100 Por Ciento De Las Asistencias Tecnicas Y Logisticas Del Proyecto</t>
  </si>
  <si>
    <t>Mantener 21459.5 M2 De Espacio Público</t>
  </si>
  <si>
    <t>Mantener 3.21 Km De Ciclorutas</t>
  </si>
  <si>
    <t>Desarrollo de la infraestructura para la articulación regional</t>
  </si>
  <si>
    <t>Realizar 4 Estudios Y Diseños Para La Estructuracion De Apps</t>
  </si>
  <si>
    <t>Adquirir 692 Predios Asociados A La Construccion De Vías Por Apps</t>
  </si>
  <si>
    <t>VIGENCIA (a 31/05/2020): Teniendo en cuenta la suspensión del proyecto informada por la OAP, la ejecución autorizada se ha verificado en función al reconocimiento de modificaciones de oferta realizadas al finalizar la vigencia 2020, al reconocimiento de 85 US y al contrato de avalúos y de certificación de cabida y linderos suscrito para las priorizaciones que se determinen sobre el proyecto y los alcances complementarios que demanden las ofertas vigentes</t>
  </si>
  <si>
    <t>Administrar El 100 Por Ciento De Los Predios Adquiridos Para El Proyecto</t>
  </si>
  <si>
    <t>Fortalecimiento, modernización y optimización de la capacidad institucional y de las TICs en el IDU</t>
  </si>
  <si>
    <t>Alcanzar El 88 Por Ciento De Satisfacción Frente Al Servicio De Atención Al Ciudadano</t>
  </si>
  <si>
    <t>Adelantar El 100 Por Ciento De Las Acciones Requeridas Para El Aseguramiento De Las Obras Civiles</t>
  </si>
  <si>
    <t>Implementar El 100 Por Ciento  De Acciones Para Mantener Una Infraestructura Física Y Operativa Adecuada</t>
  </si>
  <si>
    <t>Atender El 100 Por Ciento De La Programación De Las Necesidades De Las Dependencias</t>
  </si>
  <si>
    <t>Desarrollar E Implementar El 100 Por Ciento De Proyectos Incluidos En El Petic Relacionados Con El Apoyo Tecnológico Al Sig</t>
  </si>
  <si>
    <t>Ejecutar El 100 Por Ciento  De Diagnósticos E Intervenciones Del Clima Y La Cultura Organizacional</t>
  </si>
  <si>
    <t>Realizar 100 Por Ciento De Consultorias Relacionadas Con Estudios Técnicos</t>
  </si>
  <si>
    <t>Realizar El 100 Por Ciento Del Diseño, Desarrollo Y Gestion De La Estrategia De Comunicaciones Para El Idu.</t>
  </si>
  <si>
    <t>Adelantar El 100 Por Ciento  De Las Acciones Programadas Para El Cobro De Valorización</t>
  </si>
  <si>
    <t>Pago Del 100 Por Ciento Compromisos De Vigencias Anteriores</t>
  </si>
  <si>
    <t>Fondo de Prestaciones Económicas, Cesantías y Pensiones</t>
  </si>
  <si>
    <t>Instrumentación de la Política Pública Pensional del Distrito</t>
  </si>
  <si>
    <t>Extraer, Capturar Y Centralizar 80 % La Información De Las Historias Laborales Pensionales Del Distrito</t>
  </si>
  <si>
    <t>Implementar El 100 % Del Modelo Estratégico De Comunicaciones De Seguridad Social En Pensiones</t>
  </si>
  <si>
    <t>Determinar 100 % El Pasivo Pensional Del Distrito</t>
  </si>
  <si>
    <t>Implementar Y Mejorar 100 % La Infraestructura Tecnologica Administrativa Y Financiera</t>
  </si>
  <si>
    <t>Implementar Y Mejorar 100 % La Infraestructura Tecnologica Misional</t>
  </si>
  <si>
    <t>Implementar Y Mantener 100 % Los Controles Aplicables De Acuerdo A La Norma Iso 27001-2013</t>
  </si>
  <si>
    <t>Implementar Y Mantener 100 % Los Componentes De Tic De Acuerdo Con La Estrategia De Gobierno En Línea</t>
  </si>
  <si>
    <t>Adecuar 100 % La Infraestructura Física Necesaria Para La Gestión Institucional</t>
  </si>
  <si>
    <t>RESERVAS (a 31/05/2020): Se cancelaron las reservas así: CDP N° 725 FLM INGENIEROS CONTRATISTAS - CONSULTORES S A S por $  7,097,448 CDP N° 477 FLM INGENIEROS CONTRATISTAS - CONSULTORES S A S por $ 8,516,938.00 CDP N° 398 PROYECTOS Y CONSTRUCCIONES IGRAMA SAS por $ 69,604,718.00  Se realizó el acta de liquidación de los contratos de obra para dar cierre a la meta y alcanzar el 100%</t>
  </si>
  <si>
    <t>Implementar Y Mantener 100 % Los Requisitos Del Sig Según Medición Del Sisig</t>
  </si>
  <si>
    <t>Implementar 100 % Estrategias De Modernización Organizacional</t>
  </si>
  <si>
    <t>Sanear 100 % Sanear La Cartera De Favidi</t>
  </si>
  <si>
    <t>Implementar 100 % Las Normas Internacionales De Contabilidad Para El Servicio Público Nicsp</t>
  </si>
  <si>
    <t>Implementar 100 % El Modelo De Servicio Al Cliente</t>
  </si>
  <si>
    <t>RESERVAS (a 31/05/2020): Se cancelaron las reservas así: CDP N° 93 TANIA FERNANDA ALFONSO MARTINEZ por  $1,419,600.00. El 100% de la meta fue alcanzado en el 2019, solo se reporta lo respectivo a los giros pendientes de desembolso que quedaron en reserva.</t>
  </si>
  <si>
    <t>Implementar Y Articular 100 % Implementar Y Articular El 100% Del Modelo Integrado De Planeación Y Gestión Versión 2</t>
  </si>
  <si>
    <t>Implementar 100 % El Plan De Trabajo Del Desarrollo De Una Herramienta Tecnológica Que Permita Validar La Historia Laboral Pensional De Los Empleados De Las Entidades Distritales Adscritas Al Foncep, Y Gestionar La Corrección De Inconsistencias</t>
  </si>
  <si>
    <t>Implementar 100 % Del Plan De Trabajo De La Gestión Tic Del Foncep</t>
  </si>
  <si>
    <t>VIGENCIA (a 31/05/2020): A continuación de describen las actividades que explican el avance del 2020 respecto al cierre de 2019:  1. Aplicativo historia laboral: se adelantaron los desarrollos para interfaz colpensiones, seguimiento cargue entidades e interfaz portal FONCEP. A la fecha de corte, se han realizado entregas en los 3 desarrollos para pruebas funcionales, habiendo finalizado y aprobado las pruebas de interfaz colpensiones, desarrollo que está a la espera de de visualización en producción tras la aprobación del equipo técnico y funcional.  En cuanto a los otros 2 desarrollos, fueron entregados para pruebas funcionales iniciales resultando con algunas observaciones que se encuentran en validación y ajuste por parte del equipo técnico. Se aclara que del total de funcionalidades definidas para desarrollo se entregan en el siguiente estado de acuerdo con reporte de la OIS: En producción 25%, en pruebas 62,5%, pendientes de desarrollo: 12,5%. 2. Vista Única:  se atendieron requerimientos de ajuste a Fase 1:  Consulta de información de contacto de personas y entidades en cada sistema, Fase 3: Perfialmiento (mecanismos de seguimiento que permiten determinar el nivel de cumplimiento en atributos de datos, cambio de imagen, actualización de permiso de acceso) y Fase 4: Interacciones  (resultado de las mediciones de un listado de interacciones con la oficina virtual.) Luego de verificar los productos de software entregados por la OIS y, luego de la realización, validación y aprobación de las pruebas funcionales, se puede confirmar que el aplicativo vista única queda desplegado en producción cumpliendo con las condiciones enviadas en los documentos de especificación, salvo el alcance total del Requerimiento vista única interacciones (2019002144), el cual fue acordado el nuevo alcance y se encuentra en producción. 3. Cuotas partes: no se ejecutaron las actividades programadas, se acordó la revisión y actualización del alcance y serán atendidas bajo el nuevo proy</t>
  </si>
  <si>
    <t>Implementar 100 % Del Plan De Trabajo Para Lograr La Razonabilidad De Los Estados Financieros</t>
  </si>
  <si>
    <t>RESERVAS (a 31/05/2020): Se realizó la actividad pendiente de cierre de la iniciativa asociada a la meta, de esta manera se alcanzó el 100% de lo programado para el cuatrienio. No fue asignado presupuesto para dar cierre y tampoco quedo en reservas.</t>
  </si>
  <si>
    <t>Implementar 100 % Del Plan De Trabajo De La Armonización Del Sistema De Gestión Documental En El Foncep</t>
  </si>
  <si>
    <t>VIGENCIA (a 31/05/2020): A continuación de describen las actividades que explican el avance del 2020 respecto al cierre de 2019:  1. Estabilización Fase 4: a cierre de 2019 se elaboraron y actualizaron 16 de los 18 instrumentos archivísticos por lo que en el 2020 se completaron los 2 instrumentos faltantes para así cumplir con la meta del cuatrienio. De igual manera, a 2019 se levantaron y consolidaron 1.181 ml de inventario documental de los 6.631 ml programados, por lo que en lo transcurrido del 2020 se completó lo faltante.  Se completó la intervención documental  con los 200 ml faltantes a 2019 , alcanzado los 2.383 programados, mientras que en la digitalización no se requirieron acciones dado que a cierre de 2019 se  había completado lo programado.  2. Estructuración de FASE V: se realizaron los estudios previos de la Fase V, en los cuales se establece la necesidad de actualizar el  "Diagnóstico Integral de Archivo", "Plan Institucional de Archivos", aplicación de la TRD e intervención documental a 1050 ML de documentos de archivo de la TRD a documentación sin intervenir, Digitalización de 100 ML de series documentales misionales, Limpieza y desinfección de 3000 m3 aproximados correspondientes a las instalaciones de archivo en sede Álamos y Centro y Actualización del registro de activos de información. El estudio se encuentra en revisión del equipo de contratación de la Entidad, por lo que aún no se agotó la instancia del Archivo de Bogotá.  Teniendo en cuenta el proyecto de inversión 977 finalizó su ejecución en mayo, las actividades pendientes de culminar en esta meta tendrán continuidad bajo el nuevo proyecto de inversión dentro de las meta-proyecto "Actualizar e implementar el 100% de las herramientas archivísticas" y "Lograr el 100% de la organización e intervención documental"</t>
  </si>
  <si>
    <t>Implementar 100 % Del Plan De Trabajo Del Modelo  Integrado De Planeación Y Gestión Para El Foncep</t>
  </si>
  <si>
    <t>Implementar 100 % Del Plan De Trabajo Del Modelo De Gestión De Iniciativas</t>
  </si>
  <si>
    <t>VIGENCIA (a 31/05/2020): A continuación de describen las actividades que explican el avance del 2020 respecto al cierre de 2019:  1. Se realizó diagnóstico a los procesos definiendo propuestas para su intervención, priorizando los misionales de gestión pensional y de apoyo en financiera y administrativa.  2. Se inició el ajuste de mecanismos de planeación y gestión tales como el procedimiento para la gestión de procesos, la metodología de gestión de riesgos, la construcción y alineación de planes institucionales y los comités.  3. Tras ejercicios de construcción participativa institucional, se formuló el nuevo proyecto de inversión a ejecutar en la Entidad para 2020-2024  cuyo objetivo es fortalecer la eficiencia de a gestión pensional del Distrito, con un presupuesto de $27.017.499.972, un total de 20 metas-proyecto (actividades de la cadena de valor) y 2 metas-producto asociadas al programa de plan de desarrollo distrital "Gestión Púbica Efectiva" 3. Se realizaron jornadas para la construcción del plan estratégico institucional.</t>
  </si>
  <si>
    <t>Caja de Vivienda Popular</t>
  </si>
  <si>
    <t>Reasentamiento de hogares localizados en zonas de alto riesgo no mitigable</t>
  </si>
  <si>
    <t>Reasentar 4000 Hogares Localizados En Zonas De Alto Riesgo No Mitigable</t>
  </si>
  <si>
    <t>VIGENCIA (a 31/05/2020): En el marco del Plan de Desarrollo "Bogotá Mejor para Todos", de acuerdo con lo establecido en los literales a y b, artículo 2 del Decreto 255 de 2013, desde junio de 2016 a 31 de mayo de 2020, la Caja de la Vivienda Popular atendió 3.593 hogares que se encontraban en zonas de alto riesgo no mitigable, a través de las siguientes modalidades: - Reasentamiento Definitivo (Indicador 525) de 2.144 hogares en zonas de alto riesgo, a cada una de estas familias se les entregó una alternativa habitacional de reposición, legalmente viable y técnicamente segura, con el fin de garantizar la protección de su derecho fundamental a la vida y contribuir con el mejoramiento de su calidad de vida.  Estos hogares se encontraban distribuidos en las siguientes localidades: Ciudad Bolívar (1424), San Cristóbal (276), Usme (175), Rafael Uribe Uribe (105), Kennedy (54), Santa Fe (50), Suba (34), Usaquén (16), Sumapaz (5) y Chapinero (5)  A lo anterior se suman los 1.449 hogares atendidos en la modalidad de Reasentamiento por Relocalización Transitoria (Indicador 561) que, a través de su traslado temporal a unidades habitacionales en arriendo, consiguen salvaguardar y proteger su vida, mientras se cumplen los requisitos legales para acceder a una solución definitiva.  Estos hogares se encontraban distribuidos en las siguientes localidades: Ciudad Bolívar (845), San Cristóbal (359), Kennedy (100), Santa Fe (53), Usme (34), Rafael Uribe Uribe (26), Suba (19),  Sumapaz (7) y Chapinero (4) y Usaquén (2).</t>
  </si>
  <si>
    <t>Asignar Valor Único De Reconocimiento 1597 Hogares Localizados En Zonas De Alto Riesgo</t>
  </si>
  <si>
    <t>VIGENCIA (a 31/05/2020): Durante la ejecución del Plan de Desarrollo "Bogotá Mejor para Todos", la Caja de la Vivienda Popular benefició a 1,635 hogares a través de la asignación de Valor Único de Reconocimiento, así como de Instrumentos Financieros bajo la aplicación de las siguientes normas: en el marco del artículo 6 del Decreto 255 de 2013, desde junio de 2016 a 31 de mayo de 2020, se asignó Valor Único de Reconocimiento - VUR a 1,353 familias, en el marco del Decreto Distrital 227 de 2015 y la Resolución 740 de 2018, en la vigencia 2019 se asignaron 282 instrumentos financieros a hogares del predio "Caracolí". Estas asignaciones facilitaron el acceso a una solución de vivienda de reposición ofrecida por el mercado inmobiliario en las modalidades de adquisición de vivienda nueva o usada, previa viabilización técnica, jurídica y económica, expedida por la Caja de la Vivienda Popular.  Para el mes de mayo de 2020, último mes reportado en el marco del Plan de Desarrollo "Bogotá Mejor para Todos",  se registra un aumento en la asignación de VUR a hogares localizados en zonas de alto riesgo no mitigable superando la meta hasta un 138%, lo anterior a raíz de asignación de VUR en especie para hogares que se trasladaran a viviendas de reposición en los proyectos Arborizadora Baja Manzana 54 y Arborizadora Baja Manzana 55. Esta asignación, así como la entrega de las viviendas de reposición estaba programada para el mes de junio de 2020 pero fue necesario anticiparla a causa de los intentos de invasión que se presentaron a los proyectos ya terminados.   Los 1635 hogares se distribuyen por localidades de la siguiente manera: Ciudad Bolívar (844), San Cristóbal (462), Kennedy (152), Suba (69), Usaquén (43), Usme (19), Rafael Uribe Uribe (16), Chapinero (15), Santa Fé (14), Sumapáz (1).</t>
  </si>
  <si>
    <t>Adquirir Predios 370 Hogares Localizados En Zonas De Alto Riesgo</t>
  </si>
  <si>
    <t>VIGENCIA (a 31/05/2020): En el marco del Plan de Desarrollo "Bogotá Mejor para Todos", desde junio de 2016 a 31 de mayo de 2020, la Caja de la Vivienda reporta la adquisición de 365 predios y/o sus mejoras, ubicados en zonas de alto riesgo no mitigable.  Dentro de estos se incluyen 161 predios adquiridos de acuerdo con lo establecido en 511 de 2010, así como también de manera retroactiva se identificaron 204 predios localizados en zonas de alto de riesgo no mitigable transferidos a favor de la Caja de Vivienda Popular directamente por los beneficiarios, en cumplimiento de los requisitos previstos en el marco del Programa de Reasentamientos de esta entidad, de la siguiente manera: Vigencia 2015 (2), Vigencia 2016 (10), Vigencia 2017 (66), Vigencia 2018 (51), Vigencia 2019 (72) y Vigencia 2020 (3)  Los 365 predios reportados se encuentran en las siguientes localidades: Ciudad Bolívar (163), San Cristóbal (113) Usme (48), Rafael Uribe Uribe (24), Usaquén (7), Santa Fe (5), Chapinero (3), Kennedy (2).</t>
  </si>
  <si>
    <t>Seleccionar 2102 Unidades De Vivienda Familias Vinculadas Al Programa De Reasentamientos</t>
  </si>
  <si>
    <t>VIGENCIA (a 31/05/2020): En el marco del Plan de Desarrollo "Bogotá Mejor para Todos", desde junio de 2016 a 31 de mayo de 2020, la Caja de la Vivienda reporta la selección de vivienda de 1,889 hogares de un total de 2.102 programados, lo que equivale a un 89.9%  Estos hogares se distribuyen en las siguientes localidades: Ciudad Bolívar (1139), San Cristóbal (374), Kennedy (163), Santa Fe (57), Rafael Uribe Uribe (51), Suba (46), Usme (29), Chapinero (15), Usaquén (12), Sumapáz (3).</t>
  </si>
  <si>
    <t>Atender 100 % De Los Hogares Que Se Encuentran En Relocalización Transitoria</t>
  </si>
  <si>
    <t>VIGENCIA (a 31/05/2020): En el marco del Plan de Desarrollo "Bogotá Mejor para Todos", de acuerdo con lo establecido en el Decreto Distrital 255 de 2013, y en particular en lo reglamentado según Resolución 740 de 2015 de la Caja de Vivienda Popular, durante la vigencia 2020, la Caja de la Vivienda reporta la atención del 99.20% de los hogares incluidos en la modalidad de relocalización transitoria</t>
  </si>
  <si>
    <t>Atender 100 % De Familias Localizadas En El Predio Vereditas En La Localidad De Kennedy En El Marco Del Decreto 457 De 2017, Que Cumplan Los Requisitos De Ingresos Al Programa.</t>
  </si>
  <si>
    <t>Pago 100 % De Compromisos De Vigencias Anteriores Fenecidas Que Cumplan Con Los Requisitos Técnicos, Financieros Y Jurídicos.</t>
  </si>
  <si>
    <t>VIGENCIA (a 31/05/2020): No se presentó avance durante la vigencia</t>
  </si>
  <si>
    <t>Mejoramiento de barrios</t>
  </si>
  <si>
    <t>Contribuir Al Mejoramiento De Barrios 100 Por Ciento Territorios Priorizados Por La Sdht A Través De Procesos Estudios Y Diseños   De Infraestructura En Espacios Públicos A Escala Barrial</t>
  </si>
  <si>
    <t>Contribuir Al Mejoramiento De Barrios 100 Por Ciento Territorios Priorizados Por La Sdht A Través De  Procesos Obras  De Infraestructura En Espacios Públicos A Escala Barrial</t>
  </si>
  <si>
    <t>Desarrollar 100 % De Las Intervenciones De Infraestructura Priorizadas En El Convenio Interadministrativo No. 618 De 2018</t>
  </si>
  <si>
    <t>VIGENCIA (a 31/05/2020): La meta se sesta ejecutando con recursos de reservas. RESERVAS (a 31/05/2020): El avance corrsponde a lo permitido por la aplicacion de las restriucciones definidas en los decretos de la energencia sanitaria  causada por el Covid 19, y establecidas por la administracion distrital</t>
  </si>
  <si>
    <t>Titulación de predios y gestión de urbanizaciones</t>
  </si>
  <si>
    <t>Obtener 9002 Titulos De Predios</t>
  </si>
  <si>
    <t>VIGENCIA (a 31/05/2020): LOGROS: En el marco del PDD BMT la Caja de la Vivienda Popular  realizó la titulación de 4829 predios que facilitaron el acceso de estas familias a los beneficios de una ciudad legal, reconociendo la propiedad del predio, las inversiones realizadas y la seguridad de la permanencia, mediante acompañamiento técnico, jurídico y social a través de estrategias y mecanismos de cooperación, con el fin de lograr la obtención del título de propiedad.   Distribución de titulación: por localidades, Chapinero 44, Santa fe 317, san Cristóbal 54, Usme 34, Tunjuelito  5, bosa  101, Kennedy 1787, Fontibón 4, Engativá 5, suba 4, Antonio Nariño 1, puente Aranda 4, Rafael Uribe 43, ciudad Bolívar 2426, para un total de 4829.  Con el propósito de dar cumplimiento a la meta de la titulación de predios se realizaron actividades que a su vez impactan en el avance de las acciones requeridas para la realización del proceso de titulación en trámite las cuales son: Se consolidaron 4234 Expedientes, se elaboraron 4586 Viabilidades Técnicas, se elaboraron 4253 Viabilidades Jurídicas, se realizaron 3124 Avalúos, se elaboraron 3854 Resoluciones de transferencia de dominio y o cesión a título gratuito, se elaboraron 1840 Certificados de Planos donde se identifica la ubicación y linderos de cada predio titulado, se revisaron 217 solicitudes de cesión por predio y se cotejó la información interna de 279 predios con Fonvivienda.</t>
  </si>
  <si>
    <t>Entregar 10 Zonas  De Cesión</t>
  </si>
  <si>
    <t>VIGENCIA (a 31/05/2020): No se tienen avances en la vigencia</t>
  </si>
  <si>
    <t>Hacer Cierre 7 Proyectos Constructivos  Y De Urbanismo Para  Vivienda Vip</t>
  </si>
  <si>
    <t>Mejoramiento de vivienda en sus condiciones físicas y de habitabilidad en los asentamientos humanos priorizados en área urbana y rural</t>
  </si>
  <si>
    <t>Realizar 41510 Asistencias Técnicas, Jurídicas Y Sociales En  Las Intervenciones Integrales De Mejoramiento De Vivienda Priorizadas Por La Secretaria Distrital Del Hábitat</t>
  </si>
  <si>
    <t>VIGENCIA (a 31/05/2020): Durante el mes de mayo, como se tenía estimado, no fue posible la relización de Asistencias Técnicas debido a que la SDHT no ha entregado aun territorios para estructurar mejoramientos de habitabilidad y adicionalmente, debido a la emergencia sanitaria, no ha sido posible la realización de visitas de campo. Sin embargo, el personal disponible se dedicó a las tareas requeridas para alcanzar las metas intermedias propuestas, radicando ante la Secretaria Distrital del Habitat mediante memorando 2020EE4539 del 29 de mayo de 2020 los Diagnósticos Generales de las IIM Centro Alto, Cerros, Usminia, Jalisco y Cable, contribuyendo con esto a acelerar la liquidación del Convenio 575 de 2017 y a iniciar las actividades establecidas en el PDD 2020-2024.  Respecto a la ejecución de la meta de asistencias técnicas, jurídicas y sociales en las intervenciones integrales de mejoramiento de vivienda en los territorios priorizados por la Secretaria Distrital del Hábitat en el área urbana, en lo corrido del PDD, se logro realizar 34.338 asistencias, lo que permitió que la meta de estructuración de Subsidios de Mejoramiento de Vivienda en la modalidad de habitabilidad se superara ampliamente, ya que se estructuraron un total de 3.875 subsidios, cuando se estimaron estructurar 3.300, logrando sobrepasar así las estimaciones programadas. Igualmente, para llegar a este número de estructuraciones, fue necesario hacer el estudio geográfico y catastral de más de 63.000 predios, visitar para caracterización social y estudios jurídicos a más de 37.000 predios. Finalmente, para clasificación técnica se visitaron alrededor de 7.500 predios. Esto implica que adicional a los predios identificados para mejoramiento habitacional, se obtuvieron las características técnicas y sociales de aquellos predios que requieren otro tipo de intervención, como una construcción en Sitio Propio o un Reforzamiento Estructural."</t>
  </si>
  <si>
    <t>Realizar 8880 Visitas Para Supervisar La Interventorías De Las Obras De Mejoramiento De Vivienda, Priorizadas Por La Secretaria Distrital Del Hábitat</t>
  </si>
  <si>
    <t>VIGENCIA (a 31/05/2020): En lo corrido de la vigencia, los profesionales del proceso adelantaron las visitas de supervisión a la interventoría de obra, después de los ajustes realizados a la magnitud de la meta, se proyectaron 177 visitas para supervisar la interventoría de los beneficiarios con obras en ejecución, realizando a 15 de marzo 89 visitas, para un cumplimiento del 50%, logrando así poder verificar la terminación de veinticuatro (24) obras de los proyectos: CVP-2015-SIERRA MORENA-CIUDAD BOLÍVAR-HAB (22) y CVP-2015-CARACOLÍ-CIUDAD BOLÍVAR-HAB (2).  Para el PDD, se tenía programadas para el cuatrienio 8.880 visitas, así las cosas al 15 de marzo se tiene un acumulado ejecutado de 8.792 visitas, presentando un porcentaje de ejecución del 99,01%, logrando con estas visitas, verificar un total de 1.714 obras terminadas en lo corrido del Plan de Desarrollo "Bogotá Mejor Para Todos 2016-2020". Así las cosas, es importante precisar que las restantes visitas no se han podido realizar, toda vez que a la fecha no se encuentran obras en ejecución.</t>
  </si>
  <si>
    <t>Realizar 342 Asistencias Técnicas, Jurídicas Y Sociales A Los Predios Localizados En Unidades De Planeamiento Zonal (Upz) De Mejoramiento Integral  O En Territorios Priorizados Para El Trámite De Licencias De Construcción Y/O Actos De Reconocimiento Ante Curadurías Urbanas.</t>
  </si>
  <si>
    <t>VIGENCIA (a 31/05/2020): La Dirección de Mejoramiento de Vivienda, en su proceso de Asistencia Técnica recibio un total de 2.907 solicitudes realizadas por los ciudadanos, se cuentan con 1.443 predios que pasaron por un proceso de pre-viabilidad, se tienen 865 solicitudes en proceso de viabilidad (jurídica, SIG y cabida y linderos), así como, 154 predios viables para generar visita para reconocimiento y posible intervención de Plan Terrazas. Se radicaron un total de 270 solicitudes de licencias de construcción y/o actos de reconocimiento ante curadurías urbanas, contribuyendo de esta manera a mejorar el déficit cualitativo de las viviendas de la ciudad. En cuanto a la obtención de licencias de construcción, durante el mes de mayo se reportó una nueva licencia obtenida, para un acumulado de DOSCIENTOS TRECE (213) licencias obtenidas en lo ejecutado del Plan de Desarrollo ""Bogotá Mejor Para Todos"". Distribuidas así: * TREINTA Y NUEVE (39) licencias obtenidas correspondientes a las radicaciones realizadas durante la vigencia 2016. * SESENTA Y CUATRO (64) licencias obtenidas de las radicaciones realizadas durante la vigencia 2017. * SETENTA (70) licencias obtenidas de las radicaciones realizadas durante la vigencia 2018. * CUARENTA (40) licencias obtenidas de las radicaciones realizadas durante la vigencia 2019. La Dirección de Mejoramiento de Vivienda, en el marco de sus funciones, presentó ante el Concejo de Bogotá, la estructuración de la Curaduria Social, para ser avalada y aprobada por esta, dentro del Plan de Desarrollo 2020 ¿ 2024 (Un Nuevo Contrato Social Y Ambiental Para El Siglo XXI). Así mismo, presentó la modificación del Decreto 1077, con el fin de que la Caja de Vivienda Popular pueda emitir los actos de reconocimiento.</t>
  </si>
  <si>
    <t>Crear 1 Programa De Asistencia Técnica Para Mejoramiento De Vivienda.</t>
  </si>
  <si>
    <t>VIGENCIA (a 31/05/2020): La meta No 27 se termino durante la vigencia 2019, sinembargo durante el periodo 2020 se efectuaron los pagos correspondientes medainte reservas</t>
  </si>
  <si>
    <t>Fortalecimiento institucional para la transparencia, participación ciudadana, control y responsabilidad social y anticorrupción</t>
  </si>
  <si>
    <t>Implementa 100 % De Plan De Acción Para La Transparencia Y Las Comunicaciones</t>
  </si>
  <si>
    <t>VIGENCIA (a 31/05/2020): En el marco del Plan de Desarrollo "Bogotá Mejor para Todos", desde junio de 2016 a 31 de mayo de 2020, la Caja de la Vivienda Popular cumplió en su totalidad  la meta fijada, logtando la implementación del plan de acción de transparencia y las comunicaciones, en el cual se verifico el cumplimiento de la Ley de transparencia y del derecho de acceso a la información pública (Ley 1712 de 2014), así mismo, se ejecutaron las actividades establecidos en el plan estratégico de comunicación interna y externa de la Caja de la Vivienda Popular.  Se implementaron estrategias de comunicación organizacional e institucional, como: campañas internas y del Distrito, contenido audiovisual, piezas informativas, publicaciones, newsletters, actualizaciones intranet y página web, que permitan materializar acciones de comunicación interna y externa, que generen cultura de sentido de pertenencia, apropiación, confiabilidad y reconocimiento de la entidad. De igual manera, se editaron boletines de prensa publicados en los canales de comunicación acerca de la gestión de la Caja de la Vivienda Popular.  Igualmente, se publicó y mantuvo actualizada en la página web de la entidad la información de la Ley de Transparencia, en el botón definido para tal fin y con la estructura de ley.  Durante lel mismo periodo se realizaron espacios de interlocución con la ciudadanía en las diferentes localidades de Bogotá desarrollando estrategias de divulgación proactiva, con disposición de información pública clara, veraz y oportuna sobre programas, proyectos, avances y metas de la CVP dirigidos a los ciudadanos beneficiarios, grupos de interés y ciudadanía en general.</t>
  </si>
  <si>
    <t>Implementa 100 % Plan De Acción De Servicio  A La Ciudadanía.</t>
  </si>
  <si>
    <t>VIGENCIA (a 31/05/2020): En el marco del Plan de Desarrollo "Bogotá Mejor para Todos", desde junio de 2016 a 31 de mayo de 2020, la Caja de la Vivienda Popular cumplió con el 100% de implementación del plan de acción de servicio a la ciudadanía, en el cual se evaluó el grado de satisfacción con los servicios prestados por la Entidad, de igual manera se realizaban seguimientos mensuales a las PQRDS interpuestas y a los ciudadanos que asisten o se comunican por medio del canal telefónico para realizar algún trámite o servicio que preste la Entidad.  Durante el mismo periodo se aplicó el instrumento de medición de satisfacción (1865 encuestas), a fin de evaluar el grado de satisfacción a la ciudadanía para las dependencias misionales Dirección de Urbanizaciones y Titulación, Reasentamientos y Mejoramiento de Vivienda. Se publicaron dos informes que se fueron presentados a la Dirección General para toma de decisiones.  Adicionalmente, se implementó a través de un convenio interinstitucional la utilización del lenguaje de señas en los espacios de interlocución de la CVP y la ciudadanía,, también a través de convenio interinstitucional se implementó el lenguaje humanizado para ser utilizado en todos los espacios de la CVP y la atención y respuestas brindadas a la ciudadanía. Por otro lado, se gestionaron piezas audiovisuales en el punto de atención dando a conocer a la ciudadanía los trámites y servicios que presta la caja de la vivienda popular y de manera permanente se realizó monitoreo a la efectividad de las respuestas a las PQRSD interpuestas por los ciudadanos ante la entidad.</t>
  </si>
  <si>
    <t>Fortalecimiento institucional para aumentar la eficiencia de la gestión</t>
  </si>
  <si>
    <t>Ejecutar  El 100 % Del Plan De Acción Para La Implementación Del Sistema Integrado De Gestión De La Cvp.</t>
  </si>
  <si>
    <t>VIGENCIA (a 31/05/2020): En cumplimiento de esta meta, entre junio de 2016 y mayo de 2020 la Caja de la Vivienda Popular alcanzó el 99,47% de implementación del Modelo integrado de Planeación y Gestión - MIPG, estableciendo y desarrollando las actividades de adopción, implementación y verificación del MIPG. Acatando las directrices de la Secretaría General, se armonizó la información existente y se efectuaron ajustes para la puesta en marcha de las siete dimensiones del Modelo, da acuerdo a lo ordenado en el Decreto 591 de 2018, por medio del cual se adoptó el Modelo Integrado de Planeación y Gestión en el Distrito Capital).  De igual manera, se realizó seguimiento de manera permanente a las herramientas de gestión de los procesos de la Entidad para continuar con el cumplimiento de las políticas del Modelo Integrado de Planeación y Gestión - MIPG: 1. Plan de Acción de Gestión: Trimestral. 2. Diseño y Desarrollo: Trimestral. 3. Mapa de Riesgos - Plan Anticorrupción: Cuatrimestral. 4. Normograma: Mensual. 5. Servicio No Conforme: Mensual.  Por otro lado, la Caja de la Vivienda Popular realizó diagnóstico a cada uno de los procesos de la entidad frente a la Norma ISO 9001:2015 Gestión de Calidad, validando el cumplimiento de los requisitos. En mayo de 2018, el organismo certificador, ICONTEC, ejecutó la auditoria a todos los procesos de la entidad, otorgando a la Caja de la Vivienda Popular la renovación del Certificado de Calidad bajo la Norma ISO 9001:2015. Adicionalmente, se realizó auditoria de seguimiento de certificación durante el mes de mayo de 2019.  Tambien se dio cumplimiento a las actividades contempladas en el Plan de Acción de Gestión Ambiental - PIGA aprobado por la Secretaría Distrital de Ambiente y la dirección de la entidad, en sus cinco programas básicos: 1. Programa de Uso Eficiente del Agua. 2. Programa de Uso Eficiente de la Energía. 3. Programa de Gestión Integral de Residuos. 4. Programa de Consumo Sostenible. 5. Programa de Implementación</t>
  </si>
  <si>
    <t>Garantizar  El 100 % De Los Servicios De Apoyo Y Desarrollo Institucional Para El Buen Funcionamiento De La Entidad  De Acuerdo Al Plan De Acción.</t>
  </si>
  <si>
    <t>VIGENCIA (a 31/05/2020): 'Durante el periodo comprendido entre junio de 2016 y mayo de 2020, la Caja de la Vivienda Popular alcanzó un cumplimiento del 93,84% en la prestación de los servicios de apoyo y desarrollo institucional requeridos para el buen funcionamiento de la entidad de acuerdo al plan de acción, gracias a lo cual se obtuvo un fortalecimiento importante en la gestión documental, financiera y administrativa de la CVP.  A lo anterior se suma el acompañamiento a la aplicación de tablas de retención documental en los procesos de la Entidad y el seguimiento a la aplicación de los instrumentos archivísticos como Programa de Gestión Documental - PGD, Plan Institucional de Archivos - PINAR, Sistema Integrado de Conservación - SIC, así como la generación y publicación del programa de gestión de documentos electrónicos y la ejecución de la segunda transferencia de actos administrativos al Archivo de Bogotá.  Por otro lado, se hizo la conciliación de los bienes inmuebles de la entidad con el objetivo de que se vieran reflejados fielmente en los estados financieros, de acuerdo con la resolución 183 de 2017 y el instructivo 001 de 2019 por parte de la Contaduría General de la Nación. Además, se realizó el proceso de depuración, saneamiento y gestión de cobro de la cartera de la entidad, con un recaudo de $ 2.433.024.646 durante el cuatrienio. Así mismo, se realizó seguimiento a la aplicación del Marco Normativo para entidades de gobierno.</t>
  </si>
  <si>
    <t>Pagar El 100 % De Compromisos De Vigencias Anteriores Fenecidas Que Cumplan Con Los Requisitos Técnicos, Financieros Y Jurídicos</t>
  </si>
  <si>
    <t>Fortalecimiento de las tecnologías de información y la comunicación</t>
  </si>
  <si>
    <t>Implementar 100 Por Ciento Del Plan De Acción Para El Fortalecimiento, Innovación E Integración De Los Sistemas Información.</t>
  </si>
  <si>
    <t>VIGENCIA (a 31/05/2020): En el marco del PDD BMT, junio-2016 a 31 de mayo de 2020, la CVP cumplió con el 91,37% de la implementación del plan de acción para el fortalecimiento, innovación e integración de los sistemas de información. Se ejecutaron acciones de seguimiento, control y soporte a los sistemas de información implementados en la Entidad, en el cual se realizó la identificación adquisición, prueba e instalación de los parches de los sistemas operativos, así mismo, se organizó, depuró y consolidó la información misional de la Entidad con la finalidad de crear una única base de datos, también, se realizaron las solicitudes de soporte, que permitían identificar las falencias concurrentes de los sistemas de información con el objetivo de tomar medidas de mejora para mitigar incidencias.  Por otro lado, se gestionó y administro la implementación de la estrategia de gobierno digital de la Caja de la Vivienda Popular, realizando un autodiagnóstico de avance de implementación en la Entidad, se actualizó el plan de trabajo, se revisó y actualizó la información de la matriz de activos de información, registro de información clasificada y reservada, además, se publicaron los conjuntos abiertos que generaban por cada dependencia y se realizaron las fases de implementación y pruebas funcionales de la transición del protocolo de IPV4 a IPV6 de acuerdo con las directrices emitidas por el Ministerio de las TICS.  Se realizaron acciones que garantizaron el óptimo funcionamiento de la plataforma informática de la CVP, en el cual se realizó seguimiento y control a la plataforma de conectividad de la entidad para garantizar los servicios de información y comunicaciones, además, se garantizó ejecución de mantenimientos preventivos y correctivos para los elementos tecnológicos de la entidad (equipos de cómputo, impresoras, scanner, plotter, carteleras digitales, aires acondicionados del centro de datos interno),se formuló el documento de Plan Estratégico de Tecnologías de l</t>
  </si>
  <si>
    <t>Instituto Distrital de Recreación y Deporte</t>
  </si>
  <si>
    <t>Rendimiento deportivo al 100 x 100</t>
  </si>
  <si>
    <t>Beneficiar 1400 Deportistas De Alto Rendimiento</t>
  </si>
  <si>
    <t>Crear 4 Centros De Perfeccionamiento Deportivo Que Permitan La Articulación Entre Las Escuelas De Formación Deportiva Sy Los Programas De Alto Rendimiento</t>
  </si>
  <si>
    <t>Realizar 1 Investigacion Para Establecer  Técnica Y Científicamente La Evolución De Los Atletas Del Registro De Bogotá, Las Variables Y Actividades Correctivas A Mejorar Así Como El Impacto Social Del Deporte En La Ciudad.</t>
  </si>
  <si>
    <t>Realizar 1 Memoria Del Programa De Rendimiento Deportivo.</t>
  </si>
  <si>
    <t>Elaborar 1 Programa De Formación Para El Personal Técnico De Rendimiento Deportivo.</t>
  </si>
  <si>
    <t>Pagar 100 % De Compromisos De Vigencias Anteriores Fenecidas</t>
  </si>
  <si>
    <t>Tiempo escolar complementario</t>
  </si>
  <si>
    <t>Realizar 338983 Atenciones A Niños, Niñas Y Adolescentes En El Marco Del Programa Jornada Unica Y Tiempo Escolar Durante El Cuatrienio</t>
  </si>
  <si>
    <t>Realizar 1 Memoria De La Evolución Del Proyecto</t>
  </si>
  <si>
    <t>Realizar 1 Investigacion De Los Procesos Pedagógicos Del Proyecto</t>
  </si>
  <si>
    <t>Deporte mejor para todos</t>
  </si>
  <si>
    <t>Realizar 4 Torneos Interbarriales En 4 Deportes</t>
  </si>
  <si>
    <t>VIGENCIA (a 31/05/2020): Por la pandemia de COVID -19 no fue posible adelantar los torneos</t>
  </si>
  <si>
    <t>Beneficiar 1071078 Personas En Actividades Deportivas Y De Actividad Física</t>
  </si>
  <si>
    <t>Garantizar 80 Asistencias Técnicas Del Idrd A Los Fondos De Desarrollo Local Para La Implementacion De Las Escuelas De Formación Deportiva</t>
  </si>
  <si>
    <t>Realizar 1 Memoria De Escuelas Deportivas</t>
  </si>
  <si>
    <t>Construcción y adecuación de parques y equipamientos para todos</t>
  </si>
  <si>
    <t>Construir Y/O Mejorar 61 Parques Vecinales</t>
  </si>
  <si>
    <t>Construir Y/O Mejorar 26 Parques Metropolitanos, Zonales Y/O Equipamientos</t>
  </si>
  <si>
    <t>Gestionar La Construcción De 4 Equipamientos Deportivos Y Recreativos</t>
  </si>
  <si>
    <t>VIGENCIA (a 31/05/2020): Corresponde al CEFE las Cometas que solo culminara la construccion para el mes de diciembre de 2020</t>
  </si>
  <si>
    <t xml:space="preserve"> Adquirir 7 Predios Ubicados En El Parque Zonal Hacienda Los Molinos Localidad Rafael Uribe Uribe</t>
  </si>
  <si>
    <t>Construir Y/O Adecuar 53 Canchas Sintéticas</t>
  </si>
  <si>
    <t>Realizar Los Diseños Y Estudios De 38 Parques O Equipamientos De Diferentes Escalas</t>
  </si>
  <si>
    <t>VIGENCIA (a 31/05/2020): Corresponde a los estudios y diseños del CEFE  Gibraltar que no se iniciaron debido a la no adjudicacion de la interventoria</t>
  </si>
  <si>
    <t>Suministrar El 100 % De Los Apoyos Requeridos Para El Desarrollo De Las Actividades Del Proyecto</t>
  </si>
  <si>
    <t>Realizar El Mejoramiento De 46 Parques Con Gimnasios Y Juegos Infantiles</t>
  </si>
  <si>
    <t>Adquirir 1 Predio En El Distrito Capital- Normandia</t>
  </si>
  <si>
    <t>Realizar Gestion Predial Para La Compra 8 Bienes Inmuebles Requeridos En Los Diferentes Proyectos Que Adelanta El Idrd</t>
  </si>
  <si>
    <t>Gestionar Contratacion Para Construccion 4 Equipamientos Deportivos Y Recreativos En Parques Metropolitanos Y Zonales</t>
  </si>
  <si>
    <t>Pagar 100 Porciento De Compromisos De Vigencias Anteriores Fenecidas</t>
  </si>
  <si>
    <t>Gestionar La Adquisición Del 100 Porciento De Los Predios Requeridos Para La Construcción Del Cefe San Bernardo</t>
  </si>
  <si>
    <t>Adquirir 9 Predios Ubicados En El Parque Zonal Meissen Cód. 19-230</t>
  </si>
  <si>
    <t>Sostenibilidad y mejoramiento de parques, espacios de vida</t>
  </si>
  <si>
    <t>Adecuar 86 Canchas Sintéticas</t>
  </si>
  <si>
    <t>Mantenimiento Y Operación De 108 Parques Y Escenarios De Diferentes Escalas</t>
  </si>
  <si>
    <t>Implementar 260 Acciones Tendientes Al Cuidado Responsable Del Medio Ambiente En El Sistema Distrital De Parques</t>
  </si>
  <si>
    <t>Realizar 5 Campañas De Cultura Ciudadana Para El Uso Y Cuidado Del Sistema Distrital De Parques</t>
  </si>
  <si>
    <t>Generar 265 Espacios De Participación Incidente Que Propenda Por La Sostenibilidad Social Del Sistema Distrital De Parques.</t>
  </si>
  <si>
    <t>Adecuación Y Mejoramiento De 329 Parques  De Escala  Vecinal Y De Bolsillo</t>
  </si>
  <si>
    <t>Recreación activa 365</t>
  </si>
  <si>
    <t>Realizar 57429 Actividades Recreativas Masivas De Carácter Metropolitano.</t>
  </si>
  <si>
    <t>Realizar 132818 Actividades Recreativas Dirigidas A Grupos Etarios.</t>
  </si>
  <si>
    <t>Realizar 58617 Actividades Recreativas Articuladas Con Grupos Poblacionales Y/O Territorios De Bogotá.</t>
  </si>
  <si>
    <t>Pagar El 100 Porciento De Compromisos De Vigencias Anteriores Fenecidas</t>
  </si>
  <si>
    <t>Fortalecimiento de la gestión institucional de cara a la ciudadanía</t>
  </si>
  <si>
    <t>Sostenibilidad Y Mejoramiento Del 90 % Del Sistema Integrado De Gestión</t>
  </si>
  <si>
    <t>Desarrollar 3 Acciones Para El Mejoramiento Del Acceso A La Información De Cara A La Ciudadanía.</t>
  </si>
  <si>
    <t>Administrar, Organizar Y Custodiar El 100 %  Del Proceso De Archivo Y Correspondencia Del Idrd</t>
  </si>
  <si>
    <t>Realizar El 100 % De Los Análisis Técnicos, Administrativos, Jurídicos Y Financieros De Las Propuestas Presentadas De App Al Idrd</t>
  </si>
  <si>
    <t>Gestionar El 100 % Del Plan De Adecuación Y Sostenibilidad Sigd-Mipg</t>
  </si>
  <si>
    <t>Pagar El 100 % De Los Compromisos De Vigenicas Anteriores Fenecidas</t>
  </si>
  <si>
    <t>Realizar 1 Estudio De La Estructura Organizacional Del Idrd.</t>
  </si>
  <si>
    <t>Realizar El 100 % De Los Mantenimientos De La Infraestructura Del Idrd Así Como La Adquisición De Bienes Y Equipos Que Permitan Una Adecuada Gestión Institucional</t>
  </si>
  <si>
    <t>VIGENCIA (a 31/05/2020): La meta proyectada buscaba contratar la realización del diseño, suministro, y adecuación de la sede administrativa del IDRD, ya que se proyectaba buscar una nueva sede administrativa. Sin embargo, a principios del año 2020, se le informó al IDRD que no contaría con los recursos necesarios para una nueva sede, durante el próximo cuatrienio, por lo que se decidió no iniciar dicho proceso de contratación, ya que contar con un estudio que no tiene recursos para ser ejecutado nos es pertinente.</t>
  </si>
  <si>
    <t>Realizar 1  Estudio, Diseño Y Construcción De La Bodega De Archivo Central Y Sede Administrativa</t>
  </si>
  <si>
    <t>Mejoramiento de las tecnologías de la información orientado a la eficiencia</t>
  </si>
  <si>
    <t>Realizar 3 Mejoramientos De La Infraestructura Tecnológica Del Instituto</t>
  </si>
  <si>
    <t>Realizar El 100 % De La Implementación, Interoperabilidad Y Uso De Los Sistemas De Información Del Idrd</t>
  </si>
  <si>
    <t>Instituto Distrital del Patrimonio Cultural</t>
  </si>
  <si>
    <t>Formación en patrimonio cultural</t>
  </si>
  <si>
    <t>Atender A 8474 Niños/As Y Adolescentes A Través De La Formación En Patrimonio Cultural Dentro Del Programa De La Jornada Única Y Como Estrategias De Uso Del Tiempo Escolar Durante El Periodo 2016 - 2020.</t>
  </si>
  <si>
    <t>VIGENCIA (a 31/05/2020): El avance de la meta en el plan de desarrollo es de 8.548 atenciones a niños/ñas y adolescentes, realizadas en 29 colegios de 15 localidades:   Localidad Engativá, La Palestina 996, Antonio Nariño 156 Localidad Suba, Delia Zapata Olivella 99 Localidad Teusaquillo, Manuela Beltrán 617 Localidad Mártires, Agustín Nieto Caballero 351 Localidad Candelaria, Integrada La Candelaria 289 Localidad Rafael Uribe, Clemencia de Caycedo 119, Gustavo Restrepo 911, Alexander Fleming 64 Localidad Ciudad Bolívar, La Joya 150, Villamar 240, Ciudad de Montreal 33 Localidad Chapinero, Simón Rodríguez 121 Localidad Sumapaz, Juan De La Cruz Varela 86 Localidad San Cristóbal, Aguas Claras 233, Gran Colombia 84, José Félix Restrepo  30, Manuelita Sáenz 130 Localidad Usme, Federico García Lorca 99, San Cayetano 17, Gran Yomasa 36 Localidad Tunjuelito, Instituto Técnico Industrial Piloto 1369, Rafael Uribe 77 Localidad Bosa, Pablo de Tarso 451, Porfirio Barba Jacob 439, Técnico Industrial Piloto 472, Fernando Mazuera Villegas 259 Localidad Kennedy, Carlos Arango Vélez 411 Localidad Barrios Unidos, Juan Francisco Berbeo 209</t>
  </si>
  <si>
    <t>Capacitar A 41 Docentes Como Formadores De La Cátedra De Patrimonio, Dentro Del Programa De La Jornada Única Y Como Estrategias De Uso Del Tiempo Escolar, Durante El Periodo 2016-2020.</t>
  </si>
  <si>
    <t>Sistematizar 4 Experiencias De La Formación A Niños/As, Adolescentes Y Docentes En Patrimonio Cultural.</t>
  </si>
  <si>
    <t>Instrumentos de planeación y gestión para la preservación y sostenibilidad del patrimonio cultural</t>
  </si>
  <si>
    <t>Formular Y Adoptar 1 Plan Especial De Manejo Y Protección Del Centro Histórico</t>
  </si>
  <si>
    <t>VIGENCIA (a 31/05/2020): El avance de esta meta en el plan de desarrollo es de un (1) Plan especial de Manejo y Protección del Centro Histórico formulado.  En la vigencia 2019 se presentó la propuesta integral del  PEMP del Centro Histórico ante el Consejo Nacional de Patrimonio Cultural y hubo aprobación por parte de los consejeros.  En la vigencia 2020 se realizó la actualización de la documentación técnica del plan a partir de las observaciones realizadas por el Ministerio de Cultura y  por el Consejo Nacional de Patrimonio Cultural.</t>
  </si>
  <si>
    <t>Formular 3 Planes Urbanos En Ámbitos Patrimoniales.</t>
  </si>
  <si>
    <t>VIGENCIA (a 31/05/2020): El avance de esta meta en el plan de desarrollo es de tres (3) planes urbanos formulados, desagregado así:  1. Plan Urbano Columbarios 2. Plan Urbano Nodo de la Concordia 3. Plan Urbano de Teusaquillo</t>
  </si>
  <si>
    <t>Formular Y Adoptar 3 Instrumentos De Financiamiento Para La Recuperación Y Sostenibilidad Del Patrimonio Cultural.</t>
  </si>
  <si>
    <t>VIGENCIA (a 31/05/2020): El avance de esta meta en el plan de desarrollo es de 3 instrumentos formulados y adoptados, los cuales se describen a continuación:  1. Instrumento denominado "Adopta un monumento", adoptado a través de la Resolución Nº 388 de 2017 del IDPC.  2. Instrumento denominado "Aprovechamiento económico de espacios públicos relacionados con bienes muebles patrimoniales", adoptado a través de la Resolución Nº 0864 del 2018.  3. Instrumento denominado "Protocolo para el Aprovechamiento Económico Bienes Fiscales", adoptado a través de la Resolución Interna N°187 de 2020.</t>
  </si>
  <si>
    <t>Elaborar 1 Documento De Análisis Y Diagnóstico, Como Insumo Para La Formulación Del Plan Especial De Manejo Y Protección -Pemp- Del Parque Nacional Enrique Olaya Herrera.</t>
  </si>
  <si>
    <t>RESERVAS (a 31/05/2020): La entidad realizó la elaboración del documento técnico de diagnóstico que va a servir como insumo para la formulación del PEMP del Parque Nacional Enrique Olaya Herrera, a través del contrato de consultoría 492 de 2019, suscrito con el Consorcio Parque Nacional 2019.</t>
  </si>
  <si>
    <t>Intervención y conservación de los bienes muebles e inmuebles en sectores de interés cultural del Distrito Capital</t>
  </si>
  <si>
    <t>Intervenir 1604 Bienes De Interés Cultural Del Distrito Capital, A Través De Obras De Adecuación, Ampliación, Conservación, Consolidación Estructural,  Rehabilitación, Mantenimiento Y/O Restauración.</t>
  </si>
  <si>
    <t>VIGENCIA (a 31/05/2020): El avance de esta meta en el plan de desarrollo es de 1.481,12 BIC intervenidos, desagregados de la siguiente manera:   Enlucimiento de Fachadas: 1.013.1 intervenciones por acción directa, realizadas en 7 Localidades: Santa Fe, San Cristóbal, Teusaquillo, Mártires, Candelaria, Suba y Usaquén.  Intervención de Monumentos: 448.49. Desagregados de la siguiente manera: Localidad Antonio Nariño 3, Localidad Barrios Unidos 6, Localidad Bosa 1.49, Localidad La Candelaria 91, Localidad Chapinero 64, Localidad Ciudad Bolívar 1, Localidad Engativá 24, Localidad Fontibón 9, Localidad Kennedy 6, Localidad Puente Aranda 2, Localidad Los Mártires 15, Localidad Puente Aranda 2, Localidad Rafael Uribe 11, Localidad San Cristóbal 3, Localidad Santafé 117, Localidad Suba 11, Localidad Teusaquillo 74, Localidad Usaquén 9 y Localidad Usme 1.  Intervención de Bienes Inmuebles de Interés Cultural: El avance es de 19.53 entre estudios e intervenciones de las diferentes etapas de obra, desagregadas de la siguiente manera:  Sedes del IDPC  Casa Cadel: 0.1 Casa Colorada: 1 Casa Genoveva: 3 Casa Tito: 2.53  Otros Inmuebles  Catedral Primada: 1.1 Centro Bicentenario: 1 Chorro de Quevedo: 1 Concejo de Bogotá: 2.3 Galerías Liévano: 0.2 Globo B Cementerio Central 0.27 Iglesia del Voto Nacional: 1.83 Palacio Liévano: 1 Plaza de Mercado Las Concordia: 2.90 Plaza La Santamaría: 1.3  RESERVAS (a 31/05/2020): El avance de esta meta con recursos de la reserva en la vigencia 2020 es:  Monumento a Banderas 0.25 Monumento Alameda 0.19 Monumento a Francisco de Paula Santander de la localidad Santafé 1 Fachada Iglesia La Candelaria 1.1  BIC Inmueble:  Casa Colorada 0.6 Casa Genoveva 0.10 Casa Tito Etapa III  0.03 Iglesia Voto Nacional 0.08 Plaza de Mercado La Concordia 0.11</t>
  </si>
  <si>
    <t>Asesorar Y Administrar Tecnicamente El 100 Por Ciento De La Intervención De Bienes De Interés Cultural Y El Mantenimiento De Los Escenarios Culturales A Cargo De La Entidad.</t>
  </si>
  <si>
    <t>Aserorar Tecnicamente El 100 Por Ciento De Las Solicitudes Para La Proteccion Del Patrimonio Cultural Material Del Distrito Capital</t>
  </si>
  <si>
    <t>VIGENCIA (a 31/05/2020): El avance de la meta en el plan de desarrollo es de 100%, representado en:   A. 12.430 Conceptos Técnicos expedidos dentro de los cuales se da respuesta a trámites como: solicitudes de anteproyectos, certificaciones y conceptos de norma, amparo provisional para bienes inmuebles no declarados, intervención en espacio público, publicidad exterior visual, instrumentos de Planeación, instrumentos de planeación y gestión, enlucimiento de fachadas, patrimonio arqueológico, intervención en bienes muebles en el espacio público, realizar acciones de control urbano, evaluar las solicitudes de equiparaciones a estrato uno.   B. 10.853 Asesorías técnicas, se realiza la atención al público de manera personal, los días martes en el Centro de Documentación.   C. 2.963 Incentivos a la permanencia del uso residencial en Bienes de Interés Cultural del Distrito Capital con declaratoria individual, dando cumplimiento a lo dispuesto en el artículo 6, numeral 17 del Decreto Distrital 70 de 2015.</t>
  </si>
  <si>
    <t>Pagar 100 Por Ciento De Compromisos De Vigencias Anteriores Fenecidas</t>
  </si>
  <si>
    <t>Divulgación y apropiación del patrimonio cultural del Distrito Capital</t>
  </si>
  <si>
    <t>Lograr 1700000 Asistencias A La Oferta Generada Por El Instituto En Actividades De Patrimonio Cultural</t>
  </si>
  <si>
    <t>VIGENCIA (a 31/05/2020): El avance de la meta en el plan de desarrollo es de  1.730.731 asistencias a la oferta generada por el instituto en actividades de patrimonio cultural, las cuales se describen a continuación:  Exposiciones Temporales: 172.149 Exposiciones en espacio público: 1.316.257  Museo en operación: 180.022 Servicios educativos: 56.265 Servicios culturales: 6.038</t>
  </si>
  <si>
    <t>Apoyar 179 Iniciativas De La Ciudadanía En Temas De Patrimonio Cultural, A Través De Estímulos</t>
  </si>
  <si>
    <t>VIGENCIA (a 31/05/2020): El avance de la meta en el plan de desarrollo la Entidad entregó 152 estímulos:  Apoyos concertados (10): 3 en 2018 a través de los contratos 399, 414 y 417, 5 en 2019 a través de los contratos 311, 364, 396, 400 y 401 y 2 en 2020 a través de los contratos 293 y 294.  Becas (19): 3 en 2016 a través de la resolución 522, 4 en 2017 resolución 467, 5 en 2018 resoluciones 230, 284, 310, 352 y 440 y 7 en 2019 resoluciones 284, 314, 341, 342 y 355.  Premios (38): 6 en 2016 resolución 522, 13 en 2017 resoluciones 467 Y 534, 13 en 2018 resoluciones 308, 322, 609, 633, 667 y 686 y 6 en 2019 resoluciones 480 y 495.  Jurados (85): 21 en 2017 resoluciones 394 Y 465, 35 en 2018 resoluciones 184, 201, 287, 219, 399, 426, 536, 537 y 587, 29 en 2019 resoluciones 228, 230, 231, 239, 263, 281, 283 y 362.  Debido a la emergencia de salud que se vive en la ciudad, no fue posible entregar los otros 27 estímulos, porque el cronograma del programa distrital de estímulos tuvo que ser reprogramado.</t>
  </si>
  <si>
    <t>Ofrecer 6882 Actividades Que Contribuyan A Activar El Patrimonio Cultural</t>
  </si>
  <si>
    <t>VIGENCIA (a 31/05/2020): El avance de la meta en el plan de desarrollo  es de  6.903 actividades que contribuyan a activar el patrimonio cultural, desagregadas así:  Exposiciones temporales: 25 Servicios educativos: 2.914   Oferta de actividades de Patrimonio Cultural: 290 Consultas atendidas en el Centro de Documentación: 1.103 Fichas de pre inventario de BIC: 250 Estrategias de comunicación. 1 Plan de gestión del patrimonio: 1 Catalogación de colección del Centro de Documentación: 1.849 Investigaciones realizadas: 39 Contenidos producidos y divulgados por el IDPC: 216 Asesorar  a ciudadanos interesados en la gestión y salvaguardia  de su patrimonio cultural inmaterial: 5. Acciones desarrolladas en el Programa de Patrimonios Locales: 158 Publicaciones editadas: 49 Estudios de públicos realizados: 3</t>
  </si>
  <si>
    <t>Ejecutar 100 Porciento De Los Recursos Del Impuesto Nacional Al Consumo A La Telefonía Móvil Para Cultura, En Cumplimiento Del Decreto 561 De 2020 Y La Resolución Del Ministerio De Cultural 630 De 2020.</t>
  </si>
  <si>
    <t>VIGENCIA (a 31/05/2020): Para dar cumplimiento del Decreto 561 de 2020 y la Resolución del Ministerio de Cultural 630 de 2020, que tienen como finalidad apoyar con incentivos económicos a los artistas, creadores y gestores culturales, la entidad suscribio el Convenio Interadministrativo 295 de 2020 con la Secretaría Distrital de Cultura Recreación y Deporte, para que a través de está entidad se haga la entrega de estos recursos.</t>
  </si>
  <si>
    <t>Fortalecimiento y desarrollo de la gestión institucional</t>
  </si>
  <si>
    <t>Incrementar A Un 70 Por Ciento La Sostenibilidad Del Sistema Integrado De Gestión, Para Prestar Un Mejor Servicio En La Atención A La Ciudadanía.</t>
  </si>
  <si>
    <t>Mantener El 100 Por Ciento De Las Sedes A Cargo De La Entidad</t>
  </si>
  <si>
    <t>VIGENCIA (a 31/05/2020): El avance de la meta es de 100% y está representado en la administración y mantenimiento preventivo y correctivo realizado a través de los Contratos Especializados de Mantenimiento, el cual se ejecuta de acuerdo al cronograma de mantenimiento establecido por la entidad,  estas actividades incluyen las once sedes institucionales del IDPC:  Casa de los Siete Balcones, Casa Sámano,  Casa Genoveva,  Casa Tito,  Reporteros Gráficos,  Palomar del Príncipe,  Casa Fernández,  Casas Gemelas,  Casa Cadel y  Casa Colorada.</t>
  </si>
  <si>
    <t>Gestionar El 100 Por Ciento Del Plan De Adecuación Y Sostenibilidad Del Sigd-Mipg 2019 Y 2020</t>
  </si>
  <si>
    <t>VIGENCIA (a 31/05/2020): El avance es del 100%, desarrollando actividades en cada una de las dimensiones del Modelo Integrado Planeación y Gestión así:   Control interno 100%,  Direccionamiento estratégico y planeación 100%,  Evaluación de Resultados 100 %,  Gestión con valores para resultados 99%,  Información y Comunicación 103%,  Talento humano 99% y Gestión del conocimiento 100%.  El porcentaje descrito corresponde a la medición de cada dimensión individualmente, de acuerdo con las actividades programadas.</t>
  </si>
  <si>
    <t>Instituto Distrital para la Protección de la Niñez y la Juventud</t>
  </si>
  <si>
    <t>Calles alternativas: Atención integral a niñez y juventud en situación de calle, en riesgo de habitabilidad en calle y en condiciones de fragilidad social</t>
  </si>
  <si>
    <t>Vincular Al Modelo Pedagógico A 31250 Niños, Niñas, Adolescentes Y Jóvenes En Situación De Calle, En Riesgo De Habitabilidad En Calle Y En Condiciones De Fragilidad Social, Para La Protección Y Restitución De Sus Derechos.</t>
  </si>
  <si>
    <t>Restablecer Derechos Al 100 Porciento De Niñas, Niños Y Adolescentes Victimas De Explotación Sexual Y Comercial, Que Reciba El Idipron (Estimado En 130 Nna)</t>
  </si>
  <si>
    <t>Atender Integralmente A 960 Niñas, Niños Y Adolescentes En Riesgo De Explotación Sexual Comercial Se Vinculan A La Oferta Del Idipron.</t>
  </si>
  <si>
    <t>Atender A 1700 Niñas, Niños Y Adolescentes En Riesgo De Estar En Conflicto Con La Ley Se Vinculan A La Oferta Preventiva Del Idipron</t>
  </si>
  <si>
    <t>Vincular 195 Mujeres Madres De Nnaj Que Hacen Parte Del Modelo Pedagógico A Procesos De Corresponsabilidad.</t>
  </si>
  <si>
    <t>Pago 100 Porciento De Compromisos Fenecidos De Vigencias Anteriores</t>
  </si>
  <si>
    <t>Distrito joven: Desarrollo de competencias laborales a jóvenes con derechos vulnerados</t>
  </si>
  <si>
    <t>Ofrecer A 9060 Jóvenes Con Vulneración De Derechos Oportunidades De Empoderamiento De Competencias Laborales</t>
  </si>
  <si>
    <t>Vincular 306 Jóvenes Con Vulneración De Derechos Como Guías De Cultura Ciudadana Durante El Cuatrienio</t>
  </si>
  <si>
    <t>Espacios de integración social: fortalecimiento de infraestructura social, tecnológica y administrativa</t>
  </si>
  <si>
    <t>Adecuar,  Mantener Y Proveer A 19 Unidades De Protección Integral Y Dependencias Mejoras En Su Infraestructura Y Tecnología,  Así Como Diferentes Servicios Para Su Operación</t>
  </si>
  <si>
    <t>Intervenir 2 Unidades De Protección Integral Y Dependencias Para Mejoramiento De Infraestructura Y Con Lo Indicado En El Plan De Manejo Y Mejoramiento De La Infraestructura</t>
  </si>
  <si>
    <t>VIGENCIA (a 31/05/2020): No se log¿ro la conpra de sede administrativa 2020</t>
  </si>
  <si>
    <t>Fundación Gilberto Alzate Avendaño</t>
  </si>
  <si>
    <t>Fomento para las artes y la cultura</t>
  </si>
  <si>
    <t>Apoyar 570 Iniciativas Culturales A Través De Estímulos Y Otras Estrategias De Fomento</t>
  </si>
  <si>
    <t>Fortalecimiento del equipamiento misional</t>
  </si>
  <si>
    <t>Mejorar 1 Equipamiento Misional</t>
  </si>
  <si>
    <t>Fortalecimiento de la infraestructura cultural del Bronx Distrito Creativo</t>
  </si>
  <si>
    <t>Adquirir 46 Predios  En Donde Se Construirá El Proyecto Bronx Distrito Creativo.</t>
  </si>
  <si>
    <t>VIGENCIA (a 31/05/2020): Se dará ejecución en el proximo semestre.</t>
  </si>
  <si>
    <t>Adquirir El 100 De Los Estudios Y Diseños  Para El Desarrollo Del Proyecto Bronx Distrito Creativo.</t>
  </si>
  <si>
    <t>Gestionar El 100 Del Proceso De Selección Contractual Para El Desarrollo Del Proyecto Bronx Distrito Creativo.</t>
  </si>
  <si>
    <t>Elaborar 1000 Publicaciones Interactivas  De Trazabilidad Y Memoria De Proyecto Bronx Distrito Creativo.</t>
  </si>
  <si>
    <t>Realizar 1 Guion Curatorial Para El Museo Del Bronx Distrito Creativo</t>
  </si>
  <si>
    <t>Desarrollar El 100  % De Las Acciones Para El Proceso De Memoria Del Proyecto Bronx Distrito Creativo</t>
  </si>
  <si>
    <t>Realizar El 100 % De Las Acciones De Seguimiento, Monitoreo, Evaluaciòn Y Control En La Ejecuciòn Del Proyecto Bronx Distrito Creativo</t>
  </si>
  <si>
    <t>Garantizar El 100 %   Del Mantenimiento De Predios Del Bronx Distrito Creativo.</t>
  </si>
  <si>
    <t>Intervención cultural para la transformación del centro de Bogotá</t>
  </si>
  <si>
    <t>Realizar 2083 Actividades Culturales</t>
  </si>
  <si>
    <t>Establecer 14 Articulaciones Con Otros Agentes Y Sectores De Desarrollo Del Centro</t>
  </si>
  <si>
    <t>Distrito creativo cultural centro</t>
  </si>
  <si>
    <t>Realizar 74 Actividades Artisticas, Culturales Y De Cultura Ciudadana.</t>
  </si>
  <si>
    <t>Desarrollo biblioteca - FUGA</t>
  </si>
  <si>
    <t>Realizar 72 Actividades Culturales Y Academicas</t>
  </si>
  <si>
    <t>Implementar A Un 100 % La Sostenibilidad Del Sistema Integrado De Gestión En La Entidad</t>
  </si>
  <si>
    <t>Dotación, adecuación y mantenimiento de la infraestructura física, técnica e informática</t>
  </si>
  <si>
    <t>Desarrollar El 100 % De Actividades De Intervención Para El Mejoramiento De La Infraestructura Administrativa</t>
  </si>
  <si>
    <t>Orquesta Filarmónica de Bogotá</t>
  </si>
  <si>
    <t>Programa de estímulos para la OFB</t>
  </si>
  <si>
    <t>Apoyar 306 Estímulos A Través De Becas, Premios Y Estímulos Al Sector De Música Sinfónica, Académica Y Canto Lírico.</t>
  </si>
  <si>
    <t xml:space="preserve">Apoyar 13 Proyectos De Organizaciones A Través De Apoyos Concertados, Alianzas Y Otras Estrategias De Fomento Al Sector De Música Sinfónica, Académica Y Canto Lírico.	</t>
  </si>
  <si>
    <t>Beneficiar 11976 Artistas Con Estímulos, Apoyos Y Alianzas Estratégicas.</t>
  </si>
  <si>
    <t>La filarmónica en la escuela y la ciudad</t>
  </si>
  <si>
    <t>Atender 102074 Niños, Niñas Y Adolescenestes En El Marco Del Programa Jornada Única Y Tiempo Escolar.</t>
  </si>
  <si>
    <t>Beneficiar 1508 Agentes Formadores Mediante La Implementación De Un Programa De Formación Musical.</t>
  </si>
  <si>
    <t>Elaborar 8 Documentos De Memoria De Los Modelos De Formación Del Proyecto</t>
  </si>
  <si>
    <t>Crear 17 Centros De Formación Musical  En Las Localidades.</t>
  </si>
  <si>
    <t>VIGENCIA (a 31/05/2020): Debido a la Emergencia por pandemia no se pudo cumplir con la meta programada</t>
  </si>
  <si>
    <t>Atender 11302 Niños, Niñas Y Adolescentes En Los Centros Locales De Formación Musical</t>
  </si>
  <si>
    <t>Gestionar y mantener la infraestructura de la OFB</t>
  </si>
  <si>
    <t>Mantener 2 Equipamientos Culturales A Cargo De La Orquesta Filarmónica De Bogotá.</t>
  </si>
  <si>
    <t>Mejorar 1 Equipamiento Cultural A Cargo De La Orquesta Filarmónica De Bogotá.</t>
  </si>
  <si>
    <t>Dotar 2 Equipamientos Culturales A Cargo De La Orquesta Filarmónica De Bogotá.</t>
  </si>
  <si>
    <t>Gestionar 1 Sede Para La Orquesta Filarmónica De Bogotá.</t>
  </si>
  <si>
    <t>Realizar 1948 Actividades Artísticas, Culturales Y Académicas En La Sala Otto De Greiff De La Orquesta Filarmónica De Bogotá O De Otras Entidades.</t>
  </si>
  <si>
    <t>Lograr La Participación De 71197 Personas En Las Actividades Artísticas, Culturales Y Académicas Que Realiza La Orquesta, U Otra Entidad En La Sala Otto De Greiff.</t>
  </si>
  <si>
    <t>La filarmónica para todos</t>
  </si>
  <si>
    <t>Realizar 7250 Actividades Culturales Articuladas Con Grupos Poblacionales Y/O Territorios.</t>
  </si>
  <si>
    <t>Lograr 6496177 Asistencias De Personas A La Oferta Cultural De La Ofb En Condiciones De No Segregación.</t>
  </si>
  <si>
    <t>Consolidar 6 Agrupaciones Juveniles</t>
  </si>
  <si>
    <t>Adquirir Y Digitalizar 200 Obras Musicales Sinfónicas Del Repertorio Nacional E Internacional.</t>
  </si>
  <si>
    <t>Consolidación institucional en la OFB</t>
  </si>
  <si>
    <t>Incrementar A Un 90 % La Sostenibilidad Del Sistema Integrado De Gestión</t>
  </si>
  <si>
    <t>Fondo de Vigilancia y Seguridad</t>
  </si>
  <si>
    <t>Adquirir 760 Medios De Transporte Para El Fortalecimiento De La Movilidad De Los Organismos De Seguridad</t>
  </si>
  <si>
    <t>Adquirir 207 Equipos Técnicos De Inteligencia E Investigación Criminal Para Los Organismos De Seguridad Y Defensa De La Ciudad</t>
  </si>
  <si>
    <t>Garantizar 100 Por Ciento La Operación Y Sostenimiento Del Proyecto</t>
  </si>
  <si>
    <t>Adquirir 44515 Elementos Y Suministro De Intendencia Para Los Organismos De Seguridad De La Ciudad</t>
  </si>
  <si>
    <t>Construir, Adecuar Y/O Reforzar 3 Equipamientos De Seguridad, Defensa Y Justicia</t>
  </si>
  <si>
    <t>Atender 100 Por Ciento La Conectividad Del Servicio De Voz Y Datos De Los Organismos De Seguridad, Defensa Y Justicia</t>
  </si>
  <si>
    <t>Realizar 1 Campaña De Seguridad Y Convivencia</t>
  </si>
  <si>
    <t>Mejoramiento y apoyo integral al Sistema Distrital de Justicia de Bogotá</t>
  </si>
  <si>
    <t>Atender 100 Por Ciento El Sostenimiento De Los Organismos De  Justicia De La Ciudad</t>
  </si>
  <si>
    <t>Garantizar En 20 Localidades El Mantenimiento, Operación Y Sostenimiento De Equipamientos Del Sistema Integral De Justicia De La Ciudad</t>
  </si>
  <si>
    <t>Garantizar 100 Por Ciento El Funcionamiento Del Proyecto De Inversion</t>
  </si>
  <si>
    <t>Garantizar El 100 Por Ciento  El Funcionamiento Del Proyecto De Inversion</t>
  </si>
  <si>
    <t>Mejoramiento de las Tic para la gestión institucional</t>
  </si>
  <si>
    <t>Garantizar El 100 Por Ciento El Funcionamiento Del Proyecto De Inversión</t>
  </si>
  <si>
    <t>Jardín Botánico José Celestino Mutis</t>
  </si>
  <si>
    <t>Investigación para la conservación de los ecosistemas y la flora de Bogotá D. C. y la región</t>
  </si>
  <si>
    <t>Caracterizar Y Valorar Ecológicamente 10 Áreas Prioritarias De La Eep De La Ciudad Región</t>
  </si>
  <si>
    <t>VIGENCIA (a 31/05/2020): Durante mayo, se adelantó la consolidación de la formulación de la investigación para la caracterización y valoración ecológica de la microcuenca de la quebrada Fucha, se avanzó en el registro de información disponible para el área y en el procesamiento y análisis de la información, se generó el mapa general de localización  y de cobertura de la tierra para el área, se revisó y compiló el registro de 58 especies de aves, se adelantaron las actividades de revisión de bases de datos preexistentes con información ecológica,  florística, de rasgos funcionales y servicios ecosistémicos.</t>
  </si>
  <si>
    <t>Diseñar E Implementar 10 Modelos De Restauración Ecológica En Áreas De La Eep De La Ciudad Región</t>
  </si>
  <si>
    <t>VIGENCIA (a 31/05/2020): Parque Simón Bolívar Sector La Isla: Se consolidaron los documentos del diseño e implementación del modelo conceptual y de la investigación titulada: "Modelo conceptual para conformación de un núcleo ecológico para la conectividad y conservación de la fauna presente en un área verde urbana".</t>
  </si>
  <si>
    <t>Realizar El Manejo Adaptativo De 10 Áreas Con Procesos De Investigación En Restauración Ecológica De La Eep De La Ciudad Región</t>
  </si>
  <si>
    <t>VIGENCIA (a 31/05/2020): Durante el mes de mayo, se realizó la planificación e implementación de las actividades de manejo adaptativo, con el fin de dar continuidad al proceso de restauración ecológica en las siguientes APIRE: Hacienda Yerbabuena: Se consolidaron los documentos de implementación y retroalimentación del modelo conceptual, así como, de la investigación titulada "Caracterización biofísica del suelo en un proceso de rehabilitación ecológica en la sabana de Bogotá". Predio Venado de Oro: Se consolidaron los documentos de implementación y retroalimentación del modelo conceptual.</t>
  </si>
  <si>
    <t>Desarrollar 15 Investigaciones Sobre Las Interacciones Bióticas Y Abioticas En La Cobertura Vegetal Urbana Y Espacios Verdes De La Ciudad</t>
  </si>
  <si>
    <t>VIGENCIA (a 31/05/2020): Durante el mes de mayo, desde los componentes de ornitología y conectividad y  servicios ambientales de la investigación relacionada con las interacciones bióticas y abióticas de las coberturas vegetales urbanas, se trabajó en la elaboración de las propuestas de investigación y en el registro de información en bases de datos.</t>
  </si>
  <si>
    <t>Promover La Investigación Mediante 12 Convocatorias Para La Asignación De Estímulos A Investigaciones Desarrolladas En Ecosistemas Altoandinos.</t>
  </si>
  <si>
    <t>VIGENCIA (a 31/05/2020): Teniendo en cuenta la Emergencia Sanitaria y social decretada por el Covid-19 en el País, se hizo necesario realizar ajustes en pro del cumplimiento del indicador y de la meta, para lo cual, se tuvo  cuenta las diferentes contingencias generadas por la Pandemia y la normatividad nacional y Distrital en el marco de la pandemia, para lo cual, se tomó la decisión de ajustar la convocatoria tanto en su forma como en su contenido. La Convocatoria virtual I-2020, tuvo como fecha de apertura el  28 de mayo y su objetivo se focaliza en conformar un banco de propuestas de trabajos de grado y/o tesis de maestría elegibles para el Programa de Estímulos a la Investigación Thomas Van der Hammen  en el marco de los convenios de cooperación académica vigentes suscritos entre el Jardín Botánico de Bogotá José Celestino Mutis y las Universidades.</t>
  </si>
  <si>
    <t>Divulgar El Conocimiento En 35 Espacios Academicos Para Socializacion De La Información Relativa A La Conservación Y Uso Sostenible De La Biodiversidad</t>
  </si>
  <si>
    <t>VIGENCIA (a 31/05/2020): En desarrollo de la Agenda Académica virtual del proyecto 1121, durante el  mes de mayo, se realizaron 4 jornadas de tertulias virtuales, la primera se realizó el 8 de mayo con la temática de Conservación de la biodiversidad altoandina una mirada desde el Jardín Botánico de Bogotá, que contó con la participación de 16 asistentes y la visualización en Youtube de 108 visualización. La segunda se realizó el 19 de mayo, con la temática de Aprendamos sobre el maravilloso mundo de las Pasifloras, que contó con la asistencia de 160 participantes y la visualización en Youtube de 201 visualizaciones. La tercera se realizó el 15 de mayo titulada " Las abejas del Jardín Botánico de Bogotá", que contó con la participación de 39 participantes y de 103 visualizaciones a través de canal de Youtube de la entidad. La cuarta Jornada se realizó el 22 de mayo titulada como " Un viaje en el tiempo para redescubrir nuestra biodiversidad: la  expedición botánica del Nuevo Reino de Granada", que contó con la participación de 69 participantes.</t>
  </si>
  <si>
    <t>Investigar La Flora De Bogotá D.C, En 8 Territorios Como Estrategia De Conservación Y Adaptación Frente Al Cambio Climático</t>
  </si>
  <si>
    <t>VIGENCIA (a 31/05/2020): Durante el mes de mayo, se realizaron los reportes correspondientes a: revisión de los 12 anteproyectos de investigación, de los cuáles fueron aceptados 7 con correcciones mayores, se realizaron la actualizaciones definidas a las plataformas de consulta: Nombres Comunes y Red de Interacciones Biótica de Bogotá D.C., se terminó la propuesta de  visualización en línea del proyecto de Flora de Bogotá. El indicador de meta estaba definido en su gran parte por la salida de campo que, debido a las medidas de contingencia generadas por el Virus COVID ¿ 19, restricciones de movilidad y seguridad del sitio propuesto (Vereda Los Ríos, Localidad de Sumapaz), no se pudo realizar en el periodo y lo que llevo al reajuste del indicador. Por lo que se anexa el documento  de los avances realizados en la salida de exploración realizada a principios del año como complemento de la meta.</t>
  </si>
  <si>
    <t>Enriquecer Con 15751 Invividuos La Colección Viva Del Jardín Botánico De Bogotá Para La Conservación Y El Disfrute De La Ciudadanía</t>
  </si>
  <si>
    <t>VIGENCIA (a 31/05/2020): Durante el mes de mayo, debido a las restricciones generadas a causa de la pandemia ocasionada por el Virus COVID ¿ 19,  la actividad de la línea, presentó una disminución en el desarrollo de las actividades operativa, sin embrago, se realizaron actividades relacionadas con el riego de material vegetal accesado en las colecciones y se logró ingresar 215 individuos a la colección viva del Jardín Botánico de Bogotá José Celestino Mutis, las cuales, se accesaron en el Tropicario, principalmente en los ambientes Amazonas y Chocó.</t>
  </si>
  <si>
    <t>Realizar 18114 Accesiones Nuevas A Las Colecciones De Referencia Del Jardín Botánico De Bogotá</t>
  </si>
  <si>
    <t>VIGENCIA (a 31/05/2020): Durante el mes de mayo, se realizaron 990 accesiones a las colecciones de referencia del Jardín Botánico de Bogotá, las cuales fueron  sistematizadas.  Los ejemplares corresponden a: montajes de herbario y a plantas no vasculares. Esto se logró gracias al trabajo adelantado durante el mes de abril (montaje) y la priorización de las actividades de curaduría y administración de herbario realizadas con el personal contratado entre abril y mayo. De esta manera, en total y con corte a 31 de mayo, se tienen los 1300 ejemplares definidos para el cumplimiento del indicador y de la meta.</t>
  </si>
  <si>
    <t>Publicar 50 Resultados De Investigación De La Subdirección Científica</t>
  </si>
  <si>
    <t>VIGENCIA (a 31/05/2020): Durante el mes de mayo, se realizó el  seguimiento programado del plan editorial de la Subdirección Científica</t>
  </si>
  <si>
    <t>Caracterizar Integralmente 50 Especies Estratégicas Para La Adaptación Al Cambio Climático, Conservación, Restauración, Uso E Incorporación En Coberturas Urbanas</t>
  </si>
  <si>
    <t>VIGENCIA (a 31/05/2020): Se realizó el consolidado del documento de caracterización de dos especies priorizadas para la conservación, las especies priorizadas son: Erythrina fusca y Bocconia frutescens, las cuales fueron caracterizadas desde los componentes de: conservación de semillas, propagación tradicional, propagación in vitro, bioprospección y sanidad vegetal. Se realizó la colecta de material vegetal, prueba de viabilidad de tetrazolio y tratamientos pregerminativos para una especie, se terminaron los ensayos de propagación tradicional, los cuales permitieron establecer las condiciones de crecimiento y desarrollo, para B. frutescens Bajo invernadero en propagación tradicional las plántulas tienen un crecimiento constante, llegando a los 97 dds a 11.5 cm con 9 hojas verdaderas y se observó que el uso escarificación mediante corte en la testa de la semilla parece disminuir el tiempo de respuesta a la germinación, así mismo, se pudo observar que el uso de altas concentraciones de AG3 en las semillas mejora el porcentaje de germinación, se sometió el material a extracción para la obtención de extractos crudos y se realizó el análisis de muestras foliares e identificación de signos y síntomas.</t>
  </si>
  <si>
    <t>Establecer 30 Protocolos De Propagación De Especies Estratégicas Para La Conservación, Restauración E Incorporación En Coberturas Urbanas</t>
  </si>
  <si>
    <t>VIGENCIA (a 31/05/2020): Durante mayo, se realizó la búsqueda y consolidación de antecedentes sobre los métodos de propagación para las especies Clusia multiflora (in vitro), Bocconia frutescens (tradicional) y Erythrina fusca (tradicional), se realizó el montaje de ensayos experimentales para la propagación in vitro de C. multilfora (etapa de multiplicación y aclimatación) y B. frutescens (etapa de establecimiento) y se avanzó en la consolidación de los protocolos de propagación para las tres especies mencionadas,  a través de la compilación del Libro de protocolos.</t>
  </si>
  <si>
    <t>Planificación y gestión del paisaje sobre la malla verde urbana</t>
  </si>
  <si>
    <t>Realizar La Reposición De 13701 Árboles En Espacio Público</t>
  </si>
  <si>
    <t>VIGENCIA (a 31/05/2020): Con corte a 31 de mayo de 2020 el Jardín Botánico Jose Celestino Mutis ha realizado los replantes de 250 árboles en espacio público de uso público en siete localidades de Bogotá, entre las cuales están: Kennedy, Fontibón, Bosa, Chapinero, entre otras. Durante el mes de mayo este indicador no presentó avance dado que este ya se había alcanzado en meses anteriores.</t>
  </si>
  <si>
    <t>Plantar 46500 Árboles En El Espacio Público, Con El Fin De Mejorar La Oferta Ambiental Y Paisajística  De La Ciudad</t>
  </si>
  <si>
    <t>VIGENCIA (a 31/05/2020): Con corte a 31 de mayo de 2020, la Subdirección Técnica Operativa-Oficina de Arborización Urbana realizó la plantación de 2755 árboles en las diferentes localidades de la Ciudad de Bogotá a través de convenios o alianzas con otras Entidades públicas y por intervención directa de las cuadrillas de la Entidad. Esta plantación se distribuye de la siguiente manera de acuerdo a su gestión: 1910 por intervención directa, por convenios 18 árboles y por Acuerdo 435-2010 827 árboles.  Durante el mes de mayo se realizó la plantación de 850 árboles en la Ciudad. Lo anterior dada la contingencia relacionada con la Pandemia Covid-19 y en particular a las restricciones de movilidad en el espacio público de la ciudad, las cuales fueron generadas por el Gobierno Nacional y que cubrieron en su totalidad el mes de mayo del presente, y se presentaron muy bajas ejecuciones de actividades operativas en las líneas de Arbolado Joven y Jardinería urbana para el período en mención.</t>
  </si>
  <si>
    <t>Realizar Manejo Integral De 9058 Árboles Adultos En El Espacio Público Del Perímetro Urbano De Bogotá D.C  Para Garantizar Su Sostenibilidad Ambiental Y  La Calidad Del Paisaje.</t>
  </si>
  <si>
    <t>VIGENCIA (a 31/05/2020): Con corte a 31 de mayo 2020, la Subdirección Técnica Operativa- Oficina de Arborización Urbana, ha realizado tratamientos integrales a 203 árboles adultos ubicados en espacio público de uso público de la Ciudad. Dentro de los tratamientos realizados está: Poda sanitaria, poda radicular, Cicatrización, Bloqueo-traslado y confinamiento radicular. Durante el mes de mayo se realizaron 18 manejos integrales al arbolado antiguo de la Ciudad.</t>
  </si>
  <si>
    <t>Realizar La Plantación De 14451 Árboles En Espacio Privado.</t>
  </si>
  <si>
    <t>VIGENCIA (a 31/05/2020): Con corte a 31 de mayo de 2020, la Subdirección Técnica Operativa - Oficina de Arborización Urbana realizó la entrega de 101 árboles para plantación en espacios privados.  Durante el mes de mayo no se presenta avance en el indicador. Lo anterior dada la contingencia relacionada con la Pandemia Covid-19 y en particular a las restricciones de movilidad en el espacio público de la ciudad, las cuales fueron generadas por el Gobierno Nacional y que cubrieron en su totalidad el mes de mayo del presente, y se presentaron muy bajas ejecuciones de actividades operativas en las líneas de Arbolado Joven y Jardinería urbana para el período en mención.</t>
  </si>
  <si>
    <t>Realizar El Manejo Silvicultural De 19175 Árboles Adultos Que Generan Riesgo En El Espacio Público De La Ciudad Con El Fin De Garantizar Su Sostenibilidad Ambiental Y  La Calidad Del Paisaje</t>
  </si>
  <si>
    <t>VIGENCIA (a 31/05/2020): Con corte a 31 de mayo 2020 se han manejado silviculturalmente 485 árboles adultos, de los cuales directamente por las Caudrillas del Jardín Botánico se han manejado 343 árboles, 108 por concepto de tala y 235 por emergencias. De la misma manera a través de los contratos suscritos en la vigencia 2019, se ejecutaron los siguientes manejos silviculturales: a través del contrato 953-2019 (CSC) 77 por concepto de tala y 11 por emergencias y del contrato 954-2019 (CSC) 54 por concepto de tala. Durante el mes de mayo se manejaron silviculturalmete 125 árboles.</t>
  </si>
  <si>
    <t>Realizar El Manejo Fitosanitario De 82152 Árboles Adultos En El Espacio Público De Bogotá D.C Para Garantizar Su Sostenibilidad Ambiental Y  La Calidad Del Paisaje..</t>
  </si>
  <si>
    <t>VIGENCIA (a 31/05/2020): Con corte a 31 de mayo de 2020, la Subdirección Técnica Operativa realizó el manejo fitosanitario de 1871 árboles antiguos, los individuos intervenidos se encuentran localizados en 18  localidades de la ciudad de Bogota. Dentro de los tratamientos más realizados está: Inyección, poda sanitaria y aspersión. Durante el mes de de mayo no se llevaron a cabo intervenciones de manejo integrado de plagas y enfermedades al arbolado de la Ciudad.</t>
  </si>
  <si>
    <t>Garantizar La Sostenibilidad De 350114 Árboles Jóvenes Mediante Tareas De  Mantenimiento Básico Que Propendan Por Su Establecimiento, Garanticen Su Sostenibilidad Ambiental Y  La Calidad Del Paisaje.</t>
  </si>
  <si>
    <t>VIGENCIA (a 31/05/2020): Con corte a 31 de mayo de 2020, la Subdirección Técnica Operativa -Oficina de Arborización Urbana ha realizado el mantenimiento de 53.930 árboles en espacio público de uso público de la Ciudad. Dentro de las labores de mantenimiento se encuentran: Plateo con 229.415, poda con 39.843, fertilización con 26.620, riego con 54.289 y otras actividades con 23.172, para un total de 373.339 labores realizadas.  Durante el mes de mayo se presenta avance de 277 árboles mantenidos. Lo anterior dada la contingencia relacionada con la Pandemia Covid-19 y en particular a las restricciones de movilidad en el espacio público de la ciudad, las cuales fueron generadas por el Gobierno Nacional y que cubrieron en su totalidad el mes de mayo del presente, y se presentaron muy bajas ejecuciones de actividades operativas en las líneas de Arbolado Joven y Jardinería urbana para el período en mención.  La programación de las metas ¿Garantizar la sostenibilidad de 350.114 árboles jóvenes mediante tareas de  mantenimiento básico que propendan por su establecimiento, garanticen su sostenibilidad ambiental y  la calidad del paisaje¿ y ¿Mantener 140.321 m2 de jardines en espacio público de la ciudad en adecuadas condiciones físicas y sanitarias para garantizar su sostenibilidad ambiental y la calidad del paisaje¿ corresponde a el valor programado para el desarrollo de las actividades durante la totalidad de la vigencia, motivo por el cual la meta no se ejecuta en un 100% a 31 de mayo de 2020, sino solo en un porcentaje de avance correspondiente a las actividades adelantadas a la fecha de cierre del Plan de Desarrollo ¿Bogotá Mejor para Todos¿.</t>
  </si>
  <si>
    <t>Actualizar 100 Porciento Del Ejecutado Por El Jardín Botánico En El Sistema De Información Para La Gestión Del Arbolado Urbano De Bogotá D.C. - Sigau</t>
  </si>
  <si>
    <t>VIGENCIA (a 31/05/2020): La actualización del SIGAU es fundamental para la planificación del arbolado urbano, por tal motivo se implementará un control y seguimiento que garantice la actualización del 100% de las actividades de tala, replantes y plantaciones nuevas realizadas durante la vigencia, en este sentido durante el mes de mayo se completó en un 100% de la meta correspondiente, para el periodo se adelantaron actividades en el SIGAU con la siguente información:  Plantación: 2.755 cargados de 2.755,  Replantes: 250 cargados de 250 y Tala: 485 cargados de 485 árboles.</t>
  </si>
  <si>
    <t>Producir 64238 Individuos Vegetales Para Mejorar El Suministro De Acuerdo A Las Necesidades De Material Vegetal Para Los Proyectos De Nivel Distrital.</t>
  </si>
  <si>
    <t>VIGENCIA (a 31/05/2020): Con corte a 31 de mayo de 2020, se han producido 5.500 individuos vegetales, de los cuales con fines de arborización en el vivero La Florida y el Túnel de propagación del Jardín Botánico se produjeron 1360 y con fines de jardinería 4140.</t>
  </si>
  <si>
    <t>Plantar Y/O Recuperar 46519.2 M2 De Jardines Urbanos Y Las Adecuaciones Necesarias Para Su Implementación En Zonas Estrátegicas Que Tengan Impacto Visual, Paisajistico,  Que Brinden Mayores Servicios Ecosistemicos Y Mejoren La Calidad Ambiental De La Ciudad.</t>
  </si>
  <si>
    <t>VIGENCIA (a 31/05/2020): Con corte a 31 de mayo de 2020, la Subdirección Técnica Operativa -Oficina de Arborización Urbana ha realizado la plantación de 100,5 m2 por gestión directa en la Localidad de Los Mártires. Durante el mes de mayo se reporta la ejecución de 0,5 m2 de jardines, con un avance del 100% de la ejecución de la meta correspondiente.</t>
  </si>
  <si>
    <t>Mantener 140321 M2 De Jardines En Espacio Público De La Ciudad En Adecuadas Condiciones Físicas Y Sanitarias Para Garantizar Su Sostenibilidad Ambiental Y  La Calidad Del Paisaje.</t>
  </si>
  <si>
    <t>VIGENCIA (a 31/05/2020): Con corte a 31 de mayo de 2020, la Subdirección Técnica Operativa, realizó el mantenimiento de 24.916,8 M2 de jardines en la Ciudad de Bogotá. Dentro de las labores de mantenimiento realizadas se encuentran: Mantenimiento integral con 144.081,9 m2, poda con 128.238,72 m2, fertilización con 64.335 m2, riego con 131.556,52 m2, y otras actividades 2.123 para un total de 470.335,14 labores realizadas.  Durante el mes de mayo no se presenta avance en el indicador. Lo anterior dada la contingencia relacionada con la Pandemia Covid-19 y en particular a las restricciones de movilidad en el espacio público de la ciudad, las cuales fueron generadas por el Gobierno Nacional y que cubrieron en su totalidad el mes de mayo del presente, y se presentaron muy bajas ejecuciones de actividades operativas en las líneas de Arbolado Joven y Jardinería urbana para el período en mención.  La programación de las metas ¿Garantizar la sostenibilidad de 350.114 árboles jóvenes mediante tareas de  mantenimiento básico que propendan por su establecimiento, garanticen su sostenibilidad ambiental y  la calidad del paisaje¿ y ¿Mantener 140.321 m2 de jardines en espacio público de la ciudad en adecuadas condiciones físicas y sanitarias para garantizar su sostenibilidad ambiental y la calidad del paisaje¿ corresponde a el valor programado para el desarrollo de las actividades durante la totalidad de la vigencia, motivo por el cual la meta no se ejecuta en un 100% a 31 de mayo de 2020, sino solo en un porcentaje de avance correspondiente a las actividades adelantadas a la fecha de cierre del Plan de Desarrollo ¿Bogotá Mejor para Todos¿.</t>
  </si>
  <si>
    <t>Mantener 100 Porciento De Las  Colecciones Vivas Del Jardín Botánico De Bogotá José Celestino Mutis Y Las Adecuaciones Fisicas Necesarias Para Su Funcionamiento.</t>
  </si>
  <si>
    <t>VIGENCIA (a 31/05/2020): Teniendo en cuenta la actual situación que se está presentando en el país a causa de la declaratoria de emergencia sanitaria expedida por el Ministerio de Salud y las Medidas Preventivas de Contención en Salud emitidas por el Gobierno Nacional, que ocasiono el aislamiento de la población desde el 20 de marzo de 2020, desde el área de colecciones vivas se lograron realizar las actividades de mantenimiento (teniendo en cuenta los ciclos previamente programados) con el personal que puede trasladarse fácilmente a las instalaciones de la entidad, lo que ha permitido que el 100% de las colecciones se encuentren en óptimas condiciones.  Debido a que se viene prorrogando el aislamiento preventivo obligatorio decretado por el Gobierno Nacional, durante el mes de abril se replantearon las actividades de mantenimiento de las colecciones vivas con el fin de dar prioridad al óptimo desarrollo de los individuos vegetales, garantizando a su vez, la conservación de todos los componentes que intervienen en la colección, lo anterior, sin comprometer la salud de los colaboradores y optimizando los tiempos de trabajo. En el mes de Mayo se adelantaron labores de mantenimiento en pro de contrarrestar las consecuencias negativas asociadas a la actual temporada de lluvias y la emergancia sanitaria covid 19 y labores de mantenimiento de la maquinaria y equipos del área. Con corte a 31 de mayo de 2020 se ha avanzado en el 41,67% de los ciclos de mantenimiento programados. La programación de la meta corresponde a el valor programado para el desarrollo de las actividades durante la totalidad de la vigencia, en un porcentaje de avance correspondiente a las actividades adelantadas a la fecha de cierre del Plan de Desarrollo ¿Bogotá Mejor para Todos¿.</t>
  </si>
  <si>
    <t>Programar E Implementar El 100 Porciento Del Plan De Aprovechamiento De Residuos Vegetales Generados En Las Actividades Desarrolladas Por El Jardín Botánico De Bogotá José Celestino</t>
  </si>
  <si>
    <t>VIGENCIA (a 31/05/2020): Se realizaron actividades relacionadas con el mantenimiento de preventivo de los sistemas de gasificacion, biodigestión y sistema de lixiviados, así como el manejo de las pilas de compostaje. Se llevaron a cabo actividades de empaque de abono orgánico.  A su vez se realizó el re-empaque de carbón y organización en el área. En el centro de semillas se realizó actividades de deshierbe, mantenimiento, cosechas de semillas y siembras, aplicación de purines y abonos líquidos para nutrición y prevención de hongos en las pasifloras, mantenimiento de las especies sembradas en el invernadero de propagación.   En la zona de la huerta se realiza mantenimiento de eras, cosechas, siembras escalonadas, manejo fitosanitario semanal con aplicación de extractos de plantas, deshierbes, aporques, mantenimiento de barreras alelopáticas en un 50% del área.En cuanto a los sistemas de gasificación se llevo a cabo la inspección y se limpian los componentes. En lo relacionado con el sistema de biodigestión, se adelantaron actividades de  inspección, limpieza y mantenimiento externo del biodigestor para los tres reactores, tuberías de distribución, cilindro de gas y de la electrobomba para evitar presencias de sustancias contaminantes y deterioro de este. Se realizó en el mantenimiento del área de aprovechamiento de residuos orgánicos, deshierbe de las zonas del área y remoción de telarañas en las zonas de aprovechamiento, astillado exterior de áreas verdes y recolección de lixiviados. Las actividades realizadas se llevaron a cabo de acuerdo con las restricciones y protocolos de seguridad exigidos por el gobierno nacional relacionados con la Cuarentena obligatoria. Se han venido realizando el mantenimiento del Jardín Agroecológico como: podas, deshierbe, remoción de suelo, riego, recogida de residuos, mantenimiento en los senderos con la incorporación de astillado, mantenimiento integral en el invernadero de propagación y  del área de lombricompuesto.</t>
  </si>
  <si>
    <t>Orientar Técnicamente Y/O Capacitar 5919 Personas En Técnicas De Siembra Y Manejo De Agricultura Integral, Según Los Lineamientos Establecidos Por El Jardín Botánico.</t>
  </si>
  <si>
    <t>Realizar La Siembra De 31325 Plantas Arbustivas O Enredaderas En El Marco De La Estrategia "Jardines En Barrios Populares En La Ciudad".</t>
  </si>
  <si>
    <t>VIGENCIA (a 31/05/2020): En el marco del plan de Desarrollo Bogotá mejor para todos, con corte a 31 de mayo de 2020 se reporta la siembra de 204 plantas arbustivas y enredaderas correspondientes a la gestion realizada por el contrato siembra verde, teniendo en cuenta la imposibilidad de operacion en campo a causa del alargamiento del periodo de aislamiento a causa de la pandemia por el Virus COVID 19.  Teniendo en cuenta que las actividades desarrolladas por la Union Temporal Siembra Verde mediante el contrato JBB- CTO- 1190-2019  se encontraban en proceso de revision para su  respectiva liquidacion, y una vez revisados los soportes que dan cuenta del avance de la actividad, se logro reportar un total de 204 individuos faltantes en los reportes anteriormente presentados, en terminos acumulativos para el Plan de Desarrollo Bogotá Mejor para todos, se  llevó a cabo la plantacion de 28.530 buganvileas de 31.325 programadas, dando asi un porcentaje de ejecucion para el cuatrienio del 91,1% de la meta tota</t>
  </si>
  <si>
    <t>Orientar Tecnicamente A 4000 Personas En Tecnicas Siembra Y Manejo De Agricultura Integral, Segun Los Lineamientos Establecidos Por El Jardin Botanico.</t>
  </si>
  <si>
    <t>VIGENCIA (a 31/05/2020): Con corte a 31 de mayo de 2020 la Subdirección Técnica Operativa, ha adelantado 899 asistencias técnicas sobre agricultura urbana en las diferentes Localidades de Bogotá, en las huertas familiares, comunitarias, escolares, institucionales, así mismo se realizaron asistencias técnicas en el JBB y de forma virtual. Durante el mes de mayo se realizaron 263 asistencias técnicas de forma virtual, como estrategia ante la pandemia COVID-19.</t>
  </si>
  <si>
    <t>Pagar El 100 Porciento De Los Compromisos De Vigencias Anteriores Fenecidas</t>
  </si>
  <si>
    <t>VIGENCIA (a 31/05/2020): Durante este periodo se han venido realizando todos los trámites juridídicos, técnicos, financieros y administrativos para realizar la liquidación, depuración y/o pago de los compromisos de vigencias fenecidas</t>
  </si>
  <si>
    <t>Realizar El Mantenimiento De 46274 Plantas Arbustivas O Enredaderas En El Marco De La Estrategia "Jardines En Barrios Populares En La Ciudad".</t>
  </si>
  <si>
    <t>VIGENCIA (a 31/05/2020): Durante la vigencia 2020 se ha llevado a cabo las actividades de mantenimiento de 4.404 plantas arbustivas sembradas. Estas actividades de mantenimiento corresponden a las plantas sembradas en vigencias anteriores. Las actividades de mantenimiento reportadas corresponden a actividades realizadas tanto por el frente interno de la Entidad y por parte del contratista Union Temporal siembra Verde. Las actividades del contratista se encontraban en revisión por parte de la supervisión del contrato. Adicionalmente,  lo anterior dada la contingencia relacionada con la Pandemia Covid-19 y en particular a las restricciones de movilidad en el espacio público de la ciudad, las cuales fueron generadas por el Gobierno Nacional y que cubrieron en su totalidad el mes de abril y mayo del presente, no se ejecutaron actividades operativas para el período en mención.</t>
  </si>
  <si>
    <t>Educación y participación en una Bogotá para todos</t>
  </si>
  <si>
    <t>Involucrar 66617 Personas En Los Procesos De Educación Ambiental Y Participación Ciudadana.</t>
  </si>
  <si>
    <t>VIGENCIA (a 31/05/2020): Se involucraron 1.795 personas en los procesos de educación ambiental y participación ciudadana, equivalente al 100,45% de la meta programada para la vigencia, discriminados por línea así: Educación ambiental 1.226, equivalente al 68,30% del resultado total reportado.    Agricultura Urbana 569, equivalente al 31,70% del resultado total reportado.</t>
  </si>
  <si>
    <t>Vincular 4664 Estudiantes A Los Programas De Servicios Social Ambiental Y Prácticas Universitarias Del Jbb</t>
  </si>
  <si>
    <t>VIGENCIA (a 31/05/2020): Se vincularon 111 estudiantes a los programas de servicios social ambiental y prácticas universitarias del JBB, equivalente al 100% de la meta programada para la vigencia, las cuales se distribuyen así: Servicio Social Ambiental 106, equivalente al 95,50% del total reportado Prácticas Universitarias 5, equivalente al 4,50% del total reportado</t>
  </si>
  <si>
    <t>Atender 422224 Personas En Los Procesos De Interpretación Ambiental</t>
  </si>
  <si>
    <t>VIGENCIA (a 31/05/2020): Se atendieron 19.381 personas en los procesos de interpretación ambiental, equivalente al 128% de la meta programada para la vigencia. Se contó en forma acumulada con la realización de 421 Recorridos Guiados y Ecotalleres. Atendiendo las medidas generadas ante el COVID 19, las actividades de abril y mayo se realizaron en forma virtual.  Se realizaron 314 recorridos guiados e involucrado 16.368 personas, correspondientes al 84% del total acumulado reportado.   Se realizaron un total acumulado 107 ecotalleres, en los que han participado 3.013 personas, correspondientes al 16% del total acumulado reportado. Los Ecotalleres se distribuyen así :  1. Ejecución de talleres Internos 107 involucrando 3.013 personas, que representan el 100% de las correspondientes a lo reportado de ecotalleres. 2. Ejecución de talleres Externos 0 involucrando 0 personas, que representan el 0% de las correspondientes a lo reportado de ecotalleres.</t>
  </si>
  <si>
    <t>Promover La Participación De 4227 Niños, Niñas Y Adolescentes En Procesos De Educación Ambiental  A Través De La Implementación Del Centro De Interés</t>
  </si>
  <si>
    <t>VIGENCIA (a 31/05/2020): En el mes de mayo el Centro de Interés promovió la participación de 61 niños, niñas y adolescentes, para posibilitar experiencias que permita construir su posición ética y crítica frente a la realidad ambiental y social de la cual hacen parte, lo cual equivale al 122% de la ejecución acumulada con respecto a lo programado.</t>
  </si>
  <si>
    <t>Incluir 105083 Personas En Una Estrategia De Gestión Social Articulada</t>
  </si>
  <si>
    <t>VIGENCIA (a 31/05/2020): Se incluyeron 2.400 personas en una estrategia de gestión social articulada, equivalente al 100,46% de la meta programada para la vigencia, distribuídos así: Cuencas 1.602 personas, equivalente al 66,75% del total reportado. Buganvilias 579 personas, equivalente al 24,13% del total reportado. Laboratorio Creativo 219 personas, equivalente al 9,13% del total reportado. Cuencas aportó las siguientes personas por actividad: - Acciones de educación ambiental con enfásis en coberturas vegetales y ecosistemas, 1087 personas equivalente al 45,29% de la ejecución total. - Apropiación social en arbolado urbano, 229 personas equivalente al 9,54% de la ejecución total. - Acciones de Sensibilización en Agricultura Urbana, 59 personas equivalente al 2,46% de la ejecución total. A mayo se han involucrado 261 personas en 12 actividades de Replantando Confianza (Cuencas 227 y Laboratoro Creativo 34)</t>
  </si>
  <si>
    <t>Orientar 1308160 Personas Sobre El Uso Del Conocimiento De La Estructura Ecologica Principal</t>
  </si>
  <si>
    <t>VIGENCIA (a 31/05/2020): Se incluyeron 2.400 personas en una estrategia de gestión social articulada, equivalente al 100,46% de la meta programada para la vigencia, distribuídos así: Cuencas 1.602 personas, equivalente al 66,75% del total reportado. Buganvilias 579 personas, equivalente al 24,13% del total reportado. Laboratorio Creativo 219 personas, equivalente al 9,13% del total reportado.  Cuencas aportó las siguientes personas por actividad: - Acciones de educación ambiental con enfásis en coberturas vegetales y ecosistemas, 1087 personas equivalente al 45,29% de la ejecución total. - Apropiación social en arbolado urbano, 229 personas equivalente al 9,54% de la ejecución total. - Acciones de Sensibilización en Agricultura Urbana, 59 personas equivalente al 2,46% de la ejecución total. A mayo se han involucrado 261 personas en 12 actividades de Replantando Confianza (Cuencas 227 y Laboratoro Creativo 34)</t>
  </si>
  <si>
    <t>Comunicación educativa, una herramienta para promover la cultura ambiental en Bogotá desde el Jardín Botánico José Celestino Mutis</t>
  </si>
  <si>
    <t>Producir 1377 Piezas Comunicativas Que Den Cuenta Del Cumplimiento Misional Al Interior Del Jardín</t>
  </si>
  <si>
    <t>VIGENCIA (a 31/05/2020): Se produjeron 201 piezas internas, equivalente al 126% del total de la meta para la vigencia, tales como: agendas internas, acciones de bioseguridad, campañas de primero auxilios, información de comunicación interna del Distrito, cómo actuar frente a un accidente en casa, tablas de retención documental, tips de seguridad y salud en el trabajo, cómo desinfectar tu vehículo si sale a la calle. Día de los educadores. Día de la Familia. Taller, adecuar espacio de trabajo en casa.</t>
  </si>
  <si>
    <t>Producir Y Divulgar 3645 Piezas Comunicativas En Distintos Formatos Y Para Todo Tipo De Público</t>
  </si>
  <si>
    <t>VIGENCIA (a 31/05/2020): Se produjeron y divulgaron 354 piezas divulgativas de distintos formatos, equivalente al 116% del total de la meta para la vigencia entre ellas se cuentan los videos documentales, infografías y productos audiovisuales especiales, continúan siendo la característica principal del Área de Comunicaciones. Piezas para agricultura urbana infantile, El jardín de poemas, Sinfonías naturales, Arte al natural. Bogotá contada desde el agua. #PorElRíoBogotáYo, Biodiversidad desde el Jardín, previa Semana Ambiental, Las Pasifloras, Recorridos virtuales: Agua enlaces de vida, Lectura de ambiente. Botánica y Afrocolombianidad. Un viaje en el tiempo, redescubrir nuestra biodiversidad - La expedición Botánica del nuevo Reino de Granada. Diálogos previos: Replantando confianza, Barrio Salitre Oriental . Jornada de replantando confianza. Plan anticorrupción y atención al ciudadano.</t>
  </si>
  <si>
    <t>Elaborar 295 Materiales Pedagógicos Y De Apropiación De Cultura Ambiental</t>
  </si>
  <si>
    <t>VIGENCIA (a 31/05/2020): Se elaboraron 32 materiales pedagógicos y de apropiación de cultura ambiental, equivalente al 128% del total de la meta para la vigencia. Los productos con línea pedagógicia fueron: Ficha técnica Calendula, Diálogos previos que generan participación, Replantando confianza, Cómo cuidar un árbol y Estrategia rendición de cuentas.</t>
  </si>
  <si>
    <t>Realizar 71 Eventos Temáticos Estratégicos De Innovación Y De Apropiación Social Del Conocimiento</t>
  </si>
  <si>
    <t>VIGENCIA (a 31/05/2020): Se realizaron 3 eventos temáticos con lo cual se cumplen 7 eventos en total, equivalente al 233% del total de la meta para la vigencia. Se realizan las actividades por medio de las plataformas virtuales debido a la contingencia del COVID -19.  Durante el mes de mayo se realizaron 3 actvidades: Dos videos de "Taller arte al natural", cuyo objetivo es enseñar la reutilización  de materiales  reciclados y un video de "Lecturas de ambiente", donde a través de la lectura en voz alta se fomenta el cuidado de la naturaleza y medio ambiente. Se divulgan las actividades por medio de Facebook y Youtube del Jardín Botánico.</t>
  </si>
  <si>
    <t>Promover La Participación De 434368 Personas En Los Procesos Y/O Agendas Temáticas Y Culturales</t>
  </si>
  <si>
    <t>VIGENCIA (a 31/05/2020): Se promovió la participación de 7.733 personas en los procesos y/o agendas temáticas y culturales, equivalente al 110% del total de la meta para la vigencia.</t>
  </si>
  <si>
    <t>Fortalecimiento institucional por un Jardín Botánico mejor para todos</t>
  </si>
  <si>
    <t>Implementar El 100 Porciento Del Plan De Acción Del Plan Anticorrupción Y Atención Al Ciudadano - Paac</t>
  </si>
  <si>
    <t>VIGENCIA (a 31/05/2020): Durante el primer cuatrimestre se ejecutaron en su mayoría las actividades programadas en el PAAC, sin embargo algunas de ellas se vieron rezagadas debido a la contingencia decretada a nivel nacional de covid, las cuales estaban dirigidas a ciudadanía y de forma presencial, como plán de acción se plantearon acciones de manera virtual que permitieran garantizar el cumplimiento para este periodo.</t>
  </si>
  <si>
    <t>Ejecutar El 100 Porciento Del Plan Estratégico De Tecnologías De La Información Y Comunicaciones.</t>
  </si>
  <si>
    <t>VIGENCIA (a 31/05/2020): Durante el primer cuatrimestre se ejecutaron  las actividades programadas, sin embargo algunas de ellas se vieron rezagadas debido a la contingencia decretada a nivel nacional de covid.</t>
  </si>
  <si>
    <t>Ejecutar El 70 Porciento Del Plan De Acción Del Sistema Integrado De Gestión</t>
  </si>
  <si>
    <t>Ejecutar Los 5 Programas Del Plan Institucional De Gestión Ambiental - Piga.</t>
  </si>
  <si>
    <t>VIGENCIA (a 31/05/2020): Durante el primer cuatrimestre se ejecutaron en su mayoría las actividades programadas, sin embargo algunas de ellas se vieron rezagadas debido a la contingencia decretada a nivel nacional de covid, en especial las dirigidas a los funcionarios y contratistas de la entidad.</t>
  </si>
  <si>
    <t>Ejecutar El 100 Porciento Del  Plan De Mantenimiento De Las Instalaciones Físicas De La Entidad</t>
  </si>
  <si>
    <t>VIGENCIA (a 31/05/2020): Durante el primer cuatrimestre se ejecutaron en su mayoría las actividades programadas en el Plan de mantenimiento, sin embargo  se vieron rezagadas debido a la contingencia decretada a nivel nacional de covid.</t>
  </si>
  <si>
    <t>Ejecutar El 100 Porciento Del Plan De Acción Para El Desarrollo Del Sistema De Gestión Documental</t>
  </si>
  <si>
    <t>VIGENCIA (a 31/05/2020): Durante el primer cuatrimestre se ejecutaron en su mayoría las actividades programadas en el Plan de acción, sin embargo algunas de ellas se vieron rezagadas debido a la contingencia decretada a nivel nacional de covid.</t>
  </si>
  <si>
    <t>Ejecutar El 100 Porciento Del Plan Estratégico Para Mejoramiento Continuo De La Gestión Institucional</t>
  </si>
  <si>
    <t>VIGENCIA (a 31/05/2020): Durante el primer cuatrimestre se ejecutaron en su mayoría las actividades programadas, sin embargo algunas de ellas se vieron rezagadas debido a la contingencia decretada a nivel nacional de covid, las cuales estaban dirigidas a ciudadanía y de forma presencial</t>
  </si>
  <si>
    <t>Desarrollar 8 Obras De Infraestructura Destinadas A Fortalecer Los Programas, Operaciones Y Dinámicas De La Entidad.</t>
  </si>
  <si>
    <t>VIGENCIA (a 31/05/2020): Se realizó visita de entrega de los actuadores electromecánicos del Tropicario y capacitación a los operarios de mantenimiento del JBJCM, a pesar que el cronograma de obra se vio rezagado debido a la contingencia decretada a nivel nacional de covid.</t>
  </si>
  <si>
    <t>Gestionar El 100 Porciento Del Plan De Adecuación Y Sostenibilidad Sigd-Mipg</t>
  </si>
  <si>
    <t>Ejecutar El 100 Porciento De Las Actividades Que Garanticen El Funcionamiento Del Tropicario Del Jardín Botánico</t>
  </si>
  <si>
    <t>VIGENCIA (a 31/05/2020): Durante este periodo se realizaron los trámites administrativos para poner en funcionamiento el Tropicario, una vez sea entregada la obra.</t>
  </si>
  <si>
    <t>Instituto para la Investigación Educativa y el Desarrollo Pedagógico</t>
  </si>
  <si>
    <t>Investigación e innovación para el fortalecimiento de las comunidades de saber y de práctica pedagógica</t>
  </si>
  <si>
    <t>Realizar 5 Estudios  Del Sistema De Seguimiento A La Política Educativa Distrital En Los Contextos Escolares</t>
  </si>
  <si>
    <t>VIGENCIA (a 31/05/2020): El objetivo del SISPED es hacer seguimiento a la política educativa distrital, Plan Sectorial de Educación PSE, a partir de las vivencias y experiencias expresadas en la voz de sujetos situados y diferenciados, en el marco de la realización del derecho a la educación, en dos líneas estratégicas: Calidad educativa para todos y Equipo por la Educación para el reencuentro, la reconciliación y la paz. Los 5 estudios corresponden a las 5 fases del SISPED.   En la fase 1-2016 se realizó el ajuste al modelo del Sistema de Monitoreo al PSE 2012-2016, se diseñaron los módulos del SISPED y la proyección de la consulta a fuentes primarias y secundarias. En la fase 2-2017, se finalizó el diseño y se llevó a cabo la primera aplicación (pilotaje) en 60 IED, se consultó a 1073 estudiantes, 1073 acudientes y 903 directivos y docentes. En la fase 3-2018, se realizó la segunda aplicación en 59 IED y se consultó a 714 docentes, 84 directivos, 3065 estudiantes y 1037 acudientes.   En la fase 4-2019, se realizó la tercera aplicación en 65 IED, se aplicaron 5.424 encuestas a estudiantes, acudientes, docentes y coordinadores, se realizaron 35 grupos focales, 21 cartografías, 6 talleres y 10 entrevistas. Se elaboraron y publicaron en el micrositio los documentos de análisis de la consulta a fuentes primarias y secundarias, y del análisis comparado de las aplicaciones 2017-2018-2019. Adicionalmente, se realizó la aplicación de la Metodología de Evaluación de Impacto al proyecto  MEI - al proyecto UAQUE (2012-2016).  En la fase 5-2020, se llevó a cabo la investigación evaluativa de la política educativa distrital de Bogotá Mejor para Todos 2016-2020, mediante la consulta a 20 actores educativos del nivel central, local e institucional. Además, se realizó la segunda fase de la aplicación de la MEI al estudio Sistema de Monitoreo al PSE 2012-2016.</t>
  </si>
  <si>
    <t>Realizar 13 Estudios  En Escuela Currículo Y Pedagogía, Educación Y Políticas Públicas Y Cualificación Docente.</t>
  </si>
  <si>
    <t>Avanzar En 1 Diseño Del Sistema De Seguimiento A La Política Educativa Distrital En Los Contextos Escolares.</t>
  </si>
  <si>
    <t>Desarrollar 1 Estrategia  De Comunicación, Socialización Y Divulgación.</t>
  </si>
  <si>
    <t>VIGENCIA (a 31/05/2020): En 2016 se publicó el Magazín Aula Urbana MAU No.104 y se emitieron programas de Aula Urbana Dial.    En 2017 se publicaron los MAU Nos. 106 y 108 y la revista Educación y Ciudad No. 33. Se imprimieron los libros: La formación de maestros: el oficio del IDEP y Desde la otra cara de la moneda de la investigación educativa: Métodos cualitativos y análisis documental en la práctica. Se participó en libretos y contenidos multimediales de la serie de televisión Francisco el Matemático.  En 2018 se realizaron las ediciones Nos. 110 y 112 del MAU y el No. 35 de Educación y Ciudad. Se publicaron los títulos: Las rutas de las emociones: sujetos e instituciones en tránsito a la paz, Profes transmedia. Docentes en búsqueda de narrativas para la apropiación social del conocimiento, y Abordaje integral de la sexualidad en los contextos escolares: experiencias y prácticas pedagógicas de docentes distritales.   En 2019 se publicaron los MAU Nos. 114 y 116 y se publicó la Revista Educación y Ciudad No. 37. Se imprimieron los libros: 25 años IDEP, Abordaje integral de la sexualidad en los contextos escolares: experiencias y prácticas pedagógicas de docentes distritales y SUMAPAZ: Territorio pedagógico para la memoria y la reconciliación. El libro Estrategia para el desarrollo personal de los docentes del Distrito ¿ ser maestro se difundió en digital.    En 2020 se adelantaron acciones para recepción y valoración académica de artículos postulados en la convocatoria 2019, teniendo la selección de manuscritos para la Revista Educación y Ciudad No. 38, a publicarse durante el segundo semestre de 2020, en cumplimiento de las indicaciones de aparición editorial del número propuestas por algunas de las agencias indexadoras. Se adelanta la preparación de contenidos para la edición 118 del MAU. Para la producción de libros de la colección IDEP, se adelantan actividades para la publicación de dos títulos resultado de proyectos de este componente.</t>
  </si>
  <si>
    <t>Realizar 5 Estudios De La Estrategia De Cualificación, Investigación E Innovación Docente: Comunidades De Saber Y De Práctica Pedagógica</t>
  </si>
  <si>
    <t>VIGENCIA (a 31/05/2020): El Programa integra, articula y potencia acciones y rutas metodológicas de formación, para fomentar, impulsar y consolidar experiencias pedagógicas y redes de maestros concebidas como comunidades de saber y de práctica pedagógica. Desarrolla potenciación de experiencias, fortalecimiento a las redes de maestros y reconocimiento a docentes y directivos.  En 2016 se realizó el Estudio de la Estrategia de cualificación, investigación e innovación docente: comunidades de saber y de práctica pedagógica Fase I. En 2017 se efectuó el Estudio de la Estrategia de cualificación, investigación e innovación docente - Fase 2, atendiendo 104 docentes y caracterizando 404 experiencias. Se presentaron 293 docentes al Premio y se apoyó a 742 docentes en eventos académicos. En 2018 el Programa de pensamiento crítico acompañó 307 docentes, caracterizó 221 experiencias y apoyó la publicación de 8 textos y a realizar 10 eventos de redes. Se apoyó a semilleros escolares de investigación y a 742 docentes en eventos académicos. Se presentaron 220 docentes al Premio.   En 2019 se ejecutó el Programa Fase realizando cualificación y visibilización de experiencias. Se implementó la ruta sentí pensante de acompañamiento con 365 docentes, se hicieron sesiones de cualificación con 281 docentes. En Espacio Maestro participaron 711 maestros. Se acompañó a redes y semilleros de investigación escolares. Se presentaron 220 docentes al Premio y se apoyó a 348 docentes en eventos académicos.   En 2020 se ejecutó el Programa Fase 3 en tres ejes. Se acompañó la construcción de 30 herramientas pedagógicas con 70 maestros. En el eje de cualificación participaron 200 docentes. En el eje de visibilización se dinamizó de la red InnovaIdep que cuenta con 563 usuarios y 162 experiencias registradas, se realizó la actividad Recorridos pedagógicos virtuales  y la divulgación de la caja de herramientas, dando a conocer herramientas construidas por los maestros y produciendo 10 videos de</t>
  </si>
  <si>
    <t>Avanzar En 1 Diseño De La Estrategia De Cualificación, Investigación E Innovación Docente: Comunidades De Saber Y De Práctica Pedagógica</t>
  </si>
  <si>
    <t>Realizar 11 Estudios En Escuela Currículo Y Pedagogía, Educación Y Políticas Publicas Y Cualificación Docente Del Componente De Cualificación, Investigación E Innovación Docente: Comunidades De Saber Y De Practica Pedagógica</t>
  </si>
  <si>
    <t>Desarrollar 1 Estrategia De Comunicacion, Socializacion Y Divulgacion De La Cualificacion, Investigacion E Innovacion Docente: Comunidades De Saber Y De Practica Pedagogica</t>
  </si>
  <si>
    <t>VIGENCIA (a 31/05/2020): En 2016, se publicó el Magazín Aula Urbana  MAU No. 103 y se emitieron los programas de Aula Urbana Dial.   En 2017, se hizo la publicación de los MAU Nos. 105 y 107 y la Revista Educación y Ciudad No. 32. Se imprimieron los libros Sistematización de experiencias de acompañamiento in situ 2016, Infancia, convivencia y paz, ambientes de aprendizaje y saberes tecnomediados, Premio a la Investigación e Innovación Educativa Experiencias 2016, y Ambientes de aprendizaje y sus mediaciones en el contexto educativo de Bogotá. Se elaboró el proceso de formación de docentes que hace uso del Centro Virtual de Memoria en Educación y Pedagogía - CVMEP.   En 2018, se realizó la impresión de los libros:  El desafío de ir juntos, una experiencia de acompañamiento pedagógico para el reconocimiento del saber del maestro - Tomo 1 y 2. Para el componente se publicó la revista Educación y Ciudad No. 35 y dos ediciones del MAU Nos. 109 y 111.   Para el 2019, se publicaron la Revista Educación y Ciudad No. 36 y los MAU Nos. 113 y 115. Se realizó la publicación de las versiones digitales de los libros Prácticas de evaluación en el aula y Guía sentipensante. El libro de la Cartilla Guía de orientaciones para el acompañamiento a experiencias pedagógicas desde el contexto del IDEP.   En 2020 se adelantaron acciones para recepción y valoración académica de artículos postulados en la convocatoria 2019, la preparación editorial y de conceptialización gráfica de los manuscritos seleccionados para la Revista Educación y Ciudad No. 37. Se adelantó la publicación del MAU No. 117. Para la producción de libros de la colección IDEP, realizan laboras para el diseño de dos los títulos del componente, en finalización la publicación del Premio a la Investigación e innovación educativa y pedagógica 2019.</t>
  </si>
  <si>
    <t>Fortalecimiento a la gestión institucional</t>
  </si>
  <si>
    <t>Sostener 100 Porciento  La Implementación Del Sistema Integrado De Gestión</t>
  </si>
  <si>
    <t>Sostener 100 Porciento La Implementación Del Sistema Integrado De Gestión Sig-Mipg</t>
  </si>
  <si>
    <t>VIGENCIA (a 31/05/2020): En el marco del proyecto 1039, se dio cumplimiento a las metas del PDD 419 y 546. Este proyecto da cuenta de la implementación y mantenimiento del Sistema Integrado de Gestión del IDEP, del año 2016 al 2018 en el marco de laNTD-2011, adoptada por Decreto 651 de 2011 y a partir del 2019 con referente del Modelo Integrado de Planeación y Gestión MIPG, adoptado por Decreto 807 de 2019. El IDEP realizó los autodiagnósticos de cada una de las 17 políticas del MIPG, constituyó el Comité Institucional de Gestión y Desempeño- CIGD y formuló y ejecuto al 100% las actividades del Plan de adecuación y sostenibilidad del SIG-MIPG. El avance en la implementación del MIPG se mide con el Índice de desempeño institucional ¿ IDI-FURAG. En 2018 el IDEP obtuvo un puntaje de 71,4 avanzando a 84,9 en 2019.  Se resalta la implementación de herramientas de planeación de gestión y presupuesto, la rigurosidad y frecuencia de los seguimientos y el monitoreo permanente a través del CIGD, así como la articulación con el proceso de Control Interno, lo que permitió que el IDEP lograra un cumplimiento satisfactorio de las metas y del presupuesto asignado  en el cuatrienio, ocupando el primer puesto en ejecución presupuestal en el Distrito, según reporte de la SDH y el  reconocimiento de la Veeduría como la entidad más eficiente en ahorro de adjudicación contractual. La implementación de la política de Transparencia y acceso a la información, se evidencia en el Índice de Transparencia Activa-ITA, medido por la PGN, puntaje de 90 sobre 100 en 2018 y de 100 en 2019, así mismo, en el Índice de Transparencia de Bogotá-ITB, de la Corporación Transparencia por Colombia, mejoramiento de 66,8 en 2018 a 84,8 en 2019, disminuyendo el nivel de riesgo medio a moderado y 4º lugar a nivel Distrital. El Plan Institucional de Gestión Ambiental PIGA obtuvo 96.81%, lo cual  fue reconocido por la Secretaría Distrital de Ambiente.</t>
  </si>
  <si>
    <t>Instituto Distrital de la Participación y Acción Comunal</t>
  </si>
  <si>
    <t>Fortalecimiento y modernización de la gestión institucional</t>
  </si>
  <si>
    <t>Sostener En El 100 Porcentaje El Sistema Integrado De Gestión - Sig</t>
  </si>
  <si>
    <t>Implementar 60 Porcentaje El Subsistema De Gestión Documental (Siga).</t>
  </si>
  <si>
    <t>Integrar 100 Porcentaje El Modelo De Atención Al Ciudadano De Acuerdo Con La Política Distrital</t>
  </si>
  <si>
    <t>VIGENCIA (a 31/05/2020): Esta meta se encuentra con un avance del 76%, de acuerdo a la programación establecida por el Instituto, el porcentaje restante se cumplirá en junio de 2020.  En 2020, se fortalece la atención de los canales de interacción con la ciudadanía como son: telefónico, presencial y virtual a través del correo institucional y el sistema Bogotá Te Escucha ¿ SDQS dando prioridad a la oportunidad y calidad de las respuestas a los usuarios. Se llevó a cabo la actualización de la información del Chat Bot para fortalecer la comunicación con la ciudadanía y se articularon acciones con la Veeduría Distrital para fortalecer la atención a los ciudadanos en época de cuarentena a través de los nodos sectoriales y nodo sector Gobierno. Se continuó con el fortalecimiento de las competencias del talento humano de la entidad, a través de capacitaciones virtuales dirigida a contratistas y funcionarios. Por otro lado, se realizaron labores enmarcadas en la Gestión del conocimiento, con la actualización del Manual de Servicio a la Ciudadanía, la Guía para la interposición de quejas, reclamos, sugerencias y peticiones por parte de la ciudadanía, en español y lengua palenque.  En BMPT, el instituto realizó actividades encaminadas al fortalecimiento del modelo de atención al ciudadano, por tanto entre las más importantes se pueden nombrar: *Capacitación a los servidores públicos certificados por el SENA en la norma SENA No. 210601020 para Atender Clientes de Acuerdo con Procedimiento de Servicio y Normativa, *Implementación de la herramienta ZoomText de Convertic, la cual es un software que amplía hasta 16 veces el tamaño de las letras en pantalla y permite variar color y contraste, beneficiando a personas con baja visión o que estén empezando a experimentar problemas visuales por cuestiones de edad, *Implementación y el acceso a la plataforma SIEL la cual permite la accesibilidad de la ciudadanía en condición de discapacidad auditiva a los trámites y servicios del</t>
  </si>
  <si>
    <t>Mantener 20 Puntos De Participación Idpac Con Una Infraestructura Adecuada</t>
  </si>
  <si>
    <t>Fortalecer 100 Porcentaje La Capacidad Operativa En Los Procesos Estratégicos Y De Apoyo</t>
  </si>
  <si>
    <t>VIGENCIA (a 31/05/2020): Durante el periodo de BMPT con corte a 31 de mayo de 2020, se fortaleció la gestión institucional a través del recurso humano que garantizó el cumplimiento de las actividades específicas que dieron lugar a la gestión contractual de la entidad, la gestión del talento humano, la oficina asesora jurídica, la gestión financiera y demás ejecutadas por la Secretaría General de la Entidad. Lo cual permitió fortalecer el Sistema Integrado de Gestión del IDPAC, y se logró avanzar en el Modelo Integrado de Gestión MIPG. El avance de esta meta en 2020 se encuentra en el 82%, resultado que se enmarca en su mayoría en la resolución de las problemáticas y necesidades derivadas de la contingencia de salud por la propagación del COVID - 19, lo que constituyó cambios importantes en los procesos y procedimientos de la Entidad, que debieron redefinirse para lograr su aplicabilidad desde la virtualidad como mecanismo utilizado en el confinamiento. Lo anterior incluye tanto las nuevas tareas derivadas de la emergencia, como aquellas actividades inicialmente planeadas por cada uno de los procesos y que se han constituido en el reto permanente para fortalecer y dar continuidad operativamente a las necesidades del Instituto.</t>
  </si>
  <si>
    <t>Mejorar 100 Porcentaje Las Herramientas Administrativas Del Idpac</t>
  </si>
  <si>
    <t>VIGENCIA (a 31/05/2020): Esta meta presenta un avance del 64%, el cual se encuentra acorde con la programación establecida, el porcentaje restante se cumplirá en el mes de junio.   En BMPT con corte a 31 de mayo de 2020, se ejecutaron mejoras locativas, como la renovación y actualización de la sede B, el mantenimiento permanente de las zonas verdes y de jardines, modernización del edificio de la Gerencia proyectos del IDPAC y adicional se entregó el teatro de la sede C. En 2020, el proceso de Gestión de Recursos físicos realizó diferentes tipos de acciones encaminadas a mejorar las condiciones de la entidad dentro de las cuales están la adecuación y mejoramiento de la infraestructura, adecuación y dotación de oficinas, el arreglo de tuberías, canal de aguas lluvias, limpieza de los canales en los techos, pintura de algunas estructuras en la sede B, limpieza de los canales en los techos, arreglo de la cubierta que presentaba goteras, instalación de dispensadores para gel antibacterial en las entradas de las sedes A y C, el traslado y acomodamiento de espacios dentro de las sedes. Mantenimiento y adecuación de los jardines y las zonas verdes, arreglo de tuberías de agua con fugas. Se realizó un seguimiento en conjunto con la Subdirección Promoción de la Participación de los puntos de participación ciudadana para verificar el estado de muebles y equipos de oficinas.</t>
  </si>
  <si>
    <t>Desarrollar 100 Porcentaje Del Plan De Adecuación Y Sostenibilidad Sig - Mipg</t>
  </si>
  <si>
    <t>VIGENCIA (a 31/05/2020): Se obtiene un cumplimiento del 100% de acuerdo con las actividades programadas a 31 de mayo de 2020 del Plan de Adecuación y Sostenibilidad de MIPG. En BMPT con corte a 31 de mayo de 2020, la medición del desempeño institucional del IDPAC para la vigencia 2019, mostró un resultado del 88.8% de la implementación del Modelo Integrado de Planeación y Gestión (MIPG)  y del Modelo Estándar de Control Interno (MECI).  En 2020, la entidad formuló nuevamente el Plan de Adecuación y Sostenibilidad de MIPG que viene implementando y a corte de 31 de mayo se cumplió con el 100% de las actividades programadas. Dentro de los compromisos cumplidos se destaca la actualización de los siguientes planes: Plan de Bienestar, Plan de Incentivos, Plan Institucional de Capacitación, Plan Anual de Vacantes, Plan de Previsión de Recursos Humanos y Plan de Seguridad y Salud en el Trabajo y la socialización del Código de Integridad. Así mismo, la entidad mantiene continuidad en el reporte y presentación de los informes referentes al Plan de Acción Institucional, el Plan de mejoramiento, la Gestión de riesgos y la Gestión de indicadores. Finalmente, y de manera permanente se ejecutan las actividades relacionadas con la realización de auditorías, seguimientos de ley y reportes de información institucional.</t>
  </si>
  <si>
    <t>Modernización de las herramientas tecnológicas del IDPAC</t>
  </si>
  <si>
    <t>Implementar En El 100 Porcentaje El Sistema De Información Integral Y Soporte A Los Procesos Estratégicos, De Apoyo Y Evaluación</t>
  </si>
  <si>
    <t>VIGENCIA (a 31/05/2020): Durante BMPT con corte a 31 de mayo de 2020, se implementó la herramienta tecnológica Sigparticipo, la cual permite la sistematización de la información para la obtención de resultados en avance y cumplimiento en los diferentes temas de la Entidad. Se desarrolló e implementó la Plataforma de la participación y se adelantaron diferentes trámites en línea.  Durante 2020 se avanzó en un 98% para esta meta de acuerdo a la programación establecida por el IDPAC, se revisó la funcionabilidad y contenidos de la página Bogotá Abierta, se ajustó la compatibilidad, imagen, navegabilidad y la carga de imágenes y links relacionados, Se desarrollo el voto electrónico para las Organizaciones sociales de primer y segundo orden para el periodo 2020 ¿ 2024, cubriendo las etapas de inscripción de organizaciones, inscripción de dignatarios, inscripción de votantes y elecciones con resultados, Elección concejo de la bicicleta CLB, Creación y puesta en producción de la Red de cuidado ciudadano, Creación del software para llevar a cabo las Elecciones atípicas concejo consultivo distrital LGBT, Revisión y ajuste de la página Bogotá Cambalachea, Ajustes al sistema de información del IDPAC para registro y control de las JAC, habilitación de servicios en línea para las jac, expedición de certificaciones en línea y solución a demás requerimientos presentados para dejar la plataforma de la participación vía WEB.</t>
  </si>
  <si>
    <t>Adecuar En El 100 Porcentaje Las Redes Y Hardware De Acuerdo A Las Necesidades Del Idpac</t>
  </si>
  <si>
    <t>VIGENCIA (a 31/05/2020): Durante el periodo BMPT con corte a 31 de mayo de 2020, se ha realizado el seguimiento y mantenimiento de los equipos y redes de la Entidad, realizando soporte y monitoreo constante y requerido con el fin de garantizar el buen funcionamiento de los sistemas de la Entidad.  En 2020 se avanzó en el 98% de esta meta de acuerdo a lo programado, para lo cual se realizó la renovación y actualización de los switches de borde y core de la sede A, se actualizó el software de backup a cintas, actualización y adquisición de nuevas AP para el sistema wifi para las sedes A y B, adquisición del sistema VEEAM Backup para seguridad y recuperación, adquisición de licenciamiento para comunicaciones (suite de adobe) y Toad para administración de bases de datos, renovación software de seguridad perimetral, protección contra amenazas y licenciamiento antivirus, actualización consola firewall checkpoint, compra, instalación y configuración de switches para la sede B (renovación), compra, instalación y configuración de sistema antiincendios y control de acceso a los centros de datos del IDPAC, compra de estaciones de trabajo, Adquisisción instalación, configuración y puesta en funcionamiento de dos servidores en la sede A con sistema de virtualización soportado por VMware y respaldado con VeeamBackup, instalación de unidad de almacenamiento SAN con capacidad de almacenamiento de 30 TB, y licenciamiento de sistemas operativo para los servidores que se virtualizaron</t>
  </si>
  <si>
    <t>Implementar En El 100 Porcentaje El Plan De Gestión Del Cambio Al Interior De La Entidad.</t>
  </si>
  <si>
    <t>VIGENCIA (a 31/05/2020): En la administración BMPT con corte a 31 de mayo de 2020, la gestión del cambio dio lugar a la implementación del Plan de Seguridad de la Información, basado en los lineamientos estipulados por el Ministerio de Tecnologías de la Información MinTic. Esto se vio reflejado en la implementación de la política interna de uso de datos personales y la socialización permanente a todos los funcionarios y contratistas del uso responsable de la información recolectada de las Organizaciones Sociales y Servidores Públicos.  En 2020 se avanzó en un 97% conforme a la programación del Instituto, para lo cual se realizó la actualización de la política de seguridad del IDPAC, levantamiento de la matriz de activos de información y actualización del PETI.</t>
  </si>
  <si>
    <t>Formación para una participación ciudadana incidente en los asuntos públicos de la ciudad</t>
  </si>
  <si>
    <t>Propiciar 100 Espacios De Transferencia De Conocimiento Realizados Por Los Líderes Formados.</t>
  </si>
  <si>
    <t>Formar 46000 Ciudadanos En Los Procesos De Participación</t>
  </si>
  <si>
    <t>VIGENCIA (a 31/05/2020): El IDPAC tiene disponible un Portafolio de Formación con 16 líneas temáticas que permiten fortalecer competencias ciudadanas para la participación, de forma presencial y virtual en las 20 localidades de Bogotá, a través de procesos en las modalidades de diplomado, cursos y talleres. En BMPT se estructuró e implementó una nueva plataforma de formación virtual, adecuada a las últimas tecnologías de educación digital, con mayor cobertura y mejor accesibilidad para la ciudadanía. Así mismo se destaca la alianza con instituciones reconocidas en temas de formación, como la Universidad Nacional, la Organización de estados Iberoamericanos OEI, la Universidad Nacional Abierta y a Distancia, el SENA, entre otras, con el objetivo de ampliar y fortalecer el portafolio de formación.   Desde 2016 hasta 31 de mayo de 2020, 46.322 ciudadanos fueron formados a través de 875 procesos de formación presencial con la participación de 25.739 ciudadanos y 37 procesos de formación virtual con 20.583 ciudadanos participantes.  En 2020 fueron formados 3.427 ciudadanos a través de 10 procesos de formación en la modalidad presencial y virtual.</t>
  </si>
  <si>
    <t>Realizar 5 Eventos De Intercambio De Experiencias En Participación Con Líderes De Organizaciones Sociales.</t>
  </si>
  <si>
    <t>Vincular 101 Líderes De Organizaciones Sociales En Espacios De Intercambio De Conocimiento A Nivel Nacional O Internacional</t>
  </si>
  <si>
    <t>Fortalecimiento a las organizaciones para la participación incidente en la ciudad</t>
  </si>
  <si>
    <t>Fortalecer 150 Organizaciones Juveniles En Espacios Y Procesos De Participación</t>
  </si>
  <si>
    <t>VIGENCIA (a 31/05/2020): Esta meta no tiene avance numérico con corte a 31 de mayo de 2020, toda vez que su programación y cumplimiento se encuentra establecido para el mes de junio con 10 Organizaciones Sociales Juveniles, para lo cual se han realizado actividades de gestión enmarcadas en el fortalecimiento a esas Organizaciones. Durante BMPT, se han fortalecido 140 organizaciones juveniles, a través de varios procesos de formación en el marco del Colaboratorio de Participación Juvenil y Acción Gráfica, se logró la reactivación y operación del Sistema Distrital de Juventud, se dinamizó el Subsistema de Participación de las Juventudes con la conformación de 19 Plataformas Locales de las Juventudes y una (1) Plataforma Distrital, 18 Mesas Locales de Grafiti, 14 Mesas y Consejos de Barras Futboleras, se dio la reactivación de la Mesa Distrital de Jóvenes Interreligiosos, la Red de Jóvenes Comunales y la Mesa Multipartidista. Por su parte, para la operación del Subsistema Institucional y las Comisiones de Concertación se logró la conformación de los Comités Operativos Locales de la Juventud en las 20 localidades de la ciudad. También se apoyó el proyecto estratégico Bogotá Líder que fortaleció proyectos e iniciativas significativas de las organizaciones sociales juveniles del Distrito Capital, orientadas a trabajar en beneficio de las comunidades.</t>
  </si>
  <si>
    <t>Fortalecer 150 Organizaciones De Mujer Y Género En Espacios Y Procesos De Participación</t>
  </si>
  <si>
    <t>VIGENCIA (a 31/05/2020): Esta meta no tiene avance numérico con corte a 31 de mayo de 2020, toda vez que su programación y cumplimiento se encuentra establecido para el mes de junio con 25 Organizaciones de Mujer y Género, para lo cual se han realizado actividades de gestión enmarcadas en el fortalecimiento a esas Organizaciones. Durante BMPT, se han fortalecido 125 organizaciones de mujer y género, a través de la implementación de la estrategia Distrito Diverso, se implementaron acciones a favor de las personas de los sectores LGBTI de la ciudad, en articulación con las organizaciones sociales, entidades responsables de la Política Pública y establecimientos de homosocialización. Se desarrolló procesos de formación con los dueños de establecimientos de homosocialización de Chapinero y la AV. 1 de mayo, relacionado con Derechos Humanos, Política Pública para la garantía de derechos de los sectores LGBT e inspección, vigilancia y control. Además, se adelantaron procesos con el Consejo Distrital de Cultura de Mujeres, con quienes se llevó a cabo un curso en Nuevas Tecnologías de Información y de Comunicación y el fortalecimiento de capacidades ciudadanas para la formulación de proyectos comunitarios. Por otro lado, reconociendo las necesidades de fortalecimiento que tienen las mujeres que integran las Juntas de Acción Comunal del Distrito, se realizó un proceso de formación sobre Política Pública de Mujeres y Equidad de Género y autocuidado, dirigido a dignatarias de las veinte (20) localidades de la ciudad. Por otro lado, se fortalecieron 11 organizaciones sociales de mujeres y 12 organizaciones de los sectores LGBT a través de los proyectos estratégicos de Bogotá Líder y Uno más Uno = Todos.</t>
  </si>
  <si>
    <t>Fortalecer 150 Organizaciones Étnicas En Espacios Y Procesos De Participación</t>
  </si>
  <si>
    <t>VIGENCIA (a 31/05/2020): Esta meta no tiene avance numérico con corte a 31 de mayo de 2020, toda vez que su programación y cumplimiento se encuentra establecido para el mes de junio con 10 Organizaciones Étnicas, para lo cual se han realizado actividades de gestión enmarcadas en el fortalecimiento a esas Organizaciones. Durante BMPT, se han fortalecido 140 organizaciones étnicas, como: Colectivo Lindiwe Kasens, Organización Colectivo de Mujeres Bachué (Muisca de Suba), Colectivo Chigys, entre otras. Se desarrollaron los Planes Integrales de Acciones Afirmativas para los grupos étnicos en el marco de los procesos de fortalecimiento de las organizaciones sociales y la garantía al derecho fundamental de la participación, dentro de estas acciones se encuentran las conmemoraciones a las comunidades étnicas. Se desarrolló la Semana Raizal y se realizaron jornadas académicas para el rescate a la lengua materna de la etnia Raizal el Creole.  Con las comunidades indígenas se realizaron encuentros de Construcción Colectiva de Pueblos Indígenas, entre las autoridades tradicionales de los catorce (14) pueblos indígenas y el Instituto, con el fin de fortalecer a las organizaciones sociales indígenas representadas en los cabildos.  En cuanto a la población Gitana se realizó un encuentro de fortalecimiento a través de la música ancestral gitana, con el fin de fortalecer a los jóvenes gitanos en temas culturales con el objetivo de prevenir la pérdida de la identidad cultural y los valores ancestrales.</t>
  </si>
  <si>
    <t>Fortalecer 50 Organizaciones Sociales De Población Con Discapacidad En Espacios Y Procesos De Participación</t>
  </si>
  <si>
    <t>VIGENCIA (a 31/05/2020): Esta meta no tiene avance numérico con corte a 31 de mayo de 2020, toda vez que su programación y cumplimiento se encuentra establecido para el mes de junio con 1 Organización de Población con Discapacidad, para lo cual se han realizado actividades de gestión enmarcadas en el fortalecimiento a esas Organizaciones.  Durante BMPT, se han fortalecido 49 organizaciones de personas con discapacidad a través de acciones para la visibilización y exaltación de las organizaciones de personas con discapacidad, como el Encuentro de Consejeras y Consejeros Distritales y Locales de Discapacidad con el objetivo de fortalecer y promover la participación incidente de los líderes y lideresas, Consejeros y Consejeras Locales y Distritales de discapacidad dentro de las instancias locales y distritales. Por otro lado, se apoyó la Gala de Exaltación y Reconocimiento de las personas con discapacidad, cuidadores, cuidadoras y sus familias. A demás se desarrollaron procesos de formación a las organizaciones y/o procesos de personas con discapacidad cuya metodología fue diseñada bajo un enfoque diferencial y específicamente ajustadas a la población con discapacidad y cuidadoras/es.</t>
  </si>
  <si>
    <t>Fortalecer 50 Organizaciones De Nuevas Expresiones En Espacios Y Procesos De Participación</t>
  </si>
  <si>
    <t>VIGENCIA (a 31/05/2020): Esta meta no tiene avance numérico con corte a 31 de mayo de 2020, toda vez que su programación y cumplimiento se encuentra establecido para el mes de junio con 1 Organización de Nuevas Expresiones, para lo cual se han realizado actividades de gestión enmarcadas en el fortalecimiento a esas Organizaciones.  Durante BMPT, se han fortalecido 49 organizaciones de nuevas expresiones, como: proceso de participación incidente para la población proteccionista de animales de compañía, Red Escolar de Aventura (Cronus), Comité Pro bici Bogotá, entre otras.  Se desarrollaron 15 Foros Transforma, que son escenarios de diálogo en torno a diferentes temáticas de la ciudad, en las cuales intervienen panelistas expertos en un tema en particular y puede participar la ciudadanía activamente dentro de los mismos. El objetivo principal es generar reflexiones que permitan incentivar la participación ciudadana desde historias de vida. Se gestionó la plataforma plural ¿Capital Animal¿ que a partir del arte, la cultura y el diálogo se promueve el bienestar y la protección animal con el fin de gestionar proyectos para informar, sensibilizar y concientizar sobre la realidad de los animales en la sociedad. Además, se realizó la estrategia Venezuela Aporta, la cual fue una plataforma para generar espacios de intercambio a través de la realización de Festivales entre la población migrante venezolana y ciudadanos colombianos dados en tres (3) segmentos: Gastronómicos, Cultura y Emprendimiento.</t>
  </si>
  <si>
    <t>Estrategias para la modernización de las organizaciones comunales en el Distrito Capital</t>
  </si>
  <si>
    <t>Atender 100 Porcentaje Los Requerimientos De Inspección, Vigilancia Y Control De Las  Organizaciones Comunales Que Sean Identificadas Como Prioritarias  Por La Sub Dirección De Asuntos Comunales</t>
  </si>
  <si>
    <t>VIGENCIA (a 31/05/2020): El porcentaje de avance de esta meta corresponde al 40%. Este resultado se debe al Estado de Emergencia sanitaria declarado por la Presidencia de la República con la Resolución 385 del 12 de marzo de 2020 y las medidas sanitarias y acciones transitorias declaradas por la Alcaldía de Bogotá a través del Decreto distrital 081 del 11 de marzo de 2020, ambas normativas ocasionadas por la situación epidemiológica causada por el Coronavirus - COVID- 19, razón por la cual el proceso de IVC no recibió solicitudes para apertura de procesos preliminares en los meses de abril y mayo. En los meses de febrero y marzo, el proceso de IVC realizó apertura de 4 procesos preliminares, en la JAC Parque Residencial San Diego de la localidad de Bosa, JAC El Sociego de la localidad de San Cristobal, JAC Chuniza de la localidad de Usme y JAC San Diego de la localidad de Bosa.   EN BMPT, se implementó la Plataforma de la Participación, la cual puede ser consultada a través del link: https://plataforma.participacionbogota.gov.co, cuyo objetivo es recopilar la información de las Organizaciones Comunales de Primer y Segundo Grado del Distrito Capital, facilitando el ejercicio de Inspección, Vigilancia y Control de conformidad a lo establecido en la normatividad vigente. A través del proceso de IVC de las Organizaciones Comunales de primero y segundo grado de la ciudad, se ha realizado desde el 2016 a diciembre de 2019 el seguimiento a las 20 Comisiones de Convivencia y Conciliación en relación a la información de los procesos conciliatorios, disciplinarios e impugnaciones que lleva cada Comisión</t>
  </si>
  <si>
    <t>Acompañar 50 Porcentaje De Las Organizaciones Comunales De Primer Grado En Temas Relacionados Con Acción Comunal</t>
  </si>
  <si>
    <t>VIGENCIA (a 31/05/2020): El avance porcentual de esta meta corresponde al 72%, toda vez que el cumplimiento de esta meta se encuentra programado para el mes de julio.   En lo corrido de 2020, se realizaron fortalecimientos en la estructura administrativa, contable, jurídica y organizativa de las Organizaciones Comunales de Primer Grado. Se llevaron a cabo los acompañamientos y asistencia técnica a diferentes Juntas de Acción Comunal.  En BMPT, se realizó acompañamiento continuo a las organizaciones de primer grado, a través de las asesorías técnicas y jurídicas a los organismos comunales y a sus afiliados o afiliadas, auditorías como fortalecimiento a las Organizaciones Comunales y las capacitaciones junto con la asistencia técnica a las organizaciones comunales en su estructura administrativa, organizativa, electoral y financiera.</t>
  </si>
  <si>
    <t>Acompañar 100 Porcentaje De Las Organizaciones Comunales De Segundo Grado En Temas Relacionados Con Acción Comunal</t>
  </si>
  <si>
    <t>VIGENCIA (a 31/05/2020): El avance de esta meta corresponde a un 80%, de acuerdo a la programación establecida en la Entidad, el porcentaje restante se programó para finalizar en el mes de junio. En lo corrido de 2020, se realizó fortalecimiento a las Organizaciones Comunales de Segundo grado a 7 Asojuntas del Distrito Capital.  A lo largo de BMPT, se realizó acompañamiento a las 20 Asojuntas del Distrito Capital,  en su gestión administrativa y social, en el marco de la legislación vigente, buscando que cada organización cumpla con su objeto de mejorar la calidad de vida en los territorios que la integran.</t>
  </si>
  <si>
    <t>Generar 1 Alianza Con Entidad Pública O Privada Para El Fortalecimiento De Las Jac</t>
  </si>
  <si>
    <t>VIGENCIA (a 31/05/2020): No se cuenta con avance para esta meta. Los recursos fueron trasladados para el cumplimiento del proceso de Elección de Dignatarios de las Organizaciones Comunales para el periodo 2020-2024.  Durante el periodo BMPT, se cuenta con el soporte brindado a las organizaciones comunales de primer y segundo grado, a través de alianzas y/o convenios con entidades públicas. En el marco de dicha articulación se definió la Ruta de Emprendimiento Social, proceso de apoyo metodológico y técnico, que desde la Secretaria Distrital de Desarrollo Económico SDDE, se proyectó para generar procesos de sostenibilidad de los emprendimientos sociales propuestos por las organizaciones señaladas. Como un avance en este proceso, el IDPAC y la SDDE desarrolló en 2018 el Primer Festival de Emprendimiento Social de Bogotá, actividad que conjugó la realización de una muestra cultural, una muestra gastronómica, una muestra comercial y una muestra de fomento, a los emprendimientos que ya han participado de las actividades llevadas a cabo en la ruta.</t>
  </si>
  <si>
    <t>Promover Y Acompañar 125 Acciones De Participación Ciudadana Realizadas Por Organizaciones Comunales En El Distrito Capital</t>
  </si>
  <si>
    <t>VIGENCIA (a 31/05/2020): Con ocasión al Estado de Emergencia sanitaria declarado por la Presidencia de la República con la Resolución 385 del 12 de marzo de 2020 y las medidas sanitarias y acciones transitorias declaradas por la Alcaldía de Bogotá a través del Decreto distrital 081 del 11 de marzo de 2020, ambas normativas ocasionadas por la situación epidemiológica causada por el Coronavirus - COVID- 19, el IDPAC no logró avanzar en las acciones de participación ciudadana promovidas por las organizaciones comunales en el primer semestre.  Durante BMPT con corte a 31 de mayo de 2020, se desarrollaron acciones en busca de un beneficio para sus comunidades, que a partir del fortalecimiento del IDPAC, las organizaciones comunales realizaron 111 acciones de participación.</t>
  </si>
  <si>
    <t>Implementar En El 100 Porcentaje Una Herramienta Tecnológica Que Facilite La Recolección Masiva De La Información Que Generen Las Organizaciones Comunales De Primer Y Segundo Grado En El Distrito Capital Y Que Deba Ser Analizada Por El Idpac En El Ejercicio De Sus Funciones De Inspección, Vigilancia Y Control En  Las Juntas De Acción Comunal</t>
  </si>
  <si>
    <t>VIGENCIA (a 31/05/2020): El porcentaje de avance en el cumplimiento de esta meta es del 83%, de acuerdo a la programación en 2020 establecida en la entidad.   En el marco de la implementación de la herramienta tecnológica, en lo corrido de la vigencia 2020, se brindó soportes técnicos a la base de Datos de la Plataforma de la Participación, acorde a los requerimientos de los funcionarios de la SAC, se subieron mediante la herramienta de Azure, los adjuntos como: actas, estatutos, Libros entre otros, se brindó capacitación sobre los módulos de actas, Informe de Tesorería y Fortalecimiento, se realizó soporte técnico a los Funcionarios, Contratistas y Ciudadanos sobre la Plataforma de la Participación en los temas de la Subdirección de Asuntos Comunales, se reportó al encargado del desarrollo sobre las modificaciones y errores de la plataforma para su corrección y ajustes.  Como resultado de la administración "Bogotá Mejor Para Todos", se desarrolló una nueva metodología que permite ejercer de manera preventiva, el control que la entidad debe realizar por ley a través del proceso de Inspección, Vigilancia y Control, lo que permite que las organizaciones comunales puedan mejorar su gestión en todas sus fases. Bajo la implementación de este nuevo modelo de intervención, hace parte integral el desarrollo de la nueva herramienta tecnológica, referente a la Plataforma de la Participación, la cual permite tener la trazabilidad de la gestión de las organizaciones comunales y evidenciar el fortalecimiento y el control de la entidad.</t>
  </si>
  <si>
    <t>Acompañar 50 Acciones De Participación Ciudadana Realizadas Por Organizaciones De Propiedad Horizontal.</t>
  </si>
  <si>
    <t>VIGENCIA (a 31/05/2020): La meta alcanzó un cumplimiento del 140% en 2020 realizándose 7 acciones de participación, mediante foros, reuniones y estrategias virtuales, con ocasión al Estado de Emergencia declarado por la propagación del COVID 19, contando con una amplia participación de la ciudadanía en temas de propiedad horizontal.  Durante BMPT, las Organizaciones de Propiedad Horizontal desarrollaron 52 acciones de participación, en busca de un beneficio para sus comunidades.</t>
  </si>
  <si>
    <t>Fortalecer 19 Concejos Locales De Propiedad Horizontal En El Distrito Capital.</t>
  </si>
  <si>
    <t>VIGENCIA (a 31/05/2020): Durante la vigencia 2020, se fortalecieron 3 Consejos Locales de Propiedad Horizontal, alcanzando el 100% de cumplimiento de la meta. Los fortalecimientos se realizaron en las localidades de Usme, Puente Aranda y Tunjuelito, en temas de Plan de acción, Reglamento Interno entre otros.  En la administración "Bogotá Mejor Para Todos" el Instituto promovió la creación y conformación de diecinueve (19) Consejos Locales de Propiedad Horizontal en el Distrito Capital, siendo estos una instancia de participación ciudadana de carácter consultivo y asesor de la Administración Local, en los planes, programas y proyectos que involucran a las propiedades horizontales establecidas en cada localidad.</t>
  </si>
  <si>
    <t>Elaborar En El 100 Un Estudio Para La Adecuada Construcción De Una Política Pública De Participación Ciudadana Y Convivencia En Propiedad Horizontal.</t>
  </si>
  <si>
    <t>VIGENCIA (a 31/05/2020): La meta presenta un avance del 30%, para lo cual se avanzó en la revisión del documento de diagnóstico y alternativas de solución para la Política Pública de Participación Ciudadana y Convivencia en Propiedad Horizontal. El porcentaje restante se cumple en el segundo semestre del 2020 de la meta 2 del proyecto de inversión 7685.  En cumplimiento del Acuerdo 712 de 2018 y del artículo 97 del Decreto 645 de 2016 del Plan de Desarrollo Distrital, se ha seguido la metodología estipulada en la Guía para la formulación de políticas públicas del Distrito Capital expedida por la Secretaría Distrital de Planeación. En este sentido se completó la Fase Preparatoria de la Política Pública de participación para el desarrollo comunitario y la convivencia a través de las organizaciones comunales y de propiedad horizontal en el Distrito Capital, por lo que se aprobó en el Comité Sectorial el documento propuesta.</t>
  </si>
  <si>
    <t>Promoción para una participación incidente en el Distrito</t>
  </si>
  <si>
    <t>Formular 90 Retos Sobre Las Necesidades E Intereses Que Enfrenta  La Ciudad, En Una Plataforma Digital Que Promueva La Participación Ciudadana En El Distrito.</t>
  </si>
  <si>
    <t>VIGENCIA (a 31/05/2020): En el periodo de 2016 al 31 de mayo de 2020, se contó con la participación de la ciudadanía del Distrito Capital a través de los retos, los cuales se formularon en un lenguaje sencillo y claro, siempre enmarcados en un contexto de retos de ciudad para lograr el interés y la participación ciudadana. Durante esta labor diferentes Entidades del Distrito formularon retos y obtuvieron la opinión de la ciudadanía, con el fin de establecer estrategias que buscaban mejorar los procesos de desarrollo para la ciudad de Bogotá.  En 2020 se realizaron 3 retos y se han formulado 78 retos en lo corrido de la administración BMPT.</t>
  </si>
  <si>
    <t>Lograr 62856197 Impactos Ciudadanos A Través De Los Medios De Comunicación Con Las Que Cuenta El Idpac (Redes Sociales, Emisora, Página Web Y Otros Medios De Comunicación Que Permitan Llegar A La Ciudadanía)</t>
  </si>
  <si>
    <t>VIGENCIA (a 31/05/2020): En el periodo de 2016 al 31 de mayo de 2020, se realizaron 63.469.448 impactos ciudadanos, los cuales se midieron a partir del alcance obtenido por cada mensaje emitido a través de las redes sociales y canales de comunicación de la entidad, lo cual se relaciona con el éxito de una estrategia digital que se basa en la medición y el monitoreo constante de la interacción generada de la ciudadanía con el contenido publicado, por tanto un impacto se genera a partir de la cantidad de veces que una información es vista, a través de las publicaciones realizadas en los canales de comunicación de la entidad (redes sociales y página web).  En 2020, 7.098.048 impactos se presentaron entre la ciudadanía, con la participación en redes sociales y página web.</t>
  </si>
  <si>
    <t>Realizar 4 Procesos De Promoción De La Participación Y Fortalecimiento A Los Medios De Comunicación Comunitaria Y Alternativa En Su Función De Informar</t>
  </si>
  <si>
    <t>Desarrollar 120 Obras Bajo La Metodología Uno + Uno = Todos, Una + Una = Todas, Desarrolladas Y Entregadas A La Comunidad</t>
  </si>
  <si>
    <t>VIGENCIA (a 31/05/2020): En el periodo de BMPT, conforme a lo establecido en el artículo 61 del Plan Desarrollo Distrital (Acuerdo 645 de 2016) se puso en marcha el Modelo de Participación de Organizaciones Sociales, Comunales y Comunitarias Uno más Uno = Todos, Una más Una = Todas, mediante el cual se logró la recuperación y/o rehabilitación de obras de infraestructura como Zonas verdes, espacios recreo-deportivos, plazas o plazoletas, escenarios culturales y de espectáculo artístico y vías peatonales y escaleras, también encaminadas al embellecimiento, mantenimiento, mejoramiento de fachadas, adecuación y/o dotación del estado de los espacios de uso colectivo con participación de la ciudadanía. En lo corrido de esa administración se desarrollaron con la comunidad 120 obras menores de incidencia ciudadana, dando cumplimiento al 100% de esta meta.  En 2020 se realizaron 2 Obras Menores con Incidencia Ciudadana en las localidades de Antonio Nariño y Tunjuelito, las cuales fueron: a) Vive en Luna Park en la localidad Antonio Nariño, en la cual se realizó la intervención para el embellecimiento del espacio público ubicado en la Carrera 10B Sur # 20A 38. b) Parque Venecia en la localidad de Tunjuelito, en el cual se realizaron labores de limpieza, fondeo y muralismo.</t>
  </si>
  <si>
    <t>Atender 20 Puntos De Participación Idpac</t>
  </si>
  <si>
    <t>VIGENCIA (a 31/05/2020): En el periodo de BMPT, se cumplió con la atención a la ciudadanía en los Puntos de Participación del IDPAC (19 puntos fijos y uno itinerante, correspondiente a Sumapaz).   En 2020 se atendieron los puntos de participación mediante un abordaje territorial y en apoyo a la Alcaldía Mayor de Bogotá en los procesos de las localidades como fueron, encuestas del Simulacro Vital Yo me Quedo en Casa, entregas de mercados y divulgación del portafolio mediante correos electrónicos masivos y llamadas telefónicas, lo cual se encuentra registrado en los informes de divulgación y bases de datos de población atendida.</t>
  </si>
  <si>
    <t>Desarrollar 1 Propuesta De Racionalización De Instancias Y Espacios De Participación En El Distrito Capital Y Las Localidades.</t>
  </si>
  <si>
    <t>VIGENCIA (a 31/05/2020): En el periodo BMPT con corte a 31 de mayo de 2020, se realizó la propuesta de racionalización, la cual fue presentada y aprobada en la Comisión Intersectorial de Participación ¿ CIP, y posteriormente fue reglamentada mediante el Decreto 819 de 2019. Las fases de implementación dispuestas en el Decreto 819 de 2019: "Por medio del cual se organiza el Sistema Local de Coordinación y Participación Ciudadana y se dictan otras disposiciones", incluida la relacionada con esta acción, implementación y armonización normativa en conjunto con los sectores, no se ha ejecutado.  Lo anterior debido a que está en proceso de decisión la derogatoria del mencionado Decreto o su armonización con el fin de incorporar el Sistema Distrital de Participación Ciudadana y lo relacionado con la formulación de la Política Pública de Participación. En ese sentido, se avanzó en el documento pertinente para tal modificación, en conjunto con la Secretaría Distrital de Gobierno.</t>
  </si>
  <si>
    <t>Acompañar Ténicamente 100 Instancias De Participación En El Distrito Capital</t>
  </si>
  <si>
    <t>VIGENCIA (a 31/05/2020): En 2020 con ocasión al Estado de Emergencia sanitaria declarado por la Presidencia de la República con la Resolución 385 del 12 de marzo de 2020 y las medidas sanitarias y acciones transitorias declaradas por la Alcaldía de Bogotá a través del Decreto distrital 081 del 11 de marzo de 2020, ambas normativas ocasionadas por la situación epidemiológica causada por el Coronavirus - COVID- 19, el IDPAC a través de las estrategias generadas para hacer frente a esta coyuntura logró realizar un acompañamiento virtual a 74 Instancias.  En el periodo de BMPT, se definieron los criterios de acompañamiento y capacitación a las Instancias de Participación, con el fin de formular el plan de acción que se enmarcó en las relaciones del Sistema Distrital de Participación, y que fue concertado con las Instancias a intervenir de todas las localidades, una vez aprobados los planes de acción, se adelantaron las acciones de asesoría, acompañamiento, asistencia y capacitación, articulando procesos de formación, fortalecimiento y promoción de la participación ciudadana. Adicionalmente, el IDPAC realizó la caracterización de instancias de todas las localidades del Distrito Capital, en donde se identificaron las formas de organización, conformación, acciones, aciertos y oportunidades de mejora, su grado de evolución y los procesos sectoriales de articulación con los que se busca una participación autónoma y fortalecida. De este proceso se generó un informe técnico de caracterización de instancias e infografías con los resultados obtenidos en cada localidad.</t>
  </si>
  <si>
    <t>Instituto Distrital de Turismo</t>
  </si>
  <si>
    <t>Turismo como generador de desarrollo, confianza y felicidad para todos</t>
  </si>
  <si>
    <t>Participar Y/O Realizar 309 Actividades De Promoción Y Posicionamiento Turístico</t>
  </si>
  <si>
    <t>Atender 990927 Personas A Través De La Red De Información Turística</t>
  </si>
  <si>
    <t>Diseñar E Implementar 100 Porciento Una Estrategia Con Herramientas Digitales Y De Nuevas Tecnologías Para La Promoción Y Mercadeo De Bogotá</t>
  </si>
  <si>
    <t>Bogotá destino turístico competitivo y sostenible</t>
  </si>
  <si>
    <t>Fortalecer Y Mantener 5 Productos Turísticos De Bogotá</t>
  </si>
  <si>
    <t>Fortalecer 200 Empresas Del Sector A Través De Procesos De Acompañamiento En Calidad, Innovación, Sostenibilidad,  Ética Y Responsabilidad Social</t>
  </si>
  <si>
    <t>Formar 500 Líderes Del Sector A Través De Procesos De Formación En Liderazgo,  Gestión Del Desarrollo Turístico, Bilingüismo, Entre Otros.</t>
  </si>
  <si>
    <t>Capacitar 21100 Prestadores De Servicios Turísticos Y Conexos En Cultura Turística</t>
  </si>
  <si>
    <t>Acompañar 6 Localidades En La Implementación De Actividades Y Procesos De Fortalecimiento Turistico.</t>
  </si>
  <si>
    <t>Realizar 4 Investigaciones Del Sector Turismo De Bogotá</t>
  </si>
  <si>
    <t>Realizar 8 Estudios De Caracterización De Oferta Turística De Bogotá Y/O Del Comportamiento De La Demanda Turística En La Ciudad.</t>
  </si>
  <si>
    <t>Intervenir 6 Atractivos Turísticos De Naturaleza Y Urbanos</t>
  </si>
  <si>
    <t>Mantener 100 Porciento El Sistema De Señalización E Infraestructura Turística Instalado En La Ciudad De Bogotá.</t>
  </si>
  <si>
    <t>Implementar 100 Porciento El Sistema De Señalización Turística De Bogotá.</t>
  </si>
  <si>
    <t>Fortalecer 100 Porciento El Sistema De Informacion Turistica De Bogota</t>
  </si>
  <si>
    <t>Fortalecimiento institucional del IDT</t>
  </si>
  <si>
    <t>Atender 100 Porciento Las Necesidades Relacionadas Con La Prestación De Servicios De Apoyo A La Gestión De La Entidad</t>
  </si>
  <si>
    <t>Implementar Y Mantener 80 Porciento El Sistema Integrado De Gestión De La Entidad</t>
  </si>
  <si>
    <t>Atender 100 Porciento Las Necesidades De Adecuación Y Mantenimiento De La Infraestructura Física Y Operativa Del Idt</t>
  </si>
  <si>
    <t>Atender 100 Porciento Las Necesidades De Infraestructura Tecnológica Del Idt</t>
  </si>
  <si>
    <t>Implementar 100 Porciento La Estrategia De Comunicación Externa Para El Idt</t>
  </si>
  <si>
    <t>Gestionar 100 Porciento Del Plan De Adecuación Y Sostenibilidad Sig-Mipg</t>
  </si>
  <si>
    <t>Instituto Distrital de las Artes</t>
  </si>
  <si>
    <t>Formación artística en la escuela y la ciudad</t>
  </si>
  <si>
    <t>Alcanzar 257218 Atenciones A Niños, Adolescentes, Jóvenes, Adultos Y Adultos Mayores Atendidos Que Participan En Procesos De Formación Artística.</t>
  </si>
  <si>
    <t>VIGENCIA (a 31/05/2020): La pandemia del COVID 19 al país, configuró cambios complejos durante el primer semestre del 2020. Con el Decreto No. 417 de 2020, se declaró la Emergencia Económica y Social y con el Decreto Ley 457 de 2020, se Decretó el aislamiento obligatorio desde el 25 de marzo que, a la fecha continúa, simultáneo a esto la alcaldesa de Bogotá mediante el Decreto No.088 del 17 de marzo de 2020, adoptó medidas complementarias para mitigar el riesgo y controlar los efectos del COVID-19 en los establecimientos educativos  de la Capital, señalando que la actividad académica y cultural se llevarían a cabo mediante la modalidad no presencial, aunado a ello la Resolución No.385 del Ministerio de Salud y Protección Social restringe las aglomeraciones y eventos públicos a máximo 50 personas. Lo anterior, implicó que no fuese posible prestar los servicios de manera presencial en los Centros de Formación Artística desde el 18 de marzo de 2020, según Resolución No.277 de marzo de 2020 y fue necesario suspender las actividades que implicarán encuentros con contacto físico, por lo tanto. Pese a esto, el programa Crea pudo responder rápidamente a las nuevas circunstancias de aislamiento y generó acciones alternativas para dar continuidad a la atención de niños, niñas y jóvenes con los procesos de formación artística, a través de su aula virtual y de la estrategia Crea en Casa, logrando así acercarse un poco más al cumplimiento de la meta de cobertura. Otro de los inconvenientes presentados, es la baja conectividad de algunos sectores de la población que impide que la estrategia virtual pueda ser implementada con todos los colegios, por lo que el programa diseñó guías pedagógicas que se entregan a través de correo electrónico, grupos de WhatsApp o en algunos casos de manera presencial.</t>
  </si>
  <si>
    <t>Producir 4 Investigaciones Realizadas En Torno A La Formación Artística En La Ciudad.</t>
  </si>
  <si>
    <t>Contar 20 Centros Locales De Formación Artística En Operación</t>
  </si>
  <si>
    <t>Realizar 17 Circuitos O Muestras Artísticas Que Evidencien El Desarrollo Artistico De Los Niños, Niñas, Adolescentes, Jóvenes, Adultos Y Adultos Mayores Que Participan En Procesos De Formación Artística</t>
  </si>
  <si>
    <t>Emprendimiento artístico y empleo del artista</t>
  </si>
  <si>
    <t>Alcanzar 40 Acciones De Formación Para Fortalecer La Organización, El  Emprendimiento Y La Empleabilidad Del Sector De Las Artes Y Oficios Afines</t>
  </si>
  <si>
    <t>VIGENCIA (a 31/05/2020): Las principales dificultades en el cumplimiento de la meta se generaron a partir de la emergencia sanitaria que debió enfrentar la ciudad, por el COVID 19, las medidas de confinamiento y aislamiento social, derivaron en la modificación de las acciones, planeación y  programación de las acciones de formación  para fortalecer la organización, el emprendimiento y la empleabilidad del sector de las artes, con la necesaria modificación de la acciones y la imposibilidad de realizar actividades en presencialidad se imposibilito la realización de acciones de acuerdo a la programación inicial de la vigencia 2020, muchos de los cuales presentan un acceso muy limitado a medios virtuales, como medida principal para trasladar la oferta institución.</t>
  </si>
  <si>
    <t>Realizar 37 Acciones De Participación Y Articulación En/Con Redes, Mercados, Plataformas, Bolsas De Empleo, Directorios Y Espacios De Circulación.</t>
  </si>
  <si>
    <t>VIGENCIA (a 31/05/2020): Frente al alcance de la meta en este componente específico, según el cronograma presentado al iniciar el año surgió un cubrimiento por debajo de lo esperado a causa de la no realización de una (2) acciones de articulación y participación en redes plataformas y mercados en razón de la coyuntura generada por el COVID19, así:   BOmm-BAM (2 acciones) Los recursos proyectados para el apoyo a los mercados Bomm y Bam, se suspendieron según la circular conjunta no. 001 del 17 de enero de 2020, con oficio 2020ee4936. Sin embargo la realización de estos dos eventos a través de modalidades virtuales plantea la posibilidad de generar acciones que favorezcan la participación de emprendedores en estas dos tipo de plataformas, para los sectores música y audiovisual respectivamente.</t>
  </si>
  <si>
    <t>Fortalecer 6 Iniciativas De Territorios Culturales, Clústers O Circuitos Artísticos</t>
  </si>
  <si>
    <t>VIGENCIA (a 31/05/2020): Frente al alcance de la meta en este componente específico, según el cronograma presentado al iniciar el año 2020  surgió un cubrimiento por debajo de lo esperado al corte de este informe, a causa de la no realización de una (1) acción  en razón de la coyuntura generada por el COVID19, así:  Beca DC en vivo (1 Acción) La situación de confinamiento y la suspensión de actividades de aglomeración, sumado a la suspensión de los recursos relacionados con el programa DC en vivo, según circular conjunta no. 001 del 17 de enero de 2020, con oficio 2020ee4936. Impiden dar continuidad a esta acción en los términos en que estaba planteada.</t>
  </si>
  <si>
    <t>Generar 5 Estudios, Investigaciones O Sistematización De Experiencias Relacionadas Con Las Cadenas De Valor De Las Industrias Culturales Y Creativas</t>
  </si>
  <si>
    <t>Experiencias artísticas para la primera infancia</t>
  </si>
  <si>
    <t>Lograr 55500 Atenciones A Niños Y Niñas De Primera Infancia Que Disfrutan De Experiencias Artísticas En Diferentes Espacios De La Ciudad (Encuentros Grupales Y Espacios Adecuados)</t>
  </si>
  <si>
    <t>VIGENCIA (a 31/05/2020): La llegada de la pandemia del COVID 19 al país, el Gobierno nacional mediante Decreto No. 417 de 2020, se Declaró la Emergencia Económica y Social y con el Decreto Ley 457 de 2020, se Decretó el aislamiento obligatorio desde el 25 de marzo que, a la fecha continúa, simultáneo a esto la alcaldesa de Bogotá mediante el Decreto No.088 del 17 de marzo de 2020, adoptó medidas complementarias para mitigar el riesgo y controlar los efectos del COVID-19 en los establecimientos educativos  de la Capital, señalando que la actividad académica y cultural se llevarían a cabo mediante la modalidad no presencial, aunado a ello la Resolución No.385 del Ministerio de Salud y Protección Social restringe las aglomeraciones y eventos públicos a máximo 50 personas. Lo anterior, implicó que no fuese posible prestar los servicios de manera presencial,  suspendiendo las actividades que implicarán encuentros con contacto físico, por lo tanto. Pese a esto, el programa si bien se diseño la estratégia de NIDOS EN CASA la concepción y el diseño de la experiencias artísticas requeria una presencialidad en el desarrollo de las acciones, en la medida que el trabajo se realiza con madres gestantes, niños y niñas de primera infancia el traslado de la modalidad al modalidad al modelos virtual requiere de importantes desarrollos, de la oportunidad en la respuesta de los aliados.</t>
  </si>
  <si>
    <t>Alcanzar 33000 Atenciones A Niños Y Niñas En Procesos De Circulación Y Acceso A Contenidos</t>
  </si>
  <si>
    <t>Publicar Y Divulgar 4 Documentos En Torno A Las Artes Para La Primera Infancia.</t>
  </si>
  <si>
    <t>Sostener Y/O Crear 20 Espacios Adecuados Para La Atención De La Primera Infancia</t>
  </si>
  <si>
    <t>Fomento a las prácticas artísticas en todas sus dimensiones</t>
  </si>
  <si>
    <t>Apoyar E Impulsar 3247 Iniciativas Artísticas A Través De Estímulos.</t>
  </si>
  <si>
    <t>VIGENCIA (a 31/05/2020): Particularmente la emergencia sanitaria mundial generada por el COVID-19 afecto la planeación y ejecución del programa, sumado a ello las modificaciones realizadas en el aplicativo a través del cual se ejecuta el programa sumo a los inconvenientes generados por la Pandemia. El lanzamiento sectorial oficial se realizó el 4 de marzo. La entidad oficializó este proceso a través de las resoluciones 201, 203 y 204. Se lazaron  procesos por $4.542 millones. Se inició el proceso normal de recepción de propuestas y programación de jornadas informativas. A partir del 16 de marzo, desde la dirección de la entidad se generaron alertas tendientes a realizar modificaciones a las convocatorias que incluyeran apoyos a desplazamientos fuera del país. A partir del  19 de marzo de 2020, se generaron modificaciones a la estructura del PDE , lo que implicó que a 30 de mayo  de 2020 ninguna convocatoria tuviera resolución de ganadores y registros presupuestales para reportar su cumplimiento.</t>
  </si>
  <si>
    <t>Incrementar .05 Presupuesto Anual Asignado Al Programa Salas Concertadas</t>
  </si>
  <si>
    <t>Otorgar 286 Apoyos A Organizaciones A Través De Mecanismos De Fomento: Apoyos Concertados, Apoyos Metropolitanos Y Alianzas Sectoriales.</t>
  </si>
  <si>
    <t>Implementary Mantener 1 Ruta De Seguimiento Y Evaluación A Las Iniciativas Apoyadas</t>
  </si>
  <si>
    <t>Gestión, aprovechamiento económico, sostenibilidad y mejoramiento de equipamientos culturales</t>
  </si>
  <si>
    <t>Ampliar 14 Localidades La Oferta Frecuente De Bienes Y Servicios De La Red De Equipamientos Culturales</t>
  </si>
  <si>
    <t>VIGENCIA (a 31/05/2020): En razón de la emergencia sanitaria ocasionada por el COVID ¿ 19, en lo corrido del año la atención de Cultura en Común tuvo un giro, no fue presencial en el territorio, se construyeron contenidos virtuales que han sido transmitidos por la red social del Teatro Jorge Eliécer Gaitán y la plataforma digital de la entidad https://idartesencasa.gov.co.</t>
  </si>
  <si>
    <t>Realizar 4700 Actividades Artísticas A Través De La Red De Equipamientos Del Idartes En Las 20 Localidades</t>
  </si>
  <si>
    <t>Alcanzar 1700000 Asistencias En El Cuatrienio A Las Actividades Artísticas Programadas En Los Escenarios Del Idartes</t>
  </si>
  <si>
    <t>Realizar 11 Programas De Mejoramiento Y/O Dotación Especializada En Los Equipamientos Culturales A Cargo Del Idartes</t>
  </si>
  <si>
    <t>VIGENCIA (a 31/05/2020):</t>
  </si>
  <si>
    <t>Aumentar .03 Recursos Gestionados Por Venta De Bienes Y Servicios Y Alianzas Para La Operación De Los Escenarios A Cargo Del Idartes Según El Modelo De Gestión En Red</t>
  </si>
  <si>
    <t>VIGENCIA (a 31/05/2020): Durante este periodo no fue posible realizar arrendamientos, alquileres ni eventos propios con venta de boletería en los equipamientos debido al cierre de las instalaciones en atención al aislamiento preventivo obligatorio generado por el COVID 19, que obligó a cancelar eventos programados para realizarse en la planta física de los escenarios</t>
  </si>
  <si>
    <t>VIGENCIA (a 31/05/2020): No se realizó el Pago de Pasivos exigibles, quedó contemplado en el nuevo Plan de Desarrollo.</t>
  </si>
  <si>
    <t>Construcción y sostenimiento de la infraestructura para las artes</t>
  </si>
  <si>
    <t>Construir Y Dotar 2 Equipamientos Culturales En El Distrito Capital En Alianza Con Otras Entidades Y El Sector Privado</t>
  </si>
  <si>
    <t>VIGENCIA (a 31/05/2020): Galería Santa Fe: No reporta. Nueva Cinemateca: Pendiente por ejecutar el 0,01 correspondiente a dotación. Debido a la Contingencia de COVID-19 el precio del dólar se incrementó y consigo los elementos tecnológicos para la dotación especializada en hasta un 75%, por lo cual se tomó la decisión de pausar el proceso de licitación pública,  el cual corresponde a la dotación de los salones de edición y post-producción del equipamiento.</t>
  </si>
  <si>
    <t>Adecuar, Mantener Y/O Dotar 12 Equipamientos Culturales Y Sedes A Cargo Del Idartes</t>
  </si>
  <si>
    <t>VIGENCIA (a 31/05/2020): Al inicio del presente trimestre se recibieron pocos requerimientos, durante el mes de marzo las actividades operativas en las sedes de Idartes, presentó una disminución significativa lo anterior a la emergencia sanitaria declarada por el Gobierno Nacional como medida de contingencia para el COVID 19.Bloque Pedagógico, por lo tanto no se realizarón actividades de mantenimiento en: Bodega Idartes, Casona de la Danza, Escenario Móvil Fernando de la Torre</t>
  </si>
  <si>
    <t>Poner 5 Aplicativos En Produccion De Apoyo A La Gestión Administrativa Y Misional De La Entidad</t>
  </si>
  <si>
    <t>Integración entre el arte, la cultura científica, la tecnología y la ciudad</t>
  </si>
  <si>
    <t>Alcanzar 1900000 Asistencia A Las Actividades Programadas En Torno A La Interacción Entre Arte,  La Cultura Científica Y La Tecnología En La Ciudad</t>
  </si>
  <si>
    <t>Realizar 35510 Actividades En Torno A La Interacción Entre Arte,  Cultura Científica Y Tecnología</t>
  </si>
  <si>
    <t>Desarrollar 32 Laboratorios Interactivos De Arte, Cultura Científica Y Tecnología.</t>
  </si>
  <si>
    <t>VIGENCIA (a 31/05/2020): A la fecha se presentan retrasos en la definición de las fechas de realización de un laboratorio, debido a los cambios presentados por la emergencia sanitaria del Covid-19. Esto llevó a una serie de cambios en los formatos de realización y ejecución de las actividades, que nos obligó a adaptar varias actividades al ecosistema virtual, y por ende, retraso en la ejecución de los Laboratorios, sin embargo, cabe resaltar que la ejecución de los recursos destinados a los laboratorios, se encuentra en un 90% conforme a lo estipulado en la resolución de ganadores</t>
  </si>
  <si>
    <t>Arte para la transformación social: Prácticas artísticas incluyentes, descentralizadas y al servicio de la comunidad</t>
  </si>
  <si>
    <t>Realizar 47123 Actividades Artísticas Incluyentes Y Descentralizadas Para La Transformación Social En Las 20 Localidades.</t>
  </si>
  <si>
    <t>Alcanzar 4530000 Asistencias A Las Actividades Artísticas Programadas En Las 20 Localidades Destinadas A La Transformación Social De Los Territorios</t>
  </si>
  <si>
    <t>Desarrollar 160 Acciones De Reconocimiento De Las Prácticas Artísticas De Grupos Poblacionales, Pueblos Y Sectores Sociales</t>
  </si>
  <si>
    <t>Realizar 3837 Actividades Orientadas A Poner A Disposicion De La Ciudad 62.260 Ejemplares De Nuevos Libros En Formato Digital E Impreso.</t>
  </si>
  <si>
    <t>Apoyar 16 Proyectos De Carácter Comunitario Que Tengan Como Propósito Incidir En La Transformación Social</t>
  </si>
  <si>
    <t>VIGENCIA (a 31/05/2020): Con respecto a este punto las dificultades para cumplir con la meta, ha sido motivadas por varios factores 1.	Idartes Rural Aplazamiento de fechas de la apertura del PDE, que afectó el lanzamiento de la beca IDARTES RURAL, una de las estrategias para apoyar proyectos de carácter comunitario. El proceso de empalme y puesta en marcha de lineamientos de la nueva administración, como la revisión y reformulación de los programas y proyectos en cabeza de  la Línea estratégica Arte para las Transformación, que ahora en adelante,  se llamará Arte y Memoria sin fronteras, ampliando la descentralización y  territorización e impacto de la oferta del Idartes en localidades, priorizado la participación ciudadana en especial de mujeres y jóvenes y la crisis sanitaria generada por la pandemia por COVID 19 ha llevado a la suspensión y replanteamiento de  algunas actividades,  se ha dificultado aún más, porque las comunidades beneficiarias en su mayoría son campesinos y habitantes de la ruralidad de Bogotá, y/o comunidades de barrios en condiciones de alta vulnerabilidad,  en donde apenas se está abriendo la brecha a la inclusión social y a la participación ciudadana, en la mayoría de los casos solo es posible llegar de manera presencial y donde la virtualidad es compleja y casi imposible por realidades geográficas y sociales  2.	Diálogos para la transformación social desde el arte y la cultura Tanto las dinámicas de la construcción de los nuevos lineamientos del programa y de  la línea estratégica Arte y Memoria sin fronteras, al igual que la crisis sanitaria generada por el COVID19, no dieron los tiempos suficientes para planear y ejecutar en este primer semestre, una versión del proyecto ¿Diálogos para la transformación social¿.</t>
  </si>
  <si>
    <t>Generar 13 Espacios Para La Práctica Artística Aficionada En Los Territorios</t>
  </si>
  <si>
    <t>VIGENCIA (a 31/05/2020): Con respecto a esta meta, las dificultades para su cumplimiento, han sido:  1.	Festivales al Barrio Con respecto a la Beca Festivales al Barrio: Arte y Memoria, Aplazamiento de fechas de la apertura del PDE, que afectó la Beca Festivales al Barrio:Arte y Memoria,  la revisión y reformulación de los programas y proyectos en cabeza de la Línea estratégica Arte para la Transformación Social, que ahora en adelante,  se llamará Arte y Memoria sin fronteras, ampliando la descentralización y  territorización e impacto de la oferta del Idartes en localidades, en especial estrategias como Festivales al Barrio, priorizado la participación ciudadana, de las mujeres y jóvenes. La crisis sanitaria generada por la pandemia COVID 19 ha llevado a la suspensión y replanteamiento de  algunas actividades, en el caso concreto de esta meta, se ha dificultado aún más, porque las comunidades beneficiarias en su mayoría son jóvenes y/o comunidades de barrios en condiciones de alta vulnerabilidad, en donde apenas se está abriendo la brecha a la inclusión social y a la participación ciudadana, en la mayoría de los casos solo es posible llegar de manera presencial y donde la virtualidad es compleja y casi imposible por realidades geográficas y sociales. A esto se le suma, que la realización de Festivales al Barrio, requiere unas condiciones particulares para su ejecución, que en estos momentos de emergencia sanitaria se debe replantear tanto la metodología de seguimiento, fortalecimiento y ejecución, que incluye recursos técnicos y un proceso de formación y cualificación en capacidades de comunicación estratégica y participativa, estrategias programáticas y gestión para la realización de los festivales, como además de requerir un acompañamiento riguroso y acorde a las realidades sociales.</t>
  </si>
  <si>
    <t>Desarrollar 19 Proyectos Interinstitucionales Para La Transformación Social A Través De Las Artes.</t>
  </si>
  <si>
    <t>VIGENCIA (a 31/05/2020): Tanto el Convenio 004 Idipron-Idartes, como en el Convenio 003 de 2017 Secretaría de Gobierno-Idartes, finalizaron de mutuo acuerdo. Hay que precisar que parte del incumplimiento de la meta, se debe a la nueva realidad del COVID19, que ha retrasado tanto la continuidad y la legalización de nuevos convenios, debido a que se deben implementar las medidas y los protocolos necesarios, acorde a los lineamientos del Gobierno Nacional y Distrital en este nuevo contexto social. Hasta el momento, se han adelantado reuniones con el Idipron para establecer un nuevo convenio marco, que amplíen las actividades e intervenciones en los territorios y comunidades objeto, que fortalezcan las metas y programas de ambas instituciones. Igualmente se han realizado encuentros de concertación y planeación con el Centro de Memoria, Paz y Reconciliación del Distrito, como parte de una alianza permanente que queremos adelantar con esta institución, para fortalecer los objetivos de la línea.</t>
  </si>
  <si>
    <t>Desarrollar 114 Procesos De Participación  Y Concertación Con Sectores Artísticos</t>
  </si>
  <si>
    <t>Fortalecimiento de la gestión institucional, comunicaciones y servicio al ciudadano</t>
  </si>
  <si>
    <t>Alcanzar .9 De Implementacion Del Sistema Integrado De Gestion</t>
  </si>
  <si>
    <t>Lograr 10 Canales Presenciales Y Virtuales Para La Atención Al Ciudadano.</t>
  </si>
  <si>
    <t>Alcanzar 1750000 Usuarios En Redes Sociales</t>
  </si>
  <si>
    <t>Lograr 18000 Apariciones De La Entidad En Medios De Comunicacion.</t>
  </si>
  <si>
    <t>Mantener 6 Canales De Atención Al Ciudadano En Funcionamiento Para El Trámite Y Respuesta A Los Requerimientos Ciudadanos.</t>
  </si>
  <si>
    <t>Gestionar 100 %Del Plan De Adecuación Sostenibilidad Del Sigd - Mipg</t>
  </si>
  <si>
    <t>Unidad Administrativa Especial de Catastro Distrital</t>
  </si>
  <si>
    <t>Afianzar una gestión pública efectiva</t>
  </si>
  <si>
    <t>Implementar 4 Esquemas De Comunicacion Con Grupos De Interes</t>
  </si>
  <si>
    <t>VIGENCIA (a 31/05/2020): En desarrollo del plan de comunicaciones 2020, se han desarrollado las siguientes actividades: -Campaña para promover la atención de la entidad por los canales virtuales en atención a la pandemia generada por el COVID-19 -Divulgación de los resultados del Censo Vigencia 2020 a medios de comunicación y ciudadanía en general a través de un Facebook Live con el Director de la entidad y a los gerentes del sector inmobiliario en un Webinar organizado en el marco del convenio con Finca Raiz.  -Se diseñó la marca y estrategia de Go Catastral para promover a la entidad en su rol de gestor/operador del servicio público de gestión catastral con enfoque multipropósito, actualmente en etapa de posicionamiento.</t>
  </si>
  <si>
    <t>Implementar Al 100 % El Sistema Integrado De Gestion</t>
  </si>
  <si>
    <t>Automatizar 6 Procedimientos Que Apoyan La Mision De La Entidad</t>
  </si>
  <si>
    <t>RESERVAS (a 31/05/2020): Durante el cuatrienio se automatizaron actividades de los siguientes procedimientos: Reconocimiento predial, Actualización cartográfica masiva, Certificación de Cabida y linderos, Captura y ajuste de ofertas del mercado inmobiliario y Avalúos Comerciales.  Igualmente, se desarrolló un formulario que brinda soporte a los usuarios en la radicación de trámites a través de Catastro en Línea y se desarrolló e implementó el aplicativo Captura de terreno - CT, el cual permite gestionar la ficha de la visita técnica que realizan los servidores de la entidad.   Durante el 2019 se realizó la implementación de los componentes no funcionales y la automatización de los procedimientos "Captura y ajuste de ofertas del mercado inmobiliario" y "Avalúos Comerciales".   Está pendiente la gestión del desarrollo y pruebas parciales de aceptación para el procedimiento:  "Desenglobe - Englobe - NPH", el cual se espera culminar en el mes de julio de 2020.</t>
  </si>
  <si>
    <t>Implementar Al 100 % Solucion Tecnologica Para La Atencion De Los Requerimientos De Los Ciudadanos</t>
  </si>
  <si>
    <t>Mejorar En 30 % El Nivel De Confianza Ciudadana En La Entidad</t>
  </si>
  <si>
    <t>VIGENCIA (a 31/05/2020): En aras de aumentar el nivel de confianza ciudadana, se han realizado las siguientes acciones durante 2020: CANAL PRESENCIAL: El número de servicios atendidos  en los seis (6) superCADES donde la Unidad tiene cobertura hasta mayo es de 58.038 ciudadanos.  CANAL VIRTUAL: 187.919 certificaciones expedidas a través de catastro en línea y otros (inscripción al censo catastral y certificaciones catastrales) 30.437, para un total de 218.356 atenciones. CONTACTENOS: 375 correos atendidos. SDQS:  1.272 requerimientos atendidos. CANAL ESCRITO:  3.726 Cordis atendidos CANAL TELEFONICO:   -Llamadas atendidas: 5.081 -Call center: 1.187 atenciones -Consultas IVR: 764</t>
  </si>
  <si>
    <t>Fortalecer 4 Espacios De Participacion Ciudadana En El Distrito</t>
  </si>
  <si>
    <t>Mantener 1 Sistema De Gestion Integral En La Entidad</t>
  </si>
  <si>
    <t>Gestionar El 100 % Del Plan De Adecuación Y Sosstenibilidad Sig - Mipg</t>
  </si>
  <si>
    <t>VIGENCIA (a 31/05/2020): Se formuló el plan de trabajo de adecuación y sostenibilidad del MIPG para la vigencia 2020. Se efectuó el  monitoreo al plan de trabajo con un avance del 43% a 31/05/2020.  Se han desarrollado varias auditorias entre ellas las correspondientes al proceso de Captura de información y Disposición de información. Para el fortalecimiento del Sistema de Control Interno de la UAECD, el Plan Anual de Auditorías se ha ejecutado a corde con la programación. Se ha realizado la auditoría reconocimiento predial - Fuentes Secundarias-Observatorio Técnico Catastral OTC. Censo Catastral vigencia 2020.  Se diseñó y encuantra en ejecución el Plan de Comunicaciones Interno y Externo 2020 con las necesidades de las áreas misionales que interactúan con los Grupos de Interés.</t>
  </si>
  <si>
    <t>Capturar, integrar y disponer información geográfica y catastral para la toma de decisiones</t>
  </si>
  <si>
    <t>Actualizar Anualmente El 100 % Del Área Urbana Respecto De Los Cambios Identificados En Los Aspectos Físicos, Jurídicos Y Económicos De Los Predios.</t>
  </si>
  <si>
    <t>VIGENCIA (a 31/05/2020): En lo que respecta a la base de datos predial actualizada del área urbana de Bogotá, de 2016 a 2019 tuvo un cumplimiento del 100% para cada vigencia. No obstante para 2020 y en consideración a la emergencia económica, social y de salud pública generada por la pandemia del COVID-19, la UAECD, en vista de las limitaciones para realizar el trabajo de campo y demás actividades de pre-reconocimiento y reconocimiento, ha determinado no realizar el Censo Inmobiliario de Bogotá con la metodología acostumbrada, sino estableciendo el incremento del avalúo catastral de los predios de la ciudad mediante el Índice de Valoración Inmobiliaria Urbana y Rural - IVIUR.</t>
  </si>
  <si>
    <t>Actualizar El 100 % Del Área Rural Respecto De Los Cambios Identificados En Los Aspectos Físicos, Jurídicos Y Económicos De Los Predios.</t>
  </si>
  <si>
    <t>Contar Con El 100 % Del Hardware, Software Y Conectividad Que Soporte La Operación De La Entidad.</t>
  </si>
  <si>
    <t>VIGENCIA (a 31/05/2020): Las principales actividades desarrolladas durante 2020 son: a.Adquisición, puesta en operación: Certificados digitales seguros, Servicios  de soporte  actualización y  mantenimiento licencias Oracle incluyendo el soporte avanzado ACS  productos Oracle, créditos en la nube de Azure, licenciamiento ELA, servicios de contingencia y canales de comunicación e internet, servicios de soporte premier para la plataforma Microsoft, Alquiler soporte y mantenimiento  de computadores para la UAECD, servicios de Nube Pública III,  renovación del licenciamiento del Software SAS y soporte técnico, adopción del protocolo IPV6, adquisición cassette DataCartridge LTO+6, suscripción del licenciamiento Office 365. b. Implementación: Componente tecnológico para el cálculo y liquidación de plusvalía Fase II (Estandarización de parámetros por tipo de producto inmobiliario para el cálculo del valor residual como metodología valuatoria),Implementación del nuevo modelo de datos de la base de datos geográfica (Migración del nuevo modelo de datos de la base de datos geográfica),Sesiones de trabajo para el apoyo de la configuración de carpetas físicas y de las series documentales a la SAF, se realizó el desarrollando y se ejecutaron las pruebas del capturador de terreno- CT, desarrollo de un servicio para el intercambio de información relacionada con el cambio de nombre.</t>
  </si>
  <si>
    <t>Cumplir En Un 100 % Los Plazos Establecidos Por La  Estrategia De Gobierno En Línea.</t>
  </si>
  <si>
    <t>VIGENCIA (a 31/05/2020): SGSI: Actualización del documento declaración de aplicabilidad de la Unidad, generación de documento propuesta de política de teletrabajo, elaboración de instrumento de validación de políticas y controles de seguridad de la información, elaboración del instrumento de y matriz de riesgos.  PDD: Registro de base de datos personales ante la Superintendencia de Industria y Comercio - SIC, base de datos de seguridad y control de acceso a edificios con información personal de la Entidad.  GD: Actualización sección de Transparencia, medición de desempeño a través del FURAG temas tecnología, plan para desarrollo PETIC , análisis y  diagnóstico de nivel de madurez de la gestión de TI, recolección de la información para el análisis y diagnóstico de las rupturas estratégicas de la gestión de TI,  plan de acción para  el ejercicio de arquitectura empresarial, actualización del procedimiento soporte de aplicaciones y  del procedimiento  de gestión de cambios y liberaciones, creación del instrumento para el seguimiento de los requerimientos que se envían a la Gerencia de Tecnología, diagnóstico de identificación de las capacidades (personas, procesos y herramientas) necesarias para realizar ejercicios de arquitectura empresarial . SGCN: Socialización y divulgación a los líderes de continuidad de la Entidad del plan de divulgación y el Plan de Capacitación, realización del estudio de mercado para la adquisición de la solución de software para la gestión de SGCN, SGSI y revisión estudios con Oracle para contar con una infraestructura en la Nube.</t>
  </si>
  <si>
    <t>Incorporar 175 Niveles De Información Geográfica De Bogotá Y Sus Áreas De Interés Integrada En La Plataforma Ideca Incluyendo La Información De Infraestructura Y Redes, Dinámica De Construcción,  Población E Inversión Pública.</t>
  </si>
  <si>
    <t>Generar 18500 Millones Por Concepto De Ventas De Productos Y Servicios En El Periodo 2016-2020</t>
  </si>
  <si>
    <t>VIGENCIA (a 31/05/2020): Los ingresos efectivos recibidos a 31/05/2020 ascienden a la suma de $1.651.970.094 por concepto de venta de productos y servicios.</t>
  </si>
  <si>
    <t>Compartir Con 10 Entes Territoriales E Instituciones El Conocimiento Y Capacidad De Catastro Para Capturar, Integrar Y Disponer Información.</t>
  </si>
  <si>
    <t>VIGENCIA (a 31/05/2020): Se entregaron  217 avalúos comerciales  para entidades que solicitaron el servicio, en desarrollo de sus proyectos. De los avalúos entregados la mayor concentración de solicitudes están en las siguientes Entidades:  Instituto de Desarrollo Urbano,  Empresa de Renovación y Desarrollo Urbano y Empresa de Acueducto y Alcantarillado de Bogotá,  Secretaría de Hacienda Distrital.  La medición de la magnitud es anual. De otra parte y con el ánimo de continuar con las tareas programadas en el convenio con el Servicio Geológico Colombiano SGC, se realizó exploración de los datos de contacto de los funcionarios directivos a fin de dirigir los oficios para tramitar los permisos para la ocupacion de los puntos geodesicos.</t>
  </si>
  <si>
    <t>Incrementar En 25000 El Numero De Usuarios Del Portal De Mapas De Bogota, Con Respecto A La Vigencia Anterior.</t>
  </si>
  <si>
    <t>VIGENCIA (a 31/05/2020): Como parte de las estrategias de promoción para el uso de los datos geográficos, así como el robustecimiento de los canales de acceso a la información, se logró un total acumulado de 568.899 usuarios en Mapas Bogotá.</t>
  </si>
  <si>
    <t>Complementar En 100000 Hectareas La Información Geográfica De Sensores Remotos Disponible En La Infraestructura De Datos Espaciales De Bogotá.</t>
  </si>
  <si>
    <t>VIGENCIA (a 31/05/2020): Esta meta tiene como insumo los productos de información geográfica generados en la ejecución del contrato n.°235 de 2018, continúa suspendido hasta el 1 de junio de 2020 inclusive debido a la emergencia sanitaria derivada de la pandemia del COVID 19, reiniciándose el 2 de junio de 2020. La interventoría se encuentra revisando las fotografías aéreas entregadas por el contratista INCIGE antes del inicio de la suspensión del contrato.</t>
  </si>
  <si>
    <t>Mantener Actualizado El 35 % De Las Capas De Información Geográfica De La Ide De Bogotá</t>
  </si>
  <si>
    <t>VIGENCIA (a 31/05/2020): Con la actualización de los niveles de información del Departamento Administrativo de la Defensoría del Espacio Público Lote de Patrimonio Inmobiliario, Perímetro Urbanización, Lindero DADEP, Señal SITP, Cobertizo SITP, Banca, Caneca, Indicador de Espacio Público Total,  Indicador de Espacio Público Verde, Indicador de Espacio Público Efectivo y   Espacio Público Recibido, se acumularon 52 datos temáticos actualizados.</t>
  </si>
  <si>
    <t>Unidad Administrativa Especial de Rehabilitación y Mantenimiento Vial</t>
  </si>
  <si>
    <t>Recuperación, rehabilitación y mantenimiento de la malla vial</t>
  </si>
  <si>
    <t>Conservación Y Rehabilitación 1172.13 Km-Carril De La Infraestructura Vial Local (Por Donde No Circulan Rutas De Transmilenio Zonal)</t>
  </si>
  <si>
    <t>Conservar 60.43 Km-Carril De Malla Vial Arterial, Troncal E Intermedia Y Local (Por Donde Circulan Las Rutas De Transmilenio Troncal Y Zonal)</t>
  </si>
  <si>
    <t>Conservar 20.04 Km De Ciclorrutas (De Andén)</t>
  </si>
  <si>
    <t>Mantener 15.26 Km Carril De Malla Vial Rural</t>
  </si>
  <si>
    <t>RESERVAS (a 31/05/2020): Recursos ejecutados 2019</t>
  </si>
  <si>
    <t>Pago 100 % De Compromisos De Vigencias Anteriores Fenecidas</t>
  </si>
  <si>
    <t>Transparencia, gestión pública y atención a partes interesadas en la UAERMV</t>
  </si>
  <si>
    <t>Mantener El 80 % De Satisfacción De Los Ciudadanos Y Partes Interesadas</t>
  </si>
  <si>
    <t>VIGENCIA (a 31/05/2020): t</t>
  </si>
  <si>
    <t>Alcanzar El 74.4 % Del Índice De Desarrollo Institucional</t>
  </si>
  <si>
    <t>Adecuar Y Dotar 1 Sede Para El Proceso De Produccion E Intervencion De La Malla Vial</t>
  </si>
  <si>
    <t>Fortalecimiento y adecuación de la plataforma tecnológica de la UAERMV</t>
  </si>
  <si>
    <t>Fortalecer Y Modernizar 80 %  El Recurso Tecnológico Y De Sistemas De Información De Las Entidades Del Sector Movilidad</t>
  </si>
  <si>
    <t>Unidad Administrativa Especial de Servicios Públicos</t>
  </si>
  <si>
    <t>Gestión para la ampliación y modernización de los servicios funerarios prestados en los cementerios de propiedad del Distrito Capital</t>
  </si>
  <si>
    <t>Fortalecer 100 % Planeación Del Servicio Y La Gestión De Control, Supervisión Y Evaluación De Los Servicios Funerarios Prestados En Los Cementerios De Propiedad Del Distrito Capital.</t>
  </si>
  <si>
    <t>Entregar 26 Servicios Integrales Prestados En Los Cementerios De Propiedad D.C</t>
  </si>
  <si>
    <t>Entregar 12750 Subsidios A La Poblacion  Vulnerable De Bogota</t>
  </si>
  <si>
    <t>Pago 100 % Compromisos De Vigencias Anteriores Fenecidas</t>
  </si>
  <si>
    <t>Manejo integral de residuos sólidos en el Distrito Capital y la Región</t>
  </si>
  <si>
    <t>Reducir 3 % De Residuos Solidos Que Se Generan En La Ciudad Producto De La Separación En La Fuente</t>
  </si>
  <si>
    <t>Disponer 100 % De Los Residuos Que Ingresan Al Rsdj</t>
  </si>
  <si>
    <t>Formular E Implementar 1 Proyecto De Capacitacion Para La Formalizacion A  La Poblacion Recicladora De Oficio</t>
  </si>
  <si>
    <t>Establecer 1 Linea Base Del Componente De Aprovechamiento En La Ciudad De Bogota D.C</t>
  </si>
  <si>
    <t>Definir 1 Linea Base De Separacion En La Fuente</t>
  </si>
  <si>
    <t>Cumplir 50 % De Las Obligaciones De Hacer Para El Mejoramiento Del Estándar Del Servicio Público De Aseo</t>
  </si>
  <si>
    <t>Garantizar La Recoleccion Y Transporte 100 % De Los Residuos Sólidos Que Se Generan En La Ciudad Al Sitio De Disposición Final</t>
  </si>
  <si>
    <t>Mantener El 100 % De Las Condiciones Generales Para El Funcionamiento Y Operación Del Rsdj</t>
  </si>
  <si>
    <t>Realizar 98 % De Los Operativos De Recolección De Llantas Usadas Abandonadas Por Generador Desconocido En Vía Pública</t>
  </si>
  <si>
    <t>Implementar El 100 % Del Plan De Fortalecimiento Y Formalización A La Población Recicladora De Oficio</t>
  </si>
  <si>
    <t>Garantizar El 100 % De Las Obligaciones De Hacer Para El Mejoramiento Del Estándar Del Servicio Público De Aseo</t>
  </si>
  <si>
    <t>Gestión para la eficiencia energética del servicio de alumbrado público</t>
  </si>
  <si>
    <t>Fortalecer 100 % Planeación Del Servicio Y La Gestión De Control, Supervisión Y Evaluación De La Prestación Del Servicio De Alumbrado Público En El Distrito Capital</t>
  </si>
  <si>
    <t>Fortalecimiento institucional en la gestión pública</t>
  </si>
  <si>
    <t>Mejorar 100 % Capacidad Operativa Y Admistrativa Para El Buen Desarrollo Organizacional De La Unidad</t>
  </si>
  <si>
    <t>Desarrollar Y Fortalecer 1 Modelo De Transformacion Organizacional De La Entidad</t>
  </si>
  <si>
    <t>Fortalecer Y Mantener 100 % Memoria Institucional De La Unidad Y Promoveer La Cultura De Cero Papel</t>
  </si>
  <si>
    <t>Divulgar Y Posicionar 100 % Los Planes,Programas Y Proyecto De La Entidad</t>
  </si>
  <si>
    <t>Ejecutar 1 Plan De Innovación Tecnológica</t>
  </si>
  <si>
    <t>Garantizar 100 % De La Arquitectura Tecnologica De La Entidad</t>
  </si>
  <si>
    <t>Pago 100 %  Compromisos De Vigencias Anteriores Fenecidas.</t>
  </si>
  <si>
    <t>Instituto Distrital de Protección y Bienestar Animal</t>
  </si>
  <si>
    <t>Gestión del conocimiento y cultura ciudadana para la protección y el bienestar animal</t>
  </si>
  <si>
    <t>Diseñar E Implementar 1 Estrategia Interna Y Externa De Gestión De Conocimiento Para El Fortalecimiento De Los Programas Pyba</t>
  </si>
  <si>
    <t>Construir E Implementar 1 Propuesta Metodologica De Sensibilización Y/O Capacitación En Materia De Protección Y Bienestar Animal.</t>
  </si>
  <si>
    <t>Diseñar E Implementar 1 Programa De Capacitación Sobre Protección Y Bienestar Animal Para Cualificar Y Certificar A Integrantes Del Voluntariado En Pyba</t>
  </si>
  <si>
    <t>Diseñar E Implementar 1 Estrategia Para Fortalecer La Participación Ciudadana  En El Concejo Distrital Y En Los  Consejos Locales Pyba</t>
  </si>
  <si>
    <t>Diseñar E Implementar 1 Sistema De Información Que De Alcance A Las Necesidades Del Idpyba</t>
  </si>
  <si>
    <t>VIGENCIA (a 31/05/2020): El Sistema de información misional SIPYBA: Es la herramienta de sistematización que a la fecha se viene desarrollando e implementando para que desde todas y cada una de las líneas de acción misional que abarcan las subdirecciones de cultura ciudadana y gestión del conocimiento y de Atención a la fauna se pueda tener un control integrado, sincronizado, completo y eficiente de la información que se genera desde las mismas, en coordinación con sus procesos. Hasta la fecha se cumplieron las etapas de requerimientos, diseño, desarrollo, pruebas y ajustes, dejando pendiente la etapa de capacitación e implementación, asi mismo como la migración de datos.  Durante el 2020 se han generado las aulas de contenidos para servicio social de estudiantes,, en la coyuntura por confinamiento, se han generado aulas exprés para gestion del conocimiento en el tema de Covid-19 y Animales, mitos y realidades actuales.</t>
  </si>
  <si>
    <t>Diseñar E Implementar 1 Estrategia Para La Regulación De Los Prestadores De Servicios Que Trabajan Con Y Para Los Animales</t>
  </si>
  <si>
    <t>Generar 1 Estrategia De Investigación En Temas De Protección Y Bienestar Animal</t>
  </si>
  <si>
    <t>Garantizar La Participacion De 48500 Personas En Estrategias De Sensibilizacion, Formacion Y Educacion En Los Ambitos Eduativo, Recreodeportivo, Institucional Y Comunitario</t>
  </si>
  <si>
    <t>VIGENCIA (a 31/05/2020): Con la emergencia sanitaria del  COVID-19, todo el area de cultura ciudadana tuvo que actualizar sus procedimientos con las diferentes herramientas virtuales que posee la entidad ya que la cuarentena en todo el país no se permiten los eventos y campanas masivas, asi como también obligaron a mantener al personal de planta y contratistas por Teletrabajo</t>
  </si>
  <si>
    <t>Vincular 8250 Personas A Los Procesos De Participacion Ciudadana De Proteccion Y Bienestar Animal</t>
  </si>
  <si>
    <t>VIGENCIA (a 31/05/2020): La situación de aislamiento preventivo por el Covid 19 ha significado un reto en la generación de estrategias de participación ciudadana dado que no se tenían previstas, con anterioridad, estrategias que ampliaran la participación ciudadana desde la virtualidad.    Durante la planeación de procedimientos para el área de participación ciudadana, hace falta tener mayores elementos de contexto frente a las acciones adelantadas en los meses y años anteriores, los logros, las dificultades y los objetivos principales para este período administrativo.</t>
  </si>
  <si>
    <t>Desarrollar 50 Documentos De Investigacion Y Estrategias De Difusion De Informacion Definidas En El Programa De Investigacion Del Idpyba, Promoviendo La Participacion De 700 Personas En Semilleros, Redes Y Eventos Academicos.</t>
  </si>
  <si>
    <t>VIGENCIA (a 31/05/2020): Desde el 20 de marzo, con el inicio del Simulacro Vital implementado por la Alcaldía Mayor de Bogotá en respuesta al COVID-19, todo el equipo del Observatorio acogió el teletrabajo como herramienta laboral. El posterior Decreto Nacional de Aislamiento Preventivo Obligatorio, imponiendo la cuarentena en todo el país, así como las sucesivas ampliaciones de esta medida, obligaron a mantener la virtualidad plena durante los meses de abril y mayo. Dos componentes se vieron afectados directamente por esta coyuntura: uno fue el desarrollo de los semilleros ciudadanos de investigación, actividad proyectada originalmente para realizarse de manera presencial en distintas localidades de Bogotá, pero que tuvo que ajustarse a la nueva realidad a través de la creación de aulas virtuales dentro de la plataforma moodle del Instituto. De otra parte, se optó por priorizar la realización de los procesos investigativos que ya estaban en marcha, postergando para el segundo semestre del año las demás actividades hasta completar el equipo.</t>
  </si>
  <si>
    <t>Identificar Y Registrar A 2500 Prestadores De Servicios Que Trabajan Con Y Para Los Animales, En El Programa De Vigilancia Y Control Del Idpyba.</t>
  </si>
  <si>
    <t>Gestión integral de la fauna doméstica y silvestre en el DC</t>
  </si>
  <si>
    <t>Atender 45000 Animales En Maltrato, Atención En Salud Animal, Urgencias Veterinarias, Adopción, Custodia Y/O Brigadas De Salud.</t>
  </si>
  <si>
    <t>VIGENCIA (a 31/05/2020): Minimizar impactos negativos en la salud ambiental del Distrito Capital. *Fortalecer la protección y bienestar animal a través de la atención por maltrato, atención en salud animal, urgencias veterinarias, adopción, custodia y/o brigadas de salud, pemite fortalecer los procesos de protección y bienestar animal en la ciudad. *Brindar mayor oportunidad a los animales en condición de abandono y en habitabilidad en calle atención veterinaria.</t>
  </si>
  <si>
    <t>Ejecutar 20 Programas De Comportamiento Animal Y Enriquecimiento Ambiental.</t>
  </si>
  <si>
    <t>VIGENCIA (a 31/05/2020): Los programas en comportamiento y enriquecimiento ambiental, permiten la posibilidad de  dar tratamiento profesional etológico a los perros y gatos que se encuentran en custodia  en la Unidad de Cuidado Animal,  en proceso de adopción, incluso brindar tips de cuidado para aquellos animales de compañia con propietario.</t>
  </si>
  <si>
    <t>Implantar En 373029 Caninos O Felinos Microchip De Identificación.</t>
  </si>
  <si>
    <t>VIGENCIA (a 31/05/2020): La meta se vio afectada por la situación actual en salud pública por el COVID 19, puesto que las jornadas masivas de identificación fueron canceladas como una medida preventiva del contagio del virus.</t>
  </si>
  <si>
    <t>Implementar 3 Programas Piloto Para El Manejo De Animales Sinantrópicos.</t>
  </si>
  <si>
    <t>VIGENCIA (a 31/05/2020): Desde los ejes clinico, biotico y social, se realiza la intervención de la especie  (Columba livia domestica) como estrategias identificadas en el ¿diagnóstico para determinar una especie de avifauna invasiva en la plaza de Bolívar en la ciudad de Bogotá D.C.-Colombia¿. Documento analisis para el manejo de la especie sinantropica "abejas" en el Distrito Capital. se desarrolló el II Conversatorio ¿Hablemos de abejas¿ el 20 de mayo, y el  foro ¿Aprendamos de Abejas nativas y otros polinizadores situación en la ciudad y condiciones de bienestar¿ el día 21 de mayo a través de un Facebook live de la red social del Instituto Distrital de Protección y Bienestar Animal.</t>
  </si>
  <si>
    <t>Garantizar 1 Programa De Atencion Para Animales Silvestres.</t>
  </si>
  <si>
    <t>VIGENCIA (a 31/05/2020): la implementación del programa de fauna silvestre, contribuye en la conservación de la biodiversidad del pais, brinda sevricios ecosistemicos, genera bienestar a los animales que son victimas del trafico y la tenencia ilegal, permitiemdo a su vez la recuperación y rehabilitación de la fauna. Desarrollo de investigación para la rehabilitación y disposición final de los animales silvestres  en su habitat natural.</t>
  </si>
  <si>
    <t>Celebrar 1 Semana Distrital De Proteccion Y Bienestar Animal De Forma Anual.</t>
  </si>
  <si>
    <t>Programa integral de esterilización canina y felina en el D.C.</t>
  </si>
  <si>
    <t>Esterilizar 209054 Caninos Y Felinos En Hogares Localizados En Estratos 1,2 Y 3.</t>
  </si>
  <si>
    <t>VIGENCIA (a 31/05/2020): El programa Integral de Esterilizaciones Caninas y Felinas que lidera el Instituto, al igual que otras entidades de orden distrital,  debió suspender las intervenciones masivas  a partir del día 16 de marzo,  cumpliendo con las  medidas de prevención para evitar la propagación y mitigar  el contagio  del COVID-19. Lo cual afecto directamente la ejecución de la meta. Para el 2019 se logró la esterilizacion de 19.234 animales (8.684 caninos y 10.550 felinos)</t>
  </si>
  <si>
    <t>Capturar, Esterilizar Y Soltar 23228 Caninos Y Felinos Abandonados Y En Habitabilidad En Calle A Través De Brigadas.</t>
  </si>
  <si>
    <t>VIGENCIA (a 31/05/2020): El programa Integral de Esterilizaciones Caninas y Felinas que lidera el Instituto, al igual que otras entidades de orden distrital,  debió suspender las intervenciones masivas  a partir del día 16 de marzo,  cumpliendo con las  medidas de prevención para evitar la propagación y mitigar  el contagio  del COVID-19. Lo cual afecto directamente la ejecución de la meta. Para el 2019 se logró la esterilizacion de 1.330 animales (769 caninos y 561 felinos) detallados por localidad de la siguiente manera:</t>
  </si>
  <si>
    <t>Registrar 422500 Microchips De Caninos Y Felinos Esterilizados De Hogares De Estratos 1,2 Y3 En Abandono O Habitabilidad De Calle.</t>
  </si>
  <si>
    <t>Adelantar El 100 Porciento De Los Procesos Contractuales Para Desarrollar El Servicio De Esterilización Canina Y Felina En El Distrito Capital.</t>
  </si>
  <si>
    <t>Desarrollo y fortalecimiento institucional del Instituto Distrital de Protección y Bienestar Animal</t>
  </si>
  <si>
    <t>Diseñar E Implementar 1 Plataforma Estrategica Del Instituto.</t>
  </si>
  <si>
    <t>VIGENCIA (a 31/05/2020): La plataforma estratégica de la entidad se constituye como un eje articulador entre la gestión por procesos y la gestión por proyectos para tomar las decisiones que permitan con el mandato institucional de la entidad, atendiendo el marco normativo y el diseño institucional definido en el marco del Sistema Integrado de Gestión.  Así mismo, en conjunto con la Subdirección de Políticas Públicas y Planes Ambientales de la Secretaría Distrital de Ambiente, se realizó una revisión sobre los ajustes necesarios en las fichas técnicas de indicador de resultado y producto del Plan de Acción de la Política Pública Distrital de Protección y Bienestar Animal, con el fin de actualizar la información de las entidades responsables y corresponsables de los productos, así como de las metas anuales y presupuesto, previo a la presentación del Plan de Acción en el Pre CONPES.</t>
  </si>
  <si>
    <t>Diseñar, E Implementar 1 Sistema Integrado De Gestión.</t>
  </si>
  <si>
    <t>VIGENCIA (a 31/05/2020): Durante el primer semestre del año 2020, han sido aprobadas 19 actas, por medio de las cuales se ha avalado la creación, eliminación y/o actualización de procedimientos y documentos asociados. Se actualizaron todos los autodiagnósticos del MIPG y con base en estos y en los resultados del FURAG, se levantó una primera versión del Plan de Adecuación y Sostenibilidad SIG-MIPG. Uno de los logros más importantes es la consolidación y socialización del listado maestro de documentos con todos los funcionarios de la entidad por medio de un documento en Sharepoint, el cual contiene vínculos a toda la documentación vigente del Sistema de Gestión de Calidad, que puede ser descargada de forma inmediata.</t>
  </si>
  <si>
    <t>Formular E Implementar 1 Estrategia De Comunicaciones Para Instituto.</t>
  </si>
  <si>
    <t>VIGENCIA (a 31/05/2020): A través del área de comunicaciones, la información referente a la protección y bienestar animal es socializada a la ciudadanía con el fin de generar sensibilización sobre la  Protección a los Animales.   Con información oportuna y precisa se logra gestionar un mayor acercamiento de los agentes del sector: animalistas, fundaciones y organizaciones públicas y privadas para velar por el bienestar de los animales de la ciudad.  Se articularon acciones por la protección animal con entidades distritales como Alcaldía Mayor, alcaldías locales, Secretarías como Gobierno, Salud, Ambiente, Movilidad, Integración Social  y otras entidades como  Transmilenio, Ipes, Idpc, IDT, Policía metropolitana, Policía Ambiental, Bomberos, entre otros.</t>
  </si>
  <si>
    <t>Implementar 2 Aplicativos Informáticos Que Soporten La Gestión Misional Y Administrativa Del Instituto.</t>
  </si>
  <si>
    <t>VIGENCIA (a 31/05/2020): Se Implementaron 2 Aplicativos informáticos que soportan la gestión misional y administrativa del Instituto, en relación a gestión misional se logró establecer una metodología para los temas de las adopciones, en cuanto al tema administrativo se logró establecer dos sistemas uno de gestión documental y otro que es el ERP que soporta la parte financiera, nómina y almacén.</t>
  </si>
  <si>
    <t>Atender El 100 % De Requerimientos Técnicos, Jurídicos, Contractuales Y Disciplinarios Solicitados Por Instancias Internas Y Externas.</t>
  </si>
  <si>
    <t>VIGENCIA (a 31/05/2020): DEFENSA JUDICIAL: Se contestaron dentro de la oportunidad legal todas las acciones de tutela presentadas.  ASUNTOS NORMATIVOS:  Para el cumplimiento de términos se ha dispuesto que el trabajo sea equilibrado, su reparto interno  sea equitativo, y se señala una entrega anticipada del producto para que sea revisado y tenga una salida efectiva si es posible con antelación a la fecha en que fenece el término para responder.  ASUNTOS PENALES: Se han atendido los casos de maltrato animal con incidencia en el derecho penal de manera oportuna y aumentando la participación del IDPYBA en toda la actuación.  CONTRACTUAL: Se ha atendido conforme a lo requerido por cada área del Instituto  con el fin de  cumplir  en un 100%   en materia contractual, así pues se puede afirmar que la contratación, las respuestas  a  requerimientos internos  y externos, se han desarrollado  de manera  integral.</t>
  </si>
  <si>
    <t>Implementar El 100 % De Los Procesos Transversales De Apoyo Para Garantizar El Optimo Funcionamiento Del Instituto</t>
  </si>
  <si>
    <t>VIGENCIA (a 31/05/2020): A través del seguimiento a las peticiones que se realiza diariamente se ha mejorado la respuesta oportuna de las mismas, de tal suerte que a la fecha el indicador de gestión es de 99,9%, acción que se ha logrado con la articulación de las áreas y el cumplimiento del procedimiento de Gestión de PQRSD. Se da inicio a la estrategia de servicio al ciudadano, la cual tiene como objetivo mejorar la percepción de los ciudadanos acerca de la actuación del Instituto. Se fortalece el canal telefónico con el fin de responder de manera oportuna y disminuir la brecha de conocimiento acerca de la misionalidad del Instituto, realizando un trabajo colaborativo con la ciudadanía que desea ayudar a la fauna doméstica del Distrito.</t>
  </si>
  <si>
    <t>Universidad Distrital Francisco José de Caldas</t>
  </si>
  <si>
    <t>Expansión e integración social de la U. D. con la ciudad y la región</t>
  </si>
  <si>
    <t>Realizar 1 Estudio Realizar Un Estudio De La Pertinencia Intitucional De Los Nuevos Programas Academicos A Implemetar</t>
  </si>
  <si>
    <t>Diseñar 5 Propuestas Diseñar 10 Estudios De Los Nuevos Programas</t>
  </si>
  <si>
    <t>Sistema integral de información</t>
  </si>
  <si>
    <t>Optimizar 7.04  % Los Servicios Administrados Por La Red De Datos Udnet Cobertura, Optimización Y Migración Telefonía Ip  De Los Esquemas Telefónicos Aún Vigentes En La Institución. Optimización  Del Centro De Gestión  Olimpo, Cuartos Equipos De Telecomunicaciones Y La Infraestructura De Networking Del Campus Universitario, Adquisición De Un Nuevo Esquema De Almacenamiento Masivo,</t>
  </si>
  <si>
    <t>Ejecutar 70 % Del Sub Proyecto Sistema Institucional De Informacion Ud</t>
  </si>
  <si>
    <t>Desarrolar 55 % Del Proyecto Planestic Aprobado Para La Universidad</t>
  </si>
  <si>
    <t>Desarrollar 73 % Del Proyecto Rita Aprobado Por El Acuerdo N° 3 Del Consejo Superior Universitario De 2 De Octubre De 2008 De La Universidad Distrital</t>
  </si>
  <si>
    <t>Promoción de la investigación y desarrollo científico</t>
  </si>
  <si>
    <t>Desarrollar 21 Programas Formación De Investigadores Para Aproximadamente 400 Investigadores Registrados En El Sistema De Información Siciud</t>
  </si>
  <si>
    <t>VIGENCIA (a 31/05/2020): Dada la contigencia sanitaria presentada se detuvo la ejecución de esta meta.</t>
  </si>
  <si>
    <t>Desarrollar 71 Eventos Académicos Y De Investigación Que Permita Visibilizar La Universidad Y En Especial Los Procesos Investigativos Adelantados Por La Universidad</t>
  </si>
  <si>
    <t>VIGENCIA (a 31/05/2020): Dada la contigencia la ejecución de la meta se suspendio.</t>
  </si>
  <si>
    <t>Apoyar 242 Grupos De Investigación Propendiendo Su Visibilización Y Posicionamiento En Los Cuartiles De Producción De Acuerdo Al Nuevo Modelo De Medición De Colciencias.</t>
  </si>
  <si>
    <t>Crear 1 Fondo De Investigaciones Consolidar El Fondo De Investigaciones Como Eje Central De La Financiación De Las Actividades De Investigación En La Universidad Distrital</t>
  </si>
  <si>
    <t>Crear 1 Estatuto De Propiedad Intelectual</t>
  </si>
  <si>
    <t>Apoyar 160 Ponencias De Investigadores En Eventos Académicos Nacionales E Internacionales Mediante La Presentación De Resultados De Investigación Desarrollados En Institutos, Grupos, Semilleros De Investigación</t>
  </si>
  <si>
    <t>VIGENCIA (a 31/05/2020): Debido a la contingencia sanitaria el desarrollo se ha difilcultado la ejeción  de la  meta</t>
  </si>
  <si>
    <t>Desarrollar 1 Plan De Socialización Y Divulgación De Resultados De Investigación</t>
  </si>
  <si>
    <t>Apoyar 18 Revistas Institucionales Con Fines De Indexación</t>
  </si>
  <si>
    <t>Apoyar 8 Empresas Tipo Spin Off Apoyo A La Generación De Ideas De Negocio Tipo Spin Off</t>
  </si>
  <si>
    <t xml:space="preserve">Coofinanciar 19 Proyectos De Investigacion En Conjunto Con Entidades Externas A La Universidad </t>
  </si>
  <si>
    <t>Desarrollar 1 Reglamentación Sobre Política De Apoyo Al Programa De Jóvenes Investigadores Como Fomento A La Investigación En Grupos De Investigación</t>
  </si>
  <si>
    <t>Diseñar E Implementar 2 Sistemas Para Soportar La Investigación De La Universidad Asociados A Procedimientos Del Sistema De Información Que Apoyan El Sistemas De Investigaciones De La Universidad (Siciud.Icaro).</t>
  </si>
  <si>
    <t>Fomentar 1 Redes De Investigaciones De Tecnología Avanzada (Rita) A Nivel Regional Rumbo Y A Nivel Nacional Renata.</t>
  </si>
  <si>
    <t>Diseñar 1 Sistema De Edificacion Utilizando  El Estandar Bim Que Permita Tener Acceso A Todos Los Elementos De Amoblamiento Y De Instalaciones Especiales Para El Funcionamiento De Equipos Especializados De Investigaciones Actuales O Proyectados Por La Facultad Para Ser Adquiridos En El Plan Maestro De Laboratorios.</t>
  </si>
  <si>
    <t>Actualizar Y Dar Mejora Continua A 2 Sistemas De Información Para Soportar La Investigación En La Universidad</t>
  </si>
  <si>
    <t>Apoyar 40 Proyectos De Investigación Desarrollados Por Los Grupos Y Semilleros De Investigacion Institucionalizados</t>
  </si>
  <si>
    <t>VIGENCIA (a 31/05/2020): Que se continua con el apoyo a los proyectos que se han aprobado durante las Vigencias anteriores, tanto proyectos de investigación como procesos de escalamiento de resultados de investigación para dar viabilidad para su transferencia</t>
  </si>
  <si>
    <t>Apoyar 4 Procesos De Transferencia De Resultados De Investigación.</t>
  </si>
  <si>
    <t>Apoyar 6 Proyectos De Jovenes Investigadores.</t>
  </si>
  <si>
    <t>VIGENCIA (a 31/05/2020): esta a la espera de realizar la contrapartida una vez termine el proceso de armonizacion</t>
  </si>
  <si>
    <t>Publicar 8 Libros Resultado De Investigación</t>
  </si>
  <si>
    <t>Construcción nueva sede universitaria Ciudadela El Porvenir - Bosa</t>
  </si>
  <si>
    <t>Construir 28374 M2 Adelantar La Construcción De La I Etapa, La Cual Cuenta Con Instrumento De Gestión Urbana, Diseños, Estudios Y Licencia De Construcción</t>
  </si>
  <si>
    <t>Construccion 10574.78 M2 Acciones De Mitigación De Impactos Urbanísticos, Aprobados En El Plan De Implantación El Porvenir</t>
  </si>
  <si>
    <t>Dotar 5600 M2 De La Nueva Sede Bosa El Porvenir</t>
  </si>
  <si>
    <t>VIGENCIA (a 31/05/2020): Dada la emergencia sanitaria el proceso contractual se ajusto el cronograma para publicación</t>
  </si>
  <si>
    <t>Diseñar 4 Acciones De Mitigacion De Impacto Urbanistico En El Marco De La Actualizacion Del Plan De Implantacion Sede Bosa El Porvenir</t>
  </si>
  <si>
    <t>Pagar 100 % De  La Formula De Reajuste En El Marco Del Contrato 1063 De  2013.</t>
  </si>
  <si>
    <t>Mejoramiento y ampliación de la infraestructura física de la Universidad</t>
  </si>
  <si>
    <t>Elaborar 1 Plan De Desarrollo Físico Para La Universidad</t>
  </si>
  <si>
    <t>Adecuar Y/O Dotar 36000 M2 Para El Sistema De Sedes De La Universidad</t>
  </si>
  <si>
    <t>Construir 13393 M2 Para Ampliar El Sistema De Sedes De La Universidad</t>
  </si>
  <si>
    <t>VIGENCIA (a 31/05/2020): Se contrato los diseños de mitigación y la obra se espera iniciar en el segundo semestre.</t>
  </si>
  <si>
    <t>Diseño E Implementación 1 Sistema Diseñar E Implementar Los Componentes Tecnologicos, Normativos Y Procedimentales Del Sistema De Administración De La Planta Física.</t>
  </si>
  <si>
    <t>Actualizar Y Adoptar 1 Plan  De Desarrollo Fisico Para La Universidad Distrital</t>
  </si>
  <si>
    <t>VIGENCIA (a 31/05/2020): el personal asignado para la ejecución d eesta meta incio el 25 de mayo se espera tener avance en el proximo seguimiento.</t>
  </si>
  <si>
    <t>Mejoramiento del bienestar institucional de la Universidad Distrital</t>
  </si>
  <si>
    <t>Implementar 1 Programa Psicologico Implementar Del Programa De Atención Psicológica A Traves De Una Linea De Atención Telefónica</t>
  </si>
  <si>
    <t>Implementar 1  Programa Para La Adaptación Y Permanencia En La Vida Universitaria Formular E Implementar El Programa Para La Adaptación Y Permanencia En La Vida Universitaria, Desarrollando Diagnosticos E Implementando Talleres De Acompañamiento</t>
  </si>
  <si>
    <t>Implementar 1 Politica Conciencia Y Educacion.</t>
  </si>
  <si>
    <t>Desarrollo y fortalecimiento doctorados y maestrías</t>
  </si>
  <si>
    <t>Formar 50 Docentes Según Acuerdo 09 De 2007</t>
  </si>
  <si>
    <t>VIGENCIA (a 31/05/2020): no se han presentado solicitudes de apoyo nuevas</t>
  </si>
  <si>
    <t>Fortalcer 4 Doctorados Fortalecimiento En Los Procesos Académico-Admisnitrativos Para El Buen Desarrollo De Los Doctorados, Con El Fin Ampliar La Cobertura Y Propender Por La Acreditación De Alta Calidad</t>
  </si>
  <si>
    <t>Presentar 2 Documentos Para Soportar  La Elaboración De Los Estudios Técnico Y De Mercado, Para La Creación De Los Nuevos Doctorados, Ciencias Sociales, Artes Y Medio Ambiente</t>
  </si>
  <si>
    <t>VIGENCIA (a 31/05/2020): dada la contingencia sanitaria el proceso de contratación del personal asignado se encuentra retrasado.</t>
  </si>
  <si>
    <t>Dotación de laboratorios Universidad Distrital</t>
  </si>
  <si>
    <t>Adquirir 50 % De Los Requerrimientos De Equipos E Implementos De Los Laboratorios, Talleres Y Aulas Especializadas De La Universidad Distrital Que Garanticen El Desarrollo De Las Actividades Académicas Con Miras A Obtener La Acreditación Y Re Acreditación De Los Programas Académicos.</t>
  </si>
  <si>
    <t>VIGENCIA (a 31/05/2020): los laboratorios se encuentran adelatando las fichas de los procesos de contratación.</t>
  </si>
  <si>
    <t>Dotación y actualización biblioteca</t>
  </si>
  <si>
    <t>Ampliar 50 % Los Servicios Bibliograficos Ampliar La Cobertura De Servicios Bibliográficos Para Asegurar El Acceso, Búsqueda Y  Recuperación De Información  De  Alto Impacto  Académico, De Competencia Para La Universidad Como Apoyo A Los Procesos Académicos  De Investigación, Docencia Y Proyección Social -(Redes, Cultura De La Información, Comunicación, Extensión Cultural)</t>
  </si>
  <si>
    <t>VIGENCIA (a 31/05/2020): Dado el proceso de armonización las actividades se desarrollaran en el proximo semestre.</t>
  </si>
  <si>
    <t>Dotar 100 % De Infraestructura Tecnologica Del Sistema De Bibliotecas (Equipos Servidores, Computadores, Pda, Equipos Audiovisuales, Virtualización,   Sistema De Seguridad, Sitio Wed, Repositorio.</t>
  </si>
  <si>
    <t>VIGENCIA (a 31/05/2020): ado el proceso de armonización las actividades se desarrollaran en el proximo semestre</t>
  </si>
  <si>
    <t>Incrementar 57 % De Las Colecciones Desarrollo De Las Colecciones  Con Información Bibliográfica De Calidad, Actualizada, Oportuna Y Pertinente En Cada Una De Las Unidades De Información Bibliográfica  Para Los Usuarios Y Beneficiarios Del Servicio.</t>
  </si>
  <si>
    <t>Atención y Promoción para la Excelencia Académica APEA</t>
  </si>
  <si>
    <t>Construir 1 Red  Sistémica Para El Fortalecimiento De Capacidades Que Mejoren La Permanencia,  La Excelencia  Académica,  Y La Atención Psicoafectiva  De Los Estudiantes. _x000B_De La Universidad</t>
  </si>
  <si>
    <t>Diseñar 1 Sistema De Alertas Que Permita Identificar Los Casos Que Requieren Atención Y Acompañamiento</t>
  </si>
  <si>
    <t>Implementar 1 Herramienta  Que Permita  Caracterizar A Los Estudiantes Que Ingresan A Los Programas De Pregrado De La Ud</t>
  </si>
  <si>
    <t>Desarrollar 1 Estrategia Pedagógica De Intervención Grupal Para La Atención Temprana De Situaciones Y Factores Que Pongan En Riesgo La Excelencia Académica</t>
  </si>
  <si>
    <t>Realizar 100 % Del Seguimiento A Los Casos Que Presentan  Situaciones Que Comprometan La Excelencia Académica.</t>
  </si>
  <si>
    <t>Evaluar 100 % De Los Avances, Logros  Y La Sostenibilidad Del Proyecto Mediante Informe Consolidado</t>
  </si>
  <si>
    <t>Ampliar 100 % De La Red Sistémica Para El Fortalecimiento De Capacidades Que Mejoren La Permanencia, La Excelencia Académica Y La Atención Psicoafectiva De Los Estudiantes U.D.</t>
  </si>
  <si>
    <t>VIGENCIA (a 31/05/2020): Dado el proceso de armonización las actividades se desarrollaran en el proximo semestre</t>
  </si>
  <si>
    <t>Desarrollar 1 Sistema  De Alertas Tempranas Que Permita Identificar Los Casos De Los Estudiantes En Riesgo De Deserción Y Que Requieren Atención Y Acompañamiento En La U.D.</t>
  </si>
  <si>
    <t>Desarrollar 100 % De Estrategias Pedagógicas De Intervención Grupal E Individual Para La Intervención Temprana De Situaciones Y Factores Que Pongan En Riesgo La Excelencia Académica.</t>
  </si>
  <si>
    <t>Fomento y desarrollo de entornos virtuales en la UD</t>
  </si>
  <si>
    <t>Desarrollar 1 Portal Web Con La Actualización   De Servicios Y Aplicativos Para Acceder A La Educación Virtual.</t>
  </si>
  <si>
    <t>Implementar 1 Observatorio De Innovación  Para El Uso De Las Tic Como  Practica Eficiente En El Ambiente De La Educación Virtual.</t>
  </si>
  <si>
    <t>Crear 18 Documentos De Autor,  Para La Consolidación De Nuevos Programas Con Metodologia Virtual Y Apoyo A Los Presenciales.</t>
  </si>
  <si>
    <t>Ampliar 100 % De Las Funcionalidades Y Modulos En El Portal Web, Campus Virtual</t>
  </si>
  <si>
    <t>VIGENCIA (a 31/05/2020): S e continua con la ejecución una vez termine el procesos de armonización.</t>
  </si>
  <si>
    <t>Virtualización 100 % De Contenidos De Autor Para Los Programas Con Metodologia Virtual Y Apoyo A Los Presenciales.</t>
  </si>
  <si>
    <t>Implementaión 100 % Del Observatorio Asi Como La Administración Y Su Gestión.</t>
  </si>
  <si>
    <t>Fortalecer 1 Estructura De Telecomunicaciones, Conectividad Y Procesamiento Para El Soporte Del  Plan De Acción: Contingencia Sanitaria - Componente Educación Virtual.</t>
  </si>
  <si>
    <t>Modernización y fortalecimiento institucional</t>
  </si>
  <si>
    <t>Implementar 100 Marco Nomativo Nicsp Implementar El Nuevo Marco Nomativo Nicsp (Normas Internacionales De Contabilidad Del Sector Publico)</t>
  </si>
  <si>
    <t>Modernizar El 42 % Del Parque Automotor De La Universidad Distrital Francisco José De Caldas.</t>
  </si>
  <si>
    <t>Crear 19 Espacios De Esparcimiento En El Campus De La Universidad Distrital Francisco José De Caldas</t>
  </si>
  <si>
    <t>Adquirir 100 % De Elementos Tecnológicos, Que Permitan Y Aseguren La Inmersión De La Emisora En Los Medios Digitales.</t>
  </si>
  <si>
    <t>Implementar Al 66 % Los 6 Dominios De Arquitectura Mintic</t>
  </si>
  <si>
    <t>VIGENCIA (a 31/05/2020): dada la contigencia sanitaria la meta presenta dificultades de ejecución</t>
  </si>
  <si>
    <t>Diseñar E Implementar El 66 % Del Modelo De Seguridad Y Privacidad De La Información</t>
  </si>
  <si>
    <t>Implementar El 20 % Del Plan Institucional De Archivos Pinar Y El Programa De Gestión Documental Pgd</t>
  </si>
  <si>
    <t>Adquirir 85 %  De Elementos Tecnologicos</t>
  </si>
  <si>
    <t>Realizar 1 Auditoria A La Gestion Administrativa Y Financiera Del Idexud</t>
  </si>
  <si>
    <t>Apoyar 1 Plan De Contigencia Sanitaria Mediante La Adquisición De Elementos Y Servicios Tecnológicos  Que Permitan Y Mejoren La Conectividad De Los Estudiantes De La Universidad</t>
  </si>
  <si>
    <t>Realizar 1 Auditoria Ntegral De La Gestión Financiera Y Administrativa De La Universidad Distrital Francisco José De Caldas De Las Vigencias 2016 Hasta  2019.</t>
  </si>
  <si>
    <t>Contraloría Distrital</t>
  </si>
  <si>
    <t>Fortalecimiento al Sistema Integrado de Gestión y de la capacidad institucional</t>
  </si>
  <si>
    <t>Desarrollar Y Ejecutar 5 Esstrategias Estrategias Para Fortalecer El Sistema Integrado De Gestión - Sig En La Contraloría De Bogotá D.C.</t>
  </si>
  <si>
    <t>VIGENCIA (a 31/05/2020): El cumplimiento de esta Meta se cumplio al 100%, en atención a las estrategias del fortalecimiento del SIG.que se encuentra certificado bajo la norma ISO 9001 - 2015.</t>
  </si>
  <si>
    <t>Implementar 100 Porciento Los Programas Ambientales Establecidos En El Plan Institucional De Gestión Ambiental Piga.</t>
  </si>
  <si>
    <t>VIGENCIA (a 31/05/2020): El cumplimiento de esta Meta se ejecutó satisfactoriamente, en atención a los programas ambientales establelcidos en el PIGA.</t>
  </si>
  <si>
    <t>Intervenir El 100 Porciento El Acervo Documental De La Contraloría De Bogotá D.C. (Identificación, Organización, Clasificación Y Depuración)</t>
  </si>
  <si>
    <t>VIGENCIA (a 31/05/2020): Meta cumplida en relación a sus actividades requeridas del acervo documental de la Contraloría de Bogotá.</t>
  </si>
  <si>
    <t>Implementar 100 Porciento Y Hacer Seguimiento A La Transición Del Nuevo Marco Normativo Contable Bajo Normas Internacionales De Contabilidad Del Sector Público-Nicsp</t>
  </si>
  <si>
    <t>Apoyar El 100 Porciento De Los Procesos De Responsabilidad Fiscal Próximos A Prescribir.</t>
  </si>
  <si>
    <t>VIGENCIA (a 31/05/2020): Meta cumplida en relación a sus actividades relacionadas con los procesos próximos a prescribir y mitigar sus vencimientos Responsabilidad fiscal</t>
  </si>
  <si>
    <t>Apoyar 100 Porciento El Proceso De Vigilancia Y Control A La Gestión Fiscal</t>
  </si>
  <si>
    <t>VIGENCIA (a 31/05/2020): Meta cumplida en relación a sus actividades requeridas y programadas en el proceso de Vigilancia y Control a la Gestión Fiscal.</t>
  </si>
  <si>
    <t>Desarrollar Y Ejecutar 1 Estrategia Para Incorporar Los Ods En El Ejercicio Del Control Fiscal Y La Adhesión A Pacto Global De La Contraloría De Bogotá D.C..</t>
  </si>
  <si>
    <t>VIGENCIA (a 31/05/2020): Meta cumplida en relación a las actividades requeridas para ejecutar la estrategia de incorporar los ODS al ejercicio del Control Fiscal.</t>
  </si>
  <si>
    <t>Desarrollar Y Ejecutar 1 Estrategia De Big Data En La Contraloría De Bogotá D.C.</t>
  </si>
  <si>
    <t>VIGENCIA (a 31/05/2020): Meta cumplida en relación a sus actividades requeridas y programadas para ejecutar la estrategía de BIG DATA en los análisis de datos de la Contraloría de Bogotá.</t>
  </si>
  <si>
    <t>Fortalecimiento del control social a la gestión pública</t>
  </si>
  <si>
    <t xml:space="preserve">	Desarrollar 2786 Personas Formadas En Pedagogia Social Formativa , Para El Ejercicio De Control Social Y El Adecuado Manejo De Los Mecanismos E Instrumentos De Control Social, Dirigida A La Comunidad Estudiantil A Través De Los Contralores Estudiantiles Y Estudiantes Universitarios  A Las Organizaciones Sociales Y Comunidad En General.</t>
  </si>
  <si>
    <t>VIGENCIA (a 31/05/2020): Meta cumplida en relación a sus actividades programadas en formar a personas en pedagogia social y formativa, para el ejercicio del Control Fiscal.</t>
  </si>
  <si>
    <t>Realizar 286 Acciones Ciudadanas Especialesde Acuerdo Con Los Temas De Especial Interés Para La Ciudadanía (Audiencias Públicas Sectoriales, Rendición De Cuentas, Mesas De Trabajo Ciudadanas, Foros, Inspecciones En Terreno, Revisión De Contratos, Socializaciones), Que Contemplen Por Lo Menos Una De Cada Acción En Los Diferentes Sectores O En Las Localidades.</t>
  </si>
  <si>
    <t>VIGENCIA (a 31/05/2020): Meta cumplida en relación a sus actividades requeridas en desarrollo de fortalecer el control fiscal con acciones ciudadanas.</t>
  </si>
  <si>
    <t>Desarrollar Y Ejecutar 5 Estrategias De Divulgación En Medios Locales De Comunicación, Como Televisión, Prensa, Radio Y/O Redes Sociales Entre Otros, Para Realizar, Producir Y Emitir Contenidos Pedagógicos Audiovisuales.</t>
  </si>
  <si>
    <t>VIGENCIA (a 31/05/2020): Meta cumplida en relación a sus actividades para ejecutar estrategias de divulgación en medios locales.</t>
  </si>
  <si>
    <t>Desarrollar Y Ejecutar 5 Estrategias De Comunicación Orientada A La Promoción Y Divulgación De Las Acciones Y Los Resultados Del Ejercicio Del Control Fiscal En La Capital, Dirigida A La Ciudadanía, Para Fortalecer El Conocimiento Sobre El Control Fiscal Y Posicionar La Imagen De La Entidad.</t>
  </si>
  <si>
    <t>VIGENCIA (a 31/05/2020): Meta cumplida en relación a sus actividades de desarrollar y ejecutar estrategias de comunicación orientadas a la promoción y divulgación de resultados.</t>
  </si>
  <si>
    <t xml:space="preserve">	Desarrollar Y Ejecutar 5 Estrategias Institucional En El Marco Del Plan Anticorrupción De La Contraloría De Bogotá D.C.</t>
  </si>
  <si>
    <t>VIGENCIA (a 31/05/2020): Meta cumplida en relación a sus actividades requeridas y en desarrollo del Marco del Plan Anticorrupción.</t>
  </si>
  <si>
    <t>Fortalecimiento al mejoramiento de la infraestructura física de la Contraloría de Bogotá D. C.</t>
  </si>
  <si>
    <t>Adecuar 100 Porciento Las Sedes Previstas Y Pertenecientes A La Contraloría De Bogotá.</t>
  </si>
  <si>
    <t>VIGENCIA (a 31/05/2020): Esta Meta no presenta retrasos por cuento no se planificaron recursos ni actividades.</t>
  </si>
  <si>
    <t>Adquirir 20 Vehiculos Para El Ejercicio De La Función De Vigilancia Y Control A La Gestión Del Control Fiscal.</t>
  </si>
  <si>
    <t>Fortalecimiento de la infraestructura de tecnologías de la información y las comunicaciones de la Contraloría de Bogotá D. C.</t>
  </si>
  <si>
    <t>Diseñar E Implementar 100 Porciento Sistema Integrado De Control Fiscal</t>
  </si>
  <si>
    <t>VIGENCIA (a 31/05/2020): El cumplimiento de esta meta se realizó al 100%, por cuanto los productos y actividades asignados se encuentran, desarrollados,  implementados y en ejecución, los cuales son: Sistema de Trazabilidad</t>
  </si>
  <si>
    <t>Diseñar E Implementar 100 Porciento Sistema De Gestión De Seguridad De La Información</t>
  </si>
  <si>
    <t>VIGENCIA (a 31/05/2020): El cumplimiento de esta meta se realizó al 100%, por cuanto los productos asignados se encuentran desarrollados,  implementados y en ejecución, siendo el sistema de seguidad de la información.</t>
  </si>
  <si>
    <t>Lotería de Bogotá</t>
  </si>
  <si>
    <t>Fortalecimiento Institucional Comercial y Operativo de la Lotería de Bogotá</t>
  </si>
  <si>
    <t>Ejecutar 5 Planes De Gestión Comercial La Gestión Comercial Incluyé: Estrategias Comerciales Del Ambitó Tecnológico, De Distribución, Comercial, De Mercadeo, De Publicidad, De Estudios De Investigación De Mercados, Alianzas Estratégicas, De Posicionamiento, De Promocion, De Ventas Y Demas Actividades Realacionadas Con La Comercialización Y El Mercadeo.</t>
  </si>
  <si>
    <t>VIGENCIA (a 31/05/2020): La Lotería de Bogotá adelantó contratos relacionados con apoyo a la política pública de equidad y g¿nero, donde realizó encuentros con mujeres loteras resaltando su labor y motivándolas a seguir con este loable oficio. así mismo adelanto en diferentes vigencias difernetes promocionales que se enmarcan dentro de la estartegia comercial para incremntar ventas, como fue elpromocional denominado cambia tu rumbo en difernetes sorteos, así mismo cambio como parte de la estartegia comercial y de  seguridad las balotas con las que se realiza el sorteo de Lotería de Bogotá. Durante la vigencia 2020 se realizaron contratos como parte de la estrategia comercial, invirtiendo recursos en el promocional raspe y gane y adicioanndo el contrato de mantenimiento, soporte y nuevos desarrollos de la página web. Durante el la vigencia del plan de desarrollo, la entidad impulsó mediante le proyecto de inversión la estrategia para comercializar lotería de Bogotá, evidenciandose  un incremento en las ventas año a año. Su estrategia estuvo basada especialmente en promocionales dirigidos al comprador final, incentivos para vendedores y distribuidores, e inversión en la página web transaccional de la entidad, lo que ha permitido un incremento en la venta por este canal que es directo de la entidad, aproximadamente en un 268%.</t>
  </si>
  <si>
    <t>Ejecutar 5 Planes De Gestión Operativa La Gestión Operativa Incluyé: La Gestión Tecnológica, La Gestión Documental, La Gestión Del Sistema Integrado De Gestión, Infraestructura, Dotación De Eq	Uipos, Muebles Y Enseres, Redes, Paneles, Divisiones De Oficina Y Los Demas Relacionados Con La Parte Operativa De La Lotería De Bogotá.</t>
  </si>
  <si>
    <t>VIGENCIA (a 31/05/2020): Es importante resaltar que durante la ejecución del plan de desarrollo Bogotá Mejor para Todos, realizó diferentes contratos tendientes a mejorar la gestión operativa de la entidad, como es la actualización de equipos de computo, impresoras y de diferentes herramientas tecnológicas, nuevos desarrollo en la página web, diganóstico e implementación de políticas de seguridad de la información, instalación y puesta en marcha de control de acceso del personal a las instalaciones de la entidad, actualziación de licencias tecnológicas y antivirus, adecuación de las oficinas de la lotería de Bogotá, certificación en la norma  de caldiad ISO:9001 durante 2016-2019, se inicio con el proceso de implementación del Modelo Integrado de Planeación y Gestión, se realizó el diagnóstico PETI, se actualicó el plan de seguridad y salud en el Trabajo, se realizón el Plan Estrategico de la entidad,  ajustando la misión, visión, mapa de procesos, procesos y procedimientos de acuerdo al nuevo modelo de planeación y Gestión. Sin emargo, durante el periodo enero mayo de 2020, la lotería de Bogotá no invirtió recursos en esta meta.</t>
  </si>
  <si>
    <t>Canal Capital</t>
  </si>
  <si>
    <t>Televisión pública para la cultura ciudadana, la educación y la información</t>
  </si>
  <si>
    <t>Producir 1108 Capítulos De Programación Educativa Y Cultural Enfocada En Valores</t>
  </si>
  <si>
    <t>VIGENCIA (a 31/05/2020): Desde inicios del mes de marzo Bogotá y el mundo afronta las consecuencias de una pandemia sin precedentes en la historia de la humanidad que llevó a los ciudadanos a cambiar su cotidianeidad en el marco de la emergencia sanitaria y de las medidas de cuarentena obligatoria establecidas en el Decreto No 092 de 2020 de la Alcaldía Mayor de Bogotá. El equipo de diseño de contenido del proyecto Ciudadanía, cultura y educación encuentra allí una oportunidad para visibilizar el sentir y el vivir del ciudadano, hoy y aquí en el centro, resaltando los valores de empatía y resiliencia que han aflorado en la coyuntura. Con esta premisa del ciudadano de Bogotá en el centro, se pone en foco como protagonista y como audiencia prosumidora entregando relatos en primera persona desde sus casas. Así nace dentro del proyecto la primera línea de contenido Desde mi casa, en la que invitamos a ciudadanos y figuras públicas voluntarias, a que participen enviando contenidos relacionados con la cotidianidad que están viviendo en sus casas a raíz de la medida de aislamiento preventivo para contrarrestar la propagación de COVID19, y así sobrellevar la coyuntura desde una perspectiva creativa, reflexiva y útil.</t>
  </si>
  <si>
    <t>Producir 2936 Capítulos De Información En Temas Sociales, Reconciliación, Tolerancia, Paz Y Posconflicto.</t>
  </si>
  <si>
    <t>VIGENCIA (a 31/05/2020): Coherente con el objetivo de Capital actualmente, un grupo de cronistas ha seguido la historia de los habitantes de Bogotá que están enfrentando la pandemia del Coronavirus. Para ello se busca registrar los lugares en condiciones difíciles para el aislamiento como inquilinatos o barrios reconocidos en la zona de tolerancia, donde la comunidad no logra obtener el diario para vivir.  De otro lado, también se escribe una historia de solidaridad, con los grupos que hacen todo por llevar ayuda a los más necesitados.  En resumen, este es un momento histórico.  La ciudad es otra.  Los sonidos son otros, se vive de otra manera.  Hasta los problemas son totalmente nuevos y todo eso queda registrado para la historia a través de las crónicas de Capital.</t>
  </si>
  <si>
    <t>Producir 283 Capítulos De Programación Orientada A Minorías Y Comunidades En Riesgo.</t>
  </si>
  <si>
    <t>VIGENCIA (a 31/05/2020): Para este perioido no se programó la producción y emisión de capítulos en esta meta</t>
  </si>
  <si>
    <t>Producir 453 Capítulos De Programación Dirigida A Jóvenes, Niños Y Niñas Con Contenidos Culturales, Deportivos, Artísticos Y De Entretenimiento.</t>
  </si>
  <si>
    <t>Implementar Y Mantener 100 % El Sistema De Gestión De Calidad  En El Marco De La Ntd- Sig 001 - 2011 Y La Norma Técnica Ntcgp 1000</t>
  </si>
  <si>
    <t>Implementar 60 % Del Sistema De Gestión Documental En El Marco De La Ntd- Sig 001 - 2011 Y La Ley 594 De 2000</t>
  </si>
  <si>
    <t>Implementar Y Mantener 100 % El Sistema De Control Interno En Cumplimiento De La Ley 1474 De 2011, Y La Normatividad Vigente En El Marco De La Norma  Ntd- Sig 001 - 2011</t>
  </si>
  <si>
    <t>Implementar Y Mantener 100 % El Sistema De Gestión Ambiental En El Marco De La Ntd- Sig 001 - 2011</t>
  </si>
  <si>
    <t>Implementar Y Mantener 100 % El Programa De Gestión Para La Seguridad Y Salud Ocupacional  En El Marco De La Ntd- Sig 001 - 2011 Y La Norma Técnica Ohsas 18001</t>
  </si>
  <si>
    <t>Implementar Y Mantener 100 % El Subsistema De Gestión De Seguridad De La Información De Acuerdo Ntd- Sig 001 - 2011, La Norma Técnica Iso 27001 Y Los Lineamientos De Gobierno En Línea</t>
  </si>
  <si>
    <t>Implementar 60 % El Subsistema De Gestión De Responsabilidad Social De Acuerdo Ntd- Sig 001 - 2011</t>
  </si>
  <si>
    <t>Gestionar 100 % Las Acciones Definidas Por La Entidad Para La Armonización De Productos Y Requisitos Del Sig Con Las Dimensiones Y Políticas Del Mipg De Canal Capital</t>
  </si>
  <si>
    <t>VIGENCIA (a 31/05/2020): De acuerdo con los resultados del seguimiento realizado al plan de fortalecimiento institucional, con corte al 31 de mayo el avance en las actividades asociadas a la implementación del MIPG, corresponden al 21.6%, con avances en las siguientes actividades:      Se realizó el reporte de avances en el FURAG, de acuerdo con los lineamientos que se definan para ello. (100% de avance total, ponderado 15%). -          Se consolidó el plan de fortalecimiento institucional en su primera versión. (25% de avance total, ponderado 3.8%). -          Se adelantaron acciones para la actualización de la plataforma estratégica de la entidad y del análisis de entornos, como insumo para la construcción de la política de planeación institucional. (50% de avance total, ponderado 1%). -          Se realizó el seguimiento al primer trimestre del plan de acción institucional y planes integrados, en cumplimiento del Decreto 612 de 0218. (25% de avance total, ponderado 0.5%). -          Se avanzó en la migración de información sobre la gestión de riesgos institucionales, de acuerdo con la metodología adoptada para la entidad. (30% de avance total, ponderado 0.6%). -          Se avanzó en la revisión de procesos y procedimientos misionales y de apoyo, a solicitud de los líderes y responsables de los mismos. (20% de avance total, ponderado 0.29%). -          Con relación a la política de participación ciudadana, se realizó el diseño del instrumento insumo para la actualización de la política. (15% de avance total, ponderado 0.21%). -          Se avanzó en la revisión de componentes para la formulación de la política de transparencia. (10% de avance total, ponderado 0.3%).</t>
  </si>
  <si>
    <t>Modernización administrativa</t>
  </si>
  <si>
    <t>Ejecutar 100 % Las Fases De Fortalecimiento De Una Plataforma Tecnológica De Equipos Y Dispositivos Que Apoyan A La Infraestructura Tecnológica De Servidores Y Redes A Soportar Las Actividades Administrativas Y Misionales</t>
  </si>
  <si>
    <t>VIGENCIA (a 31/05/2020): En este periodo aun cuando no se realizaron adquisiciones, se realizaron las siguientes actividades para el cumplimiento de la meta: Se continuó con  el proyecto de desarrollo de software para la gestión documental, es un software para la gestión de documentos internos de canal capital se elabora bajo la premisa de facilitar el proceso de radicación de documentos internos (memorandos, oficios y comunicados) para los usuarios, de una manera fácil y dinámica, que permita administrar digitalmente la información a través de una bandeja de entrada, reducir significativamente el uso de papel y mantener una gestión eficiente de archivo. En Gobierno Digital. Implementar la política de gobierno digital, antes gobierno en línea. En Seguridad Digital. Implementar el sistema de gestión de seguridad de la información acorde a la norma ISO 27001. En Transparencia, acceso a la información pública y lucha contra la corrupción. Mantener publicada y actualizada la información relacionada con la ley 1712 de 2014 de transparencia y acceso a la información pública en el sitio Web de la entidad y plataforma del distrito.</t>
  </si>
  <si>
    <t>Implementar 70 % Del Plan Estratégico De Los Sistemas De Información Administrativos Priorizados, Con El Fin De Optimizar Los Recursos Y Mejorar La Gestión Institucional, Así Como Los Lineamientos Establecidos En La Política De Gobierno En Línea.</t>
  </si>
  <si>
    <t>Desarrollo de la infraestructura técnica, plataforma tecnológica OTT, digitalización y memoria digital audiovisual</t>
  </si>
  <si>
    <t>Implementar 100 % Las Fases De Actualización Y Mantenimiento A La Infrestructura Tecnológica.</t>
  </si>
  <si>
    <t>VIGENCIA (a 31/05/2020): Para la presente vigencia, en el plan de inversiones 2020 aprobado por la Resolución 0086 de FONTIC no se contempló inversiones en infraestructura y equipos, Se tiene proyectado para el segundo semenestre del año la realización de un diagnóstico y elaboración de un plan de renovación tecnológica que cumpla con las necesidades para la producción y emisión de contenidos multiplataforma del Canal.</t>
  </si>
  <si>
    <t>Ejecutar 100 % Las Fases De Diseño E Implementación De  Una Plataforma Digital (Ott)</t>
  </si>
  <si>
    <t>Ejecutar 100 % Las Fases  De Diseño Y Ejecución De Un Proyecto De Biblioteca Digital Audiovisual.</t>
  </si>
  <si>
    <t>Metrovivienda</t>
  </si>
  <si>
    <t>Gestión de suelo</t>
  </si>
  <si>
    <t>Gestionar 110 Hectareas El Suelo Que Compre, Expropie, Adquiera O Reciba Como Bien Fiscal La Empresa, El Suelo Que Se Licencie Para Urbanizar (Inventario Actual De Predios Sujetos A Licenciamiento), El Suelo Para Vis / Vip Incorporado A La Ciudad A Través Planes Parciales Y Operaciones Estratégicas, Y El Aporte De Suelo A Patrimonios Autónomos Donde La Empresa Actúa Como Gestor O Fideicomitente.  No Se Incluye Toda La Descripcion De La Formulacion Por Limitante De Caracteres</t>
  </si>
  <si>
    <t>Formular 4 Planes Parciales Formular Planes Parciale</t>
  </si>
  <si>
    <t>Desarrollar 100 % De Las Obras De Urbanismo Programadas</t>
  </si>
  <si>
    <t>Comercializar 50 Hectareas De Suelo Gestionado Por Metrovivienda Para El Desarrollo De Proyectos De Vivienda De Interes Social</t>
  </si>
  <si>
    <t>Fortalecimiento y desarrollo institucional</t>
  </si>
  <si>
    <t>Implementar 80 % De Los Productos Habilitados En El Sistema De Información Distrital Para Implementación Y Sostenibilidad Del Sig. Sisig</t>
  </si>
  <si>
    <t>Mantener 1 Certificacion Mediante La Mejora Continua Y Consolidación Del Sistema De Gestión De Calidad.</t>
  </si>
  <si>
    <t>Fortalecer 100 % La Imágen Institucional Y Optimizar Los Canales De Comunicación Hacia La Comunidad En Las Actividades Desarrolladas Por Metrovivienda</t>
  </si>
  <si>
    <t>Actualizar 100 % Los Servicios Tecnológicos Y De Telecomunicaciones De La Empresa Según Los Requerimientos De Los Procesos Institucionales</t>
  </si>
  <si>
    <t>Empresa de Transporte del Tercer Milenio - Transmilenio S.A.</t>
  </si>
  <si>
    <t>Gestión del Sistema de Transporte Público Férreo - Metro de Bogotá</t>
  </si>
  <si>
    <t>Ejecutar 100 Porcentaje De Los Recursos Destinados Anualmente A Las Actividades De Gestión Y Desarrollo De La Primera Línea Del Metro</t>
  </si>
  <si>
    <t>Gestión de la seguridad en el Sistema de Transporte Público gestionado por Transmilenio S. A.</t>
  </si>
  <si>
    <t>Implementar 1 Plan De Seguridad Que Permita Gestionar Y Realizar Iniciativas Para Reducir Los Eventos De Afectación A La Seguridad En El Sistema</t>
  </si>
  <si>
    <t>VIGENCIA (a 31/05/2020): Entre Enero y Mayo de 2020 se realizaron las siguientes actividades: Realización de operativos con el comando de reacción del Comando Servicio Transporte Masivo en el corredor de la Caracas Centro, el Eje Ambiental y Portales Norte, Américas y 80. Asimismo, el equipo de mediación brindó la ruta de denuncias y tips de autocuidado a 274 (ene-abr) que manifestaron haber sido hurtadas en el Sistema. Desescalamiento de 284 conflictos (ene-abr) por parte del equipo de mediación social, que incluyó mensajes preventivos y tips de autocuidado. Adicionalmente, 183 capturas en flagrancia e incautación de 4.176 armas blancas y 480 gr de estupefacientes (ene-marzo). 52 casos de violencias contra las mujeres atendidos por del equipo de mediación social, 13 capturas por injuria por vía de hecho a marzo, intervención pedagógica por parte del equipo de mediación social en 157 casos de violencias contra la mujer logrando un cambio en el comportamiento por parte del agresor. 96.374 usuarios sensibilizados en violencias contra las mujeres. Con el apoyo de los Ángeles Azules de la SDIS se logró atender 21 casos de ciudadanos habitantes de calle que se presentaron en el Sistema. Realización de 24.773 inspecciones manejo preventivo, 33.901 mediciones velocidad con radar y 79.650 alcoholimetrías.Realización de más 170 campañas de prevención de accidentes</t>
  </si>
  <si>
    <t>Disminuir 10 Por Ciento El Número De Víctimas Fatales En El Sistema De Transporte Público Gestionado Por Transmilenio S.A.</t>
  </si>
  <si>
    <t>Diseñar E Implementar 1 Plan Para Reducir La Problemática De La Evasión En El Sistema, Incluyendo Medidas De Corto, Mediano Y Largo Plazo.</t>
  </si>
  <si>
    <t>VIGENCIA (a 31/05/2020): Entre Enero y Mayo de 2020 se realizaron las siguientes actividades: Incremento a 207 servicios de vigilancia sin armas. Piloto de Barreras de control de acceso en la estación Santa Lucia. Desarrollo de 873 talleres pedagógicos para 2.404 personas en CNP, Sensibilización a 16.041 usuarios paseadores e intervención de 110.984 evasores recuperando 43.133 pasajes. Aplicación de 27.104 comparendos por evasión (Corte 1 de enero a 24 de marzo 2020), Realización de 18 talleres y 158 intervenciones con equipos de pedagogía externos para 20.770 personas. Decomiso de 147 tarjetas, bloqueo de 144  y  21 Ordenes de Comparando por venta irregular.</t>
  </si>
  <si>
    <t>Cultura ciudadana en el Sistema de Transporte Público gestionado por Transmilenio S. A.</t>
  </si>
  <si>
    <t>Realizar 1 Estudio Anual  Que Permita Identificar Grupos Poblacionales Que Impactan La Percepción De La Cultura Ciudadana,  Normas Sociales, Actitudes Y Comportamientos De Los Usuarios Del Sistema</t>
  </si>
  <si>
    <t>Diseñar E Implementar 1 Estrategia De Comunicación Enfocada Al Proyecto Cultura Ciudadana  En Transmilenio, Que Incluya Control Y  Evaluación A La Estrategia Del Proyecto Cultura Ciudadana  En Transmilenio</t>
  </si>
  <si>
    <t>VIGENCIA (a 31/05/2020): Meta de tipo suma cuya resultado a Mayo de 2020 es el avance del 100% del diseño e implementación de una estrategia de comunicación enfocada al Proyecto Cultura Ciudadana. Las principales actividades realizadas en cumplimiento de esta fueron,   Diseño e implementación del protocolo de Cultura Ciudadana socializado a través de la intranet, para conocimiento de los funcionarios de la entidad y la socialización del mismo a los concesionarios del Sistema TransMilenio, en sus componentes Troncal y Zonal, mediante los contratos de interventoría, como lineamientos en sus acciones de cultura ciudadana.   Para la vigencia 2019, el resultado fue del 90% de acuerdo con el desarrollo de las siguientes actividades: Se realizó una alianza con el   Servicio Nacional de Aprendizaje (SENA) para la creación de la Escuela de Cultura Ciudadana Equipo T. Se han realizado más de 450 intervenciones pedagógicas de colectivos culturales en estaciones y portales del Sistema Transmilenio. De igual manera se puso en marcha el Programa Distrital de Estímulos 2019.  En el año 2018, Se ejecutaron a satisfacción las convocatorias de TransMilenio en el Portafolio Distrital de Estímulos a la Cultura Ciudadana. A saber: TransMi Con Sentido Fase 1 y 2, TransMillennials, Carnavales TransMiCable, Filminutos y Corredor de Arte Urbano Juan Pablo II.   En el año 2017, Una vez realizada la parte estratégica de comunicación para la segunda fase de la campaña de anti evasión, se puso en marcha la segunda fase de la campaña de Cultura Ciudadana de Anti evasión - ¿ Ahora el pato paga ¿, con la realización de acciones integrales de comunicación ATL y BTL .  En el año 2016, se realizó la reestructuración en la metodología establecida para la encuesta de satisfacción en ejecución del contrato 378 de 2015, donde quedó contemplado el atributo de "Cultura Ciudadana".</t>
  </si>
  <si>
    <t>Alcanzar El 60 Por Ciento En El Atributo -Cuidado Del Sistema- De La Encuesta De Satisfacción Al Usuario</t>
  </si>
  <si>
    <t>VIGENCIA (a 31/05/2020): A través de la firma encuestadora Proyectamos Colombia, en el mes de febrero de 2020, se aplicó una medición satisfacción al usuario en campo relacionada con el Sistema Transmilenio, donde se incluye entre otras preguntas, algunas relacionadas con el cuidado del Sistema, cuyo resultado fue del 64% para la vigencia 2020.</t>
  </si>
  <si>
    <t>Estabilización tarifaria del Sistema de Transporte Público gestionado por Transmilenio S. A.</t>
  </si>
  <si>
    <t>Remunerar El 100 Por Ciento De La Prestación Del Servicio De Transporte Y Recaudo Del Sitp, Durante Las 52 Semanas Del Año</t>
  </si>
  <si>
    <t>VIGENCIA (a 31/05/2020): Avance del 100%</t>
  </si>
  <si>
    <t>Operación y control del Sistema de Transporte Público gestionado por Transmilenio S. A.</t>
  </si>
  <si>
    <t>Aumentar 5 Por Ciento Los Viajes  En El Sistema De Transporte Público Gestionado Por Transmilenio S.A.</t>
  </si>
  <si>
    <t>VIGENCIA (a 31/05/2020): Meta de tipo creciente cuyo avance representa un cumplimiento del 80.6% de la meta de PDD, al movilizar en un día típico del segundo semestre de 2019 el 47.03% de los viajes en vehículo, del 48% esperado para el PDD, teniendo como línea base 43% en el mes de junio del año 2016.   En el segundo semestre de 2019, se realizaron del orden de 1'497.976 en el componente zonal, en el componente troncal se presentaron 2'592.404 validaciones, con lo cual el Sistema ha movilizado 4'090.380 viajes de transporte público al día, lo cual sumado con lo estimado en transporte público del esquema provisional (1'400.000) corresponde al 47.03% del total de viajes que se realizan en la ciudad.  Por otra parte, es importante aclarar que debido a las condiciones de movilidad que se han generado producto de la declaración de la emergencia económica, social y ecológica, con ocasión de la pandemia del COVID-19, la información de demanda en el sistema no se puede considerar como típica durante el primer semestre del año 2020, y por lo tanto no es viable actualizar el estado de avance de la meta al presente año.</t>
  </si>
  <si>
    <t>Revisar E Implementar El 100 Por Ciento De Las Rutas Del Sistema</t>
  </si>
  <si>
    <t>VIGENCIA (a 31/05/2020): El avance acumulado de PDD corresponde al 100% de revisión e implementación de las rutas del Sistema de Transporte Público gestionado por TM. Corresponde a la revisión e implementación de 1640 mejoras operativas para los componentes zonal y troncal. En el periodo estas mejoras se han realizado así: 384 rutas del zonal y 133 rutas del troncal para un total de 517 rutas, lo cual se ha desarrollado en el marco de las mesas de Km eficientes. Las 1640 mejoras son acumuladas desde el inicio del PDD en junio de 2016, y los principales tipos de mejoras realizadas con los logros obtenidos son:  Cambios de cabecera (PIR): Minimiza impacto negativo a comunidad generado por contaminación auditiva y polución, desaseo, mal comportamiento de los conductores y ventas ambulantes, Cambios de trazado (TRZ): Mejora cobertura del servicio o mejora parámetros operacionales al reducir tiempos de ciclo evitando zonas de congestión, reducción maniobras inseguras, Cambios operacionales (COP): Facilita control operativo de servicio al individualizar la operación de rutas compartidas o establece la operación circular de rutas evitando regulación en zonas que no cuenten con áreas apropiadas o fusionar servicios con el fin de optimizar utilización de flota o cambio de alimentadora a complementaria o adicionar paradas, Cambios de programación (PRG):Optimiza oferta ofrecida de acuerdo con demanda de la ruta, realizando ajuste de horarios de operación o estrategias como balanceo de rutas, Cambios de tipología de flota (FLT): Reasigna la flota a la ruta de acuerdo con los requerimientos de demanda y disminuye tiempos de ciclo al utilizar flota que circule con mayor facilidad por infraestructura vial disponible, Suspensión del servicio (SUS): Suspensión de un servicio para reforzar otros con flota que queda disponible, Nuevo servicio (NUE): Implementación de nueva ruta</t>
  </si>
  <si>
    <t>Implementar 9 Soluciones De Software En Una Plataforma Computacional Eficiente Que Automaticen Los Procesos De Recaudo Y Remuneración,  El Modelo De Programación Y Regulación De Flota, Y El Subsistema De Inteligencia De Negocios</t>
  </si>
  <si>
    <t>VIGENCIA (a 31/05/2020): Avance Meta de Inversión PDD: Meta tipo creciente cuyo avance acumulado es de 8 soluciones de software recibidas, de 9  planteadas, lo que representa un avance del 89% con respecto a lo previsto para el  Plan de Desarrollo.  Se obtuvieron  las 8 soluciones que se mencionan a continuación. Fase inicial (4 soluciones): ARCGIS, ETL, Indicadores y Alarmas. Posteriormente se entregaron en el marco de los contratos, las siguientes 4 soluciones: Sistemas Espacial, Sistema Estadístico, Plataforma de Centro de Gestión CDEG. y Sistema de Interventoría y desincentivos.  La novena que estaba prevista, Sisdtema de Remuneración de Agentes, se vió impactado en su entrega por la declaratoria de incumplimiento total al contratista de la contrucción, por tanto se obtuvieron 8 de las 9 soluciones planeadas. En el presente período se realizaron actividades asociadas a Pruebas Técnicas y Funcionales, Estabilización de las soluciones entregadas y Gestión de cambios y a fin de asegurar su disponibilidad, se incorporó en Plan de Acción 2020 un esquema de mantenimiento y actualización.</t>
  </si>
  <si>
    <t>Reducir 147426 Toneladas De Gases De Efecto Invernadero (Co2eq) Por La Operación Del Sistema De Transporte Masivo</t>
  </si>
  <si>
    <t>Garantizar El 96 Por Ciento  La Operación De La Línea De Cable En Relación A Las Horas De Operación Programadas</t>
  </si>
  <si>
    <t>RESERVAS (a 31/05/2020): EJECUCIÓN CXP</t>
  </si>
  <si>
    <t>Gestionar 100 Por Ciento De Los Servicios Del Componente Brt En Operación, Incluyendo Troncales, Duales Y Alimentadores</t>
  </si>
  <si>
    <t>VIGENCIA (a 31/05/2020): Esta meta tuvo ejecución normal  según lo programado. Teniendo en cuenta que la misma es de tipología constante, el avance acumulado a PDD es del 100% hasta mayo de 2020. Entre las actividades principales que se adelantan constantemente se encuentran: Elaboración de las programaciones de los servicios troncales en operación, para garantizar la mejora continua en la prestación del servicio de transporte, con base en la evaluación de las condiciones operativas de cada servicio. Revisión y validación de las programaciones de rutas alimentadoras y proponer acciones de mejora para su optimización, de acuerdo con las necesidades de movilización de los usuarios en el Sistema. Supervisión del desempeño y cumplimiento operativo de los Concesionarios de Operación troncal y de alimentación, así como de los esquemas alternativos de operación que se establezcan. Realizar seguimiento a los programas de gestión de conductores y mantenimiento de flota, que realizan los concesionarios para cumplir con las condiciones contractuales estipuladas. Adelantar el mejoramiento de procesos, procedimientos y actividades orientados al fortalecimiento de la planeación y gestión de la operación.</t>
  </si>
  <si>
    <t>Supervisar 100 Por Ciento De La Operación De Las Rutas Zonales En Servicio</t>
  </si>
  <si>
    <t>VIGENCIA (a 31/05/2020): Esta meta ha sido de ejecución normal y se ha ejecutado según lo programado. Teniendo en cuenta que la misma es de tipología constante, no obstante el avance acumulado a PDD es del 90% hasta mayo de 2020, considerando que a partir del mes de marzo, la ciudad entró en un periodo de cuarentena y aislamiento preventivo debido a pandemia por Covid-19, situación que impacto de manera importante la demanda del sistema y entre otras cosas, requirío la ejecución de tareas y analisis adicionales al interior de la Dirección a fin de responder las necesidades puntuales de este escenario atípico.  Entre las actividades principales que se adelantan constantemente se encuentran:  Flota: Se realizó seguimiento a la flota que realmente salió a operar Vs la flota programada, seguimiento que permite llevar mayor control al cumplimiento de falta de vehículos dispuesto para la operación, así mismo, permite notificar a la STS de la flota faltante y que afecta el cumplimiento de los programas de operación.  Planificacion y Programacion: A partir de los análisis de oferta realizados, se lograron identificar opciones de mejora de la oferta y propuesta de nuevas rutas (hospitalarias) ajustandose a la demanda real existente por aislamiento preventivo. SITP Provisional: Se adelantaron actividades para establecer indicadores de eficiencia de las rutas del SITP Provisional, así como para documentar el manual de Supervisión del Centro de Control del SITP Provisional.  A través de la Interventoría adelantaron operativos de apoyo a la supervisión de la operación yseguimiento a actividades puntuales en el marco de la normatividad establecida por Pandemia.</t>
  </si>
  <si>
    <t>Garantizar El 100 Por Ciento De Las Estaciones En Condiciones Óptimas Para El Servicio Incluyendo Aseo, Servicios Públicos Y Equipamiento Adicional</t>
  </si>
  <si>
    <t>VIGENCIA (a 31/05/2020): En el año 2020, con la finalización de las concesiones de Fase II a cargo de TRANSMASIVO y SOMOS K, se asume por parte del Ente Gestor la responsabilidad de aseo en esa infraestructura, ampliando la meta física de intervención en un 45%, asegurando con la ejecución del CTO 519 y CTO 531 de 2019.  el cumplimiento de los mismos estándares de aseo y limpieza logrados. En el año 2019, cumplimiento del 100% con la ejecución del CTO 519 de 2019 y de su interventoría con el CTO 531 de 2019, logrando que el 100% de las estaciones se encuentren en condiciones óptimas de aseo y limpieza.  En el 2018, cumplimiento del 100% logrado con la ejecución CTO 371 de 2017. En el tema de servicios públicos, se incluyó en la cuenta Padre de la Estación 1 de mayo. En el tema de botiquines, se gestionó el cambio de los gabinetes tipo botiquín por mal estado. En el 2017, cumplimiento del 100% representado en la mejora del esquema de aseo en estaciones y portales incrementando el personal, equipos y cuadrillas de altura. En el tema de servicios públicos fueron incluidas la totalidad de Estaciones y Portales en la cuenta padre. Frente a los botiquines se realizó mantenimiento de 15 botiquines. Fueron dotadas las áreas de primeros auxilios en Portales y entregados los insumos necesarios. En el 2016, cumplimiento del 100% logrado dando mantenimiento a las condiciones de aseo y limpieza, incluyendo rutinas de aseo intensivo e intervenciones en componentes específicos como paneles de techo y los tótems. Fueron dotados los botiquines de las oficinas administrativas de los portales Américas y Norte, además, se pusieron a disposición de la atención de los usuarios cilindro de oxígeno medicinal, glucómetros, pulsoximetros, silla de ruedas. Se efectuó contrato con Ecocapital para la recolección de residuos biosanitarios generados en las áreas de primeros auxilios.</t>
  </si>
  <si>
    <t>Gestión de infraestructura del transporte público</t>
  </si>
  <si>
    <t>Planificar Y Gestionar Los Recursos Para 98 Estaciones Para Adelantar Acciones De Intervención Física En Mejoramiento Y Reconfiguración De Infraestructura Troncal En Operación</t>
  </si>
  <si>
    <t>VIGENCIA (a 31/05/2020): META DE TIPOLOGÍA CRECIENTE CON LOGRO FINAL CON CORTE 31/12/19</t>
  </si>
  <si>
    <t>Planificar Y Gestionar Los Recursos Para 57 Kilómetros Nuevos De Troncal Con Actividades Que Incluyen Expansión Y Mejoramiento De La Infraestructura Troncal Necesaria Para La Operación Del Sistema Transmilenio</t>
  </si>
  <si>
    <t>VIGENCIA (a 31/05/2020): Para el cumplimiento de la meta de planificar y gestionar los recursos para 57 kilómetros nuevos de troncal, durante los primeros mese del año 2020, con corte a 31 de mayo, se asistió a múltiples comités de seguimiento, visitas de obra, reuniones con otras entidades, y se realizaron los respectivos informes de los proyectos en desarrollo. En cuanto a los comités, se asistió a 223 reuniones entre los meses de enero y mayo, en los cuales se llevó a cabo la gestión y seguimiento para los proyectos troncales y de mejoramiento de infraestructura troncal y zonal del Sistema TransMilenio. Esta cifra superó las 113 reuniones que se tenían planeadas para el periodo, en gran parte gracias a la necesidad de realizar un mayor número de reuniones al no poder llevarse a cabo las visitas de obra por el tema de la emergencia sanitaria presentada. Por esto, se observa el cumplimiento del 100% en la gestión planeada. Por otra parte, se llevaron a cabo 35 visitas de obra en este periodo, de las 88 que se tenían planeadas. Lo anterior gracias a la emergencia sanitaria y la imposibilidad de movilización y de gestionar reuniones presenciales. Adicionalmente, se tenía planeado realizar 19 informes de gestión en este periodo, y se llevaron a cabo 24 de estos, cumpliendo a satisfacción con el porcentaje planeado.</t>
  </si>
  <si>
    <t>Planificar Y Gestionar Los Recursos Para 9 Patios Zonales Para La Expansión Y Mejoramiento De La Infraestructura Zonal, Con Inversión Pública O Privada</t>
  </si>
  <si>
    <t>VIGENCIA (a 31/05/2020): META DE TIPO CRECIENTE CUYO LOGRO FINAL SE DIÓ CON CORTE 31/12/19</t>
  </si>
  <si>
    <t>Aumentar 1502 Cupos De Parqueo Para Bicicletas</t>
  </si>
  <si>
    <t>Mejorar Y/O Mantener 147 Estaciones Del Sistema Transmilenio  Con Acciones De Mantenimiento Preventivo, Correctivo Y De Mejoramiento De Las Condiciones Físicas</t>
  </si>
  <si>
    <t>VIGENCIA (a 31/05/2020): El avance  de esta meta de tipo constante es de 147 estaciones para todos los años de vigencia del plan, lo que representa un cumplimiento del 100%.  Las acciones adelantadas en cumplimiento de la meta corresponden a  acciones de mantenimiento preventivo y correctivo a la infraestructura de estaciones, de tal forma que se permita la operación normal del sistema.  Para el periodo objeto de reporte  y como gestión, la Dirección Técnica de Modos reporta que se continúa garantizando la ejecución de los mantenimientos requeridos por la infraestructura, a través de los contratos CTO 684-2018 y CTO 706-18, mantenimiento e interventoría respectivamente. Con lo cual se garantiza el mantenimiento a las 147 estaciones, cumpliendo la meta planteada.</t>
  </si>
  <si>
    <t>Mejorar Y/O Mantener 7500 Paraderos Del Componente Zonal  Con Acciones De Mantenimiento Preventivo, Correctivo Y De Mejoramiento De Las Condiciones Físicas</t>
  </si>
  <si>
    <t>VIGENCIA (a 31/05/2020): La meta se cumplió en el plazo programado (marzo de 2020), sin embargo, fue necesario continuar con las con acciones de mantenimiento preventivo y correctivo a los paraderos del SITP, debido a que por los inconvenientes que se le presentaron al Departamento Administrativo de la Defensoría del Espacio Público - DADEP para la adjudicación de la nueva concesión de mobiliario urbano, mediante resolución Resolución No. 273 de 2019, facultó por seis (6) meses a TRANSMILENIO S.A. para que asumiera temporalmente el mantenimiento de la totalidad de las señales de los paraderos del componente zonal del SITP.   Dicha resolución, se amplió cuatro (4) meses más, es decir hasta junio de 2020, cuando el DADEP asumirá el mantenimiento de la totalidad de las señales.</t>
  </si>
  <si>
    <t>Comunicación, capacitación y atención al usuario en el Sistema de Transporte Público gestionado por Transmilenio S. A.</t>
  </si>
  <si>
    <t>Diseñar E Implementar El 100 Por Ciento De Un Esquema Operativo De Atención Al Usuario En El Sistema Zonal Y Troncal Que Informe Y Oriente Al Usuario En El Sistema,  Haciendo Énfasis En Las Franjas Horarias De Mayor Afluencia</t>
  </si>
  <si>
    <t>VIGENCIA (a 31/05/2020): Meta de Tipo suma cuyo resultado acumulado en la vigencia 2020,  es del 100 % en el diseño e implementación del esquema operativo de atención al usuario, (corte 31 de mayo), derivado de mantener un (1) mecanismo de medición del desempeño de los Anfitriones en vía y realizar treinta (30) intervenciones dentro en el Sistema, llevando mensajes a los usuarios sobre el mismo.  En el 2019, 20% avance, derivado del diseño e implementación del mecanismo de medición, así como de  una capacitación para la socializar el plan piloto y realizar setenta  y dos  (72) actividades pedagógicas dentro del Sistema TransMilenio, brindando información sobre las normas del manual del usuario.   En el 2018,  24,7% de avance, derivado de la identificación de los puntos estratégicos de información al usuario, la generación de un mecanismo eficiente de información al usuario y la generación de actividades orientadas a organizar el Sistema con normas de cultura ciudadana, propender para que las personas con discapacidad, personas mayores y niños tengan un trato preferencial dentro del sistema, enseñar buenas conductas a través de actividades lúdicas dentro del sistema.  En el 2017, 24% de avance, como resultado de la revisión del sistema de megafonía en las estaciones y portales del sistema, la verificación del sistema de audio en el sistema , la revisión, retiro y cambio de afiches  informativos y pendones desactualizados en el sistema y el Inventario final de las guías de mi plan de viaje de todo el sistema. De igual manera se desarrollaron (16 -  dieciséis) actividades lúdico pedagógicas en el marco del concepto FERIA PILO.  En el 2016, 10% de avance, como resultado de 47 actividades en las estaciones, realizando la verificación pertinente a diferentes aspectos de cara al usuario evidentes y garantes de la buena prestación del servicio en las estaciones intervenidas. De igual manera 97 actividades lúdico pedagógicas (Haz Fila e Ingresa en Orden: 60, Ferias Pilo</t>
  </si>
  <si>
    <t>Diseñar E Implementar El 100 Por Ciento De Un Esquema Operativo De Atención A Las Comunidades Y Grupos De Interés En Los Componentes Zonal Y Troncal, Que Permita Atender Las Necesidades De Información, Capacitación U Orientación Que Cubra El 100% De Los Espacios Del Servicio Y Zonas De Impacto Operativo</t>
  </si>
  <si>
    <t>VIGENCIA (a 31/05/2020): Meta de Tipo suma cuyo resultado acumulado en la vigencia 2020, es del 100% en el diseño e implementación del esquema operativo de atención a comunidades derivado del diseño de una metodología para la estrategia de abordaje en los territorios.  En el 2019, 20% , corresponde a: a) diseño del protocolo de la línea base y medición del impacto de las acciones de gestión social. b) Elaboración del Instrumento de medición con la ficha técnica del mismo, además de su aplicación como prueba piloto en 17 territorios. c) Modificación del instrumento y su aplicación en el total de ciudadanos establecidos en la ficha técnica y, d) Elaboración del informes con el resultado de la aplicación en territorio del Instrumento.  En el 2018,  53% de avance, derivado de la realización de 5.453 actividades de Gestión Social, entre las que se encuentran Atención a Bloqueos, Marchas y/o Contingencias, audiencias Públicas, Eventos Zonales, Mesas de trabajo, socializaciones y recorridos.  En el 2017, 7% de avance, como resultado de la atención a 16.970 ciudadanos, dentro de los cuales 11.099 personas participaron en socializaciones del funcionamiento del sistema.  En el 2016, 10% de avance, como resultado de la consolidación  de un documento que soportó el proyecto de implementación de Puntos de Atención al ciudadano en las diferentes localidades, basado en las diversas condiciones de cada una de las Alcaldías Locales. De igual manera se realizó documento que soporta la necesidad de la realización de eventos de participación local. Por otra parte se produjo un  documento que soporta el desarrollo del proyecto para el proceso de formación en comunidades educativas, en el cual se logra determinar población objetivo, cronograma de acciones y actividades a gestionar.</t>
  </si>
  <si>
    <t>Aumentar Al 80 Por Ciento El Nivel De Satisfacción Del Usuario, Respecto De La Encuesta De Satisfacción Usuarios Transmilenio - Troncal Y Zonal En Lo Correspondiente A La Medición De Comunicaciones</t>
  </si>
  <si>
    <t>VIGENCIA (a 31/05/2020): Meta de tipo creciente cuyo resultado en la vigencia 2020, es del 68% (corte 31 de mayo.)  en la satisfacción del usuario con lo referente a los procesos de comunicación e información al usuario.   Los resultados de la meta para cada año de vigencia del PDD han sido:  En el 2019, 70,3% de satisfacción  En el 2018, 71,6% de satisfacción  En el 2017,  67% de satisfacción  En el 2016, 53% de satisfacción  Es importante resaltar que la medición de satisfacción la realiza un tercero cuya selección se deriva de un proceso de contratación pública. Lo anterior garantiza la objetividad y confiabilidad de los resultados obtenidos.</t>
  </si>
  <si>
    <t>Reducir 5 Días El Tiempo De Respuesta Promedio A Las  Pqrs Presentadas Por Los Usuarios</t>
  </si>
  <si>
    <t>VIGENCIA (a 31/05/2020): Meta de tipo creciente cuyo resultado en la vigencia 2020,  al corte 31 de mayo está en la disminución de 1 día, el tiempo promedio de respuesta de PQR, que sumado a los años anteriores representa un total de 5 días acumulados.  Los resultados de la meta para cada año de vigencia del PDD han sido:  En el 2019, es de 2 días acumulado.  En el 2018, 1 día de disminución y acumulado 2, como resultado de  la atención de 523.408 peticiones mediantes los siguientes canales presencial, virtual y telefónico. De igual manera se hizo una redistribución del equipo de servicio al usuario.  En el 2017,  0.50 días de disminución y 1 acumulado, como resultado de la Centralización de PQRS, el seguimiento de los tiempos de respuesta a través de las plataformas de control, el  direccionamiento de las llamadas que ingresan a la línea 195 relacionadas con planeación de rutas o bloqueos de tarjetas, para ser atendidas por asesores de la línea 018000-115510 quienes son especializados en estos temas y  brindan respuestas con mayor agilidad.  En el 2016, 0.50 días de disminución con el fortalecimiento del proceso de servicio al usuario.</t>
  </si>
  <si>
    <t>Adecuar Y Mantener 1 Sede Administrativa En Condiciones Apropiadas  De Uso</t>
  </si>
  <si>
    <t>VIGENCIA (a 31/05/2020): Meta  tipología constante cuyo avance ha correspondido con lo programado para la vigencia, cumpliendo el 100% del mantenimiento de la sede administrativa garantizando las condiciones óptimas de funcionamiento. Para el presente  periodo de reporte se han realizado diversas actividades del plan de mantenimiento preventivo a traves del contrato 645-19 suscrito con la firma INGECON, entre otras, el mantenimiento hidraulico (baños lavamanos y sanitarios), eléctrico (ruteo de clacleado) , de iluminación (intensidades de lamparas), adecuaciones de oficinas y puestos de trabajo y pintura general de areas del piso 7.</t>
  </si>
  <si>
    <t>Capacitar Y Fortalecer Al 100 Por Ciento De Funcionarios En Temáticas Requeridas Para El Desarrollo De Sus Competencias</t>
  </si>
  <si>
    <t>VIGENCIA (a 31/05/2020): META DE TIPO CRECIENTE CUYA META FINAL SE ALCANZÓ CON CORTE 31/12/19</t>
  </si>
  <si>
    <t>Implementar 1 Modelo De Desarrollo Organizacional Basado En Estudios Técnicos Tendiente Al Cumplimiento De Los Objetivos De La Entidad</t>
  </si>
  <si>
    <t>Implantar 6 Soluciones De Software Que Automaticen Los Procesos Administrativos De La Institución Y Migren La Información Existente</t>
  </si>
  <si>
    <t>Obtener 3 Certificaciones En Estándares Iso, Para Tres Subsistemas Del Sistema Integrado De Gestión</t>
  </si>
  <si>
    <t>Diseñar E Implementar El 100 Por Ciento De Los 4 Componentes De La Gestión De La Información Pública Reglamentada Por La Ley 1712 De 2014 (Manual De Gestión Documental, Programa De Gestión Documental, Sistema Integrado De Conservación Y Plan Institucional De Archivo</t>
  </si>
  <si>
    <t>Implementar El 100 Por Ciento De Las Actividades Tendientes A Armonizar El Sistema Integrado De Gestión De Tmsa Con El Modelo Integrado De Planeación Y Gestión  En El Marco De La Normatividad Legal Vigente Y Los Lineamientos Expedidos Por La Administración Distrital</t>
  </si>
  <si>
    <t>VIGENCIA (a 31/05/2020): Se realizó la actualización de los mapas de riesgos de la Entidad,los cuales se encuentran publicados en la intranet.  Adicionalmente se cuenta con un actualización de la metodología de riesgos.  Se formuló el Plan de Adecuación y Sostenibilidad de MIPG, el cual fue aprobado en el marco del Comité Institucional de Gestión y Desempeño y se público en la pagina web de la Entidad en el link de transparencia.</t>
  </si>
  <si>
    <t>Empresa de Renovación y Desarrollo Urbano</t>
  </si>
  <si>
    <t>Formulación de proyectos de desarrollo y renovación urbana</t>
  </si>
  <si>
    <t>Adelantar El 100 % De La Etapa Preparativa Para La Formulacion De 10 Proyectos De Renovacion Urbana (Incluye, La Evaluacion De Areas De Oportunidad, Elaboracion De 20 Conceptos Previos Y La Incorporación De 6 Zonas Al Tratamiento De Renovación Urbana)</t>
  </si>
  <si>
    <t>Adelantar El 100 % De La Etapa De Formulacion De 10 Proyectos De Desarrollo Y Renovacion Urbana (Incluye 10 Perfiles Preliminares Y 10 Prefactibilidades)</t>
  </si>
  <si>
    <t>Gestión de suelo y desarrollo de proyectos</t>
  </si>
  <si>
    <t>Adelantar El 100 % De La Etapa Previa Para Gestión De Suelo (8 Manzanas De Renovación Urbana).</t>
  </si>
  <si>
    <t>Adelantar 100 % Del Proceso De Adquisión De Suelo (8 Manzanas De Renovación Urbana).</t>
  </si>
  <si>
    <t>Mantener 100 % De Los Predios En Propiedad De La Eru Y En Los Patrimonios Autónomos En Optimas Condiciones, Vigilados, A Paz Y Salvo Por Concepto De Impuestos Prediales Y Servicios Públicos.</t>
  </si>
  <si>
    <t>Comercializar 36 Hectareas De Suelo Útil Propiedad De La Entidad</t>
  </si>
  <si>
    <t>Desarrollar 100 % De Obras De Urbanismo  Y Construcción, Que Incluye Diseños, Trámites Ambientales, Licencias De Construcción, Entregas A Las E.S.P.  Y Demás Entidades Distritales</t>
  </si>
  <si>
    <t>Ejecucion 100 % Convenios Para Desarrollo De Proyectos</t>
  </si>
  <si>
    <t>Consolidar 100 % La Plataforma Tecnológica De Apoyo A Los Procesos De La Empresa.</t>
  </si>
  <si>
    <t>VIGENCIA (a 31/05/2020): No se ejecutan recursos, pero la meta avanza con las acciones previstas en plan de acción</t>
  </si>
  <si>
    <t>Implementar 100 % La Estrategia De Comunicación De La Eru</t>
  </si>
  <si>
    <t>Implementar 100 % El Sistema Integrado De Gestión En La Eru</t>
  </si>
  <si>
    <t>Consolidar Y Mantener 100 % El Sistema De Gestión Documental De La Entidad Acorde Con La Normatividad Vigente</t>
  </si>
  <si>
    <t>Fortalecer 100 % La Infraestructura Física De La Empresa</t>
  </si>
  <si>
    <t>Atender 100 % De La Ciudadania Conforme A Los Parametros Exigidos Por El Distrito, Sus Politicas Y La Normatividad Vigente</t>
  </si>
  <si>
    <t>Fortalecer 100 % La Capacidad Misional Y De Apoyo De La Empresa A Través De Un Recurso Humano Apto</t>
  </si>
  <si>
    <t>Empresa de Acueducto y Alcantarillado de Bogotá</t>
  </si>
  <si>
    <t>Construcción de redes locales para el servicio de alcantarillado pluvial</t>
  </si>
  <si>
    <t>Construir 73.67 Kilómetros Red Local De Alcantarillado Pluvial</t>
  </si>
  <si>
    <t>VIGENCIA (a 31/05/2020): No se reportó avance en meta de la vigencia en  km de redes de alcantarillado pluvial.</t>
  </si>
  <si>
    <t>Ejecutar 100 % Las Actividades Complementarias De Los Proyectos, Requeridas Para La Ampliación U Optimización Del Sistema Local De Alcantarillado Pluvial</t>
  </si>
  <si>
    <t>Construcción de redes locales para el servicio de alcantarillado sanitario</t>
  </si>
  <si>
    <t>Construir 62.4 Kilometros De Redes Locales De Alcantarillado Sanitario</t>
  </si>
  <si>
    <t>VIGENCIA (a 31/05/2020): No se reportó avance en km de redes locales de alcantarillado sanitario en la vigencia.</t>
  </si>
  <si>
    <t>Ejecutar 100 % Las Actividades Complementarias De Los Proyectos, Requeridas Para La Ampliación U Optimización Del Sistema Local De Alcantarillado Sanitario</t>
  </si>
  <si>
    <t>Construcción del sistema troncal y secundario de alcantarillado sanitario</t>
  </si>
  <si>
    <t>Construir 100 % De Obras Para La Ampliacion U Optimizacion Del Sistema Troncal De Alcantarillado Sanitario</t>
  </si>
  <si>
    <t>VIGENCIA (a 31/05/2020): No se comprometieron recursos en la vigencia, por lo tanto no se reporta avance en le meta.</t>
  </si>
  <si>
    <t>Ejecutar 100 % De Actividades Complementarias Para La Ampliacion U Optimizacion Del Sistema Troncal, Secundariode Alcantarillado Sanitario</t>
  </si>
  <si>
    <t>Construcción del sistema troncal y secundario de alcantarillado pluvial</t>
  </si>
  <si>
    <t>Construir 4.77 Kilometros De Redes Troncales Y Secundarias De Alcantarillado Pluvial (Canales Y Colectores)</t>
  </si>
  <si>
    <t>RESERVAS (a 31/05/2020): No se reportarom km de redes troncales o secundarias de alcantarillado pluvial construidas. Meta cumplida.</t>
  </si>
  <si>
    <t>Ejecutar 100 % De Las Obras Complementarias Requeridas Para La Ampliación U Optimización Del Sistema Troncal Y Secundario De Alcantarillado Pluvial</t>
  </si>
  <si>
    <t>Ejecutar 100 % De Las Actividades Complementarias De Los Proyectos, Para La Ampliación U Optimización Del Sistema Troncal Y Secundadio De Alcantarillado Pluvial</t>
  </si>
  <si>
    <t>Renovación, rehabilitación o reposición de los sistemas de abastecimiento, distribución matriz y red local de acueducto</t>
  </si>
  <si>
    <t>Renovar 18.12 Kilometros De Redes De Conducción O Matrices De Acueducto</t>
  </si>
  <si>
    <t>VIGENCIA (a 31/05/2020): No se reportó ejecución.</t>
  </si>
  <si>
    <t>Renovar 136.97 Kilometros  De Redes Locales De Acueducto</t>
  </si>
  <si>
    <t>VIGENCIA (a 31/05/2020): No se reportó avance en la vigencia.</t>
  </si>
  <si>
    <t>Ejecutar 100 % De Las Obras Complementarias Requeridas Para La Renovación O Reposición Del Sistema De Acueducto</t>
  </si>
  <si>
    <t>Ejecutar 100 % De Las Actividades Complementarias De Los Proyectos, Para La Renovación O Reposición Del Sistema De Acueducto</t>
  </si>
  <si>
    <t>Renovación, rehabilitación o reposición del sistema troncal, secundario y local de alcantarillado sanitario</t>
  </si>
  <si>
    <t>Renovar 142.22 Kilometros De Redes Locales De Alcantarillado Sanitario</t>
  </si>
  <si>
    <t>Renovar 4 Unidades Subcuencas De Manera Integral Del Sistema De Alcantarillado Troncal Sanitario</t>
  </si>
  <si>
    <t>Ejecutar 100 % De Las Obras Complementarias Requeridas Para La Renovación O Reposición Del Sistema De Alcantarillado Sanitario</t>
  </si>
  <si>
    <t>VIGENCIA (a 31/05/2020): No se comprometieron recursos, por lo tanto no hay avance de la meta.</t>
  </si>
  <si>
    <t>Ejecutar 100 % De Las Actividades Complementarias De Los Proyectos, Para La Renovación O Reposición Del Sistema De Alcantarillado Sanitario</t>
  </si>
  <si>
    <t>Renovación, rehabilitación o reposición del sistema troncal, secundario y local de alcantarillado pluvial</t>
  </si>
  <si>
    <t>Renovar 16.2 Kilometros De Redes Troncales O Secundarias De Alcantarillado Pluvial</t>
  </si>
  <si>
    <t>VIGENCIA (a 31/05/2020): No se reportó avance en km renovados.</t>
  </si>
  <si>
    <t>Renovar 63.15 Kilometros De Redes Locales De Alcantarillado Pluvial</t>
  </si>
  <si>
    <t>Ejecutar 100 % De Las Actividades Complementarias, Para La Renovación O Reposición Del Sistema De Alcantarillado Pluvial</t>
  </si>
  <si>
    <t>Renovación, rehabilitación o reposición del sistema troncal, secundario y local de alcantarillado combinado</t>
  </si>
  <si>
    <t>Construir 1 Unidad Planta Para El Tratamiento De Lodos, Acopio Y Aprovechamiento De Residuos</t>
  </si>
  <si>
    <t>Ejecutar 100 % De Las Actividades Para La Construcción, Renovación, Rehabilitación O Reposición Del Sistema Troncal, Secundario Y Local De Alcantarillado Combinado</t>
  </si>
  <si>
    <t>Acciones para el saneamiento del Río Bogotá</t>
  </si>
  <si>
    <t>Avanzar 70 % En La Construcción De La Estación Elevadora De Canoas</t>
  </si>
  <si>
    <t>VIGENCIA (a 31/05/2020): Se reportó avance con los recursos de cxp.</t>
  </si>
  <si>
    <t>Avanzar 20 % En La Gestión Del Proyecto Ptar Canoas Fase I</t>
  </si>
  <si>
    <t>Terminar 100 % El Sistema De Interceptores Río Bogotá</t>
  </si>
  <si>
    <t>VIGENCIA (a 31/05/2020): Se reportó avance con recursos de cxp.</t>
  </si>
  <si>
    <t>Ejecutar 100 % De Acciones Complementarias Requeridas Para El Saneamiento Del Río Bogotá</t>
  </si>
  <si>
    <t>Construcción, renovación, rehabilitación o reposición de redes asociadas a infraestructura vial</t>
  </si>
  <si>
    <t>Realizar 100 % De Acciones Definidas Para La Construcción, Renovación, Rehabilitación O Reposición De Redes Asociadas A La Infraestructura Vial Y Metro</t>
  </si>
  <si>
    <t>Ejecutar 100 % De Actividades Complementarias Ejecutadas Para La Construcción, Renovación, Rehabilitación O Reposición De Redes Asociadas A La Infraestructura Vial Y Metro</t>
  </si>
  <si>
    <t>Adecuar 117.61 Kilometros De Redes Asociadas A Infraestructura Vial</t>
  </si>
  <si>
    <t>VIGENCIA (a 31/05/2020): No se reporto avance con recursos de la vigencia.</t>
  </si>
  <si>
    <t>Corredores ambientales</t>
  </si>
  <si>
    <t>Terminar 4 Unidad Intervenciones De Corredores Ambientales</t>
  </si>
  <si>
    <t>VIGENCIA (a 31/05/2020): Se reporta avance con recursos de vigencia.</t>
  </si>
  <si>
    <t>Avanzar 67.5 % En Promedio De La Ejecución De Otros Proyectos De Corredores Ambientales</t>
  </si>
  <si>
    <t>Construcción y expansión del sistema de abastecimiento y matriz de acueducto</t>
  </si>
  <si>
    <t>Construir U Optimizar 20.5 Kilometros De Redes De De Conducción O Matrices De Acueducto</t>
  </si>
  <si>
    <t>VIGENCIA (a 31/05/2020): No se reportó construcción de km de redes de abastecimiento ó matrices con recursos de vigencia.</t>
  </si>
  <si>
    <t>Ejecutar 100 % De Las Obras Complementarias Requeridas Para La Ampliación U Optimización Del Sistema De Abastecimiento Y Distribución Matriz De Acueducto</t>
  </si>
  <si>
    <t>Ejecutar 100 % Las Actividades Complementarias De Los Proyectos, Para La Ampliación U Optimización Del Sistema De Abastecimiento Y De Distribución Matriz De Acueducto</t>
  </si>
  <si>
    <t>Construcción de redes locales para el servicio de acueducto</t>
  </si>
  <si>
    <t>Construir 73.64 Kilometros De Redes Locales De Acueducto</t>
  </si>
  <si>
    <t>VIGENCIA (a 31/05/2020): No se reportó avance con recursos de vigencia.</t>
  </si>
  <si>
    <t>Ejecutar 100 % De Obras Complementarias Para La Ampliacion Y Optimizacion Del Sistema Local De Acueducto</t>
  </si>
  <si>
    <t>RESERVAS (a 31/05/2020): No hay recursos de vigencia. Se reporta el avance en giros de cxp.</t>
  </si>
  <si>
    <t>Ejecutar 100 % De Actividades Complementarias Para La Construcción Del Sistema Local De Acueducto</t>
  </si>
  <si>
    <t>Adecuación hidráulica y recuperación ambiental de humedales, quebradas, ríos y cuencas abastecedoras</t>
  </si>
  <si>
    <t>Realizar 100 % De Acciones Definidas Para Cuencas Abastecedoras</t>
  </si>
  <si>
    <t>Realizar 100 % De Acciones Definidas Para Humedales</t>
  </si>
  <si>
    <t>Realizar 100 % De Acciones Definidas Para Quebradas</t>
  </si>
  <si>
    <t>Plan de saneamiento y manejo de vertimientos</t>
  </si>
  <si>
    <t>Intervenir 115 Unidad Puntos De Vertimiento</t>
  </si>
  <si>
    <t>Eliminar 1393 Unidad De Conexiones Erradas</t>
  </si>
  <si>
    <t>VIGENCIA (a 31/05/2020): No se reportaron conexiones erradas corregidas. RESERVAS (a 31/05/2020): Reportada en el humedal Juan Amarillo.</t>
  </si>
  <si>
    <t>Fortalecimiento administrativo y operativo empresarial</t>
  </si>
  <si>
    <t>Ejecutar 100 % De Actividades Para El Fortalecimiento Administrativo Y Operativo Empresarial</t>
  </si>
  <si>
    <t>Empresa Metro de Bogotá S.A.</t>
  </si>
  <si>
    <t>Primera Línea de Metro de Bogotá</t>
  </si>
  <si>
    <t>Alcanzar El 30 % De La Construcción Y Suministro Del Proyecto, Previa Firma Del Convenio De Cofinanciación</t>
  </si>
  <si>
    <t>VIGENCIA (a 31/05/2020): El contrato de concesión de la PLMB se encuentra en la etapa de suscripción del acta de inicio, la cual se estima firmar en el mes de octubre de 2020. En cuanto al proceso de selección del interventor, este divide en dos etapas, según las políticas de adquisición del BID para este tipo de contratos de consultoría: a) La primera etapa es la Manifestación de interés. b) La segunda de estas etapas, que se encuentra en curso, corresponde al procedimiento de ¿selección basada en costo y calidad¿. Eventos ocurridos a partir de la invitación a presentar expresión de interés: 1.Audiencia Informativa Pública de Aclaración de dudas y Términos, el pasado 23 de enero del año en curso. 2. Audiencia General (virtual), el pasado 19 de marzo del año en curso. 3. Publicación de adendas a partir de la publicación de la lista corta (Adendas 1 a 8). El 24 de abril de 2020 se firmó el contrato con DECEVAL, quien es la entidad a través de la cual se realizará la emisión de forma desmaterializada y hará su administración, el 7 de mayo del mismo año se firmó el acta de inicio de dicho contrato. El contrato de interventoría se suscribirá en el segundo semestre de 2020.</t>
  </si>
  <si>
    <t>Avanzar El 100 % En El Programa De Traslado De Redes</t>
  </si>
  <si>
    <t>VIGENCIA (a 31/05/2020): Con relación a TAR a la fecha se logró gestionar 70 obras contratadas para despejar el corredor de la PLMB tramo I de las redes matrices o principales que están interfiriendo, por otra parte se adelanto Codensa: Se firmó Acuerdo Específico No.4 de ingeniería básica y licencia ambiental de la subestación. Se avanza en la fabricación de anclajes y postes e inicio de obras de traslado de 6 interferencias. EAAB: Se avanza en la fase de alistamiento para inicio de obras, los contratos de diseño ya entregaron el primer producto (recopilación y análisis  de la información existente) y están elaborando el 2o producto (Análisis de alternativas) Vanti: Se realizó el traslado de 1 interferencia. Se está preparando documentación para suscripción de Acuerdo para traslado de 6 interferencias en jul-20 Telefónica: Se está preparando documentación para suscripción de Acuerdo para traslado de 6 interferencias en jul-20.</t>
  </si>
  <si>
    <t>Adelantar El 100 % De La Adquisición Predial Del Primer Grupo De Predios</t>
  </si>
  <si>
    <t>VIGENCIA (a 31/05/2020): En materia de gestión socio predial,  se han gestionado 477 estudios de títulos y registros topográficos de predios, contando con el 100% de los registros aprobados por la EMB de acuerdo con los reportes de las empresas contratadas, se aprobaron 947 avalúos comerciales integrales de predios particulares requeridos para la construcción de la PLMB T1, se han suscrito 407 promesas de compra venta entre EMB e IDU.Se han adelantado 96 reuniones con las comunidades residentes y comerciantes a lo largo del trazado de la PLMB.</t>
  </si>
  <si>
    <t>Implementar El 100 % De Las Asistencias Tecnicas O Apoyos Para Fortalecer El Proceso Licitatorio, La Construcción Y Puesta En Marcha De La Plmb</t>
  </si>
  <si>
    <t>VIGENCIA (a 31/05/2020): A la fecha se encuentran en revisión y ajuste los informes de los meses de diciembre de 2019 y enero, febrero, marzo y abril de 2020. Se adelanta actualmente la etapa 1 ampliada según lo previsto en el contrato del PMO, ya que el hito que marca el cambio de etapa para el PMO es la firma del acta de inicio del Contrato de concesión.</t>
  </si>
  <si>
    <t>Adelantar 120 Reuniones Con Partes Interesadas, Las Comunidades Residentes Y Comerciantes A Lo Largo Del Trazado De La Plmb</t>
  </si>
  <si>
    <t>VIGENCIA (a 31/05/2020): Se han adelantado 96 reuniones con las comunidades residentes y comerciantes a lo largo del trazado de la PLMB</t>
  </si>
  <si>
    <t>Informar A 2454346 De Ciudadanos Sobre Las Características, Beneficios Y Avances Del Proyecto Plmb, En La Fase De Preconstrucción Y Construcción.</t>
  </si>
  <si>
    <t>VIGENCIA (a 31/05/2020): Se han informado por los diferentes canales de comunicación alrededor de 2.454.346 ciudadanos sobre las características, beneficios y avances del proyecto PLMB.</t>
  </si>
  <si>
    <t>Fortalecimiento Institucional de la Empresa Metro de Bogotá S.A</t>
  </si>
  <si>
    <t>Soportar El 100 % De Las Actividades Y Procesos Administrativos</t>
  </si>
  <si>
    <t>VIGENCIA (a 31/05/2020): A la fecha de este reporte se han actualizado 2 directrices, 7 procedimientos, un instructivo y un formato publicados en el SIG. Se instaló y configuró aplicativo en el servidor la máquina virtual Ubuntu16. Se trabajaron 2 documentos requeridos por Gobierno Digital: Plan de formación de TI y Procedimiento Gestion del Cambio. A 31-mayo se logró el 46% de cumplimiento del PETI.  A través de Somos Metro se promovió el uso de herramientas tecnológicas, con los siguientes boletines Boletín 349, martes 19 de mayo de 2020. uso OneDrive, Boletín 348, lunes 18 de mayo de 2020. beneficios Teams, Boletín 347, viernes 15 de mayo de 2020. actualizaciones de seguridad del computador, Boletín 346, jueves 14 de mayo de 2020. uso Teams en el celular, Boletín 334, lunes 27 de abril de 2020. cómo hacer backup en la nube y Boletín 328, jueves 16 de abril de 2020. cursos de Tecnología.  En cuanto a gestión documental se solicitó el documento editable del PINAR a la OAPI el 18 de marzo de 2020. Así mismo, se definieron los aspectos críticos a considerar en la actualización del PINAR. Con corte a 31 de mayo se actualizaron las siguientes TRD: GG, OAJ y GEF.  Se han revisado y ajustado las fichas de valoración documental. Así mismo se revisó y ajustó a las nuevas tablas el Cuadro de Clasificación Documental, por otra parte, con relación a entregar TRD para convalidación por Consejo Distrital de Archivos de Bogotá D.C. se realizó videoconferencia sobre el asunto el 19 de marzo de 2020 y se solicitó concepto técnico al Archivo de Bogotá mediante comunicación de 22 de abril de 2020.</t>
  </si>
  <si>
    <t>102 - PD</t>
  </si>
  <si>
    <t>104 - SGRAL</t>
  </si>
  <si>
    <t>105 - VD</t>
  </si>
  <si>
    <t>110 - SDG</t>
  </si>
  <si>
    <t>111 - SDH</t>
  </si>
  <si>
    <t>112 - SED</t>
  </si>
  <si>
    <t>113 - SDM</t>
  </si>
  <si>
    <t>117 - SDDE</t>
  </si>
  <si>
    <t>118 - SDHT</t>
  </si>
  <si>
    <t>119 - SDCRD</t>
  </si>
  <si>
    <t>120 - SDP</t>
  </si>
  <si>
    <t>121 - SDMJ</t>
  </si>
  <si>
    <t>122 - SDIS</t>
  </si>
  <si>
    <t>125 - DASCD</t>
  </si>
  <si>
    <t>126 - SDA</t>
  </si>
  <si>
    <t>127 - DADEP</t>
  </si>
  <si>
    <t>131 - UAECOB</t>
  </si>
  <si>
    <t>136 - SJD</t>
  </si>
  <si>
    <t>137 - SDSCJ</t>
  </si>
  <si>
    <t>200 - IPES</t>
  </si>
  <si>
    <t>201 - SDS/FFDS</t>
  </si>
  <si>
    <t>203 - IDIGER</t>
  </si>
  <si>
    <t>204 - IDU</t>
  </si>
  <si>
    <t>206 - FONCEP</t>
  </si>
  <si>
    <t>208 - CVP</t>
  </si>
  <si>
    <t>211 - IDRD</t>
  </si>
  <si>
    <t>213 - IDPC</t>
  </si>
  <si>
    <t>214 - IDIPRON</t>
  </si>
  <si>
    <t>215 - FUGA</t>
  </si>
  <si>
    <t>216 - OFB</t>
  </si>
  <si>
    <t>217 - FVS</t>
  </si>
  <si>
    <t>218 - JB-JCM</t>
  </si>
  <si>
    <t>219 - IDEP</t>
  </si>
  <si>
    <t>220 - IDPAC</t>
  </si>
  <si>
    <t>221 - IDT</t>
  </si>
  <si>
    <t>222 - IDARTES</t>
  </si>
  <si>
    <t>226 - UAECD</t>
  </si>
  <si>
    <t>227 - UAERMV</t>
  </si>
  <si>
    <t>228 - UAESP</t>
  </si>
  <si>
    <t>229 - IDPYBA</t>
  </si>
  <si>
    <t>230 - UD-FJC</t>
  </si>
  <si>
    <t>235 - CD</t>
  </si>
  <si>
    <t>240 - LB</t>
  </si>
  <si>
    <t>260 - CC</t>
  </si>
  <si>
    <t>261 - METROVIV</t>
  </si>
  <si>
    <t>262 - TMSA</t>
  </si>
  <si>
    <t>263 - ERU</t>
  </si>
  <si>
    <t>265 - EAAB</t>
  </si>
  <si>
    <t>266 - EMB</t>
  </si>
  <si>
    <t>198 - Otras entidades distritales</t>
  </si>
  <si>
    <t>085 - Sector Gestión pública</t>
  </si>
  <si>
    <t>098 - Sector Gobierno</t>
  </si>
  <si>
    <t>087 - Sector Hacienda</t>
  </si>
  <si>
    <t>090 - Sector Educación</t>
  </si>
  <si>
    <t>095 - Sector Movilidad</t>
  </si>
  <si>
    <t>089 - Sector Desarrollo económico, industria y turismo</t>
  </si>
  <si>
    <t>096 - Sector Hábitat</t>
  </si>
  <si>
    <t>093 - Sector Cultura, recreación y deporte</t>
  </si>
  <si>
    <t>088 - Sector Planeación</t>
  </si>
  <si>
    <t>100 - Sector Mujeres</t>
  </si>
  <si>
    <t>092 - Sector Integración social</t>
  </si>
  <si>
    <t>094 - Sector Ambiente</t>
  </si>
  <si>
    <t>102 - Sector Seguridad, Convivencia y Justicia</t>
  </si>
  <si>
    <t>101 - Sector Gestión Jurídica</t>
  </si>
  <si>
    <t>091 - Sector Salud</t>
  </si>
  <si>
    <t>7 - Eje transversal Gobierno legítimo, fortalecimiento local y eficiencia</t>
  </si>
  <si>
    <t>3 - Pilar Construcción de comunidad y cultura ciudadana</t>
  </si>
  <si>
    <t>5 - Eje transversal Desarrollo económico basado en el conocimiento</t>
  </si>
  <si>
    <t>1 - Pilar Igualdad de calidad de vida</t>
  </si>
  <si>
    <t>2 - Pilar Democracia urbana</t>
  </si>
  <si>
    <t>4 - Eje transversal Nuevo ordenamiento territorial</t>
  </si>
  <si>
    <t>6 - Eje transversal Sostenibilidad ambiental basada en la eficiencia energética</t>
  </si>
  <si>
    <t>42 - Transparencia, gestión pública y servicio a la ciudadanía</t>
  </si>
  <si>
    <t>43 - Modernización institucional</t>
  </si>
  <si>
    <t>23 - Bogotá mejor para las víctimas, la paz y la reconciliación</t>
  </si>
  <si>
    <t>36 - Bogotá, una ciudad digital</t>
  </si>
  <si>
    <t>44 - Gobierno y ciudadanía digital</t>
  </si>
  <si>
    <t>45 - Gobernanza e influencia local, regional e internacional</t>
  </si>
  <si>
    <t>19 - Seguridad y convivencia para todos</t>
  </si>
  <si>
    <t>21 - Justicia para todos: consolidación del Sistema Distrital de Justicia</t>
  </si>
  <si>
    <t>22 - Bogotá vive los derechos humanos</t>
  </si>
  <si>
    <t>34 - Mejorar y fortalecer el recaudo tributario de la ciudad e impulsar el uso de mecanismos de vinculación de capital privado</t>
  </si>
  <si>
    <t>02 - Desarrollo integral desde la gestación hasta la adolescencia</t>
  </si>
  <si>
    <t>06 - Calidad educativa para todos</t>
  </si>
  <si>
    <t>07 - Inclusión educativa para la equidad</t>
  </si>
  <si>
    <t>08 - Acceso con calidad a la educación superior</t>
  </si>
  <si>
    <t>24 - Equipo por la educación para el reencuentro, la reconciliación y la paz</t>
  </si>
  <si>
    <t>18 - Mejor movilidad para todos</t>
  </si>
  <si>
    <t>29 - Articulación regional y planeación integral del transporte</t>
  </si>
  <si>
    <t>31 - Fundamentar el desarrollo económico en la generación y uso del conocimiento para mejorar la competitividad de la Ciudad Región</t>
  </si>
  <si>
    <t>32 - Generar alternativas de ingreso y empleo de mejor calidad</t>
  </si>
  <si>
    <t>33 - Elevar la eficiencia de los mercados de la ciudad</t>
  </si>
  <si>
    <t>41 - Desarrollo rural sostenible</t>
  </si>
  <si>
    <t>14 - Intervenciones integrales del hábitat</t>
  </si>
  <si>
    <t>15 - Recuperación, incorporación, vida urbana y control de la ilegalidad</t>
  </si>
  <si>
    <t>30 - Financiación para el Desarrollo Territorial</t>
  </si>
  <si>
    <t>11 - Mejores oportunidades para el desarrollo a través de la cultura, la recreación y el deporte</t>
  </si>
  <si>
    <t>17 - Espacio público, derecho de todos</t>
  </si>
  <si>
    <t>25 - Cambio cultural y construcción del tejido social para la vida</t>
  </si>
  <si>
    <t>03 - Igualdad y autonomía para una Bogotá incluyente</t>
  </si>
  <si>
    <t>26 - Información relevante e integral para la planeación territorial</t>
  </si>
  <si>
    <t>27 - Proyectos urbanos integrales con visión de ciudad</t>
  </si>
  <si>
    <t>12 - Mujeres protagonistas, activas y empoderadas en el cierre de brechas de género</t>
  </si>
  <si>
    <t>20 - Fortalecimiento del Sistema de Protección Integral a Mujeres Víctimas de Violencia - SOFIA</t>
  </si>
  <si>
    <t>01 - Prevención y atención de la maternidad y la paternidad tempranas</t>
  </si>
  <si>
    <t>05 - Desarrollo integral para la felicidad y el ejercicio de la ciudadanía</t>
  </si>
  <si>
    <t>16 - Integración social para una ciudad de oportunidades</t>
  </si>
  <si>
    <t>38 - Recuperación y manejo de la Estructura Ecológica Principal</t>
  </si>
  <si>
    <t>39 - Ambiente sano para la equidad y disfrute del ciudadano</t>
  </si>
  <si>
    <t>40 - Gestión de la huella ambiental urbana</t>
  </si>
  <si>
    <t>09 - Atención integral y eficiente en salud</t>
  </si>
  <si>
    <t>10 - Modernización de la infraestructura física y tecnológica en salud</t>
  </si>
  <si>
    <t>04 - Familias protegidas y adaptadas al cambio climático</t>
  </si>
  <si>
    <t>37 - Consolidar el turismo como factor de desarrollo, confianza y felicidad para Bogotá Región</t>
  </si>
  <si>
    <t>13 - Infraestructura para el desarrollo del hábitat</t>
  </si>
  <si>
    <t>Etiquetas de fila</t>
  </si>
  <si>
    <t>Total general</t>
  </si>
  <si>
    <t>Suma de prog_rec_ano1_mill</t>
  </si>
  <si>
    <t>Suma de ejec_rec_ano1_mill</t>
  </si>
  <si>
    <t>Suma de prog_rec_ano2_mill</t>
  </si>
  <si>
    <t>Suma de ejec_rec_ano2_mill</t>
  </si>
  <si>
    <t>Suma de prog_rec_ano3_mill</t>
  </si>
  <si>
    <t>Suma de ejec_rec_ano3_mill</t>
  </si>
  <si>
    <t>Suma de prog_rec_ano4_mill</t>
  </si>
  <si>
    <t>Suma de ejec_rec_ano4_mill</t>
  </si>
  <si>
    <t>Suma de prog_rec_ano5_mill</t>
  </si>
  <si>
    <t>Suma de ejec_rec_ano5_mill</t>
  </si>
  <si>
    <t>Identificador del reporte al momento de ser generado</t>
  </si>
  <si>
    <t>Información del Plan de Desarrollo</t>
  </si>
  <si>
    <t>Vigencia del Plan de Acción</t>
  </si>
  <si>
    <t>Fecha del seguimiento reportado</t>
  </si>
  <si>
    <t>Tipo de recursos al generar el informe. Dominio: Corrientes, Constantes.</t>
  </si>
  <si>
    <t>Versión del Plan de Acción. Dominio: 01 - Programación - reprogramación, 02 - Ultima versión oficial</t>
  </si>
  <si>
    <t>Información de la entidad</t>
  </si>
  <si>
    <t>Información del Sector administrativo de la entidad</t>
  </si>
  <si>
    <t>Información de la estructura del Plan de Desarrollo</t>
  </si>
  <si>
    <t>Información del proyecto de inversión</t>
  </si>
  <si>
    <t>Información de la meta del proyecto de inversión - MPI</t>
  </si>
  <si>
    <t>Tipo de anulización de la MPI. Dominio: suma, constante, creciente, decreciente</t>
  </si>
  <si>
    <t>Estado de programación de la MPI. Dominio: en ejecución, finalizada, finalizada por cumplimiento, suspendida</t>
  </si>
  <si>
    <t>Código único = 1</t>
  </si>
  <si>
    <t>Programación, ejecución y porcentaje de avance de magnitud de la MPI. Cada año corresponde a cada vigencia del Plan de Desarrollo. Por ejemplo, para Bogotá Mejor Para Todos, el año 1 corresponde a 2016</t>
  </si>
  <si>
    <t>Programación, ejecución y porcentaje de avance de recursos de la MPI. Cada año corresponde a cada vigencia del Plan de Desarrollo. Por ejemplo, para Bogotá Mejor Para Todos, el año 1 corresponde a 2016. Igualmente, las columnas de totales solo se pueden sumar y calcular cuando los recursos se encuentran en CONSTANTES</t>
  </si>
  <si>
    <t>Observaciones al seguimiento de la MPI</t>
  </si>
  <si>
    <t>Programación, ejecución y porcentaje de avance de recursos de la MPI en MILLONES. Cada año corresponde a cada vigencia del Plan de Desarrollo. Por ejemplo, para Bogotá Mejor Para Todos, el año 1 corresponde a 2016. Igualmente, las columnas de totales solo se pueden sumar y calcular cuando los recursos se encuentran en CONSTANTES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</si>
</sst>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59999389629810485"/>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1">
    <xf numFmtId="0" fontId="0" fillId="0" borderId="0" xfId="0"/>
    <xf numFmtId="0" fontId="0" fillId="33" borderId="0" xfId="0" applyFill="1"/>
    <xf numFmtId="4" fontId="0" fillId="0" borderId="0" xfId="0" applyNumberFormat="1"/>
    <xf numFmtId="3" fontId="0" fillId="0" borderId="0" xfId="0" applyNumberFormat="1"/>
    <xf numFmtId="0" fontId="0" fillId="0" borderId="0" xfId="0" pivotButton="1"/>
    <xf numFmtId="0" fontId="0" fillId="0" borderId="0" xfId="0" applyAlignment="1">
      <alignment horizontal="left"/>
    </xf>
    <xf numFmtId="0" fontId="0" fillId="0" borderId="0" xfId="0" applyAlignment="1">
      <alignment horizontal="left" vertical="center"/>
    </xf>
    <xf numFmtId="0" fontId="0" fillId="0" borderId="0" xfId="0" applyAlignment="1">
      <alignment horizontal="left" vertical="center"/>
    </xf>
    <xf numFmtId="0" fontId="0" fillId="0" borderId="0" xfId="0" applyAlignment="1">
      <alignment horizontal="left" vertical="center" wrapText="1" shrinkToFit="1"/>
    </xf>
    <xf numFmtId="0" fontId="0" fillId="0" borderId="0" xfId="0" applyAlignment="1">
      <alignment horizontal="left" vertical="center" wrapText="1" shrinkToFit="1"/>
    </xf>
    <xf numFmtId="0" fontId="0" fillId="0" borderId="0" xfId="0" applyAlignment="1">
      <alignment horizontal="center" vertical="center" wrapText="1"/>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dward Daza Diaz" refreshedDate="44027.49942453704" createdVersion="6" refreshedVersion="6" minRefreshableVersion="3" recordCount="1842">
  <cacheSource type="worksheet">
    <worksheetSource ref="A1:BW1843" sheet="datos"/>
  </cacheSource>
  <cacheFields count="75">
    <cacheField name="id_rep" numFmtId="0">
      <sharedItems containsSemiMixedTypes="0" containsString="0" containsNumber="1" containsInteger="1" minValue="506859452" maxValue="506859452"/>
    </cacheField>
    <cacheField name="codigo_pd" numFmtId="0">
      <sharedItems containsSemiMixedTypes="0" containsString="0" containsNumber="1" containsInteger="1" minValue="5" maxValue="5"/>
    </cacheField>
    <cacheField name="nombre_pd" numFmtId="0">
      <sharedItems/>
    </cacheField>
    <cacheField name="sigla_pd" numFmtId="0">
      <sharedItems/>
    </cacheField>
    <cacheField name="ano_prog_repr" numFmtId="0">
      <sharedItems containsSemiMixedTypes="0" containsString="0" containsNumber="1" containsInteger="1" minValue="2020" maxValue="2020"/>
    </cacheField>
    <cacheField name="fecha_seguimiento" numFmtId="0">
      <sharedItems/>
    </cacheField>
    <cacheField name="recursos" numFmtId="0">
      <sharedItems/>
    </cacheField>
    <cacheField name="version_pa" numFmtId="0">
      <sharedItems containsSemiMixedTypes="0" containsString="0" containsNumber="1" containsInteger="1" minValue="2" maxValue="2"/>
    </cacheField>
    <cacheField name="bt_desc_version_pa" numFmtId="0">
      <sharedItems/>
    </cacheField>
    <cacheField name="codigo_entidad" numFmtId="0">
      <sharedItems containsSemiMixedTypes="0" containsString="0" containsNumber="1" containsInteger="1" minValue="102" maxValue="266"/>
    </cacheField>
    <cacheField name="nombre_entidad" numFmtId="0">
      <sharedItems/>
    </cacheField>
    <cacheField name="sigla_ent" numFmtId="0">
      <sharedItems/>
    </cacheField>
    <cacheField name="codigo_sector" numFmtId="0">
      <sharedItems containsSemiMixedTypes="0" containsString="0" containsNumber="1" containsInteger="1" minValue="85" maxValue="198"/>
    </cacheField>
    <cacheField name="bt_desc_codigo_sector" numFmtId="0">
      <sharedItems count="16">
        <s v="198 - Otras entidades distritales"/>
        <s v="085 - Sector Gestión pública"/>
        <s v="098 - Sector Gobierno"/>
        <s v="087 - Sector Hacienda"/>
        <s v="090 - Sector Educación"/>
        <s v="095 - Sector Movilidad"/>
        <s v="089 - Sector Desarrollo económico, industria y turismo"/>
        <s v="096 - Sector Hábitat"/>
        <s v="093 - Sector Cultura, recreación y deporte"/>
        <s v="088 - Sector Planeación"/>
        <s v="100 - Sector Mujeres"/>
        <s v="092 - Sector Integración social"/>
        <s v="094 - Sector Ambiente"/>
        <s v="102 - Sector Seguridad, Convivencia y Justicia"/>
        <s v="101 - Sector Gestión Jurídica"/>
        <s v="091 - Sector Salud"/>
      </sharedItems>
    </cacheField>
    <cacheField name="codigo_componente_n1" numFmtId="0">
      <sharedItems containsSemiMixedTypes="0" containsString="0" containsNumber="1" containsInteger="1" minValue="1" maxValue="7"/>
    </cacheField>
    <cacheField name="nombre_componente_n1" numFmtId="0">
      <sharedItems/>
    </cacheField>
    <cacheField name="codigo_componente_n2" numFmtId="0">
      <sharedItems containsSemiMixedTypes="0" containsString="0" containsNumber="1" containsInteger="1" minValue="1" maxValue="45"/>
    </cacheField>
    <cacheField name="nombre_componente_n2" numFmtId="0">
      <sharedItems/>
    </cacheField>
    <cacheField name="codigo_proyecto" numFmtId="0">
      <sharedItems containsSemiMixedTypes="0" containsString="0" containsNumber="1" containsInteger="1" minValue="10" maxValue="7546"/>
    </cacheField>
    <cacheField name="nombre_proyecto" numFmtId="0">
      <sharedItems/>
    </cacheField>
    <cacheField name="version_py" numFmtId="0">
      <sharedItems containsSemiMixedTypes="0" containsString="0" containsNumber="1" containsInteger="1" minValue="4" maxValue="333"/>
    </cacheField>
    <cacheField name="codigo_interno_meta" numFmtId="0">
      <sharedItems containsSemiMixedTypes="0" containsString="0" containsNumber="1" containsInteger="1" minValue="1" maxValue="130"/>
    </cacheField>
    <cacheField name="descripcion_meta" numFmtId="0">
      <sharedItems longText="1"/>
    </cacheField>
    <cacheField name="tipo_anualizacion" numFmtId="0">
      <sharedItems containsSemiMixedTypes="0" containsString="0" containsNumber="1" containsInteger="1" minValue="1" maxValue="4"/>
    </cacheField>
    <cacheField name="bt_desc_tipo_anualizacion" numFmtId="0">
      <sharedItems/>
    </cacheField>
    <cacheField name="estado_prog_meta" numFmtId="0">
      <sharedItems containsSemiMixedTypes="0" containsString="0" containsNumber="1" containsInteger="1" minValue="1" maxValue="4"/>
    </cacheField>
    <cacheField name="bt_desc_estado_prog_meta" numFmtId="0">
      <sharedItems/>
    </cacheField>
    <cacheField name="origen" numFmtId="0">
      <sharedItems containsSemiMixedTypes="0" containsString="0" containsNumber="1" containsInteger="1" minValue="1" maxValue="1"/>
    </cacheField>
    <cacheField name=" prog_ano1" numFmtId="4">
      <sharedItems containsSemiMixedTypes="0" containsString="0" containsNumber="1" minValue="0" maxValue="4112722"/>
    </cacheField>
    <cacheField name="ejec_ano1" numFmtId="4">
      <sharedItems containsSemiMixedTypes="0" containsString="0" containsNumber="1" minValue="0" maxValue="4112722"/>
    </cacheField>
    <cacheField name="avance_ano1" numFmtId="4">
      <sharedItems containsSemiMixedTypes="0" containsString="0" containsNumber="1" minValue="0" maxValue="15000"/>
    </cacheField>
    <cacheField name="prog_ano2" numFmtId="4">
      <sharedItems containsSemiMixedTypes="0" containsString="0" containsNumber="1" minValue="0" maxValue="38050000"/>
    </cacheField>
    <cacheField name="ejec_ano2" numFmtId="4">
      <sharedItems containsSemiMixedTypes="0" containsString="0" containsNumber="1" minValue="0" maxValue="43545373"/>
    </cacheField>
    <cacheField name="avance_ano2" numFmtId="4">
      <sharedItems containsSemiMixedTypes="0" containsString="0" containsNumber="1" minValue="0" maxValue="868.25"/>
    </cacheField>
    <cacheField name="prog_ano3" numFmtId="4">
      <sharedItems containsSemiMixedTypes="0" containsString="0" containsNumber="1" minValue="0" maxValue="38100000"/>
    </cacheField>
    <cacheField name="ejec_ano3" numFmtId="4">
      <sharedItems containsSemiMixedTypes="0" containsString="0" containsNumber="1" minValue="0" maxValue="50606199"/>
    </cacheField>
    <cacheField name="avance_ano3" numFmtId="4">
      <sharedItems containsSemiMixedTypes="0" containsString="0" containsNumber="1" minValue="0" maxValue="1211.9100000000001"/>
    </cacheField>
    <cacheField name="prog_ano4" numFmtId="4">
      <sharedItems containsSemiMixedTypes="0" containsString="0" containsNumber="1" minValue="0" maxValue="38350000"/>
    </cacheField>
    <cacheField name="ejec_ano4" numFmtId="4">
      <sharedItems containsSemiMixedTypes="0" containsString="0" containsNumber="1" minValue="0" maxValue="49289464"/>
    </cacheField>
    <cacheField name="avance_ano4" numFmtId="4">
      <sharedItems containsSemiMixedTypes="0" containsString="0" containsNumber="1" minValue="0" maxValue="1700.9"/>
    </cacheField>
    <cacheField name="prog_ano5" numFmtId="4">
      <sharedItems containsSemiMixedTypes="0" containsString="0" containsNumber="1" minValue="0" maxValue="9458964"/>
    </cacheField>
    <cacheField name="ejec_ano5" numFmtId="4">
      <sharedItems containsSemiMixedTypes="0" containsString="0" containsNumber="1" minValue="0" maxValue="31935234"/>
    </cacheField>
    <cacheField name="avance_ano5" numFmtId="4">
      <sharedItems containsSemiMixedTypes="0" containsString="0" containsNumber="1" minValue="0" maxValue="947.14"/>
    </cacheField>
    <cacheField name="prog_tot" numFmtId="4">
      <sharedItems containsMixedTypes="1" containsNumber="1" minValue="0.15" maxValue="152900000"/>
    </cacheField>
    <cacheField name="ejec_tot" numFmtId="4">
      <sharedItems containsMixedTypes="1" containsNumber="1" minValue="0" maxValue="175376270"/>
    </cacheField>
    <cacheField name="avance_tot" numFmtId="4">
      <sharedItems containsMixedTypes="1" containsNumber="1" minValue="0" maxValue="260"/>
    </cacheField>
    <cacheField name="prog_rec_ano1" numFmtId="4">
      <sharedItems containsSemiMixedTypes="0" containsString="0" containsNumber="1" minValue="0" maxValue="996553442919"/>
    </cacheField>
    <cacheField name="ejec_rec_ano1" numFmtId="4">
      <sharedItems containsSemiMixedTypes="0" containsString="0" containsNumber="1" minValue="0" maxValue="995564481488"/>
    </cacheField>
    <cacheField name="avance_rec_ano1" numFmtId="4">
      <sharedItems containsSemiMixedTypes="0" containsString="0" containsNumber="1" minValue="0" maxValue="208.31"/>
    </cacheField>
    <cacheField name="prog_rec_ano2" numFmtId="4">
      <sharedItems containsSemiMixedTypes="0" containsString="0" containsNumber="1" minValue="0" maxValue="1870059414674"/>
    </cacheField>
    <cacheField name="ejec_rec_ano2" numFmtId="4">
      <sharedItems containsSemiMixedTypes="0" containsString="0" containsNumber="1" minValue="0" maxValue="1869629025466"/>
    </cacheField>
    <cacheField name="avance_rec_ano2" numFmtId="4">
      <sharedItems containsSemiMixedTypes="0" containsString="0" containsNumber="1" minValue="0" maxValue="100"/>
    </cacheField>
    <cacheField name="prog_rec_ano3" numFmtId="4">
      <sharedItems containsSemiMixedTypes="0" containsString="0" containsNumber="1" minValue="0" maxValue="2120545354392"/>
    </cacheField>
    <cacheField name="ejec_rec_ano3" numFmtId="4">
      <sharedItems containsSemiMixedTypes="0" containsString="0" containsNumber="1" minValue="0" maxValue="2120381542881"/>
    </cacheField>
    <cacheField name="avance_rec_ano3" numFmtId="4">
      <sharedItems containsSemiMixedTypes="0" containsString="0" containsNumber="1" minValue="0" maxValue="100"/>
    </cacheField>
    <cacheField name="prog_rec_ano4" numFmtId="4">
      <sharedItems containsSemiMixedTypes="0" containsString="0" containsNumber="1" containsInteger="1" minValue="0" maxValue="2280899858734"/>
    </cacheField>
    <cacheField name="ejec_rec_ano4" numFmtId="4">
      <sharedItems containsSemiMixedTypes="0" containsString="0" containsNumber="1" minValue="0" maxValue="2280706166934"/>
    </cacheField>
    <cacheField name="avance_rec_ano4" numFmtId="4">
      <sharedItems containsSemiMixedTypes="0" containsString="0" containsNumber="1" minValue="0" maxValue="100"/>
    </cacheField>
    <cacheField name="prog_rec_ano5" numFmtId="4">
      <sharedItems containsSemiMixedTypes="0" containsString="0" containsNumber="1" containsInteger="1" minValue="0" maxValue="2449282155012"/>
    </cacheField>
    <cacheField name="ejec_rec_ano5" numFmtId="4">
      <sharedItems containsSemiMixedTypes="0" containsString="0" containsNumber="1" minValue="0" maxValue="1126429344613"/>
    </cacheField>
    <cacheField name="avance_rec_ano5" numFmtId="4">
      <sharedItems containsSemiMixedTypes="0" containsString="0" containsNumber="1" minValue="0" maxValue="100"/>
    </cacheField>
    <cacheField name="prog_rec_tot" numFmtId="4">
      <sharedItems containsSemiMixedTypes="0" containsString="0" containsNumber="1" minValue="0" maxValue="9717340225731"/>
    </cacheField>
    <cacheField name="ejec_rec_tot" numFmtId="4">
      <sharedItems containsSemiMixedTypes="0" containsString="0" containsNumber="1" minValue="0" maxValue="8392710561382"/>
    </cacheField>
    <cacheField name="avance_rec_tot" numFmtId="4">
      <sharedItems containsSemiMixedTypes="0" containsString="0" containsNumber="1" minValue="0" maxValue="101.01"/>
    </cacheField>
    <cacheField name="observaciones" numFmtId="0">
      <sharedItems containsBlank="1" longText="1"/>
    </cacheField>
    <cacheField name="prog_rec_ano1_mill" numFmtId="3">
      <sharedItems containsSemiMixedTypes="0" containsString="0" containsNumber="1" minValue="0" maxValue="996553.44291900005"/>
    </cacheField>
    <cacheField name="ejec_rec_ano1_mill" numFmtId="3">
      <sharedItems containsSemiMixedTypes="0" containsString="0" containsNumber="1" minValue="0" maxValue="995564.48148800002"/>
    </cacheField>
    <cacheField name="prog_rec_ano2_mill" numFmtId="3">
      <sharedItems containsSemiMixedTypes="0" containsString="0" containsNumber="1" minValue="0" maxValue="1870059.4146740001"/>
    </cacheField>
    <cacheField name="ejec_rec_ano2_mill" numFmtId="3">
      <sharedItems containsSemiMixedTypes="0" containsString="0" containsNumber="1" minValue="0" maxValue="1869629.025466"/>
    </cacheField>
    <cacheField name="prog_rec_ano3_mill" numFmtId="3">
      <sharedItems containsSemiMixedTypes="0" containsString="0" containsNumber="1" minValue="0" maxValue="2120545.354392"/>
    </cacheField>
    <cacheField name="ejec_rec_ano3_mill" numFmtId="3">
      <sharedItems containsSemiMixedTypes="0" containsString="0" containsNumber="1" minValue="0" maxValue="2120381.5428809999"/>
    </cacheField>
    <cacheField name="prog_rec_ano4_mill" numFmtId="3">
      <sharedItems containsSemiMixedTypes="0" containsString="0" containsNumber="1" minValue="0" maxValue="2280899.858734"/>
    </cacheField>
    <cacheField name="ejec_rec_ano4_mill" numFmtId="3">
      <sharedItems containsSemiMixedTypes="0" containsString="0" containsNumber="1" minValue="0" maxValue="2280706.1669339999"/>
    </cacheField>
    <cacheField name="prog_rec_ano5_mill" numFmtId="3">
      <sharedItems containsSemiMixedTypes="0" containsString="0" containsNumber="1" minValue="0" maxValue="2449282.1550119999"/>
    </cacheField>
    <cacheField name="ejec_rec_ano5_mill" numFmtId="3">
      <sharedItems containsSemiMixedTypes="0" containsString="0" containsNumber="1" minValue="0" maxValue="1126429.344613000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842">
  <r>
    <n v="506859452"/>
    <n v="5"/>
    <s v="Bogotá mejor para todos"/>
    <s v="BMPT"/>
    <n v="2020"/>
    <s v="31/05/2020 (Terminado)"/>
    <s v="Pesos corrientes"/>
    <n v="2"/>
    <s v="Ultima Version Oficial"/>
    <n v="102"/>
    <s v="Personería Distrital"/>
    <s v="102 - PD"/>
    <n v="198"/>
    <x v="0"/>
    <n v="7"/>
    <s v="7 - Eje transversal Gobierno legítimo, fortalecimiento local y eficiencia"/>
    <n v="42"/>
    <s v="42 - Transparencia, gestión pública y servicio a la ciudadanía"/>
    <n v="1202"/>
    <s v="Promoción y defensa de los Derechos Humanos desde una perspectiva de género y del posconflicto"/>
    <n v="37"/>
    <n v="1"/>
    <s v="Sensibilizar 240000 Ciudadanos En Cultura Para La Paz"/>
    <n v="1"/>
    <s v="Suma"/>
    <n v="1"/>
    <s v="En ejecucion"/>
    <n v="1"/>
    <n v="2000"/>
    <n v="2000"/>
    <n v="100"/>
    <n v="72432"/>
    <n v="72432"/>
    <n v="100"/>
    <n v="62164"/>
    <n v="62164"/>
    <n v="100"/>
    <n v="62299"/>
    <n v="62299"/>
    <n v="100"/>
    <n v="41696"/>
    <n v="41696"/>
    <n v="100"/>
    <n v="240591"/>
    <n v="240591"/>
    <n v="100"/>
    <n v="361000000"/>
    <n v="357423332"/>
    <n v="99.01"/>
    <n v="1380000000"/>
    <n v="1308230999"/>
    <n v="94.8"/>
    <n v="1155000000"/>
    <n v="1149556833"/>
    <n v="99.53"/>
    <n v="1498352727"/>
    <n v="1498352727"/>
    <n v="100"/>
    <n v="1090000000"/>
    <n v="601312500"/>
    <n v="55.17"/>
    <n v="5484352727"/>
    <n v="4914876391"/>
    <n v="89.62"/>
    <m/>
    <n v="361"/>
    <n v="357.42333200000002"/>
    <n v="1380"/>
    <n v="1308.2309990000001"/>
    <n v="1155"/>
    <n v="1149.5568330000001"/>
    <n v="1498.352727"/>
    <n v="1498.352727"/>
    <n v="1090"/>
    <n v="601.3125"/>
  </r>
  <r>
    <n v="506859452"/>
    <n v="5"/>
    <s v="Bogotá mejor para todos"/>
    <s v="BMPT"/>
    <n v="2020"/>
    <s v="31/05/2020 (Terminado)"/>
    <s v="Pesos corrientes"/>
    <n v="2"/>
    <s v="Ultima Version Oficial"/>
    <n v="102"/>
    <s v="Personería Distrital"/>
    <s v="102 - PD"/>
    <n v="198"/>
    <x v="0"/>
    <n v="7"/>
    <s v="7 - Eje transversal Gobierno legítimo, fortalecimiento local y eficiencia"/>
    <n v="42"/>
    <s v="42 - Transparencia, gestión pública y servicio a la ciudadanía"/>
    <n v="1202"/>
    <s v="Promoción y defensa de los Derechos Humanos desde una perspectiva de género y del posconflicto"/>
    <n v="37"/>
    <n v="2"/>
    <s v="Sensibilizar 140000 Ciudadanos En Prevención De La Violencia Contra La Mujer Y Equidad De Género."/>
    <n v="1"/>
    <s v="Suma"/>
    <n v="1"/>
    <s v="En ejecucion"/>
    <n v="1"/>
    <n v="400"/>
    <n v="400"/>
    <n v="100"/>
    <n v="34590"/>
    <n v="34590"/>
    <n v="100"/>
    <n v="40759"/>
    <n v="40759"/>
    <n v="100"/>
    <n v="45288"/>
    <n v="45288"/>
    <n v="100"/>
    <n v="19349"/>
    <n v="19349"/>
    <n v="100"/>
    <n v="140386"/>
    <n v="140386"/>
    <n v="100"/>
    <n v="115000000"/>
    <n v="113836666"/>
    <n v="98.99"/>
    <n v="400000000"/>
    <n v="399516833"/>
    <n v="99.88"/>
    <n v="583920000"/>
    <n v="563661667"/>
    <n v="96.53"/>
    <n v="641112606"/>
    <n v="641112606"/>
    <n v="100"/>
    <n v="510000000"/>
    <n v="503425000"/>
    <n v="98.71"/>
    <n v="2250032606"/>
    <n v="2221552772"/>
    <n v="98.73"/>
    <m/>
    <n v="115"/>
    <n v="113.83666599999999"/>
    <n v="400"/>
    <n v="399.51683300000002"/>
    <n v="583.91999999999996"/>
    <n v="563.66166699999997"/>
    <n v="641.11260600000003"/>
    <n v="641.11260600000003"/>
    <n v="510"/>
    <n v="503.42500000000001"/>
  </r>
  <r>
    <n v="506859452"/>
    <n v="5"/>
    <s v="Bogotá mejor para todos"/>
    <s v="BMPT"/>
    <n v="2020"/>
    <s v="31/05/2020 (Terminado)"/>
    <s v="Pesos corrientes"/>
    <n v="2"/>
    <s v="Ultima Version Oficial"/>
    <n v="102"/>
    <s v="Personería Distrital"/>
    <s v="102 - PD"/>
    <n v="198"/>
    <x v="0"/>
    <n v="7"/>
    <s v="7 - Eje transversal Gobierno legítimo, fortalecimiento local y eficiencia"/>
    <n v="42"/>
    <s v="42 - Transparencia, gestión pública y servicio a la ciudadanía"/>
    <n v="1202"/>
    <s v="Promoción y defensa de los Derechos Humanos desde una perspectiva de género y del posconflicto"/>
    <n v="37"/>
    <n v="3"/>
    <s v="Realizar 4 Foros En Materia De Víctimas Y Posconflicto."/>
    <n v="1"/>
    <s v="Suma"/>
    <n v="3"/>
    <s v="Finalizada por cumplimiento"/>
    <n v="1"/>
    <n v="0"/>
    <n v="0"/>
    <n v="0"/>
    <n v="1"/>
    <n v="1"/>
    <n v="100"/>
    <n v="1"/>
    <n v="1"/>
    <n v="100"/>
    <n v="2"/>
    <n v="2"/>
    <n v="100"/>
    <n v="0"/>
    <n v="0"/>
    <n v="0"/>
    <n v="4"/>
    <n v="4"/>
    <n v="100"/>
    <n v="0"/>
    <n v="0"/>
    <n v="0"/>
    <n v="90000000"/>
    <n v="83551957"/>
    <n v="92.83"/>
    <n v="3000000"/>
    <n v="3000000"/>
    <n v="100"/>
    <n v="117303831"/>
    <n v="117303831"/>
    <n v="100"/>
    <n v="0"/>
    <n v="0"/>
    <n v="0"/>
    <n v="210303831"/>
    <n v="203855788"/>
    <n v="96.93"/>
    <m/>
    <n v="0"/>
    <n v="0"/>
    <n v="90"/>
    <n v="83.551957000000002"/>
    <n v="3"/>
    <n v="3"/>
    <n v="117.303831"/>
    <n v="117.303831"/>
    <n v="0"/>
    <n v="0"/>
  </r>
  <r>
    <n v="506859452"/>
    <n v="5"/>
    <s v="Bogotá mejor para todos"/>
    <s v="BMPT"/>
    <n v="2020"/>
    <s v="31/05/2020 (Terminado)"/>
    <s v="Pesos corrientes"/>
    <n v="2"/>
    <s v="Ultima Version Oficial"/>
    <n v="102"/>
    <s v="Personería Distrital"/>
    <s v="102 - PD"/>
    <n v="198"/>
    <x v="0"/>
    <n v="7"/>
    <s v="7 - Eje transversal Gobierno legítimo, fortalecimiento local y eficiencia"/>
    <n v="42"/>
    <s v="42 - Transparencia, gestión pública y servicio a la ciudadanía"/>
    <n v="1202"/>
    <s v="Promoción y defensa de los Derechos Humanos desde una perspectiva de género y del posconflicto"/>
    <n v="37"/>
    <n v="4"/>
    <s v="Orientar 175000 Ciudadanos En Defensa De Los Derechos Humanos."/>
    <n v="1"/>
    <s v="Suma"/>
    <n v="1"/>
    <s v="En ejecucion"/>
    <n v="1"/>
    <n v="6000"/>
    <n v="6000"/>
    <n v="100"/>
    <n v="53440"/>
    <n v="53440"/>
    <n v="100"/>
    <n v="51478"/>
    <n v="51478"/>
    <n v="100"/>
    <n v="49713"/>
    <n v="49713"/>
    <n v="100"/>
    <n v="23415"/>
    <n v="23415"/>
    <n v="100"/>
    <n v="184046"/>
    <n v="184046"/>
    <n v="100"/>
    <n v="455699555"/>
    <n v="453723329"/>
    <n v="99.57"/>
    <n v="1724000000"/>
    <n v="1714771601"/>
    <n v="99.46"/>
    <n v="1997600000"/>
    <n v="1971038194"/>
    <n v="98.67"/>
    <n v="2138055863"/>
    <n v="2134946711"/>
    <n v="99.85"/>
    <n v="1000000000"/>
    <n v="594105100"/>
    <n v="59.41"/>
    <n v="7315355418"/>
    <n v="6868584935"/>
    <n v="93.89"/>
    <m/>
    <n v="455.69955499999998"/>
    <n v="453.72332899999998"/>
    <n v="1724"/>
    <n v="1714.7716009999999"/>
    <n v="1997.6"/>
    <n v="1971.038194"/>
    <n v="2138.055863"/>
    <n v="2134.9467110000001"/>
    <n v="1000"/>
    <n v="594.10509999999999"/>
  </r>
  <r>
    <n v="506859452"/>
    <n v="5"/>
    <s v="Bogotá mejor para todos"/>
    <s v="BMPT"/>
    <n v="2020"/>
    <s v="31/05/2020 (Terminado)"/>
    <s v="Pesos corrientes"/>
    <n v="2"/>
    <s v="Ultima Version Oficial"/>
    <n v="102"/>
    <s v="Personería Distrital"/>
    <s v="102 - PD"/>
    <n v="198"/>
    <x v="0"/>
    <n v="7"/>
    <s v="7 - Eje transversal Gobierno legítimo, fortalecimiento local y eficiencia"/>
    <n v="42"/>
    <s v="42 - Transparencia, gestión pública y servicio a la ciudadanía"/>
    <n v="1202"/>
    <s v="Promoción y defensa de los Derechos Humanos desde una perspectiva de género y del posconflicto"/>
    <n v="37"/>
    <n v="5"/>
    <s v="Realizar 4 Seguimientos A La Política Pública De Mujeres Y Equidad De Género En El Distrito."/>
    <n v="1"/>
    <s v="Suma"/>
    <n v="3"/>
    <s v="Finalizada por cumplimiento"/>
    <n v="1"/>
    <n v="1"/>
    <n v="1"/>
    <n v="100"/>
    <n v="1"/>
    <n v="1"/>
    <n v="100"/>
    <n v="1"/>
    <n v="1"/>
    <n v="100"/>
    <n v="1"/>
    <n v="1"/>
    <n v="100"/>
    <n v="0"/>
    <n v="0"/>
    <n v="0"/>
    <n v="4"/>
    <n v="4"/>
    <n v="100"/>
    <n v="37000000"/>
    <n v="36016666"/>
    <n v="97.35"/>
    <n v="320000000"/>
    <n v="315206667"/>
    <n v="98.5"/>
    <n v="475830000"/>
    <n v="475830000"/>
    <n v="100"/>
    <n v="407639601"/>
    <n v="407639601"/>
    <n v="100"/>
    <n v="0"/>
    <n v="0"/>
    <n v="0"/>
    <n v="1240469601"/>
    <n v="1234692934"/>
    <n v="99.53"/>
    <m/>
    <n v="37"/>
    <n v="36.016666000000001"/>
    <n v="320"/>
    <n v="315.20666699999998"/>
    <n v="475.83"/>
    <n v="475.83"/>
    <n v="407.63960100000003"/>
    <n v="407.63960100000003"/>
    <n v="0"/>
    <n v="0"/>
  </r>
  <r>
    <n v="506859452"/>
    <n v="5"/>
    <s v="Bogotá mejor para todos"/>
    <s v="BMPT"/>
    <n v="2020"/>
    <s v="31/05/2020 (Terminado)"/>
    <s v="Pesos corrientes"/>
    <n v="2"/>
    <s v="Ultima Version Oficial"/>
    <n v="102"/>
    <s v="Personería Distrital"/>
    <s v="102 - PD"/>
    <n v="198"/>
    <x v="0"/>
    <n v="7"/>
    <s v="7 - Eje transversal Gobierno legítimo, fortalecimiento local y eficiencia"/>
    <n v="42"/>
    <s v="42 - Transparencia, gestión pública y servicio a la ciudadanía"/>
    <n v="1202"/>
    <s v="Promoción y defensa de los Derechos Humanos desde una perspectiva de género y del posconflicto"/>
    <n v="37"/>
    <n v="6"/>
    <s v="Realizar 6 Seguimientos A Casos De Alto Impacto, En El Marco De Las Competencias De La Entidad."/>
    <n v="1"/>
    <s v="Suma"/>
    <n v="1"/>
    <s v="En ejecucion"/>
    <n v="1"/>
    <n v="1"/>
    <n v="1"/>
    <n v="100"/>
    <n v="2"/>
    <n v="2"/>
    <n v="100"/>
    <n v="1"/>
    <n v="1"/>
    <n v="100"/>
    <n v="1"/>
    <n v="1"/>
    <n v="100"/>
    <n v="1"/>
    <n v="1"/>
    <n v="100"/>
    <n v="6"/>
    <n v="6"/>
    <n v="100"/>
    <n v="80000000"/>
    <n v="78433333"/>
    <n v="98.04"/>
    <n v="190000000"/>
    <n v="181975000"/>
    <n v="95.78"/>
    <n v="328650000"/>
    <n v="328643333"/>
    <n v="100"/>
    <n v="357535372"/>
    <n v="357535372"/>
    <n v="100"/>
    <n v="216000000"/>
    <n v="139875000"/>
    <n v="64.760000000000005"/>
    <n v="1172185372"/>
    <n v="1086462038"/>
    <n v="92.69"/>
    <m/>
    <n v="80"/>
    <n v="78.433333000000005"/>
    <n v="190"/>
    <n v="181.97499999999999"/>
    <n v="328.65"/>
    <n v="328.64333299999998"/>
    <n v="357.535372"/>
    <n v="357.535372"/>
    <n v="216"/>
    <n v="139.875"/>
  </r>
  <r>
    <n v="506859452"/>
    <n v="5"/>
    <s v="Bogotá mejor para todos"/>
    <s v="BMPT"/>
    <n v="2020"/>
    <s v="31/05/2020 (Terminado)"/>
    <s v="Pesos corrientes"/>
    <n v="2"/>
    <s v="Ultima Version Oficial"/>
    <n v="102"/>
    <s v="Personería Distrital"/>
    <s v="102 - PD"/>
    <n v="198"/>
    <x v="0"/>
    <n v="7"/>
    <s v="7 - Eje transversal Gobierno legítimo, fortalecimiento local y eficiencia"/>
    <n v="42"/>
    <s v="42 - Transparencia, gestión pública y servicio a la ciudadanía"/>
    <n v="1203"/>
    <s v="Servicio integral a la ciudadanía"/>
    <n v="37"/>
    <n v="1"/>
    <s v="Atender 160000 Ciudadanos En Defensa Del Interés De Lo Público."/>
    <n v="1"/>
    <s v="Suma"/>
    <n v="1"/>
    <s v="En ejecucion"/>
    <n v="1"/>
    <n v="24000"/>
    <n v="22365"/>
    <n v="93.19"/>
    <n v="38635"/>
    <n v="39342"/>
    <n v="101.83"/>
    <n v="30850"/>
    <n v="30850"/>
    <n v="100"/>
    <n v="40000"/>
    <n v="46780"/>
    <n v="116.95"/>
    <n v="19895"/>
    <n v="19895"/>
    <n v="100"/>
    <n v="159232"/>
    <n v="159232"/>
    <n v="100"/>
    <n v="1761451505"/>
    <n v="1760044126"/>
    <n v="99.92"/>
    <n v="4793640000"/>
    <n v="4765640001"/>
    <n v="99.42"/>
    <n v="4619240000"/>
    <n v="4534802502"/>
    <n v="98.17"/>
    <n v="6845205967"/>
    <n v="6796879998"/>
    <n v="99.29"/>
    <n v="2200000000"/>
    <n v="1954815433"/>
    <n v="88.86"/>
    <n v="20219537472"/>
    <n v="19812182060"/>
    <n v="97.99"/>
    <m/>
    <n v="1761.451505"/>
    <n v="1760.044126"/>
    <n v="4793.6400000000003"/>
    <n v="4765.6400009999998"/>
    <n v="4619.24"/>
    <n v="4534.8025019999995"/>
    <n v="6845.2059669999999"/>
    <n v="6796.8799980000003"/>
    <n v="2200"/>
    <n v="1954.815433"/>
  </r>
  <r>
    <n v="506859452"/>
    <n v="5"/>
    <s v="Bogotá mejor para todos"/>
    <s v="BMPT"/>
    <n v="2020"/>
    <s v="31/05/2020 (Terminado)"/>
    <s v="Pesos corrientes"/>
    <n v="2"/>
    <s v="Ultima Version Oficial"/>
    <n v="102"/>
    <s v="Personería Distrital"/>
    <s v="102 - PD"/>
    <n v="198"/>
    <x v="0"/>
    <n v="7"/>
    <s v="7 - Eje transversal Gobierno legítimo, fortalecimiento local y eficiencia"/>
    <n v="42"/>
    <s v="42 - Transparencia, gestión pública y servicio a la ciudadanía"/>
    <n v="1203"/>
    <s v="Servicio integral a la ciudadanía"/>
    <n v="37"/>
    <n v="2"/>
    <s v="Implementar 1 Estrategia Para El Fortalecimiento De La Participación Ciudadana"/>
    <n v="2"/>
    <s v="Constante"/>
    <n v="1"/>
    <s v="En ejecucion"/>
    <n v="1"/>
    <n v="0"/>
    <n v="0"/>
    <n v="0"/>
    <n v="1"/>
    <n v="1"/>
    <n v="100"/>
    <n v="1"/>
    <n v="1"/>
    <n v="100"/>
    <n v="1"/>
    <n v="1"/>
    <n v="100"/>
    <n v="0"/>
    <n v="0"/>
    <n v="0"/>
    <s v="N/A"/>
    <s v="N/A"/>
    <s v="N/A"/>
    <n v="0"/>
    <n v="0"/>
    <n v="0"/>
    <n v="35415000"/>
    <n v="34797500"/>
    <n v="98.25"/>
    <n v="189360000"/>
    <n v="184325000"/>
    <n v="97.34"/>
    <n v="85848333"/>
    <n v="85848333"/>
    <n v="100"/>
    <n v="0"/>
    <n v="0"/>
    <n v="0"/>
    <n v="310623333"/>
    <n v="304970833"/>
    <n v="98.18"/>
    <m/>
    <n v="0"/>
    <n v="0"/>
    <n v="35.414999999999999"/>
    <n v="34.797499999999999"/>
    <n v="189.36"/>
    <n v="184.32499999999999"/>
    <n v="85.848332999999997"/>
    <n v="85.848332999999997"/>
    <n v="0"/>
    <n v="0"/>
  </r>
  <r>
    <n v="506859452"/>
    <n v="5"/>
    <s v="Bogotá mejor para todos"/>
    <s v="BMPT"/>
    <n v="2020"/>
    <s v="31/05/2020 (Terminado)"/>
    <s v="Pesos corrientes"/>
    <n v="2"/>
    <s v="Ultima Version Oficial"/>
    <n v="102"/>
    <s v="Personería Distrital"/>
    <s v="102 - PD"/>
    <n v="198"/>
    <x v="0"/>
    <n v="7"/>
    <s v="7 - Eje transversal Gobierno legítimo, fortalecimiento local y eficiencia"/>
    <n v="42"/>
    <s v="42 - Transparencia, gestión pública y servicio a la ciudadanía"/>
    <n v="1203"/>
    <s v="Servicio integral a la ciudadanía"/>
    <n v="37"/>
    <n v="3"/>
    <s v="Realizar 420 Jornadas De Pensamiento Crítico Sobre Valores Y Responsabilidad Social"/>
    <n v="1"/>
    <s v="Suma"/>
    <n v="1"/>
    <s v="En ejecucion"/>
    <n v="1"/>
    <n v="0"/>
    <n v="0"/>
    <n v="0"/>
    <n v="60"/>
    <n v="60"/>
    <n v="100"/>
    <n v="177"/>
    <n v="177"/>
    <n v="100"/>
    <n v="42"/>
    <n v="42"/>
    <n v="100"/>
    <n v="118"/>
    <n v="118"/>
    <n v="100"/>
    <n v="397"/>
    <n v="397"/>
    <n v="100"/>
    <n v="0"/>
    <n v="0"/>
    <n v="0"/>
    <n v="71900000"/>
    <n v="70846666"/>
    <n v="98.54"/>
    <n v="340000000"/>
    <n v="330470000"/>
    <n v="97.2"/>
    <n v="94779033"/>
    <n v="94779033"/>
    <n v="100"/>
    <n v="400000000"/>
    <n v="398433333"/>
    <n v="99.61"/>
    <n v="906679033"/>
    <n v="894529032"/>
    <n v="98.66"/>
    <m/>
    <n v="0"/>
    <n v="0"/>
    <n v="71.900000000000006"/>
    <n v="70.846665999999999"/>
    <n v="340"/>
    <n v="330.47"/>
    <n v="94.779032999999998"/>
    <n v="94.779032999999998"/>
    <n v="400"/>
    <n v="398.433333"/>
  </r>
  <r>
    <n v="506859452"/>
    <n v="5"/>
    <s v="Bogotá mejor para todos"/>
    <s v="BMPT"/>
    <n v="2020"/>
    <s v="31/05/2020 (Terminado)"/>
    <s v="Pesos corrientes"/>
    <n v="2"/>
    <s v="Ultima Version Oficial"/>
    <n v="102"/>
    <s v="Personería Distrital"/>
    <s v="102 - PD"/>
    <n v="198"/>
    <x v="0"/>
    <n v="7"/>
    <s v="7 - Eje transversal Gobierno legítimo, fortalecimiento local y eficiencia"/>
    <n v="42"/>
    <s v="42 - Transparencia, gestión pública y servicio a la ciudadanía"/>
    <n v="1203"/>
    <s v="Servicio integral a la ciudadanía"/>
    <n v="37"/>
    <n v="4"/>
    <s v="Realizar 200 Seguimiento Y/O Evaluación De Programas Relacionados Con Las Ejecución De Políticas Públicas Distritales"/>
    <n v="1"/>
    <s v="Suma"/>
    <n v="1"/>
    <s v="En ejecucion"/>
    <n v="1"/>
    <n v="5"/>
    <n v="5"/>
    <n v="100"/>
    <n v="15"/>
    <n v="15"/>
    <n v="100"/>
    <n v="60"/>
    <n v="60"/>
    <n v="100"/>
    <n v="70"/>
    <n v="78"/>
    <n v="111.43"/>
    <n v="16"/>
    <n v="16"/>
    <n v="100"/>
    <n v="174"/>
    <n v="174"/>
    <n v="100"/>
    <n v="36366666"/>
    <n v="36366666"/>
    <n v="100"/>
    <n v="95500000"/>
    <n v="93449167"/>
    <n v="97.85"/>
    <n v="50000000"/>
    <n v="48000000"/>
    <n v="96"/>
    <n v="181916667"/>
    <n v="181916667"/>
    <n v="100"/>
    <n v="200000000"/>
    <n v="119437500"/>
    <n v="59.72"/>
    <n v="563783333"/>
    <n v="479170000"/>
    <n v="84.99"/>
    <m/>
    <n v="36.366666000000002"/>
    <n v="36.366666000000002"/>
    <n v="95.5"/>
    <n v="93.449167000000003"/>
    <n v="50"/>
    <n v="48"/>
    <n v="181.91666699999999"/>
    <n v="181.91666699999999"/>
    <n v="200"/>
    <n v="119.4375"/>
  </r>
  <r>
    <n v="506859452"/>
    <n v="5"/>
    <s v="Bogotá mejor para todos"/>
    <s v="BMPT"/>
    <n v="2020"/>
    <s v="31/05/2020 (Terminado)"/>
    <s v="Pesos corrientes"/>
    <n v="2"/>
    <s v="Ultima Version Oficial"/>
    <n v="102"/>
    <s v="Personería Distrital"/>
    <s v="102 - PD"/>
    <n v="198"/>
    <x v="0"/>
    <n v="7"/>
    <s v="7 - Eje transversal Gobierno legítimo, fortalecimiento local y eficiencia"/>
    <n v="42"/>
    <s v="42 - Transparencia, gestión pública y servicio a la ciudadanía"/>
    <n v="1203"/>
    <s v="Servicio integral a la ciudadanía"/>
    <n v="37"/>
    <n v="6"/>
    <s v="Realizar 220 Campañas De Impulso Procesal."/>
    <n v="1"/>
    <s v="Suma"/>
    <n v="1"/>
    <s v="En ejecucion"/>
    <n v="1"/>
    <n v="10"/>
    <n v="10"/>
    <n v="100"/>
    <n v="60"/>
    <n v="60"/>
    <n v="100"/>
    <n v="67"/>
    <n v="67"/>
    <n v="100"/>
    <n v="10"/>
    <n v="14"/>
    <n v="140"/>
    <n v="30"/>
    <n v="30"/>
    <n v="100"/>
    <n v="181"/>
    <n v="181"/>
    <n v="100"/>
    <n v="55899999"/>
    <n v="55899999"/>
    <n v="100"/>
    <n v="315545000"/>
    <n v="313571666"/>
    <n v="99.37"/>
    <n v="973400000"/>
    <n v="944504166"/>
    <n v="97.03"/>
    <n v="107250000"/>
    <n v="107250000"/>
    <n v="100"/>
    <n v="200000000"/>
    <n v="104887500"/>
    <n v="52.45"/>
    <n v="1652094999"/>
    <n v="1526113331"/>
    <n v="92.37"/>
    <m/>
    <n v="55.899999000000001"/>
    <n v="55.899999000000001"/>
    <n v="315.54500000000002"/>
    <n v="313.57166599999999"/>
    <n v="973.4"/>
    <n v="944.50416600000005"/>
    <n v="107.25"/>
    <n v="107.25"/>
    <n v="200"/>
    <n v="104.8875"/>
  </r>
  <r>
    <n v="506859452"/>
    <n v="5"/>
    <s v="Bogotá mejor para todos"/>
    <s v="BMPT"/>
    <n v="2020"/>
    <s v="31/05/2020 (Terminado)"/>
    <s v="Pesos corrientes"/>
    <n v="2"/>
    <s v="Ultima Version Oficial"/>
    <n v="102"/>
    <s v="Personería Distrital"/>
    <s v="102 - PD"/>
    <n v="198"/>
    <x v="0"/>
    <n v="7"/>
    <s v="7 - Eje transversal Gobierno legítimo, fortalecimiento local y eficiencia"/>
    <n v="42"/>
    <s v="42 - Transparencia, gestión pública y servicio a la ciudadanía"/>
    <n v="7526"/>
    <s v="Desarrollo y consolidación de la investigación disciplinaria y lucha contra la corrupción"/>
    <n v="26"/>
    <n v="1"/>
    <s v="Dotar E Instalar 4 Salas De Audiencia Para El Desarrollo Del  Procedimiento Verbal"/>
    <n v="1"/>
    <s v="Suma"/>
    <n v="1"/>
    <s v="En ejecucion"/>
    <n v="1"/>
    <n v="0"/>
    <n v="0"/>
    <n v="0"/>
    <n v="0"/>
    <n v="0"/>
    <n v="0"/>
    <n v="1"/>
    <n v="1"/>
    <n v="100"/>
    <n v="3"/>
    <n v="3"/>
    <n v="100"/>
    <n v="0"/>
    <n v="0"/>
    <n v="0"/>
    <n v="4"/>
    <n v="4"/>
    <n v="100"/>
    <n v="0"/>
    <n v="0"/>
    <n v="0"/>
    <n v="0"/>
    <n v="0"/>
    <n v="0"/>
    <n v="84000000"/>
    <n v="79617786"/>
    <n v="94.79"/>
    <n v="575000000"/>
    <n v="492982300"/>
    <n v="85.74"/>
    <n v="0"/>
    <n v="0"/>
    <n v="0"/>
    <n v="659000000"/>
    <n v="572600086"/>
    <n v="86.89"/>
    <m/>
    <n v="0"/>
    <n v="0"/>
    <n v="0"/>
    <n v="0"/>
    <n v="84"/>
    <n v="79.617785999999995"/>
    <n v="575"/>
    <n v="492.98230000000001"/>
    <n v="0"/>
    <n v="0"/>
  </r>
  <r>
    <n v="506859452"/>
    <n v="5"/>
    <s v="Bogotá mejor para todos"/>
    <s v="BMPT"/>
    <n v="2020"/>
    <s v="31/05/2020 (Terminado)"/>
    <s v="Pesos corrientes"/>
    <n v="2"/>
    <s v="Ultima Version Oficial"/>
    <n v="102"/>
    <s v="Personería Distrital"/>
    <s v="102 - PD"/>
    <n v="198"/>
    <x v="0"/>
    <n v="7"/>
    <s v="7 - Eje transversal Gobierno legítimo, fortalecimiento local y eficiencia"/>
    <n v="42"/>
    <s v="42 - Transparencia, gestión pública y servicio a la ciudadanía"/>
    <n v="7526"/>
    <s v="Desarrollo y consolidación de la investigación disciplinaria y lucha contra la corrupción"/>
    <n v="26"/>
    <n v="2"/>
    <s v="Implementar 1 Estrategia Para La Participación Ciudadana En El Ejercicio Del Control De La Conducta De Quienes Desempeñan Funciones Públicas."/>
    <n v="2"/>
    <s v="Constante"/>
    <n v="3"/>
    <s v="Finalizada por cumplimiento"/>
    <n v="1"/>
    <n v="0"/>
    <n v="0"/>
    <n v="0"/>
    <n v="0"/>
    <n v="0"/>
    <n v="0"/>
    <n v="1"/>
    <n v="1"/>
    <n v="100"/>
    <n v="1"/>
    <n v="1"/>
    <n v="100"/>
    <n v="0"/>
    <n v="0"/>
    <n v="0"/>
    <s v="N/A"/>
    <s v="N/A"/>
    <s v="N/A"/>
    <n v="0"/>
    <n v="0"/>
    <n v="0"/>
    <n v="0"/>
    <n v="0"/>
    <n v="0"/>
    <n v="84000000"/>
    <n v="84000000"/>
    <n v="100"/>
    <n v="25000000"/>
    <n v="25000000"/>
    <n v="100"/>
    <n v="0"/>
    <n v="0"/>
    <n v="0"/>
    <n v="109000000"/>
    <n v="109000000"/>
    <n v="100"/>
    <m/>
    <n v="0"/>
    <n v="0"/>
    <n v="0"/>
    <n v="0"/>
    <n v="84"/>
    <n v="84"/>
    <n v="25"/>
    <n v="25"/>
    <n v="0"/>
    <n v="0"/>
  </r>
  <r>
    <n v="506859452"/>
    <n v="5"/>
    <s v="Bogotá mejor para todos"/>
    <s v="BMPT"/>
    <n v="2020"/>
    <s v="31/05/2020 (Terminado)"/>
    <s v="Pesos corrientes"/>
    <n v="2"/>
    <s v="Ultima Version Oficial"/>
    <n v="102"/>
    <s v="Personería Distrital"/>
    <s v="102 - PD"/>
    <n v="198"/>
    <x v="0"/>
    <n v="7"/>
    <s v="7 - Eje transversal Gobierno legítimo, fortalecimiento local y eficiencia"/>
    <n v="42"/>
    <s v="42 - Transparencia, gestión pública y servicio a la ciudadanía"/>
    <n v="7526"/>
    <s v="Desarrollo y consolidación de la investigación disciplinaria y lucha contra la corrupción"/>
    <n v="26"/>
    <n v="3"/>
    <s v="Capacitar 2100 Servidoras Y Servidores Públicos Distritales. En El Conocimiento De Los Derechos,  Deberes Y Prohibiciones Enel Ejercicio De La Función Pública."/>
    <n v="1"/>
    <s v="Suma"/>
    <n v="1"/>
    <s v="En ejecucion"/>
    <n v="1"/>
    <n v="0"/>
    <n v="0"/>
    <n v="0"/>
    <n v="0"/>
    <n v="0"/>
    <n v="0"/>
    <n v="1321"/>
    <n v="1321"/>
    <n v="100"/>
    <n v="779"/>
    <n v="779"/>
    <n v="100"/>
    <n v="0"/>
    <n v="0"/>
    <n v="0"/>
    <n v="2100"/>
    <n v="2100"/>
    <n v="100"/>
    <n v="0"/>
    <n v="0"/>
    <n v="0"/>
    <n v="0"/>
    <n v="0"/>
    <n v="0"/>
    <n v="141000000"/>
    <n v="136106221"/>
    <n v="96.53"/>
    <n v="100124203"/>
    <n v="90124203"/>
    <n v="90.01"/>
    <n v="0"/>
    <n v="0"/>
    <n v="0"/>
    <n v="241124203"/>
    <n v="226230424"/>
    <n v="93.82"/>
    <m/>
    <n v="0"/>
    <n v="0"/>
    <n v="0"/>
    <n v="0"/>
    <n v="141"/>
    <n v="136.10622100000001"/>
    <n v="100.12420299999999"/>
    <n v="90.124202999999994"/>
    <n v="0"/>
    <n v="0"/>
  </r>
  <r>
    <n v="506859452"/>
    <n v="5"/>
    <s v="Bogotá mejor para todos"/>
    <s v="BMPT"/>
    <n v="2020"/>
    <s v="31/05/2020 (Terminado)"/>
    <s v="Pesos corrientes"/>
    <n v="2"/>
    <s v="Ultima Version Oficial"/>
    <n v="102"/>
    <s v="Personería Distrital"/>
    <s v="102 - PD"/>
    <n v="198"/>
    <x v="0"/>
    <n v="7"/>
    <s v="7 - Eje transversal Gobierno legítimo, fortalecimiento local y eficiencia"/>
    <n v="42"/>
    <s v="42 - Transparencia, gestión pública y servicio a la ciudadanía"/>
    <n v="7526"/>
    <s v="Desarrollo y consolidación de la investigación disciplinaria y lucha contra la corrupción"/>
    <n v="26"/>
    <n v="4"/>
    <s v="Realizar 147 Visitas De Evaluación Y Seguimiento Programas Para Verificar El Cumplimiento De Las Obligaciones A Cargo De Las Ocid."/>
    <n v="1"/>
    <s v="Suma"/>
    <n v="3"/>
    <s v="Finalizada por cumplimiento"/>
    <n v="1"/>
    <n v="0"/>
    <n v="0"/>
    <n v="0"/>
    <n v="49"/>
    <n v="49"/>
    <n v="100"/>
    <n v="49"/>
    <n v="49"/>
    <n v="100"/>
    <n v="49"/>
    <n v="49"/>
    <n v="100"/>
    <n v="0"/>
    <n v="0"/>
    <n v="0"/>
    <n v="147"/>
    <n v="147"/>
    <n v="100"/>
    <n v="0"/>
    <n v="0"/>
    <n v="0"/>
    <n v="50000000"/>
    <n v="16452000"/>
    <n v="32.9"/>
    <n v="125000000"/>
    <n v="124250000"/>
    <n v="99.4"/>
    <n v="145100000"/>
    <n v="144633333"/>
    <n v="99.68"/>
    <n v="0"/>
    <n v="0"/>
    <n v="0"/>
    <n v="320100000"/>
    <n v="285335333"/>
    <n v="89.14"/>
    <m/>
    <n v="0"/>
    <n v="0"/>
    <n v="50"/>
    <n v="16.452000000000002"/>
    <n v="125"/>
    <n v="124.25"/>
    <n v="145.1"/>
    <n v="144.63333299999999"/>
    <n v="0"/>
    <n v="0"/>
  </r>
  <r>
    <n v="506859452"/>
    <n v="5"/>
    <s v="Bogotá mejor para todos"/>
    <s v="BMPT"/>
    <n v="2020"/>
    <s v="31/05/2020 (Terminado)"/>
    <s v="Pesos corrientes"/>
    <n v="2"/>
    <s v="Ultima Version Oficial"/>
    <n v="102"/>
    <s v="Personería Distrital"/>
    <s v="102 - PD"/>
    <n v="198"/>
    <x v="0"/>
    <n v="7"/>
    <s v="7 - Eje transversal Gobierno legítimo, fortalecimiento local y eficiencia"/>
    <n v="42"/>
    <s v="42 - Transparencia, gestión pública y servicio a la ciudadanía"/>
    <n v="7526"/>
    <s v="Desarrollo y consolidación de la investigación disciplinaria y lucha contra la corrupción"/>
    <n v="26"/>
    <n v="6"/>
    <s v="Realizar 2 Estudios Para La Caracterización De Las Tipologías De Las Conductas Frecuentes."/>
    <n v="1"/>
    <s v="Suma"/>
    <n v="3"/>
    <s v="Finalizada por cumplimiento"/>
    <n v="1"/>
    <n v="0"/>
    <n v="0"/>
    <n v="0"/>
    <n v="0"/>
    <n v="0"/>
    <n v="0"/>
    <n v="1"/>
    <n v="1"/>
    <n v="100"/>
    <n v="1"/>
    <n v="1"/>
    <n v="100"/>
    <n v="0"/>
    <n v="0"/>
    <n v="0"/>
    <n v="2"/>
    <n v="2"/>
    <n v="100"/>
    <n v="0"/>
    <n v="0"/>
    <n v="0"/>
    <n v="0"/>
    <n v="0"/>
    <n v="0"/>
    <n v="71000000"/>
    <n v="67200000"/>
    <n v="94.65"/>
    <n v="30000000"/>
    <n v="30000000"/>
    <n v="100"/>
    <n v="0"/>
    <n v="0"/>
    <n v="0"/>
    <n v="101000000"/>
    <n v="97200000"/>
    <n v="96.24"/>
    <m/>
    <n v="0"/>
    <n v="0"/>
    <n v="0"/>
    <n v="0"/>
    <n v="71"/>
    <n v="67.2"/>
    <n v="30"/>
    <n v="30"/>
    <n v="0"/>
    <n v="0"/>
  </r>
  <r>
    <n v="506859452"/>
    <n v="5"/>
    <s v="Bogotá mejor para todos"/>
    <s v="BMPT"/>
    <n v="2020"/>
    <s v="31/05/2020 (Terminado)"/>
    <s v="Pesos corrientes"/>
    <n v="2"/>
    <s v="Ultima Version Oficial"/>
    <n v="102"/>
    <s v="Personería Distrital"/>
    <s v="102 - PD"/>
    <n v="198"/>
    <x v="0"/>
    <n v="7"/>
    <s v="7 - Eje transversal Gobierno legítimo, fortalecimiento local y eficiencia"/>
    <n v="42"/>
    <s v="42 - Transparencia, gestión pública y servicio a la ciudadanía"/>
    <n v="7526"/>
    <s v="Desarrollo y consolidación de la investigación disciplinaria y lucha contra la corrupción"/>
    <n v="26"/>
    <n v="7"/>
    <s v="Elaborar 100 Porciento De Conceptos Técnicos Requeridos En Los Procesos Disciplinarios."/>
    <n v="2"/>
    <s v="Constante"/>
    <n v="3"/>
    <s v="Finalizada por cumplimiento"/>
    <n v="1"/>
    <n v="0"/>
    <n v="0"/>
    <n v="0"/>
    <n v="100"/>
    <n v="100"/>
    <n v="100"/>
    <n v="100"/>
    <n v="100"/>
    <n v="100"/>
    <n v="100"/>
    <n v="100"/>
    <n v="100"/>
    <n v="0"/>
    <n v="0"/>
    <n v="0"/>
    <s v="N/A"/>
    <s v="N/A"/>
    <s v="N/A"/>
    <n v="0"/>
    <n v="0"/>
    <n v="0"/>
    <n v="180000000"/>
    <n v="169687500"/>
    <n v="94.27"/>
    <n v="342000000"/>
    <n v="334600000"/>
    <n v="97.84"/>
    <n v="246000000"/>
    <n v="243615000"/>
    <n v="99.03"/>
    <n v="0"/>
    <n v="0"/>
    <n v="0"/>
    <n v="768000000"/>
    <n v="747902500"/>
    <n v="97.38"/>
    <m/>
    <n v="0"/>
    <n v="0"/>
    <n v="180"/>
    <n v="169.6875"/>
    <n v="342"/>
    <n v="334.6"/>
    <n v="246"/>
    <n v="243.61500000000001"/>
    <n v="0"/>
    <n v="0"/>
  </r>
  <r>
    <n v="506859452"/>
    <n v="5"/>
    <s v="Bogotá mejor para todos"/>
    <s v="BMPT"/>
    <n v="2020"/>
    <s v="31/05/2020 (Terminado)"/>
    <s v="Pesos corrientes"/>
    <n v="2"/>
    <s v="Ultima Version Oficial"/>
    <n v="102"/>
    <s v="Personería Distrital"/>
    <s v="102 - PD"/>
    <n v="198"/>
    <x v="0"/>
    <n v="7"/>
    <s v="7 - Eje transversal Gobierno legítimo, fortalecimiento local y eficiencia"/>
    <n v="42"/>
    <s v="42 - Transparencia, gestión pública y servicio a la ciudadanía"/>
    <n v="7526"/>
    <s v="Desarrollo y consolidación de la investigación disciplinaria y lucha contra la corrupción"/>
    <n v="26"/>
    <n v="8"/>
    <s v="Realizar 4400 Decisiones De Fondo  En Los Procesos Disciplinarios Para Desestimular Potenciales Conductas Punibles."/>
    <n v="1"/>
    <s v="Suma"/>
    <n v="1"/>
    <s v="En ejecucion"/>
    <n v="1"/>
    <n v="0"/>
    <n v="0"/>
    <n v="0"/>
    <n v="715"/>
    <n v="715"/>
    <n v="100"/>
    <n v="1630"/>
    <n v="1630"/>
    <n v="100"/>
    <n v="1433"/>
    <n v="1433"/>
    <n v="100"/>
    <n v="24"/>
    <n v="24"/>
    <n v="100"/>
    <n v="3802"/>
    <n v="3802"/>
    <n v="100"/>
    <n v="0"/>
    <n v="0"/>
    <n v="0"/>
    <n v="770000000"/>
    <n v="704655000"/>
    <n v="91.51"/>
    <n v="2284000000"/>
    <n v="2248726933"/>
    <n v="98.46"/>
    <n v="2182775797"/>
    <n v="2049383333"/>
    <n v="93.89"/>
    <n v="1100000000"/>
    <n v="445320000"/>
    <n v="40.479999999999997"/>
    <n v="6336775797"/>
    <n v="5448085266"/>
    <n v="85.98"/>
    <m/>
    <n v="0"/>
    <n v="0"/>
    <n v="770"/>
    <n v="704.65499999999997"/>
    <n v="2284"/>
    <n v="2248.7269329999999"/>
    <n v="2182.7757969999998"/>
    <n v="2049.3833330000002"/>
    <n v="1100"/>
    <n v="445.32"/>
  </r>
  <r>
    <n v="506859452"/>
    <n v="5"/>
    <s v="Bogotá mejor para todos"/>
    <s v="BMPT"/>
    <n v="2020"/>
    <s v="31/05/2020 (Terminado)"/>
    <s v="Pesos corrientes"/>
    <n v="2"/>
    <s v="Ultima Version Oficial"/>
    <n v="102"/>
    <s v="Personería Distrital"/>
    <s v="102 - PD"/>
    <n v="198"/>
    <x v="0"/>
    <n v="7"/>
    <s v="7 - Eje transversal Gobierno legítimo, fortalecimiento local y eficiencia"/>
    <n v="42"/>
    <s v="42 - Transparencia, gestión pública y servicio a la ciudadanía"/>
    <n v="7526"/>
    <s v="Desarrollo y consolidación de la investigación disciplinaria y lucha contra la corrupción"/>
    <n v="26"/>
    <n v="9"/>
    <s v="Implementar 3 Estrategias Para La Lucha Contra La Corrupción."/>
    <n v="1"/>
    <s v="Suma"/>
    <n v="3"/>
    <s v="Finalizada por cumplimiento"/>
    <n v="1"/>
    <n v="0"/>
    <n v="0"/>
    <n v="0"/>
    <n v="0"/>
    <n v="0"/>
    <n v="0"/>
    <n v="1"/>
    <n v="1"/>
    <n v="100"/>
    <n v="1"/>
    <n v="1"/>
    <n v="100"/>
    <n v="0"/>
    <n v="0"/>
    <n v="0"/>
    <n v="2"/>
    <n v="2"/>
    <n v="100"/>
    <n v="0"/>
    <n v="0"/>
    <n v="0"/>
    <n v="0"/>
    <n v="0"/>
    <n v="0"/>
    <n v="69000000"/>
    <n v="67200000"/>
    <n v="97.39"/>
    <n v="30000000"/>
    <n v="30000000"/>
    <n v="100"/>
    <n v="0"/>
    <n v="0"/>
    <n v="0"/>
    <n v="99000000"/>
    <n v="97200000"/>
    <n v="98.18"/>
    <m/>
    <n v="0"/>
    <n v="0"/>
    <n v="0"/>
    <n v="0"/>
    <n v="69"/>
    <n v="67.2"/>
    <n v="30"/>
    <n v="30"/>
    <n v="0"/>
    <n v="0"/>
  </r>
  <r>
    <n v="506859452"/>
    <n v="5"/>
    <s v="Bogotá mejor para todos"/>
    <s v="BMPT"/>
    <n v="2020"/>
    <s v="31/05/2020 (Terminado)"/>
    <s v="Pesos corrientes"/>
    <n v="2"/>
    <s v="Ultima Version Oficial"/>
    <n v="102"/>
    <s v="Personería Distrital"/>
    <s v="102 - PD"/>
    <n v="198"/>
    <x v="0"/>
    <n v="7"/>
    <s v="7 - Eje transversal Gobierno legítimo, fortalecimiento local y eficiencia"/>
    <n v="43"/>
    <s v="43 - Modernización institucional"/>
    <n v="1201"/>
    <s v="Modernización para el fortalecimiento integral de la Personería de Bogotá D. C."/>
    <n v="48"/>
    <n v="1"/>
    <s v="Adquirir Y/O Alquilar 600 Unidades Entre Equipos De Computo, Impresoras, Escanner Y Servidores."/>
    <n v="1"/>
    <s v="Suma"/>
    <n v="1"/>
    <s v="En ejecucion"/>
    <n v="1"/>
    <n v="40"/>
    <n v="3"/>
    <n v="7.5"/>
    <n v="275"/>
    <n v="287"/>
    <n v="104.36"/>
    <n v="0"/>
    <n v="0"/>
    <n v="0"/>
    <n v="310"/>
    <n v="310"/>
    <n v="100"/>
    <n v="0"/>
    <n v="0"/>
    <n v="0"/>
    <n v="600"/>
    <n v="600"/>
    <n v="100"/>
    <n v="386707539"/>
    <n v="277574080"/>
    <n v="71.78"/>
    <n v="1600000000"/>
    <n v="1599770550"/>
    <n v="99.99"/>
    <n v="0"/>
    <n v="0"/>
    <n v="0"/>
    <n v="1576363149"/>
    <n v="1576363149"/>
    <n v="100"/>
    <n v="0"/>
    <n v="0"/>
    <n v="0"/>
    <n v="3563070688"/>
    <n v="3453707779"/>
    <n v="96.93"/>
    <m/>
    <n v="386.707539"/>
    <n v="277.57407999999998"/>
    <n v="1600"/>
    <n v="1599.77055"/>
    <n v="0"/>
    <n v="0"/>
    <n v="1576.363149"/>
    <n v="1576.363149"/>
    <n v="0"/>
    <n v="0"/>
  </r>
  <r>
    <n v="506859452"/>
    <n v="5"/>
    <s v="Bogotá mejor para todos"/>
    <s v="BMPT"/>
    <n v="2020"/>
    <s v="31/05/2020 (Terminado)"/>
    <s v="Pesos corrientes"/>
    <n v="2"/>
    <s v="Ultima Version Oficial"/>
    <n v="102"/>
    <s v="Personería Distrital"/>
    <s v="102 - PD"/>
    <n v="198"/>
    <x v="0"/>
    <n v="7"/>
    <s v="7 - Eje transversal Gobierno legítimo, fortalecimiento local y eficiencia"/>
    <n v="43"/>
    <s v="43 - Modernización institucional"/>
    <n v="1201"/>
    <s v="Modernización para el fortalecimiento integral de la Personería de Bogotá D. C."/>
    <n v="48"/>
    <n v="2"/>
    <s v="Adelantar 100 Porciento De Actividades Necesarias Para El Licenciamiento, Actualización Y Mantenimiento De Software Y Hardware Misional Y De Apoyo."/>
    <n v="2"/>
    <s v="Constante"/>
    <n v="1"/>
    <s v="En ejecucion"/>
    <n v="1"/>
    <n v="0"/>
    <n v="0"/>
    <n v="0"/>
    <n v="100"/>
    <n v="100"/>
    <n v="100"/>
    <n v="100"/>
    <n v="100"/>
    <n v="100"/>
    <n v="100"/>
    <n v="100"/>
    <n v="100"/>
    <n v="100"/>
    <n v="100"/>
    <n v="100"/>
    <s v="N/A"/>
    <s v="N/A"/>
    <s v="N/A"/>
    <n v="0"/>
    <n v="0"/>
    <n v="0"/>
    <n v="2835536473"/>
    <n v="1488802200"/>
    <n v="52.5"/>
    <n v="426229945"/>
    <n v="426229945"/>
    <n v="100"/>
    <n v="2135080245"/>
    <n v="2135080229"/>
    <n v="100"/>
    <n v="800000000"/>
    <n v="659097409"/>
    <n v="82.39"/>
    <n v="6196846663"/>
    <n v="4709209783"/>
    <n v="75.989999999999995"/>
    <s v="VIGENCIA (a 31/05/2020): Se realizaron ajustes en el ERP SICAPITAL, en los módulos de PERNO(Nómina) SISCO(Contratación), al igual que en el sistema misional de la Entidad SINPROC, junto con la administración de las bases de datos misionales y de apoyo.  Se cuenta con el licenciamiento del Directorio Activo de la entidad, la licencia está instalada en el portal de la Entidad."/>
    <n v="0"/>
    <n v="0"/>
    <n v="2835.5364730000001"/>
    <n v="1488.8022000000001"/>
    <n v="426.22994499999999"/>
    <n v="426.22994499999999"/>
    <n v="2135.0802450000001"/>
    <n v="2135.0802290000001"/>
    <n v="800"/>
    <n v="659.09740899999997"/>
  </r>
  <r>
    <n v="506859452"/>
    <n v="5"/>
    <s v="Bogotá mejor para todos"/>
    <s v="BMPT"/>
    <n v="2020"/>
    <s v="31/05/2020 (Terminado)"/>
    <s v="Pesos corrientes"/>
    <n v="2"/>
    <s v="Ultima Version Oficial"/>
    <n v="102"/>
    <s v="Personería Distrital"/>
    <s v="102 - PD"/>
    <n v="198"/>
    <x v="0"/>
    <n v="7"/>
    <s v="7 - Eje transversal Gobierno legítimo, fortalecimiento local y eficiencia"/>
    <n v="43"/>
    <s v="43 - Modernización institucional"/>
    <n v="1201"/>
    <s v="Modernización para el fortalecimiento integral de la Personería de Bogotá D. C."/>
    <n v="48"/>
    <n v="3"/>
    <s v="Adquirir Y/O Readecuar 2 Sede De La Personeria De Bogota D.C."/>
    <n v="1"/>
    <s v="Suma"/>
    <n v="1"/>
    <s v="En ejecucion"/>
    <n v="1"/>
    <n v="0"/>
    <n v="0"/>
    <n v="0"/>
    <n v="1"/>
    <n v="0"/>
    <n v="0"/>
    <n v="1"/>
    <n v="1"/>
    <n v="100"/>
    <n v="1"/>
    <n v="0.7"/>
    <n v="70"/>
    <n v="0.3"/>
    <n v="0.3"/>
    <n v="100"/>
    <n v="2"/>
    <n v="2"/>
    <n v="100"/>
    <n v="0"/>
    <n v="0"/>
    <n v="0"/>
    <n v="3921000000"/>
    <n v="495638453"/>
    <n v="12.64"/>
    <n v="58641352"/>
    <n v="58641352"/>
    <n v="100"/>
    <n v="782424061"/>
    <n v="782424061"/>
    <n v="100"/>
    <n v="127113292"/>
    <n v="127113292"/>
    <n v="100"/>
    <n v="4889178705"/>
    <n v="1463817158"/>
    <n v="29.94"/>
    <s v="VIGENCIA (a 31/05/2020): En el primer trimestre de 2020 se realizó la adición No. 2 al contrato de obra N° 726 de 2019 suscrito con la empresa STARCONCALIDAD LTDA. Esta adición se realizó por mayores y nuevas cantidades de obra por un valor de $127.113.292 y con la ejecución de estos recursos se dará cumplimiento a la magnitud programada de 0,3 para la presente vigencia, sin embargo la entrega final de la obra se realizará en el nuevo plan de desarrollo."/>
    <n v="0"/>
    <n v="0"/>
    <n v="3921"/>
    <n v="495.63845300000003"/>
    <n v="58.641351999999998"/>
    <n v="58.641351999999998"/>
    <n v="782.42406100000005"/>
    <n v="782.42406100000005"/>
    <n v="127.113292"/>
    <n v="127.113292"/>
  </r>
  <r>
    <n v="506859452"/>
    <n v="5"/>
    <s v="Bogotá mejor para todos"/>
    <s v="BMPT"/>
    <n v="2020"/>
    <s v="31/05/2020 (Terminado)"/>
    <s v="Pesos corrientes"/>
    <n v="2"/>
    <s v="Ultima Version Oficial"/>
    <n v="102"/>
    <s v="Personería Distrital"/>
    <s v="102 - PD"/>
    <n v="198"/>
    <x v="0"/>
    <n v="7"/>
    <s v="7 - Eje transversal Gobierno legítimo, fortalecimiento local y eficiencia"/>
    <n v="43"/>
    <s v="43 - Modernización institucional"/>
    <n v="1201"/>
    <s v="Modernización para el fortalecimiento integral de la Personería de Bogotá D. C."/>
    <n v="48"/>
    <n v="4"/>
    <s v="Dotar 21 Sedes Con Puestos De Trabajo Y Elementos De Oficina."/>
    <n v="1"/>
    <s v="Suma"/>
    <n v="1"/>
    <s v="En ejecucion"/>
    <n v="1"/>
    <n v="0"/>
    <n v="0"/>
    <n v="0"/>
    <n v="3"/>
    <n v="3"/>
    <n v="100"/>
    <n v="17"/>
    <n v="17"/>
    <n v="100"/>
    <n v="1"/>
    <n v="1"/>
    <n v="100"/>
    <n v="0"/>
    <n v="0"/>
    <n v="0"/>
    <n v="21"/>
    <n v="21"/>
    <n v="100"/>
    <n v="0"/>
    <n v="0"/>
    <n v="0"/>
    <n v="431000000"/>
    <n v="283916979"/>
    <n v="65.87"/>
    <n v="214196203"/>
    <n v="214196203"/>
    <n v="100"/>
    <n v="197733176"/>
    <n v="197733176"/>
    <n v="100"/>
    <n v="0"/>
    <n v="0"/>
    <n v="0"/>
    <n v="842929379"/>
    <n v="695846358"/>
    <n v="82.55"/>
    <m/>
    <n v="0"/>
    <n v="0"/>
    <n v="431"/>
    <n v="283.91697900000003"/>
    <n v="214.196203"/>
    <n v="214.196203"/>
    <n v="197.73317599999999"/>
    <n v="197.73317599999999"/>
    <n v="0"/>
    <n v="0"/>
  </r>
  <r>
    <n v="506859452"/>
    <n v="5"/>
    <s v="Bogotá mejor para todos"/>
    <s v="BMPT"/>
    <n v="2020"/>
    <s v="31/05/2020 (Terminado)"/>
    <s v="Pesos corrientes"/>
    <n v="2"/>
    <s v="Ultima Version Oficial"/>
    <n v="102"/>
    <s v="Personería Distrital"/>
    <s v="102 - PD"/>
    <n v="198"/>
    <x v="0"/>
    <n v="7"/>
    <s v="7 - Eje transversal Gobierno legítimo, fortalecimiento local y eficiencia"/>
    <n v="43"/>
    <s v="43 - Modernización institucional"/>
    <n v="1201"/>
    <s v="Modernización para el fortalecimiento integral de la Personería de Bogotá D. C."/>
    <n v="48"/>
    <n v="5"/>
    <s v="Adelantar 1 Proceso De Organización De Los Archivos De Gestión De La Entidad, De Acuerdo Con Las Tablas De Retención Documental Adoptadas Y Los Fondos Documentales Acumulados De Acuerdo Con Las Tablas De Valoración Documental"/>
    <n v="2"/>
    <s v="Constante"/>
    <n v="1"/>
    <s v="En ejecucion"/>
    <n v="1"/>
    <n v="1"/>
    <n v="1"/>
    <n v="100"/>
    <n v="1"/>
    <n v="1"/>
    <n v="100"/>
    <n v="1"/>
    <n v="1"/>
    <n v="100"/>
    <n v="1"/>
    <n v="1"/>
    <n v="100"/>
    <n v="1"/>
    <n v="1"/>
    <n v="100"/>
    <s v="N/A"/>
    <s v="N/A"/>
    <s v="N/A"/>
    <n v="79137910"/>
    <n v="79137910"/>
    <n v="100"/>
    <n v="490000000"/>
    <n v="363876633"/>
    <n v="74.260000000000005"/>
    <n v="208230684"/>
    <n v="208230684"/>
    <n v="100"/>
    <n v="358262256"/>
    <n v="358262256"/>
    <n v="100"/>
    <n v="368886708"/>
    <n v="103500000"/>
    <n v="28.06"/>
    <n v="1504517558"/>
    <n v="1113007483"/>
    <n v="73.98"/>
    <s v="VIGENCIA (a 31/05/2020): Se dio inicio al proyecto del sistema de gestión de documentos electrónicos de archivo (SGDEA). Se ajustaron los instrumentos archivísticos de la Personería de Bogotá, para lograr el inicio de la implementación del SGDEA. Se Inici del proceso de transferencia de conocimiento, que incluye la sensibilización a funcionarios de la Personería de Bogotá, de su alcance y las actividades de gestión documental que se automatizarán con el equipo de la entidad que va a realizar las pruebas funcionales."/>
    <n v="79.137910000000005"/>
    <n v="79.137910000000005"/>
    <n v="490"/>
    <n v="363.87663300000003"/>
    <n v="208.230684"/>
    <n v="208.230684"/>
    <n v="358.26225599999998"/>
    <n v="358.26225599999998"/>
    <n v="368.886708"/>
    <n v="103.5"/>
  </r>
  <r>
    <n v="506859452"/>
    <n v="5"/>
    <s v="Bogotá mejor para todos"/>
    <s v="BMPT"/>
    <n v="2020"/>
    <s v="31/05/2020 (Terminado)"/>
    <s v="Pesos corrientes"/>
    <n v="2"/>
    <s v="Ultima Version Oficial"/>
    <n v="102"/>
    <s v="Personería Distrital"/>
    <s v="102 - PD"/>
    <n v="198"/>
    <x v="0"/>
    <n v="7"/>
    <s v="7 - Eje transversal Gobierno legítimo, fortalecimiento local y eficiencia"/>
    <n v="43"/>
    <s v="43 - Modernización institucional"/>
    <n v="1201"/>
    <s v="Modernización para el fortalecimiento integral de la Personería de Bogotá D. C."/>
    <n v="48"/>
    <n v="6"/>
    <s v="Adquirir Y/O Reponer 13 Unidades Entre Vehiculos Y Motos."/>
    <n v="1"/>
    <s v="Suma"/>
    <n v="3"/>
    <s v="Finalizada por cumplimiento"/>
    <n v="1"/>
    <n v="4"/>
    <n v="4"/>
    <n v="100"/>
    <n v="4"/>
    <n v="4"/>
    <n v="100"/>
    <n v="0"/>
    <n v="0"/>
    <n v="0"/>
    <n v="5"/>
    <n v="5"/>
    <n v="100"/>
    <n v="0"/>
    <n v="0"/>
    <n v="0"/>
    <n v="13"/>
    <n v="13"/>
    <n v="100"/>
    <n v="256636775"/>
    <n v="256636775"/>
    <n v="100"/>
    <n v="344000000"/>
    <n v="316768613"/>
    <n v="92.08"/>
    <n v="0"/>
    <n v="0"/>
    <n v="0"/>
    <n v="341137113"/>
    <n v="341137113"/>
    <n v="100"/>
    <n v="0"/>
    <n v="0"/>
    <n v="0"/>
    <n v="941773888"/>
    <n v="914542501"/>
    <n v="97.11"/>
    <m/>
    <n v="256.636775"/>
    <n v="256.636775"/>
    <n v="344"/>
    <n v="316.76861300000002"/>
    <n v="0"/>
    <n v="0"/>
    <n v="341.137113"/>
    <n v="341.137113"/>
    <n v="0"/>
    <n v="0"/>
  </r>
  <r>
    <n v="506859452"/>
    <n v="5"/>
    <s v="Bogotá mejor para todos"/>
    <s v="BMPT"/>
    <n v="2020"/>
    <s v="31/05/2020 (Terminado)"/>
    <s v="Pesos corrientes"/>
    <n v="2"/>
    <s v="Ultima Version Oficial"/>
    <n v="102"/>
    <s v="Personería Distrital"/>
    <s v="102 - PD"/>
    <n v="198"/>
    <x v="0"/>
    <n v="7"/>
    <s v="7 - Eje transversal Gobierno legítimo, fortalecimiento local y eficiencia"/>
    <n v="43"/>
    <s v="43 - Modernización institucional"/>
    <n v="1201"/>
    <s v="Modernización para el fortalecimiento integral de la Personería de Bogotá D. C."/>
    <n v="48"/>
    <n v="7"/>
    <s v="Definir 1 Arquitectura Empresarial Para La Gestión De Tecnologías De La Información."/>
    <n v="1"/>
    <s v="Suma"/>
    <n v="3"/>
    <s v="Finalizada por cumplimiento"/>
    <n v="1"/>
    <n v="1"/>
    <n v="0"/>
    <n v="0"/>
    <n v="1"/>
    <n v="1"/>
    <n v="100"/>
    <n v="0"/>
    <n v="0"/>
    <n v="0"/>
    <n v="0"/>
    <n v="0"/>
    <n v="0"/>
    <n v="0"/>
    <n v="0"/>
    <n v="0"/>
    <n v="1"/>
    <n v="1"/>
    <n v="100"/>
    <n v="163040000"/>
    <n v="163040000"/>
    <n v="100"/>
    <n v="0"/>
    <n v="0"/>
    <n v="0"/>
    <n v="0"/>
    <n v="0"/>
    <n v="0"/>
    <n v="0"/>
    <n v="0"/>
    <n v="0"/>
    <n v="0"/>
    <n v="0"/>
    <n v="0"/>
    <n v="163040000"/>
    <n v="163040000"/>
    <n v="100"/>
    <m/>
    <n v="163.04"/>
    <n v="163.04"/>
    <n v="0"/>
    <n v="0"/>
    <n v="0"/>
    <n v="0"/>
    <n v="0"/>
    <n v="0"/>
    <n v="0"/>
    <n v="0"/>
  </r>
  <r>
    <n v="506859452"/>
    <n v="5"/>
    <s v="Bogotá mejor para todos"/>
    <s v="BMPT"/>
    <n v="2020"/>
    <s v="31/05/2020 (Terminado)"/>
    <s v="Pesos corrientes"/>
    <n v="2"/>
    <s v="Ultima Version Oficial"/>
    <n v="102"/>
    <s v="Personería Distrital"/>
    <s v="102 - PD"/>
    <n v="198"/>
    <x v="0"/>
    <n v="7"/>
    <s v="7 - Eje transversal Gobierno legítimo, fortalecimiento local y eficiencia"/>
    <n v="43"/>
    <s v="43 - Modernización institucional"/>
    <n v="1201"/>
    <s v="Modernización para el fortalecimiento integral de la Personería de Bogotá D. C."/>
    <n v="48"/>
    <n v="8"/>
    <s v="Realizar 2 Estudio Que Contemple Los Componentes Y Diseños Necesarios Para Construcción Y/O Readecuación De La Infraestructura Física De La Entidad"/>
    <n v="1"/>
    <s v="Suma"/>
    <n v="3"/>
    <s v="Finalizada por cumplimiento"/>
    <n v="1"/>
    <n v="1"/>
    <n v="0"/>
    <n v="0"/>
    <n v="2"/>
    <n v="1"/>
    <n v="50"/>
    <n v="1"/>
    <n v="1"/>
    <n v="100"/>
    <n v="0"/>
    <n v="0"/>
    <n v="0"/>
    <n v="0"/>
    <n v="0"/>
    <n v="0"/>
    <n v="2"/>
    <n v="2"/>
    <n v="100"/>
    <n v="407575403"/>
    <n v="407320312"/>
    <n v="99.94"/>
    <n v="43007527"/>
    <n v="43007527"/>
    <n v="100"/>
    <n v="47548816"/>
    <n v="47204113"/>
    <n v="99.26"/>
    <n v="0"/>
    <n v="0"/>
    <n v="0"/>
    <n v="0"/>
    <n v="0"/>
    <n v="0"/>
    <n v="498131746"/>
    <n v="497531952"/>
    <n v="99.88"/>
    <m/>
    <n v="407.57540299999999"/>
    <n v="407.320312"/>
    <n v="43.007527000000003"/>
    <n v="43.007527000000003"/>
    <n v="47.548816000000002"/>
    <n v="47.204113"/>
    <n v="0"/>
    <n v="0"/>
    <n v="0"/>
    <n v="0"/>
  </r>
  <r>
    <n v="506859452"/>
    <n v="5"/>
    <s v="Bogotá mejor para todos"/>
    <s v="BMPT"/>
    <n v="2020"/>
    <s v="31/05/2020 (Terminado)"/>
    <s v="Pesos corrientes"/>
    <n v="2"/>
    <s v="Ultima Version Oficial"/>
    <n v="104"/>
    <s v="Secretaría General"/>
    <s v="104 - SGRAL"/>
    <n v="85"/>
    <x v="1"/>
    <n v="3"/>
    <s v="3 - Pilar Construcción de comunidad y cultura ciudadana"/>
    <n v="23"/>
    <s v="23 - Bogotá mejor para las víctimas, la paz y la reconciliación"/>
    <n v="1156"/>
    <s v="Bogotá Mejor para las víctimas, la paz y la reconciliación"/>
    <n v="57"/>
    <n v="1"/>
    <s v="Cumplir El 85 Porciento De Las Metas Del Pad Por Parte De La Administraciòn Distrital."/>
    <n v="2"/>
    <s v="Constante"/>
    <n v="3"/>
    <s v="Finalizada por cumplimiento"/>
    <n v="1"/>
    <n v="85"/>
    <n v="85"/>
    <n v="100"/>
    <n v="85"/>
    <n v="94"/>
    <n v="110.59"/>
    <n v="0"/>
    <n v="0"/>
    <n v="0"/>
    <n v="0"/>
    <n v="0"/>
    <n v="0"/>
    <n v="0"/>
    <n v="0"/>
    <n v="0"/>
    <s v="N/A"/>
    <s v="N/A"/>
    <s v="N/A"/>
    <n v="796212010"/>
    <n v="677422847"/>
    <n v="85.08"/>
    <n v="2925202157"/>
    <n v="2918433284"/>
    <n v="99.77"/>
    <n v="0"/>
    <n v="0"/>
    <n v="0"/>
    <n v="0"/>
    <n v="0"/>
    <n v="0"/>
    <n v="0"/>
    <n v="0"/>
    <n v="0"/>
    <n v="3721414167"/>
    <n v="3595856131"/>
    <n v="96.63"/>
    <m/>
    <n v="796.21200999999996"/>
    <n v="677.42284700000005"/>
    <n v="2925.2021570000002"/>
    <n v="2918.4332840000002"/>
    <n v="0"/>
    <n v="0"/>
    <n v="0"/>
    <n v="0"/>
    <n v="0"/>
    <n v="0"/>
  </r>
  <r>
    <n v="506859452"/>
    <n v="5"/>
    <s v="Bogotá mejor para todos"/>
    <s v="BMPT"/>
    <n v="2020"/>
    <s v="31/05/2020 (Terminado)"/>
    <s v="Pesos corrientes"/>
    <n v="2"/>
    <s v="Ultima Version Oficial"/>
    <n v="104"/>
    <s v="Secretaría General"/>
    <s v="104 - SGRAL"/>
    <n v="85"/>
    <x v="1"/>
    <n v="3"/>
    <s v="3 - Pilar Construcción de comunidad y cultura ciudadana"/>
    <n v="23"/>
    <s v="23 - Bogotá mejor para las víctimas, la paz y la reconciliación"/>
    <n v="1156"/>
    <s v="Bogotá Mejor para las víctimas, la paz y la reconciliación"/>
    <n v="57"/>
    <n v="2"/>
    <s v="Otorgar El 100 Porciento De Medidas De Ayuda Humanitari En El Distrito Capital."/>
    <n v="2"/>
    <s v="Constante"/>
    <n v="1"/>
    <s v="En ejecucion"/>
    <n v="1"/>
    <n v="100"/>
    <n v="100"/>
    <n v="100"/>
    <n v="100"/>
    <n v="100"/>
    <n v="100"/>
    <n v="100"/>
    <n v="100"/>
    <n v="100"/>
    <n v="100"/>
    <n v="100"/>
    <n v="100"/>
    <n v="100"/>
    <n v="100"/>
    <n v="100"/>
    <s v="N/A"/>
    <s v="N/A"/>
    <s v="N/A"/>
    <n v="7756441161"/>
    <n v="5022848319"/>
    <n v="64.760000000000005"/>
    <n v="5535180822"/>
    <n v="5229254993"/>
    <n v="94.47"/>
    <n v="9563057136"/>
    <n v="9563014096"/>
    <n v="100"/>
    <n v="14088527968"/>
    <n v="14088527968"/>
    <n v="100"/>
    <n v="15141033610"/>
    <n v="10008463400"/>
    <n v="66.099999999999994"/>
    <n v="52084240697"/>
    <n v="43912108776"/>
    <n v="84.31"/>
    <m/>
    <n v="7756.4411609999997"/>
    <n v="5022.8483189999997"/>
    <n v="5535.1808220000003"/>
    <n v="5229.2549929999996"/>
    <n v="9563.0571359999994"/>
    <n v="9563.0140960000008"/>
    <n v="14088.527968"/>
    <n v="14088.527968"/>
    <n v="15141.03361"/>
    <n v="10008.463400000001"/>
  </r>
  <r>
    <n v="506859452"/>
    <n v="5"/>
    <s v="Bogotá mejor para todos"/>
    <s v="BMPT"/>
    <n v="2020"/>
    <s v="31/05/2020 (Terminado)"/>
    <s v="Pesos corrientes"/>
    <n v="2"/>
    <s v="Ultima Version Oficial"/>
    <n v="104"/>
    <s v="Secretaría General"/>
    <s v="104 - SGRAL"/>
    <n v="85"/>
    <x v="1"/>
    <n v="3"/>
    <s v="3 - Pilar Construcción de comunidad y cultura ciudadana"/>
    <n v="23"/>
    <s v="23 - Bogotá mejor para las víctimas, la paz y la reconciliación"/>
    <n v="1156"/>
    <s v="Bogotá Mejor para las víctimas, la paz y la reconciliación"/>
    <n v="57"/>
    <n v="3"/>
    <s v="Aplicar A 80000 Personas  Planes Integrades De Atenciòn (Pia) Con Seguimiento (Pas)  En El Distrito Capital"/>
    <n v="1"/>
    <s v="Suma"/>
    <n v="1"/>
    <s v="En ejecucion"/>
    <n v="1"/>
    <n v="500"/>
    <n v="372"/>
    <n v="74.400000000000006"/>
    <n v="20426"/>
    <n v="25170"/>
    <n v="123.23"/>
    <n v="25682"/>
    <n v="25040"/>
    <n v="97.5"/>
    <n v="25418"/>
    <n v="23569"/>
    <n v="92.73"/>
    <n v="5676"/>
    <n v="5277"/>
    <n v="92.97"/>
    <n v="80000"/>
    <n v="79428"/>
    <n v="99.29"/>
    <n v="626371363"/>
    <n v="521219870"/>
    <n v="83.21"/>
    <n v="4435172058"/>
    <n v="4276123534"/>
    <n v="96.41"/>
    <n v="6579131549"/>
    <n v="6553230984"/>
    <n v="99.61"/>
    <n v="6764530355"/>
    <n v="6764530355"/>
    <n v="100"/>
    <n v="7043057000"/>
    <n v="4044933246"/>
    <n v="57.43"/>
    <n v="25448262325"/>
    <n v="22160037989"/>
    <n v="87.08"/>
    <s v="VIGENCIA (a 31/05/2020): La Secretaría General, a través de la Alta consejería para las víctimas, aplicó 5277 Planes Integrales de Atención a 31 de mayo de 2020. Durante el mes de marzo, abril y mayo de 2020, con ocasión a la emergencia sanitaria decretada por el gobierno nacional y el confinamiento obligatorio en la ciudad, no fue posible cumplir con la meta establecida en la vigencia, sin embargo, al revisar el porcentaje acumulado de la meta en todo el cuatrienio (80.000), se evidencia que al 31 de mayo de 2020 se cumplió con el 99,5% de la meta._x0009_"/>
    <n v="626.37136299999997"/>
    <n v="521.21987000000001"/>
    <n v="4435.1720580000001"/>
    <n v="4276.1235340000003"/>
    <n v="6579.1315489999997"/>
    <n v="6553.2309839999998"/>
    <n v="6764.5303549999999"/>
    <n v="6764.5303549999999"/>
    <n v="7043.0569999999998"/>
    <n v="4044.9332460000001"/>
  </r>
  <r>
    <n v="506859452"/>
    <n v="5"/>
    <s v="Bogotá mejor para todos"/>
    <s v="BMPT"/>
    <n v="2020"/>
    <s v="31/05/2020 (Terminado)"/>
    <s v="Pesos corrientes"/>
    <n v="2"/>
    <s v="Ultima Version Oficial"/>
    <n v="104"/>
    <s v="Secretaría General"/>
    <s v="104 - SGRAL"/>
    <n v="85"/>
    <x v="1"/>
    <n v="3"/>
    <s v="3 - Pilar Construcción de comunidad y cultura ciudadana"/>
    <n v="23"/>
    <s v="23 - Bogotá mejor para las víctimas, la paz y la reconciliación"/>
    <n v="1156"/>
    <s v="Bogotá Mejor para las víctimas, la paz y la reconciliación"/>
    <n v="57"/>
    <n v="4"/>
    <s v="Realizar Mantenimiento Y Adecuciones Al 40 Por Ciento De Los Centros Locales De Atencion A Victimas En El Distrito Capital"/>
    <n v="3"/>
    <s v="Creciente"/>
    <n v="3"/>
    <s v="Finalizada por cumplimiento"/>
    <n v="1"/>
    <n v="15"/>
    <n v="11"/>
    <n v="73.33"/>
    <n v="40"/>
    <n v="47.2"/>
    <n v="118"/>
    <n v="0"/>
    <n v="0"/>
    <n v="0"/>
    <n v="0"/>
    <n v="0"/>
    <n v="0"/>
    <n v="0"/>
    <n v="0"/>
    <n v="0"/>
    <s v="N/A"/>
    <s v="N/A"/>
    <s v="N/A"/>
    <n v="208270018"/>
    <n v="30413700"/>
    <n v="14.6"/>
    <n v="425546810"/>
    <n v="423811201"/>
    <n v="99.59"/>
    <n v="0"/>
    <n v="0"/>
    <n v="0"/>
    <n v="0"/>
    <n v="0"/>
    <n v="0"/>
    <n v="0"/>
    <n v="0"/>
    <n v="0"/>
    <n v="633816828"/>
    <n v="454224901"/>
    <n v="71.67"/>
    <m/>
    <n v="208.27001799999999"/>
    <n v="30.413699999999999"/>
    <n v="425.54680999999999"/>
    <n v="423.81120099999998"/>
    <n v="0"/>
    <n v="0"/>
    <n v="0"/>
    <n v="0"/>
    <n v="0"/>
    <n v="0"/>
  </r>
  <r>
    <n v="506859452"/>
    <n v="5"/>
    <s v="Bogotá mejor para todos"/>
    <s v="BMPT"/>
    <n v="2020"/>
    <s v="31/05/2020 (Terminado)"/>
    <s v="Pesos corrientes"/>
    <n v="2"/>
    <s v="Ultima Version Oficial"/>
    <n v="104"/>
    <s v="Secretaría General"/>
    <s v="104 - SGRAL"/>
    <n v="85"/>
    <x v="1"/>
    <n v="3"/>
    <s v="3 - Pilar Construcción de comunidad y cultura ciudadana"/>
    <n v="23"/>
    <s v="23 - Bogotá mejor para las víctimas, la paz y la reconciliación"/>
    <n v="1156"/>
    <s v="Bogotá Mejor para las víctimas, la paz y la reconciliación"/>
    <n v="57"/>
    <n v="5"/>
    <s v="Realizar O Acompañar 146 Productos Educativos Y Culturales  Por Parte Del Cmpr"/>
    <n v="1"/>
    <s v="Suma"/>
    <n v="1"/>
    <s v="En ejecucion"/>
    <n v="1"/>
    <n v="10"/>
    <n v="10"/>
    <n v="100"/>
    <n v="40"/>
    <n v="40"/>
    <n v="100"/>
    <n v="40"/>
    <n v="40"/>
    <n v="100"/>
    <n v="56"/>
    <n v="56"/>
    <n v="100"/>
    <n v="0"/>
    <n v="0"/>
    <n v="0"/>
    <n v="146"/>
    <n v="146"/>
    <n v="100"/>
    <n v="581669160"/>
    <n v="216462427"/>
    <n v="37.21"/>
    <n v="2596107030"/>
    <n v="2316753572"/>
    <n v="89.24"/>
    <n v="4313416034"/>
    <n v="4285747027"/>
    <n v="99.36"/>
    <n v="2675409521"/>
    <n v="2657776255"/>
    <n v="99.34"/>
    <n v="0"/>
    <n v="0"/>
    <n v="0"/>
    <n v="10166601745"/>
    <n v="9476739281"/>
    <n v="93.21"/>
    <m/>
    <n v="581.66916000000003"/>
    <n v="216.46242699999999"/>
    <n v="2596.1070300000001"/>
    <n v="2316.7535720000001"/>
    <n v="4313.4160339999999"/>
    <n v="4285.7470270000003"/>
    <n v="2675.409521"/>
    <n v="2657.7762550000002"/>
    <n v="0"/>
    <n v="0"/>
  </r>
  <r>
    <n v="506859452"/>
    <n v="5"/>
    <s v="Bogotá mejor para todos"/>
    <s v="BMPT"/>
    <n v="2020"/>
    <s v="31/05/2020 (Terminado)"/>
    <s v="Pesos corrientes"/>
    <n v="2"/>
    <s v="Ultima Version Oficial"/>
    <n v="104"/>
    <s v="Secretaría General"/>
    <s v="104 - SGRAL"/>
    <n v="85"/>
    <x v="1"/>
    <n v="3"/>
    <s v="3 - Pilar Construcción de comunidad y cultura ciudadana"/>
    <n v="23"/>
    <s v="23 - Bogotá mejor para las víctimas, la paz y la reconciliación"/>
    <n v="1156"/>
    <s v="Bogotá Mejor para las víctimas, la paz y la reconciliación"/>
    <n v="57"/>
    <n v="6"/>
    <s v="Desarrollar El 100 Por Ciento De Los Laboratorios De Paz En Dos Territorios Del Distrito Capital"/>
    <n v="3"/>
    <s v="Creciente"/>
    <n v="1"/>
    <s v="En ejecucion"/>
    <n v="1"/>
    <n v="5"/>
    <n v="5"/>
    <n v="100"/>
    <n v="35"/>
    <n v="35"/>
    <n v="100"/>
    <n v="65"/>
    <n v="65"/>
    <n v="100"/>
    <n v="100"/>
    <n v="100"/>
    <n v="100"/>
    <n v="0"/>
    <n v="0"/>
    <n v="0"/>
    <s v="N/A"/>
    <s v="N/A"/>
    <s v="N/A"/>
    <n v="27372330"/>
    <n v="27372330"/>
    <n v="100"/>
    <n v="301948960"/>
    <n v="291925821"/>
    <n v="96.68"/>
    <n v="573275815"/>
    <n v="568588895"/>
    <n v="99.18"/>
    <n v="274659900"/>
    <n v="274659900"/>
    <n v="100"/>
    <n v="0"/>
    <n v="0"/>
    <n v="0"/>
    <n v="1177257005"/>
    <n v="1162546946"/>
    <n v="98.75"/>
    <m/>
    <n v="27.372330000000002"/>
    <n v="27.372330000000002"/>
    <n v="301.94896"/>
    <n v="291.92582099999998"/>
    <n v="573.27581499999997"/>
    <n v="568.58889499999998"/>
    <n v="274.65989999999999"/>
    <n v="274.65989999999999"/>
    <n v="0"/>
    <n v="0"/>
  </r>
  <r>
    <n v="506859452"/>
    <n v="5"/>
    <s v="Bogotá mejor para todos"/>
    <s v="BMPT"/>
    <n v="2020"/>
    <s v="31/05/2020 (Terminado)"/>
    <s v="Pesos corrientes"/>
    <n v="2"/>
    <s v="Ultima Version Oficial"/>
    <n v="104"/>
    <s v="Secretaría General"/>
    <s v="104 - SGRAL"/>
    <n v="85"/>
    <x v="1"/>
    <n v="3"/>
    <s v="3 - Pilar Construcción de comunidad y cultura ciudadana"/>
    <n v="23"/>
    <s v="23 - Bogotá mejor para las víctimas, la paz y la reconciliación"/>
    <n v="1156"/>
    <s v="Bogotá Mejor para las víctimas, la paz y la reconciliación"/>
    <n v="57"/>
    <n v="7"/>
    <s v="Implementar 100 Porciento Del Protocolo De Participación Efectiva De Las Victimas Del Conflicto Armado En El Distrito Capital."/>
    <n v="3"/>
    <s v="Creciente"/>
    <n v="1"/>
    <s v="En ejecucion"/>
    <n v="1"/>
    <n v="20"/>
    <n v="20"/>
    <n v="100"/>
    <n v="50"/>
    <n v="50"/>
    <n v="100"/>
    <n v="70"/>
    <n v="70"/>
    <n v="100"/>
    <n v="98"/>
    <n v="98"/>
    <n v="100"/>
    <n v="100"/>
    <n v="114"/>
    <n v="114"/>
    <s v="N/A"/>
    <s v="N/A"/>
    <s v="N/A"/>
    <n v="98246261"/>
    <n v="76054250"/>
    <n v="77.400000000000006"/>
    <n v="811798976"/>
    <n v="801216209"/>
    <n v="98.7"/>
    <n v="1402092977"/>
    <n v="1376933889"/>
    <n v="98.21"/>
    <n v="1765221616"/>
    <n v="1754263016"/>
    <n v="99.38"/>
    <n v="1746879000"/>
    <n v="1134805655"/>
    <n v="64.959999999999994"/>
    <n v="5824238830"/>
    <n v="5143273019"/>
    <n v="88.31"/>
    <m/>
    <n v="98.246261000000004"/>
    <n v="76.054249999999996"/>
    <n v="811.79897600000004"/>
    <n v="801.21620900000005"/>
    <n v="1402.092977"/>
    <n v="1376.9338889999999"/>
    <n v="1765.221616"/>
    <n v="1754.2630160000001"/>
    <n v="1746.8789999999999"/>
    <n v="1134.8056549999999"/>
  </r>
  <r>
    <n v="506859452"/>
    <n v="5"/>
    <s v="Bogotá mejor para todos"/>
    <s v="BMPT"/>
    <n v="2020"/>
    <s v="31/05/2020 (Terminado)"/>
    <s v="Pesos corrientes"/>
    <n v="2"/>
    <s v="Ultima Version Oficial"/>
    <n v="104"/>
    <s v="Secretaría General"/>
    <s v="104 - SGRAL"/>
    <n v="85"/>
    <x v="1"/>
    <n v="3"/>
    <s v="3 - Pilar Construcción de comunidad y cultura ciudadana"/>
    <n v="23"/>
    <s v="23 - Bogotá mejor para las víctimas, la paz y la reconciliación"/>
    <n v="1156"/>
    <s v="Bogotá Mejor para las víctimas, la paz y la reconciliación"/>
    <n v="57"/>
    <n v="8"/>
    <s v="Implementar 100 Porciento De Medidas De Reparación Integral Que Fueron Acordadas Con Los Sujetos En El Distrito Capital."/>
    <n v="2"/>
    <s v="Constante"/>
    <n v="1"/>
    <s v="En ejecucion"/>
    <n v="1"/>
    <n v="100"/>
    <n v="0"/>
    <n v="0"/>
    <n v="100"/>
    <n v="102"/>
    <n v="102"/>
    <n v="100"/>
    <n v="100"/>
    <n v="100"/>
    <n v="100"/>
    <n v="99"/>
    <n v="99"/>
    <n v="100"/>
    <n v="62"/>
    <n v="62"/>
    <s v="N/A"/>
    <s v="N/A"/>
    <s v="N/A"/>
    <n v="1703649440"/>
    <n v="548220375"/>
    <n v="32.18"/>
    <n v="12939020937"/>
    <n v="12574124383"/>
    <n v="97.18"/>
    <n v="7200660919"/>
    <n v="7178647502"/>
    <n v="99.69"/>
    <n v="6995895179"/>
    <n v="6974725665"/>
    <n v="99.7"/>
    <n v="6345343780"/>
    <n v="2921361784"/>
    <n v="46.04"/>
    <n v="35184570255"/>
    <n v="30197079709"/>
    <n v="85.82"/>
    <s v="VIGENCIA (a 31/05/2020): La Secretaría General, a través de la Alta consejería para las víctimas, estableció las metas de caracterizaciones de gestión para la estabilización socioeconómica, bajo condiciones normales de atención y servicio. No obstante, durante los meses de abril y mayo de 2020, debido a las medidas de emergencia sanitaria, generadas por la pandemia del COVID 19, se realizó el cierre temporal de los Centros Locales de Atención a Víctimas del conflicto armado CLAVs, lo cual dificultó el desarrollo de las caracterizaciones, las cuales se realizan de forma presencial y a demanda, en los 7 CLAV distribuidos por la ciudad. Una vez se realiza la caracterización, se carga directamente al Sistema de Información de víctimas del conflicto SIVIC, procedimiento que requiere además de la firma de consentimiento informado, por parte de la persona que solicita la asesoría. Así mismo, se presentan dificultades para cumplir la acción correspondiente a las contrarreferencias, teniendo en cuenta que, con el cambio de administración, hubo cambios de personal de enlace interinstitucional para realizar este proceso. Una vez se supere esta coyuntura, será posible cruzar la información generada entre entidades y evaluar si se cumplió esta meta.  Por último, cabe destacar que las mesas de reparación colectiva, retornos y reubicaciones se realizaran en el mes de junio de 2020, teniendo en cuenta la emergencia sanitaria generó la reprogramación de la agenda para desarrollar la misma."/>
    <n v="1703.6494399999999"/>
    <n v="548.22037499999999"/>
    <n v="12939.020936999999"/>
    <n v="12574.124383"/>
    <n v="7200.6609189999999"/>
    <n v="7178.6475019999998"/>
    <n v="6995.8951790000001"/>
    <n v="6974.7256649999999"/>
    <n v="6345.3437800000002"/>
    <n v="2921.3617840000002"/>
  </r>
  <r>
    <n v="506859452"/>
    <n v="5"/>
    <s v="Bogotá mejor para todos"/>
    <s v="BMPT"/>
    <n v="2020"/>
    <s v="31/05/2020 (Terminado)"/>
    <s v="Pesos corrientes"/>
    <n v="2"/>
    <s v="Ultima Version Oficial"/>
    <n v="104"/>
    <s v="Secretaría General"/>
    <s v="104 - SGRAL"/>
    <n v="85"/>
    <x v="1"/>
    <n v="3"/>
    <s v="3 - Pilar Construcción de comunidad y cultura ciudadana"/>
    <n v="23"/>
    <s v="23 - Bogotá mejor para las víctimas, la paz y la reconciliación"/>
    <n v="1156"/>
    <s v="Bogotá Mejor para las víctimas, la paz y la reconciliación"/>
    <n v="57"/>
    <n v="9"/>
    <s v="Realizar 3 Comites Distritales De Justicia Transicional Anualmente, Para La Coordinacion Del Sistema Distrital De Atencion Y Reparacion Integral A Las Victimas-Sdariv"/>
    <n v="2"/>
    <s v="Constante"/>
    <n v="1"/>
    <s v="En ejecucion"/>
    <n v="1"/>
    <n v="0"/>
    <n v="0"/>
    <n v="0"/>
    <n v="3"/>
    <n v="3"/>
    <n v="100"/>
    <n v="3"/>
    <n v="3"/>
    <n v="100"/>
    <n v="3"/>
    <n v="3"/>
    <n v="100"/>
    <n v="3"/>
    <n v="0"/>
    <n v="0"/>
    <s v="N/A"/>
    <s v="N/A"/>
    <s v="N/A"/>
    <n v="0"/>
    <n v="0"/>
    <n v="0"/>
    <n v="1502350508"/>
    <n v="1465241063"/>
    <n v="97.53"/>
    <n v="3840231574"/>
    <n v="3806382290"/>
    <n v="99.12"/>
    <n v="4336026461"/>
    <n v="4312627561"/>
    <n v="99.46"/>
    <n v="5603686610"/>
    <n v="2423004547"/>
    <n v="43.24"/>
    <n v="15282295153"/>
    <n v="12007255461"/>
    <n v="78.569999999999993"/>
    <s v="VIGENCIA (a 31/05/2020): La Secretaría General, a través de la Alta consejería para las víctimas, diseñó y programó el cronograma para la realización de los comités de justicia transicional. Debido a la emergencia sanitaria declarada por la administración distrital, por circunstancia del COVID ¿ 19. El día 17 de marzo de 2020, fue emitida la directiva 002 de 2020, la cual aplazo la sesión extraordinaria del CDJT y extendió la vigencia del concepto de seguridad, hasta que se levante la emergencia sanitaria, lo cual modificó los tiempos previamente establecidos. En la actualidad, se está preparando la realización de sesión ordinaria del CDJT para el mes de julio de 2020, en la cual, el principal objetivo será la presentación y aprobación del Plan de Acción Cuatrienal (2020-2024)"/>
    <n v="0"/>
    <n v="0"/>
    <n v="1502.350508"/>
    <n v="1465.2410629999999"/>
    <n v="3840.2315739999999"/>
    <n v="3806.38229"/>
    <n v="4336.0264610000004"/>
    <n v="4312.6275610000002"/>
    <n v="5603.6866099999997"/>
    <n v="2423.004547"/>
  </r>
  <r>
    <n v="506859452"/>
    <n v="5"/>
    <s v="Bogotá mejor para todos"/>
    <s v="BMPT"/>
    <n v="2020"/>
    <s v="31/05/2020 (Terminado)"/>
    <s v="Pesos corrientes"/>
    <n v="2"/>
    <s v="Ultima Version Oficial"/>
    <n v="104"/>
    <s v="Secretaría General"/>
    <s v="104 - SGRAL"/>
    <n v="85"/>
    <x v="1"/>
    <n v="5"/>
    <s v="5 - Eje transversal Desarrollo económico basado en el conocimiento"/>
    <n v="36"/>
    <s v="36 - Bogotá, una ciudad digital"/>
    <n v="1111"/>
    <s v="Fortalecimiento de la economía, el gobierno y la ciudad digital de Bogotá D. C."/>
    <n v="24"/>
    <n v="1"/>
    <s v="Implementar 100 Porciento De La Estratégia De Infraestructura E Institucionalidad."/>
    <n v="3"/>
    <s v="Creciente"/>
    <n v="3"/>
    <s v="Finalizada por cumplimiento"/>
    <n v="1"/>
    <n v="16"/>
    <n v="16"/>
    <n v="100"/>
    <n v="50"/>
    <n v="50"/>
    <n v="100"/>
    <n v="100"/>
    <n v="100"/>
    <n v="100"/>
    <n v="0"/>
    <n v="0"/>
    <n v="0"/>
    <n v="0"/>
    <n v="0"/>
    <n v="0"/>
    <s v="N/A"/>
    <s v="N/A"/>
    <s v="N/A"/>
    <n v="55000000"/>
    <n v="49565997"/>
    <n v="90.13"/>
    <n v="383258227"/>
    <n v="379202777"/>
    <n v="98.94"/>
    <n v="640231035"/>
    <n v="640231035"/>
    <n v="100"/>
    <n v="0"/>
    <n v="0"/>
    <n v="0"/>
    <n v="0"/>
    <n v="0"/>
    <n v="0"/>
    <n v="1078489262"/>
    <n v="1068999809"/>
    <n v="99.12"/>
    <m/>
    <n v="55"/>
    <n v="49.565997000000003"/>
    <n v="383.25822699999998"/>
    <n v="379.20277700000003"/>
    <n v="640.23103500000002"/>
    <n v="640.23103500000002"/>
    <n v="0"/>
    <n v="0"/>
    <n v="0"/>
    <n v="0"/>
  </r>
  <r>
    <n v="506859452"/>
    <n v="5"/>
    <s v="Bogotá mejor para todos"/>
    <s v="BMPT"/>
    <n v="2020"/>
    <s v="31/05/2020 (Terminado)"/>
    <s v="Pesos corrientes"/>
    <n v="2"/>
    <s v="Ultima Version Oficial"/>
    <n v="104"/>
    <s v="Secretaría General"/>
    <s v="104 - SGRAL"/>
    <n v="85"/>
    <x v="1"/>
    <n v="5"/>
    <s v="5 - Eje transversal Desarrollo económico basado en el conocimiento"/>
    <n v="36"/>
    <s v="36 - Bogotá, una ciudad digital"/>
    <n v="1111"/>
    <s v="Fortalecimiento de la economía, el gobierno y la ciudad digital de Bogotá D. C."/>
    <n v="24"/>
    <n v="2"/>
    <s v="Implementar 100 Porciento Del Sistema Unico De Información Definido"/>
    <n v="3"/>
    <s v="Creciente"/>
    <n v="3"/>
    <s v="Finalizada por cumplimiento"/>
    <n v="1"/>
    <n v="20"/>
    <n v="20"/>
    <n v="100"/>
    <n v="70"/>
    <n v="70"/>
    <n v="100"/>
    <n v="90"/>
    <n v="90"/>
    <n v="100"/>
    <n v="100"/>
    <n v="100"/>
    <n v="100"/>
    <n v="0"/>
    <n v="0"/>
    <n v="0"/>
    <s v="N/A"/>
    <s v="N/A"/>
    <s v="N/A"/>
    <n v="20000000"/>
    <n v="13686165"/>
    <n v="68.45"/>
    <n v="12500832552"/>
    <n v="12490869021"/>
    <n v="99.92"/>
    <n v="336727896"/>
    <n v="336727896"/>
    <n v="100"/>
    <n v="405190177"/>
    <n v="405190177"/>
    <n v="100"/>
    <n v="0"/>
    <n v="0"/>
    <n v="0"/>
    <n v="13262750625"/>
    <n v="13246473259"/>
    <n v="99.88"/>
    <m/>
    <n v="20"/>
    <n v="13.686165000000001"/>
    <n v="12500.832552"/>
    <n v="12490.869021"/>
    <n v="336.72789599999999"/>
    <n v="336.72789599999999"/>
    <n v="405.19017700000001"/>
    <n v="405.19017700000001"/>
    <n v="0"/>
    <n v="0"/>
  </r>
  <r>
    <n v="506859452"/>
    <n v="5"/>
    <s v="Bogotá mejor para todos"/>
    <s v="BMPT"/>
    <n v="2020"/>
    <s v="31/05/2020 (Terminado)"/>
    <s v="Pesos corrientes"/>
    <n v="2"/>
    <s v="Ultima Version Oficial"/>
    <n v="104"/>
    <s v="Secretaría General"/>
    <s v="104 - SGRAL"/>
    <n v="85"/>
    <x v="1"/>
    <n v="5"/>
    <s v="5 - Eje transversal Desarrollo económico basado en el conocimiento"/>
    <n v="36"/>
    <s v="36 - Bogotá, una ciudad digital"/>
    <n v="1111"/>
    <s v="Fortalecimiento de la economía, el gobierno y la ciudad digital de Bogotá D. C."/>
    <n v="24"/>
    <n v="3"/>
    <s v="Implementar 100 Porciento Del Modelo De Seguridad De La Información."/>
    <n v="3"/>
    <s v="Creciente"/>
    <n v="3"/>
    <s v="Finalizada por cumplimiento"/>
    <n v="1"/>
    <n v="20"/>
    <n v="20"/>
    <n v="100"/>
    <n v="70"/>
    <n v="70"/>
    <n v="100"/>
    <n v="90"/>
    <n v="90"/>
    <n v="100"/>
    <n v="100"/>
    <n v="100"/>
    <n v="100"/>
    <n v="0"/>
    <n v="0"/>
    <n v="0"/>
    <s v="N/A"/>
    <s v="N/A"/>
    <s v="N/A"/>
    <n v="11000000"/>
    <n v="10948932"/>
    <n v="99.55"/>
    <n v="50873905"/>
    <n v="49529454"/>
    <n v="97.37"/>
    <n v="110036140"/>
    <n v="110036140"/>
    <n v="100"/>
    <n v="119768516"/>
    <n v="109960786"/>
    <n v="91.81"/>
    <n v="0"/>
    <n v="0"/>
    <n v="0"/>
    <n v="291678561"/>
    <n v="280475312"/>
    <n v="96.16"/>
    <m/>
    <n v="11"/>
    <n v="10.948931999999999"/>
    <n v="50.873905000000001"/>
    <n v="49.529454000000001"/>
    <n v="110.03614"/>
    <n v="110.03614"/>
    <n v="119.76851600000001"/>
    <n v="109.960786"/>
    <n v="0"/>
    <n v="0"/>
  </r>
  <r>
    <n v="506859452"/>
    <n v="5"/>
    <s v="Bogotá mejor para todos"/>
    <s v="BMPT"/>
    <n v="2020"/>
    <s v="31/05/2020 (Terminado)"/>
    <s v="Pesos corrientes"/>
    <n v="2"/>
    <s v="Ultima Version Oficial"/>
    <n v="104"/>
    <s v="Secretaría General"/>
    <s v="104 - SGRAL"/>
    <n v="85"/>
    <x v="1"/>
    <n v="5"/>
    <s v="5 - Eje transversal Desarrollo económico basado en el conocimiento"/>
    <n v="36"/>
    <s v="36 - Bogotá, una ciudad digital"/>
    <n v="1111"/>
    <s v="Fortalecimiento de la economía, el gobierno y la ciudad digital de Bogotá D. C."/>
    <n v="24"/>
    <n v="4"/>
    <s v="Impulsar 5 Acuerdos Marco O Procesos Agregados De Compras De Ti Para Las Entidades Del Distrito."/>
    <n v="1"/>
    <s v="Suma"/>
    <n v="3"/>
    <s v="Finalizada por cumplimiento"/>
    <n v="1"/>
    <n v="1"/>
    <n v="1"/>
    <n v="100"/>
    <n v="1"/>
    <n v="1"/>
    <n v="100"/>
    <n v="2"/>
    <n v="2"/>
    <n v="100"/>
    <n v="1"/>
    <n v="1"/>
    <n v="100"/>
    <n v="0"/>
    <n v="0"/>
    <n v="0"/>
    <n v="5"/>
    <n v="5"/>
    <n v="100"/>
    <n v="20000000"/>
    <n v="18248220"/>
    <n v="91.25"/>
    <n v="45248089"/>
    <n v="43939662"/>
    <n v="97.1"/>
    <n v="109911721"/>
    <n v="109911721"/>
    <n v="100"/>
    <n v="117229272"/>
    <n v="110060946"/>
    <n v="93.88"/>
    <n v="0"/>
    <n v="0"/>
    <n v="0"/>
    <n v="292389082"/>
    <n v="282160549"/>
    <n v="96.5"/>
    <m/>
    <n v="20"/>
    <n v="18.24822"/>
    <n v="45.248089"/>
    <n v="43.939661999999998"/>
    <n v="109.911721"/>
    <n v="109.911721"/>
    <n v="117.22927199999999"/>
    <n v="110.060946"/>
    <n v="0"/>
    <n v="0"/>
  </r>
  <r>
    <n v="506859452"/>
    <n v="5"/>
    <s v="Bogotá mejor para todos"/>
    <s v="BMPT"/>
    <n v="2020"/>
    <s v="31/05/2020 (Terminado)"/>
    <s v="Pesos corrientes"/>
    <n v="2"/>
    <s v="Ultima Version Oficial"/>
    <n v="104"/>
    <s v="Secretaría General"/>
    <s v="104 - SGRAL"/>
    <n v="85"/>
    <x v="1"/>
    <n v="5"/>
    <s v="5 - Eje transversal Desarrollo económico basado en el conocimiento"/>
    <n v="36"/>
    <s v="36 - Bogotá, una ciudad digital"/>
    <n v="1111"/>
    <s v="Fortalecimiento de la economía, el gobierno y la ciudad digital de Bogotá D. C."/>
    <n v="24"/>
    <n v="5"/>
    <s v="Implementar 100 Porciento Del Plan De Fomento De La Industria Digital Y Tic."/>
    <n v="3"/>
    <s v="Creciente"/>
    <n v="3"/>
    <s v="Finalizada por cumplimiento"/>
    <n v="1"/>
    <n v="18"/>
    <n v="18"/>
    <n v="100"/>
    <n v="50"/>
    <n v="50"/>
    <n v="100"/>
    <n v="70"/>
    <n v="70"/>
    <n v="100"/>
    <n v="100"/>
    <n v="100"/>
    <n v="100"/>
    <n v="0"/>
    <n v="0"/>
    <n v="0"/>
    <s v="N/A"/>
    <s v="N/A"/>
    <s v="N/A"/>
    <n v="563000000"/>
    <n v="562302269"/>
    <n v="99.88"/>
    <n v="371530914"/>
    <n v="369632620"/>
    <n v="99.49"/>
    <n v="388959248"/>
    <n v="388959248"/>
    <n v="100"/>
    <n v="119616163"/>
    <n v="105389369"/>
    <n v="88.1"/>
    <n v="0"/>
    <n v="0"/>
    <n v="0"/>
    <n v="1443106325"/>
    <n v="1426283506"/>
    <n v="98.83"/>
    <m/>
    <n v="563"/>
    <n v="562.30226900000002"/>
    <n v="371.530914"/>
    <n v="369.63261999999997"/>
    <n v="388.959248"/>
    <n v="388.959248"/>
    <n v="119.616163"/>
    <n v="105.389369"/>
    <n v="0"/>
    <n v="0"/>
  </r>
  <r>
    <n v="506859452"/>
    <n v="5"/>
    <s v="Bogotá mejor para todos"/>
    <s v="BMPT"/>
    <n v="2020"/>
    <s v="31/05/2020 (Terminado)"/>
    <s v="Pesos corrientes"/>
    <n v="2"/>
    <s v="Ultima Version Oficial"/>
    <n v="104"/>
    <s v="Secretaría General"/>
    <s v="104 - SGRAL"/>
    <n v="85"/>
    <x v="1"/>
    <n v="5"/>
    <s v="5 - Eje transversal Desarrollo económico basado en el conocimiento"/>
    <n v="36"/>
    <s v="36 - Bogotá, una ciudad digital"/>
    <n v="1111"/>
    <s v="Fortalecimiento de la economía, el gobierno y la ciudad digital de Bogotá D. C."/>
    <n v="24"/>
    <n v="6"/>
    <s v="Implementar 100 Porciento De La Estrategia De Promoción Y Desarrollo De Servicios Tic."/>
    <n v="3"/>
    <s v="Creciente"/>
    <n v="1"/>
    <s v="En ejecucion"/>
    <n v="1"/>
    <n v="23.74"/>
    <n v="23.74"/>
    <n v="100"/>
    <n v="50"/>
    <n v="50"/>
    <n v="100"/>
    <n v="70"/>
    <n v="70"/>
    <n v="100"/>
    <n v="90"/>
    <n v="90"/>
    <n v="100"/>
    <n v="100"/>
    <n v="100"/>
    <n v="100"/>
    <s v="N/A"/>
    <s v="N/A"/>
    <s v="N/A"/>
    <n v="4440844369"/>
    <n v="4189709558"/>
    <n v="94.34"/>
    <n v="1579547808"/>
    <n v="1577468068"/>
    <n v="99.87"/>
    <n v="1694452041"/>
    <n v="1694452041"/>
    <n v="100"/>
    <n v="4100562107"/>
    <n v="4100562107"/>
    <n v="100"/>
    <n v="4272804000"/>
    <n v="2282157530"/>
    <n v="53.41"/>
    <n v="16088210325"/>
    <n v="13844349304"/>
    <n v="86.05"/>
    <s v="VIGENCIA (a 31/05/2020): Se implementaron todas las estrategias programadas, orientadas a crear capacidad de base en la Ciudad para acercar las necesidades e ideas, al talento y al mercado de la ciudad y del mundo. Incluye: Capacidades y cultura digital de formación y apropiación niñez y juventud, profesionales, mujeres, emprendedores, docentes, Teletrabajo y Fomento a producción de contenidos digitales.  Se destacan: Programa de Promoción y Desarrollo de Servicios TIC: Mediante el monitoreo y seguimiento del programa, se evidencia y cuantifica la participación de los ciudadanos en los diferentes espacios liderados y acompañados por la Alta Consejería TIC. Sostenibilidad WiFi: Las zonas WiFI continuan operando de conformidad con el Decreto 555-2020 que reconoció como esenciales los servicios de telecomunicaciones. El servicio en los puntos de conectividad inalámbrica, se mantendrá operativo 24/7, permitiendo que cada usuario puede acceder a 60 minutos de tiempo de navegación para garantizar la continua y oportuna comunicación entre las autoridades, personal de atención médica, la población afectada, en riesgo, y el resto de los ciudadanos, para que conozcan, entre otras, las medidas a implementar, los canales de atención, los beneficios que sean entregados, entre otra información útil, que debe estar disponible y ser transmitida mediante los servicios de telecomunicaciones incluyendo la televisión, así como los servicios postales, según la necesidad de difusión de la información por parte de las autoridades."/>
    <n v="4440.8443690000004"/>
    <n v="4189.7095579999996"/>
    <n v="1579.547808"/>
    <n v="1577.4680679999999"/>
    <n v="1694.452041"/>
    <n v="1694.452041"/>
    <n v="4100.5621069999997"/>
    <n v="4100.5621069999997"/>
    <n v="4272.8040000000001"/>
    <n v="2282.15753"/>
  </r>
  <r>
    <n v="506859452"/>
    <n v="5"/>
    <s v="Bogotá mejor para todos"/>
    <s v="BMPT"/>
    <n v="2020"/>
    <s v="31/05/2020 (Terminado)"/>
    <s v="Pesos corrientes"/>
    <n v="2"/>
    <s v="Ultima Version Oficial"/>
    <n v="104"/>
    <s v="Secretaría General"/>
    <s v="104 - SGRAL"/>
    <n v="85"/>
    <x v="1"/>
    <n v="5"/>
    <s v="5 - Eje transversal Desarrollo económico basado en el conocimiento"/>
    <n v="36"/>
    <s v="36 - Bogotá, una ciudad digital"/>
    <n v="1111"/>
    <s v="Fortalecimiento de la economía, el gobierno y la ciudad digital de Bogotá D. C."/>
    <n v="24"/>
    <n v="7"/>
    <s v="Promover 20 Comunidades O Ecosistemas Inteligentes."/>
    <n v="1"/>
    <s v="Suma"/>
    <n v="3"/>
    <s v="Finalizada por cumplimiento"/>
    <n v="1"/>
    <n v="2"/>
    <n v="2"/>
    <n v="100"/>
    <n v="5"/>
    <n v="5"/>
    <n v="100"/>
    <n v="7"/>
    <n v="7"/>
    <n v="100"/>
    <n v="6"/>
    <n v="6"/>
    <n v="100"/>
    <n v="0"/>
    <n v="0"/>
    <n v="0"/>
    <n v="20"/>
    <n v="20"/>
    <n v="100"/>
    <n v="20000000"/>
    <n v="17031672"/>
    <n v="85.15"/>
    <n v="99580540"/>
    <n v="99580540"/>
    <n v="100"/>
    <n v="77196336"/>
    <n v="77196336"/>
    <n v="100"/>
    <n v="111410925"/>
    <n v="111410925"/>
    <n v="100"/>
    <n v="0"/>
    <n v="0"/>
    <n v="0"/>
    <n v="308187801"/>
    <n v="305219473"/>
    <n v="99.04"/>
    <m/>
    <n v="20"/>
    <n v="17.031672"/>
    <n v="99.580539999999999"/>
    <n v="99.580539999999999"/>
    <n v="77.196336000000002"/>
    <n v="77.196336000000002"/>
    <n v="111.41092500000001"/>
    <n v="111.41092500000001"/>
    <n v="0"/>
    <n v="0"/>
  </r>
  <r>
    <n v="506859452"/>
    <n v="5"/>
    <s v="Bogotá mejor para todos"/>
    <s v="BMPT"/>
    <n v="2020"/>
    <s v="31/05/2020 (Terminado)"/>
    <s v="Pesos corrientes"/>
    <n v="2"/>
    <s v="Ultima Version Oficial"/>
    <n v="104"/>
    <s v="Secretaría General"/>
    <s v="104 - SGRAL"/>
    <n v="85"/>
    <x v="1"/>
    <n v="5"/>
    <s v="5 - Eje transversal Desarrollo económico basado en el conocimiento"/>
    <n v="36"/>
    <s v="36 - Bogotá, una ciudad digital"/>
    <n v="1111"/>
    <s v="Fortalecimiento de la economía, el gobierno y la ciudad digital de Bogotá D. C."/>
    <n v="24"/>
    <n v="8"/>
    <s v="Impulsar La Operación De 5 Laboratorios O Fábricas De Innovación Y Desarrollo De Ti."/>
    <n v="1"/>
    <s v="Suma"/>
    <n v="3"/>
    <s v="Finalizada por cumplimiento"/>
    <n v="1"/>
    <n v="1"/>
    <n v="1"/>
    <n v="100"/>
    <n v="1"/>
    <n v="2"/>
    <n v="200"/>
    <n v="2"/>
    <n v="2"/>
    <n v="100"/>
    <n v="0"/>
    <n v="0"/>
    <n v="0"/>
    <n v="0"/>
    <n v="0"/>
    <n v="0"/>
    <n v="5"/>
    <n v="5"/>
    <n v="100"/>
    <n v="1586000000"/>
    <n v="1584525317"/>
    <n v="99.91"/>
    <n v="76800678"/>
    <n v="76800678"/>
    <n v="100"/>
    <n v="489970492"/>
    <n v="489970492"/>
    <n v="100"/>
    <n v="0"/>
    <n v="0"/>
    <n v="0"/>
    <n v="0"/>
    <n v="0"/>
    <n v="0"/>
    <n v="2152771170"/>
    <n v="2151296487"/>
    <n v="99.93"/>
    <m/>
    <n v="1586"/>
    <n v="1584.5253170000001"/>
    <n v="76.800678000000005"/>
    <n v="76.800678000000005"/>
    <n v="489.97049199999998"/>
    <n v="489.97049199999998"/>
    <n v="0"/>
    <n v="0"/>
    <n v="0"/>
    <n v="0"/>
  </r>
  <r>
    <n v="506859452"/>
    <n v="5"/>
    <s v="Bogotá mejor para todos"/>
    <s v="BMPT"/>
    <n v="2020"/>
    <s v="31/05/2020 (Terminado)"/>
    <s v="Pesos corrientes"/>
    <n v="2"/>
    <s v="Ultima Version Oficial"/>
    <n v="104"/>
    <s v="Secretaría General"/>
    <s v="104 - SGRAL"/>
    <n v="85"/>
    <x v="1"/>
    <n v="5"/>
    <s v="5 - Eje transversal Desarrollo económico basado en el conocimiento"/>
    <n v="36"/>
    <s v="36 - Bogotá, una ciudad digital"/>
    <n v="1111"/>
    <s v="Fortalecimiento de la economía, el gobierno y la ciudad digital de Bogotá D. C."/>
    <n v="24"/>
    <n v="9"/>
    <s v="Implementar 100 Porciento De La Estratégia De Gobierno Y Ciudadano Digital."/>
    <n v="3"/>
    <s v="Creciente"/>
    <n v="3"/>
    <s v="Finalizada por cumplimiento"/>
    <n v="1"/>
    <n v="14"/>
    <n v="14"/>
    <n v="100"/>
    <n v="50"/>
    <n v="50"/>
    <n v="100"/>
    <n v="70"/>
    <n v="70"/>
    <n v="100"/>
    <n v="100"/>
    <n v="100"/>
    <n v="100"/>
    <n v="0"/>
    <n v="0"/>
    <n v="0"/>
    <s v="N/A"/>
    <s v="N/A"/>
    <s v="N/A"/>
    <n v="475000000"/>
    <n v="160316217"/>
    <n v="33.75"/>
    <n v="932088921"/>
    <n v="922356473"/>
    <n v="98.96"/>
    <n v="1719773094"/>
    <n v="1719773094"/>
    <n v="100"/>
    <n v="1519134436"/>
    <n v="1491593578"/>
    <n v="98.19"/>
    <n v="0"/>
    <n v="0"/>
    <n v="0"/>
    <n v="4645996451"/>
    <n v="4294039362"/>
    <n v="92.42"/>
    <m/>
    <n v="475"/>
    <n v="160.31621699999999"/>
    <n v="932.08892100000003"/>
    <n v="922.35647300000005"/>
    <n v="1719.7730939999999"/>
    <n v="1719.7730939999999"/>
    <n v="1519.1344360000001"/>
    <n v="1491.593578"/>
    <n v="0"/>
    <n v="0"/>
  </r>
  <r>
    <n v="506859452"/>
    <n v="5"/>
    <s v="Bogotá mejor para todos"/>
    <s v="BMPT"/>
    <n v="2020"/>
    <s v="31/05/2020 (Terminado)"/>
    <s v="Pesos corrientes"/>
    <n v="2"/>
    <s v="Ultima Version Oficial"/>
    <n v="104"/>
    <s v="Secretaría General"/>
    <s v="104 - SGRAL"/>
    <n v="85"/>
    <x v="1"/>
    <n v="5"/>
    <s v="5 - Eje transversal Desarrollo económico basado en el conocimiento"/>
    <n v="36"/>
    <s v="36 - Bogotá, una ciudad digital"/>
    <n v="1111"/>
    <s v="Fortalecimiento de la economía, el gobierno y la ciudad digital de Bogotá D. C."/>
    <n v="24"/>
    <n v="10"/>
    <s v="Implementar, Promover O Acompañar 8 Proyectos De Innovación Y Servicios Distritales De Ti."/>
    <n v="1"/>
    <s v="Suma"/>
    <n v="3"/>
    <s v="Finalizada por cumplimiento"/>
    <n v="1"/>
    <n v="1.4"/>
    <n v="1.4"/>
    <n v="100"/>
    <n v="2.6"/>
    <n v="2.6"/>
    <n v="100"/>
    <n v="2"/>
    <n v="2"/>
    <n v="100"/>
    <n v="2"/>
    <n v="2"/>
    <n v="100"/>
    <n v="0"/>
    <n v="0"/>
    <n v="0"/>
    <n v="8"/>
    <n v="8"/>
    <n v="100"/>
    <n v="302000000"/>
    <n v="115876192"/>
    <n v="38.369999999999997"/>
    <n v="579096411"/>
    <n v="550443737"/>
    <n v="95.05"/>
    <n v="510838415"/>
    <n v="510838415"/>
    <n v="100"/>
    <n v="164260764"/>
    <n v="164260764"/>
    <n v="100"/>
    <n v="0"/>
    <n v="0"/>
    <n v="0"/>
    <n v="1556195590"/>
    <n v="1341419108"/>
    <n v="86.2"/>
    <m/>
    <n v="302"/>
    <n v="115.876192"/>
    <n v="579.09641099999999"/>
    <n v="550.44373700000006"/>
    <n v="510.838415"/>
    <n v="510.838415"/>
    <n v="164.26076399999999"/>
    <n v="164.26076399999999"/>
    <n v="0"/>
    <n v="0"/>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976"/>
    <s v="Mejoramiento para la planeación y la eficiencia administrativa en la Secretaría General"/>
    <n v="22"/>
    <n v="1"/>
    <s v="Realizar 9 Capacitaciones En Los Temas Del Sistema Integrado De Gestión"/>
    <n v="1"/>
    <s v="Suma"/>
    <n v="3"/>
    <s v="Finalizada por cumplimiento"/>
    <n v="1"/>
    <n v="0"/>
    <n v="0"/>
    <n v="0"/>
    <n v="9"/>
    <n v="9"/>
    <n v="100"/>
    <n v="0"/>
    <n v="0"/>
    <n v="0"/>
    <n v="0"/>
    <n v="0"/>
    <n v="0"/>
    <n v="0"/>
    <n v="0"/>
    <n v="0"/>
    <n v="9"/>
    <n v="9"/>
    <n v="100"/>
    <n v="0"/>
    <n v="0"/>
    <n v="0"/>
    <n v="291322986"/>
    <n v="291322986"/>
    <n v="100"/>
    <n v="0"/>
    <n v="0"/>
    <n v="0"/>
    <n v="0"/>
    <n v="0"/>
    <n v="0"/>
    <n v="0"/>
    <n v="0"/>
    <n v="0"/>
    <n v="291322986"/>
    <n v="291322986"/>
    <n v="100"/>
    <m/>
    <n v="0"/>
    <n v="0"/>
    <n v="291.32298600000001"/>
    <n v="291.32298600000001"/>
    <n v="0"/>
    <n v="0"/>
    <n v="0"/>
    <n v="0"/>
    <n v="0"/>
    <n v="0"/>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976"/>
    <s v="Mejoramiento para la planeación y la eficiencia administrativa en la Secretaría General"/>
    <n v="22"/>
    <n v="2"/>
    <s v="Llevar A Cabo 6 Actividades De Sensibilización En Los Temas De Planeación Y Sig"/>
    <n v="1"/>
    <s v="Suma"/>
    <n v="3"/>
    <s v="Finalizada por cumplimiento"/>
    <n v="1"/>
    <n v="0"/>
    <n v="0"/>
    <n v="0"/>
    <n v="6"/>
    <n v="6"/>
    <n v="100"/>
    <n v="0"/>
    <n v="0"/>
    <n v="0"/>
    <n v="0"/>
    <n v="0"/>
    <n v="0"/>
    <n v="0"/>
    <n v="0"/>
    <n v="0"/>
    <n v="6"/>
    <n v="6"/>
    <n v="100"/>
    <n v="0"/>
    <n v="0"/>
    <n v="0"/>
    <n v="0"/>
    <n v="0"/>
    <n v="0"/>
    <n v="0"/>
    <n v="0"/>
    <n v="0"/>
    <n v="0"/>
    <n v="0"/>
    <n v="0"/>
    <n v="0"/>
    <n v="0"/>
    <n v="0"/>
    <n v="0"/>
    <n v="0"/>
    <n v="0"/>
    <m/>
    <n v="0"/>
    <n v="0"/>
    <n v="0"/>
    <n v="0"/>
    <n v="0"/>
    <n v="0"/>
    <n v="0"/>
    <n v="0"/>
    <n v="0"/>
    <n v="0"/>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976"/>
    <s v="Mejoramiento para la planeación y la eficiencia administrativa en la Secretaría General"/>
    <n v="22"/>
    <n v="3"/>
    <s v="Actualizar 8 Herramientas De Planeacion En La Secretaria General"/>
    <n v="1"/>
    <s v="Suma"/>
    <n v="3"/>
    <s v="Finalizada por cumplimiento"/>
    <n v="1"/>
    <n v="6"/>
    <n v="6"/>
    <n v="100"/>
    <n v="2"/>
    <n v="4"/>
    <n v="200"/>
    <n v="0"/>
    <n v="0"/>
    <n v="0"/>
    <n v="0"/>
    <n v="0"/>
    <n v="0"/>
    <n v="0"/>
    <n v="0"/>
    <n v="0"/>
    <n v="8"/>
    <n v="10"/>
    <n v="125"/>
    <n v="89481291"/>
    <n v="46175383"/>
    <n v="51.61"/>
    <n v="107390778"/>
    <n v="107390778"/>
    <n v="100"/>
    <n v="0"/>
    <n v="0"/>
    <n v="0"/>
    <n v="0"/>
    <n v="0"/>
    <n v="0"/>
    <n v="0"/>
    <n v="0"/>
    <n v="0"/>
    <n v="196872069"/>
    <n v="153566161"/>
    <n v="78"/>
    <m/>
    <n v="89.481290999999999"/>
    <n v="46.175382999999997"/>
    <n v="107.390778"/>
    <n v="107.390778"/>
    <n v="0"/>
    <n v="0"/>
    <n v="0"/>
    <n v="0"/>
    <n v="0"/>
    <n v="0"/>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1085"/>
    <s v="Gestión pública efectiva y transparente por una Bogotá mejor para todos"/>
    <n v="31"/>
    <n v="1"/>
    <s v="Elaborar Y Aprobar 21.85 Lineamientos Tecnicos Para La Implementación Y Sostenibilidad Del Sistema Integrado De Gestión, La Ley De Transparencia Y La Ley Anticorrupción."/>
    <n v="3"/>
    <s v="Creciente"/>
    <n v="3"/>
    <s v="Finalizada por cumplimiento"/>
    <n v="1"/>
    <n v="20.85"/>
    <n v="20.85"/>
    <n v="100"/>
    <n v="21.85"/>
    <n v="21.85"/>
    <n v="100"/>
    <n v="0"/>
    <n v="0"/>
    <n v="0"/>
    <n v="0"/>
    <n v="0"/>
    <n v="0"/>
    <n v="0"/>
    <n v="0"/>
    <n v="0"/>
    <s v="N/A"/>
    <s v="N/A"/>
    <s v="N/A"/>
    <n v="157879532"/>
    <n v="152879532"/>
    <n v="96.83"/>
    <n v="296073087"/>
    <n v="296073087"/>
    <n v="100"/>
    <n v="0"/>
    <n v="0"/>
    <n v="0"/>
    <n v="0"/>
    <n v="0"/>
    <n v="0"/>
    <n v="0"/>
    <n v="0"/>
    <n v="0"/>
    <n v="453952619"/>
    <n v="448952619"/>
    <n v="98.9"/>
    <m/>
    <n v="157.87953200000001"/>
    <n v="152.87953200000001"/>
    <n v="296.07308699999999"/>
    <n v="296.07308699999999"/>
    <n v="0"/>
    <n v="0"/>
    <n v="0"/>
    <n v="0"/>
    <n v="0"/>
    <n v="0"/>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1085"/>
    <s v="Gestión pública efectiva y transparente por una Bogotá mejor para todos"/>
    <n v="31"/>
    <n v="2"/>
    <s v="Desarrollar 4 Estrategias Orientadas A Fortalecer La Cultura Organizacional, La Probidad, La Transparencia, El Rechazo A La Corrupción, Y La Implementación De Los Sistemas De Gestión Y Control."/>
    <n v="1"/>
    <s v="Suma"/>
    <n v="3"/>
    <s v="Finalizada por cumplimiento"/>
    <n v="1"/>
    <n v="3.6"/>
    <n v="3.6"/>
    <n v="100"/>
    <n v="0.4"/>
    <n v="0.4"/>
    <n v="100"/>
    <n v="0"/>
    <n v="0"/>
    <n v="0"/>
    <n v="0"/>
    <n v="0"/>
    <n v="0"/>
    <n v="0"/>
    <n v="0"/>
    <n v="0"/>
    <n v="4"/>
    <n v="4"/>
    <n v="100"/>
    <n v="360907055"/>
    <n v="345405828"/>
    <n v="95.71"/>
    <n v="45559720"/>
    <n v="45559720"/>
    <n v="100"/>
    <n v="0"/>
    <n v="0"/>
    <n v="0"/>
    <n v="0"/>
    <n v="0"/>
    <n v="0"/>
    <n v="0"/>
    <n v="0"/>
    <n v="0"/>
    <n v="406466775"/>
    <n v="390965548"/>
    <n v="96.19"/>
    <m/>
    <n v="360.90705500000001"/>
    <n v="345.40582799999999"/>
    <n v="45.559719999999999"/>
    <n v="45.559719999999999"/>
    <n v="0"/>
    <n v="0"/>
    <n v="0"/>
    <n v="0"/>
    <n v="0"/>
    <n v="0"/>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1085"/>
    <s v="Gestión pública efectiva y transparente por una Bogotá mejor para todos"/>
    <n v="31"/>
    <n v="5"/>
    <s v="Formular, Implementar Y Evualar 20 Porciento De La Política De Desarrollo Institucional Para La Eficiencia Administrativa Del Distrito Capital."/>
    <n v="3"/>
    <s v="Creciente"/>
    <n v="3"/>
    <s v="Finalizada por cumplimiento"/>
    <n v="1"/>
    <n v="9"/>
    <n v="9"/>
    <n v="100"/>
    <n v="20"/>
    <n v="20"/>
    <n v="100"/>
    <n v="0"/>
    <n v="0"/>
    <n v="0"/>
    <n v="0"/>
    <n v="0"/>
    <n v="0"/>
    <n v="0"/>
    <n v="0"/>
    <n v="0"/>
    <s v="N/A"/>
    <s v="N/A"/>
    <s v="N/A"/>
    <n v="53870407"/>
    <n v="40308290"/>
    <n v="74.83"/>
    <n v="67441330"/>
    <n v="67441330"/>
    <n v="100"/>
    <n v="0"/>
    <n v="0"/>
    <n v="0"/>
    <n v="0"/>
    <n v="0"/>
    <n v="0"/>
    <n v="0"/>
    <n v="0"/>
    <n v="0"/>
    <n v="121311737"/>
    <n v="107749620"/>
    <n v="88.82"/>
    <m/>
    <n v="53.870407"/>
    <n v="40.30829"/>
    <n v="67.441329999999994"/>
    <n v="67.441329999999994"/>
    <n v="0"/>
    <n v="0"/>
    <n v="0"/>
    <n v="0"/>
    <n v="0"/>
    <n v="0"/>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1085"/>
    <s v="Gestión pública efectiva y transparente por una Bogotá mejor para todos"/>
    <n v="31"/>
    <n v="7"/>
    <s v="Desarrollar E Implementar 4 Estrategias Enfocadas En La Medición Y El Fortalecimiento Institucional Distrital A Través De La Racionalización De Instancias Y La Modernización De La Gestión Pública Distrital"/>
    <n v="2"/>
    <s v="Constante"/>
    <n v="3"/>
    <s v="Finalizada por cumplimiento"/>
    <n v="1"/>
    <n v="4"/>
    <n v="4"/>
    <n v="100"/>
    <n v="4"/>
    <n v="4"/>
    <n v="100"/>
    <n v="0"/>
    <n v="0"/>
    <n v="0"/>
    <n v="0"/>
    <n v="0"/>
    <n v="0"/>
    <n v="0"/>
    <n v="0"/>
    <n v="0"/>
    <s v="N/A"/>
    <s v="N/A"/>
    <s v="N/A"/>
    <n v="147182032"/>
    <n v="143836525"/>
    <n v="97.73"/>
    <n v="1108170084"/>
    <n v="1104069708"/>
    <n v="99.63"/>
    <n v="0"/>
    <n v="0"/>
    <n v="0"/>
    <n v="0"/>
    <n v="0"/>
    <n v="0"/>
    <n v="0"/>
    <n v="0"/>
    <n v="0"/>
    <n v="1255352116"/>
    <n v="1247906233"/>
    <n v="99.41"/>
    <m/>
    <n v="147.18203199999999"/>
    <n v="143.83652499999999"/>
    <n v="1108.1700840000001"/>
    <n v="1104.069708"/>
    <n v="0"/>
    <n v="0"/>
    <n v="0"/>
    <n v="0"/>
    <n v="0"/>
    <n v="0"/>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1085"/>
    <s v="Gestión pública efectiva y transparente por una Bogotá mejor para todos"/>
    <n v="31"/>
    <n v="8"/>
    <s v="Desarrollar 1 Programa De Formación En Temas Transversales De Gestión Pública"/>
    <n v="2"/>
    <s v="Constante"/>
    <n v="3"/>
    <s v="Finalizada por cumplimiento"/>
    <n v="1"/>
    <n v="1"/>
    <n v="1"/>
    <n v="100"/>
    <n v="1"/>
    <n v="1"/>
    <n v="100"/>
    <n v="0"/>
    <n v="0"/>
    <n v="0"/>
    <n v="0"/>
    <n v="0"/>
    <n v="0"/>
    <n v="0"/>
    <n v="0"/>
    <n v="0"/>
    <s v="N/A"/>
    <s v="N/A"/>
    <s v="N/A"/>
    <n v="324859025"/>
    <n v="14598576"/>
    <n v="4.49"/>
    <n v="1250000000"/>
    <n v="1250000000"/>
    <n v="100"/>
    <n v="0"/>
    <n v="0"/>
    <n v="0"/>
    <n v="0"/>
    <n v="0"/>
    <n v="0"/>
    <n v="0"/>
    <n v="0"/>
    <n v="0"/>
    <n v="1574859025"/>
    <n v="1264598576"/>
    <n v="80.3"/>
    <m/>
    <n v="324.85902499999997"/>
    <n v="14.598576"/>
    <n v="1250"/>
    <n v="1250"/>
    <n v="0"/>
    <n v="0"/>
    <n v="0"/>
    <n v="0"/>
    <n v="0"/>
    <n v="0"/>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1085"/>
    <s v="Gestión pública efectiva y transparente por una Bogotá mejor para todos"/>
    <n v="31"/>
    <n v="9"/>
    <s v="Desarrollar 2 Estrategias  Para La Divulgación, Promoción E Implementación Del Teletrabajo En Las Entidades Del Distrito"/>
    <n v="1"/>
    <s v="Suma"/>
    <n v="3"/>
    <s v="Finalizada por cumplimiento"/>
    <n v="1"/>
    <n v="0"/>
    <n v="0"/>
    <n v="0"/>
    <n v="2"/>
    <n v="2"/>
    <n v="100"/>
    <n v="0"/>
    <n v="0"/>
    <n v="0"/>
    <n v="0"/>
    <n v="0"/>
    <n v="0"/>
    <n v="0"/>
    <n v="0"/>
    <n v="0"/>
    <n v="2"/>
    <n v="2"/>
    <n v="100"/>
    <n v="0"/>
    <n v="0"/>
    <n v="0"/>
    <n v="6291581"/>
    <n v="6291581"/>
    <n v="100"/>
    <n v="0"/>
    <n v="0"/>
    <n v="0"/>
    <n v="0"/>
    <n v="0"/>
    <n v="0"/>
    <n v="0"/>
    <n v="0"/>
    <n v="0"/>
    <n v="6291581"/>
    <n v="6291581"/>
    <n v="100"/>
    <m/>
    <n v="0"/>
    <n v="0"/>
    <n v="6.2915809999999999"/>
    <n v="6.2915809999999999"/>
    <n v="0"/>
    <n v="0"/>
    <n v="0"/>
    <n v="0"/>
    <n v="0"/>
    <n v="0"/>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1085"/>
    <s v="Gestión pública efectiva y transparente por una Bogotá mejor para todos"/>
    <n v="31"/>
    <n v="13"/>
    <s v="Elaborar Y Aprobar 2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
    <n v="1"/>
    <s v="Suma"/>
    <n v="3"/>
    <s v="Finalizada por cumplimiento"/>
    <n v="1"/>
    <n v="0"/>
    <n v="0"/>
    <n v="0"/>
    <n v="2"/>
    <n v="2"/>
    <n v="100"/>
    <n v="0"/>
    <n v="0"/>
    <n v="0"/>
    <n v="0"/>
    <n v="0"/>
    <n v="0"/>
    <n v="0"/>
    <n v="0"/>
    <n v="0"/>
    <n v="2"/>
    <n v="2"/>
    <n v="100"/>
    <n v="0"/>
    <n v="0"/>
    <n v="0"/>
    <n v="62156477"/>
    <n v="62156477"/>
    <n v="100"/>
    <n v="0"/>
    <n v="0"/>
    <n v="0"/>
    <n v="0"/>
    <n v="0"/>
    <n v="0"/>
    <n v="0"/>
    <n v="0"/>
    <n v="0"/>
    <n v="62156477"/>
    <n v="62156477"/>
    <n v="100"/>
    <m/>
    <n v="0"/>
    <n v="0"/>
    <n v="62.156477000000002"/>
    <n v="62.156477000000002"/>
    <n v="0"/>
    <n v="0"/>
    <n v="0"/>
    <n v="0"/>
    <n v="0"/>
    <n v="0"/>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1085"/>
    <s v="Gestión pública efectiva y transparente por una Bogotá mejor para todos"/>
    <n v="31"/>
    <n v="14"/>
    <s v="Desarrollar 2 Estrategias Orientadas A Fortalecer La Cultura Organizacional, La Probidad, La Transparencia, El Rechazo A La Corrupción, Y La Implementación De Los Sistemas De Gestión Y Control."/>
    <n v="1"/>
    <s v="Suma"/>
    <n v="3"/>
    <s v="Finalizada por cumplimiento"/>
    <n v="1"/>
    <n v="0"/>
    <n v="0"/>
    <n v="0"/>
    <n v="2"/>
    <n v="2"/>
    <n v="100"/>
    <n v="0"/>
    <n v="0"/>
    <n v="0"/>
    <n v="0"/>
    <n v="0"/>
    <n v="0"/>
    <n v="0"/>
    <n v="0"/>
    <n v="0"/>
    <n v="2"/>
    <n v="2"/>
    <n v="100"/>
    <n v="0"/>
    <n v="0"/>
    <n v="0"/>
    <n v="12094237"/>
    <n v="12094237"/>
    <n v="100"/>
    <n v="0"/>
    <n v="0"/>
    <n v="0"/>
    <n v="0"/>
    <n v="0"/>
    <n v="0"/>
    <n v="0"/>
    <n v="0"/>
    <n v="0"/>
    <n v="12094237"/>
    <n v="12094237"/>
    <n v="100"/>
    <m/>
    <n v="0"/>
    <n v="0"/>
    <n v="12.094237"/>
    <n v="12.094237"/>
    <n v="0"/>
    <n v="0"/>
    <n v="0"/>
    <n v="0"/>
    <n v="0"/>
    <n v="0"/>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1085"/>
    <s v="Gestión pública efectiva y transparente por una Bogotá mejor para todos"/>
    <n v="31"/>
    <n v="16"/>
    <s v="Desarrollar 2 Campañas Para Promover La Transformacion De Comportamientos Y Practicas Institucionales En Materia De Etica, Transparencia Y Acceso A La Informacion Publica Y No Tolerancia Con La Corrupcion."/>
    <n v="1"/>
    <s v="Suma"/>
    <n v="3"/>
    <s v="Finalizada por cumplimiento"/>
    <n v="1"/>
    <n v="0"/>
    <n v="0"/>
    <n v="0"/>
    <n v="2"/>
    <n v="2"/>
    <n v="100"/>
    <n v="0"/>
    <n v="0"/>
    <n v="0"/>
    <n v="0"/>
    <n v="0"/>
    <n v="0"/>
    <n v="0"/>
    <n v="0"/>
    <n v="0"/>
    <n v="2"/>
    <n v="2"/>
    <n v="100"/>
    <n v="0"/>
    <n v="0"/>
    <n v="0"/>
    <n v="2169511"/>
    <n v="2169511"/>
    <n v="100"/>
    <n v="0"/>
    <n v="0"/>
    <n v="0"/>
    <n v="0"/>
    <n v="0"/>
    <n v="0"/>
    <n v="0"/>
    <n v="0"/>
    <n v="0"/>
    <n v="2169511"/>
    <n v="2169511"/>
    <n v="100"/>
    <m/>
    <n v="0"/>
    <n v="0"/>
    <n v="2.169511"/>
    <n v="2.169511"/>
    <n v="0"/>
    <n v="0"/>
    <n v="0"/>
    <n v="0"/>
    <n v="0"/>
    <n v="0"/>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1085"/>
    <s v="Gestión pública efectiva y transparente por una Bogotá mejor para todos"/>
    <n v="31"/>
    <n v="17"/>
    <s v="Desarrollar .25 Sistema De Alertas Tempranas Que Articulen Los Diferentes Sistemas De Informacion Existentes Para La Toma De Medidas Preventivas En Ambitos Focalizados"/>
    <n v="1"/>
    <s v="Suma"/>
    <n v="3"/>
    <s v="Finalizada por cumplimiento"/>
    <n v="1"/>
    <n v="0"/>
    <n v="0"/>
    <n v="0"/>
    <n v="0.25"/>
    <n v="0.25"/>
    <n v="100"/>
    <n v="0"/>
    <n v="0"/>
    <n v="0"/>
    <n v="0"/>
    <n v="0"/>
    <n v="0"/>
    <n v="0"/>
    <n v="0"/>
    <n v="0"/>
    <n v="0.25"/>
    <n v="0.25"/>
    <n v="100"/>
    <n v="0"/>
    <n v="0"/>
    <n v="0"/>
    <n v="4555971"/>
    <n v="4555971"/>
    <n v="100"/>
    <n v="0"/>
    <n v="0"/>
    <n v="0"/>
    <n v="0"/>
    <n v="0"/>
    <n v="0"/>
    <n v="0"/>
    <n v="0"/>
    <n v="0"/>
    <n v="4555971"/>
    <n v="4555971"/>
    <n v="100"/>
    <m/>
    <n v="0"/>
    <n v="0"/>
    <n v="4.5559710000000004"/>
    <n v="4.5559710000000004"/>
    <n v="0"/>
    <n v="0"/>
    <n v="0"/>
    <n v="0"/>
    <n v="0"/>
    <n v="0"/>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1125"/>
    <s v="Fortalecimiento y modernización de la gestión pública distrital"/>
    <n v="34"/>
    <n v="1"/>
    <s v="Consolidar 1 Unidad De Gerencia Estratégica Para Los Temas Prioritarios De La Administración Distrital."/>
    <n v="2"/>
    <s v="Constante"/>
    <n v="1"/>
    <s v="En ejecucion"/>
    <n v="1"/>
    <n v="1"/>
    <n v="1"/>
    <n v="100"/>
    <n v="1"/>
    <n v="1"/>
    <n v="100"/>
    <n v="1"/>
    <n v="1"/>
    <n v="100"/>
    <n v="1"/>
    <n v="1"/>
    <n v="100"/>
    <n v="1"/>
    <n v="1"/>
    <n v="100"/>
    <s v="N/A"/>
    <s v="N/A"/>
    <s v="N/A"/>
    <n v="277116780"/>
    <n v="272749644"/>
    <n v="98.42"/>
    <n v="2141497672"/>
    <n v="2141483333"/>
    <n v="100"/>
    <n v="2670841203"/>
    <n v="2645272483"/>
    <n v="99.04"/>
    <n v="2153741113"/>
    <n v="2084659335"/>
    <n v="96.79"/>
    <n v="1926115430"/>
    <n v="557150851"/>
    <n v="28.93"/>
    <n v="9169312198"/>
    <n v="7701315646"/>
    <n v="83.99"/>
    <m/>
    <n v="277.11678000000001"/>
    <n v="272.74964399999999"/>
    <n v="2141.497672"/>
    <n v="2141.4833330000001"/>
    <n v="2670.841203"/>
    <n v="2645.2724830000002"/>
    <n v="2153.741113"/>
    <n v="2084.6593349999998"/>
    <n v="1926.1154300000001"/>
    <n v="557.15085099999999"/>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1125"/>
    <s v="Fortalecimiento y modernización de la gestión pública distrital"/>
    <n v="34"/>
    <n v="2"/>
    <s v="Mantener 1 Agenda Gubernamental Articulada En El Distrito Capital"/>
    <n v="2"/>
    <s v="Constante"/>
    <n v="1"/>
    <s v="En ejecucion"/>
    <n v="1"/>
    <n v="1"/>
    <n v="1"/>
    <n v="100"/>
    <n v="1"/>
    <n v="1"/>
    <n v="100"/>
    <n v="1"/>
    <n v="1"/>
    <n v="100"/>
    <n v="1"/>
    <n v="1"/>
    <n v="100"/>
    <n v="1"/>
    <n v="1"/>
    <n v="100"/>
    <s v="N/A"/>
    <s v="N/A"/>
    <s v="N/A"/>
    <n v="684789999"/>
    <n v="682914330"/>
    <n v="99.73"/>
    <n v="1610813310"/>
    <n v="1610813310"/>
    <n v="100"/>
    <n v="2719156067"/>
    <n v="2718329221"/>
    <n v="99.97"/>
    <n v="2250445146"/>
    <n v="2246064706"/>
    <n v="99.8"/>
    <n v="909947696"/>
    <n v="215053380"/>
    <n v="23.63"/>
    <n v="8175152218"/>
    <n v="7473174947"/>
    <n v="91.41"/>
    <m/>
    <n v="684.78999899999997"/>
    <n v="682.91432999999995"/>
    <n v="1610.81331"/>
    <n v="1610.81331"/>
    <n v="2719.1560669999999"/>
    <n v="2718.329221"/>
    <n v="2250.445146"/>
    <n v="2246.0647060000001"/>
    <n v="909.94769599999995"/>
    <n v="215.05338"/>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1125"/>
    <s v="Fortalecimiento y modernización de la gestión pública distrital"/>
    <n v="34"/>
    <n v="3"/>
    <s v="Desarrollar 5 Campañas Para Promover La Transformación De Comportamientos Y Prácticas Institucionales En Materia Ética, Transparencia Y Acceso A La Información Pública Y No Tolerancia Con La Corrupción"/>
    <n v="1"/>
    <s v="Suma"/>
    <n v="1"/>
    <s v="En ejecucion"/>
    <n v="1"/>
    <n v="0"/>
    <n v="0"/>
    <n v="0"/>
    <n v="0"/>
    <n v="0"/>
    <n v="0"/>
    <n v="2"/>
    <n v="2"/>
    <n v="100"/>
    <n v="3"/>
    <n v="3"/>
    <n v="100"/>
    <n v="0"/>
    <n v="0"/>
    <n v="0"/>
    <n v="5"/>
    <n v="5"/>
    <n v="100"/>
    <n v="0"/>
    <n v="0"/>
    <n v="0"/>
    <n v="0"/>
    <n v="0"/>
    <n v="0"/>
    <n v="169469820"/>
    <n v="169469820"/>
    <n v="100"/>
    <n v="385000000"/>
    <n v="385000000"/>
    <n v="100"/>
    <n v="0"/>
    <n v="0"/>
    <n v="0"/>
    <n v="554469820"/>
    <n v="554469820"/>
    <n v="100"/>
    <m/>
    <n v="0"/>
    <n v="0"/>
    <n v="0"/>
    <n v="0"/>
    <n v="169.46982"/>
    <n v="169.46982"/>
    <n v="385"/>
    <n v="385"/>
    <n v="0"/>
    <n v="0"/>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1125"/>
    <s v="Fortalecimiento y modernización de la gestión pública distrital"/>
    <n v="34"/>
    <n v="4"/>
    <s v="Diseñar, Formular Y Poner En Marcha 1 Sistema De Alertas Tempranas Que Articule Los Diferentes Sistemas De Información Existentes Para La Toma De Medidas Preventivas En Ámbitos Focalizados En Riesgo De Corrupción"/>
    <n v="3"/>
    <s v="Creciente"/>
    <n v="3"/>
    <s v="Finalizada por cumplimiento"/>
    <n v="1"/>
    <n v="0"/>
    <n v="0"/>
    <n v="0"/>
    <n v="0"/>
    <n v="0"/>
    <n v="0"/>
    <n v="0.75"/>
    <n v="0.75"/>
    <n v="100"/>
    <n v="1"/>
    <n v="1"/>
    <n v="100"/>
    <n v="0"/>
    <n v="0"/>
    <n v="0"/>
    <s v="N/A"/>
    <s v="N/A"/>
    <s v="N/A"/>
    <n v="0"/>
    <n v="0"/>
    <n v="0"/>
    <n v="0"/>
    <n v="0"/>
    <n v="0"/>
    <n v="306951129"/>
    <n v="306652453"/>
    <n v="99.9"/>
    <n v="362873909"/>
    <n v="362873909"/>
    <n v="100"/>
    <n v="0"/>
    <n v="0"/>
    <n v="0"/>
    <n v="669825038"/>
    <n v="669526362"/>
    <n v="99.96"/>
    <m/>
    <n v="0"/>
    <n v="0"/>
    <n v="0"/>
    <n v="0"/>
    <n v="306.95112899999998"/>
    <n v="306.65245299999998"/>
    <n v="362.87390900000003"/>
    <n v="362.87390900000003"/>
    <n v="0"/>
    <n v="0"/>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1125"/>
    <s v="Fortalecimiento y modernización de la gestión pública distrital"/>
    <n v="34"/>
    <n v="5"/>
    <s v="Formular 4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
    <n v="1"/>
    <s v="Suma"/>
    <n v="3"/>
    <s v="Finalizada por cumplimiento"/>
    <n v="1"/>
    <n v="0"/>
    <n v="0"/>
    <n v="0"/>
    <n v="0"/>
    <n v="0"/>
    <n v="0"/>
    <n v="3"/>
    <n v="3"/>
    <n v="100"/>
    <n v="1"/>
    <n v="1"/>
    <n v="100"/>
    <n v="0"/>
    <n v="0"/>
    <n v="0"/>
    <n v="4"/>
    <n v="4"/>
    <n v="100"/>
    <n v="0"/>
    <n v="0"/>
    <n v="0"/>
    <n v="0"/>
    <n v="0"/>
    <n v="0"/>
    <n v="435975498"/>
    <n v="435975498"/>
    <n v="100"/>
    <n v="239517656"/>
    <n v="239517656"/>
    <n v="100"/>
    <n v="0"/>
    <n v="0"/>
    <n v="0"/>
    <n v="675493154"/>
    <n v="675493154"/>
    <n v="100"/>
    <m/>
    <n v="0"/>
    <n v="0"/>
    <n v="0"/>
    <n v="0"/>
    <n v="435.97549800000002"/>
    <n v="435.97549800000002"/>
    <n v="239.51765599999999"/>
    <n v="239.51765599999999"/>
    <n v="0"/>
    <n v="0"/>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1125"/>
    <s v="Fortalecimiento y modernización de la gestión pública distrital"/>
    <n v="34"/>
    <n v="6"/>
    <s v="Implementar 4 Estrategias De Asesoría Y Seguimiento Frente A La Implementación De Los Lineamientos Dados En Materia De Gestión, Ética, Transparencia, Planes Anticorrupción Y Procesos De Alto Riesgo"/>
    <n v="1"/>
    <s v="Suma"/>
    <n v="1"/>
    <s v="En ejecucion"/>
    <n v="1"/>
    <n v="0"/>
    <n v="0"/>
    <n v="0"/>
    <n v="0"/>
    <n v="0"/>
    <n v="0"/>
    <n v="2"/>
    <n v="2"/>
    <n v="100"/>
    <n v="1"/>
    <n v="1"/>
    <n v="100"/>
    <n v="1"/>
    <n v="1"/>
    <n v="100"/>
    <n v="4"/>
    <n v="4"/>
    <n v="100"/>
    <n v="0"/>
    <n v="0"/>
    <n v="0"/>
    <n v="0"/>
    <n v="0"/>
    <n v="0"/>
    <n v="284260302"/>
    <n v="284260302"/>
    <n v="100"/>
    <n v="323563603"/>
    <n v="323563603"/>
    <n v="100"/>
    <n v="2550260650"/>
    <n v="694734471"/>
    <n v="27.24"/>
    <n v="3158084555"/>
    <n v="1302558376"/>
    <n v="41.25"/>
    <m/>
    <n v="0"/>
    <n v="0"/>
    <n v="0"/>
    <n v="0"/>
    <n v="284.26030200000002"/>
    <n v="284.26030200000002"/>
    <n v="323.563603"/>
    <n v="323.563603"/>
    <n v="2550.2606500000002"/>
    <n v="694.73447099999998"/>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1125"/>
    <s v="Fortalecimiento y modernización de la gestión pública distrital"/>
    <n v="34"/>
    <n v="7"/>
    <s v="Desarrollar E Implementar 7 Estrategias Para La Modernización De La Gestión Pública Distrital"/>
    <n v="1"/>
    <s v="Suma"/>
    <n v="1"/>
    <s v="En ejecucion"/>
    <n v="1"/>
    <n v="0"/>
    <n v="0"/>
    <n v="0"/>
    <n v="0"/>
    <n v="0"/>
    <n v="0"/>
    <n v="2"/>
    <n v="2"/>
    <n v="100"/>
    <n v="5"/>
    <n v="5"/>
    <n v="100"/>
    <n v="0"/>
    <n v="0"/>
    <n v="0"/>
    <n v="7"/>
    <n v="7"/>
    <n v="100"/>
    <n v="0"/>
    <n v="0"/>
    <n v="0"/>
    <n v="0"/>
    <n v="0"/>
    <n v="0"/>
    <n v="943400504"/>
    <n v="943400504"/>
    <n v="100"/>
    <n v="616361870"/>
    <n v="616361870"/>
    <n v="100"/>
    <n v="0"/>
    <n v="0"/>
    <n v="0"/>
    <n v="1559762374"/>
    <n v="1559762374"/>
    <n v="100"/>
    <m/>
    <n v="0"/>
    <n v="0"/>
    <n v="0"/>
    <n v="0"/>
    <n v="943.40050399999996"/>
    <n v="943.40050399999996"/>
    <n v="616.36186999999995"/>
    <n v="616.36186999999995"/>
    <n v="0"/>
    <n v="0"/>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1125"/>
    <s v="Fortalecimiento y modernización de la gestión pública distrital"/>
    <n v="34"/>
    <n v="8"/>
    <s v="Desarrollar 1 Programa De Formación Anual En Temas Transversales De Gestión Pública"/>
    <n v="2"/>
    <s v="Constante"/>
    <n v="1"/>
    <s v="En ejecucion"/>
    <n v="1"/>
    <n v="0"/>
    <n v="0"/>
    <n v="0"/>
    <n v="0"/>
    <n v="0"/>
    <n v="0"/>
    <n v="1"/>
    <n v="1"/>
    <n v="100"/>
    <n v="1"/>
    <n v="1"/>
    <n v="100"/>
    <n v="0"/>
    <n v="0"/>
    <n v="0"/>
    <s v="N/A"/>
    <s v="N/A"/>
    <s v="N/A"/>
    <n v="0"/>
    <n v="0"/>
    <n v="0"/>
    <n v="0"/>
    <n v="0"/>
    <n v="0"/>
    <n v="1487471807"/>
    <n v="1487471807"/>
    <n v="100"/>
    <n v="1200882741"/>
    <n v="1094429254"/>
    <n v="91.14"/>
    <n v="0"/>
    <n v="0"/>
    <n v="0"/>
    <n v="2688354548"/>
    <n v="2581901061"/>
    <n v="96.04"/>
    <m/>
    <n v="0"/>
    <n v="0"/>
    <n v="0"/>
    <n v="0"/>
    <n v="1487.4718069999999"/>
    <n v="1487.4718069999999"/>
    <n v="1200.8827409999999"/>
    <n v="1094.4292539999999"/>
    <n v="0"/>
    <n v="0"/>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1125"/>
    <s v="Fortalecimiento y modernización de la gestión pública distrital"/>
    <n v="34"/>
    <n v="9"/>
    <s v="Elaborar E Implementar En Un 100 Porciento El Programa De Gestión Documental Física Y Electrónica En La Secretaria General"/>
    <n v="1"/>
    <s v="Suma"/>
    <n v="1"/>
    <s v="En ejecucion"/>
    <n v="1"/>
    <n v="0"/>
    <n v="0"/>
    <n v="0"/>
    <n v="0"/>
    <n v="0"/>
    <n v="0"/>
    <n v="60"/>
    <n v="60"/>
    <n v="100"/>
    <n v="20"/>
    <n v="20"/>
    <n v="100"/>
    <n v="20"/>
    <n v="20"/>
    <n v="100"/>
    <n v="100"/>
    <n v="100"/>
    <n v="100"/>
    <n v="0"/>
    <n v="0"/>
    <n v="0"/>
    <n v="0"/>
    <n v="0"/>
    <n v="0"/>
    <n v="556054685"/>
    <n v="536537816"/>
    <n v="96.49"/>
    <n v="1201601831"/>
    <n v="1200054424"/>
    <n v="99.87"/>
    <n v="854718000"/>
    <n v="165731230"/>
    <n v="19.39"/>
    <n v="2612374516"/>
    <n v="1902323470"/>
    <n v="72.819999999999993"/>
    <m/>
    <n v="0"/>
    <n v="0"/>
    <n v="0"/>
    <n v="0"/>
    <n v="556.05468499999995"/>
    <n v="536.53781600000002"/>
    <n v="1201.6018309999999"/>
    <n v="1200.0544239999999"/>
    <n v="854.71799999999996"/>
    <n v="165.73123000000001"/>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1125"/>
    <s v="Fortalecimiento y modernización de la gestión pública distrital"/>
    <n v="34"/>
    <n v="10"/>
    <s v="Ejecutar El 100 Porciento De Las Solicitudes Gráficas Del Distrito, De Acuerdo Con El Tipo De Productos Que Se Pueden Elaborar Con Las Máquinas Existentes"/>
    <n v="2"/>
    <s v="Constante"/>
    <n v="1"/>
    <s v="En ejecucion"/>
    <n v="1"/>
    <n v="0"/>
    <n v="0"/>
    <n v="0"/>
    <n v="0"/>
    <n v="0"/>
    <n v="0"/>
    <n v="100"/>
    <n v="93"/>
    <n v="93"/>
    <n v="100"/>
    <n v="96.4"/>
    <n v="96.4"/>
    <n v="100"/>
    <n v="100"/>
    <n v="100"/>
    <s v="N/A"/>
    <s v="N/A"/>
    <s v="N/A"/>
    <n v="0"/>
    <n v="0"/>
    <n v="0"/>
    <n v="0"/>
    <n v="0"/>
    <n v="0"/>
    <n v="1999759555"/>
    <n v="1749575754"/>
    <n v="87.49"/>
    <n v="4800842766"/>
    <n v="4763296252"/>
    <n v="99.22"/>
    <n v="1586610000"/>
    <n v="864731164"/>
    <n v="54.5"/>
    <n v="8387212321"/>
    <n v="7377603170"/>
    <n v="87.96"/>
    <m/>
    <n v="0"/>
    <n v="0"/>
    <n v="0"/>
    <n v="0"/>
    <n v="1999.7595550000001"/>
    <n v="1749.575754"/>
    <n v="4800.8427659999998"/>
    <n v="4763.2962520000001"/>
    <n v="1586.61"/>
    <n v="864.73116400000004"/>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1125"/>
    <s v="Fortalecimiento y modernización de la gestión pública distrital"/>
    <n v="34"/>
    <n v="11"/>
    <s v="Acompañar Al 100 Porciento De Las Dependencias En La Formulación Y Seguimiento Técnico, Financiero Y Administrativo La Planeación Institucional Y La Ejecución De Los Proyectos De Inversión"/>
    <n v="2"/>
    <s v="Constante"/>
    <n v="1"/>
    <s v="En ejecucion"/>
    <n v="1"/>
    <n v="0"/>
    <n v="0"/>
    <n v="0"/>
    <n v="0"/>
    <n v="0"/>
    <n v="0"/>
    <n v="100"/>
    <n v="100"/>
    <n v="100"/>
    <n v="100"/>
    <n v="100"/>
    <n v="100"/>
    <n v="0"/>
    <n v="0"/>
    <n v="0"/>
    <s v="N/A"/>
    <s v="N/A"/>
    <s v="N/A"/>
    <n v="0"/>
    <n v="0"/>
    <n v="0"/>
    <n v="0"/>
    <n v="0"/>
    <n v="0"/>
    <n v="524314757"/>
    <n v="519421060"/>
    <n v="99.07"/>
    <n v="1035320451"/>
    <n v="1033055566"/>
    <n v="99.78"/>
    <n v="0"/>
    <n v="0"/>
    <n v="0"/>
    <n v="1559635208"/>
    <n v="1552476626"/>
    <n v="99.54"/>
    <m/>
    <n v="0"/>
    <n v="0"/>
    <n v="0"/>
    <n v="0"/>
    <n v="524.31475699999999"/>
    <n v="519.42106000000001"/>
    <n v="1035.320451"/>
    <n v="1033.055566"/>
    <n v="0"/>
    <n v="0"/>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1125"/>
    <s v="Fortalecimiento y modernización de la gestión pública distrital"/>
    <n v="34"/>
    <n v="12"/>
    <s v="Mantener En 100 Porciento El Indice De Ajuste De Los Documentos Precontractuales Correspondientes A Los Procesos De Contratación De La Secretaría General, En Coordinación Con Las Dependencias, Teniendo En Cuenta Que El Tiempo Promedio Establecido Es De 15 Días Habiles"/>
    <n v="2"/>
    <s v="Constante"/>
    <n v="1"/>
    <s v="En ejecucion"/>
    <n v="1"/>
    <n v="0"/>
    <n v="0"/>
    <n v="0"/>
    <n v="0"/>
    <n v="0"/>
    <n v="0"/>
    <n v="100"/>
    <n v="99.41"/>
    <n v="99.41"/>
    <n v="100"/>
    <n v="100"/>
    <n v="100"/>
    <n v="100"/>
    <n v="100"/>
    <n v="100"/>
    <s v="N/A"/>
    <s v="N/A"/>
    <s v="N/A"/>
    <n v="0"/>
    <n v="0"/>
    <n v="0"/>
    <n v="0"/>
    <n v="0"/>
    <n v="0"/>
    <n v="1682466572"/>
    <n v="1677641802"/>
    <n v="99.71"/>
    <n v="2091128819"/>
    <n v="2073100199"/>
    <n v="99.14"/>
    <n v="1707876422"/>
    <n v="761904833"/>
    <n v="44.61"/>
    <n v="5481471813"/>
    <n v="4512646834"/>
    <n v="82.33"/>
    <m/>
    <n v="0"/>
    <n v="0"/>
    <n v="0"/>
    <n v="0"/>
    <n v="1682.466572"/>
    <n v="1677.6418020000001"/>
    <n v="2091.128819"/>
    <n v="2073.100199"/>
    <n v="1707.876422"/>
    <n v="761.90483300000005"/>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1125"/>
    <s v="Fortalecimiento y modernización de la gestión pública distrital"/>
    <n v="34"/>
    <n v="13"/>
    <s v="Certificar 100 Porciento De Los Procesos Del Sistema De Gestión De Calidad De La Secretaría General En La Norma Iso 9001:2015"/>
    <n v="1"/>
    <s v="Suma"/>
    <n v="3"/>
    <s v="Finalizada por cumplimiento"/>
    <n v="1"/>
    <n v="0"/>
    <n v="0"/>
    <n v="0"/>
    <n v="0"/>
    <n v="0"/>
    <n v="0"/>
    <n v="100"/>
    <n v="100"/>
    <n v="100"/>
    <n v="0"/>
    <n v="0"/>
    <n v="0"/>
    <n v="0"/>
    <n v="0"/>
    <n v="0"/>
    <n v="100"/>
    <n v="100"/>
    <n v="100"/>
    <n v="0"/>
    <n v="0"/>
    <n v="0"/>
    <n v="0"/>
    <n v="0"/>
    <n v="0"/>
    <n v="574611188"/>
    <n v="574611188"/>
    <n v="100"/>
    <n v="0"/>
    <n v="0"/>
    <n v="0"/>
    <n v="0"/>
    <n v="0"/>
    <n v="0"/>
    <n v="574611188"/>
    <n v="574611188"/>
    <n v="100"/>
    <m/>
    <n v="0"/>
    <n v="0"/>
    <n v="0"/>
    <n v="0"/>
    <n v="574.61118799999997"/>
    <n v="574.61118799999997"/>
    <n v="0"/>
    <n v="0"/>
    <n v="0"/>
    <n v="0"/>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1125"/>
    <s v="Fortalecimiento y modernización de la gestión pública distrital"/>
    <n v="34"/>
    <n v="14"/>
    <s v="Asesorar Al 100 Porciento De Las Entidades Del Distrito En La Implementacion Del Sgdea"/>
    <n v="3"/>
    <s v="Creciente"/>
    <n v="1"/>
    <s v="En ejecucion"/>
    <n v="1"/>
    <n v="0"/>
    <n v="0"/>
    <n v="0"/>
    <n v="0"/>
    <n v="0"/>
    <n v="0"/>
    <n v="90"/>
    <n v="96"/>
    <n v="106.67"/>
    <n v="100"/>
    <n v="100"/>
    <n v="100"/>
    <n v="100"/>
    <n v="100"/>
    <n v="100"/>
    <s v="N/A"/>
    <s v="N/A"/>
    <s v="N/A"/>
    <n v="0"/>
    <n v="0"/>
    <n v="0"/>
    <n v="0"/>
    <n v="0"/>
    <n v="0"/>
    <n v="173002503"/>
    <n v="173002503"/>
    <n v="100"/>
    <n v="215407592"/>
    <n v="215407592"/>
    <n v="100"/>
    <n v="352446538"/>
    <n v="225354698"/>
    <n v="63.94"/>
    <n v="740856633"/>
    <n v="613764793"/>
    <n v="82.85"/>
    <m/>
    <n v="0"/>
    <n v="0"/>
    <n v="0"/>
    <n v="0"/>
    <n v="173.00250299999999"/>
    <n v="173.00250299999999"/>
    <n v="215.40759199999999"/>
    <n v="215.40759199999999"/>
    <n v="352.44653799999998"/>
    <n v="225.35469800000001"/>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1125"/>
    <s v="Fortalecimiento y modernización de la gestión pública distrital"/>
    <n v="34"/>
    <n v="15"/>
    <s v="Desarrollar 3 Proyectos Para Recuperar Y Apropiar La Memoria Histórica, Social E Institucional Y El Patrimonio Documental De La Ciudad"/>
    <n v="2"/>
    <s v="Constante"/>
    <n v="3"/>
    <s v="Finalizada por cumplimiento"/>
    <n v="1"/>
    <n v="0"/>
    <n v="0"/>
    <n v="0"/>
    <n v="0"/>
    <n v="0"/>
    <n v="0"/>
    <n v="3"/>
    <n v="3"/>
    <n v="100"/>
    <n v="3"/>
    <n v="3"/>
    <n v="100"/>
    <n v="0"/>
    <n v="0"/>
    <n v="0"/>
    <s v="N/A"/>
    <s v="N/A"/>
    <s v="N/A"/>
    <n v="0"/>
    <n v="0"/>
    <n v="0"/>
    <n v="0"/>
    <n v="0"/>
    <n v="0"/>
    <n v="98563179"/>
    <n v="98563179"/>
    <n v="100"/>
    <n v="99362688"/>
    <n v="99362688"/>
    <n v="100"/>
    <n v="0"/>
    <n v="0"/>
    <n v="0"/>
    <n v="197925867"/>
    <n v="197925867"/>
    <n v="100"/>
    <m/>
    <n v="0"/>
    <n v="0"/>
    <n v="0"/>
    <n v="0"/>
    <n v="98.563179000000005"/>
    <n v="98.563179000000005"/>
    <n v="99.362688000000006"/>
    <n v="99.362688000000006"/>
    <n v="0"/>
    <n v="0"/>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1125"/>
    <s v="Fortalecimiento y modernización de la gestión pública distrital"/>
    <n v="34"/>
    <n v="16"/>
    <s v="Formular 1 Estatuto Archivístico Distrital"/>
    <n v="1"/>
    <s v="Suma"/>
    <n v="3"/>
    <s v="Finalizada por cumplimiento"/>
    <n v="1"/>
    <n v="0"/>
    <n v="0"/>
    <n v="0"/>
    <n v="0"/>
    <n v="0"/>
    <n v="0"/>
    <n v="1"/>
    <n v="1"/>
    <n v="100"/>
    <n v="0"/>
    <n v="0"/>
    <n v="0"/>
    <n v="0"/>
    <n v="0"/>
    <n v="0"/>
    <n v="1"/>
    <n v="1"/>
    <n v="100"/>
    <n v="0"/>
    <n v="0"/>
    <n v="0"/>
    <n v="0"/>
    <n v="0"/>
    <n v="0"/>
    <n v="53072481"/>
    <n v="53072481"/>
    <n v="100"/>
    <n v="0"/>
    <n v="0"/>
    <n v="0"/>
    <n v="0"/>
    <n v="0"/>
    <n v="0"/>
    <n v="53072481"/>
    <n v="53072481"/>
    <n v="100"/>
    <m/>
    <n v="0"/>
    <n v="0"/>
    <n v="0"/>
    <n v="0"/>
    <n v="53.072481000000003"/>
    <n v="53.072481000000003"/>
    <n v="0"/>
    <n v="0"/>
    <n v="0"/>
    <n v="0"/>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1125"/>
    <s v="Fortalecimiento y modernización de la gestión pública distrital"/>
    <n v="34"/>
    <n v="17"/>
    <s v="Poner 380187 Unidades Documentales Al Servicio De La Administración Y La Ciudadanía"/>
    <n v="1"/>
    <s v="Suma"/>
    <n v="1"/>
    <s v="En ejecucion"/>
    <n v="1"/>
    <n v="0"/>
    <n v="0"/>
    <n v="0"/>
    <n v="0"/>
    <n v="0"/>
    <n v="0"/>
    <n v="255187"/>
    <n v="255187"/>
    <n v="100"/>
    <n v="115000"/>
    <n v="115000"/>
    <n v="100"/>
    <n v="10000"/>
    <n v="10000"/>
    <n v="100"/>
    <n v="380187"/>
    <n v="380187"/>
    <n v="100"/>
    <n v="0"/>
    <n v="0"/>
    <n v="0"/>
    <n v="0"/>
    <n v="0"/>
    <n v="0"/>
    <n v="1500713239"/>
    <n v="1493611610"/>
    <n v="99.53"/>
    <n v="2239134350"/>
    <n v="2239134350"/>
    <n v="100"/>
    <n v="2864195694"/>
    <n v="856611038"/>
    <n v="29.91"/>
    <n v="6604043283"/>
    <n v="4589356998"/>
    <n v="69.489999999999995"/>
    <m/>
    <n v="0"/>
    <n v="0"/>
    <n v="0"/>
    <n v="0"/>
    <n v="1500.7132389999999"/>
    <n v="1493.6116099999999"/>
    <n v="2239.1343499999998"/>
    <n v="2239.1343499999998"/>
    <n v="2864.195694"/>
    <n v="856.61103800000001"/>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1125"/>
    <s v="Fortalecimiento y modernización de la gestión pública distrital"/>
    <n v="34"/>
    <n v="18"/>
    <s v="Formular E Implementar 3 Estrategias Que Conduzcan A La Modernizacion Y Eficiente Gestion Documental En La Administracion Distrital"/>
    <n v="2"/>
    <s v="Constante"/>
    <n v="3"/>
    <s v="Finalizada por cumplimiento"/>
    <n v="1"/>
    <n v="0"/>
    <n v="0"/>
    <n v="0"/>
    <n v="0"/>
    <n v="0"/>
    <n v="0"/>
    <n v="3"/>
    <n v="3"/>
    <n v="100"/>
    <n v="3"/>
    <n v="3"/>
    <n v="100"/>
    <n v="0"/>
    <n v="0"/>
    <n v="0"/>
    <s v="N/A"/>
    <s v="N/A"/>
    <s v="N/A"/>
    <n v="0"/>
    <n v="0"/>
    <n v="0"/>
    <n v="0"/>
    <n v="0"/>
    <n v="0"/>
    <n v="801483002"/>
    <n v="801483002"/>
    <n v="100"/>
    <n v="784940882"/>
    <n v="784940882"/>
    <n v="100"/>
    <n v="0"/>
    <n v="0"/>
    <n v="0"/>
    <n v="1586423884"/>
    <n v="1586423884"/>
    <n v="100"/>
    <m/>
    <n v="0"/>
    <n v="0"/>
    <n v="0"/>
    <n v="0"/>
    <n v="801.48300200000006"/>
    <n v="801.48300200000006"/>
    <n v="784.94088199999999"/>
    <n v="784.94088199999999"/>
    <n v="0"/>
    <n v="0"/>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1125"/>
    <s v="Fortalecimiento y modernización de la gestión pública distrital"/>
    <n v="34"/>
    <n v="19"/>
    <s v="Realizar 848 Acciones De Divulgación Y Pedagogía"/>
    <n v="1"/>
    <s v="Suma"/>
    <n v="1"/>
    <s v="En ejecucion"/>
    <n v="1"/>
    <n v="0"/>
    <n v="0"/>
    <n v="0"/>
    <n v="0"/>
    <n v="0"/>
    <n v="0"/>
    <n v="548"/>
    <n v="548"/>
    <n v="100"/>
    <n v="300"/>
    <n v="300"/>
    <n v="100"/>
    <n v="0"/>
    <n v="0"/>
    <n v="0"/>
    <n v="848"/>
    <n v="848"/>
    <n v="100"/>
    <n v="0"/>
    <n v="0"/>
    <n v="0"/>
    <n v="0"/>
    <n v="0"/>
    <n v="0"/>
    <n v="263726745"/>
    <n v="263726745"/>
    <n v="100"/>
    <n v="321427133"/>
    <n v="321427133"/>
    <n v="100"/>
    <n v="0"/>
    <n v="0"/>
    <n v="0"/>
    <n v="585153878"/>
    <n v="585153878"/>
    <n v="100"/>
    <m/>
    <n v="0"/>
    <n v="0"/>
    <n v="0"/>
    <n v="0"/>
    <n v="263.72674499999999"/>
    <n v="263.72674499999999"/>
    <n v="321.42713300000003"/>
    <n v="321.42713300000003"/>
    <n v="0"/>
    <n v="0"/>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1125"/>
    <s v="Fortalecimiento y modernización de la gestión pública distrital"/>
    <n v="34"/>
    <n v="21"/>
    <s v="Cumplir Al 100 % El Plan De Implementación Y Fortalecimiento De Mipg En La Entidad"/>
    <n v="2"/>
    <s v="Constante"/>
    <n v="1"/>
    <s v="En ejecucion"/>
    <n v="1"/>
    <n v="0"/>
    <n v="0"/>
    <n v="0"/>
    <n v="0"/>
    <n v="0"/>
    <n v="0"/>
    <n v="0"/>
    <n v="0"/>
    <n v="0"/>
    <n v="100"/>
    <n v="100"/>
    <n v="100"/>
    <n v="100"/>
    <n v="100"/>
    <n v="100"/>
    <s v="N/A"/>
    <s v="N/A"/>
    <s v="N/A"/>
    <n v="0"/>
    <n v="0"/>
    <n v="0"/>
    <n v="0"/>
    <n v="0"/>
    <n v="0"/>
    <n v="0"/>
    <n v="0"/>
    <n v="0"/>
    <n v="2271580907"/>
    <n v="2271580907"/>
    <n v="100"/>
    <n v="3688856038"/>
    <n v="1745526330"/>
    <n v="47.32"/>
    <n v="5960436945"/>
    <n v="4017107237"/>
    <n v="67.400000000000006"/>
    <m/>
    <n v="0"/>
    <n v="0"/>
    <n v="0"/>
    <n v="0"/>
    <n v="0"/>
    <n v="0"/>
    <n v="2271.580907"/>
    <n v="2271.580907"/>
    <n v="3688.8560379999999"/>
    <n v="1745.5263299999999"/>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1125"/>
    <s v="Fortalecimiento y modernización de la gestión pública distrital"/>
    <n v="34"/>
    <n v="22"/>
    <s v="Sostener  La Implementación De Las 3 Estrategias Que Conduzcan A La Modernizacion Y Eficiente Gestion Documental En La Administracion Distrital"/>
    <n v="1"/>
    <s v="Suma"/>
    <n v="1"/>
    <s v="En ejecucion"/>
    <n v="1"/>
    <n v="0"/>
    <n v="0"/>
    <n v="0"/>
    <n v="0"/>
    <n v="0"/>
    <n v="0"/>
    <n v="0"/>
    <n v="0"/>
    <n v="0"/>
    <n v="0"/>
    <n v="0"/>
    <n v="0"/>
    <n v="3"/>
    <n v="3"/>
    <n v="100"/>
    <n v="3"/>
    <n v="3"/>
    <n v="100"/>
    <n v="0"/>
    <n v="0"/>
    <n v="0"/>
    <n v="0"/>
    <n v="0"/>
    <n v="0"/>
    <n v="0"/>
    <n v="0"/>
    <n v="0"/>
    <n v="0"/>
    <n v="0"/>
    <n v="0"/>
    <n v="976419680"/>
    <n v="251307404"/>
    <n v="25.74"/>
    <n v="976419680"/>
    <n v="251307404"/>
    <n v="25.74"/>
    <m/>
    <n v="0"/>
    <n v="0"/>
    <n v="0"/>
    <n v="0"/>
    <n v="0"/>
    <n v="0"/>
    <n v="0"/>
    <n v="0"/>
    <n v="976.41967999999997"/>
    <n v="251.30740399999999"/>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1126"/>
    <s v="Implementación de un nuevo enfoque de servicio a la ciudadanía"/>
    <n v="45"/>
    <n v="1"/>
    <s v="Desarrollar E Implementar 3 Herramientas De Gestion Del Conocimiento Para Facilitar La Prestacion Del Servicio A La Ciudadania"/>
    <n v="1"/>
    <s v="Suma"/>
    <n v="4"/>
    <s v="Finalizada - No continua"/>
    <n v="1"/>
    <n v="7.0000000000000007E-2"/>
    <n v="0"/>
    <n v="0"/>
    <n v="0"/>
    <n v="0"/>
    <n v="0"/>
    <n v="0"/>
    <n v="0"/>
    <n v="0"/>
    <n v="0"/>
    <n v="0"/>
    <n v="0"/>
    <n v="0"/>
    <n v="0"/>
    <n v="0"/>
    <n v="3"/>
    <n v="0"/>
    <n v="0"/>
    <n v="115732380"/>
    <n v="0"/>
    <n v="0"/>
    <n v="0"/>
    <n v="0"/>
    <n v="0"/>
    <n v="0"/>
    <n v="0"/>
    <n v="0"/>
    <n v="0"/>
    <n v="0"/>
    <n v="0"/>
    <n v="0"/>
    <n v="0"/>
    <n v="0"/>
    <n v="115732380"/>
    <n v="0"/>
    <n v="0"/>
    <m/>
    <n v="115.73238000000001"/>
    <n v="0"/>
    <n v="0"/>
    <n v="0"/>
    <n v="0"/>
    <n v="0"/>
    <n v="0"/>
    <n v="0"/>
    <n v="0"/>
    <n v="0"/>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1126"/>
    <s v="Implementación de un nuevo enfoque de servicio a la ciudadanía"/>
    <n v="45"/>
    <n v="2"/>
    <s v="Desarrollar E Implementar 1 Documento Coopes"/>
    <n v="1"/>
    <s v="Suma"/>
    <n v="4"/>
    <s v="Finalizada - No continua"/>
    <n v="1"/>
    <n v="0.25"/>
    <n v="0.1"/>
    <n v="40"/>
    <n v="0.9"/>
    <n v="0.9"/>
    <n v="100"/>
    <n v="0"/>
    <n v="0"/>
    <n v="0"/>
    <n v="0"/>
    <n v="0"/>
    <n v="0"/>
    <n v="0"/>
    <n v="0"/>
    <n v="0"/>
    <n v="1"/>
    <n v="1"/>
    <n v="100"/>
    <n v="118180630"/>
    <n v="27372330"/>
    <n v="23.16"/>
    <n v="177357464"/>
    <n v="177357464"/>
    <n v="100"/>
    <n v="0"/>
    <n v="0"/>
    <n v="0"/>
    <n v="0"/>
    <n v="0"/>
    <n v="0"/>
    <n v="0"/>
    <n v="0"/>
    <n v="0"/>
    <n v="295538094"/>
    <n v="204729794"/>
    <n v="69.27"/>
    <m/>
    <n v="118.18062999999999"/>
    <n v="27.372330000000002"/>
    <n v="177.35746399999999"/>
    <n v="177.35746399999999"/>
    <n v="0"/>
    <n v="0"/>
    <n v="0"/>
    <n v="0"/>
    <n v="0"/>
    <n v="0"/>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1126"/>
    <s v="Implementación de un nuevo enfoque de servicio a la ciudadanía"/>
    <n v="45"/>
    <n v="3"/>
    <s v="Construir Y Poner En Operacion 1 Puntos De Atención Presencial En El Distrito Capital"/>
    <n v="1"/>
    <s v="Suma"/>
    <n v="3"/>
    <s v="Finalizada por cumplimiento"/>
    <n v="1"/>
    <n v="0.2"/>
    <n v="0"/>
    <n v="0"/>
    <n v="1"/>
    <n v="1"/>
    <n v="100"/>
    <n v="0"/>
    <n v="0"/>
    <n v="0"/>
    <n v="0"/>
    <n v="0"/>
    <n v="0"/>
    <n v="0"/>
    <n v="0"/>
    <n v="0"/>
    <n v="1"/>
    <n v="1"/>
    <n v="100"/>
    <n v="0"/>
    <n v="0"/>
    <n v="0"/>
    <n v="787511000"/>
    <n v="553880234"/>
    <n v="70.33"/>
    <n v="0"/>
    <n v="0"/>
    <n v="0"/>
    <n v="0"/>
    <n v="0"/>
    <n v="0"/>
    <n v="0"/>
    <n v="0"/>
    <n v="0"/>
    <n v="787511000"/>
    <n v="553880234"/>
    <n v="70.33"/>
    <m/>
    <n v="0"/>
    <n v="0"/>
    <n v="787.51099999999997"/>
    <n v="553.88023399999997"/>
    <n v="0"/>
    <n v="0"/>
    <n v="0"/>
    <n v="0"/>
    <n v="0"/>
    <n v="0"/>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1126"/>
    <s v="Implementación de un nuevo enfoque de servicio a la ciudadanía"/>
    <n v="45"/>
    <n v="4"/>
    <s v="Mantener Y Mejorar 2 Puntos De Atención En El Distrito Capital"/>
    <n v="1"/>
    <s v="Suma"/>
    <n v="3"/>
    <s v="Finalizada por cumplimiento"/>
    <n v="1"/>
    <n v="1"/>
    <n v="1"/>
    <n v="100"/>
    <n v="1"/>
    <n v="1"/>
    <n v="100"/>
    <n v="0"/>
    <n v="0"/>
    <n v="0"/>
    <n v="0"/>
    <n v="0"/>
    <n v="0"/>
    <n v="0"/>
    <n v="0"/>
    <n v="0"/>
    <n v="2"/>
    <n v="2"/>
    <n v="100"/>
    <n v="139219122"/>
    <n v="60219126"/>
    <n v="43.26"/>
    <n v="167377726"/>
    <n v="167377726"/>
    <n v="100"/>
    <n v="0"/>
    <n v="0"/>
    <n v="0"/>
    <n v="0"/>
    <n v="0"/>
    <n v="0"/>
    <n v="0"/>
    <n v="0"/>
    <n v="0"/>
    <n v="306596848"/>
    <n v="227596852"/>
    <n v="74.23"/>
    <m/>
    <n v="139.219122"/>
    <n v="60.219126000000003"/>
    <n v="167.377726"/>
    <n v="167.377726"/>
    <n v="0"/>
    <n v="0"/>
    <n v="0"/>
    <n v="0"/>
    <n v="0"/>
    <n v="0"/>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1126"/>
    <s v="Implementación de un nuevo enfoque de servicio a la ciudadanía"/>
    <n v="45"/>
    <n v="5"/>
    <s v="Optimizar 3 Herramientas Tecnologicas Del Sistema Distrital De Servicio A La Ciudadania."/>
    <n v="2"/>
    <s v="Constante"/>
    <n v="3"/>
    <s v="Finalizada por cumplimiento"/>
    <n v="1"/>
    <n v="3"/>
    <n v="1"/>
    <n v="33.33"/>
    <n v="3"/>
    <n v="3"/>
    <n v="100"/>
    <n v="0"/>
    <n v="0"/>
    <n v="0"/>
    <n v="0"/>
    <n v="0"/>
    <n v="0"/>
    <n v="0"/>
    <n v="0"/>
    <n v="0"/>
    <s v="N/A"/>
    <s v="N/A"/>
    <s v="N/A"/>
    <n v="199104431"/>
    <n v="55352934"/>
    <n v="27.8"/>
    <n v="119756988"/>
    <n v="119756988"/>
    <n v="100"/>
    <n v="0"/>
    <n v="0"/>
    <n v="0"/>
    <n v="0"/>
    <n v="0"/>
    <n v="0"/>
    <n v="0"/>
    <n v="0"/>
    <n v="0"/>
    <n v="318861419"/>
    <n v="175109922"/>
    <n v="54.92"/>
    <m/>
    <n v="199.10443100000001"/>
    <n v="55.352933999999998"/>
    <n v="119.75698800000001"/>
    <n v="119.75698800000001"/>
    <n v="0"/>
    <n v="0"/>
    <n v="0"/>
    <n v="0"/>
    <n v="0"/>
    <n v="0"/>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1126"/>
    <s v="Implementación de un nuevo enfoque de servicio a la ciudadanía"/>
    <n v="45"/>
    <n v="8"/>
    <s v="Realizar 1 Campaña De Divulgación Del Servicio Y Cultura Ciudadana."/>
    <n v="2"/>
    <s v="Constante"/>
    <n v="3"/>
    <s v="Finalizada por cumplimiento"/>
    <n v="1"/>
    <n v="1"/>
    <n v="0.1"/>
    <n v="10"/>
    <n v="1"/>
    <n v="1"/>
    <n v="100"/>
    <n v="0"/>
    <n v="0"/>
    <n v="0"/>
    <n v="0"/>
    <n v="0"/>
    <n v="0"/>
    <n v="0"/>
    <n v="0"/>
    <n v="0"/>
    <s v="N/A"/>
    <s v="N/A"/>
    <s v="N/A"/>
    <n v="1506002901"/>
    <n v="429400893"/>
    <n v="28.51"/>
    <n v="708627166"/>
    <n v="708627166"/>
    <n v="100"/>
    <n v="0"/>
    <n v="0"/>
    <n v="0"/>
    <n v="0"/>
    <n v="0"/>
    <n v="0"/>
    <n v="0"/>
    <n v="0"/>
    <n v="0"/>
    <n v="2214630067"/>
    <n v="1138028059"/>
    <n v="51.39"/>
    <m/>
    <n v="1506.0029010000001"/>
    <n v="429.400893"/>
    <n v="708.62716599999999"/>
    <n v="708.62716599999999"/>
    <n v="0"/>
    <n v="0"/>
    <n v="0"/>
    <n v="0"/>
    <n v="0"/>
    <n v="0"/>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1126"/>
    <s v="Implementación de un nuevo enfoque de servicio a la ciudadanía"/>
    <n v="45"/>
    <n v="9"/>
    <s v="Realizar 42 Eventos Y Ferias Del Servicio Al Ciudadano."/>
    <n v="1"/>
    <s v="Suma"/>
    <n v="4"/>
    <s v="Finalizada - No continua"/>
    <n v="1"/>
    <n v="0"/>
    <n v="0"/>
    <n v="0"/>
    <n v="0"/>
    <n v="0"/>
    <n v="0"/>
    <n v="0"/>
    <n v="0"/>
    <n v="0"/>
    <n v="0"/>
    <n v="0"/>
    <n v="0"/>
    <n v="0"/>
    <n v="0"/>
    <n v="0"/>
    <n v="42"/>
    <n v="0"/>
    <n v="0"/>
    <n v="0"/>
    <n v="0"/>
    <n v="0"/>
    <n v="0"/>
    <n v="0"/>
    <n v="0"/>
    <n v="0"/>
    <n v="0"/>
    <n v="0"/>
    <n v="0"/>
    <n v="0"/>
    <n v="0"/>
    <n v="0"/>
    <n v="0"/>
    <n v="0"/>
    <n v="0"/>
    <n v="0"/>
    <n v="0"/>
    <m/>
    <n v="0"/>
    <n v="0"/>
    <n v="0"/>
    <n v="0"/>
    <n v="0"/>
    <n v="0"/>
    <n v="0"/>
    <n v="0"/>
    <n v="0"/>
    <n v="0"/>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1126"/>
    <s v="Implementación de un nuevo enfoque de servicio a la ciudadanía"/>
    <n v="45"/>
    <n v="10"/>
    <s v="Prestar 152900000 Servicios Y Trámites En La Red Cade."/>
    <n v="1"/>
    <s v="Suma"/>
    <n v="1"/>
    <s v="En ejecucion"/>
    <n v="1"/>
    <n v="0"/>
    <n v="0"/>
    <n v="0"/>
    <n v="38050000"/>
    <n v="43545373"/>
    <n v="114.44"/>
    <n v="38100000"/>
    <n v="50606199"/>
    <n v="132.82"/>
    <n v="38350000"/>
    <n v="49289464"/>
    <n v="128.53"/>
    <n v="9458964"/>
    <n v="31935234"/>
    <n v="337.62"/>
    <n v="152900000"/>
    <n v="175376270"/>
    <n v="114.7"/>
    <n v="0"/>
    <n v="0"/>
    <n v="0"/>
    <n v="5640209623"/>
    <n v="5550137169"/>
    <n v="98.4"/>
    <n v="15203783368"/>
    <n v="14759880585"/>
    <n v="97.08"/>
    <n v="18615562143"/>
    <n v="18382341638"/>
    <n v="98.75"/>
    <n v="7055726355"/>
    <n v="1370138193"/>
    <n v="19.420000000000002"/>
    <n v="46515281489"/>
    <n v="40062497585"/>
    <n v="86.13"/>
    <m/>
    <n v="0"/>
    <n v="0"/>
    <n v="5640.2096229999997"/>
    <n v="5550.1371689999996"/>
    <n v="15203.783368"/>
    <n v="14759.880585000001"/>
    <n v="18615.562142999999"/>
    <n v="18382.341638000002"/>
    <n v="7055.7263549999998"/>
    <n v="1370.138193"/>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1126"/>
    <s v="Implementación de un nuevo enfoque de servicio a la ciudadanía"/>
    <n v="45"/>
    <n v="11"/>
    <s v="Desarrollar 1 Mecanismos De Evaluación Del Servicio."/>
    <n v="1"/>
    <s v="Suma"/>
    <n v="4"/>
    <s v="Finalizada - No continua"/>
    <n v="1"/>
    <n v="0.04"/>
    <n v="0.04"/>
    <n v="100"/>
    <n v="0.96"/>
    <n v="0.96"/>
    <n v="100"/>
    <n v="0"/>
    <n v="0"/>
    <n v="0"/>
    <n v="0"/>
    <n v="0"/>
    <n v="0"/>
    <n v="0"/>
    <n v="0"/>
    <n v="0"/>
    <n v="1"/>
    <n v="1"/>
    <n v="100"/>
    <n v="99239216"/>
    <n v="3649644"/>
    <n v="3.68"/>
    <n v="8786516"/>
    <n v="8786516"/>
    <n v="100"/>
    <n v="0"/>
    <n v="0"/>
    <n v="0"/>
    <n v="0"/>
    <n v="0"/>
    <n v="0"/>
    <n v="0"/>
    <n v="0"/>
    <n v="0"/>
    <n v="108025732"/>
    <n v="12436160"/>
    <n v="11.51"/>
    <m/>
    <n v="99.239215999999999"/>
    <n v="3.6496439999999999"/>
    <n v="8.7865160000000007"/>
    <n v="8.7865160000000007"/>
    <n v="0"/>
    <n v="0"/>
    <n v="0"/>
    <n v="0"/>
    <n v="0"/>
    <n v="0"/>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1126"/>
    <s v="Implementación de un nuevo enfoque de servicio a la ciudadanía"/>
    <n v="45"/>
    <n v="15"/>
    <s v="Elaborar 4 Evaluaciones De La Formulación E Implementación Del Modelo De Prestación De Servicios Y Seguimiento Para La Atención A La Ciudadanía"/>
    <n v="1"/>
    <s v="Suma"/>
    <n v="1"/>
    <s v="En ejecucion"/>
    <n v="1"/>
    <n v="0"/>
    <n v="0"/>
    <n v="0"/>
    <n v="0"/>
    <n v="0"/>
    <n v="0"/>
    <n v="1"/>
    <n v="1"/>
    <n v="100"/>
    <n v="2"/>
    <n v="2"/>
    <n v="100"/>
    <n v="1"/>
    <n v="0"/>
    <n v="0"/>
    <n v="4"/>
    <n v="3"/>
    <n v="75"/>
    <n v="0"/>
    <n v="0"/>
    <n v="0"/>
    <n v="0"/>
    <n v="0"/>
    <n v="0"/>
    <n v="165282869"/>
    <n v="165282869"/>
    <n v="100"/>
    <n v="116531976"/>
    <n v="106132989"/>
    <n v="91.08"/>
    <n v="46466700"/>
    <n v="42594475"/>
    <n v="91.65"/>
    <n v="328281545"/>
    <n v="314010333"/>
    <n v="95.65"/>
    <s v="VIGENCIA (a 31/05/2020): La Secretaria General programó elaborar una evaluación de la formulación e implementación del modelo de prestación de servicios y seguimiento para la atención a la ciudadanía, pero dada a la emergencia sanitaria declarada por el Gobierno Nacional y Distrital por la pandemia COVID 19, los encargados en las entidades del  reporte de Política Pública, encontraron un impedimento en la recolección de evidencias que soportan la gestión de cumplimiento de los indicadores de la política pública. Por tanto, a 31 de mayo de 2020, las entidades no reportaron avances ni cumplimiento, quedando aplazado dicho reporte para el 3 de julio de 2020. Como consecuencia y dado a que la información que reporten las entidades es insumo fundamental para generar el informe de evaluación de implementación de la política pública, la meta no presenta cumplimiento."/>
    <n v="0"/>
    <n v="0"/>
    <n v="0"/>
    <n v="0"/>
    <n v="165.28286900000001"/>
    <n v="165.28286900000001"/>
    <n v="116.531976"/>
    <n v="106.13298899999999"/>
    <n v="46.466700000000003"/>
    <n v="42.594475000000003"/>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1126"/>
    <s v="Implementación de un nuevo enfoque de servicio a la ciudadanía"/>
    <n v="45"/>
    <n v="16"/>
    <s v="Mantener En 3 El Numero De Dias Promedio En El Direccionamiento De Las Peticiones Ciudadanas"/>
    <n v="2"/>
    <s v="Constante"/>
    <n v="1"/>
    <s v="En ejecucion"/>
    <n v="1"/>
    <n v="0"/>
    <n v="0"/>
    <n v="0"/>
    <n v="3"/>
    <n v="3"/>
    <n v="100"/>
    <n v="3"/>
    <n v="3"/>
    <n v="100"/>
    <n v="3"/>
    <n v="3"/>
    <n v="100"/>
    <n v="3"/>
    <n v="3"/>
    <n v="100"/>
    <s v="N/A"/>
    <s v="N/A"/>
    <s v="N/A"/>
    <n v="0"/>
    <n v="0"/>
    <n v="0"/>
    <n v="1553833821"/>
    <n v="1548757168"/>
    <n v="99.67"/>
    <n v="2364719347"/>
    <n v="2364512571"/>
    <n v="99.99"/>
    <n v="726006745"/>
    <n v="710420440"/>
    <n v="97.85"/>
    <n v="646187080"/>
    <n v="280751806"/>
    <n v="43.45"/>
    <n v="5290746993"/>
    <n v="4904441985"/>
    <n v="92.7"/>
    <s v="VIGENCIA (a 31/05/2020): Las peticiones ciudadanas fueron direccionadas en un tiempo promedio de 2.9 días. Se realizaron monitoreos al servicio prestado en 7 puntos de la Red Cade (Cade Lucero, Plaza de las Américas, Sta Helenita, Bosa, Sta Lucia, Servitá y Toberín) 2 CLAV Rafael Uribe y Ciudad Bolívar y a 3 Alcaldías Locales (Candelaria, Engativá y Puente Aranda). En cuanto al Buscador Inteligente para la Guía de Trámites y Servicios, en el mes recibieron 109.497 búsquedas de información relativa a trámites y servicios de las entidades distritales, por parte de los ciudadanos."/>
    <n v="0"/>
    <n v="0"/>
    <n v="1553.8338209999999"/>
    <n v="1548.7571680000001"/>
    <n v="2364.7193470000002"/>
    <n v="2364.5125710000002"/>
    <n v="726.00674500000002"/>
    <n v="710.42043999999999"/>
    <n v="646.18708000000004"/>
    <n v="280.75180599999999"/>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1126"/>
    <s v="Implementación de un nuevo enfoque de servicio a la ciudadanía"/>
    <n v="45"/>
    <n v="17"/>
    <s v="Elaborar 4 Propuestas De Simplificación, Racionalización Y Virtualización De Trámites"/>
    <n v="1"/>
    <s v="Suma"/>
    <n v="1"/>
    <s v="En ejecucion"/>
    <n v="1"/>
    <n v="0"/>
    <n v="0"/>
    <n v="0"/>
    <n v="1"/>
    <n v="1"/>
    <n v="100"/>
    <n v="1"/>
    <n v="1"/>
    <n v="100"/>
    <n v="1"/>
    <n v="1"/>
    <n v="100"/>
    <n v="1"/>
    <n v="1"/>
    <n v="100"/>
    <n v="4"/>
    <n v="4"/>
    <n v="100"/>
    <n v="0"/>
    <n v="0"/>
    <n v="0"/>
    <n v="10543820"/>
    <n v="0"/>
    <n v="0"/>
    <n v="878743516"/>
    <n v="878743516"/>
    <n v="100"/>
    <n v="222470136"/>
    <n v="218037781"/>
    <n v="98.01"/>
    <n v="65053380"/>
    <n v="65053380"/>
    <n v="100"/>
    <n v="1176810852"/>
    <n v="1161834677"/>
    <n v="98.73"/>
    <m/>
    <n v="0"/>
    <n v="0"/>
    <n v="10.54382"/>
    <n v="0"/>
    <n v="878.743516"/>
    <n v="878.743516"/>
    <n v="222.470136"/>
    <n v="218.037781"/>
    <n v="65.053380000000004"/>
    <n v="65.053380000000004"/>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1142"/>
    <s v="Archivo de Bogotá para Todos: Transparencia, identidad ciudadana y democratización de la información"/>
    <n v="30"/>
    <n v="1"/>
    <s v="Realizar 184 Acciones Relativas A La Función Archivística Y Las Políticas De Conservación Y Promoción Del Patrimonio Documental De La Ciudad."/>
    <n v="1"/>
    <s v="Suma"/>
    <n v="3"/>
    <s v="Finalizada por cumplimiento"/>
    <n v="1"/>
    <n v="80"/>
    <n v="80"/>
    <n v="100"/>
    <n v="102"/>
    <n v="104"/>
    <n v="101.96"/>
    <n v="0"/>
    <n v="0"/>
    <n v="0"/>
    <n v="0"/>
    <n v="0"/>
    <n v="0"/>
    <n v="0"/>
    <n v="0"/>
    <n v="0"/>
    <n v="184"/>
    <n v="184"/>
    <n v="100"/>
    <n v="149148962"/>
    <n v="99148662"/>
    <n v="66.48"/>
    <n v="185015862"/>
    <n v="185015862"/>
    <n v="100"/>
    <n v="0"/>
    <n v="0"/>
    <n v="0"/>
    <n v="0"/>
    <n v="0"/>
    <n v="0"/>
    <n v="0"/>
    <n v="0"/>
    <n v="0"/>
    <n v="334164824"/>
    <n v="284164524"/>
    <n v="85.04"/>
    <m/>
    <n v="149.14896200000001"/>
    <n v="99.148662000000002"/>
    <n v="185.015862"/>
    <n v="185.015862"/>
    <n v="0"/>
    <n v="0"/>
    <n v="0"/>
    <n v="0"/>
    <n v="0"/>
    <n v="0"/>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1142"/>
    <s v="Archivo de Bogotá para Todos: Transparencia, identidad ciudadana y democratización de la información"/>
    <n v="30"/>
    <n v="2"/>
    <s v="Desarrollar 490 Acciones En Las Entidades Del Distrito La Normalización Y Articulación De La Función Archivística."/>
    <n v="1"/>
    <s v="Suma"/>
    <n v="3"/>
    <s v="Finalizada por cumplimiento"/>
    <n v="1"/>
    <n v="74"/>
    <n v="74"/>
    <n v="100"/>
    <n v="110"/>
    <n v="253"/>
    <n v="230"/>
    <n v="163"/>
    <n v="163"/>
    <n v="100"/>
    <n v="0"/>
    <n v="0"/>
    <n v="0"/>
    <n v="0"/>
    <n v="0"/>
    <n v="0"/>
    <n v="490"/>
    <n v="490"/>
    <n v="100"/>
    <n v="113557179"/>
    <n v="48661920"/>
    <n v="42.85"/>
    <n v="1574832901"/>
    <n v="175903902"/>
    <n v="11.17"/>
    <n v="1398929000"/>
    <n v="1271065960"/>
    <n v="90.86"/>
    <n v="0"/>
    <n v="0"/>
    <n v="0"/>
    <n v="0"/>
    <n v="0"/>
    <n v="0"/>
    <n v="3087319080"/>
    <n v="1495631782"/>
    <n v="48.44"/>
    <m/>
    <n v="113.557179"/>
    <n v="48.661920000000002"/>
    <n v="1574.832901"/>
    <n v="175.90390199999999"/>
    <n v="1398.9290000000001"/>
    <n v="1271.0659599999999"/>
    <n v="0"/>
    <n v="0"/>
    <n v="0"/>
    <n v="0"/>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1142"/>
    <s v="Archivo de Bogotá para Todos: Transparencia, identidad ciudadana y democratización de la información"/>
    <n v="30"/>
    <n v="3"/>
    <s v="Poner 144813 Unidades Documentales Al Servicio De La Administración Y La Ciudadania."/>
    <n v="1"/>
    <s v="Suma"/>
    <n v="3"/>
    <s v="Finalizada por cumplimiento"/>
    <n v="1"/>
    <n v="12479"/>
    <n v="12479"/>
    <n v="100"/>
    <n v="100000"/>
    <n v="132334"/>
    <n v="132.33000000000001"/>
    <n v="0"/>
    <n v="0"/>
    <n v="0"/>
    <n v="0"/>
    <n v="0"/>
    <n v="0"/>
    <n v="0"/>
    <n v="0"/>
    <n v="0"/>
    <n v="144813"/>
    <n v="144813"/>
    <n v="100"/>
    <n v="464882172"/>
    <n v="322072899"/>
    <n v="69.28"/>
    <n v="634533063"/>
    <n v="634307072"/>
    <n v="99.97"/>
    <n v="0"/>
    <n v="0"/>
    <n v="0"/>
    <n v="0"/>
    <n v="0"/>
    <n v="0"/>
    <n v="0"/>
    <n v="0"/>
    <n v="0"/>
    <n v="1099415235"/>
    <n v="956379971"/>
    <n v="86.99"/>
    <m/>
    <n v="464.88217200000003"/>
    <n v="322.07289900000001"/>
    <n v="634.53306299999997"/>
    <n v="634.30707199999995"/>
    <n v="0"/>
    <n v="0"/>
    <n v="0"/>
    <n v="0"/>
    <n v="0"/>
    <n v="0"/>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1142"/>
    <s v="Archivo de Bogotá para Todos: Transparencia, identidad ciudadana y democratización de la información"/>
    <n v="30"/>
    <n v="4"/>
    <s v="Desarrollar 72 Acciones De Implementacion Del Modelo De Estudios, Investigaciones Academicas, De Recuperacion De Memoria Historica, Social E Institucional, Y Apropiacion Pedagogica Del Patrimonio Documental Y La Memoria Historica De La Ciudad"/>
    <n v="1"/>
    <s v="Suma"/>
    <n v="3"/>
    <s v="Finalizada por cumplimiento"/>
    <n v="1"/>
    <n v="72"/>
    <n v="72"/>
    <n v="100"/>
    <n v="0"/>
    <n v="0"/>
    <n v="0"/>
    <n v="0"/>
    <n v="0"/>
    <n v="0"/>
    <n v="0"/>
    <n v="0"/>
    <n v="0"/>
    <n v="0"/>
    <n v="0"/>
    <n v="0"/>
    <n v="72"/>
    <n v="72"/>
    <n v="100"/>
    <n v="165530648"/>
    <n v="91163103"/>
    <n v="55.07"/>
    <n v="0"/>
    <n v="0"/>
    <n v="0"/>
    <n v="0"/>
    <n v="0"/>
    <n v="0"/>
    <n v="0"/>
    <n v="0"/>
    <n v="0"/>
    <n v="0"/>
    <n v="0"/>
    <n v="0"/>
    <n v="165530648"/>
    <n v="91163103"/>
    <n v="55.07"/>
    <m/>
    <n v="165.53064800000001"/>
    <n v="91.163103000000007"/>
    <n v="0"/>
    <n v="0"/>
    <n v="0"/>
    <n v="0"/>
    <n v="0"/>
    <n v="0"/>
    <n v="0"/>
    <n v="0"/>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1142"/>
    <s v="Archivo de Bogotá para Todos: Transparencia, identidad ciudadana y democratización de la información"/>
    <n v="30"/>
    <n v="5"/>
    <s v="Formular .66 Estatuto Archivistico Distrital"/>
    <n v="1"/>
    <s v="Suma"/>
    <n v="3"/>
    <s v="Finalizada por cumplimiento"/>
    <n v="1"/>
    <n v="0"/>
    <n v="0"/>
    <n v="0"/>
    <n v="0.66"/>
    <n v="0.66"/>
    <n v="100"/>
    <n v="0"/>
    <n v="0"/>
    <n v="0"/>
    <n v="0"/>
    <n v="0"/>
    <n v="0"/>
    <n v="0"/>
    <n v="0"/>
    <n v="0"/>
    <n v="0.66"/>
    <n v="0.66"/>
    <n v="100"/>
    <n v="0"/>
    <n v="0"/>
    <n v="0"/>
    <n v="63002588"/>
    <n v="63002588"/>
    <n v="100"/>
    <n v="0"/>
    <n v="0"/>
    <n v="0"/>
    <n v="0"/>
    <n v="0"/>
    <n v="0"/>
    <n v="0"/>
    <n v="0"/>
    <n v="0"/>
    <n v="63002588"/>
    <n v="63002588"/>
    <n v="100"/>
    <m/>
    <n v="0"/>
    <n v="0"/>
    <n v="63.002588000000003"/>
    <n v="63.002588000000003"/>
    <n v="0"/>
    <n v="0"/>
    <n v="0"/>
    <n v="0"/>
    <n v="0"/>
    <n v="0"/>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1142"/>
    <s v="Archivo de Bogotá para Todos: Transparencia, identidad ciudadana y democratización de la información"/>
    <n v="30"/>
    <n v="6"/>
    <s v="Formular .5 Politica Publica De Gestion Documental Y Archivos"/>
    <n v="1"/>
    <s v="Suma"/>
    <n v="3"/>
    <s v="Finalizada por cumplimiento"/>
    <n v="1"/>
    <n v="0"/>
    <n v="0"/>
    <n v="0"/>
    <n v="0.5"/>
    <n v="0.5"/>
    <n v="100"/>
    <n v="0"/>
    <n v="0"/>
    <n v="0"/>
    <n v="0"/>
    <n v="0"/>
    <n v="0"/>
    <n v="0"/>
    <n v="0"/>
    <n v="0"/>
    <n v="0.5"/>
    <n v="0.5"/>
    <n v="100"/>
    <n v="0"/>
    <n v="0"/>
    <n v="0"/>
    <n v="32542660"/>
    <n v="32542660"/>
    <n v="100"/>
    <n v="0"/>
    <n v="0"/>
    <n v="0"/>
    <n v="0"/>
    <n v="0"/>
    <n v="0"/>
    <n v="0"/>
    <n v="0"/>
    <n v="0"/>
    <n v="32542660"/>
    <n v="32542660"/>
    <n v="100"/>
    <m/>
    <n v="0"/>
    <n v="0"/>
    <n v="32.542659999999998"/>
    <n v="32.542659999999998"/>
    <n v="0"/>
    <n v="0"/>
    <n v="0"/>
    <n v="0"/>
    <n v="0"/>
    <n v="0"/>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1142"/>
    <s v="Archivo de Bogotá para Todos: Transparencia, identidad ciudadana y democratización de la información"/>
    <n v="30"/>
    <n v="7"/>
    <s v="Asesorar 5 Porciento Entidades Del Distrito En La Implementacion Del Sgdea"/>
    <n v="1"/>
    <s v="Suma"/>
    <n v="3"/>
    <s v="Finalizada por cumplimiento"/>
    <n v="1"/>
    <n v="0"/>
    <n v="0"/>
    <n v="0"/>
    <n v="5"/>
    <n v="5"/>
    <n v="100"/>
    <n v="0"/>
    <n v="0"/>
    <n v="0"/>
    <n v="0"/>
    <n v="0"/>
    <n v="0"/>
    <n v="0"/>
    <n v="0"/>
    <n v="0"/>
    <n v="5"/>
    <n v="5"/>
    <n v="100"/>
    <n v="0"/>
    <n v="0"/>
    <n v="0"/>
    <n v="5553947"/>
    <n v="5553947"/>
    <n v="100"/>
    <n v="0"/>
    <n v="0"/>
    <n v="0"/>
    <n v="0"/>
    <n v="0"/>
    <n v="0"/>
    <n v="0"/>
    <n v="0"/>
    <n v="0"/>
    <n v="5553947"/>
    <n v="5553947"/>
    <n v="100"/>
    <m/>
    <n v="0"/>
    <n v="0"/>
    <n v="5.553947"/>
    <n v="5.553947"/>
    <n v="0"/>
    <n v="0"/>
    <n v="0"/>
    <n v="0"/>
    <n v="0"/>
    <n v="0"/>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1142"/>
    <s v="Archivo de Bogotá para Todos: Transparencia, identidad ciudadana y democratización de la información"/>
    <n v="30"/>
    <n v="8"/>
    <s v="Realizar 2 Acciones Para La Modernizacion Del Archivo De Bogota"/>
    <n v="1"/>
    <s v="Suma"/>
    <n v="3"/>
    <s v="Finalizada por cumplimiento"/>
    <n v="1"/>
    <n v="0"/>
    <n v="0"/>
    <n v="0"/>
    <n v="3"/>
    <n v="2"/>
    <n v="66.67"/>
    <n v="0"/>
    <n v="0"/>
    <n v="0"/>
    <n v="0"/>
    <n v="0"/>
    <n v="0"/>
    <n v="0"/>
    <n v="0"/>
    <n v="0"/>
    <n v="2"/>
    <n v="2"/>
    <n v="100"/>
    <n v="0"/>
    <n v="0"/>
    <n v="0"/>
    <n v="718574957"/>
    <n v="707191223"/>
    <n v="98.42"/>
    <n v="0"/>
    <n v="0"/>
    <n v="0"/>
    <n v="0"/>
    <n v="0"/>
    <n v="0"/>
    <n v="0"/>
    <n v="0"/>
    <n v="0"/>
    <n v="718574957"/>
    <n v="707191223"/>
    <n v="98.42"/>
    <m/>
    <n v="0"/>
    <n v="0"/>
    <n v="718.57495700000004"/>
    <n v="707.19122300000004"/>
    <n v="0"/>
    <n v="0"/>
    <n v="0"/>
    <n v="0"/>
    <n v="0"/>
    <n v="0"/>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1142"/>
    <s v="Archivo de Bogotá para Todos: Transparencia, identidad ciudadana y democratización de la información"/>
    <n v="30"/>
    <n v="9"/>
    <s v="Desarrollar 3 Proyectos Para Recuperar Y Apropiar La Memoria Historia, Social E Institucional Y El Patrimonio Documental De La Ciudad."/>
    <n v="1"/>
    <s v="Suma"/>
    <n v="3"/>
    <s v="Finalizada por cumplimiento"/>
    <n v="1"/>
    <n v="0"/>
    <n v="0"/>
    <n v="0"/>
    <n v="3"/>
    <n v="3"/>
    <n v="100"/>
    <n v="0"/>
    <n v="0"/>
    <n v="0"/>
    <n v="0"/>
    <n v="0"/>
    <n v="0"/>
    <n v="0"/>
    <n v="0"/>
    <n v="0"/>
    <n v="3"/>
    <n v="3"/>
    <n v="100"/>
    <n v="0"/>
    <n v="0"/>
    <n v="0"/>
    <n v="284557022"/>
    <n v="264298969"/>
    <n v="92.88"/>
    <n v="0"/>
    <n v="0"/>
    <n v="0"/>
    <n v="0"/>
    <n v="0"/>
    <n v="0"/>
    <n v="0"/>
    <n v="0"/>
    <n v="0"/>
    <n v="284557022"/>
    <n v="264298969"/>
    <n v="92.88"/>
    <m/>
    <n v="0"/>
    <n v="0"/>
    <n v="284.55702200000002"/>
    <n v="264.298969"/>
    <n v="0"/>
    <n v="0"/>
    <n v="0"/>
    <n v="0"/>
    <n v="0"/>
    <n v="0"/>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1142"/>
    <s v="Archivo de Bogotá para Todos: Transparencia, identidad ciudadana y democratización de la información"/>
    <n v="30"/>
    <n v="10"/>
    <s v="Realizar 580 Acciones De Divulgacion Y Pedagogia"/>
    <n v="1"/>
    <s v="Suma"/>
    <n v="3"/>
    <s v="Finalizada por cumplimiento"/>
    <n v="1"/>
    <n v="0"/>
    <n v="0"/>
    <n v="0"/>
    <n v="405"/>
    <n v="580"/>
    <n v="143.21"/>
    <n v="0"/>
    <n v="0"/>
    <n v="0"/>
    <n v="0"/>
    <n v="0"/>
    <n v="0"/>
    <n v="0"/>
    <n v="0"/>
    <n v="0"/>
    <n v="580"/>
    <n v="580"/>
    <n v="100"/>
    <n v="0"/>
    <n v="0"/>
    <n v="0"/>
    <n v="141387000"/>
    <n v="141387000"/>
    <n v="100"/>
    <n v="0"/>
    <n v="0"/>
    <n v="0"/>
    <n v="0"/>
    <n v="0"/>
    <n v="0"/>
    <n v="0"/>
    <n v="0"/>
    <n v="0"/>
    <n v="141387000"/>
    <n v="141387000"/>
    <n v="100"/>
    <m/>
    <n v="0"/>
    <n v="0"/>
    <n v="141.387"/>
    <n v="141.387"/>
    <n v="0"/>
    <n v="0"/>
    <n v="0"/>
    <n v="0"/>
    <n v="0"/>
    <n v="0"/>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1143"/>
    <s v="Comunicación para fortalecer las instituciones y acercar a la ciudadanía a la Alcaldía Mayor de Bogotá"/>
    <n v="38"/>
    <n v="1"/>
    <s v="Realizar 67 Campañas Y Acciones De Comunicacion Publica."/>
    <n v="1"/>
    <s v="Suma"/>
    <n v="1"/>
    <s v="En ejecucion"/>
    <n v="1"/>
    <n v="15"/>
    <n v="15"/>
    <n v="100"/>
    <n v="15"/>
    <n v="18"/>
    <n v="120"/>
    <n v="20"/>
    <n v="20"/>
    <n v="100"/>
    <n v="13"/>
    <n v="13"/>
    <n v="100"/>
    <n v="1"/>
    <n v="1"/>
    <n v="100"/>
    <n v="67"/>
    <n v="67"/>
    <n v="100"/>
    <n v="14314119930"/>
    <n v="12661943177"/>
    <n v="88.46"/>
    <n v="21397501194"/>
    <n v="21397501193"/>
    <n v="100"/>
    <n v="24145961597"/>
    <n v="24145961597"/>
    <n v="100"/>
    <n v="28209683472"/>
    <n v="28209683472"/>
    <n v="100"/>
    <n v="16915723000"/>
    <n v="10276726012"/>
    <n v="60.75"/>
    <n v="104982989193"/>
    <n v="96691815451"/>
    <n v="92.1"/>
    <m/>
    <n v="14314.119930000001"/>
    <n v="12661.943176999999"/>
    <n v="21397.501194"/>
    <n v="21397.501193"/>
    <n v="24145.961597000001"/>
    <n v="24145.961597000001"/>
    <n v="28209.683472000001"/>
    <n v="28209.683472000001"/>
    <n v="16915.723000000002"/>
    <n v="10276.726011999999"/>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1143"/>
    <s v="Comunicación para fortalecer las instituciones y acercar a la ciudadanía a la Alcaldía Mayor de Bogotá"/>
    <n v="38"/>
    <n v="2"/>
    <s v="Formular E Implementar 1 Documento De Plan De Gestion Estrategica De Las Comunicaciones Distritales."/>
    <n v="2"/>
    <s v="Constante"/>
    <n v="4"/>
    <s v="Finalizada - No continua"/>
    <n v="1"/>
    <n v="1"/>
    <n v="0.26"/>
    <n v="26"/>
    <n v="1"/>
    <n v="1"/>
    <n v="100"/>
    <n v="0"/>
    <n v="0"/>
    <n v="0"/>
    <n v="0"/>
    <n v="0"/>
    <n v="0"/>
    <n v="0"/>
    <n v="0"/>
    <n v="0"/>
    <s v="N/A"/>
    <s v="N/A"/>
    <s v="N/A"/>
    <n v="20681316"/>
    <n v="20681316"/>
    <n v="100"/>
    <n v="0"/>
    <n v="0"/>
    <n v="0"/>
    <n v="0"/>
    <n v="0"/>
    <n v="0"/>
    <n v="0"/>
    <n v="0"/>
    <n v="0"/>
    <n v="0"/>
    <n v="0"/>
    <n v="0"/>
    <n v="20681316"/>
    <n v="20681316"/>
    <n v="100"/>
    <m/>
    <n v="20.681315999999999"/>
    <n v="20.681315999999999"/>
    <n v="0"/>
    <n v="0"/>
    <n v="0"/>
    <n v="0"/>
    <n v="0"/>
    <n v="0"/>
    <n v="0"/>
    <n v="0"/>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1143"/>
    <s v="Comunicación para fortalecer las instituciones y acercar a la ciudadanía a la Alcaldía Mayor de Bogotá"/>
    <n v="38"/>
    <n v="3"/>
    <s v="Realizar 61 Informes De Evaluaciones De Percepcion Ciudadana Respecto A Problemas De Ciudad, Politicas Publicas, Programas, Acciones Y Decisiones De La Administracion Distrital."/>
    <n v="1"/>
    <s v="Suma"/>
    <n v="1"/>
    <s v="En ejecucion"/>
    <n v="1"/>
    <n v="1"/>
    <n v="0"/>
    <n v="0"/>
    <n v="16"/>
    <n v="16"/>
    <n v="100"/>
    <n v="21"/>
    <n v="21"/>
    <n v="100"/>
    <n v="23"/>
    <n v="23"/>
    <n v="100"/>
    <n v="1"/>
    <n v="1"/>
    <n v="100"/>
    <n v="61"/>
    <n v="61"/>
    <n v="100"/>
    <n v="634277396"/>
    <n v="23254296"/>
    <n v="3.67"/>
    <n v="1166042922"/>
    <n v="1166042922"/>
    <n v="100"/>
    <n v="1294692278"/>
    <n v="1294692278"/>
    <n v="100"/>
    <n v="1704853078"/>
    <n v="1704853078"/>
    <n v="100"/>
    <n v="2384277000"/>
    <n v="1630751603"/>
    <n v="68.400000000000006"/>
    <n v="7184142674"/>
    <n v="5819594177"/>
    <n v="81.010000000000005"/>
    <m/>
    <n v="634.27739599999995"/>
    <n v="23.254296"/>
    <n v="1166.0429220000001"/>
    <n v="1166.0429220000001"/>
    <n v="1294.692278"/>
    <n v="1294.692278"/>
    <n v="1704.8530780000001"/>
    <n v="1704.8530780000001"/>
    <n v="2384.277"/>
    <n v="1630.7516029999999"/>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1143"/>
    <s v="Comunicación para fortalecer las instituciones y acercar a la ciudadanía a la Alcaldía Mayor de Bogotá"/>
    <n v="38"/>
    <n v="4"/>
    <s v="Fortalecer El 100 Porciento El Uso Gradual Y Progresivo De Tecnologias Digitales Como Medio De Comunicacion E Informacion Con La Ciudadania"/>
    <n v="3"/>
    <s v="Creciente"/>
    <n v="1"/>
    <s v="En ejecucion"/>
    <n v="1"/>
    <n v="0"/>
    <n v="0"/>
    <n v="0"/>
    <n v="15"/>
    <n v="15"/>
    <n v="100"/>
    <n v="80"/>
    <n v="80"/>
    <n v="100"/>
    <n v="100"/>
    <n v="100"/>
    <n v="100"/>
    <n v="0"/>
    <n v="0"/>
    <n v="0"/>
    <s v="N/A"/>
    <s v="N/A"/>
    <s v="N/A"/>
    <n v="0"/>
    <n v="0"/>
    <n v="0"/>
    <n v="1540205424"/>
    <n v="1540205424"/>
    <n v="100"/>
    <n v="1956547843"/>
    <n v="1956544651"/>
    <n v="100"/>
    <n v="1831663375"/>
    <n v="1831663375"/>
    <n v="100"/>
    <n v="0"/>
    <n v="0"/>
    <n v="0"/>
    <n v="5328416642"/>
    <n v="5328413450"/>
    <n v="100"/>
    <m/>
    <n v="0"/>
    <n v="0"/>
    <n v="1540.205424"/>
    <n v="1540.205424"/>
    <n v="1956.5478430000001"/>
    <n v="1956.5446509999999"/>
    <n v="1831.6633750000001"/>
    <n v="1831.6633750000001"/>
    <n v="0"/>
    <n v="0"/>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1143"/>
    <s v="Comunicación para fortalecer las instituciones y acercar a la ciudadanía a la Alcaldía Mayor de Bogotá"/>
    <n v="38"/>
    <n v="5"/>
    <s v="Generar 4710 Mensajes En Distintas Plataformas Y Espacios ( Escritos/ Digitales/ Virtuales) Oportunos Que Informen Y Retroalimenten A Los Ciudadanos Sobre La Gestion De Politicas De La Administracion Distrital"/>
    <n v="1"/>
    <s v="Suma"/>
    <n v="1"/>
    <s v="En ejecucion"/>
    <n v="1"/>
    <n v="0"/>
    <n v="0"/>
    <n v="0"/>
    <n v="1060"/>
    <n v="1334"/>
    <n v="125.85"/>
    <n v="2120"/>
    <n v="2125"/>
    <n v="100.24"/>
    <n v="1251"/>
    <n v="1251"/>
    <n v="100"/>
    <n v="0"/>
    <n v="0"/>
    <n v="0"/>
    <n v="4710"/>
    <n v="4710"/>
    <n v="100"/>
    <n v="0"/>
    <n v="0"/>
    <n v="0"/>
    <n v="1827473803"/>
    <n v="1827473803"/>
    <n v="100"/>
    <n v="2117195234"/>
    <n v="2117195234"/>
    <n v="100"/>
    <n v="1428797403"/>
    <n v="1427969381"/>
    <n v="99.94"/>
    <n v="0"/>
    <n v="0"/>
    <n v="0"/>
    <n v="5373466440"/>
    <n v="5372638418"/>
    <n v="99.98"/>
    <m/>
    <n v="0"/>
    <n v="0"/>
    <n v="1827.4738030000001"/>
    <n v="1827.4738030000001"/>
    <n v="2117.1952339999998"/>
    <n v="2117.1952339999998"/>
    <n v="1428.797403"/>
    <n v="1427.9693810000001"/>
    <n v="0"/>
    <n v="0"/>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1143"/>
    <s v="Comunicación para fortalecer las instituciones y acercar a la ciudadanía a la Alcaldía Mayor de Bogotá"/>
    <n v="38"/>
    <n v="6"/>
    <s v="Fortalecer El 100 Porciento La Articulacion Interinstitucional Y Las Estrategias De Las Oficinas De Comunicacioones De Las Entidades Del Distrito"/>
    <n v="2"/>
    <s v="Constante"/>
    <n v="3"/>
    <s v="Finalizada por cumplimiento"/>
    <n v="1"/>
    <n v="0"/>
    <n v="0"/>
    <n v="0"/>
    <n v="100"/>
    <n v="100"/>
    <n v="100"/>
    <n v="100"/>
    <n v="100"/>
    <n v="100"/>
    <n v="0"/>
    <n v="0"/>
    <n v="0"/>
    <n v="0"/>
    <n v="0"/>
    <n v="0"/>
    <s v="N/A"/>
    <s v="N/A"/>
    <s v="N/A"/>
    <n v="0"/>
    <n v="0"/>
    <n v="0"/>
    <n v="370925305"/>
    <n v="370925305"/>
    <n v="100"/>
    <n v="544164479"/>
    <n v="544164479"/>
    <n v="100"/>
    <n v="0"/>
    <n v="0"/>
    <n v="0"/>
    <n v="0"/>
    <n v="0"/>
    <n v="0"/>
    <n v="915089784"/>
    <n v="915089784"/>
    <n v="100"/>
    <m/>
    <n v="0"/>
    <n v="0"/>
    <n v="370.92530499999998"/>
    <n v="370.92530499999998"/>
    <n v="544.16447900000003"/>
    <n v="544.16447900000003"/>
    <n v="0"/>
    <n v="0"/>
    <n v="0"/>
    <n v="0"/>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1152"/>
    <s v="Implementación de un modelo de Gestión Documental para la Secretaria General de la Alcaldía Mayor de Bogotá"/>
    <n v="16"/>
    <n v="1"/>
    <s v="Elaborar E Implementar 30 Porciento El Programa De Gestión Documental En La Secretaria General."/>
    <n v="1"/>
    <s v="Suma"/>
    <n v="3"/>
    <s v="Finalizada por cumplimiento"/>
    <n v="1"/>
    <n v="5"/>
    <n v="5"/>
    <n v="100"/>
    <n v="20"/>
    <n v="25"/>
    <n v="125"/>
    <n v="0"/>
    <n v="0"/>
    <n v="0"/>
    <n v="0"/>
    <n v="0"/>
    <n v="0"/>
    <n v="0"/>
    <n v="0"/>
    <n v="0"/>
    <n v="30"/>
    <n v="30"/>
    <n v="100"/>
    <n v="20681316"/>
    <n v="20681316"/>
    <n v="100"/>
    <n v="128478415"/>
    <n v="128478415"/>
    <n v="100"/>
    <n v="0"/>
    <n v="0"/>
    <n v="0"/>
    <n v="0"/>
    <n v="0"/>
    <n v="0"/>
    <n v="0"/>
    <n v="0"/>
    <n v="0"/>
    <n v="149159731"/>
    <n v="149159731"/>
    <n v="100"/>
    <m/>
    <n v="20.681315999999999"/>
    <n v="20.681315999999999"/>
    <n v="128.47841500000001"/>
    <n v="128.47841500000001"/>
    <n v="0"/>
    <n v="0"/>
    <n v="0"/>
    <n v="0"/>
    <n v="0"/>
    <n v="0"/>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1152"/>
    <s v="Implementación de un modelo de Gestión Documental para la Secretaria General de la Alcaldía Mayor de Bogotá"/>
    <n v="16"/>
    <n v="2"/>
    <s v="Organizar 600 Metros Lineales De Archivo De Gestión De La Secretaria General."/>
    <n v="1"/>
    <s v="Suma"/>
    <n v="3"/>
    <s v="Finalizada por cumplimiento"/>
    <n v="1"/>
    <n v="494"/>
    <n v="100"/>
    <n v="20.239999999999998"/>
    <n v="600"/>
    <n v="600"/>
    <n v="100"/>
    <n v="0"/>
    <n v="0"/>
    <n v="0"/>
    <n v="0"/>
    <n v="0"/>
    <n v="0"/>
    <n v="0"/>
    <n v="0"/>
    <n v="0"/>
    <n v="700"/>
    <n v="700"/>
    <n v="100"/>
    <n v="720722648"/>
    <n v="720722648"/>
    <n v="100"/>
    <n v="16922178"/>
    <n v="16922178"/>
    <n v="100"/>
    <n v="0"/>
    <n v="0"/>
    <n v="0"/>
    <n v="0"/>
    <n v="0"/>
    <n v="0"/>
    <n v="0"/>
    <n v="0"/>
    <n v="0"/>
    <n v="737644826"/>
    <n v="737644826"/>
    <n v="100"/>
    <m/>
    <n v="720.72264800000005"/>
    <n v="720.72264800000005"/>
    <n v="16.922177999999999"/>
    <n v="16.922177999999999"/>
    <n v="0"/>
    <n v="0"/>
    <n v="0"/>
    <n v="0"/>
    <n v="0"/>
    <n v="0"/>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1152"/>
    <s v="Implementación de un modelo de Gestión Documental para la Secretaria General de la Alcaldía Mayor de Bogotá"/>
    <n v="16"/>
    <n v="3"/>
    <s v="Elaborar E Implementar 25 Porciento El Plan Estratégico Para La Gestión Documental Electrónica En La Secretaria General."/>
    <n v="1"/>
    <s v="Suma"/>
    <n v="3"/>
    <s v="Finalizada por cumplimiento"/>
    <n v="1"/>
    <n v="0"/>
    <n v="0"/>
    <n v="0"/>
    <n v="25"/>
    <n v="25"/>
    <n v="100"/>
    <n v="0"/>
    <n v="0"/>
    <n v="0"/>
    <n v="0"/>
    <n v="0"/>
    <n v="0"/>
    <n v="0"/>
    <n v="0"/>
    <n v="0"/>
    <n v="25"/>
    <n v="25"/>
    <n v="100"/>
    <n v="0"/>
    <n v="0"/>
    <n v="0"/>
    <n v="122099867"/>
    <n v="118845601"/>
    <n v="97.34"/>
    <n v="0"/>
    <n v="0"/>
    <n v="0"/>
    <n v="0"/>
    <n v="0"/>
    <n v="0"/>
    <n v="0"/>
    <n v="0"/>
    <n v="0"/>
    <n v="122099867"/>
    <n v="118845601"/>
    <n v="97.33"/>
    <m/>
    <n v="0"/>
    <n v="0"/>
    <n v="122.099867"/>
    <n v="118.845601"/>
    <n v="0"/>
    <n v="0"/>
    <n v="0"/>
    <n v="0"/>
    <n v="0"/>
    <n v="0"/>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1152"/>
    <s v="Implementación de un modelo de Gestión Documental para la Secretaria General de la Alcaldía Mayor de Bogotá"/>
    <n v="16"/>
    <n v="4"/>
    <s v="Realizar 1 Estrategias De Socialización Y Sensibilización Dirigido A Los Servidores De La Secretaria General,  Para Apoyar La Modernización De Los Archivos  Y La Gestión"/>
    <n v="1"/>
    <s v="Suma"/>
    <n v="3"/>
    <s v="Finalizada por cumplimiento"/>
    <n v="1"/>
    <n v="0"/>
    <n v="0"/>
    <n v="0"/>
    <n v="1"/>
    <n v="1"/>
    <n v="100"/>
    <n v="0"/>
    <n v="0"/>
    <n v="0"/>
    <n v="0"/>
    <n v="0"/>
    <n v="0"/>
    <n v="0"/>
    <n v="0"/>
    <n v="0"/>
    <n v="1"/>
    <n v="1"/>
    <n v="100"/>
    <n v="0"/>
    <n v="0"/>
    <n v="0"/>
    <n v="47459974"/>
    <n v="47459974"/>
    <n v="100"/>
    <n v="0"/>
    <n v="0"/>
    <n v="0"/>
    <n v="0"/>
    <n v="0"/>
    <n v="0"/>
    <n v="0"/>
    <n v="0"/>
    <n v="0"/>
    <n v="47459974"/>
    <n v="47459974"/>
    <n v="100"/>
    <m/>
    <n v="0"/>
    <n v="0"/>
    <n v="47.459974000000003"/>
    <n v="47.459974000000003"/>
    <n v="0"/>
    <n v="0"/>
    <n v="0"/>
    <n v="0"/>
    <n v="0"/>
    <n v="0"/>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1165"/>
    <s v="Mejoramiento de la capacidad física y de la maquinaria de la Imprenta Distrital"/>
    <n v="20"/>
    <n v="2"/>
    <s v="Adquirir Y Poner En Funcionamiento 2 Maquinas Para La Imprenta Distrital."/>
    <n v="1"/>
    <s v="Suma"/>
    <n v="3"/>
    <s v="Finalizada por cumplimiento"/>
    <n v="1"/>
    <n v="1"/>
    <n v="1"/>
    <n v="100"/>
    <n v="1"/>
    <n v="1"/>
    <n v="100"/>
    <n v="0"/>
    <n v="0"/>
    <n v="0"/>
    <n v="0"/>
    <n v="0"/>
    <n v="0"/>
    <n v="0"/>
    <n v="0"/>
    <n v="0"/>
    <n v="2"/>
    <n v="2"/>
    <n v="100"/>
    <n v="235000000"/>
    <n v="149702705"/>
    <n v="63.7"/>
    <n v="530925043"/>
    <n v="530925043"/>
    <n v="100"/>
    <n v="0"/>
    <n v="0"/>
    <n v="0"/>
    <n v="0"/>
    <n v="0"/>
    <n v="0"/>
    <n v="0"/>
    <n v="0"/>
    <n v="0"/>
    <n v="765925043"/>
    <n v="680627748"/>
    <n v="88.86"/>
    <m/>
    <n v="235"/>
    <n v="149.70270500000001"/>
    <n v="530.92504299999996"/>
    <n v="530.92504299999996"/>
    <n v="0"/>
    <n v="0"/>
    <n v="0"/>
    <n v="0"/>
    <n v="0"/>
    <n v="0"/>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2"/>
    <s v="42 - Transparencia, gestión pública y servicio a la ciudadanía"/>
    <n v="1165"/>
    <s v="Mejoramiento de la capacidad física y de la maquinaria de la Imprenta Distrital"/>
    <n v="20"/>
    <n v="3"/>
    <s v="Poner En Funcionamiento 2 Soluciones Tecnológicas En La Imprenta Distrital."/>
    <n v="1"/>
    <s v="Suma"/>
    <n v="3"/>
    <s v="Finalizada por cumplimiento"/>
    <n v="1"/>
    <n v="1"/>
    <n v="1"/>
    <n v="100"/>
    <n v="1"/>
    <n v="1"/>
    <n v="100"/>
    <n v="0"/>
    <n v="0"/>
    <n v="0"/>
    <n v="0"/>
    <n v="0"/>
    <n v="0"/>
    <n v="0"/>
    <n v="0"/>
    <n v="0"/>
    <n v="2"/>
    <n v="2"/>
    <n v="100"/>
    <n v="265000000"/>
    <n v="217202646"/>
    <n v="81.96"/>
    <n v="137984854"/>
    <n v="137984854"/>
    <n v="100"/>
    <n v="0"/>
    <n v="0"/>
    <n v="0"/>
    <n v="0"/>
    <n v="0"/>
    <n v="0"/>
    <n v="0"/>
    <n v="0"/>
    <n v="0"/>
    <n v="402984854"/>
    <n v="355187500"/>
    <n v="88.14"/>
    <m/>
    <n v="265"/>
    <n v="217.20264599999999"/>
    <n v="137.98485400000001"/>
    <n v="137.98485400000001"/>
    <n v="0"/>
    <n v="0"/>
    <n v="0"/>
    <n v="0"/>
    <n v="0"/>
    <n v="0"/>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3"/>
    <s v="43 - Modernización institucional"/>
    <n v="1127"/>
    <s v="Infraestructura adecuada para todos en la Secretaría General"/>
    <n v="37"/>
    <n v="1"/>
    <s v="Realizar 100 Por Ciento De Los Mantenimientos Preventivos De La Secretaria General."/>
    <n v="3"/>
    <s v="Creciente"/>
    <n v="1"/>
    <s v="En ejecucion"/>
    <n v="1"/>
    <n v="80"/>
    <n v="80"/>
    <n v="100"/>
    <n v="90"/>
    <n v="114"/>
    <n v="126.67"/>
    <n v="100"/>
    <n v="109"/>
    <n v="109"/>
    <n v="100"/>
    <n v="100"/>
    <n v="100"/>
    <n v="100"/>
    <n v="97.89"/>
    <n v="97.89"/>
    <s v="N/A"/>
    <s v="N/A"/>
    <s v="N/A"/>
    <n v="261066300"/>
    <n v="214235451"/>
    <n v="82.06"/>
    <n v="1319890722"/>
    <n v="1319890722"/>
    <n v="100"/>
    <n v="1894630861"/>
    <n v="1886957174"/>
    <n v="99.6"/>
    <n v="2399118565"/>
    <n v="2399118565"/>
    <n v="100"/>
    <n v="1753060128"/>
    <n v="891094505"/>
    <n v="50.83"/>
    <n v="7627766576"/>
    <n v="6711296417"/>
    <n v="87.99"/>
    <s v="VIGENCIA (a 31/05/2020): Los atrasos reportados en materia de mantenimiento integral en las instalaciones de la Secretaría General, fueron generados por la dificultad de acceso a los inmuebles por el aislamiento obligatorio dado por la pandemia COVID 19,  sin embargo se reorganizaron las cuadrillas para ejecutar los mantenimientos y adecuaciones en menor tiempo."/>
    <n v="261.06630000000001"/>
    <n v="214.23545100000001"/>
    <n v="1319.8907220000001"/>
    <n v="1319.8907220000001"/>
    <n v="1894.6308610000001"/>
    <n v="1886.9571739999999"/>
    <n v="2399.1185650000002"/>
    <n v="2399.1185650000002"/>
    <n v="1753.0601280000001"/>
    <n v="891.09450500000003"/>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3"/>
    <s v="43 - Modernización institucional"/>
    <n v="1127"/>
    <s v="Infraestructura adecuada para todos en la Secretaría General"/>
    <n v="37"/>
    <n v="2"/>
    <s v="Conservar Y Adecuar 4  Espacios De La Secretaría General"/>
    <n v="1"/>
    <s v="Suma"/>
    <n v="1"/>
    <s v="En ejecucion"/>
    <n v="1"/>
    <n v="0.2"/>
    <n v="0"/>
    <n v="0"/>
    <n v="1"/>
    <n v="1"/>
    <n v="100"/>
    <n v="1"/>
    <n v="1"/>
    <n v="100"/>
    <n v="1"/>
    <n v="1"/>
    <n v="100"/>
    <n v="1"/>
    <n v="1"/>
    <n v="100"/>
    <n v="4"/>
    <n v="4"/>
    <n v="100"/>
    <n v="1575528758"/>
    <n v="0"/>
    <n v="0"/>
    <n v="2616738913"/>
    <n v="2572487634"/>
    <n v="98.31"/>
    <n v="1526934380"/>
    <n v="1526934380"/>
    <n v="100"/>
    <n v="2948768870"/>
    <n v="2948768870"/>
    <n v="100"/>
    <n v="272571012"/>
    <n v="37546513"/>
    <n v="13.78"/>
    <n v="8940541933"/>
    <n v="7085737397"/>
    <n v="79.25"/>
    <m/>
    <n v="1575.5287579999999"/>
    <n v="0"/>
    <n v="2616.7389130000001"/>
    <n v="2572.4876340000001"/>
    <n v="1526.9343799999999"/>
    <n v="1526.9343799999999"/>
    <n v="2948.7688699999999"/>
    <n v="2948.7688699999999"/>
    <n v="272.571012"/>
    <n v="37.546512999999997"/>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3"/>
    <s v="43 - Modernización institucional"/>
    <n v="1127"/>
    <s v="Infraestructura adecuada para todos en la Secretaría General"/>
    <n v="37"/>
    <n v="3"/>
    <s v="Dotar 80 Porciento De Espacios De La Secretaría General De Acuerdo A Las Solicitudes"/>
    <n v="2"/>
    <s v="Constante"/>
    <n v="1"/>
    <s v="En ejecucion"/>
    <n v="1"/>
    <n v="80"/>
    <n v="3"/>
    <n v="3.75"/>
    <n v="80"/>
    <n v="90"/>
    <n v="112.5"/>
    <n v="80"/>
    <n v="80"/>
    <n v="100"/>
    <n v="80"/>
    <n v="80"/>
    <n v="100"/>
    <n v="80"/>
    <n v="80"/>
    <n v="100"/>
    <s v="N/A"/>
    <s v="N/A"/>
    <s v="N/A"/>
    <n v="496961283"/>
    <n v="16854097"/>
    <n v="3.39"/>
    <n v="526115153"/>
    <n v="526107800"/>
    <n v="100"/>
    <n v="726415197"/>
    <n v="726415196"/>
    <n v="100"/>
    <n v="1654382369"/>
    <n v="1654382369"/>
    <n v="100"/>
    <n v="577256602"/>
    <n v="4536200"/>
    <n v="0.79"/>
    <n v="3981130604"/>
    <n v="2928295662"/>
    <n v="73.55"/>
    <m/>
    <n v="496.96128299999998"/>
    <n v="16.854096999999999"/>
    <n v="526.11515299999996"/>
    <n v="526.1078"/>
    <n v="726.41519700000003"/>
    <n v="726.41519600000004"/>
    <n v="1654.3823689999999"/>
    <n v="1654.3823689999999"/>
    <n v="577.25660200000004"/>
    <n v="4.5362"/>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3"/>
    <s v="43 - Modernización institucional"/>
    <n v="1154"/>
    <s v="Desarrollo de la Gerencia Jurídica Transversal para una Bogotá Eficiente"/>
    <n v="5"/>
    <n v="3"/>
    <s v="Dar Respuesta En Un Plazo No Mayor A 14 Días A Los Derechos De Petición."/>
    <n v="1"/>
    <s v="Suma"/>
    <n v="3"/>
    <s v="Finalizada por cumplimiento"/>
    <n v="1"/>
    <n v="14"/>
    <n v="14"/>
    <n v="100"/>
    <n v="0"/>
    <n v="0"/>
    <n v="0"/>
    <n v="0"/>
    <n v="0"/>
    <n v="0"/>
    <n v="0"/>
    <n v="0"/>
    <n v="0"/>
    <n v="0"/>
    <n v="0"/>
    <n v="0"/>
    <n v="14"/>
    <n v="14"/>
    <n v="100"/>
    <n v="25547508"/>
    <n v="25547508"/>
    <n v="100"/>
    <n v="0"/>
    <n v="0"/>
    <n v="0"/>
    <n v="0"/>
    <n v="0"/>
    <n v="0"/>
    <n v="0"/>
    <n v="0"/>
    <n v="0"/>
    <n v="0"/>
    <n v="0"/>
    <n v="0"/>
    <n v="25547508"/>
    <n v="25547508"/>
    <n v="100"/>
    <m/>
    <n v="25.547508000000001"/>
    <n v="25.547508000000001"/>
    <n v="0"/>
    <n v="0"/>
    <n v="0"/>
    <n v="0"/>
    <n v="0"/>
    <n v="0"/>
    <n v="0"/>
    <n v="0"/>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3"/>
    <s v="43 - Modernización institucional"/>
    <n v="1154"/>
    <s v="Desarrollo de la Gerencia Jurídica Transversal para una Bogotá Eficiente"/>
    <n v="5"/>
    <n v="6"/>
    <s v="Lograr Un Nivel De Percepción Del 87 Por Ciento De Los Servicios Prestados"/>
    <n v="1"/>
    <s v="Suma"/>
    <n v="3"/>
    <s v="Finalizada por cumplimiento"/>
    <n v="1"/>
    <n v="87"/>
    <n v="87"/>
    <n v="100"/>
    <n v="0"/>
    <n v="0"/>
    <n v="0"/>
    <n v="0"/>
    <n v="0"/>
    <n v="0"/>
    <n v="0"/>
    <n v="0"/>
    <n v="0"/>
    <n v="0"/>
    <n v="0"/>
    <n v="0"/>
    <n v="87"/>
    <n v="87"/>
    <n v="100"/>
    <n v="44314437"/>
    <n v="44314437"/>
    <n v="100"/>
    <n v="0"/>
    <n v="0"/>
    <n v="0"/>
    <n v="0"/>
    <n v="0"/>
    <n v="0"/>
    <n v="0"/>
    <n v="0"/>
    <n v="0"/>
    <n v="0"/>
    <n v="0"/>
    <n v="0"/>
    <n v="44314437"/>
    <n v="44314437"/>
    <n v="100"/>
    <m/>
    <n v="44.314436999999998"/>
    <n v="44.314436999999998"/>
    <n v="0"/>
    <n v="0"/>
    <n v="0"/>
    <n v="0"/>
    <n v="0"/>
    <n v="0"/>
    <n v="0"/>
    <n v="0"/>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3"/>
    <s v="43 - Modernización institucional"/>
    <n v="7516"/>
    <s v="Implementación de Asociaciones Público Privadas para una Bogotá Mejor para Todos"/>
    <n v="13"/>
    <n v="1"/>
    <s v="Suscribir 8 Convenios Interadministrativos De Asistencia Tecnica Para La Transferencia De Conocimiento Y/O Para La Transferencia De Recursos."/>
    <n v="1"/>
    <s v="Suma"/>
    <n v="3"/>
    <s v="Finalizada por cumplimiento"/>
    <n v="1"/>
    <n v="0"/>
    <n v="0"/>
    <n v="0"/>
    <n v="8"/>
    <n v="11"/>
    <n v="137.5"/>
    <n v="0"/>
    <n v="0"/>
    <n v="0"/>
    <n v="0"/>
    <n v="0"/>
    <n v="0"/>
    <n v="0"/>
    <n v="0"/>
    <n v="0"/>
    <n v="8"/>
    <n v="11"/>
    <n v="137.5"/>
    <n v="0"/>
    <n v="0"/>
    <n v="0"/>
    <n v="3121761284"/>
    <n v="3120339539"/>
    <n v="99.95"/>
    <n v="0"/>
    <n v="0"/>
    <n v="0"/>
    <n v="0"/>
    <n v="0"/>
    <n v="0"/>
    <n v="0"/>
    <n v="0"/>
    <n v="0"/>
    <n v="3121761284"/>
    <n v="3120339539"/>
    <n v="99.95"/>
    <m/>
    <n v="0"/>
    <n v="0"/>
    <n v="3121.7612840000002"/>
    <n v="3120.3395390000001"/>
    <n v="0"/>
    <n v="0"/>
    <n v="0"/>
    <n v="0"/>
    <n v="0"/>
    <n v="0"/>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3"/>
    <s v="43 - Modernización institucional"/>
    <n v="7516"/>
    <s v="Implementación de Asociaciones Público Privadas para una Bogotá Mejor para Todos"/>
    <n v="13"/>
    <n v="2"/>
    <s v="Estructurar 10 Porciento De Una App De Iniciativa Publica"/>
    <n v="1"/>
    <s v="Suma"/>
    <n v="3"/>
    <s v="Finalizada por cumplimiento"/>
    <n v="1"/>
    <n v="0"/>
    <n v="0"/>
    <n v="0"/>
    <n v="10"/>
    <n v="10"/>
    <n v="100"/>
    <n v="0"/>
    <n v="0"/>
    <n v="0"/>
    <n v="0"/>
    <n v="0"/>
    <n v="0"/>
    <n v="0"/>
    <n v="0"/>
    <n v="0"/>
    <n v="10"/>
    <n v="10"/>
    <n v="100"/>
    <n v="0"/>
    <n v="0"/>
    <n v="0"/>
    <n v="5726204716"/>
    <n v="5725675970"/>
    <n v="99.99"/>
    <n v="0"/>
    <n v="0"/>
    <n v="0"/>
    <n v="0"/>
    <n v="0"/>
    <n v="0"/>
    <n v="0"/>
    <n v="0"/>
    <n v="0"/>
    <n v="5726204716"/>
    <n v="5725675970"/>
    <n v="99.99"/>
    <m/>
    <n v="0"/>
    <n v="0"/>
    <n v="5726.2047160000002"/>
    <n v="5725.6759700000002"/>
    <n v="0"/>
    <n v="0"/>
    <n v="0"/>
    <n v="0"/>
    <n v="0"/>
    <n v="0"/>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3"/>
    <s v="43 - Modernización institucional"/>
    <n v="7516"/>
    <s v="Implementación de Asociaciones Público Privadas para una Bogotá Mejor para Todos"/>
    <n v="13"/>
    <n v="3"/>
    <s v="Validar 5 App De Iniciativa Privada"/>
    <n v="1"/>
    <s v="Suma"/>
    <n v="3"/>
    <s v="Finalizada por cumplimiento"/>
    <n v="1"/>
    <n v="0"/>
    <n v="0"/>
    <n v="0"/>
    <n v="5"/>
    <n v="5"/>
    <n v="100"/>
    <n v="0"/>
    <n v="0"/>
    <n v="0"/>
    <n v="0"/>
    <n v="0"/>
    <n v="0"/>
    <n v="0"/>
    <n v="0"/>
    <n v="0"/>
    <n v="5"/>
    <n v="5"/>
    <n v="100"/>
    <n v="0"/>
    <n v="0"/>
    <n v="0"/>
    <n v="2674289000"/>
    <n v="2674289000"/>
    <n v="100"/>
    <n v="0"/>
    <n v="0"/>
    <n v="0"/>
    <n v="0"/>
    <n v="0"/>
    <n v="0"/>
    <n v="0"/>
    <n v="0"/>
    <n v="0"/>
    <n v="2674289000"/>
    <n v="2674289000"/>
    <n v="100"/>
    <m/>
    <n v="0"/>
    <n v="0"/>
    <n v="2674.2890000000002"/>
    <n v="2674.2890000000002"/>
    <n v="0"/>
    <n v="0"/>
    <n v="0"/>
    <n v="0"/>
    <n v="0"/>
    <n v="0"/>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3"/>
    <s v="43 - Modernización institucional"/>
    <n v="7516"/>
    <s v="Implementación de Asociaciones Público Privadas para una Bogotá Mejor para Todos"/>
    <n v="13"/>
    <n v="4"/>
    <s v="Estructurar 1 Asociacion Publico-Privada De Iniciativa Publica En El Distrito Capital"/>
    <n v="1"/>
    <s v="Suma"/>
    <n v="3"/>
    <s v="Finalizada por cumplimiento"/>
    <n v="1"/>
    <n v="0"/>
    <n v="0"/>
    <n v="0"/>
    <n v="1"/>
    <n v="1"/>
    <n v="100"/>
    <n v="0"/>
    <n v="0"/>
    <n v="0"/>
    <n v="0"/>
    <n v="0"/>
    <n v="0"/>
    <n v="0"/>
    <n v="0"/>
    <n v="0"/>
    <n v="1"/>
    <n v="1"/>
    <n v="100"/>
    <n v="0"/>
    <n v="0"/>
    <n v="0"/>
    <n v="577745000"/>
    <n v="543830000"/>
    <n v="94.13"/>
    <n v="0"/>
    <n v="0"/>
    <n v="0"/>
    <n v="0"/>
    <n v="0"/>
    <n v="0"/>
    <n v="0"/>
    <n v="0"/>
    <n v="0"/>
    <n v="577745000"/>
    <n v="543830000"/>
    <n v="94.13"/>
    <m/>
    <n v="0"/>
    <n v="0"/>
    <n v="577.745"/>
    <n v="543.83000000000004"/>
    <n v="0"/>
    <n v="0"/>
    <n v="0"/>
    <n v="0"/>
    <n v="0"/>
    <n v="0"/>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3"/>
    <s v="43 - Modernización institucional"/>
    <n v="7546"/>
    <s v="Nuevo CAD"/>
    <n v="7"/>
    <n v="3"/>
    <s v="Supervisar El 100 Porciento De Las Actividades De La Etapa De Pre-Construcción"/>
    <n v="1"/>
    <s v="Suma"/>
    <n v="1"/>
    <s v="En ejecucion"/>
    <n v="1"/>
    <n v="0"/>
    <n v="0"/>
    <n v="0"/>
    <n v="0"/>
    <n v="0"/>
    <n v="0"/>
    <n v="0"/>
    <n v="0"/>
    <n v="0"/>
    <n v="0"/>
    <n v="0"/>
    <n v="0"/>
    <n v="100"/>
    <n v="0"/>
    <n v="0"/>
    <n v="100"/>
    <n v="0"/>
    <n v="0"/>
    <n v="0"/>
    <n v="0"/>
    <n v="0"/>
    <n v="0"/>
    <n v="0"/>
    <n v="0"/>
    <n v="0"/>
    <n v="0"/>
    <n v="0"/>
    <n v="0"/>
    <n v="0"/>
    <n v="0"/>
    <n v="1200000000"/>
    <n v="0"/>
    <n v="0"/>
    <n v="1200000000"/>
    <n v="0"/>
    <n v="0"/>
    <s v="VIGENCIA (a 31/05/2020): El proceso de licitación 05 de 2019, fue declarado desierto el 13 de noviembre de 2019. Así las cosas, los recursos 2020 disponibles en el proyecto de inversión no pueden ejecutarse en el marco de la actividad ¿Supervisar el 100 porciento de las actividades de la etapa de Pre- Construcción¿. Por lo anterior, el total de los recursos disponibles en el proyecto fueron suspendidos para que sean ejecutados durante el segundo semestre de la presente vigencia conforme con la Circular 01 de del 2020._x0009__x0009_"/>
    <n v="0"/>
    <n v="0"/>
    <n v="0"/>
    <n v="0"/>
    <n v="0"/>
    <n v="0"/>
    <n v="0"/>
    <n v="0"/>
    <n v="1200"/>
    <n v="0"/>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4"/>
    <s v="44 - Gobierno y ciudadanía digital"/>
    <n v="1081"/>
    <s v="Rediseño de la arquitectura de la plataforma tecnológica en la Secretaría General"/>
    <n v="38"/>
    <n v="1"/>
    <s v="Actualizar Y Ampliar 7 Soluciones Tecnológicas En La Secretaria General"/>
    <n v="1"/>
    <s v="Suma"/>
    <n v="3"/>
    <s v="Finalizada por cumplimiento"/>
    <n v="1"/>
    <n v="3"/>
    <n v="3"/>
    <n v="100"/>
    <n v="4"/>
    <n v="4"/>
    <n v="100"/>
    <n v="0"/>
    <n v="0"/>
    <n v="0"/>
    <n v="0"/>
    <n v="0"/>
    <n v="0"/>
    <n v="0"/>
    <n v="0"/>
    <n v="0"/>
    <n v="7"/>
    <n v="7"/>
    <n v="100"/>
    <n v="727486866"/>
    <n v="347954451"/>
    <n v="47.83"/>
    <n v="2103689804"/>
    <n v="2030861283"/>
    <n v="96.54"/>
    <n v="0"/>
    <n v="0"/>
    <n v="0"/>
    <n v="0"/>
    <n v="0"/>
    <n v="0"/>
    <n v="0"/>
    <n v="0"/>
    <n v="0"/>
    <n v="2831176670"/>
    <n v="2378815734"/>
    <n v="84.02"/>
    <m/>
    <n v="727.48686599999996"/>
    <n v="347.95445100000001"/>
    <n v="2103.6898040000001"/>
    <n v="2030.861283"/>
    <n v="0"/>
    <n v="0"/>
    <n v="0"/>
    <n v="0"/>
    <n v="0"/>
    <n v="0"/>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4"/>
    <s v="44 - Gobierno y ciudadanía digital"/>
    <n v="1081"/>
    <s v="Rediseño de la arquitectura de la plataforma tecnológica en la Secretaría General"/>
    <n v="38"/>
    <n v="2"/>
    <s v="Optimizar 12 Sistemas De Información Y Sitios Web Con Soporte Técnico En La Secretaria General"/>
    <n v="1"/>
    <s v="Suma"/>
    <n v="3"/>
    <s v="Finalizada por cumplimiento"/>
    <n v="1"/>
    <n v="0"/>
    <n v="0"/>
    <n v="0"/>
    <n v="12"/>
    <n v="12"/>
    <n v="100"/>
    <n v="0"/>
    <n v="0"/>
    <n v="0"/>
    <n v="0"/>
    <n v="0"/>
    <n v="0"/>
    <n v="0"/>
    <n v="0"/>
    <n v="0"/>
    <n v="12"/>
    <n v="12"/>
    <n v="100"/>
    <n v="0"/>
    <n v="0"/>
    <n v="0"/>
    <n v="448864430"/>
    <n v="447607009"/>
    <n v="99.72"/>
    <n v="0"/>
    <n v="0"/>
    <n v="0"/>
    <n v="0"/>
    <n v="0"/>
    <n v="0"/>
    <n v="0"/>
    <n v="0"/>
    <n v="0"/>
    <n v="448864430"/>
    <n v="447607009"/>
    <n v="99.72"/>
    <m/>
    <n v="0"/>
    <n v="0"/>
    <n v="448.86443000000003"/>
    <n v="447.60700900000001"/>
    <n v="0"/>
    <n v="0"/>
    <n v="0"/>
    <n v="0"/>
    <n v="0"/>
    <n v="0"/>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4"/>
    <s v="44 - Gobierno y ciudadanía digital"/>
    <n v="1081"/>
    <s v="Rediseño de la arquitectura de la plataforma tecnológica en la Secretaría General"/>
    <n v="38"/>
    <n v="4"/>
    <s v="Gestionar E Implementar 4 Herramientas De Seguridad De La Información En La Secretaría General"/>
    <n v="1"/>
    <s v="Suma"/>
    <n v="3"/>
    <s v="Finalizada por cumplimiento"/>
    <n v="1"/>
    <n v="2"/>
    <n v="2"/>
    <n v="100"/>
    <n v="2"/>
    <n v="2"/>
    <n v="100"/>
    <n v="0"/>
    <n v="0"/>
    <n v="0"/>
    <n v="0"/>
    <n v="0"/>
    <n v="0"/>
    <n v="0"/>
    <n v="0"/>
    <n v="0"/>
    <n v="4"/>
    <n v="4"/>
    <n v="100"/>
    <n v="398861913"/>
    <n v="224194847"/>
    <n v="56.21"/>
    <n v="916978766"/>
    <n v="916494527"/>
    <n v="99.95"/>
    <n v="0"/>
    <n v="0"/>
    <n v="0"/>
    <n v="0"/>
    <n v="0"/>
    <n v="0"/>
    <n v="0"/>
    <n v="0"/>
    <n v="0"/>
    <n v="1315840679"/>
    <n v="1140689374"/>
    <n v="86.69"/>
    <m/>
    <n v="398.86191300000002"/>
    <n v="224.19484700000001"/>
    <n v="916.97876599999995"/>
    <n v="916.49452699999995"/>
    <n v="0"/>
    <n v="0"/>
    <n v="0"/>
    <n v="0"/>
    <n v="0"/>
    <n v="0"/>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4"/>
    <s v="44 - Gobierno y ciudadanía digital"/>
    <n v="1081"/>
    <s v="Rediseño de la arquitectura de la plataforma tecnológica en la Secretaría General"/>
    <n v="38"/>
    <n v="5"/>
    <s v="Garantizar Mantenimiento Y Operación Del 100 % De La Plataforma Tecnológica De La Secretaría General"/>
    <n v="2"/>
    <s v="Constante"/>
    <n v="1"/>
    <s v="En ejecucion"/>
    <n v="1"/>
    <n v="0"/>
    <n v="0"/>
    <n v="0"/>
    <n v="0"/>
    <n v="0"/>
    <n v="0"/>
    <n v="100"/>
    <n v="100"/>
    <n v="100"/>
    <n v="100"/>
    <n v="144"/>
    <n v="144"/>
    <n v="100"/>
    <n v="100"/>
    <n v="100"/>
    <s v="N/A"/>
    <s v="N/A"/>
    <s v="N/A"/>
    <n v="0"/>
    <n v="0"/>
    <n v="0"/>
    <n v="0"/>
    <n v="0"/>
    <n v="0"/>
    <n v="2894158317"/>
    <n v="2894158317"/>
    <n v="100"/>
    <n v="4522821348"/>
    <n v="4496844319"/>
    <n v="99.43"/>
    <n v="9480840696"/>
    <n v="1338411148"/>
    <n v="14.12"/>
    <n v="16897820361"/>
    <n v="8729413784"/>
    <n v="51.66"/>
    <s v="VIGENCIA (a 31/05/2020): Se cumplió en un 100% con el mantenimiento y operación de la plataforma tecnológica de la Secretaría General, para esto se implementaron actividades encaminadas a la optimización de los sistemas de información y sitios web con los que cuenta la Secretaría General, se actualizó y gestionó la plataforma de seguridad de la información, y se fortaleció la gobernalidad de TI en la entidad"/>
    <n v="0"/>
    <n v="0"/>
    <n v="0"/>
    <n v="0"/>
    <n v="2894.1583169999999"/>
    <n v="2894.1583169999999"/>
    <n v="4522.8213480000004"/>
    <n v="4496.8443189999998"/>
    <n v="9480.8406959999993"/>
    <n v="1338.4111479999999"/>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4"/>
    <s v="44 - Gobierno y ciudadanía digital"/>
    <n v="1081"/>
    <s v="Rediseño de la arquitectura de la plataforma tecnológica en la Secretaría General"/>
    <n v="38"/>
    <n v="6"/>
    <s v="Implementar El 100 % Del Sistema De Seguridad De La Información En La Secretaría General"/>
    <n v="2"/>
    <s v="Constante"/>
    <n v="1"/>
    <s v="En ejecucion"/>
    <n v="1"/>
    <n v="0"/>
    <n v="0"/>
    <n v="0"/>
    <n v="0"/>
    <n v="0"/>
    <n v="0"/>
    <n v="100"/>
    <n v="96"/>
    <n v="96"/>
    <n v="100"/>
    <n v="100"/>
    <n v="100"/>
    <n v="100"/>
    <n v="100"/>
    <n v="100"/>
    <s v="N/A"/>
    <s v="N/A"/>
    <s v="N/A"/>
    <n v="0"/>
    <n v="0"/>
    <n v="0"/>
    <n v="0"/>
    <n v="0"/>
    <n v="0"/>
    <n v="1047082500"/>
    <n v="1012372500"/>
    <n v="96.69"/>
    <n v="2509746274"/>
    <n v="2504298776"/>
    <n v="99.78"/>
    <n v="713360783"/>
    <n v="316360783"/>
    <n v="44.35"/>
    <n v="4270189557"/>
    <n v="3833032059"/>
    <n v="89.76"/>
    <s v="VIGENCIA (a 31/05/2020): Se cumplió en un 100% con la implementación del sistema de seguridad de la información de la Secretaría General a través de la actualización y gestión de la plataforma de seguridad de la información de la entidad. Lo anterior a través de las siguientes actividades: -Fue aprobado estudio de mercado de adquisición de UPS, se envió proceso a contratación, el cual fue publicado en SECOP y quedo en proceso en curso por armonización. - Con las cotizaciones recibidas de Firewall se elaboró Estudio de mercado, el cual fue aprobado y se llevó el proceso a comité de contratación, se envió proceso a contratación y se publicó en SECOP y quedo en procesos en curso por armonización. -  Se realizo verificación de requisitos comunes entre la ISO 27001, del SGSI, Modelo de Seguridad y privacidad de la Información, MSPI y la Política de Seguridad Digital conforme a lo establecido en MIPG.  -  Se elaborar plan de trabajo para la actualización, el establecimiento e implementación de los requisitos del SGSI. - Se logró realizar seguimiento a la ejecución del plan de acción que contiene los controles de la norma ISO 27001 que presentan brechas de seguridad._x0009_"/>
    <n v="0"/>
    <n v="0"/>
    <n v="0"/>
    <n v="0"/>
    <n v="1047.0825"/>
    <n v="1012.3724999999999"/>
    <n v="2509.7462740000001"/>
    <n v="2504.2987760000001"/>
    <n v="713.36078299999997"/>
    <n v="316.36078300000003"/>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5"/>
    <s v="45 - Gobernanza e influencia local, regional e internacional"/>
    <n v="1090"/>
    <s v="Lo mejor del mundo por una Bogotá para todos"/>
    <n v="39"/>
    <n v="1"/>
    <s v="Identificar Y Gestionar 22 Buenas Prácticas Para El Distrito Capital En Temas Del Plan Distrital De Desarrollo"/>
    <n v="1"/>
    <s v="Suma"/>
    <n v="1"/>
    <s v="En ejecucion"/>
    <n v="1"/>
    <n v="2"/>
    <n v="2"/>
    <n v="100"/>
    <n v="6"/>
    <n v="6"/>
    <n v="100"/>
    <n v="10"/>
    <n v="10"/>
    <n v="100"/>
    <n v="4"/>
    <n v="4"/>
    <n v="100"/>
    <n v="0"/>
    <n v="0"/>
    <n v="0"/>
    <n v="22"/>
    <n v="22"/>
    <n v="100"/>
    <n v="41159874"/>
    <n v="41159874"/>
    <n v="100"/>
    <n v="523278767"/>
    <n v="521977061"/>
    <n v="99.75"/>
    <n v="655385573"/>
    <n v="654489544"/>
    <n v="99.86"/>
    <n v="411468003"/>
    <n v="411468003"/>
    <n v="100"/>
    <n v="0"/>
    <n v="0"/>
    <n v="0"/>
    <n v="1631292217"/>
    <n v="1629094482"/>
    <n v="99.87"/>
    <m/>
    <n v="41.159874000000002"/>
    <n v="41.159874000000002"/>
    <n v="523.27876700000002"/>
    <n v="521.97706100000005"/>
    <n v="655.38557300000002"/>
    <n v="654.48954400000002"/>
    <n v="411.46800300000001"/>
    <n v="411.46800300000001"/>
    <n v="0"/>
    <n v="0"/>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5"/>
    <s v="45 - Gobernanza e influencia local, regional e internacional"/>
    <n v="1090"/>
    <s v="Lo mejor del mundo por una Bogotá para todos"/>
    <n v="39"/>
    <n v="2"/>
    <s v="Desarrollar 18 Acciones De Articulación Para La Promoción, Proyección Y Cooperación Internacional De La Ciudad"/>
    <n v="1"/>
    <s v="Suma"/>
    <n v="1"/>
    <s v="En ejecucion"/>
    <n v="1"/>
    <n v="2"/>
    <n v="2"/>
    <n v="100"/>
    <n v="6"/>
    <n v="6"/>
    <n v="100"/>
    <n v="7"/>
    <n v="7"/>
    <n v="100"/>
    <n v="1"/>
    <n v="1"/>
    <n v="100"/>
    <n v="2"/>
    <n v="2"/>
    <n v="100"/>
    <n v="18"/>
    <n v="18"/>
    <n v="100"/>
    <n v="101537053"/>
    <n v="101537053"/>
    <n v="100"/>
    <n v="473157550"/>
    <n v="471855844"/>
    <n v="99.73"/>
    <n v="365929449"/>
    <n v="365929449"/>
    <n v="100"/>
    <n v="413826426"/>
    <n v="413388061"/>
    <n v="99.89"/>
    <n v="398796140"/>
    <n v="388844240"/>
    <n v="97.5"/>
    <n v="1753246618"/>
    <n v="1741554647"/>
    <n v="99.33"/>
    <s v="VIGENCIA (a 31/05/2020): Las dos acciones de articulación desarrolladas en 2020 fueron:  1)Participación en el World Urban Forum de Dubai 2020: La Directora Distrital de Relaciones Internacionales, Luz Amparo Medina Gerena, participó en el Foro Urbano Mundial, en representación de la Alcaldía Mayor de Bogotá, entre los días 8 y 10 de febrero. El Foro Urbano Mundial, organizado y convocado por ONU-Hábitat desde 2002, es la reunión internacional más importante sobre urbanización y asentamientos humanos.  Este evento, tuvo como eje temático las ¿Ciudades de Oportunidades: Conectando Cultura e Innovación. 2) Cooperación con Turquía (Embajada de Turquía y TIKA Colombia) - Distrito En el marco de las relaciones del Distrito con Turquía y al ver en dicho país una oportunidad en materia de cooperación, a raíz de la emergencia generada por el Covid- 19 se dio a conocer a TIKA Colombia, la posibilidad de apoyar la adecuación del centro hospitalario transitorio de Corferias con 250 kits hospitalarios, que incluyen: a) Colchón Hospitalario, b)Base Cama,   c) Almohada con Funda.Desde la DDRI se coordinó con la Subred Integrada de Servicios de Salud Centro Oriente y la Secretaría Distrital de Salud, las características de los 250 kits hospitalarios para la ampliación de Corferias y se realizó visita de avanzada a Corferias para la organización del acto de entrega."/>
    <n v="101.537053"/>
    <n v="101.537053"/>
    <n v="473.15755000000001"/>
    <n v="471.85584399999999"/>
    <n v="365.92944899999998"/>
    <n v="365.92944899999998"/>
    <n v="413.82642600000003"/>
    <n v="413.38806099999999"/>
    <n v="398.79613999999998"/>
    <n v="388.84424000000001"/>
  </r>
  <r>
    <n v="506859452"/>
    <n v="5"/>
    <s v="Bogotá mejor para todos"/>
    <s v="BMPT"/>
    <n v="2020"/>
    <s v="31/05/2020 (Terminado)"/>
    <s v="Pesos corrientes"/>
    <n v="2"/>
    <s v="Ultima Version Oficial"/>
    <n v="104"/>
    <s v="Secretaría General"/>
    <s v="104 - SGRAL"/>
    <n v="85"/>
    <x v="1"/>
    <n v="7"/>
    <s v="7 - Eje transversal Gobierno legítimo, fortalecimiento local y eficiencia"/>
    <n v="45"/>
    <s v="45 - Gobernanza e influencia local, regional e internacional"/>
    <n v="1090"/>
    <s v="Lo mejor del mundo por una Bogotá para todos"/>
    <n v="39"/>
    <n v="3"/>
    <s v="Desarrollar 15 Acciones De Mercadeo De Ciudad Para La Promoción Y Proyección Internacional De La Ciudad."/>
    <n v="1"/>
    <s v="Suma"/>
    <n v="1"/>
    <s v="En ejecucion"/>
    <n v="1"/>
    <n v="2"/>
    <n v="2"/>
    <n v="100"/>
    <n v="3"/>
    <n v="3"/>
    <n v="100"/>
    <n v="5"/>
    <n v="5"/>
    <n v="100"/>
    <n v="2"/>
    <n v="2"/>
    <n v="100"/>
    <n v="3"/>
    <n v="3"/>
    <n v="100"/>
    <n v="15"/>
    <n v="15"/>
    <n v="100"/>
    <n v="9328492659"/>
    <n v="9087505379"/>
    <n v="97.42"/>
    <n v="711867158"/>
    <n v="710565450"/>
    <n v="99.82"/>
    <n v="2492405635"/>
    <n v="2492405635"/>
    <n v="100"/>
    <n v="605000000"/>
    <n v="605000000"/>
    <n v="100"/>
    <n v="484450000"/>
    <n v="175450000"/>
    <n v="36.22"/>
    <n v="13622215452"/>
    <n v="13070926464"/>
    <n v="95.95"/>
    <s v="VIGENCIA (a 31/05/2020): Las tres acciones de mercadeo de ciudad desarrolladas fueron:  1) Visita del Comité Evaluador de Women Deliver: En enero de 2019, Bogotá quedó entre las ciudades preseleccionadas para ser anfitriona de Women Deliver, el evento de equidad de género más importante del mundo. Esta visita fue estratégica para posicionar a Bogotá como sede de eventos de talla internacional, con una infraestructura acorde a las necesidades de los grandes eventos. Así mismo, lo relativo a este evento es una oportunidad para mostrar las buenas prácticas que la ciudad viene teniendo en políticas de equidad de género, como las experiencias de Bogotá con Casa refugio y Casa de Todas. 2) Taller Estratégico de Promoción y Mercadeo de Ciudad: La Dirección de Relaciones Internacionales realizó un taller interinstitucional con el propósito de analizar los diferentes aspectos de la Estrategia de Promoción y Mercadeo de Ciudad. Lo anterior, de cara a profundizar los roles de cada una de las entidades encargadas de implementar la estrategia, así como de incorporar los valores y apuestas de la administración de la Alcaldesa Claudia López. 3) Adhesión a la Waste Wise Cities Campaing: La suscripción de la Alcaldía de Bogotá a la Campaña Wise Waste Cities, ha permitido consolidar el compromiso de Bogotá para posicionarse como líder global en su compromiso de avanzar y cumplir con los ODS relacionados con la gestión de residuos. Particularmente, la participación de Bogotá en esta campaña contribuirá al esfuerzo de la ciudad en el cumplimiento de los ODS 11 (Ciudades y comunidades sostenibles) y 12 (Producción y consumos responsables)."/>
    <n v="9328.4926589999995"/>
    <n v="9087.5053790000002"/>
    <n v="711.86715800000002"/>
    <n v="710.56545000000006"/>
    <n v="2492.4056350000001"/>
    <n v="2492.4056350000001"/>
    <n v="605"/>
    <n v="605"/>
    <n v="484.45"/>
    <n v="175.45"/>
  </r>
  <r>
    <n v="506859452"/>
    <n v="5"/>
    <s v="Bogotá mejor para todos"/>
    <s v="BMPT"/>
    <n v="2020"/>
    <s v="31/05/2020 (Terminado)"/>
    <s v="Pesos corrientes"/>
    <n v="2"/>
    <s v="Ultima Version Oficial"/>
    <n v="105"/>
    <s v="Veeduría Distrital"/>
    <s v="105 - VD"/>
    <n v="198"/>
    <x v="0"/>
    <n v="7"/>
    <s v="7 - Eje transversal Gobierno legítimo, fortalecimiento local y eficiencia"/>
    <n v="42"/>
    <s v="42 - Transparencia, gestión pública y servicio a la ciudadanía"/>
    <n v="1035"/>
    <s v="Transparencia, derecho de acceso a la información pública y medidas anticorrupción"/>
    <n v="51"/>
    <n v="1"/>
    <s v="Realizar 2 Aplicaciones Del Indice De Transparencia Del Distrito Capital"/>
    <n v="1"/>
    <s v="Suma"/>
    <n v="3"/>
    <s v="Finalizada por cumplimiento"/>
    <n v="1"/>
    <n v="0.5"/>
    <n v="0.5"/>
    <n v="100"/>
    <n v="0.5"/>
    <n v="0.5"/>
    <n v="100"/>
    <n v="0"/>
    <n v="0"/>
    <n v="0"/>
    <n v="1"/>
    <n v="1"/>
    <n v="100"/>
    <n v="0"/>
    <n v="0"/>
    <n v="0"/>
    <n v="2"/>
    <n v="2"/>
    <n v="100"/>
    <n v="150000000"/>
    <n v="116236837"/>
    <n v="77.489999999999995"/>
    <n v="300000000"/>
    <n v="300000000"/>
    <n v="100"/>
    <n v="0"/>
    <n v="0"/>
    <n v="0"/>
    <n v="223424000"/>
    <n v="223423666"/>
    <n v="100"/>
    <n v="0"/>
    <n v="0"/>
    <n v="0"/>
    <n v="673424000"/>
    <n v="639660503"/>
    <n v="94.99"/>
    <m/>
    <n v="150"/>
    <n v="116.23683699999999"/>
    <n v="300"/>
    <n v="300"/>
    <n v="0"/>
    <n v="0"/>
    <n v="223.42400000000001"/>
    <n v="223.423666"/>
    <n v="0"/>
    <n v="0"/>
  </r>
  <r>
    <n v="506859452"/>
    <n v="5"/>
    <s v="Bogotá mejor para todos"/>
    <s v="BMPT"/>
    <n v="2020"/>
    <s v="31/05/2020 (Terminado)"/>
    <s v="Pesos corrientes"/>
    <n v="2"/>
    <s v="Ultima Version Oficial"/>
    <n v="105"/>
    <s v="Veeduría Distrital"/>
    <s v="105 - VD"/>
    <n v="198"/>
    <x v="0"/>
    <n v="7"/>
    <s v="7 - Eje transversal Gobierno legítimo, fortalecimiento local y eficiencia"/>
    <n v="42"/>
    <s v="42 - Transparencia, gestión pública y servicio a la ciudadanía"/>
    <n v="1035"/>
    <s v="Transparencia, derecho de acceso a la información pública y medidas anticorrupción"/>
    <n v="51"/>
    <n v="2"/>
    <s v="Diseñar, Construir Y Socializar 8 Herramientas Que Promuevan La Transparencia, Acceso A La Información Pública Y Medidas Anticorrupción, Asi Como Participar En Espacios De Interaccion Con Entidades Publicas Y Privadas"/>
    <n v="1"/>
    <s v="Suma"/>
    <n v="1"/>
    <s v="En ejecucion"/>
    <n v="1"/>
    <n v="1"/>
    <n v="1"/>
    <n v="100"/>
    <n v="2"/>
    <n v="2"/>
    <n v="100"/>
    <n v="2"/>
    <n v="2"/>
    <n v="100"/>
    <n v="2"/>
    <n v="2"/>
    <n v="100"/>
    <n v="1"/>
    <n v="1"/>
    <n v="100"/>
    <n v="8"/>
    <n v="8"/>
    <n v="100"/>
    <n v="370000000"/>
    <n v="227583332"/>
    <n v="61.51"/>
    <n v="1034000000"/>
    <n v="983207640"/>
    <n v="95.09"/>
    <n v="631000000"/>
    <n v="630719840"/>
    <n v="99.96"/>
    <n v="747577668"/>
    <n v="745857666"/>
    <n v="99.77"/>
    <n v="734645000"/>
    <n v="35129745"/>
    <n v="4.78"/>
    <n v="3517222668"/>
    <n v="2622498223"/>
    <n v="74.56"/>
    <s v="VIGENCIA (a 31/05/2020): Se elaboró y entregó la Herramienta para la gestión de integridad en entidades distritales: Este documento desarrolla una metodología para aplicar la herramienta que permite medir el clima de integridad como un mecanismo para identificar oportunidades y fortalezas frente a la apropiación del Código de Integridad, el seguimiento y evaluación de los planes de integridad y las estrategias de promoción y participación en la divulgación del Código de Integridad del Distrito. En este sentido, el documento recopila un marco normativo sobre la integridad como aspecto clave en la lucha contra la corrupción, mediciones internacionales y nacionales en integridad y lucha contra la corrupción como insumo para contextualizar y construir la Herramienta y, las condiciones institucionales necesarias para adoptar la metodología."/>
    <n v="370"/>
    <n v="227.58333200000001"/>
    <n v="1034"/>
    <n v="983.20763999999997"/>
    <n v="631"/>
    <n v="630.71983999999998"/>
    <n v="747.57766800000002"/>
    <n v="745.85766599999999"/>
    <n v="734.64499999999998"/>
    <n v="35.129745"/>
  </r>
  <r>
    <n v="506859452"/>
    <n v="5"/>
    <s v="Bogotá mejor para todos"/>
    <s v="BMPT"/>
    <n v="2020"/>
    <s v="31/05/2020 (Terminado)"/>
    <s v="Pesos corrientes"/>
    <n v="2"/>
    <s v="Ultima Version Oficial"/>
    <n v="105"/>
    <s v="Veeduría Distrital"/>
    <s v="105 - VD"/>
    <n v="198"/>
    <x v="0"/>
    <n v="7"/>
    <s v="7 - Eje transversal Gobierno legítimo, fortalecimiento local y eficiencia"/>
    <n v="42"/>
    <s v="42 - Transparencia, gestión pública y servicio a la ciudadanía"/>
    <n v="1035"/>
    <s v="Transparencia, derecho de acceso a la información pública y medidas anticorrupción"/>
    <n v="51"/>
    <n v="3"/>
    <s v="Diseñar, Implementar Y Socializar 4 Herramientas Que Promuevan La Adopción, Evaluación, Caracterización Y La Gestión Del Conocimiento En Medidas Anticorrupción, Control Social, Petición Y Rendición De Cuentas."/>
    <n v="1"/>
    <s v="Suma"/>
    <n v="1"/>
    <s v="En ejecucion"/>
    <n v="1"/>
    <n v="0"/>
    <n v="0"/>
    <n v="0"/>
    <n v="2"/>
    <n v="2"/>
    <n v="100"/>
    <n v="0"/>
    <n v="0"/>
    <n v="0"/>
    <n v="2"/>
    <n v="2"/>
    <n v="100"/>
    <n v="0"/>
    <n v="0"/>
    <n v="0"/>
    <n v="4"/>
    <n v="4"/>
    <n v="100"/>
    <n v="0"/>
    <n v="0"/>
    <n v="0"/>
    <n v="676000000"/>
    <n v="564664991"/>
    <n v="83.53"/>
    <n v="0"/>
    <n v="0"/>
    <n v="0"/>
    <n v="64583332"/>
    <n v="64216666"/>
    <n v="99.44"/>
    <n v="0"/>
    <n v="0"/>
    <n v="0"/>
    <n v="740583332"/>
    <n v="628881657"/>
    <n v="84.92"/>
    <m/>
    <n v="0"/>
    <n v="0"/>
    <n v="676"/>
    <n v="564.66499099999999"/>
    <n v="0"/>
    <n v="0"/>
    <n v="64.583331999999999"/>
    <n v="64.216666000000004"/>
    <n v="0"/>
    <n v="0"/>
  </r>
  <r>
    <n v="506859452"/>
    <n v="5"/>
    <s v="Bogotá mejor para todos"/>
    <s v="BMPT"/>
    <n v="2020"/>
    <s v="31/05/2020 (Terminado)"/>
    <s v="Pesos corrientes"/>
    <n v="2"/>
    <s v="Ultima Version Oficial"/>
    <n v="105"/>
    <s v="Veeduría Distrital"/>
    <s v="105 - VD"/>
    <n v="198"/>
    <x v="0"/>
    <n v="7"/>
    <s v="7 - Eje transversal Gobierno legítimo, fortalecimiento local y eficiencia"/>
    <n v="42"/>
    <s v="42 - Transparencia, gestión pública y servicio a la ciudadanía"/>
    <n v="1035"/>
    <s v="Transparencia, derecho de acceso a la información pública y medidas anticorrupción"/>
    <n v="51"/>
    <n v="4"/>
    <s v="Realizar Seguimiento En 16 Entidades Distritales A Las Acciones Contempladas En La Política Pública Distrital De Transparencia, Integridad Y No Tolerancia Con La Corrupción."/>
    <n v="1"/>
    <s v="Suma"/>
    <n v="1"/>
    <s v="En ejecucion"/>
    <n v="1"/>
    <n v="0"/>
    <n v="0"/>
    <n v="0"/>
    <n v="0"/>
    <n v="0"/>
    <n v="0"/>
    <n v="0"/>
    <n v="0"/>
    <n v="0"/>
    <n v="0"/>
    <n v="0"/>
    <n v="0"/>
    <n v="16"/>
    <n v="16"/>
    <n v="100"/>
    <n v="16"/>
    <n v="16"/>
    <n v="100"/>
    <n v="0"/>
    <n v="0"/>
    <n v="0"/>
    <n v="0"/>
    <n v="0"/>
    <n v="0"/>
    <n v="0"/>
    <n v="0"/>
    <n v="0"/>
    <n v="0"/>
    <n v="0"/>
    <n v="0"/>
    <n v="304877000"/>
    <n v="149625946"/>
    <n v="49.08"/>
    <n v="304877000"/>
    <n v="149625946"/>
    <n v="49.08"/>
    <s v="VIGENCIA (a 31/05/2020): Se realizaron reuniones de seguimiento a la implementación de metas y productos de la política pública con los 16 sectores administrativos responsables. Para el seguimiento se consolidaron fichas de seguimiento para la política, ITB y temas de transparencia para las 52 entidades distritales."/>
    <n v="0"/>
    <n v="0"/>
    <n v="0"/>
    <n v="0"/>
    <n v="0"/>
    <n v="0"/>
    <n v="0"/>
    <n v="0"/>
    <n v="304.87700000000001"/>
    <n v="149.625946"/>
  </r>
  <r>
    <n v="506859452"/>
    <n v="5"/>
    <s v="Bogotá mejor para todos"/>
    <s v="BMPT"/>
    <n v="2020"/>
    <s v="31/05/2020 (Terminado)"/>
    <s v="Pesos corrientes"/>
    <n v="2"/>
    <s v="Ultima Version Oficial"/>
    <n v="105"/>
    <s v="Veeduría Distrital"/>
    <s v="105 - VD"/>
    <n v="198"/>
    <x v="0"/>
    <n v="7"/>
    <s v="7 - Eje transversal Gobierno legítimo, fortalecimiento local y eficiencia"/>
    <n v="42"/>
    <s v="42 - Transparencia, gestión pública y servicio a la ciudadanía"/>
    <n v="1060"/>
    <s v="Laboratorio de innovación para la gestión pública distrital"/>
    <n v="37"/>
    <n v="1"/>
    <s v="Diseñar Y Operar 1 Laboratorio De Innovación Para La Gestión Pública Distrital."/>
    <n v="3"/>
    <s v="Creciente"/>
    <n v="1"/>
    <s v="En ejecucion"/>
    <n v="1"/>
    <n v="0.1"/>
    <n v="0.1"/>
    <n v="100"/>
    <n v="0.35"/>
    <n v="0.35"/>
    <n v="100"/>
    <n v="0.65"/>
    <n v="0.65"/>
    <n v="100"/>
    <n v="0.95"/>
    <n v="0.95"/>
    <n v="100"/>
    <n v="1"/>
    <n v="1"/>
    <n v="100"/>
    <s v="N/A"/>
    <s v="N/A"/>
    <s v="N/A"/>
    <n v="491000000"/>
    <n v="431016903"/>
    <n v="87.78"/>
    <n v="770087078"/>
    <n v="764767299"/>
    <n v="99.31"/>
    <n v="537144667"/>
    <n v="537088507"/>
    <n v="99.99"/>
    <n v="642341677"/>
    <n v="641954667"/>
    <n v="99.94"/>
    <n v="642341000"/>
    <n v="104405640"/>
    <n v="16.25"/>
    <n v="3082914422"/>
    <n v="2479233016"/>
    <n v="80.42"/>
    <s v="VIGENCIA (a 31/05/2020): Promoción: 10 Fichas Descriptivas de Buenas Prácticas cargadas en la página web Ajustes a los informes del Laboratorio: Lecciones Aprendidas y Buenas Prácticas de las Actividades sobre la Implementación del Laboratorio, Seguimiento a la Implementación de Los Retos de Innovación Pública (Vigencia 2017-2018),Reto Secretaría Distrital de Planeación Final, Reto Secretaría Distrital de Hacienda Final. Se actualizaron los contenidos del Curso Virtual Innovación Pública. Se realizó el lanzamiento y seguimiento de las ideas ciudadanas por medio de Plataforma web del Reto con la Secretaría Jurídica Distrital. Se entregó el Informe Final de la Iniciativa &quot;Bogotá desde la Ventana&quot;. Formación: Se realizó un taller sobre la metodología AEI. Se adelantaron encuentros para definir acciones de formación dirigidas a la ciudadanía con: Participación y Programas Especiales, Proyecto de Transparencia, integridad y medidas anticorrupción, Contratación, Eficiencia Administrativa y Presupuestal, Atención a Quejas y Reclamos, Gerencia de la Escuela de Participación del IDPAC, Dirección de Gestión del conocimiento y la innovación de la Personería de Bogotá, LABcapital, Alta Consejería TIC, Instituto Nacional Demócrata e institucionales, Planeación, Viceveeduría. Se realizaron pruebas técnicas del sistema de transmisión de teleconferencia multipunto para la crisis COVID-19, Se implementaron los siguientes cursos:Transparencia y acceso a la información pública: 205 participantes y 3 encuentros, Control Social a la Gestión Pública: 122 participantes y 3 encuentros, Innovación Pública: dirigido a la Veeduría Distrital y 3 encuentros. Mantenimiento y soporte a los usuarios del programa de Participación, control social y paz y de la Ruta ciudadana para la integridad, la transparencia y el sentido de lo público."/>
    <n v="491"/>
    <n v="431.01690300000001"/>
    <n v="770.08707800000002"/>
    <n v="764.76729899999998"/>
    <n v="537.14466700000003"/>
    <n v="537.08850700000005"/>
    <n v="642.341677"/>
    <n v="641.95466699999997"/>
    <n v="642.34100000000001"/>
    <n v="104.40564000000001"/>
  </r>
  <r>
    <n v="506859452"/>
    <n v="5"/>
    <s v="Bogotá mejor para todos"/>
    <s v="BMPT"/>
    <n v="2020"/>
    <s v="31/05/2020 (Terminado)"/>
    <s v="Pesos corrientes"/>
    <n v="2"/>
    <s v="Ultima Version Oficial"/>
    <n v="105"/>
    <s v="Veeduría Distrital"/>
    <s v="105 - VD"/>
    <n v="198"/>
    <x v="0"/>
    <n v="7"/>
    <s v="7 - Eje transversal Gobierno legítimo, fortalecimiento local y eficiencia"/>
    <n v="42"/>
    <s v="42 - Transparencia, gestión pública y servicio a la ciudadanía"/>
    <n v="1060"/>
    <s v="Laboratorio de innovación para la gestión pública distrital"/>
    <n v="37"/>
    <n v="2"/>
    <s v="Socializar 15 Iniciativas De Innovacion Implementadas Por Sector."/>
    <n v="1"/>
    <s v="Suma"/>
    <n v="1"/>
    <s v="En ejecucion"/>
    <n v="1"/>
    <n v="1"/>
    <n v="1"/>
    <n v="100"/>
    <n v="3"/>
    <n v="3"/>
    <n v="100"/>
    <n v="5"/>
    <n v="5"/>
    <n v="100"/>
    <n v="5"/>
    <n v="5"/>
    <n v="100"/>
    <n v="1"/>
    <n v="1"/>
    <n v="100"/>
    <n v="15"/>
    <n v="15"/>
    <n v="100"/>
    <n v="62000000"/>
    <n v="62000000"/>
    <n v="100"/>
    <n v="96294000"/>
    <n v="96294000"/>
    <n v="100"/>
    <n v="27000000"/>
    <n v="27000000"/>
    <n v="100"/>
    <n v="27000000"/>
    <n v="27000000"/>
    <n v="100"/>
    <n v="27000000"/>
    <n v="0"/>
    <n v="0"/>
    <n v="239294000"/>
    <n v="212294000"/>
    <n v="88.72"/>
    <s v="VIGENCIA (a 31/05/2020): La iniciativa de innovación que se adelantó a mayo 31 de 2020 fue con  la Secretaría Jurídica Distrital: &quot;LEGALBOG&quot;, se presentó el informe final del Reto Público denominado ¿BOGOTÁ MÁS ORGANIZADA JURÍDICAMENTE: SOLUCIONES INTEGRADAS QUE PRESTEN INFORMACIÓN, SERVICIOS Y GESTIÓN JURÍDICA A LA ADMINISTRACIÓN Y A LA CIUDADANÍA¿, se presentó el resultado de la iniciativa implementada a los servidores de la Secretaría Jurídica Distrital y al Subsecretario Jurídico por medio de una reunión y a la ciudadanía por medio de un Facebook Live en la página de la Veeduría Distrital."/>
    <n v="62"/>
    <n v="62"/>
    <n v="96.293999999999997"/>
    <n v="96.293999999999997"/>
    <n v="27"/>
    <n v="27"/>
    <n v="27"/>
    <n v="27"/>
    <n v="27"/>
    <n v="0"/>
  </r>
  <r>
    <n v="506859452"/>
    <n v="5"/>
    <s v="Bogotá mejor para todos"/>
    <s v="BMPT"/>
    <n v="2020"/>
    <s v="31/05/2020 (Terminado)"/>
    <s v="Pesos corrientes"/>
    <n v="2"/>
    <s v="Ultima Version Oficial"/>
    <n v="105"/>
    <s v="Veeduría Distrital"/>
    <s v="105 - VD"/>
    <n v="198"/>
    <x v="0"/>
    <n v="7"/>
    <s v="7 - Eje transversal Gobierno legítimo, fortalecimiento local y eficiencia"/>
    <n v="42"/>
    <s v="42 - Transparencia, gestión pública y servicio a la ciudadanía"/>
    <n v="1060"/>
    <s v="Laboratorio de innovación para la gestión pública distrital"/>
    <n v="37"/>
    <n v="3"/>
    <s v="Realizar 4 Evaluaciones De Politicas Publicas."/>
    <n v="1"/>
    <s v="Suma"/>
    <n v="1"/>
    <s v="En ejecucion"/>
    <n v="1"/>
    <n v="0.3"/>
    <n v="0.3"/>
    <n v="100"/>
    <n v="0.7"/>
    <n v="0.7"/>
    <n v="100"/>
    <n v="1"/>
    <n v="1"/>
    <n v="100"/>
    <n v="1"/>
    <n v="1"/>
    <n v="100"/>
    <n v="1"/>
    <n v="1"/>
    <n v="100"/>
    <n v="4"/>
    <n v="4"/>
    <n v="100"/>
    <n v="120000000"/>
    <n v="48071094"/>
    <n v="40.06"/>
    <n v="308912922"/>
    <n v="308912922"/>
    <n v="100"/>
    <n v="38747333"/>
    <n v="38747333"/>
    <n v="100"/>
    <n v="33423323"/>
    <n v="33423323"/>
    <n v="100"/>
    <n v="33424000"/>
    <n v="15330000"/>
    <n v="45.87"/>
    <n v="534507578"/>
    <n v="444484672"/>
    <n v="83.16"/>
    <s v="VIGENCIA (a 31/05/2020): Se realizó el documento &quot;Diagnóstico Innovador como insumo de la evaluación de la implementación de la herramienta de seguimiento a la gestión pública, a través de los observatorios ciudadanos, como parte de la Política Pública de Participación Incedente para el Distrito Capital&quot;. El objetivo de dicho documento es  contribuir a la elaboración del primer diagnóstico de fortalezas y oportunidades de los Observatorios Ciudadanos quienes para dicho fin implementan la herramienta de seguimiento a la gestión pública, adoptada del estándar internacional ISO 18091:2014 (denominado Sistema de Gestión de Calidad, Directrices para la aplicación de la Norma ISO 9001:2008 en el gobierno ¿ en adelante, Herramienta de Seguimiento. (Informe de Verificación, Herramienta ISO 18091 vigencia 2014, Pagina Web VD). El documento contiene el marcoconceptual en el cual se realizó la implementación de la herramienta, en la segunda se describe el marco normativo y político, la tercera describe el marco metodológico del diagnóstico, la cuarta la elaboración del diagnóstico."/>
    <n v="120"/>
    <n v="48.071094000000002"/>
    <n v="308.91292199999998"/>
    <n v="308.91292199999998"/>
    <n v="38.747332999999998"/>
    <n v="38.747332999999998"/>
    <n v="33.423323000000003"/>
    <n v="33.423323000000003"/>
    <n v="33.423999999999999"/>
    <n v="15.33"/>
  </r>
  <r>
    <n v="506859452"/>
    <n v="5"/>
    <s v="Bogotá mejor para todos"/>
    <s v="BMPT"/>
    <n v="2020"/>
    <s v="31/05/2020 (Terminado)"/>
    <s v="Pesos corrientes"/>
    <n v="2"/>
    <s v="Ultima Version Oficial"/>
    <n v="110"/>
    <s v="Secretaría Distrital de Gobierno"/>
    <s v="110 - SDG"/>
    <n v="98"/>
    <x v="2"/>
    <n v="3"/>
    <s v="3 - Pilar Construcción de comunidad y cultura ciudadana"/>
    <n v="19"/>
    <s v="19 - Seguridad y convivencia para todos"/>
    <n v="1177"/>
    <s v="Prevención y control del delito en el Distrito Capital"/>
    <n v="17"/>
    <n v="1"/>
    <s v="Implementar 100 Porcentaje Dirección De Análisis De Información Para La Toma De Decisiones"/>
    <n v="1"/>
    <s v="Suma"/>
    <n v="4"/>
    <s v="Finalizada - No continua"/>
    <n v="1"/>
    <n v="10"/>
    <n v="0"/>
    <n v="0"/>
    <n v="0"/>
    <n v="0"/>
    <n v="0"/>
    <n v="0"/>
    <n v="0"/>
    <n v="0"/>
    <n v="0"/>
    <n v="0"/>
    <n v="0"/>
    <n v="0"/>
    <n v="0"/>
    <n v="0"/>
    <n v="10"/>
    <n v="0"/>
    <n v="0"/>
    <n v="56300002"/>
    <n v="56300002"/>
    <n v="100"/>
    <n v="0"/>
    <n v="0"/>
    <n v="0"/>
    <n v="0"/>
    <n v="0"/>
    <n v="0"/>
    <n v="0"/>
    <n v="0"/>
    <n v="0"/>
    <n v="0"/>
    <n v="0"/>
    <n v="0"/>
    <n v="56300002"/>
    <n v="56300002"/>
    <n v="100"/>
    <m/>
    <n v="56.300001999999999"/>
    <n v="56.300001999999999"/>
    <n v="0"/>
    <n v="0"/>
    <n v="0"/>
    <n v="0"/>
    <n v="0"/>
    <n v="0"/>
    <n v="0"/>
    <n v="0"/>
  </r>
  <r>
    <n v="506859452"/>
    <n v="5"/>
    <s v="Bogotá mejor para todos"/>
    <s v="BMPT"/>
    <n v="2020"/>
    <s v="31/05/2020 (Terminado)"/>
    <s v="Pesos corrientes"/>
    <n v="2"/>
    <s v="Ultima Version Oficial"/>
    <n v="110"/>
    <s v="Secretaría Distrital de Gobierno"/>
    <s v="110 - SDG"/>
    <n v="98"/>
    <x v="2"/>
    <n v="3"/>
    <s v="3 - Pilar Construcción de comunidad y cultura ciudadana"/>
    <n v="19"/>
    <s v="19 - Seguridad y convivencia para todos"/>
    <n v="1177"/>
    <s v="Prevención y control del delito en el Distrito Capital"/>
    <n v="17"/>
    <n v="3"/>
    <s v="Implementar 100 Porcentaje Plan Integral De Seguridad, Convivencia Y Justicia Para Bogotá"/>
    <n v="1"/>
    <s v="Suma"/>
    <n v="4"/>
    <s v="Finalizada - No continua"/>
    <n v="1"/>
    <n v="25"/>
    <n v="1"/>
    <n v="4"/>
    <n v="0"/>
    <n v="0"/>
    <n v="0"/>
    <n v="0"/>
    <n v="0"/>
    <n v="0"/>
    <n v="0"/>
    <n v="0"/>
    <n v="0"/>
    <n v="0"/>
    <n v="0"/>
    <n v="0"/>
    <n v="25"/>
    <n v="1"/>
    <n v="4"/>
    <n v="176857334"/>
    <n v="176857334"/>
    <n v="100"/>
    <n v="0"/>
    <n v="0"/>
    <n v="0"/>
    <n v="0"/>
    <n v="0"/>
    <n v="0"/>
    <n v="0"/>
    <n v="0"/>
    <n v="0"/>
    <n v="0"/>
    <n v="0"/>
    <n v="0"/>
    <n v="176857334"/>
    <n v="176857334"/>
    <n v="100"/>
    <m/>
    <n v="176.85733400000001"/>
    <n v="176.85733400000001"/>
    <n v="0"/>
    <n v="0"/>
    <n v="0"/>
    <n v="0"/>
    <n v="0"/>
    <n v="0"/>
    <n v="0"/>
    <n v="0"/>
  </r>
  <r>
    <n v="506859452"/>
    <n v="5"/>
    <s v="Bogotá mejor para todos"/>
    <s v="BMPT"/>
    <n v="2020"/>
    <s v="31/05/2020 (Terminado)"/>
    <s v="Pesos corrientes"/>
    <n v="2"/>
    <s v="Ultima Version Oficial"/>
    <n v="110"/>
    <s v="Secretaría Distrital de Gobierno"/>
    <s v="110 - SDG"/>
    <n v="98"/>
    <x v="2"/>
    <n v="3"/>
    <s v="3 - Pilar Construcción de comunidad y cultura ciudadana"/>
    <n v="19"/>
    <s v="19 - Seguridad y convivencia para todos"/>
    <n v="1177"/>
    <s v="Prevención y control del delito en el Distrito Capital"/>
    <n v="17"/>
    <n v="7"/>
    <s v="Elaborar 1 Proyecto Reforma Al Código De Policía De Bogotá."/>
    <n v="1"/>
    <s v="Suma"/>
    <n v="4"/>
    <s v="Finalizada - No continua"/>
    <n v="1"/>
    <n v="1"/>
    <n v="1"/>
    <n v="100"/>
    <n v="0"/>
    <n v="0"/>
    <n v="0"/>
    <n v="0"/>
    <n v="0"/>
    <n v="0"/>
    <n v="0"/>
    <n v="0"/>
    <n v="0"/>
    <n v="0"/>
    <n v="0"/>
    <n v="0"/>
    <n v="1"/>
    <n v="1"/>
    <n v="100"/>
    <n v="26000000"/>
    <n v="0"/>
    <n v="0"/>
    <n v="0"/>
    <n v="0"/>
    <n v="0"/>
    <n v="0"/>
    <n v="0"/>
    <n v="0"/>
    <n v="0"/>
    <n v="0"/>
    <n v="0"/>
    <n v="0"/>
    <n v="0"/>
    <n v="0"/>
    <n v="26000000"/>
    <n v="0"/>
    <n v="0"/>
    <m/>
    <n v="26"/>
    <n v="0"/>
    <n v="0"/>
    <n v="0"/>
    <n v="0"/>
    <n v="0"/>
    <n v="0"/>
    <n v="0"/>
    <n v="0"/>
    <n v="0"/>
  </r>
  <r>
    <n v="506859452"/>
    <n v="5"/>
    <s v="Bogotá mejor para todos"/>
    <s v="BMPT"/>
    <n v="2020"/>
    <s v="31/05/2020 (Terminado)"/>
    <s v="Pesos corrientes"/>
    <n v="2"/>
    <s v="Ultima Version Oficial"/>
    <n v="110"/>
    <s v="Secretaría Distrital de Gobierno"/>
    <s v="110 - SDG"/>
    <n v="98"/>
    <x v="2"/>
    <n v="3"/>
    <s v="3 - Pilar Construcción de comunidad y cultura ciudadana"/>
    <n v="19"/>
    <s v="19 - Seguridad y convivencia para todos"/>
    <n v="1177"/>
    <s v="Prevención y control del delito en el Distrito Capital"/>
    <n v="17"/>
    <n v="8"/>
    <s v="Acompañar 100 Porcentaje De Las Movilizaciones Sociales Informadas A La Secretaría Distrital De Gobierno A Través Del Programa De Gestores De Convivencia"/>
    <n v="2"/>
    <s v="Constante"/>
    <n v="4"/>
    <s v="Finalizada - No continua"/>
    <n v="1"/>
    <n v="100"/>
    <n v="0"/>
    <n v="0"/>
    <n v="0"/>
    <n v="0"/>
    <n v="0"/>
    <n v="0"/>
    <n v="0"/>
    <n v="0"/>
    <n v="0"/>
    <n v="0"/>
    <n v="0"/>
    <n v="0"/>
    <n v="0"/>
    <n v="0"/>
    <s v="N/A"/>
    <s v="N/A"/>
    <s v="N/A"/>
    <n v="151678835"/>
    <n v="126607823"/>
    <n v="83.47"/>
    <n v="0"/>
    <n v="0"/>
    <n v="0"/>
    <n v="0"/>
    <n v="0"/>
    <n v="0"/>
    <n v="0"/>
    <n v="0"/>
    <n v="0"/>
    <n v="0"/>
    <n v="0"/>
    <n v="0"/>
    <n v="151678835"/>
    <n v="126607823"/>
    <n v="83.47"/>
    <m/>
    <n v="151.67883499999999"/>
    <n v="126.607823"/>
    <n v="0"/>
    <n v="0"/>
    <n v="0"/>
    <n v="0"/>
    <n v="0"/>
    <n v="0"/>
    <n v="0"/>
    <n v="0"/>
  </r>
  <r>
    <n v="506859452"/>
    <n v="5"/>
    <s v="Bogotá mejor para todos"/>
    <s v="BMPT"/>
    <n v="2020"/>
    <s v="31/05/2020 (Terminado)"/>
    <s v="Pesos corrientes"/>
    <n v="2"/>
    <s v="Ultima Version Oficial"/>
    <n v="110"/>
    <s v="Secretaría Distrital de Gobierno"/>
    <s v="110 - SDG"/>
    <n v="98"/>
    <x v="2"/>
    <n v="3"/>
    <s v="3 - Pilar Construcción de comunidad y cultura ciudadana"/>
    <n v="21"/>
    <s v="21 - Justicia para todos: consolidación del Sistema Distrital de Justicia"/>
    <n v="1167"/>
    <s v="Implementación del Sistema Distrital de Justicia"/>
    <n v="28"/>
    <n v="2"/>
    <s v="Brindar 100 Porcentaje De La   Población Privada De La Libertad En La Cárcel Distrital De Varones Y El Anexo De Mujeres Atención Integral Y Su Adecuada Operación"/>
    <n v="2"/>
    <s v="Constante"/>
    <n v="4"/>
    <s v="Finalizada - No continua"/>
    <n v="1"/>
    <n v="100"/>
    <n v="0"/>
    <n v="0"/>
    <n v="0"/>
    <n v="0"/>
    <n v="0"/>
    <n v="0"/>
    <n v="0"/>
    <n v="0"/>
    <n v="0"/>
    <n v="0"/>
    <n v="0"/>
    <n v="0"/>
    <n v="0"/>
    <n v="0"/>
    <s v="N/A"/>
    <s v="N/A"/>
    <s v="N/A"/>
    <n v="93419915"/>
    <n v="93168715"/>
    <n v="99.73"/>
    <n v="0"/>
    <n v="0"/>
    <n v="0"/>
    <n v="0"/>
    <n v="0"/>
    <n v="0"/>
    <n v="0"/>
    <n v="0"/>
    <n v="0"/>
    <n v="0"/>
    <n v="0"/>
    <n v="0"/>
    <n v="93419915"/>
    <n v="93168715"/>
    <n v="99.73"/>
    <m/>
    <n v="93.419915000000003"/>
    <n v="93.168715000000006"/>
    <n v="0"/>
    <n v="0"/>
    <n v="0"/>
    <n v="0"/>
    <n v="0"/>
    <n v="0"/>
    <n v="0"/>
    <n v="0"/>
  </r>
  <r>
    <n v="506859452"/>
    <n v="5"/>
    <s v="Bogotá mejor para todos"/>
    <s v="BMPT"/>
    <n v="2020"/>
    <s v="31/05/2020 (Terminado)"/>
    <s v="Pesos corrientes"/>
    <n v="2"/>
    <s v="Ultima Version Oficial"/>
    <n v="110"/>
    <s v="Secretaría Distrital de Gobierno"/>
    <s v="110 - SDG"/>
    <n v="98"/>
    <x v="2"/>
    <n v="3"/>
    <s v="3 - Pilar Construcción de comunidad y cultura ciudadana"/>
    <n v="21"/>
    <s v="21 - Justicia para todos: consolidación del Sistema Distrital de Justicia"/>
    <n v="1167"/>
    <s v="Implementación del Sistema Distrital de Justicia"/>
    <n v="28"/>
    <n v="3"/>
    <s v="Ampliar 2 Porcentaje El Número De Ciudadanos Atendidos En Los Equipamientos E Instancias  De Justicia Del Distrito"/>
    <n v="1"/>
    <s v="Suma"/>
    <n v="4"/>
    <s v="Finalizada - No continua"/>
    <n v="1"/>
    <n v="2"/>
    <n v="0"/>
    <n v="0"/>
    <n v="2"/>
    <n v="0"/>
    <n v="0"/>
    <n v="0"/>
    <n v="0"/>
    <n v="0"/>
    <n v="0"/>
    <n v="0"/>
    <n v="0"/>
    <n v="0"/>
    <n v="0"/>
    <n v="0"/>
    <n v="2"/>
    <n v="0"/>
    <n v="0"/>
    <n v="10733333"/>
    <n v="10733333"/>
    <n v="100"/>
    <n v="0"/>
    <n v="0"/>
    <n v="0"/>
    <n v="0"/>
    <n v="0"/>
    <n v="0"/>
    <n v="0"/>
    <n v="0"/>
    <n v="0"/>
    <n v="0"/>
    <n v="0"/>
    <n v="0"/>
    <n v="10733333"/>
    <n v="10733333"/>
    <n v="100"/>
    <m/>
    <n v="10.733333"/>
    <n v="10.733333"/>
    <n v="0"/>
    <n v="0"/>
    <n v="0"/>
    <n v="0"/>
    <n v="0"/>
    <n v="0"/>
    <n v="0"/>
    <n v="0"/>
  </r>
  <r>
    <n v="506859452"/>
    <n v="5"/>
    <s v="Bogotá mejor para todos"/>
    <s v="BMPT"/>
    <n v="2020"/>
    <s v="31/05/2020 (Terminado)"/>
    <s v="Pesos corrientes"/>
    <n v="2"/>
    <s v="Ultima Version Oficial"/>
    <n v="110"/>
    <s v="Secretaría Distrital de Gobierno"/>
    <s v="110 - SDG"/>
    <n v="98"/>
    <x v="2"/>
    <n v="3"/>
    <s v="3 - Pilar Construcción de comunidad y cultura ciudadana"/>
    <n v="21"/>
    <s v="21 - Justicia para todos: consolidación del Sistema Distrital de Justicia"/>
    <n v="1167"/>
    <s v="Implementación del Sistema Distrital de Justicia"/>
    <n v="28"/>
    <n v="4"/>
    <s v="Atender 50 Jóvenes En Conflicto Con La Ley A Través Del Programa Distrital De Justicia Juvenil Restaurativa"/>
    <n v="1"/>
    <s v="Suma"/>
    <n v="4"/>
    <s v="Finalizada - No continua"/>
    <n v="1"/>
    <n v="50"/>
    <n v="0"/>
    <n v="0"/>
    <n v="0"/>
    <n v="0"/>
    <n v="0"/>
    <n v="0"/>
    <n v="0"/>
    <n v="0"/>
    <n v="0"/>
    <n v="0"/>
    <n v="0"/>
    <n v="0"/>
    <n v="0"/>
    <n v="0"/>
    <n v="50"/>
    <n v="0"/>
    <n v="0"/>
    <n v="1893333"/>
    <n v="1893333"/>
    <n v="100"/>
    <n v="0"/>
    <n v="0"/>
    <n v="0"/>
    <n v="0"/>
    <n v="0"/>
    <n v="0"/>
    <n v="0"/>
    <n v="0"/>
    <n v="0"/>
    <n v="0"/>
    <n v="0"/>
    <n v="0"/>
    <n v="1893333"/>
    <n v="1893333"/>
    <n v="100"/>
    <m/>
    <n v="1.8933329999999999"/>
    <n v="1.8933329999999999"/>
    <n v="0"/>
    <n v="0"/>
    <n v="0"/>
    <n v="0"/>
    <n v="0"/>
    <n v="0"/>
    <n v="0"/>
    <n v="0"/>
  </r>
  <r>
    <n v="506859452"/>
    <n v="5"/>
    <s v="Bogotá mejor para todos"/>
    <s v="BMPT"/>
    <n v="2020"/>
    <s v="31/05/2020 (Terminado)"/>
    <s v="Pesos corrientes"/>
    <n v="2"/>
    <s v="Ultima Version Oficial"/>
    <n v="110"/>
    <s v="Secretaría Distrital de Gobierno"/>
    <s v="110 - SDG"/>
    <n v="98"/>
    <x v="2"/>
    <n v="3"/>
    <s v="3 - Pilar Construcción de comunidad y cultura ciudadana"/>
    <n v="21"/>
    <s v="21 - Justicia para todos: consolidación del Sistema Distrital de Justicia"/>
    <n v="1167"/>
    <s v="Implementación del Sistema Distrital de Justicia"/>
    <n v="28"/>
    <n v="5"/>
    <s v="Ampliar 2 Porcentaje Jóvenes Con Privación De La Libertad Que Son Atendidos Integralmente"/>
    <n v="1"/>
    <s v="Suma"/>
    <n v="4"/>
    <s v="Finalizada - No continua"/>
    <n v="1"/>
    <n v="2"/>
    <n v="0"/>
    <n v="0"/>
    <n v="0"/>
    <n v="0"/>
    <n v="0"/>
    <n v="0"/>
    <n v="0"/>
    <n v="0"/>
    <n v="0"/>
    <n v="0"/>
    <n v="0"/>
    <n v="0"/>
    <n v="0"/>
    <n v="0"/>
    <n v="2"/>
    <n v="0"/>
    <n v="0"/>
    <n v="11815000"/>
    <n v="11815000"/>
    <n v="100"/>
    <n v="0"/>
    <n v="0"/>
    <n v="0"/>
    <n v="0"/>
    <n v="0"/>
    <n v="0"/>
    <n v="0"/>
    <n v="0"/>
    <n v="0"/>
    <n v="0"/>
    <n v="0"/>
    <n v="0"/>
    <n v="11815000"/>
    <n v="11815000"/>
    <n v="100"/>
    <m/>
    <n v="11.815"/>
    <n v="11.815"/>
    <n v="0"/>
    <n v="0"/>
    <n v="0"/>
    <n v="0"/>
    <n v="0"/>
    <n v="0"/>
    <n v="0"/>
    <n v="0"/>
  </r>
  <r>
    <n v="506859452"/>
    <n v="5"/>
    <s v="Bogotá mejor para todos"/>
    <s v="BMPT"/>
    <n v="2020"/>
    <s v="31/05/2020 (Terminado)"/>
    <s v="Pesos corrientes"/>
    <n v="2"/>
    <s v="Ultima Version Oficial"/>
    <n v="110"/>
    <s v="Secretaría Distrital de Gobierno"/>
    <s v="110 - SDG"/>
    <n v="98"/>
    <x v="2"/>
    <n v="3"/>
    <s v="3 - Pilar Construcción de comunidad y cultura ciudadana"/>
    <n v="21"/>
    <s v="21 - Justicia para todos: consolidación del Sistema Distrital de Justicia"/>
    <n v="1167"/>
    <s v="Implementación del Sistema Distrital de Justicia"/>
    <n v="28"/>
    <n v="8"/>
    <s v="Implementar 5 Porcentaje El Modelo De Atención Restaurativo En Los Equipamientos De Justicia Del Distrito."/>
    <n v="1"/>
    <s v="Suma"/>
    <n v="4"/>
    <s v="Finalizada - No continua"/>
    <n v="1"/>
    <n v="5"/>
    <n v="0"/>
    <n v="0"/>
    <n v="0"/>
    <n v="0"/>
    <n v="0"/>
    <n v="0"/>
    <n v="0"/>
    <n v="0"/>
    <n v="0"/>
    <n v="0"/>
    <n v="0"/>
    <n v="0"/>
    <n v="0"/>
    <n v="0"/>
    <n v="5"/>
    <n v="0"/>
    <n v="0"/>
    <n v="11191120"/>
    <n v="0"/>
    <n v="0"/>
    <n v="0"/>
    <n v="0"/>
    <n v="0"/>
    <n v="0"/>
    <n v="0"/>
    <n v="0"/>
    <n v="0"/>
    <n v="0"/>
    <n v="0"/>
    <n v="0"/>
    <n v="0"/>
    <n v="0"/>
    <n v="11191120"/>
    <n v="0"/>
    <n v="0"/>
    <m/>
    <n v="11.19112"/>
    <n v="0"/>
    <n v="0"/>
    <n v="0"/>
    <n v="0"/>
    <n v="0"/>
    <n v="0"/>
    <n v="0"/>
    <n v="0"/>
    <n v="0"/>
  </r>
  <r>
    <n v="506859452"/>
    <n v="5"/>
    <s v="Bogotá mejor para todos"/>
    <s v="BMPT"/>
    <n v="2020"/>
    <s v="31/05/2020 (Terminado)"/>
    <s v="Pesos corrientes"/>
    <n v="2"/>
    <s v="Ultima Version Oficial"/>
    <n v="110"/>
    <s v="Secretaría Distrital de Gobierno"/>
    <s v="110 - SDG"/>
    <n v="98"/>
    <x v="2"/>
    <n v="3"/>
    <s v="3 - Pilar Construcción de comunidad y cultura ciudadana"/>
    <n v="22"/>
    <s v="22 - Bogotá vive los derechos humanos"/>
    <n v="1095"/>
    <s v="Promoción y visibilización de los derechos de los grupos étnicos en el Distrito Capital"/>
    <n v="29"/>
    <n v="1"/>
    <s v="Realizar 1 Estudios De Investigación Participativa Con Los Grupos Étnicos De La Ciudad, Que Generen Los  Productos Para Dar A Conocer, Al Interior De Los Pueblos Y Hacia La Ciudadanía En General, Los Procesos De Poblamiento Ancestral E Histórico De Las Etnias En  Bogotá."/>
    <n v="1"/>
    <s v="Suma"/>
    <n v="3"/>
    <s v="Finalizada por cumplimiento"/>
    <n v="1"/>
    <n v="1"/>
    <n v="1"/>
    <n v="100"/>
    <n v="0"/>
    <n v="0"/>
    <n v="0"/>
    <n v="0"/>
    <n v="0"/>
    <n v="0"/>
    <n v="0"/>
    <n v="0"/>
    <n v="0"/>
    <n v="0"/>
    <n v="0"/>
    <n v="0"/>
    <n v="1"/>
    <n v="1"/>
    <n v="100"/>
    <n v="50973748"/>
    <n v="50973748"/>
    <n v="100"/>
    <n v="0"/>
    <n v="0"/>
    <n v="0"/>
    <n v="0"/>
    <n v="0"/>
    <n v="0"/>
    <n v="0"/>
    <n v="0"/>
    <n v="0"/>
    <n v="0"/>
    <n v="0"/>
    <n v="0"/>
    <n v="50973748"/>
    <n v="50973748"/>
    <n v="100"/>
    <m/>
    <n v="50.973748000000001"/>
    <n v="50.973748000000001"/>
    <n v="0"/>
    <n v="0"/>
    <n v="0"/>
    <n v="0"/>
    <n v="0"/>
    <n v="0"/>
    <n v="0"/>
    <n v="0"/>
  </r>
  <r>
    <n v="506859452"/>
    <n v="5"/>
    <s v="Bogotá mejor para todos"/>
    <s v="BMPT"/>
    <n v="2020"/>
    <s v="31/05/2020 (Terminado)"/>
    <s v="Pesos corrientes"/>
    <n v="2"/>
    <s v="Ultima Version Oficial"/>
    <n v="110"/>
    <s v="Secretaría Distrital de Gobierno"/>
    <s v="110 - SDG"/>
    <n v="98"/>
    <x v="2"/>
    <n v="3"/>
    <s v="3 - Pilar Construcción de comunidad y cultura ciudadana"/>
    <n v="22"/>
    <s v="22 - Bogotá vive los derechos humanos"/>
    <n v="1095"/>
    <s v="Promoción y visibilización de los derechos de los grupos étnicos en el Distrito Capital"/>
    <n v="29"/>
    <n v="2"/>
    <s v="Implementar .15 Cátedra De Derechos Étnicos Dirigida A Sensibilizar A La Ciudadanía Y Servidores Públicos Sobre Los Derechos Propios Y Los Aportes De Los Grupos Étnicos En La Conformación De Ciudad."/>
    <n v="1"/>
    <s v="Suma"/>
    <n v="3"/>
    <s v="Finalizada por cumplimiento"/>
    <n v="1"/>
    <n v="0.15"/>
    <n v="0.15"/>
    <n v="100"/>
    <n v="0"/>
    <n v="0"/>
    <n v="0"/>
    <n v="0"/>
    <n v="0"/>
    <n v="0"/>
    <n v="0"/>
    <n v="0"/>
    <n v="0"/>
    <n v="0"/>
    <n v="0"/>
    <n v="0"/>
    <n v="0.15"/>
    <n v="0.15"/>
    <n v="100"/>
    <n v="30644452"/>
    <n v="30644452"/>
    <n v="100"/>
    <n v="0"/>
    <n v="0"/>
    <n v="0"/>
    <n v="0"/>
    <n v="0"/>
    <n v="0"/>
    <n v="0"/>
    <n v="0"/>
    <n v="0"/>
    <n v="0"/>
    <n v="0"/>
    <n v="0"/>
    <n v="30644452"/>
    <n v="30644452"/>
    <n v="100"/>
    <m/>
    <n v="30.644452000000001"/>
    <n v="30.644452000000001"/>
    <n v="0"/>
    <n v="0"/>
    <n v="0"/>
    <n v="0"/>
    <n v="0"/>
    <n v="0"/>
    <n v="0"/>
    <n v="0"/>
  </r>
  <r>
    <n v="506859452"/>
    <n v="5"/>
    <s v="Bogotá mejor para todos"/>
    <s v="BMPT"/>
    <n v="2020"/>
    <s v="31/05/2020 (Terminado)"/>
    <s v="Pesos corrientes"/>
    <n v="2"/>
    <s v="Ultima Version Oficial"/>
    <n v="110"/>
    <s v="Secretaría Distrital de Gobierno"/>
    <s v="110 - SDG"/>
    <n v="98"/>
    <x v="2"/>
    <n v="3"/>
    <s v="3 - Pilar Construcción de comunidad y cultura ciudadana"/>
    <n v="22"/>
    <s v="22 - Bogotá vive los derechos humanos"/>
    <n v="1095"/>
    <s v="Promoción y visibilización de los derechos de los grupos étnicos en el Distrito Capital"/>
    <n v="29"/>
    <n v="3"/>
    <s v="Establecer 1 Estrategia De Seguimiento A La Implementación Y Efectividad De Las Políticas Públicas Étnicas Desarrolladas En El Distrito Capital."/>
    <n v="2"/>
    <s v="Constante"/>
    <n v="3"/>
    <s v="Finalizada por cumplimiento"/>
    <n v="1"/>
    <n v="1"/>
    <n v="1"/>
    <n v="100"/>
    <n v="0"/>
    <n v="0"/>
    <n v="0"/>
    <n v="0"/>
    <n v="0"/>
    <n v="0"/>
    <n v="0"/>
    <n v="0"/>
    <n v="0"/>
    <n v="0"/>
    <n v="0"/>
    <n v="0"/>
    <s v="N/A"/>
    <s v="N/A"/>
    <s v="N/A"/>
    <n v="190650250"/>
    <n v="190650250"/>
    <n v="100"/>
    <n v="0"/>
    <n v="0"/>
    <n v="0"/>
    <n v="0"/>
    <n v="0"/>
    <n v="0"/>
    <n v="0"/>
    <n v="0"/>
    <n v="0"/>
    <n v="0"/>
    <n v="0"/>
    <n v="0"/>
    <n v="190650250"/>
    <n v="190650250"/>
    <n v="100"/>
    <m/>
    <n v="190.65025"/>
    <n v="190.65025"/>
    <n v="0"/>
    <n v="0"/>
    <n v="0"/>
    <n v="0"/>
    <n v="0"/>
    <n v="0"/>
    <n v="0"/>
    <n v="0"/>
  </r>
  <r>
    <n v="506859452"/>
    <n v="5"/>
    <s v="Bogotá mejor para todos"/>
    <s v="BMPT"/>
    <n v="2020"/>
    <s v="31/05/2020 (Terminado)"/>
    <s v="Pesos corrientes"/>
    <n v="2"/>
    <s v="Ultima Version Oficial"/>
    <n v="110"/>
    <s v="Secretaría Distrital de Gobierno"/>
    <s v="110 - SDG"/>
    <n v="98"/>
    <x v="2"/>
    <n v="3"/>
    <s v="3 - Pilar Construcción de comunidad y cultura ciudadana"/>
    <n v="22"/>
    <s v="22 - Bogotá vive los derechos humanos"/>
    <n v="1095"/>
    <s v="Promoción y visibilización de los derechos de los grupos étnicos en el Distrito Capital"/>
    <n v="29"/>
    <n v="4"/>
    <s v="Generar 2 Espacios De   Atención Diferenciada Dirigidos Al Fortalecimiento De Procesos Participativos Y Organizativos, Con Miras A Incrementar Su Incidencia En La Vida Social, Cultural, Política Y Económica De La Ciudad."/>
    <n v="1"/>
    <s v="Suma"/>
    <n v="3"/>
    <s v="Finalizada por cumplimiento"/>
    <n v="1"/>
    <n v="2"/>
    <n v="2"/>
    <n v="100"/>
    <n v="0"/>
    <n v="0"/>
    <n v="0"/>
    <n v="0"/>
    <n v="0"/>
    <n v="0"/>
    <n v="0"/>
    <n v="0"/>
    <n v="0"/>
    <n v="0"/>
    <n v="0"/>
    <n v="0"/>
    <n v="2"/>
    <n v="2"/>
    <n v="100"/>
    <n v="500523561"/>
    <n v="499484597"/>
    <n v="99.79"/>
    <n v="0"/>
    <n v="0"/>
    <n v="0"/>
    <n v="0"/>
    <n v="0"/>
    <n v="0"/>
    <n v="0"/>
    <n v="0"/>
    <n v="0"/>
    <n v="0"/>
    <n v="0"/>
    <n v="0"/>
    <n v="500523561"/>
    <n v="499484597"/>
    <n v="99.79"/>
    <m/>
    <n v="500.52356099999997"/>
    <n v="499.48459700000001"/>
    <n v="0"/>
    <n v="0"/>
    <n v="0"/>
    <n v="0"/>
    <n v="0"/>
    <n v="0"/>
    <n v="0"/>
    <n v="0"/>
  </r>
  <r>
    <n v="506859452"/>
    <n v="5"/>
    <s v="Bogotá mejor para todos"/>
    <s v="BMPT"/>
    <n v="2020"/>
    <s v="31/05/2020 (Terminado)"/>
    <s v="Pesos corrientes"/>
    <n v="2"/>
    <s v="Ultima Version Oficial"/>
    <n v="110"/>
    <s v="Secretaría Distrital de Gobierno"/>
    <s v="110 - SDG"/>
    <n v="98"/>
    <x v="2"/>
    <n v="3"/>
    <s v="3 - Pilar Construcción de comunidad y cultura ciudadana"/>
    <n v="22"/>
    <s v="22 - Bogotá vive los derechos humanos"/>
    <n v="1131"/>
    <s v="Construcción de una Bogotá que vive los Derechos Humanos"/>
    <n v="58"/>
    <n v="1"/>
    <s v="Implementar 5 Por Ciento Sistema Distrital De Derechos Humanos Y Política Distrital De Derechos Humanos"/>
    <n v="3"/>
    <s v="Creciente"/>
    <n v="3"/>
    <s v="Finalizada por cumplimiento"/>
    <n v="1"/>
    <n v="5"/>
    <n v="5"/>
    <n v="100"/>
    <n v="0"/>
    <n v="0"/>
    <n v="0"/>
    <n v="0"/>
    <n v="0"/>
    <n v="0"/>
    <n v="0"/>
    <n v="0"/>
    <n v="0"/>
    <n v="0"/>
    <n v="0"/>
    <n v="0"/>
    <s v="N/A"/>
    <s v="N/A"/>
    <s v="N/A"/>
    <n v="441470000"/>
    <n v="433462336"/>
    <n v="98.19"/>
    <n v="0"/>
    <n v="0"/>
    <n v="0"/>
    <n v="0"/>
    <n v="0"/>
    <n v="0"/>
    <n v="0"/>
    <n v="0"/>
    <n v="0"/>
    <n v="0"/>
    <n v="0"/>
    <n v="0"/>
    <n v="441470000"/>
    <n v="433462336"/>
    <n v="98.19"/>
    <m/>
    <n v="441.47"/>
    <n v="433.46233599999999"/>
    <n v="0"/>
    <n v="0"/>
    <n v="0"/>
    <n v="0"/>
    <n v="0"/>
    <n v="0"/>
    <n v="0"/>
    <n v="0"/>
  </r>
  <r>
    <n v="506859452"/>
    <n v="5"/>
    <s v="Bogotá mejor para todos"/>
    <s v="BMPT"/>
    <n v="2020"/>
    <s v="31/05/2020 (Terminado)"/>
    <s v="Pesos corrientes"/>
    <n v="2"/>
    <s v="Ultima Version Oficial"/>
    <n v="110"/>
    <s v="Secretaría Distrital de Gobierno"/>
    <s v="110 - SDG"/>
    <n v="98"/>
    <x v="2"/>
    <n v="3"/>
    <s v="3 - Pilar Construcción de comunidad y cultura ciudadana"/>
    <n v="22"/>
    <s v="22 - Bogotá vive los derechos humanos"/>
    <n v="1131"/>
    <s v="Construcción de una Bogotá que vive los Derechos Humanos"/>
    <n v="58"/>
    <n v="2"/>
    <s v="Atender 248 Personas Para Garantizar Los Derechos A La Vida, Libertad, Integridad Y Seguridad, Impulsando Desde Los Territorios Planes De Prevención De Lideres Y Defensores De Derechos Humanos, Población Lgbti, Y Victimas De Trata"/>
    <n v="1"/>
    <s v="Suma"/>
    <n v="3"/>
    <s v="Finalizada por cumplimiento"/>
    <n v="1"/>
    <n v="350"/>
    <n v="248"/>
    <n v="70.86"/>
    <n v="0"/>
    <n v="0"/>
    <n v="0"/>
    <n v="0"/>
    <n v="0"/>
    <n v="0"/>
    <n v="0"/>
    <n v="0"/>
    <n v="0"/>
    <n v="0"/>
    <n v="0"/>
    <n v="0"/>
    <n v="248"/>
    <n v="248"/>
    <n v="100"/>
    <n v="881818017"/>
    <n v="879957264"/>
    <n v="99.79"/>
    <n v="0"/>
    <n v="0"/>
    <n v="0"/>
    <n v="0"/>
    <n v="0"/>
    <n v="0"/>
    <n v="0"/>
    <n v="0"/>
    <n v="0"/>
    <n v="0"/>
    <n v="0"/>
    <n v="0"/>
    <n v="881818017"/>
    <n v="879957264"/>
    <n v="99.79"/>
    <m/>
    <n v="881.81801700000005"/>
    <n v="879.95726400000001"/>
    <n v="0"/>
    <n v="0"/>
    <n v="0"/>
    <n v="0"/>
    <n v="0"/>
    <n v="0"/>
    <n v="0"/>
    <n v="0"/>
  </r>
  <r>
    <n v="506859452"/>
    <n v="5"/>
    <s v="Bogotá mejor para todos"/>
    <s v="BMPT"/>
    <n v="2020"/>
    <s v="31/05/2020 (Terminado)"/>
    <s v="Pesos corrientes"/>
    <n v="2"/>
    <s v="Ultima Version Oficial"/>
    <n v="110"/>
    <s v="Secretaría Distrital de Gobierno"/>
    <s v="110 - SDG"/>
    <n v="98"/>
    <x v="2"/>
    <n v="3"/>
    <s v="3 - Pilar Construcción de comunidad y cultura ciudadana"/>
    <n v="22"/>
    <s v="22 - Bogotá vive los derechos humanos"/>
    <n v="1131"/>
    <s v="Construcción de una Bogotá que vive los Derechos Humanos"/>
    <n v="58"/>
    <n v="3"/>
    <s v="Formar 1869 Personas A Través De Escenarios De Información, Sensibilización Y Capacitación, En Temas Relacionados Con Educación Para La Paz Y La Reconciliación."/>
    <n v="1"/>
    <s v="Suma"/>
    <n v="3"/>
    <s v="Finalizada por cumplimiento"/>
    <n v="1"/>
    <n v="700"/>
    <n v="1869"/>
    <n v="267"/>
    <n v="0"/>
    <n v="0"/>
    <n v="0"/>
    <n v="0"/>
    <n v="0"/>
    <n v="0"/>
    <n v="0"/>
    <n v="0"/>
    <n v="0"/>
    <n v="0"/>
    <n v="0"/>
    <n v="0"/>
    <n v="1869"/>
    <n v="1869"/>
    <n v="100"/>
    <n v="110000000"/>
    <n v="110000000"/>
    <n v="100"/>
    <n v="0"/>
    <n v="0"/>
    <n v="0"/>
    <n v="0"/>
    <n v="0"/>
    <n v="0"/>
    <n v="0"/>
    <n v="0"/>
    <n v="0"/>
    <n v="0"/>
    <n v="0"/>
    <n v="0"/>
    <n v="110000000"/>
    <n v="110000000"/>
    <n v="100"/>
    <m/>
    <n v="110"/>
    <n v="110"/>
    <n v="0"/>
    <n v="0"/>
    <n v="0"/>
    <n v="0"/>
    <n v="0"/>
    <n v="0"/>
    <n v="0"/>
    <n v="0"/>
  </r>
  <r>
    <n v="506859452"/>
    <n v="5"/>
    <s v="Bogotá mejor para todos"/>
    <s v="BMPT"/>
    <n v="2020"/>
    <s v="31/05/2020 (Terminado)"/>
    <s v="Pesos corrientes"/>
    <n v="2"/>
    <s v="Ultima Version Oficial"/>
    <n v="110"/>
    <s v="Secretaría Distrital de Gobierno"/>
    <s v="110 - SDG"/>
    <n v="98"/>
    <x v="2"/>
    <n v="3"/>
    <s v="3 - Pilar Construcción de comunidad y cultura ciudadana"/>
    <n v="22"/>
    <s v="22 - Bogotá vive los derechos humanos"/>
    <n v="1131"/>
    <s v="Construcción de una Bogotá que vive los Derechos Humanos"/>
    <n v="58"/>
    <n v="4"/>
    <s v="Formar 78005 Personas En Escenarios Formales E Informales A Funcionarios Públicos, Miembros De La Policía, Ciudadanos De Grupos Étnicos, Religiosos Y Ciudadanía General En Derechos Humanos Para La Paz Y La Reconciliación  "/>
    <n v="1"/>
    <s v="Suma"/>
    <n v="1"/>
    <s v="En ejecucion"/>
    <n v="1"/>
    <n v="0"/>
    <n v="0"/>
    <n v="0"/>
    <n v="28000"/>
    <n v="31117"/>
    <n v="111.13"/>
    <n v="23796"/>
    <n v="30012"/>
    <n v="126.12"/>
    <n v="13124"/>
    <n v="13129"/>
    <n v="100.04"/>
    <n v="3747"/>
    <n v="4840"/>
    <n v="129.16999999999999"/>
    <n v="78005"/>
    <n v="79098"/>
    <n v="101.4"/>
    <n v="0"/>
    <n v="0"/>
    <n v="0"/>
    <n v="2070566076"/>
    <n v="2070564996"/>
    <n v="100"/>
    <n v="2399773532"/>
    <n v="2399773532"/>
    <n v="100"/>
    <n v="827503067"/>
    <n v="827503067"/>
    <n v="100"/>
    <n v="259700000"/>
    <n v="219100000"/>
    <n v="84.37"/>
    <n v="5557542675"/>
    <n v="5516941595"/>
    <n v="99.27"/>
    <s v="VIGENCIA (a 31/05/2020): Los procesos de formación en escenarios formales que adelanta la Secretaría Distrital de Gobierno-SDG se enmarcan en múltiples espacios, el primero correspondió durante 2017 y 2019 a la alianza con la Cruz Roja Colombiana, donde se desarrollaron procesos de atención, formación, sensibilización, promoción y difusión a través del &quot;Programa distrital de educación en DDHH para la paz y reconciliación&quot;, en las 20 localidades del Distrito Capital.  El segundo espacio que inició su implementación desde el 2018 y se proyecta su culminación en el 2020, corresponde a la estrategia de profesionalización de defensores y defensoras de Derechos Humanos, adelantada por la SDG, en alianza con el ICETEX y la Universidad Pedagógica Nacional de Colombia. Esta exalta la labor y experiencia de líderes y lideresas que trabajan en la defensa de los derechos humanos en Bogotá, mediante la financiación de sus estudios superiores.  Los ciudadanos beneficiados por esta estrategia realizan procesos de formación en escenarios formales, con orientación y aval de la universidad, y hacen parte de la construcción de una Bogotá que vive los derechos humanos, en el marco del programa Distrital de Educación en Derechos Humanos para la Paz y la Reconciliación. Los principales temas abordados fueron DDHH, DIH, resolución de conflictos, reconocimiento de diferencias, cultura de paz y participación ciudadana."/>
    <n v="0"/>
    <n v="0"/>
    <n v="2070.5660760000001"/>
    <n v="2070.5649960000001"/>
    <n v="2399.7735320000002"/>
    <n v="2399.7735320000002"/>
    <n v="827.50306699999999"/>
    <n v="827.50306699999999"/>
    <n v="259.7"/>
    <n v="219.1"/>
  </r>
  <r>
    <n v="506859452"/>
    <n v="5"/>
    <s v="Bogotá mejor para todos"/>
    <s v="BMPT"/>
    <n v="2020"/>
    <s v="31/05/2020 (Terminado)"/>
    <s v="Pesos corrientes"/>
    <n v="2"/>
    <s v="Ultima Version Oficial"/>
    <n v="110"/>
    <s v="Secretaría Distrital de Gobierno"/>
    <s v="110 - SDG"/>
    <n v="98"/>
    <x v="2"/>
    <n v="3"/>
    <s v="3 - Pilar Construcción de comunidad y cultura ciudadana"/>
    <n v="22"/>
    <s v="22 - Bogotá vive los derechos humanos"/>
    <n v="1131"/>
    <s v="Construcción de una Bogotá que vive los Derechos Humanos"/>
    <n v="58"/>
    <n v="5"/>
    <s v="Impulsar 30 Por Ciento De Las Acciones Tendientes Al Fortalecimiento De La Institucionalidad De Asuntos Religiosos"/>
    <n v="1"/>
    <s v="Suma"/>
    <n v="3"/>
    <s v="Finalizada por cumplimiento"/>
    <n v="1"/>
    <n v="30"/>
    <n v="30"/>
    <n v="100"/>
    <n v="0"/>
    <n v="0"/>
    <n v="0"/>
    <n v="0"/>
    <n v="0"/>
    <n v="0"/>
    <n v="0"/>
    <n v="0"/>
    <n v="0"/>
    <n v="0"/>
    <n v="0"/>
    <n v="0"/>
    <n v="30"/>
    <n v="30"/>
    <n v="100"/>
    <n v="22013000"/>
    <n v="22013000"/>
    <n v="100"/>
    <n v="0"/>
    <n v="0"/>
    <n v="0"/>
    <n v="0"/>
    <n v="0"/>
    <n v="0"/>
    <n v="0"/>
    <n v="0"/>
    <n v="0"/>
    <n v="0"/>
    <n v="0"/>
    <n v="0"/>
    <n v="22013000"/>
    <n v="22013000"/>
    <n v="100"/>
    <m/>
    <n v="22.013000000000002"/>
    <n v="22.013000000000002"/>
    <n v="0"/>
    <n v="0"/>
    <n v="0"/>
    <n v="0"/>
    <n v="0"/>
    <n v="0"/>
    <n v="0"/>
    <n v="0"/>
  </r>
  <r>
    <n v="506859452"/>
    <n v="5"/>
    <s v="Bogotá mejor para todos"/>
    <s v="BMPT"/>
    <n v="2020"/>
    <s v="31/05/2020 (Terminado)"/>
    <s v="Pesos corrientes"/>
    <n v="2"/>
    <s v="Ultima Version Oficial"/>
    <n v="110"/>
    <s v="Secretaría Distrital de Gobierno"/>
    <s v="110 - SDG"/>
    <n v="98"/>
    <x v="2"/>
    <n v="3"/>
    <s v="3 - Pilar Construcción de comunidad y cultura ciudadana"/>
    <n v="22"/>
    <s v="22 - Bogotá vive los derechos humanos"/>
    <n v="1131"/>
    <s v="Construcción de una Bogotá que vive los Derechos Humanos"/>
    <n v="58"/>
    <n v="6"/>
    <s v="Desarrollar 100 Por Ciento Del Procedimiento Metodológico Para Formular E Implementar El Sistema Y Política Distrital De Derechos Humanos, En Articulación Con El Plan Distrital De Prevención Y Protección."/>
    <n v="3"/>
    <s v="Creciente"/>
    <n v="1"/>
    <s v="En ejecucion"/>
    <n v="1"/>
    <n v="0"/>
    <n v="0"/>
    <n v="0"/>
    <n v="42.5"/>
    <n v="36.5"/>
    <n v="85.88"/>
    <n v="70"/>
    <n v="70"/>
    <n v="100"/>
    <n v="95"/>
    <n v="95"/>
    <n v="100"/>
    <n v="100"/>
    <n v="98.2"/>
    <n v="98.2"/>
    <s v="N/A"/>
    <s v="N/A"/>
    <s v="N/A"/>
    <n v="0"/>
    <n v="0"/>
    <n v="0"/>
    <n v="997537144"/>
    <n v="976486144"/>
    <n v="97.89"/>
    <n v="1892715685"/>
    <n v="1892715685"/>
    <n v="100"/>
    <n v="2712786992"/>
    <n v="2712786992"/>
    <n v="100"/>
    <n v="1888884328"/>
    <n v="1688106403"/>
    <n v="89.37"/>
    <n v="7491924149"/>
    <n v="7270095224"/>
    <n v="97.04"/>
    <s v="VIGENCIA (a 31/05/2020): Es importante recordar que el sistema distrital de derechos humanos se adoptó mediante el Acuerdo Distrital 698 de 2018 del Concejo de Bogotá, atendiendo a los lineamientos de la estrategia nacional para la garantía de los derechos humanos 2014-2034, el decreto nacional 4100 de 2001, y lo establecido en el documento CONPES 3712 de 2011. Este sistema tiene el objetivo de coordinar y articular las acciones de las entidades del distrito capital en el tema de derechos humanos, por otra parte, hacer seguimiento a la política integral de derechos humanos, bajo este escenario el sistema cuenta con una instancia distrital y 20 a nivel local.  Bajo este panorama, Bogotá creó el primer Comité Distrital de Derechos Humanos del país, a través de la instalación de estos 21 comités de Derechos Humanos, Bogotá se convierte en un referente en la construcción de instrumentos de protección y garantía de los derechos de las poblaciones (mujeres, LGBT, niñez, comunidades negras, entre otras).  El marco de la implementación y funcionamiento del Comité Distrital de Derechos Humanos, se han realizado sesiones con el objetivo de incorporar lineamientos del enfoque de derechos humanos en los instrumentos de planeación del distrito. Así mismo, los comités locales de Derechos humanos han sesionado con el objetivo de consolidar estas instancias en el territorio. Dichas instancias harán seguimiento al Plan de Acción de la Política Pública Integral de Derechos humanos, al cual se le han realizado los ajustes correspondientes.   En el marco de lo establecido en el Decreto Distrital 668 de 2017 y la expedición de la guía para la formulación e implementación de políticas públicas en el Distrito Capital, la política Pública ha superado la fase preparatoria, de agenda pública y formulación, puesto que esta política fue presentada en sesión PRECONPES D.C y aprobada por el Alcalde Mayor en sesión de CONPES D.C. El documento CONPES es el No. 05 de 2019"/>
    <n v="0"/>
    <n v="0"/>
    <n v="997.53714400000001"/>
    <n v="976.48614399999997"/>
    <n v="1892.7156849999999"/>
    <n v="1892.7156849999999"/>
    <n v="2712.7869919999998"/>
    <n v="2712.7869919999998"/>
    <n v="1888.8843280000001"/>
    <n v="1688.106403"/>
  </r>
  <r>
    <n v="506859452"/>
    <n v="5"/>
    <s v="Bogotá mejor para todos"/>
    <s v="BMPT"/>
    <n v="2020"/>
    <s v="31/05/2020 (Terminado)"/>
    <s v="Pesos corrientes"/>
    <n v="2"/>
    <s v="Ultima Version Oficial"/>
    <n v="110"/>
    <s v="Secretaría Distrital de Gobierno"/>
    <s v="110 - SDG"/>
    <n v="98"/>
    <x v="2"/>
    <n v="3"/>
    <s v="3 - Pilar Construcción de comunidad y cultura ciudadana"/>
    <n v="22"/>
    <s v="22 - Bogotá vive los derechos humanos"/>
    <n v="1131"/>
    <s v="Construcción de una Bogotá que vive los Derechos Humanos"/>
    <n v="58"/>
    <n v="7"/>
    <s v="Mantener 20 Localidades Que Manejan Líneas De Acción Relacionadas Con Derechos Humanos Y Que Adoptan El Plan De Prevención Y Protección"/>
    <n v="2"/>
    <s v="Constante"/>
    <n v="3"/>
    <s v="Finalizada por cumplimiento"/>
    <n v="1"/>
    <n v="0"/>
    <n v="0"/>
    <n v="0"/>
    <n v="20"/>
    <n v="20"/>
    <n v="100"/>
    <n v="20"/>
    <n v="20"/>
    <n v="100"/>
    <n v="0"/>
    <n v="0"/>
    <n v="0"/>
    <n v="0"/>
    <n v="0"/>
    <n v="0"/>
    <s v="N/A"/>
    <s v="N/A"/>
    <s v="N/A"/>
    <n v="0"/>
    <n v="0"/>
    <n v="0"/>
    <n v="46750000"/>
    <n v="46750000"/>
    <n v="100"/>
    <n v="159000000"/>
    <n v="159000000"/>
    <n v="100"/>
    <n v="0"/>
    <n v="0"/>
    <n v="0"/>
    <n v="0"/>
    <n v="0"/>
    <n v="0"/>
    <n v="205750000"/>
    <n v="205750000"/>
    <n v="100"/>
    <m/>
    <n v="0"/>
    <n v="0"/>
    <n v="46.75"/>
    <n v="46.75"/>
    <n v="159"/>
    <n v="159"/>
    <n v="0"/>
    <n v="0"/>
    <n v="0"/>
    <n v="0"/>
  </r>
  <r>
    <n v="506859452"/>
    <n v="5"/>
    <s v="Bogotá mejor para todos"/>
    <s v="BMPT"/>
    <n v="2020"/>
    <s v="31/05/2020 (Terminado)"/>
    <s v="Pesos corrientes"/>
    <n v="2"/>
    <s v="Ultima Version Oficial"/>
    <n v="110"/>
    <s v="Secretaría Distrital de Gobierno"/>
    <s v="110 - SDG"/>
    <n v="98"/>
    <x v="2"/>
    <n v="3"/>
    <s v="3 - Pilar Construcción de comunidad y cultura ciudadana"/>
    <n v="22"/>
    <s v="22 - Bogotá vive los derechos humanos"/>
    <n v="1131"/>
    <s v="Construcción de una Bogotá que vive los Derechos Humanos"/>
    <n v="58"/>
    <n v="8"/>
    <s v="Atender 100 Por Ciento De Líderes Y Defensores De Derechos Humanos, Población Lgbti, Y Victimas De Trata Que Demanden Medidas De Prevención O Protección Para Garantizar Sus Derechos A La Vida, Libertad, Integridad Y Seguridad"/>
    <n v="2"/>
    <s v="Constante"/>
    <n v="1"/>
    <s v="En ejecucion"/>
    <n v="1"/>
    <n v="0"/>
    <n v="0"/>
    <n v="0"/>
    <n v="100"/>
    <n v="100"/>
    <n v="100"/>
    <n v="100"/>
    <n v="100"/>
    <n v="100"/>
    <n v="100"/>
    <n v="100"/>
    <n v="100"/>
    <n v="100"/>
    <n v="83.33"/>
    <n v="83.33"/>
    <s v="N/A"/>
    <s v="N/A"/>
    <s v="N/A"/>
    <n v="0"/>
    <n v="0"/>
    <n v="0"/>
    <n v="1322529540"/>
    <n v="1320660207"/>
    <n v="99.86"/>
    <n v="1145206868"/>
    <n v="1145206868"/>
    <n v="100"/>
    <n v="1491811794"/>
    <n v="1491811794"/>
    <n v="100"/>
    <n v="893304586"/>
    <n v="887880747"/>
    <n v="99.39"/>
    <n v="4852852788"/>
    <n v="4845559616"/>
    <n v="99.85"/>
    <s v="VIGENCIA (a 31/05/2020): la Secretaría Distrital de Gobierno, entre el año 2016 y 2020 ha prestado asistencia y orientación a un total de víctimas del delito de trata de personas, a quienes se les realizó valoración inicial a través de acompañamiento psicológico, asesoría jurídica, y posterior seguimiento. Se les prestaron los servicios contemplados en el Decreto Nacional 1066 de 2015 en relación con los programas de asistencia integral a las víctimas del delito de la trata de personas, en sus fases inmediata y mediata.   Al respecto, es importante indicar que el trabajo de la estrategia de atención se realiza de manera conjunta con entidades como la Secretaría de Integración Social, el Ministerio de Relaciones Exteriores, el Ministerio del Interior, la Fiscalía General de la Nación, la Defensoría del Pueblo, entre otros, situación que ha garantizado una atención integral a las víctimas del delito de trata de personas.   La Secretaría de Gobierno ha avanzado en el seguimiento de los casos cuyas víctimas han decidido interponer denuncia penal, se ha trabajado en la generación de canales de comunicación efectivos relacionados con la divulgación de la ruta intersectorial de asistencia a las víctimas. De otra parte, se avanzó en la formalización de alianzas en materia de identificación de casos de trata de personas, como Organización Acción contra el Hambre y Fundación para el Desarrollo Integral en Género y Familia -GENFAMI, ASOVENEZUELA y Fundación Manitas amarillas, así como la complementariedad en la prestación de servicios  De igual manera se ha promovido la difusión de la ruta intersectorial. Formación y sensibilización: Durante el segundo trimestre, se efectuaron sensibilizaciones a empleados de empresas, entidades distritales, establecimientos de comercio asociados al ejercicio de la prostitución, en relación con conceptos orientadores del delito y la ruta intersectorial de atención, protección y asistencia a las víctimas en diversos escenarios"/>
    <n v="0"/>
    <n v="0"/>
    <n v="1322.52954"/>
    <n v="1320.6602069999999"/>
    <n v="1145.206868"/>
    <n v="1145.206868"/>
    <n v="1491.811794"/>
    <n v="1491.811794"/>
    <n v="893.30458599999997"/>
    <n v="887.88074700000004"/>
  </r>
  <r>
    <n v="506859452"/>
    <n v="5"/>
    <s v="Bogotá mejor para todos"/>
    <s v="BMPT"/>
    <n v="2020"/>
    <s v="31/05/2020 (Terminado)"/>
    <s v="Pesos corrientes"/>
    <n v="2"/>
    <s v="Ultima Version Oficial"/>
    <n v="110"/>
    <s v="Secretaría Distrital de Gobierno"/>
    <s v="110 - SDG"/>
    <n v="98"/>
    <x v="2"/>
    <n v="3"/>
    <s v="3 - Pilar Construcción de comunidad y cultura ciudadana"/>
    <n v="22"/>
    <s v="22 - Bogotá vive los derechos humanos"/>
    <n v="1131"/>
    <s v="Construcción de una Bogotá que vive los Derechos Humanos"/>
    <n v="58"/>
    <n v="9"/>
    <s v="Implementar 80 Iniciativas Locales Formuladas Por Grupos Sociales De La Red Distrital De Derechos Humanos Para La Prevención O Protección De Derechos En Sus Territorios"/>
    <n v="1"/>
    <s v="Suma"/>
    <n v="1"/>
    <s v="En ejecucion"/>
    <n v="1"/>
    <n v="0"/>
    <n v="0"/>
    <n v="0"/>
    <n v="22"/>
    <n v="22"/>
    <n v="100"/>
    <n v="20"/>
    <n v="20"/>
    <n v="100"/>
    <n v="20"/>
    <n v="20"/>
    <n v="100"/>
    <n v="18"/>
    <n v="0"/>
    <n v="0"/>
    <n v="80"/>
    <n v="62"/>
    <n v="77.5"/>
    <n v="0"/>
    <n v="0"/>
    <n v="0"/>
    <n v="1447684070"/>
    <n v="1445102369"/>
    <n v="99.82"/>
    <n v="1734562054"/>
    <n v="1734562054"/>
    <n v="100"/>
    <n v="2207607199"/>
    <n v="2207607199"/>
    <n v="100"/>
    <n v="1527190864"/>
    <n v="1140027826"/>
    <n v="74.650000000000006"/>
    <n v="6917044187"/>
    <n v="6527299448"/>
    <n v="94.37"/>
    <s v="VIGENCIA (a 31/05/2020): Por medio de la Resolución 676 de 2017, la SDG crea la Red Distrital de Derechos Humanos, Diálogo y Convivencia como una plataforma de acción y participación por medio de la cual se fomenta el diálogo social, por medio de espacios de dialogo y participación ciudadana en temas relacionados con los derechos humanos y la convivencia. Con el objetivo de territorializar el objeto de la Red, la SDG desarrolló la estrategia de iniciativas ciudadanas para la protección de Derechos Humanos en las 20 localidades del Distrito Capital. En alianza con la Cruz Roja Colombiana, se desarrollaron procesos de formación que promueven los Derechos Humanos y la convivencia entre los niños y niñas, jóvenes y adultos.   Las acciones acumuladas de la administración han logrado la implementación de 42 iniciativas en 19 de las 20 localidades de la ciudad, que beneficiaron a 4.182 personas, logrando el empoderamiento de los colectivos ciudadanos como actores sociales en con el fin de garantizar el intercambio de experiencias que permitan el fortalecimiento de los Derechos Humanos en el Distrito."/>
    <n v="0"/>
    <n v="0"/>
    <n v="1447.68407"/>
    <n v="1445.102369"/>
    <n v="1734.562054"/>
    <n v="1734.562054"/>
    <n v="2207.607199"/>
    <n v="2207.607199"/>
    <n v="1527.1908639999999"/>
    <n v="1140.027826"/>
  </r>
  <r>
    <n v="506859452"/>
    <n v="5"/>
    <s v="Bogotá mejor para todos"/>
    <s v="BMPT"/>
    <n v="2020"/>
    <s v="31/05/2020 (Terminado)"/>
    <s v="Pesos corrientes"/>
    <n v="2"/>
    <s v="Ultima Version Oficial"/>
    <n v="110"/>
    <s v="Secretaría Distrital de Gobierno"/>
    <s v="110 - SDG"/>
    <n v="98"/>
    <x v="2"/>
    <n v="3"/>
    <s v="3 - Pilar Construcción de comunidad y cultura ciudadana"/>
    <n v="22"/>
    <s v="22 - Bogotá vive los derechos humanos"/>
    <n v="1131"/>
    <s v="Construcción de una Bogotá que vive los Derechos Humanos"/>
    <n v="58"/>
    <n v="10"/>
    <s v="Realizar 100 Por Ciento De Las Acciones Tendientes Al Fortalecimiento De La Institucionalidad De Asuntos Religiosos"/>
    <n v="3"/>
    <s v="Creciente"/>
    <n v="1"/>
    <s v="En ejecucion"/>
    <n v="1"/>
    <n v="0"/>
    <n v="0"/>
    <n v="0"/>
    <n v="59"/>
    <n v="59"/>
    <n v="100"/>
    <n v="80"/>
    <n v="77.8"/>
    <n v="97.25"/>
    <n v="100"/>
    <n v="91.3"/>
    <n v="91.3"/>
    <n v="0"/>
    <n v="0"/>
    <n v="0"/>
    <s v="N/A"/>
    <s v="N/A"/>
    <s v="N/A"/>
    <n v="0"/>
    <n v="0"/>
    <n v="0"/>
    <n v="300920000"/>
    <n v="300920000"/>
    <n v="100"/>
    <n v="327821333"/>
    <n v="327821333"/>
    <n v="100"/>
    <n v="679877878"/>
    <n v="679877878"/>
    <n v="100"/>
    <n v="0"/>
    <n v="0"/>
    <n v="0"/>
    <n v="1308619211"/>
    <n v="1308619211"/>
    <n v="100"/>
    <m/>
    <n v="0"/>
    <n v="0"/>
    <n v="300.92"/>
    <n v="300.92"/>
    <n v="327.82133299999998"/>
    <n v="327.82133299999998"/>
    <n v="679.87787800000001"/>
    <n v="679.87787800000001"/>
    <n v="0"/>
    <n v="0"/>
  </r>
  <r>
    <n v="506859452"/>
    <n v="5"/>
    <s v="Bogotá mejor para todos"/>
    <s v="BMPT"/>
    <n v="2020"/>
    <s v="31/05/2020 (Terminado)"/>
    <s v="Pesos corrientes"/>
    <n v="2"/>
    <s v="Ultima Version Oficial"/>
    <n v="110"/>
    <s v="Secretaría Distrital de Gobierno"/>
    <s v="110 - SDG"/>
    <n v="98"/>
    <x v="2"/>
    <n v="3"/>
    <s v="3 - Pilar Construcción de comunidad y cultura ciudadana"/>
    <n v="22"/>
    <s v="22 - Bogotá vive los derechos humanos"/>
    <n v="1131"/>
    <s v="Construcción de una Bogotá que vive los Derechos Humanos"/>
    <n v="58"/>
    <n v="11"/>
    <s v="Implementar 100 Por Ciento Actividades De La Sdg Correspondientes A Los Planes De Acciones Afirmativas Para Grupos Étnicos Del Distrito"/>
    <n v="3"/>
    <s v="Creciente"/>
    <n v="1"/>
    <s v="En ejecucion"/>
    <n v="1"/>
    <n v="0"/>
    <n v="0"/>
    <n v="0"/>
    <n v="37"/>
    <n v="37"/>
    <n v="100"/>
    <n v="67"/>
    <n v="67"/>
    <n v="100"/>
    <n v="95"/>
    <n v="95"/>
    <n v="100"/>
    <n v="100"/>
    <n v="3.96"/>
    <n v="3.96"/>
    <s v="N/A"/>
    <s v="N/A"/>
    <s v="N/A"/>
    <n v="0"/>
    <n v="0"/>
    <n v="0"/>
    <n v="1170815606"/>
    <n v="1157660160"/>
    <n v="98.88"/>
    <n v="2030200857"/>
    <n v="2007796957"/>
    <n v="98.9"/>
    <n v="1904549734"/>
    <n v="1904549734"/>
    <n v="100"/>
    <n v="2550109224"/>
    <n v="1983291519"/>
    <n v="77.77"/>
    <n v="7655675421"/>
    <n v="7053298370"/>
    <n v="92.13"/>
    <s v="VIGENCIA (a 31/05/2020): La Secretaría Distrital de Gobierno como ente rector de las políticas públicas de los cuatro grupos étnicos (Afrocolombianos, Raizales, Indígenas y Gitanos), ha avanzado en el monitoreo y seguimiento a las acciones afirmativas de los cuatro grupos poblacionales que recogen los planes integrales de acciones afirmativas.   La secretaría distrital de Gobierno ha coordinado la implementación de los Planes Integrales de Acciones Afirmativas de Grupos Étnicos, de igual manera se han propiciado encuentros con las comunidades étnicas con el fin de abrir espacios de interlocución entre las comunidades y las instituciones del distrito, ha avanzado en la Ruta de Armonización para la atención psicosocial de la población indígena víctima del conflicto armado, y ha brindado capacitación a los gobernadores indígenas en procesos participativos y de contratación directa con cabildos indígenas.   La Secretaría de Gobierno trabaja en la implementación de los Planes de Intervención Local para Grupos Étnicos (PILGES) que contienen 5 (cinco) líneas de trabajo para realizar la materialización de las acciones y generar capacidad social en el territorio en articulación interinstitucional  Beneficios: Implementación de acciones afirmativas en beneficio de los cuatro grupos étnicos (Afrocolombianos, Raizales, Indígenas y Gitanos), lo cual demuestra el trabajo articulado de los sectores de la administración en disminuir las diferencias debido a la cultura o la raza."/>
    <n v="0"/>
    <n v="0"/>
    <n v="1170.8156059999999"/>
    <n v="1157.6601599999999"/>
    <n v="2030.200857"/>
    <n v="2007.796957"/>
    <n v="1904.5497339999999"/>
    <n v="1904.5497339999999"/>
    <n v="2550.1092239999998"/>
    <n v="1983.2915190000001"/>
  </r>
  <r>
    <n v="506859452"/>
    <n v="5"/>
    <s v="Bogotá mejor para todos"/>
    <s v="BMPT"/>
    <n v="2020"/>
    <s v="31/05/2020 (Terminado)"/>
    <s v="Pesos corrientes"/>
    <n v="2"/>
    <s v="Ultima Version Oficial"/>
    <n v="110"/>
    <s v="Secretaría Distrital de Gobierno"/>
    <s v="110 - SDG"/>
    <n v="98"/>
    <x v="2"/>
    <n v="3"/>
    <s v="3 - Pilar Construcción de comunidad y cultura ciudadana"/>
    <n v="22"/>
    <s v="22 - Bogotá vive los derechos humanos"/>
    <n v="1131"/>
    <s v="Construcción de una Bogotá que vive los Derechos Humanos"/>
    <n v="58"/>
    <n v="12"/>
    <s v="Crear 10 Espacios Para El Fortalecimiento De Procesos Participativos Y Organizativos, Con Miras A Incrementar Su Incidencia En La Vida Social, Cultural, Política Y Económica De La Ciudad."/>
    <n v="3"/>
    <s v="Creciente"/>
    <n v="1"/>
    <s v="En ejecucion"/>
    <n v="1"/>
    <n v="0"/>
    <n v="0"/>
    <n v="0"/>
    <n v="5"/>
    <n v="4"/>
    <n v="80"/>
    <n v="7"/>
    <n v="7"/>
    <n v="100"/>
    <n v="10"/>
    <n v="10"/>
    <n v="100"/>
    <n v="0"/>
    <n v="0"/>
    <n v="0"/>
    <s v="N/A"/>
    <s v="N/A"/>
    <s v="N/A"/>
    <n v="0"/>
    <n v="0"/>
    <n v="0"/>
    <n v="907926258"/>
    <n v="864339621"/>
    <n v="95.2"/>
    <n v="1110719671"/>
    <n v="1076063392"/>
    <n v="96.88"/>
    <n v="975863336"/>
    <n v="975771148"/>
    <n v="99.99"/>
    <n v="0"/>
    <n v="0"/>
    <n v="0"/>
    <n v="2994509265"/>
    <n v="2916174161"/>
    <n v="97.38"/>
    <m/>
    <n v="0"/>
    <n v="0"/>
    <n v="907.92625799999996"/>
    <n v="864.33962099999997"/>
    <n v="1110.7196710000001"/>
    <n v="1076.063392"/>
    <n v="975.863336"/>
    <n v="975.77114800000004"/>
    <n v="0"/>
    <n v="0"/>
  </r>
  <r>
    <n v="506859452"/>
    <n v="5"/>
    <s v="Bogotá mejor para todos"/>
    <s v="BMPT"/>
    <n v="2020"/>
    <s v="31/05/2020 (Terminado)"/>
    <s v="Pesos corrientes"/>
    <n v="2"/>
    <s v="Ultima Version Oficial"/>
    <n v="110"/>
    <s v="Secretaría Distrital de Gobierno"/>
    <s v="110 - SDG"/>
    <n v="98"/>
    <x v="2"/>
    <n v="7"/>
    <s v="7 - Eje transversal Gobierno legítimo, fortalecimiento local y eficiencia"/>
    <n v="42"/>
    <s v="42 - Transparencia, gestión pública y servicio a la ciudadanía"/>
    <n v="1128"/>
    <s v="Fortalecimiento de la capacidad institucional"/>
    <n v="50"/>
    <n v="1"/>
    <s v="Realizar 1 Plan Estratégico De Comunicaciones (En Las Etapas De Diseño E Implementación), Que Se Articule Con La Gestión Realizada Desde Los Procesos."/>
    <n v="2"/>
    <s v="Constante"/>
    <n v="1"/>
    <s v="En ejecucion"/>
    <n v="1"/>
    <n v="1"/>
    <n v="0.64"/>
    <n v="64"/>
    <n v="1"/>
    <n v="1"/>
    <n v="100"/>
    <n v="1"/>
    <n v="1"/>
    <n v="100"/>
    <n v="1"/>
    <n v="1"/>
    <n v="100"/>
    <n v="1"/>
    <n v="0.45"/>
    <n v="45"/>
    <s v="N/A"/>
    <s v="N/A"/>
    <s v="N/A"/>
    <n v="200363320"/>
    <n v="200363320"/>
    <n v="100"/>
    <n v="1586283867"/>
    <n v="1561273867"/>
    <n v="98.42"/>
    <n v="1405450746"/>
    <n v="1405450746"/>
    <n v="100"/>
    <n v="1027766323"/>
    <n v="1027766323"/>
    <n v="100"/>
    <n v="1054231870"/>
    <n v="1052299870"/>
    <n v="99.82"/>
    <n v="5274096126"/>
    <n v="5247154126"/>
    <n v="99.49"/>
    <s v="VIGENCIA (a 31/05/2020): Para 2020 se realizó la  implementación del Plan Estratégico de Comunicaciones PEC, cuyo objetivo es socializar la gestión de la entidad por medio de estrategias comunicativas que divulgan de los temas misionales de la entidad, como: 1) Campañas las cuales refuerzan y apoyan las acciones misionales de la entidad, entre las que se destacan Hagamos un trato Bogotá sin Trata, RacisNo, Feria Nico (Código Nacional de Policía y Convivencia). En el III trimestre se realizaron: Delitos electorales, Semana por la Paz y Derechos Humanos. 2) Difusión en canales institucionales internos y externos: Facilitan y mejoran la comunicación entre los servidores y la comunidad mediante acciones como:  1) Canales Internos: Enfocados en la visibilizarían de la gestión a nivel interno, el mejoramiento de los flujos de información mediante: Carteleras digitales, publicaciones en la Intranet, correo masivo, campañas internas como Bici a Gobierno, Piensa aporta y se sostenible PAS, Carro compartido, Ahorro del agua entre otros  2) Canales Externos: Enfocados hacia la visibilizarían de la gestión y los logros institucionales a la ciudadanía mediante: Monitoreo de noticias difusión por redes sociales (Twitter, Facebook e Instagram), programas radiales ¿Gobierno al Día?, desarrollo de cápsulas informativas en Canal Capital, cubrimientos periodísticos y comunicados de prensa.  3) Productos Comunicativos y apoyo periodístico visibilizando de manera permanente hacia la ciudadanía la gestión de la entidad mediante: Piezas gráficas, digitales, cuñas, videos, impresos, diapositivas, imágenes, fotografías, cubrimientos y campañas para visualizar la gestión, desempeño y logros de la entidad en Rendición de Cuentas y Diálogos Ciudadanos."/>
    <n v="200.36331999999999"/>
    <n v="200.36331999999999"/>
    <n v="1586.2838670000001"/>
    <n v="1561.2738670000001"/>
    <n v="1405.450746"/>
    <n v="1405.450746"/>
    <n v="1027.7663230000001"/>
    <n v="1027.7663230000001"/>
    <n v="1054.2318700000001"/>
    <n v="1052.2998700000001"/>
  </r>
  <r>
    <n v="506859452"/>
    <n v="5"/>
    <s v="Bogotá mejor para todos"/>
    <s v="BMPT"/>
    <n v="2020"/>
    <s v="31/05/2020 (Terminado)"/>
    <s v="Pesos corrientes"/>
    <n v="2"/>
    <s v="Ultima Version Oficial"/>
    <n v="110"/>
    <s v="Secretaría Distrital de Gobierno"/>
    <s v="110 - SDG"/>
    <n v="98"/>
    <x v="2"/>
    <n v="7"/>
    <s v="7 - Eje transversal Gobierno legítimo, fortalecimiento local y eficiencia"/>
    <n v="42"/>
    <s v="42 - Transparencia, gestión pública y servicio a la ciudadanía"/>
    <n v="1128"/>
    <s v="Fortalecimiento de la capacidad institucional"/>
    <n v="50"/>
    <n v="2"/>
    <s v="Elaborar 1 Estrategia De Simplificación Y Racionalización De Tramites Externos E Internos (En Sus Etapas De Diseño, Implementación Y Evaluación) Para Mejorar El Servicio De Atención A La Ciudadanía ."/>
    <n v="2"/>
    <s v="Constante"/>
    <n v="1"/>
    <s v="En ejecucion"/>
    <n v="1"/>
    <n v="1"/>
    <n v="0.95"/>
    <n v="95"/>
    <n v="1"/>
    <n v="1"/>
    <n v="100"/>
    <n v="1"/>
    <n v="1"/>
    <n v="100"/>
    <n v="1"/>
    <n v="1"/>
    <n v="100"/>
    <n v="1"/>
    <n v="0.73"/>
    <n v="73"/>
    <s v="N/A"/>
    <s v="N/A"/>
    <s v="N/A"/>
    <n v="111669993"/>
    <n v="111669993"/>
    <n v="100"/>
    <n v="550930001"/>
    <n v="547263334"/>
    <n v="99.33"/>
    <n v="770097666"/>
    <n v="770097666"/>
    <n v="100"/>
    <n v="889129231"/>
    <n v="889129231"/>
    <n v="100"/>
    <n v="713446700"/>
    <n v="693427032"/>
    <n v="97.19"/>
    <n v="3035273591"/>
    <n v="3011587256"/>
    <n v="99.22"/>
    <s v="VIGENCIA (a 31/05/2020): En cuanto al servicio de atención a la ciudadanía en 2020 la SDG realiza seguimiento mensual de SDQS, el cual es publicado en la página oficial de la entidad. Dicho seguimiento es realizado con el fin de mejorar la oportunidad de la respuesta y garantizar alertas tempranas a la gestión y mejorar la trazabilidad y flujo de la información de cara a los ciudadanos.  Respecto a la estrategia de atención a la ciudadanía, para los años 2016, 2017, 2018 y 2019 (datos a 31 de diciembre de 2019), se recibieron 214.876 derechos de petición de los cuales 19.601 corresponden al Nivel Central y 195.275 a localidades. Según seguimiento realizado a través del aplicativo CRONOS, de los 19.601 SDQS del Nivel Central 19.402 se encuentran en respuesta total, lo que corresponde a un 99% y 199 se encuentran en trámite. En cuanto a los 195.275 SDQS de las Alcaldías Locales 172,045 cuentan con respuesta total para un 88%, encontrándose en trámite 23.230.  Esto nos indica que en total se recibieron 214,876 SDQS a los cuales 191.447 se ha dado respuesta con un avance del 89% y se encuentran en trámite un total del 23.429 equivalente a un 11% restante. En cuanto al Sistema Único de información y trámites (SUIT) la entidad cuenta con un inventario de 14 trámites (12 virtuales y 2 presenciales)."/>
    <n v="111.66999300000001"/>
    <n v="111.66999300000001"/>
    <n v="550.93000099999995"/>
    <n v="547.26333399999999"/>
    <n v="770.097666"/>
    <n v="770.097666"/>
    <n v="889.129231"/>
    <n v="889.129231"/>
    <n v="713.44669999999996"/>
    <n v="693.42703200000005"/>
  </r>
  <r>
    <n v="506859452"/>
    <n v="5"/>
    <s v="Bogotá mejor para todos"/>
    <s v="BMPT"/>
    <n v="2020"/>
    <s v="31/05/2020 (Terminado)"/>
    <s v="Pesos corrientes"/>
    <n v="2"/>
    <s v="Ultima Version Oficial"/>
    <n v="110"/>
    <s v="Secretaría Distrital de Gobierno"/>
    <s v="110 - SDG"/>
    <n v="98"/>
    <x v="2"/>
    <n v="7"/>
    <s v="7 - Eje transversal Gobierno legítimo, fortalecimiento local y eficiencia"/>
    <n v="42"/>
    <s v="42 - Transparencia, gestión pública y servicio a la ciudadanía"/>
    <n v="1128"/>
    <s v="Fortalecimiento de la capacidad institucional"/>
    <n v="50"/>
    <n v="3"/>
    <s v="Implementar 1 Modelo De Planeación Y Gestión Institucional Y Sectorial, Articulado Con Los Diferentes Planes, Programas Y Proyectos De La Entidad Y Del Sector Para El Cumplimiento De La Misión Institucional."/>
    <n v="3"/>
    <s v="Creciente"/>
    <n v="1"/>
    <s v="En ejecucion"/>
    <n v="1"/>
    <n v="0"/>
    <n v="0"/>
    <n v="0"/>
    <n v="0.25"/>
    <n v="0.25"/>
    <n v="100"/>
    <n v="0.5"/>
    <n v="0.5"/>
    <n v="100"/>
    <n v="0.9"/>
    <n v="0.9"/>
    <n v="100"/>
    <n v="1"/>
    <n v="0.95"/>
    <n v="95"/>
    <s v="N/A"/>
    <s v="N/A"/>
    <s v="N/A"/>
    <n v="0"/>
    <n v="0"/>
    <n v="0"/>
    <n v="2425383392"/>
    <n v="2353278465"/>
    <n v="97.03"/>
    <n v="2942163534"/>
    <n v="2936853663"/>
    <n v="99.82"/>
    <n v="2255628400"/>
    <n v="2255628400"/>
    <n v="100"/>
    <n v="1894621096"/>
    <n v="1867271999"/>
    <n v="98.56"/>
    <n v="9517796422"/>
    <n v="9413032527"/>
    <n v="98.9"/>
    <s v="VIGENCIA (a 31/05/2020): Programación Cuatrienio de la Meta tipo creciente Implementar 1.0 modelo de planeación y gestión institucional y sectorial. En las vigencias 2017 y 2018 se logró un avance del 50% del total de la meta.  Para el 2019, se presenta un avance del 100% frente al 40% programado para el año. Logrando un avance total acumulado en el cuatrienio del 90%. Para 2020 en el marco de referencia para el ajuste del diseño, implementación y mejora continua del Sistema Integrado de Gestión  SIG, se acoge el Modelo Integrado de Planeación y Gestión - MIPG, (Decreto Ley 1499 de 2017), dirigiendo las acciones institucionales hacia la implementación y seguimiento al modelo, a partir de: Formulación de los planes estratégicos y de acción en donde se establecen las metas asociadas a las temáticas de los procesos. Sostenibilidad del sistema de gestión mediante la actualización de 18 matrices de riesgos, 873 documentos de los cuales 621 están operando y 252 anulados, y depuración de planes de mejoramiento quedando 3 por cerrar.  Sostenibilidad del Sistema de Gestión ambiental a partir de la reducción consumo de agua del 2016 al 2019 del 4%, reducción de energía del 10%, generación de residuos aprovechables de 29.011 Kg, aumento de 6 a 37 biciusarios y la participación de 114 personas en el mes del peatón. Desarrollo de las actividades establecidas en el Plan de adecuación y sostenibilidad de MIPG obteniendo un cumplimiento aproximado del 85%. Lo anterior, permitió obtener una calificación de 71.9 puntos en el Formulario Único Reporte de Avances de la Gestión ¿ FURAG, siendo esta la herramienta de medición a la implementación de las políticas de gestión y desempeño."/>
    <n v="0"/>
    <n v="0"/>
    <n v="2425.3833920000002"/>
    <n v="2353.2784649999999"/>
    <n v="2942.1635339999998"/>
    <n v="2936.8536629999999"/>
    <n v="2255.6284000000001"/>
    <n v="2255.6284000000001"/>
    <n v="1894.6210960000001"/>
    <n v="1867.2719990000001"/>
  </r>
  <r>
    <n v="506859452"/>
    <n v="5"/>
    <s v="Bogotá mejor para todos"/>
    <s v="BMPT"/>
    <n v="2020"/>
    <s v="31/05/2020 (Terminado)"/>
    <s v="Pesos corrientes"/>
    <n v="2"/>
    <s v="Ultima Version Oficial"/>
    <n v="110"/>
    <s v="Secretaría Distrital de Gobierno"/>
    <s v="110 - SDG"/>
    <n v="98"/>
    <x v="2"/>
    <n v="7"/>
    <s v="7 - Eje transversal Gobierno legítimo, fortalecimiento local y eficiencia"/>
    <n v="42"/>
    <s v="42 - Transparencia, gestión pública y servicio a la ciudadanía"/>
    <n v="1128"/>
    <s v="Fortalecimiento de la capacidad institucional"/>
    <n v="50"/>
    <n v="4"/>
    <s v="Realizar 100 Por Ciento De Acciones Programadas En La Vigencia Para El Fortalecimiento De Las Áreas De Apoyo En Aras Del Cumplimiento De La Misionalidad De La Entidad."/>
    <n v="2"/>
    <s v="Constante"/>
    <n v="1"/>
    <s v="En ejecucion"/>
    <n v="1"/>
    <n v="0"/>
    <n v="0"/>
    <n v="0"/>
    <n v="100"/>
    <n v="99.8"/>
    <n v="99.8"/>
    <n v="100"/>
    <n v="99.94"/>
    <n v="99.94"/>
    <n v="100"/>
    <n v="98.73"/>
    <n v="98.73"/>
    <n v="100"/>
    <n v="0.34"/>
    <n v="0.34"/>
    <s v="N/A"/>
    <s v="N/A"/>
    <s v="N/A"/>
    <n v="0"/>
    <n v="0"/>
    <n v="0"/>
    <n v="2715951211"/>
    <n v="2700696762"/>
    <n v="99.44"/>
    <n v="3523975054"/>
    <n v="3523454554"/>
    <n v="99.98"/>
    <n v="6523844846"/>
    <n v="6523740534"/>
    <n v="100"/>
    <n v="3837700334"/>
    <n v="3810657367"/>
    <n v="99.3"/>
    <n v="16601471445"/>
    <n v="16558549217"/>
    <n v="99.74"/>
    <s v="VIGENCIA (a 31/05/2020): Durante 2020 se resaltan las siguientes acciones por parte de las áreas de apoyo en el marco del cumplimiento de la misionalidad de la entidad: Control Interno: A partir del 100% del cumplimiento de las actividades establecidas en el Plan Anual de Auditoría y realización de los informes establecidos en la normatividad se obtuvo la formulación de planes de mejora y acciones encaminadas al mejoramiento de la gestión superando estas situaciones y evitando nuevas observaciones por los entes de control sobre los planes de mejora vigentes. Dirección Jurídica: Durante el cuatrienio se aplicaron estrategias para fortalecer la defensa judicial, logrando un ahorro aproximado de $ 73 mil millones de pesos y obteniendo un éxito procesal de más de un 85% en promedio durante los últimos tres años. Dirección de Contratación: Durante la vigencia fiscal 2019 en el SECOP se adelantaron por parte de la Dirección de Contratación los siguientes procesos de selección:  Licitación Pública: 4, Mínima cuantía 10, Selección Abreviada 40, Contratación Directa 934, para un total de 988 procesos contractuales.  Dirección Financiera: Con corte al 31 de diciembre de 2019, la ejecución presupuestal fue del 99,96%. Gestión Documental:  Actualización del 100% de las Tablas de Retención Documental 2006-2016 y 2016 en adelante.  Talento humano: En virtud del Acuerdo Distrital No. 637 de 2016 la Secretaría Distrital de Gobierno inició un proceso de rediseño que se materializó con la expedición de los Decretos Distritales Nos.411 y 412 de 2016, por los cuales se modifica la estructura organizacional y modifica la planta de empleos. La planta de empleos en virtud del Decreto 412 de 2016 contempla 931 empleos."/>
    <n v="0"/>
    <n v="0"/>
    <n v="2715.9512110000001"/>
    <n v="2700.696762"/>
    <n v="3523.975054"/>
    <n v="3523.4545539999999"/>
    <n v="6523.844846"/>
    <n v="6523.7405339999996"/>
    <n v="3837.7003340000001"/>
    <n v="3810.6573669999998"/>
  </r>
  <r>
    <n v="506859452"/>
    <n v="5"/>
    <s v="Bogotá mejor para todos"/>
    <s v="BMPT"/>
    <n v="2020"/>
    <s v="31/05/2020 (Terminado)"/>
    <s v="Pesos corrientes"/>
    <n v="2"/>
    <s v="Ultima Version Oficial"/>
    <n v="110"/>
    <s v="Secretaría Distrital de Gobierno"/>
    <s v="110 - SDG"/>
    <n v="98"/>
    <x v="2"/>
    <n v="7"/>
    <s v="7 - Eje transversal Gobierno legítimo, fortalecimiento local y eficiencia"/>
    <n v="42"/>
    <s v="42 - Transparencia, gestión pública y servicio a la ciudadanía"/>
    <n v="1128"/>
    <s v="Fortalecimiento de la capacidad institucional"/>
    <n v="50"/>
    <n v="5"/>
    <s v="Implementar 100 Por Ciento El Sistema Integrado De Gestión Con Todos Los Requisitos De Los Subsistemas Que Lo Conforman, Mejorando Los Procesos De La Entidad."/>
    <n v="3"/>
    <s v="Creciente"/>
    <n v="4"/>
    <s v="Finalizada - No continua"/>
    <n v="1"/>
    <n v="75"/>
    <n v="74.3"/>
    <n v="99.07"/>
    <n v="0"/>
    <n v="0"/>
    <n v="0"/>
    <n v="0"/>
    <n v="0"/>
    <n v="0"/>
    <n v="0"/>
    <n v="0"/>
    <n v="0"/>
    <n v="0"/>
    <n v="0"/>
    <n v="0"/>
    <s v="N/A"/>
    <s v="N/A"/>
    <s v="N/A"/>
    <n v="1646671930"/>
    <n v="1644302217"/>
    <n v="99.86"/>
    <n v="0"/>
    <n v="0"/>
    <n v="0"/>
    <n v="0"/>
    <n v="0"/>
    <n v="0"/>
    <n v="0"/>
    <n v="0"/>
    <n v="0"/>
    <n v="0"/>
    <n v="0"/>
    <n v="0"/>
    <n v="1646671930"/>
    <n v="1644302217"/>
    <n v="99.86"/>
    <m/>
    <n v="1646.67193"/>
    <n v="1644.3022169999999"/>
    <n v="0"/>
    <n v="0"/>
    <n v="0"/>
    <n v="0"/>
    <n v="0"/>
    <n v="0"/>
    <n v="0"/>
    <n v="0"/>
  </r>
  <r>
    <n v="506859452"/>
    <n v="5"/>
    <s v="Bogotá mejor para todos"/>
    <s v="BMPT"/>
    <n v="2020"/>
    <s v="31/05/2020 (Terminado)"/>
    <s v="Pesos corrientes"/>
    <n v="2"/>
    <s v="Ultima Version Oficial"/>
    <n v="110"/>
    <s v="Secretaría Distrital de Gobierno"/>
    <s v="110 - SDG"/>
    <n v="98"/>
    <x v="2"/>
    <n v="7"/>
    <s v="7 - Eje transversal Gobierno legítimo, fortalecimiento local y eficiencia"/>
    <n v="42"/>
    <s v="42 - Transparencia, gestión pública y servicio a la ciudadanía"/>
    <n v="1128"/>
    <s v="Fortalecimiento de la capacidad institucional"/>
    <n v="50"/>
    <n v="6"/>
    <s v="Adelantar 1 Unidad De Las Acciones Para La Formulacion E Implementacion De La Politica Publica De Transparencia, Integridad Y Anticorrupcion En Las 20 Alcaldias Locales"/>
    <n v="1"/>
    <s v="Suma"/>
    <n v="3"/>
    <s v="Finalizada por cumplimiento"/>
    <n v="1"/>
    <n v="0"/>
    <n v="0"/>
    <n v="0"/>
    <n v="0"/>
    <n v="0"/>
    <n v="0"/>
    <n v="0.34"/>
    <n v="0.34"/>
    <n v="100"/>
    <n v="0.66"/>
    <n v="0.66"/>
    <n v="100"/>
    <n v="0"/>
    <n v="0"/>
    <n v="0"/>
    <n v="1"/>
    <n v="1"/>
    <n v="100"/>
    <n v="0"/>
    <n v="0"/>
    <n v="0"/>
    <n v="0"/>
    <n v="0"/>
    <n v="0"/>
    <n v="0"/>
    <n v="0"/>
    <n v="0"/>
    <n v="251631200"/>
    <n v="251631200"/>
    <n v="100"/>
    <n v="0"/>
    <n v="0"/>
    <n v="0"/>
    <n v="251631200"/>
    <n v="251631200"/>
    <n v="100"/>
    <m/>
    <n v="0"/>
    <n v="0"/>
    <n v="0"/>
    <n v="0"/>
    <n v="0"/>
    <n v="0"/>
    <n v="251.63120000000001"/>
    <n v="251.63120000000001"/>
    <n v="0"/>
    <n v="0"/>
  </r>
  <r>
    <n v="506859452"/>
    <n v="5"/>
    <s v="Bogotá mejor para todos"/>
    <s v="BMPT"/>
    <n v="2020"/>
    <s v="31/05/2020 (Terminado)"/>
    <s v="Pesos corrientes"/>
    <n v="2"/>
    <s v="Ultima Version Oficial"/>
    <n v="110"/>
    <s v="Secretaría Distrital de Gobierno"/>
    <s v="110 - SDG"/>
    <n v="98"/>
    <x v="2"/>
    <n v="7"/>
    <s v="7 - Eje transversal Gobierno legítimo, fortalecimiento local y eficiencia"/>
    <n v="44"/>
    <s v="44 - Gobierno y ciudadanía digital"/>
    <n v="1120"/>
    <s v="Implementación del modelo de gestión de tecnología de la información para el fortalecimiento institucional"/>
    <n v="49"/>
    <n v="1"/>
    <s v="Elaborar 4 Documentos Para Implementar El Modelo Gestión De Ti Dentro De La Entidad."/>
    <n v="1"/>
    <s v="Suma"/>
    <n v="4"/>
    <s v="Finalizada - No continua"/>
    <n v="1"/>
    <n v="0"/>
    <n v="0"/>
    <n v="0"/>
    <n v="4"/>
    <n v="4"/>
    <n v="100"/>
    <n v="0"/>
    <n v="0"/>
    <n v="0"/>
    <n v="0"/>
    <n v="0"/>
    <n v="0"/>
    <n v="0"/>
    <n v="0"/>
    <n v="0"/>
    <n v="4"/>
    <n v="4"/>
    <n v="100"/>
    <n v="0"/>
    <n v="0"/>
    <n v="0"/>
    <n v="275000000"/>
    <n v="275000000"/>
    <n v="100"/>
    <n v="0"/>
    <n v="0"/>
    <n v="0"/>
    <n v="0"/>
    <n v="0"/>
    <n v="0"/>
    <n v="0"/>
    <n v="0"/>
    <n v="0"/>
    <n v="275000000"/>
    <n v="275000000"/>
    <n v="100"/>
    <m/>
    <n v="0"/>
    <n v="0"/>
    <n v="275"/>
    <n v="275"/>
    <n v="0"/>
    <n v="0"/>
    <n v="0"/>
    <n v="0"/>
    <n v="0"/>
    <n v="0"/>
  </r>
  <r>
    <n v="506859452"/>
    <n v="5"/>
    <s v="Bogotá mejor para todos"/>
    <s v="BMPT"/>
    <n v="2020"/>
    <s v="31/05/2020 (Terminado)"/>
    <s v="Pesos corrientes"/>
    <n v="2"/>
    <s v="Ultima Version Oficial"/>
    <n v="110"/>
    <s v="Secretaría Distrital de Gobierno"/>
    <s v="110 - SDG"/>
    <n v="98"/>
    <x v="2"/>
    <n v="7"/>
    <s v="7 - Eje transversal Gobierno legítimo, fortalecimiento local y eficiencia"/>
    <n v="44"/>
    <s v="44 - Gobierno y ciudadanía digital"/>
    <n v="1120"/>
    <s v="Implementación del modelo de gestión de tecnología de la información para el fortalecimiento institucional"/>
    <n v="49"/>
    <n v="3"/>
    <s v="Mejorar 9 Sistemas De Información Que Apoyan Los Procesos De La Entidad."/>
    <n v="2"/>
    <s v="Constante"/>
    <n v="4"/>
    <s v="Finalizada - No continua"/>
    <n v="1"/>
    <n v="9"/>
    <n v="9"/>
    <n v="100"/>
    <n v="0"/>
    <n v="0"/>
    <n v="0"/>
    <n v="0"/>
    <n v="0"/>
    <n v="0"/>
    <n v="0"/>
    <n v="0"/>
    <n v="0"/>
    <n v="0"/>
    <n v="0"/>
    <n v="0"/>
    <s v="N/A"/>
    <s v="N/A"/>
    <s v="N/A"/>
    <n v="374476667"/>
    <n v="373476667"/>
    <n v="99.73"/>
    <n v="0"/>
    <n v="0"/>
    <n v="0"/>
    <n v="0"/>
    <n v="0"/>
    <n v="0"/>
    <n v="0"/>
    <n v="0"/>
    <n v="0"/>
    <n v="0"/>
    <n v="0"/>
    <n v="0"/>
    <n v="374476667"/>
    <n v="373476667"/>
    <n v="99.73"/>
    <m/>
    <n v="374.47666700000002"/>
    <n v="373.47666700000002"/>
    <n v="0"/>
    <n v="0"/>
    <n v="0"/>
    <n v="0"/>
    <n v="0"/>
    <n v="0"/>
    <n v="0"/>
    <n v="0"/>
  </r>
  <r>
    <n v="506859452"/>
    <n v="5"/>
    <s v="Bogotá mejor para todos"/>
    <s v="BMPT"/>
    <n v="2020"/>
    <s v="31/05/2020 (Terminado)"/>
    <s v="Pesos corrientes"/>
    <n v="2"/>
    <s v="Ultima Version Oficial"/>
    <n v="110"/>
    <s v="Secretaría Distrital de Gobierno"/>
    <s v="110 - SDG"/>
    <n v="98"/>
    <x v="2"/>
    <n v="7"/>
    <s v="7 - Eje transversal Gobierno legítimo, fortalecimiento local y eficiencia"/>
    <n v="44"/>
    <s v="44 - Gobierno y ciudadanía digital"/>
    <n v="1120"/>
    <s v="Implementación del modelo de gestión de tecnología de la información para el fortalecimiento institucional"/>
    <n v="49"/>
    <n v="4"/>
    <s v="Implementar 1 Programa De Renovación Tecnológica Para Fortalecer Los Procesos De La Entidad."/>
    <n v="2"/>
    <s v="Constante"/>
    <n v="4"/>
    <s v="Finalizada - No continua"/>
    <n v="1"/>
    <n v="1"/>
    <n v="1"/>
    <n v="100"/>
    <n v="0"/>
    <n v="0"/>
    <n v="0"/>
    <n v="0"/>
    <n v="0"/>
    <n v="0"/>
    <n v="0"/>
    <n v="0"/>
    <n v="0"/>
    <n v="0"/>
    <n v="0"/>
    <n v="0"/>
    <s v="N/A"/>
    <s v="N/A"/>
    <s v="N/A"/>
    <n v="3453873333"/>
    <n v="3453865346"/>
    <n v="100"/>
    <n v="0"/>
    <n v="0"/>
    <n v="0"/>
    <n v="0"/>
    <n v="0"/>
    <n v="0"/>
    <n v="0"/>
    <n v="0"/>
    <n v="0"/>
    <n v="0"/>
    <n v="0"/>
    <n v="0"/>
    <n v="3453873333"/>
    <n v="3453865346"/>
    <n v="100"/>
    <m/>
    <n v="3453.873333"/>
    <n v="3453.865346"/>
    <n v="0"/>
    <n v="0"/>
    <n v="0"/>
    <n v="0"/>
    <n v="0"/>
    <n v="0"/>
    <n v="0"/>
    <n v="0"/>
  </r>
  <r>
    <n v="506859452"/>
    <n v="5"/>
    <s v="Bogotá mejor para todos"/>
    <s v="BMPT"/>
    <n v="2020"/>
    <s v="31/05/2020 (Terminado)"/>
    <s v="Pesos corrientes"/>
    <n v="2"/>
    <s v="Ultima Version Oficial"/>
    <n v="110"/>
    <s v="Secretaría Distrital de Gobierno"/>
    <s v="110 - SDG"/>
    <n v="98"/>
    <x v="2"/>
    <n v="7"/>
    <s v="7 - Eje transversal Gobierno legítimo, fortalecimiento local y eficiencia"/>
    <n v="44"/>
    <s v="44 - Gobierno y ciudadanía digital"/>
    <n v="1120"/>
    <s v="Implementación del modelo de gestión de tecnología de la información para el fortalecimiento institucional"/>
    <n v="49"/>
    <n v="5"/>
    <s v="Mejorar .01 Indice De Disponibilidad De Los Servicios Tecnológicos De La Entidad."/>
    <n v="3"/>
    <s v="Creciente"/>
    <n v="4"/>
    <s v="Finalizada - No continua"/>
    <n v="1"/>
    <n v="0.01"/>
    <n v="0.01"/>
    <n v="100"/>
    <n v="0"/>
    <n v="0"/>
    <n v="0"/>
    <n v="0"/>
    <n v="0"/>
    <n v="0"/>
    <n v="0"/>
    <n v="0"/>
    <n v="0"/>
    <n v="0"/>
    <n v="0"/>
    <n v="0"/>
    <s v="N/A"/>
    <s v="N/A"/>
    <s v="N/A"/>
    <n v="182900000"/>
    <n v="182900000"/>
    <n v="100"/>
    <n v="0"/>
    <n v="0"/>
    <n v="0"/>
    <n v="0"/>
    <n v="0"/>
    <n v="0"/>
    <n v="0"/>
    <n v="0"/>
    <n v="0"/>
    <n v="0"/>
    <n v="0"/>
    <n v="0"/>
    <n v="182900000"/>
    <n v="182900000"/>
    <n v="100"/>
    <m/>
    <n v="182.9"/>
    <n v="182.9"/>
    <n v="0"/>
    <n v="0"/>
    <n v="0"/>
    <n v="0"/>
    <n v="0"/>
    <n v="0"/>
    <n v="0"/>
    <n v="0"/>
  </r>
  <r>
    <n v="506859452"/>
    <n v="5"/>
    <s v="Bogotá mejor para todos"/>
    <s v="BMPT"/>
    <n v="2020"/>
    <s v="31/05/2020 (Terminado)"/>
    <s v="Pesos corrientes"/>
    <n v="2"/>
    <s v="Ultima Version Oficial"/>
    <n v="110"/>
    <s v="Secretaría Distrital de Gobierno"/>
    <s v="110 - SDG"/>
    <n v="98"/>
    <x v="2"/>
    <n v="7"/>
    <s v="7 - Eje transversal Gobierno legítimo, fortalecimiento local y eficiencia"/>
    <n v="44"/>
    <s v="44 - Gobierno y ciudadanía digital"/>
    <n v="1120"/>
    <s v="Implementación del modelo de gestión de tecnología de la información para el fortalecimiento institucional"/>
    <n v="49"/>
    <n v="7"/>
    <s v="Implementar 1  Metodología De Mejores Prácticas En Gestión De Servicios (Itil)."/>
    <n v="1"/>
    <s v="Suma"/>
    <n v="3"/>
    <s v="Finalizada por cumplimiento"/>
    <n v="1"/>
    <n v="0"/>
    <n v="0"/>
    <n v="0"/>
    <n v="1"/>
    <n v="1"/>
    <n v="100"/>
    <n v="0"/>
    <n v="0"/>
    <n v="0"/>
    <n v="0"/>
    <n v="0"/>
    <n v="0"/>
    <n v="0"/>
    <n v="0"/>
    <n v="0"/>
    <n v="1"/>
    <n v="1"/>
    <n v="100"/>
    <n v="0"/>
    <n v="0"/>
    <n v="0"/>
    <n v="459611950"/>
    <n v="459089754"/>
    <n v="99.89"/>
    <n v="0"/>
    <n v="0"/>
    <n v="0"/>
    <n v="0"/>
    <n v="0"/>
    <n v="0"/>
    <n v="0"/>
    <n v="0"/>
    <n v="0"/>
    <n v="459611950"/>
    <n v="459089754"/>
    <n v="99.89"/>
    <m/>
    <n v="0"/>
    <n v="0"/>
    <n v="459.61194999999998"/>
    <n v="459.08975400000003"/>
    <n v="0"/>
    <n v="0"/>
    <n v="0"/>
    <n v="0"/>
    <n v="0"/>
    <n v="0"/>
  </r>
  <r>
    <n v="506859452"/>
    <n v="5"/>
    <s v="Bogotá mejor para todos"/>
    <s v="BMPT"/>
    <n v="2020"/>
    <s v="31/05/2020 (Terminado)"/>
    <s v="Pesos corrientes"/>
    <n v="2"/>
    <s v="Ultima Version Oficial"/>
    <n v="110"/>
    <s v="Secretaría Distrital de Gobierno"/>
    <s v="110 - SDG"/>
    <n v="98"/>
    <x v="2"/>
    <n v="7"/>
    <s v="7 - Eje transversal Gobierno legítimo, fortalecimiento local y eficiencia"/>
    <n v="44"/>
    <s v="44 - Gobierno y ciudadanía digital"/>
    <n v="1120"/>
    <s v="Implementación del modelo de gestión de tecnología de la información para el fortalecimiento institucional"/>
    <n v="49"/>
    <n v="8"/>
    <s v="Implementar 1 Programa De Renovación Tecnológica Y De Alta Disponibilidad Para  Fortalecer Los Servicios  De La Entidad."/>
    <n v="2"/>
    <s v="Constante"/>
    <n v="1"/>
    <s v="En ejecucion"/>
    <n v="1"/>
    <n v="0"/>
    <n v="0"/>
    <n v="0"/>
    <n v="1"/>
    <n v="1"/>
    <n v="100"/>
    <n v="1"/>
    <n v="1"/>
    <n v="100"/>
    <n v="1"/>
    <n v="1"/>
    <n v="100"/>
    <n v="1"/>
    <n v="0.57999999999999996"/>
    <n v="58"/>
    <s v="N/A"/>
    <s v="N/A"/>
    <s v="N/A"/>
    <n v="0"/>
    <n v="0"/>
    <n v="0"/>
    <n v="2001288938"/>
    <n v="2001288938"/>
    <n v="100"/>
    <n v="2985174570"/>
    <n v="2973318996"/>
    <n v="99.6"/>
    <n v="2111828651"/>
    <n v="2111828631"/>
    <n v="100"/>
    <n v="3098827883"/>
    <n v="1820129487"/>
    <n v="58.74"/>
    <n v="10197120042"/>
    <n v="8906566052"/>
    <n v="87.34"/>
    <s v="VIGENCIA (a 31/05/2020): En las vigencias 2017 a 2019 se alcanzó un 100% de la meta en cada año. En el 2020, se logra un avance del .58% de la meta, en los primeros 5 meses resaltando las siguientes acciones:  El programa de renovación tecnológica se ha planteado a partir de la necesidad de modernización de la infraestructura tecnológica de la entidad, proceso que fue adelantado de manera progresivo dentro del ciclo de vida útil de los equipos.  Bajo este panorama, la Secretaría Distrital de Gobierno adelanto un proceso de adquisición de bienes y servicios que contribuyeran a la mejora de los servicios y a la entrega de servicios tecnológicos de calidad a los grupos de valor de la entidad. Licenciamiento de SOFTWARE. La entidad migro del software libre a software privativo, basándose la plataforma tecnológica en productos de software desarrollados por Microsoft, la cual soporta los servicios tecnológicos de la entidad.  En el marco de este proceso se adquirieron 4700 licencias de office 365 y 405 equipos tecnológicos para las diferentes áreas de la entidad. En el mismo sentido se adquirió e implementó CRM (en inglés Customer Relationship Management, o Gestión de las relaciones con clientes) por medio del cual se reestructuró el modelo de captura y análisis de información en el marco de las relaciones políticas del Distrito Capital con los grupos de valor. Adicionalmente la entidad implementó la administración de servicios y servidores virtuales a través del uso herramientas tecnológicas y plataformas en la nube como AZURE y SHAREPOINT"/>
    <n v="0"/>
    <n v="0"/>
    <n v="2001.2889379999999"/>
    <n v="2001.2889379999999"/>
    <n v="2985.1745700000001"/>
    <n v="2973.318996"/>
    <n v="2111.8286509999998"/>
    <n v="2111.8286309999999"/>
    <n v="3098.8278829999999"/>
    <n v="1820.1294869999999"/>
  </r>
  <r>
    <n v="506859452"/>
    <n v="5"/>
    <s v="Bogotá mejor para todos"/>
    <s v="BMPT"/>
    <n v="2020"/>
    <s v="31/05/2020 (Terminado)"/>
    <s v="Pesos corrientes"/>
    <n v="2"/>
    <s v="Ultima Version Oficial"/>
    <n v="110"/>
    <s v="Secretaría Distrital de Gobierno"/>
    <s v="110 - SDG"/>
    <n v="98"/>
    <x v="2"/>
    <n v="7"/>
    <s v="7 - Eje transversal Gobierno legítimo, fortalecimiento local y eficiencia"/>
    <n v="44"/>
    <s v="44 - Gobierno y ciudadanía digital"/>
    <n v="1120"/>
    <s v="Implementación del modelo de gestión de tecnología de la información para el fortalecimiento institucional"/>
    <n v="49"/>
    <n v="9"/>
    <s v="Fortalecer 1 Plataforma Tecnologica De La Secretaría Distrital De Gobierno."/>
    <n v="2"/>
    <s v="Constante"/>
    <n v="1"/>
    <s v="En ejecucion"/>
    <n v="1"/>
    <n v="0"/>
    <n v="0"/>
    <n v="0"/>
    <n v="1"/>
    <n v="1"/>
    <n v="100"/>
    <n v="1"/>
    <n v="1"/>
    <n v="100"/>
    <n v="1"/>
    <n v="1"/>
    <n v="100"/>
    <n v="1"/>
    <n v="0.66"/>
    <n v="66"/>
    <s v="N/A"/>
    <s v="N/A"/>
    <s v="N/A"/>
    <n v="0"/>
    <n v="0"/>
    <n v="0"/>
    <n v="2880303308"/>
    <n v="2880298407"/>
    <n v="100"/>
    <n v="2096301330"/>
    <n v="2095173895"/>
    <n v="99.95"/>
    <n v="1919218749"/>
    <n v="1915385955"/>
    <n v="99.8"/>
    <n v="2678516622"/>
    <n v="1122838082"/>
    <n v="41.92"/>
    <n v="9574340009"/>
    <n v="8013696339"/>
    <n v="83.7"/>
    <s v="VIGENCIA (a 31/05/2020): Se logró la magnitud reportada a través de los servicios especializados de software con personal experto en desarrollo de software, la Secretaría Distrital de Gobierno adelantó un proceso constante de atención nuevos requerimientos tecnológicos, actualización de funcionalidades y mantenimiento a la plataforma tecnológica de la entidad y los sistemas de información: En lo corrido del cuatrienio se han realizado mejoras a Sistemas de información como: Orfeo, JACD: Apoya la gestión de Juegos, Aglomeraciones, Concursos y Espectáculos privados a los cuales los delegados de la entidad asumen la inspección de estos. SiActua V1: Registro y control de los expedientes abiertos por infracción a las normas sobre uso del Espacio Público, Régimen de Obras y Urbanismo, legal funcionamiento de los Establecimientos de Comercio. SiActua V2: Registro y control de Actuaciones Administrativas y los Procesos Policivos, conforme a los procedimientos de que trata la Ley 1801 de 2016, por el cual se adopta el Código Nacional de Policía. SIPSE: Sistema para la Programación seguimiento y Evaluación de la Gestión Institucional, hace seguimiento y control de proyectos de inversión. Igualmente, para la gestión de procesos contractuales y presupuestales. SiCapital: Gestión en los procesos administrativos y presupuestales. SIAP: Automatización de los procesos y procedimientos establecidos por la Dirección de Gestión del Talento Humano para la administración de personal de planta. MIMEC: Tratamiento de los planes de mejoramiento de las diferentes áreas de la entidad. HESMAP: Herramienta que apoya los procesos de construcción e intercambio de información en el marco de las relaciones políticas del DC."/>
    <n v="0"/>
    <n v="0"/>
    <n v="2880.303308"/>
    <n v="2880.2984070000002"/>
    <n v="2096.3013299999998"/>
    <n v="2095.1738949999999"/>
    <n v="1919.2187489999999"/>
    <n v="1915.385955"/>
    <n v="2678.5166220000001"/>
    <n v="1122.838082"/>
  </r>
  <r>
    <n v="506859452"/>
    <n v="5"/>
    <s v="Bogotá mejor para todos"/>
    <s v="BMPT"/>
    <n v="2020"/>
    <s v="31/05/2020 (Terminado)"/>
    <s v="Pesos corrientes"/>
    <n v="2"/>
    <s v="Ultima Version Oficial"/>
    <n v="110"/>
    <s v="Secretaría Distrital de Gobierno"/>
    <s v="110 - SDG"/>
    <n v="98"/>
    <x v="2"/>
    <n v="7"/>
    <s v="7 - Eje transversal Gobierno legítimo, fortalecimiento local y eficiencia"/>
    <n v="44"/>
    <s v="44 - Gobierno y ciudadanía digital"/>
    <n v="1120"/>
    <s v="Implementación del modelo de gestión de tecnología de la información para el fortalecimiento institucional"/>
    <n v="49"/>
    <n v="10"/>
    <s v="Implementar 1 Modelo De Gestion Ti Dentro De La Entidad"/>
    <n v="1"/>
    <s v="Suma"/>
    <n v="1"/>
    <s v="En ejecucion"/>
    <n v="1"/>
    <n v="0"/>
    <n v="0"/>
    <n v="0"/>
    <n v="0"/>
    <n v="0"/>
    <n v="0"/>
    <n v="0.4"/>
    <n v="0.4"/>
    <n v="100"/>
    <n v="0.55000000000000004"/>
    <n v="0.55000000000000004"/>
    <n v="100"/>
    <n v="0.05"/>
    <n v="0.03"/>
    <n v="60"/>
    <n v="1"/>
    <n v="0.98"/>
    <n v="98"/>
    <n v="0"/>
    <n v="0"/>
    <n v="0"/>
    <n v="0"/>
    <n v="0"/>
    <n v="0"/>
    <n v="123366667"/>
    <n v="123366667"/>
    <n v="100"/>
    <n v="83500000"/>
    <n v="83500000"/>
    <n v="100"/>
    <n v="141253224"/>
    <n v="0"/>
    <n v="0"/>
    <n v="348119891"/>
    <n v="206866667"/>
    <n v="59.42"/>
    <s v="VIGENCIA (a 31/05/2020): Para la vigencia 2019, se programó una magnitud del 95%, de la cual se logró el 100%, para un acumulado en el cuatrienio del 95%.  para el 2020 el 5% se realizó el modelo de gestión TI es el derrotero de la administración pública en materia de Tecnologías de la Información. Este, busca que las entidades alineen la estrategia TI con los planes institucionales en búsqueda de consolidar un gobierno abierto, más eficiente y transparente.  La materialización del modelo de gestión de TI en la Secretaría Distrital de Gobierno se ha dado a través de la formulación e implementación del Plan estratégico de TI, el cual define la estrategia de gestión de tecnología alineada con los objetivos y estrategias de la SDG."/>
    <n v="0"/>
    <n v="0"/>
    <n v="0"/>
    <n v="0"/>
    <n v="123.36666700000001"/>
    <n v="123.36666700000001"/>
    <n v="83.5"/>
    <n v="83.5"/>
    <n v="141.25322399999999"/>
    <n v="0"/>
  </r>
  <r>
    <n v="506859452"/>
    <n v="5"/>
    <s v="Bogotá mejor para todos"/>
    <s v="BMPT"/>
    <n v="2020"/>
    <s v="31/05/2020 (Terminado)"/>
    <s v="Pesos corrientes"/>
    <n v="2"/>
    <s v="Ultima Version Oficial"/>
    <n v="110"/>
    <s v="Secretaría Distrital de Gobierno"/>
    <s v="110 - SDG"/>
    <n v="98"/>
    <x v="2"/>
    <n v="7"/>
    <s v="7 - Eje transversal Gobierno legítimo, fortalecimiento local y eficiencia"/>
    <n v="44"/>
    <s v="44 - Gobierno y ciudadanía digital"/>
    <n v="1120"/>
    <s v="Implementación del modelo de gestión de tecnología de la información para el fortalecimiento institucional"/>
    <n v="49"/>
    <n v="11"/>
    <s v="Desarrollar 1 Programa De Mejores Practicas En Gestion De Servicios Tecnologicos"/>
    <n v="1"/>
    <s v="Suma"/>
    <n v="1"/>
    <s v="En ejecucion"/>
    <n v="1"/>
    <n v="0"/>
    <n v="0"/>
    <n v="0"/>
    <n v="0"/>
    <n v="0"/>
    <n v="0"/>
    <n v="0.4"/>
    <n v="0.4"/>
    <n v="100"/>
    <n v="0.55000000000000004"/>
    <n v="0.55000000000000004"/>
    <n v="100"/>
    <n v="0.05"/>
    <n v="0.01"/>
    <n v="20"/>
    <n v="1"/>
    <n v="0.96"/>
    <n v="96"/>
    <n v="0"/>
    <n v="0"/>
    <n v="0"/>
    <n v="0"/>
    <n v="0"/>
    <n v="0"/>
    <n v="95157433"/>
    <n v="95157433"/>
    <n v="100"/>
    <n v="50452600"/>
    <n v="48429100"/>
    <n v="96"/>
    <n v="213854008"/>
    <n v="162400000"/>
    <n v="75.94"/>
    <n v="359464041"/>
    <n v="305986533"/>
    <n v="85.12"/>
    <s v="VIGENCIA (a 31/05/2020): Para el 2020 la Secretaría Distrital de Gobierno, bajo el marco de referencia de mejores prácticas denominada ITIL (Biblioteca de Infraestructura de Tecnologías de Información), las cuales buscan a través de la administración por procesos y procedimientos de gestión mejorar la prestación de servicios de TI con altos criterios de calidad, adquirió y adopto la Herramienta Aranda - HOLA, siendo este el Sistema de Gestión de servicios de tecnología, que permite el registro, seguimiento y solución a las solicitudes de T.I. el manejo de inventario y la respectiva exportación de datos para armar los reportes que se soliciten en un momento dado. Brindando apoyo y solución a las solicitudes y fallas que se presenten en los aplicativos misionales, de apoyo y de servicios de la entidad, como a las demás necesidades respecto a infraestructura tecnológica y servicios que se requieran."/>
    <n v="0"/>
    <n v="0"/>
    <n v="0"/>
    <n v="0"/>
    <n v="95.157432999999997"/>
    <n v="95.157432999999997"/>
    <n v="50.452599999999997"/>
    <n v="48.429099999999998"/>
    <n v="213.85400799999999"/>
    <n v="162.4"/>
  </r>
  <r>
    <n v="506859452"/>
    <n v="5"/>
    <s v="Bogotá mejor para todos"/>
    <s v="BMPT"/>
    <n v="2020"/>
    <s v="31/05/2020 (Terminado)"/>
    <s v="Pesos corrientes"/>
    <n v="2"/>
    <s v="Ultima Version Oficial"/>
    <n v="110"/>
    <s v="Secretaría Distrital de Gobierno"/>
    <s v="110 - SDG"/>
    <n v="98"/>
    <x v="2"/>
    <n v="7"/>
    <s v="7 - Eje transversal Gobierno legítimo, fortalecimiento local y eficiencia"/>
    <n v="45"/>
    <s v="45 - Gobernanza e influencia local, regional e internacional"/>
    <n v="1094"/>
    <s v="Fortalecimiento de la capacidad institucional de las Alcaldías Locales"/>
    <n v="41"/>
    <n v="1"/>
    <s v="Realizar 1 Plan De Modernización De Las Sedes De Las Alcaldías Locales Relacionado Con Equipos Tecnológicos Y Desarrollo De Infraestructura Física"/>
    <n v="3"/>
    <s v="Creciente"/>
    <n v="1"/>
    <s v="En ejecucion"/>
    <n v="1"/>
    <n v="0.1"/>
    <n v="0.1"/>
    <n v="100"/>
    <n v="0.36"/>
    <n v="0.36"/>
    <n v="100"/>
    <n v="0.8"/>
    <n v="0.8"/>
    <n v="100"/>
    <n v="0.94"/>
    <n v="0.93"/>
    <n v="98.94"/>
    <n v="1"/>
    <n v="0.1"/>
    <n v="10"/>
    <s v="N/A"/>
    <s v="N/A"/>
    <s v="N/A"/>
    <n v="42500000"/>
    <n v="42500000"/>
    <n v="100"/>
    <n v="1949609325"/>
    <n v="1949609325"/>
    <n v="100"/>
    <n v="3404816917"/>
    <n v="3404816917"/>
    <n v="100"/>
    <n v="224548667"/>
    <n v="224548667"/>
    <n v="100"/>
    <n v="244870000"/>
    <n v="42000000"/>
    <n v="17.149999999999999"/>
    <n v="5866344909"/>
    <n v="5663474909"/>
    <n v="96.54"/>
    <s v="VIGENCIA (a 31/05/2020): En el primer semestre de 2020, se ha avanzado en:  Acompañamiento a la construcción de las sedes de Teusaquillo y Tunjuelito, realizando seguimiento a los comités de obra y gestionando reuniones para definir acciones en las obras.  Igualmente se acompañaron a los FDL de Kennedy y Puente Aranda, en la ejecución del convenio con la Agencia Nacional Inmobiliaria.  Se acompañó al FDL de Kennedy en el estudio de costos para establecer la financiación de la adecuación de la sede del Archivo Central de la SDG.  Se acompañó a los FDL de Bosa y Sumapaz, continuando con la estructuración de los proyectos de construcción de sus Sedes Administrativas.   RESERVAS (a 31/05/2020): Corresponde al pago de una reserva constituidas"/>
    <n v="42.5"/>
    <n v="42.5"/>
    <n v="1949.6093249999999"/>
    <n v="1949.6093249999999"/>
    <n v="3404.8169170000001"/>
    <n v="3404.8169170000001"/>
    <n v="224.54866699999999"/>
    <n v="224.54866699999999"/>
    <n v="244.87"/>
    <n v="42"/>
  </r>
  <r>
    <n v="506859452"/>
    <n v="5"/>
    <s v="Bogotá mejor para todos"/>
    <s v="BMPT"/>
    <n v="2020"/>
    <s v="31/05/2020 (Terminado)"/>
    <s v="Pesos corrientes"/>
    <n v="2"/>
    <s v="Ultima Version Oficial"/>
    <n v="110"/>
    <s v="Secretaría Distrital de Gobierno"/>
    <s v="110 - SDG"/>
    <n v="98"/>
    <x v="2"/>
    <n v="7"/>
    <s v="7 - Eje transversal Gobierno legítimo, fortalecimiento local y eficiencia"/>
    <n v="45"/>
    <s v="45 - Gobernanza e influencia local, regional e internacional"/>
    <n v="1094"/>
    <s v="Fortalecimiento de la capacidad institucional de las Alcaldías Locales"/>
    <n v="41"/>
    <n v="2"/>
    <s v="Implementar 100 Por Ciento El Modelo De Gestión  Para Alcaldías Locales"/>
    <n v="3"/>
    <s v="Creciente"/>
    <n v="1"/>
    <s v="En ejecucion"/>
    <n v="1"/>
    <n v="10"/>
    <n v="10"/>
    <n v="100"/>
    <n v="25"/>
    <n v="25"/>
    <n v="100"/>
    <n v="85"/>
    <n v="85"/>
    <n v="100"/>
    <n v="95"/>
    <n v="95"/>
    <n v="100"/>
    <n v="100"/>
    <n v="100"/>
    <n v="100"/>
    <s v="N/A"/>
    <s v="N/A"/>
    <s v="N/A"/>
    <n v="769682100"/>
    <n v="759682100"/>
    <n v="98.7"/>
    <n v="2824296159"/>
    <n v="2824296159"/>
    <n v="100"/>
    <n v="3238892477"/>
    <n v="3230708394"/>
    <n v="99.75"/>
    <n v="5003875684"/>
    <n v="5003875684"/>
    <n v="100"/>
    <n v="9005168631"/>
    <n v="6239751639"/>
    <n v="69.290000000000006"/>
    <n v="20841915051"/>
    <n v="18058313976"/>
    <n v="86.64"/>
    <s v="VIGENCIA (a 31/05/2020): Durante el primer semestre del 2020, se ha avanzado en lo siguiente: Se realizó un proceso de Planeación Estratégica para la Gobernabilidad Local. Acompañamiento a la Alcaldesa Claudia López en los Consejos Locales de Gobierno Acompañamiento en los recorridos locales del Secretario de Gobierno Acompañamiento formulación de la estrategia de presupuestos participativos  Acompañamiento procesos encuentros ciudadanos Acompañamiento a los procesos de los CPL RESERVAS (a 31/05/2020): Corresponde al pago de una reserva"/>
    <n v="769.68209999999999"/>
    <n v="759.68209999999999"/>
    <n v="2824.296159"/>
    <n v="2824.296159"/>
    <n v="3238.8924769999999"/>
    <n v="3230.7083940000002"/>
    <n v="5003.8756839999996"/>
    <n v="5003.8756839999996"/>
    <n v="9005.1686310000005"/>
    <n v="6239.7516390000001"/>
  </r>
  <r>
    <n v="506859452"/>
    <n v="5"/>
    <s v="Bogotá mejor para todos"/>
    <s v="BMPT"/>
    <n v="2020"/>
    <s v="31/05/2020 (Terminado)"/>
    <s v="Pesos corrientes"/>
    <n v="2"/>
    <s v="Ultima Version Oficial"/>
    <n v="110"/>
    <s v="Secretaría Distrital de Gobierno"/>
    <s v="110 - SDG"/>
    <n v="98"/>
    <x v="2"/>
    <n v="7"/>
    <s v="7 - Eje transversal Gobierno legítimo, fortalecimiento local y eficiencia"/>
    <n v="45"/>
    <s v="45 - Gobernanza e influencia local, regional e internacional"/>
    <n v="1094"/>
    <s v="Fortalecimiento de la capacidad institucional de las Alcaldías Locales"/>
    <n v="41"/>
    <n v="3"/>
    <s v="Implementar 100 Por Ciento El Modelo De Contratación Basado En Resultados Para Alcaldías Locales"/>
    <n v="3"/>
    <s v="Creciente"/>
    <n v="1"/>
    <s v="En ejecucion"/>
    <n v="1"/>
    <n v="10"/>
    <n v="10"/>
    <n v="100"/>
    <n v="25"/>
    <n v="25"/>
    <n v="100"/>
    <n v="76"/>
    <n v="76"/>
    <n v="100"/>
    <n v="100"/>
    <n v="100"/>
    <n v="100"/>
    <n v="0"/>
    <n v="0"/>
    <n v="0"/>
    <s v="N/A"/>
    <s v="N/A"/>
    <s v="N/A"/>
    <n v="322150000"/>
    <n v="322150000"/>
    <n v="100"/>
    <n v="3694252306"/>
    <n v="3693731080"/>
    <n v="99.99"/>
    <n v="3171340212"/>
    <n v="3171340212"/>
    <n v="100"/>
    <n v="2467146828"/>
    <n v="2467146606"/>
    <n v="100"/>
    <n v="0"/>
    <n v="0"/>
    <n v="0"/>
    <n v="9654889346"/>
    <n v="9654367898"/>
    <n v="99.99"/>
    <s v="RESERVAS (a 31/05/2020): Corresponde al pago de una reserva"/>
    <n v="322.14999999999998"/>
    <n v="322.14999999999998"/>
    <n v="3694.2523059999999"/>
    <n v="3693.73108"/>
    <n v="3171.3402120000001"/>
    <n v="3171.3402120000001"/>
    <n v="2467.1468279999999"/>
    <n v="2467.1466059999998"/>
    <n v="0"/>
    <n v="0"/>
  </r>
  <r>
    <n v="506859452"/>
    <n v="5"/>
    <s v="Bogotá mejor para todos"/>
    <s v="BMPT"/>
    <n v="2020"/>
    <s v="31/05/2020 (Terminado)"/>
    <s v="Pesos corrientes"/>
    <n v="2"/>
    <s v="Ultima Version Oficial"/>
    <n v="110"/>
    <s v="Secretaría Distrital de Gobierno"/>
    <s v="110 - SDG"/>
    <n v="98"/>
    <x v="2"/>
    <n v="7"/>
    <s v="7 - Eje transversal Gobierno legítimo, fortalecimiento local y eficiencia"/>
    <n v="45"/>
    <s v="45 - Gobernanza e influencia local, regional e internacional"/>
    <n v="1094"/>
    <s v="Fortalecimiento de la capacidad institucional de las Alcaldías Locales"/>
    <n v="41"/>
    <n v="4"/>
    <s v="Implementar 100 Por Ciento El Modelo De Seguimiento, Monitoreo Y Evaluación De Las Funciones De Los Alcaldes Locales Y De Las Alcaldías Locales"/>
    <n v="3"/>
    <s v="Creciente"/>
    <n v="1"/>
    <s v="En ejecucion"/>
    <n v="1"/>
    <n v="10"/>
    <n v="10"/>
    <n v="100"/>
    <n v="25"/>
    <n v="25"/>
    <n v="100"/>
    <n v="85"/>
    <n v="85"/>
    <n v="100"/>
    <n v="100"/>
    <n v="100"/>
    <n v="100"/>
    <n v="0"/>
    <n v="0"/>
    <n v="0"/>
    <s v="N/A"/>
    <s v="N/A"/>
    <s v="N/A"/>
    <n v="119000000"/>
    <n v="119000000"/>
    <n v="100"/>
    <n v="598203500"/>
    <n v="597736233"/>
    <n v="99.92"/>
    <n v="243834633"/>
    <n v="243834633"/>
    <n v="100"/>
    <n v="181868000"/>
    <n v="181868000"/>
    <n v="100"/>
    <n v="0"/>
    <n v="0"/>
    <n v="0"/>
    <n v="1142906133"/>
    <n v="1142438866"/>
    <n v="99.96"/>
    <s v="RESERVAS (a 31/05/2020): Corresponde al pago de una reserva"/>
    <n v="119"/>
    <n v="119"/>
    <n v="598.20349999999996"/>
    <n v="597.73623299999997"/>
    <n v="243.834633"/>
    <n v="243.834633"/>
    <n v="181.86799999999999"/>
    <n v="181.86799999999999"/>
    <n v="0"/>
    <n v="0"/>
  </r>
  <r>
    <n v="506859452"/>
    <n v="5"/>
    <s v="Bogotá mejor para todos"/>
    <s v="BMPT"/>
    <n v="2020"/>
    <s v="31/05/2020 (Terminado)"/>
    <s v="Pesos corrientes"/>
    <n v="2"/>
    <s v="Ultima Version Oficial"/>
    <n v="110"/>
    <s v="Secretaría Distrital de Gobierno"/>
    <s v="110 - SDG"/>
    <n v="98"/>
    <x v="2"/>
    <n v="7"/>
    <s v="7 - Eje transversal Gobierno legítimo, fortalecimiento local y eficiencia"/>
    <n v="45"/>
    <s v="45 - Gobernanza e influencia local, regional e internacional"/>
    <n v="1094"/>
    <s v="Fortalecimiento de la capacidad institucional de las Alcaldías Locales"/>
    <n v="41"/>
    <n v="5"/>
    <s v="Realizar 1 Proceso Para Fortalecer La Capacidad De Acción De Los Alcaldes Locales Frente A Las Funciones Relacionadas Con Inspección, Vigilancia Y Control"/>
    <n v="3"/>
    <s v="Creciente"/>
    <n v="1"/>
    <s v="En ejecucion"/>
    <n v="1"/>
    <n v="0.1"/>
    <n v="0.1"/>
    <n v="100"/>
    <n v="0.25"/>
    <n v="0.25"/>
    <n v="100"/>
    <n v="0.75"/>
    <n v="0.75"/>
    <n v="100"/>
    <n v="0.95"/>
    <n v="0.95"/>
    <n v="100"/>
    <n v="1"/>
    <n v="1"/>
    <n v="100"/>
    <s v="N/A"/>
    <s v="N/A"/>
    <s v="N/A"/>
    <n v="1890234566"/>
    <n v="1790716674"/>
    <n v="94.74"/>
    <n v="3049752599"/>
    <n v="3043713832"/>
    <n v="99.8"/>
    <n v="5523584757"/>
    <n v="5522602834"/>
    <n v="99.98"/>
    <n v="5895559500"/>
    <n v="5894784264"/>
    <n v="99.99"/>
    <n v="5817830000"/>
    <n v="2786089419"/>
    <n v="47.89"/>
    <n v="22176961422"/>
    <n v="19037907023"/>
    <n v="85.85"/>
    <s v="VIGENCIA (a 31/05/2020): La estrategia para fortalecer la capacidad de acción de los alcaldes locales frente a las funciones relacionadas con inspección, vigilancia y control, presenta un avance del 1 el cual se desarrolla principalmente en 5 componentes: DESCONGESTIÓN DE ACTUACIONES ADMINISTRATIVAS REPRESADAS OPERATIVOS RECUPERACIÓN ESPACIO PÚBLICO CUMPLIMIENTO DE LAS DECISIONES ADMINISTRATIVAS Y JUDICIALES IMPARTIDAS POR LAS AUTORIDADES CORRESPONDIENTES PREVENCION I.V.C CONSEJO DE JUSTICIA RESERVAS (a 31/05/2020): Corresponde al pago de una reserva"/>
    <n v="1890.2345660000001"/>
    <n v="1790.716674"/>
    <n v="3049.7525989999999"/>
    <n v="3043.7138319999999"/>
    <n v="5523.5847569999996"/>
    <n v="5522.6028340000003"/>
    <n v="5895.5595000000003"/>
    <n v="5894.7842639999999"/>
    <n v="5817.83"/>
    <n v="2786.0894189999999"/>
  </r>
  <r>
    <n v="506859452"/>
    <n v="5"/>
    <s v="Bogotá mejor para todos"/>
    <s v="BMPT"/>
    <n v="2020"/>
    <s v="31/05/2020 (Terminado)"/>
    <s v="Pesos corrientes"/>
    <n v="2"/>
    <s v="Ultima Version Oficial"/>
    <n v="110"/>
    <s v="Secretaría Distrital de Gobierno"/>
    <s v="110 - SDG"/>
    <n v="98"/>
    <x v="2"/>
    <n v="7"/>
    <s v="7 - Eje transversal Gobierno legítimo, fortalecimiento local y eficiencia"/>
    <n v="45"/>
    <s v="45 - Gobernanza e influencia local, regional e internacional"/>
    <n v="1094"/>
    <s v="Fortalecimiento de la capacidad institucional de las Alcaldías Locales"/>
    <n v="41"/>
    <n v="6"/>
    <s v="Realizar 1 Proceso Para Fortalecer La Capacidad Institucional De Las Inspecciones De Policía En El Marco De Sus Competencias."/>
    <n v="3"/>
    <s v="Creciente"/>
    <n v="1"/>
    <s v="En ejecucion"/>
    <n v="1"/>
    <n v="0"/>
    <n v="0"/>
    <n v="0"/>
    <n v="0.25"/>
    <n v="0.25"/>
    <n v="100"/>
    <n v="0.75"/>
    <n v="0.75"/>
    <n v="100"/>
    <n v="0.95"/>
    <n v="0.95"/>
    <n v="100"/>
    <n v="1"/>
    <n v="1"/>
    <n v="100"/>
    <s v="N/A"/>
    <s v="N/A"/>
    <s v="N/A"/>
    <n v="0"/>
    <n v="0"/>
    <n v="0"/>
    <n v="3172786111"/>
    <n v="3172596820"/>
    <n v="99.99"/>
    <n v="6617531004"/>
    <n v="5867531004"/>
    <n v="88.67"/>
    <n v="6329508521"/>
    <n v="6315351749"/>
    <n v="99.78"/>
    <n v="4000740000"/>
    <n v="3037308208"/>
    <n v="75.92"/>
    <n v="20120565636"/>
    <n v="18392787781"/>
    <n v="91.41"/>
    <s v="VIGENCIA (a 31/05/2020): Actualmente la Dirección de Gestión Policiva en conjunto con la Subsecretaría de Gestión Local y la Subsecretaría de Gestión Institucional, se encuentran realizando la recolección de información y diagnóstico para la formulación de un proyecto de inversión que contemple diferentes estrategias con el fin de fortalecer la capacidad institucional de las inspecciones de policía. ¿_x0009_Se apoyó la formulación de la propuesta de fortalecimiento de inspecciones de Policía y Corregidurías del Distrito. ¿_x0009_Coordinación asistencia inspectores de policía al evento estrategia de sensibilización y concientización ciudadana de la política criminal de Colombia. ¿_x0009_Encuentro inspectores de policía del Distrito  y Corregidores con el Subsecretario de Gestión Local y el Director para la Gestión Policiva (25-02-2020). ¿_x0009_Se profirió la Resolución 369 de 2020  ¿_x0009_Se proyectó lineamiento para conocimiento de casos de inspectores de policía de Atención Prioritaria. ¿_x0009_Se realizó proyecto de virtualización actuaciones de Policía de inspectores y Reparto de Profesionales Especializados G-24  RESERVAS (a 31/05/2020): Corresponde al pago de una reserva"/>
    <n v="0"/>
    <n v="0"/>
    <n v="3172.7861109999999"/>
    <n v="3172.5968200000002"/>
    <n v="6617.5310040000004"/>
    <n v="5867.5310040000004"/>
    <n v="6329.5085209999997"/>
    <n v="6315.3517490000004"/>
    <n v="4000.74"/>
    <n v="3037.3082079999999"/>
  </r>
  <r>
    <n v="506859452"/>
    <n v="5"/>
    <s v="Bogotá mejor para todos"/>
    <s v="BMPT"/>
    <n v="2020"/>
    <s v="31/05/2020 (Terminado)"/>
    <s v="Pesos corrientes"/>
    <n v="2"/>
    <s v="Ultima Version Oficial"/>
    <n v="110"/>
    <s v="Secretaría Distrital de Gobierno"/>
    <s v="110 - SDG"/>
    <n v="98"/>
    <x v="2"/>
    <n v="7"/>
    <s v="7 - Eje transversal Gobierno legítimo, fortalecimiento local y eficiencia"/>
    <n v="45"/>
    <s v="45 - Gobernanza e influencia local, regional e internacional"/>
    <n v="1094"/>
    <s v="Fortalecimiento de la capacidad institucional de las Alcaldías Locales"/>
    <n v="41"/>
    <n v="7"/>
    <s v="Realizar 1 Proceso Para Fortalecer La Capacidad De Acción De La Secretaría Distrital De Gobierno, Las Autoridades Locales Y/O Autoridades Especiales De Policía Con Ámbito Local, En Los Procesos De Segunda Instancia, En Cumplimiento De La Ley 1801 De 2016"/>
    <n v="3"/>
    <s v="Creciente"/>
    <n v="1"/>
    <s v="En ejecucion"/>
    <n v="1"/>
    <n v="0"/>
    <n v="0"/>
    <n v="0"/>
    <n v="0"/>
    <n v="0"/>
    <n v="0"/>
    <n v="0"/>
    <n v="0"/>
    <n v="0"/>
    <n v="0.75"/>
    <n v="0.75"/>
    <n v="100"/>
    <n v="1"/>
    <n v="1"/>
    <n v="100"/>
    <s v="N/A"/>
    <s v="N/A"/>
    <s v="N/A"/>
    <n v="0"/>
    <n v="0"/>
    <n v="0"/>
    <n v="0"/>
    <n v="0"/>
    <n v="0"/>
    <n v="0"/>
    <n v="0"/>
    <n v="0"/>
    <n v="682492800"/>
    <n v="682492799"/>
    <n v="100"/>
    <n v="2164598000"/>
    <n v="164358000"/>
    <n v="7.59"/>
    <n v="2847090800"/>
    <n v="846850799"/>
    <n v="29.74"/>
    <s v="VIGENCIA (a 31/05/2020): En el primer semestre del 2020, se han ejecutado 7 actividades, de 3 fases, asì:   Reasignación de los asuntos a cargo de la Subsecretaría de Gestión Local de la fase I Evaluación de servidores de planta asignados al Consejo de Justicia, de la Fase II ¿_x0009_Reubicación de servidores de planta asignados al Consejo de Justicia, de la Fase II ¿_x0009_Reasignación de los asuntos a cargo del Consejo de Justicia, de la Fase II ¿_x0009_Asignación de servidores de planta, de la fase IV ¿_x0009_Asignación de espacio físico de trabajo, de la fase IV ¿_x0009_Recepción de asuntos a cargo del Consejo de Justicia y de la Subsecretaría de Gestión Local, de la fase IV  RESERVAS (a 31/05/2020): Corresponde al pago de una reserva"/>
    <n v="0"/>
    <n v="0"/>
    <n v="0"/>
    <n v="0"/>
    <n v="0"/>
    <n v="0"/>
    <n v="682.49279999999999"/>
    <n v="682.49279899999999"/>
    <n v="2164.598"/>
    <n v="164.358"/>
  </r>
  <r>
    <n v="506859452"/>
    <n v="5"/>
    <s v="Bogotá mejor para todos"/>
    <s v="BMPT"/>
    <n v="2020"/>
    <s v="31/05/2020 (Terminado)"/>
    <s v="Pesos corrientes"/>
    <n v="2"/>
    <s v="Ultima Version Oficial"/>
    <n v="110"/>
    <s v="Secretaría Distrital de Gobierno"/>
    <s v="110 - SDG"/>
    <n v="98"/>
    <x v="2"/>
    <n v="7"/>
    <s v="7 - Eje transversal Gobierno legítimo, fortalecimiento local y eficiencia"/>
    <n v="45"/>
    <s v="45 - Gobernanza e influencia local, regional e internacional"/>
    <n v="1129"/>
    <s v="Fortalecimiento de las relaciones estratégicas del Distrito Capital con actores políticos y sociales"/>
    <n v="45"/>
    <n v="1"/>
    <s v="Realizar 1 Proceso Que Permita Identificar Y Mantener Actualizadas Las Líneas Base De La Gobernabilidad De La Administración Con Las Corporaciones Públicas De Elección Popular Y Los Diferentes Actores Sociales En La Ciudad, De Acuerdo Con Las Recomendaciones Planteadas Por El Oap."/>
    <n v="2"/>
    <s v="Constante"/>
    <n v="4"/>
    <s v="Finalizada - No continua"/>
    <n v="1"/>
    <n v="1"/>
    <n v="1"/>
    <n v="100"/>
    <n v="0"/>
    <n v="0"/>
    <n v="0"/>
    <n v="0"/>
    <n v="0"/>
    <n v="0"/>
    <n v="0"/>
    <n v="0"/>
    <n v="0"/>
    <n v="0"/>
    <n v="0"/>
    <n v="0"/>
    <s v="N/A"/>
    <s v="N/A"/>
    <s v="N/A"/>
    <n v="62316667"/>
    <n v="62316667"/>
    <n v="100"/>
    <n v="0"/>
    <n v="0"/>
    <n v="0"/>
    <n v="0"/>
    <n v="0"/>
    <n v="0"/>
    <n v="0"/>
    <n v="0"/>
    <n v="0"/>
    <n v="0"/>
    <n v="0"/>
    <n v="0"/>
    <n v="62316667"/>
    <n v="62316667"/>
    <n v="100"/>
    <m/>
    <n v="62.316667000000002"/>
    <n v="62.316667000000002"/>
    <n v="0"/>
    <n v="0"/>
    <n v="0"/>
    <n v="0"/>
    <n v="0"/>
    <n v="0"/>
    <n v="0"/>
    <n v="0"/>
  </r>
  <r>
    <n v="506859452"/>
    <n v="5"/>
    <s v="Bogotá mejor para todos"/>
    <s v="BMPT"/>
    <n v="2020"/>
    <s v="31/05/2020 (Terminado)"/>
    <s v="Pesos corrientes"/>
    <n v="2"/>
    <s v="Ultima Version Oficial"/>
    <n v="110"/>
    <s v="Secretaría Distrital de Gobierno"/>
    <s v="110 - SDG"/>
    <n v="98"/>
    <x v="2"/>
    <n v="7"/>
    <s v="7 - Eje transversal Gobierno legítimo, fortalecimiento local y eficiencia"/>
    <n v="45"/>
    <s v="45 - Gobernanza e influencia local, regional e internacional"/>
    <n v="1129"/>
    <s v="Fortalecimiento de las relaciones estratégicas del Distrito Capital con actores políticos y sociales"/>
    <n v="45"/>
    <n v="2"/>
    <s v="Realizar 1 Proceso De Fortalecimiento Para El Seguimiento Y Evaluación A Las Relaciones Políticas Con Los Actores Estratégicos, De Acuerdo Con La Estructura Y Los Planes Del Oap."/>
    <n v="2"/>
    <s v="Constante"/>
    <n v="4"/>
    <s v="Finalizada - No continua"/>
    <n v="1"/>
    <n v="1"/>
    <n v="1"/>
    <n v="100"/>
    <n v="0"/>
    <n v="0"/>
    <n v="0"/>
    <n v="0"/>
    <n v="0"/>
    <n v="0"/>
    <n v="0"/>
    <n v="0"/>
    <n v="0"/>
    <n v="0"/>
    <n v="0"/>
    <n v="0"/>
    <s v="N/A"/>
    <s v="N/A"/>
    <s v="N/A"/>
    <n v="194420000"/>
    <n v="194420000"/>
    <n v="100"/>
    <n v="0"/>
    <n v="0"/>
    <n v="0"/>
    <n v="0"/>
    <n v="0"/>
    <n v="0"/>
    <n v="0"/>
    <n v="0"/>
    <n v="0"/>
    <n v="0"/>
    <n v="0"/>
    <n v="0"/>
    <n v="194420000"/>
    <n v="194420000"/>
    <n v="100"/>
    <m/>
    <n v="194.42"/>
    <n v="194.42"/>
    <n v="0"/>
    <n v="0"/>
    <n v="0"/>
    <n v="0"/>
    <n v="0"/>
    <n v="0"/>
    <n v="0"/>
    <n v="0"/>
  </r>
  <r>
    <n v="506859452"/>
    <n v="5"/>
    <s v="Bogotá mejor para todos"/>
    <s v="BMPT"/>
    <n v="2020"/>
    <s v="31/05/2020 (Terminado)"/>
    <s v="Pesos corrientes"/>
    <n v="2"/>
    <s v="Ultima Version Oficial"/>
    <n v="110"/>
    <s v="Secretaría Distrital de Gobierno"/>
    <s v="110 - SDG"/>
    <n v="98"/>
    <x v="2"/>
    <n v="7"/>
    <s v="7 - Eje transversal Gobierno legítimo, fortalecimiento local y eficiencia"/>
    <n v="45"/>
    <s v="45 - Gobernanza e influencia local, regional e internacional"/>
    <n v="1129"/>
    <s v="Fortalecimiento de las relaciones estratégicas del Distrito Capital con actores políticos y sociales"/>
    <n v="45"/>
    <n v="3"/>
    <s v="Realizar 3 Procesos De Coordinación Interinstitucional Para Implementar Las Acciones Que Garanticen El Ejercicio Democrático De Participación Para La Elección De Las Autoridades Nacionales, Distritales, Consultas Internas De Partidos Políticos Y Locales Y La Toma De Decisiones Mediante Los Mecanismos De Participación Ciudadana."/>
    <n v="1"/>
    <s v="Suma"/>
    <n v="1"/>
    <s v="En ejecucion"/>
    <n v="1"/>
    <n v="1"/>
    <n v="1"/>
    <n v="100"/>
    <n v="0.2"/>
    <n v="0.2"/>
    <n v="100"/>
    <n v="0.8"/>
    <n v="0.8"/>
    <n v="100"/>
    <n v="1"/>
    <n v="1"/>
    <n v="100"/>
    <n v="0"/>
    <n v="0"/>
    <n v="0"/>
    <n v="3"/>
    <n v="3"/>
    <n v="100"/>
    <n v="51832917"/>
    <n v="51832917"/>
    <n v="100"/>
    <n v="315349909"/>
    <n v="309603409"/>
    <n v="98.18"/>
    <n v="137473740"/>
    <n v="137473740"/>
    <n v="100"/>
    <n v="132527500"/>
    <n v="132527500"/>
    <n v="100"/>
    <n v="0"/>
    <n v="0"/>
    <n v="0"/>
    <n v="637184066"/>
    <n v="631437566"/>
    <n v="99.1"/>
    <m/>
    <n v="51.832917000000002"/>
    <n v="51.832917000000002"/>
    <n v="315.34990900000003"/>
    <n v="309.603409"/>
    <n v="137.47373999999999"/>
    <n v="137.47373999999999"/>
    <n v="132.5275"/>
    <n v="132.5275"/>
    <n v="0"/>
    <n v="0"/>
  </r>
  <r>
    <n v="506859452"/>
    <n v="5"/>
    <s v="Bogotá mejor para todos"/>
    <s v="BMPT"/>
    <n v="2020"/>
    <s v="31/05/2020 (Terminado)"/>
    <s v="Pesos corrientes"/>
    <n v="2"/>
    <s v="Ultima Version Oficial"/>
    <n v="110"/>
    <s v="Secretaría Distrital de Gobierno"/>
    <s v="110 - SDG"/>
    <n v="98"/>
    <x v="2"/>
    <n v="7"/>
    <s v="7 - Eje transversal Gobierno legítimo, fortalecimiento local y eficiencia"/>
    <n v="45"/>
    <s v="45 - Gobernanza e influencia local, regional e internacional"/>
    <n v="1129"/>
    <s v="Fortalecimiento de las relaciones estratégicas del Distrito Capital con actores políticos y sociales"/>
    <n v="45"/>
    <n v="4"/>
    <s v="Realizar 1 Proceso De Formulación De Estrategias Operativas Para Vincular A Los Actores Sociales, Políticos Y Económicos En La Construcción Del Proyecto De Ciudad Y La Gobernabilidad En Bogotá De Acuerdo Con El Plan De Accion Formulado Por El Oap."/>
    <n v="2"/>
    <s v="Constante"/>
    <n v="4"/>
    <s v="Finalizada - No continua"/>
    <n v="1"/>
    <n v="1"/>
    <n v="0.99"/>
    <n v="99"/>
    <n v="0"/>
    <n v="0"/>
    <n v="0"/>
    <n v="0"/>
    <n v="0"/>
    <n v="0"/>
    <n v="0"/>
    <n v="0"/>
    <n v="0"/>
    <n v="0"/>
    <n v="0"/>
    <n v="0"/>
    <s v="N/A"/>
    <s v="N/A"/>
    <s v="N/A"/>
    <n v="91367083"/>
    <n v="91266667"/>
    <n v="99.89"/>
    <n v="0"/>
    <n v="0"/>
    <n v="0"/>
    <n v="0"/>
    <n v="0"/>
    <n v="0"/>
    <n v="0"/>
    <n v="0"/>
    <n v="0"/>
    <n v="0"/>
    <n v="0"/>
    <n v="0"/>
    <n v="91367083"/>
    <n v="91266667"/>
    <n v="99.89"/>
    <m/>
    <n v="91.367082999999994"/>
    <n v="91.266666999999998"/>
    <n v="0"/>
    <n v="0"/>
    <n v="0"/>
    <n v="0"/>
    <n v="0"/>
    <n v="0"/>
    <n v="0"/>
    <n v="0"/>
  </r>
  <r>
    <n v="506859452"/>
    <n v="5"/>
    <s v="Bogotá mejor para todos"/>
    <s v="BMPT"/>
    <n v="2020"/>
    <s v="31/05/2020 (Terminado)"/>
    <s v="Pesos corrientes"/>
    <n v="2"/>
    <s v="Ultima Version Oficial"/>
    <n v="110"/>
    <s v="Secretaría Distrital de Gobierno"/>
    <s v="110 - SDG"/>
    <n v="98"/>
    <x v="2"/>
    <n v="7"/>
    <s v="7 - Eje transversal Gobierno legítimo, fortalecimiento local y eficiencia"/>
    <n v="45"/>
    <s v="45 - Gobernanza e influencia local, regional e internacional"/>
    <n v="1129"/>
    <s v="Fortalecimiento de las relaciones estratégicas del Distrito Capital con actores políticos y sociales"/>
    <n v="45"/>
    <n v="5"/>
    <s v="Realizar 1 Proceso De Seguimiento A Las Relaciones Con Los Actores Relevantes Para La Formulación De Estrategias De Concertación Con Los Tomadores De Decisiones."/>
    <n v="2"/>
    <s v="Constante"/>
    <n v="1"/>
    <s v="En ejecucion"/>
    <n v="1"/>
    <n v="0"/>
    <n v="0"/>
    <n v="0"/>
    <n v="1"/>
    <n v="1"/>
    <n v="100"/>
    <n v="1"/>
    <n v="1"/>
    <n v="100"/>
    <n v="1"/>
    <n v="1"/>
    <n v="100"/>
    <n v="1"/>
    <n v="1"/>
    <n v="100"/>
    <s v="N/A"/>
    <s v="N/A"/>
    <s v="N/A"/>
    <n v="0"/>
    <n v="0"/>
    <n v="0"/>
    <n v="866403057"/>
    <n v="866403057"/>
    <n v="100"/>
    <n v="877243233"/>
    <n v="877243233"/>
    <n v="100"/>
    <n v="654488899"/>
    <n v="654488899"/>
    <n v="100"/>
    <n v="429200000"/>
    <n v="429200000"/>
    <n v="100"/>
    <n v="2827335189"/>
    <n v="2827335189"/>
    <n v="100"/>
    <s v="VIGENCIA (a 31/05/2020): Contar con información organizada y actualizada permite una mejor incidencia en las iniciativas priorizadas como de alto impacto para el Distrito, así como contrarrestar los efectos de aquellas que con su aprobación puedan llegar a afectar los planes, programas y proyectos contenidos en el Plan Distrital de Desarrollo.   La entrega de comentarios por parte de los diferentes sectores de la administración donde se incluye un análisis de carácter técnico, jurídico y presupuestal, y la correspondiente unificación de dichos comentarios, le permiten a la Dirección de Relaciones Políticas realizar una mejor gestión técnica y política respecto de las iniciativas de interés para el Distrito, permite que la administración trabaje en forma cohesionada de cara al Congreso de la República, así como la construcción y consolidación de las relaciones políticas en dicha Corporación.  Adicionalmente, el seguimiento constante al proceso de formación de una iniciativa legislativa permite la realización de alertas tempranas, y con ello una incidencia real y efectiva en las iniciativas objeto de estudio, pues el proceso legislativo es un trámite que cuenta con ciertos tiempos y reglas que deben ser respetados."/>
    <n v="0"/>
    <n v="0"/>
    <n v="866.40305699999999"/>
    <n v="866.40305699999999"/>
    <n v="877.24323300000003"/>
    <n v="877.24323300000003"/>
    <n v="654.48889899999995"/>
    <n v="654.48889899999995"/>
    <n v="429.2"/>
    <n v="429.2"/>
  </r>
  <r>
    <n v="506859452"/>
    <n v="5"/>
    <s v="Bogotá mejor para todos"/>
    <s v="BMPT"/>
    <n v="2020"/>
    <s v="31/05/2020 (Terminado)"/>
    <s v="Pesos corrientes"/>
    <n v="2"/>
    <s v="Ultima Version Oficial"/>
    <n v="110"/>
    <s v="Secretaría Distrital de Gobierno"/>
    <s v="110 - SDG"/>
    <n v="98"/>
    <x v="2"/>
    <n v="7"/>
    <s v="7 - Eje transversal Gobierno legítimo, fortalecimiento local y eficiencia"/>
    <n v="45"/>
    <s v="45 - Gobernanza e influencia local, regional e internacional"/>
    <n v="1129"/>
    <s v="Fortalecimiento de las relaciones estratégicas del Distrito Capital con actores políticos y sociales"/>
    <n v="45"/>
    <n v="6"/>
    <s v="Acompañar 14 Agendas Sobre  Procesos De Concertación Con Actores Políticos, Económicos Y Sociales Para Análisis Y Transformación De Problemas."/>
    <n v="1"/>
    <s v="Suma"/>
    <n v="1"/>
    <s v="En ejecucion"/>
    <n v="1"/>
    <n v="0"/>
    <n v="0"/>
    <n v="0"/>
    <n v="6"/>
    <n v="6"/>
    <n v="100"/>
    <n v="4"/>
    <n v="4"/>
    <n v="100"/>
    <n v="3"/>
    <n v="3"/>
    <n v="100"/>
    <n v="1"/>
    <n v="0.65"/>
    <n v="65"/>
    <n v="14"/>
    <n v="13.65"/>
    <n v="97.5"/>
    <n v="0"/>
    <n v="0"/>
    <n v="0"/>
    <n v="367388517"/>
    <n v="367388517"/>
    <n v="100"/>
    <n v="471925094"/>
    <n v="460914869"/>
    <n v="97.66"/>
    <n v="574998768"/>
    <n v="574396101"/>
    <n v="99.9"/>
    <n v="277380000"/>
    <n v="277380000"/>
    <n v="100"/>
    <n v="1691692379"/>
    <n v="1680079487"/>
    <n v="99.31"/>
    <s v="VIGENCIA (a 31/05/2020): De acuerdo con el Plan de Acción formulado por la Dirección de Relaciones Políticas para fortalecer las relaciones de la Administración Distrital con las Juntas Administradoras Locales, se hará seguimiento y monitoreo permanente a los compromisos que se acuerden en encuentros programados con las corporaciones. Desde la Secretaría Distrital de Gobierno se realiza la coordinación para que las acciones que se acuerden desde lo local puedan ser tramitadas oportuna y eficazmente.  Se considera fundamental que el agenciamiento político desde la Secretaría Distrital de Gobierno se convierta en un escenario para construir espacios de disertación y formulación de proyectos a nivel local, que aporten al desarrollo integral de las comunidades y a la construcción de ciudad con todos los actores políticos de las corporaciones del Distrito Capital.  La Secretaría Distrital de Gobierno establece en el Proyecto de Inversión 1129 en la Meta 213, el acompañamiento de agendas para la vigencia de 2020, dada la importancia que representan las actividades de las Juntas Administradoras Locales y la comunidad en el marco del fortalecimiento de las relaciones estratégicas del Distrito Capital con actores políticos y sociales.  Finalmente, la Secretaría Distrital de Gobierno, a través de la Dirección de Relaciones Políticas, realiza un trabajo articulado para atender el cumplimiento de las metas en el plazo establecido, generando un impacto positivo en las comunidades, además de generar espacios de diálogo con las corporaciones, la comunidad y la Administración Distrital, a través de los diferentes relacionamientos que se realizan a fin de cumplir con los objetivos e impactos trazados en la meta 213."/>
    <n v="0"/>
    <n v="0"/>
    <n v="367.38851699999998"/>
    <n v="367.38851699999998"/>
    <n v="471.925094"/>
    <n v="460.91486900000001"/>
    <n v="574.99876800000004"/>
    <n v="574.39610100000004"/>
    <n v="277.38"/>
    <n v="277.38"/>
  </r>
  <r>
    <n v="506859452"/>
    <n v="5"/>
    <s v="Bogotá mejor para todos"/>
    <s v="BMPT"/>
    <n v="2020"/>
    <s v="31/05/2020 (Terminado)"/>
    <s v="Pesos corrientes"/>
    <n v="2"/>
    <s v="Ultima Version Oficial"/>
    <n v="110"/>
    <s v="Secretaría Distrital de Gobierno"/>
    <s v="110 - SDG"/>
    <n v="98"/>
    <x v="2"/>
    <n v="7"/>
    <s v="7 - Eje transversal Gobierno legítimo, fortalecimiento local y eficiencia"/>
    <n v="45"/>
    <s v="45 - Gobernanza e influencia local, regional e internacional"/>
    <n v="1129"/>
    <s v="Fortalecimiento de las relaciones estratégicas del Distrito Capital con actores políticos y sociales"/>
    <n v="45"/>
    <n v="7"/>
    <s v="Atender 12 Espacios Que Fomenten El Fortalecimiento De Las Relaciones Políticas Y La Integración Regional."/>
    <n v="1"/>
    <s v="Suma"/>
    <n v="1"/>
    <s v="En ejecucion"/>
    <n v="1"/>
    <n v="0"/>
    <n v="0"/>
    <n v="0"/>
    <n v="2"/>
    <n v="2"/>
    <n v="100"/>
    <n v="6"/>
    <n v="6"/>
    <n v="100"/>
    <n v="4"/>
    <n v="4"/>
    <n v="100"/>
    <n v="0"/>
    <n v="0"/>
    <n v="0"/>
    <n v="12"/>
    <n v="12"/>
    <n v="100"/>
    <n v="0"/>
    <n v="0"/>
    <n v="0"/>
    <n v="155500000"/>
    <n v="155500000"/>
    <n v="100"/>
    <n v="232683333"/>
    <n v="232683333"/>
    <n v="100"/>
    <n v="184081333"/>
    <n v="184081333"/>
    <n v="100"/>
    <n v="0"/>
    <n v="0"/>
    <n v="0"/>
    <n v="572264666"/>
    <n v="572264666"/>
    <n v="100"/>
    <m/>
    <n v="0"/>
    <n v="0"/>
    <n v="155.5"/>
    <n v="155.5"/>
    <n v="232.683333"/>
    <n v="232.683333"/>
    <n v="184.081333"/>
    <n v="184.081333"/>
    <n v="0"/>
    <n v="0"/>
  </r>
  <r>
    <n v="506859452"/>
    <n v="5"/>
    <s v="Bogotá mejor para todos"/>
    <s v="BMPT"/>
    <n v="2020"/>
    <s v="31/05/2020 (Terminado)"/>
    <s v="Pesos corrientes"/>
    <n v="2"/>
    <s v="Ultima Version Oficial"/>
    <n v="110"/>
    <s v="Secretaría Distrital de Gobierno"/>
    <s v="110 - SDG"/>
    <n v="98"/>
    <x v="2"/>
    <n v="7"/>
    <s v="7 - Eje transversal Gobierno legítimo, fortalecimiento local y eficiencia"/>
    <n v="45"/>
    <s v="45 - Gobernanza e influencia local, regional e internacional"/>
    <n v="1129"/>
    <s v="Fortalecimiento de las relaciones estratégicas del Distrito Capital con actores políticos y sociales"/>
    <n v="45"/>
    <n v="8"/>
    <s v="Atender 100 Por Ciento De Los Conflictos Políticos, Económicos Y Sociales Con Los Actores Relevantes Identificados."/>
    <n v="2"/>
    <s v="Constante"/>
    <n v="1"/>
    <s v="En ejecucion"/>
    <n v="1"/>
    <n v="0"/>
    <n v="0"/>
    <n v="0"/>
    <n v="100"/>
    <n v="100"/>
    <n v="100"/>
    <n v="100"/>
    <n v="100"/>
    <n v="100"/>
    <n v="100"/>
    <n v="100"/>
    <n v="100"/>
    <n v="100"/>
    <n v="100"/>
    <n v="100"/>
    <s v="N/A"/>
    <s v="N/A"/>
    <s v="N/A"/>
    <n v="0"/>
    <n v="0"/>
    <n v="0"/>
    <n v="91500000"/>
    <n v="91500000"/>
    <n v="100"/>
    <n v="62333333"/>
    <n v="62333333"/>
    <n v="100"/>
    <n v="135670000"/>
    <n v="135670000"/>
    <n v="100"/>
    <n v="243420000"/>
    <n v="234400000"/>
    <n v="96.29"/>
    <n v="532923333"/>
    <n v="523903333"/>
    <n v="98.31"/>
    <s v="VIGENCIA (a 31/05/2020): La atención de los conflictos políticos, económicos y sociales con los actores relevantes estará determinada por la oportuna respuesta y fluida viabilidad a los requerimientos elevados por los actores estratégicos para mantener la gobernabilidad de la Administración Distrital. Estos están representados en los concejales de Bogotá, congresistas y asociaciones o gremios que tengan alguna incidencia en las políticas públicas adelantadas por la Administración Distrital.  En este orden, la Dirección de Relaciones Políticas, a través de los encargados de las Mesas de Trabajo, asistió a 8 Mesas de Trabajo convocadas por los concejales y/o representantes, con el fin de escuchar sobre las problemáticas de la comunidad o las intervenciones que el Distrito Capital realiza para subsanar situaciones de diferente orden, y oír sobre los asuntos o temas de interés para los miembros de estas corporaciones.  Lo anterior significa que el Observatorio de Relaciones Políticas asistió al 100% de las Mesas de Trabajo citadas y presentó informes sobre los temas tratados, que permitirán hacer un seguimiento a los compromisos pactados y a las acciones que deberá adelantar la Administración Distrital, para consolidar la gobernabilidad.  En síntesis, la presencia de la SDG en las mesas convocadas por los honorables concejales y representantes, permite evidenciar el compromiso de la administración en mantener unas relaciones armónicas con el Concejo de Bogotá y la Cámara de Representantes, basadas en el reconocimiento de los intereses de estas corporaciones en dar atención, seguimiento y solución a las distintas problemáticas de las comunidades de la ciudad."/>
    <n v="0"/>
    <n v="0"/>
    <n v="91.5"/>
    <n v="91.5"/>
    <n v="62.333333000000003"/>
    <n v="62.333333000000003"/>
    <n v="135.66999999999999"/>
    <n v="135.66999999999999"/>
    <n v="243.42"/>
    <n v="234.4"/>
  </r>
  <r>
    <n v="506859452"/>
    <n v="5"/>
    <s v="Bogotá mejor para todos"/>
    <s v="BMPT"/>
    <n v="2020"/>
    <s v="31/05/2020 (Terminado)"/>
    <s v="Pesos corrientes"/>
    <n v="2"/>
    <s v="Ultima Version Oficial"/>
    <n v="110"/>
    <s v="Secretaría Distrital de Gobierno"/>
    <s v="110 - SDG"/>
    <n v="98"/>
    <x v="2"/>
    <n v="7"/>
    <s v="7 - Eje transversal Gobierno legítimo, fortalecimiento local y eficiencia"/>
    <n v="45"/>
    <s v="45 - Gobernanza e influencia local, regional e internacional"/>
    <n v="1129"/>
    <s v="Fortalecimiento de las relaciones estratégicas del Distrito Capital con actores políticos y sociales"/>
    <n v="45"/>
    <n v="9"/>
    <s v="Elaborar 10 Documentos Sobre Resultados De Estudios, Investigaciones Y Análisis Sobre El Panorama Político De La Administración Distrital, Relaciones Con Los Actores Estratégicos De La Sociedad Civil, Y De La Ciudad Hacia Lo Regional, De Acuerdo Con La Estructura Y Los Planes Del Oap."/>
    <n v="1"/>
    <s v="Suma"/>
    <n v="1"/>
    <s v="En ejecucion"/>
    <n v="1"/>
    <n v="0"/>
    <n v="0"/>
    <n v="0"/>
    <n v="3"/>
    <n v="3"/>
    <n v="100"/>
    <n v="6"/>
    <n v="6"/>
    <n v="100"/>
    <n v="1"/>
    <n v="1"/>
    <n v="100"/>
    <n v="0"/>
    <n v="0"/>
    <n v="0"/>
    <n v="10"/>
    <n v="10"/>
    <n v="100"/>
    <n v="0"/>
    <n v="0"/>
    <n v="0"/>
    <n v="409958517"/>
    <n v="409958517"/>
    <n v="100"/>
    <n v="518341267"/>
    <n v="518341267"/>
    <n v="100"/>
    <n v="418233500"/>
    <n v="418233500"/>
    <n v="100"/>
    <n v="0"/>
    <n v="0"/>
    <n v="0"/>
    <n v="1346533284"/>
    <n v="1346533284"/>
    <n v="100"/>
    <m/>
    <n v="0"/>
    <n v="0"/>
    <n v="409.95851699999997"/>
    <n v="409.95851699999997"/>
    <n v="518.34126700000002"/>
    <n v="518.34126700000002"/>
    <n v="418.23349999999999"/>
    <n v="418.23349999999999"/>
    <n v="0"/>
    <n v="0"/>
  </r>
  <r>
    <n v="506859452"/>
    <n v="5"/>
    <s v="Bogotá mejor para todos"/>
    <s v="BMPT"/>
    <n v="2020"/>
    <s v="31/05/2020 (Terminado)"/>
    <s v="Pesos corrientes"/>
    <n v="2"/>
    <s v="Ultima Version Oficial"/>
    <n v="111"/>
    <s v="Secretaría Distrital de Hacienda"/>
    <s v="111 - SDH"/>
    <n v="87"/>
    <x v="3"/>
    <n v="5"/>
    <s v="5 - Eje transversal Desarrollo económico basado en el conocimiento"/>
    <n v="34"/>
    <s v="34 - Mejorar y fortalecer el recaudo tributario de la ciudad e impulsar el uso de mecanismos de vinculación de capital privado"/>
    <n v="703"/>
    <s v="Control y servicios tributarios"/>
    <n v="63"/>
    <n v="4"/>
    <s v="Lograr El 11.8 % De Cobertura Con Medios Electronicos Para El Cumplimiento De Las Obligaciones Tributarias"/>
    <n v="1"/>
    <s v="Suma"/>
    <n v="3"/>
    <s v="Finalizada por cumplimiento"/>
    <n v="1"/>
    <n v="10"/>
    <n v="11.8"/>
    <n v="118"/>
    <n v="0"/>
    <n v="0"/>
    <n v="0"/>
    <n v="0"/>
    <n v="0"/>
    <n v="0"/>
    <n v="0"/>
    <n v="0"/>
    <n v="0"/>
    <n v="0"/>
    <n v="0"/>
    <n v="0"/>
    <n v="11.8"/>
    <n v="11.8"/>
    <n v="100"/>
    <n v="78287840"/>
    <n v="43189234"/>
    <n v="55.17"/>
    <n v="0"/>
    <n v="0"/>
    <n v="0"/>
    <n v="0"/>
    <n v="0"/>
    <n v="0"/>
    <n v="0"/>
    <n v="0"/>
    <n v="0"/>
    <n v="0"/>
    <n v="0"/>
    <n v="0"/>
    <n v="78287840"/>
    <n v="43189234"/>
    <n v="55.17"/>
    <m/>
    <n v="78.287840000000003"/>
    <n v="43.189233999999999"/>
    <n v="0"/>
    <n v="0"/>
    <n v="0"/>
    <n v="0"/>
    <n v="0"/>
    <n v="0"/>
    <n v="0"/>
    <n v="0"/>
  </r>
  <r>
    <n v="506859452"/>
    <n v="5"/>
    <s v="Bogotá mejor para todos"/>
    <s v="BMPT"/>
    <n v="2020"/>
    <s v="31/05/2020 (Terminado)"/>
    <s v="Pesos corrientes"/>
    <n v="2"/>
    <s v="Ultima Version Oficial"/>
    <n v="111"/>
    <s v="Secretaría Distrital de Hacienda"/>
    <s v="111 - SDH"/>
    <n v="87"/>
    <x v="3"/>
    <n v="5"/>
    <s v="5 - Eje transversal Desarrollo económico basado en el conocimiento"/>
    <n v="34"/>
    <s v="34 - Mejorar y fortalecer el recaudo tributario de la ciudad e impulsar el uso de mecanismos de vinculación de capital privado"/>
    <n v="703"/>
    <s v="Control y servicios tributarios"/>
    <n v="63"/>
    <n v="5"/>
    <s v="Sensibilizar 445170 Contribuyentes Para Que Cumplan Oportunamente Las Obligaciones Tributarias"/>
    <n v="1"/>
    <s v="Suma"/>
    <n v="1"/>
    <s v="En ejecucion"/>
    <n v="1"/>
    <n v="23520"/>
    <n v="40367"/>
    <n v="171.63"/>
    <n v="97389"/>
    <n v="99823"/>
    <n v="102.5"/>
    <n v="104915"/>
    <n v="107401"/>
    <n v="102.37"/>
    <n v="101535"/>
    <n v="95692"/>
    <n v="94.25"/>
    <n v="101887"/>
    <n v="11413"/>
    <n v="11.2"/>
    <n v="445170"/>
    <n v="354696"/>
    <n v="79.680000000000007"/>
    <n v="888712160"/>
    <n v="887189160"/>
    <n v="99.83"/>
    <n v="1380000000"/>
    <n v="1375971379"/>
    <n v="99.71"/>
    <n v="2164600000"/>
    <n v="2150567756"/>
    <n v="99.35"/>
    <n v="2446328259"/>
    <n v="2446328259"/>
    <n v="100"/>
    <n v="1485000000"/>
    <n v="189000000"/>
    <n v="12.73"/>
    <n v="8364640419"/>
    <n v="7049056554"/>
    <n v="84.27"/>
    <s v="VIGENCIA (a 31/05/2020): Teniendo en cuentas las actividades desarrolladas en el marco de la educación y cultura tributaria enfocadas a informar y formar, a corte de mayo 31 de 2020, se sensibilizaron en total 11.413 contribuyentes entre jornadas que incluyen acercamientos, ferias de servicio y visitas de control tributario a contribuyentes con el equipo de registro empresarial - RIT, entre otras, incluyendo las actividades de la Escuela Tributaria gestionadas con las reservas presupuestales 2019 (3.198). Esto con el fin de incentivar el cumplimiento oportuno, para lo cual se ha utilizado el contrato de soporte logístico y los funcionarios de la planta temporal de RIT. Es de resaltar que el cumplimiento de esta meta se ha visto muy afectado por la emergencia ocasionada por el Covid-19, dado que la mayoría de actividades se realizan masivamente con ciudadanos y de manera presencial RESERVAS (a 31/05/2020): En el periodo comprendido entre enero y mayo de 2020, se adelantó formación de funcionarios y ciudadanos a través del contrato de Escuela Tributaria en convenio con el Instituto Colombiano de Derecho Tributario - ICDT, para lo cual se realizaron trece (13) jornadas de formación con la participación de 3.198 personas. El cumplimiento del 100% obedece a que se superó el estimado inicial de 830 personas a intervenir con ésta actividad"/>
    <n v="888.71216000000004"/>
    <n v="887.18916000000002"/>
    <n v="1380"/>
    <n v="1375.9713790000001"/>
    <n v="2164.6"/>
    <n v="2150.5677559999999"/>
    <n v="2446.3282589999999"/>
    <n v="2446.3282589999999"/>
    <n v="1485"/>
    <n v="189"/>
  </r>
  <r>
    <n v="506859452"/>
    <n v="5"/>
    <s v="Bogotá mejor para todos"/>
    <s v="BMPT"/>
    <n v="2020"/>
    <s v="31/05/2020 (Terminado)"/>
    <s v="Pesos corrientes"/>
    <n v="2"/>
    <s v="Ultima Version Oficial"/>
    <n v="111"/>
    <s v="Secretaría Distrital de Hacienda"/>
    <s v="111 - SDH"/>
    <n v="87"/>
    <x v="3"/>
    <n v="5"/>
    <s v="5 - Eje transversal Desarrollo económico basado en el conocimiento"/>
    <n v="34"/>
    <s v="34 - Mejorar y fortalecer el recaudo tributario de la ciudad e impulsar el uso de mecanismos de vinculación de capital privado"/>
    <n v="703"/>
    <s v="Control y servicios tributarios"/>
    <n v="63"/>
    <n v="6"/>
    <s v="Desarrollar 5 Programas De Control A La Evasión Y Anticontrabando"/>
    <n v="1"/>
    <s v="Suma"/>
    <n v="1"/>
    <s v="En ejecucion"/>
    <n v="1"/>
    <n v="1"/>
    <n v="0.1"/>
    <n v="10"/>
    <n v="1.9"/>
    <n v="1.9"/>
    <n v="100"/>
    <n v="0"/>
    <n v="0"/>
    <n v="0"/>
    <n v="0.1"/>
    <n v="0.1"/>
    <n v="100"/>
    <n v="2.9"/>
    <n v="0.5"/>
    <n v="17.239999999999998"/>
    <n v="5"/>
    <n v="2.6"/>
    <n v="52"/>
    <n v="256000000"/>
    <n v="100000000"/>
    <n v="39.06"/>
    <n v="33407000"/>
    <n v="33407000"/>
    <n v="100"/>
    <n v="224641018"/>
    <n v="0"/>
    <n v="0"/>
    <n v="800000722"/>
    <n v="793903267"/>
    <n v="99.24"/>
    <n v="4677124000"/>
    <n v="0"/>
    <n v="0"/>
    <n v="5991172740"/>
    <n v="927310267"/>
    <n v="15.48"/>
    <s v="VIGENCIA (a 31/05/2020): Los programas de lucha y control a la evasión asociados a: 1. Consultoría para el diseño y aplicación de una metodología de detección de fraude fiscal y 2. Intervención de revocatorias de oficio, están en proceso de contratación, dados los retrasos presentados por la contingencia ocasionada por el covid-19, que impidieron que se pudiera contratar a 31 de mayo de 2020, estos programas se adelantarán en el nuevo Plan de Desarrollo con el Proyecto de Inversión de Fortalecimiento del Servicio y Control Tributario en Bogotá, como campañas de control a la evasión RESERVAS (a 31/05/2020): El programa de control a la evasión asociado al estudio de causas de la evasión tiene un avance del 50% de ejecución, este estudio finaliza en el segundo trimestre de 2020"/>
    <n v="256"/>
    <n v="100"/>
    <n v="33.406999999999996"/>
    <n v="33.406999999999996"/>
    <n v="224.641018"/>
    <n v="0"/>
    <n v="800.000722"/>
    <n v="793.90326700000003"/>
    <n v="4677.1239999999998"/>
    <n v="0"/>
  </r>
  <r>
    <n v="506859452"/>
    <n v="5"/>
    <s v="Bogotá mejor para todos"/>
    <s v="BMPT"/>
    <n v="2020"/>
    <s v="31/05/2020 (Terminado)"/>
    <s v="Pesos corrientes"/>
    <n v="2"/>
    <s v="Ultima Version Oficial"/>
    <n v="111"/>
    <s v="Secretaría Distrital de Hacienda"/>
    <s v="111 - SDH"/>
    <n v="87"/>
    <x v="3"/>
    <n v="5"/>
    <s v="5 - Eje transversal Desarrollo económico basado en el conocimiento"/>
    <n v="34"/>
    <s v="34 - Mejorar y fortalecer el recaudo tributario de la ciudad e impulsar el uso de mecanismos de vinculación de capital privado"/>
    <n v="1084"/>
    <s v="Actualización de la solución tecnológica de gestión tributaria de la SDH"/>
    <n v="26"/>
    <n v="1"/>
    <s v="Mantener En 100 % Una Aplicación En Medios Móviles Para Trámites De Impuestos De Bogotá"/>
    <n v="2"/>
    <s v="Constante"/>
    <n v="1"/>
    <s v="En ejecucion"/>
    <n v="1"/>
    <n v="0"/>
    <n v="0"/>
    <n v="0"/>
    <n v="100"/>
    <n v="90"/>
    <n v="90"/>
    <n v="100"/>
    <n v="100"/>
    <n v="100"/>
    <n v="100"/>
    <n v="100"/>
    <n v="100"/>
    <n v="100"/>
    <n v="30"/>
    <n v="30"/>
    <s v="N/A"/>
    <s v="N/A"/>
    <s v="N/A"/>
    <n v="0"/>
    <n v="0"/>
    <n v="0"/>
    <n v="1000000"/>
    <n v="0"/>
    <n v="0"/>
    <n v="55600000"/>
    <n v="53220985"/>
    <n v="95.72"/>
    <n v="1400000"/>
    <n v="556000"/>
    <n v="40"/>
    <n v="1400000"/>
    <n v="561624"/>
    <n v="40"/>
    <n v="59400000"/>
    <n v="54338609"/>
    <n v="91.48"/>
    <s v="VIGENCIA (a 31/05/2020): En el mes de marzo se pagó la suscripción de la entidad a Appstore para garantizar la continuidad de las intervenciones y ajustes a la aplicación. Desde febrero se viene tramitando el ajuste de la imagen del APP de acuerdo con el Manual de Identidad Corporativa del Distrito tanto en Appstore como en Playstore, presentando diferentes dificultades en cada plataforma, relacionadas con las aprobaciones internas (Appstore) o incompatibilidades de sistema operativa por otro (Playstore). RESERVAS (a 31/05/2020): El saldo se lberará teniendo que corresponde a un menor valor de la suscripción"/>
    <n v="0"/>
    <n v="0"/>
    <n v="1"/>
    <n v="0"/>
    <n v="55.6"/>
    <n v="53.220984999999999"/>
    <n v="1.4"/>
    <n v="0.55600000000000005"/>
    <n v="1.4"/>
    <n v="0.56162400000000001"/>
  </r>
  <r>
    <n v="506859452"/>
    <n v="5"/>
    <s v="Bogotá mejor para todos"/>
    <s v="BMPT"/>
    <n v="2020"/>
    <s v="31/05/2020 (Terminado)"/>
    <s v="Pesos corrientes"/>
    <n v="2"/>
    <s v="Ultima Version Oficial"/>
    <n v="111"/>
    <s v="Secretaría Distrital de Hacienda"/>
    <s v="111 - SDH"/>
    <n v="87"/>
    <x v="3"/>
    <n v="5"/>
    <s v="5 - Eje transversal Desarrollo económico basado en el conocimiento"/>
    <n v="34"/>
    <s v="34 - Mejorar y fortalecer el recaudo tributario de la ciudad e impulsar el uso de mecanismos de vinculación de capital privado"/>
    <n v="1084"/>
    <s v="Actualización de la solución tecnológica de gestión tributaria de la SDH"/>
    <n v="26"/>
    <n v="2"/>
    <s v="Diagnosticar E Implementar En Un 100 % La Solución Tecnológica Para Gestión De Impuestos De Bogotá, En Términos Del Rediseño De La Solución Actual O Adquisición De Una Nueva Herramienta"/>
    <n v="1"/>
    <s v="Suma"/>
    <n v="1"/>
    <s v="En ejecucion"/>
    <n v="1"/>
    <n v="0"/>
    <n v="0"/>
    <n v="0"/>
    <n v="31.92"/>
    <n v="14.23"/>
    <n v="44.58"/>
    <n v="63.77"/>
    <n v="62.77"/>
    <n v="98.43"/>
    <n v="5"/>
    <n v="6"/>
    <n v="120"/>
    <n v="17"/>
    <n v="5.9"/>
    <n v="34.71"/>
    <n v="100"/>
    <n v="88.9"/>
    <n v="88.9"/>
    <n v="0"/>
    <n v="0"/>
    <n v="0"/>
    <n v="11724009000"/>
    <n v="11662714166"/>
    <n v="99.48"/>
    <n v="9224393000"/>
    <n v="7969023046"/>
    <n v="86.39"/>
    <n v="11589018525"/>
    <n v="11589018525"/>
    <n v="100"/>
    <n v="402611000"/>
    <n v="219606000"/>
    <n v="54.55"/>
    <n v="32940031525"/>
    <n v="31440361737"/>
    <n v="95.45"/>
    <s v="VIGENCIA (a 31/05/2020): Para el 2020 la mesta esta programada  para ser ejecutada en el mes de junio. RESERVAS (a 31/05/2020): El proyecto, al 31 de mayo de 2020 presenta un avance del 88,9% acumulado. La fecha de salida en vivo para el componente core estabelcida es el 10 de agosto de 2020."/>
    <n v="0"/>
    <n v="0"/>
    <n v="11724.009"/>
    <n v="11662.714166"/>
    <n v="9224.393"/>
    <n v="7969.0230460000002"/>
    <n v="11589.018524999999"/>
    <n v="11589.018524999999"/>
    <n v="402.61099999999999"/>
    <n v="219.60599999999999"/>
  </r>
  <r>
    <n v="506859452"/>
    <n v="5"/>
    <s v="Bogotá mejor para todos"/>
    <s v="BMPT"/>
    <n v="2020"/>
    <s v="31/05/2020 (Terminado)"/>
    <s v="Pesos corrientes"/>
    <n v="2"/>
    <s v="Ultima Version Oficial"/>
    <n v="111"/>
    <s v="Secretaría Distrital de Hacienda"/>
    <s v="111 - SDH"/>
    <n v="87"/>
    <x v="3"/>
    <n v="5"/>
    <s v="5 - Eje transversal Desarrollo económico basado en el conocimiento"/>
    <n v="34"/>
    <s v="34 - Mejorar y fortalecer el recaudo tributario de la ciudad e impulsar el uso de mecanismos de vinculación de capital privado"/>
    <n v="1084"/>
    <s v="Actualización de la solución tecnológica de gestión tributaria de la SDH"/>
    <n v="26"/>
    <n v="3"/>
    <s v="Realizar En Un 100 % El Mantenimiento Y Mejoras De La Solución Tecnológica De Impuestos"/>
    <n v="1"/>
    <s v="Suma"/>
    <n v="1"/>
    <s v="En ejecucion"/>
    <n v="1"/>
    <n v="0"/>
    <n v="0"/>
    <n v="0"/>
    <n v="0"/>
    <n v="0"/>
    <n v="0"/>
    <n v="0"/>
    <n v="0"/>
    <n v="0"/>
    <n v="0"/>
    <n v="0"/>
    <n v="0"/>
    <n v="100"/>
    <n v="0"/>
    <n v="0"/>
    <n v="100"/>
    <n v="0"/>
    <n v="0"/>
    <n v="0"/>
    <n v="0"/>
    <n v="0"/>
    <n v="0"/>
    <n v="0"/>
    <n v="0"/>
    <n v="0"/>
    <n v="0"/>
    <n v="0"/>
    <n v="0"/>
    <n v="0"/>
    <n v="0"/>
    <n v="6000000000"/>
    <n v="0"/>
    <n v="0"/>
    <n v="6000000000"/>
    <n v="0"/>
    <n v="0"/>
    <s v="VIGENCIA (a 31/05/2020): Dentro del Plan Anual de adquisiciones se tiene definido un proceso para realizar el soporte de nivel 2 a la solución, que corresponde a los mantenimientos por mejora o nueva funcionalidad, una vez finalizados los 3 meses de estabilización de la solución. La fecha esperada de salida en vivo  es el 10 de agosto de 2020, por lo que este soporte debe empezar a operar en el mes de noviembre.  En lo correspondiente a mantenimiento y mejoras se dará continuidad a este componente dentro del nuevo Plan de Desarrollo 2020 ¿ 2024.&quot;"/>
    <n v="0"/>
    <n v="0"/>
    <n v="0"/>
    <n v="0"/>
    <n v="0"/>
    <n v="0"/>
    <n v="0"/>
    <n v="0"/>
    <n v="6000"/>
    <n v="0"/>
  </r>
  <r>
    <n v="506859452"/>
    <n v="5"/>
    <s v="Bogotá mejor para todos"/>
    <s v="BMPT"/>
    <n v="2020"/>
    <s v="31/05/2020 (Terminado)"/>
    <s v="Pesos corrientes"/>
    <n v="2"/>
    <s v="Ultima Version Oficial"/>
    <n v="111"/>
    <s v="Secretaría Distrital de Hacienda"/>
    <s v="111 - SDH"/>
    <n v="87"/>
    <x v="3"/>
    <n v="5"/>
    <s v="5 - Eje transversal Desarrollo económico basado en el conocimiento"/>
    <n v="34"/>
    <s v="34 - Mejorar y fortalecer el recaudo tributario de la ciudad e impulsar el uso de mecanismos de vinculación de capital privado"/>
    <n v="1084"/>
    <s v="Actualización de la solución tecnológica de gestión tributaria de la SDH"/>
    <n v="26"/>
    <n v="5"/>
    <s v="Realizar En Un 100 % El Pago De Compromisos De Vigencias Anteriores Fenecidas"/>
    <n v="2"/>
    <s v="Constante"/>
    <n v="1"/>
    <s v="En ejecucion"/>
    <n v="1"/>
    <n v="0"/>
    <n v="0"/>
    <n v="0"/>
    <n v="0"/>
    <n v="0"/>
    <n v="0"/>
    <n v="0"/>
    <n v="0"/>
    <n v="0"/>
    <n v="100"/>
    <n v="25"/>
    <n v="25"/>
    <n v="100"/>
    <n v="1.32"/>
    <n v="1.32"/>
    <s v="N/A"/>
    <s v="N/A"/>
    <s v="N/A"/>
    <n v="0"/>
    <n v="0"/>
    <n v="0"/>
    <n v="0"/>
    <n v="0"/>
    <n v="0"/>
    <n v="0"/>
    <n v="0"/>
    <n v="0"/>
    <n v="4268725475"/>
    <n v="1067004845"/>
    <n v="25"/>
    <n v="12021417000"/>
    <n v="0"/>
    <n v="0"/>
    <n v="16290142475"/>
    <n v="1067004845"/>
    <n v="6.55"/>
    <s v="VIGENCIA (a 31/05/2020): En enero se realizó el pago correspondiente a Migración Core por valor de $158.915.615. El valor reportado de avance de mayo corresponde a la reducción del presupuesto de la meta por reducción presupuestal."/>
    <n v="0"/>
    <n v="0"/>
    <n v="0"/>
    <n v="0"/>
    <n v="0"/>
    <n v="0"/>
    <n v="4268.7254750000002"/>
    <n v="1067.0048449999999"/>
    <n v="12021.416999999999"/>
    <n v="0"/>
  </r>
  <r>
    <n v="506859452"/>
    <n v="5"/>
    <s v="Bogotá mejor para todos"/>
    <s v="BMPT"/>
    <n v="2020"/>
    <s v="31/05/2020 (Terminado)"/>
    <s v="Pesos corrientes"/>
    <n v="2"/>
    <s v="Ultima Version Oficial"/>
    <n v="111"/>
    <s v="Secretaría Distrital de Hacienda"/>
    <s v="111 - SDH"/>
    <n v="87"/>
    <x v="3"/>
    <n v="7"/>
    <s v="7 - Eje transversal Gobierno legítimo, fortalecimiento local y eficiencia"/>
    <n v="43"/>
    <s v="43 - Modernización institucional"/>
    <n v="714"/>
    <s v="Fortalecimiento institucional de la Secretaria Distrital de Hacienda"/>
    <n v="65"/>
    <n v="5"/>
    <s v="Desarrollar 100 Por Ciento De La Operación Tributaria De La Sede Dib En El Edificio Cad"/>
    <n v="1"/>
    <s v="Suma"/>
    <n v="3"/>
    <s v="Finalizada por cumplimiento"/>
    <n v="1"/>
    <n v="30"/>
    <n v="8"/>
    <n v="26.67"/>
    <n v="92"/>
    <n v="92"/>
    <n v="100"/>
    <n v="0"/>
    <n v="0"/>
    <n v="0"/>
    <n v="0"/>
    <n v="0"/>
    <n v="0"/>
    <n v="0"/>
    <n v="0"/>
    <n v="0"/>
    <n v="100"/>
    <n v="100"/>
    <n v="100"/>
    <n v="5000000000"/>
    <n v="4997340204"/>
    <n v="99.95"/>
    <n v="3346808018"/>
    <n v="3346808018"/>
    <n v="100"/>
    <n v="0"/>
    <n v="0"/>
    <n v="0"/>
    <n v="0"/>
    <n v="0"/>
    <n v="0"/>
    <n v="0"/>
    <n v="0"/>
    <n v="0"/>
    <n v="8346808018"/>
    <n v="8344148222"/>
    <n v="99.97"/>
    <m/>
    <n v="5000"/>
    <n v="4997.3402040000001"/>
    <n v="3346.8080180000002"/>
    <n v="3346.8080180000002"/>
    <n v="0"/>
    <n v="0"/>
    <n v="0"/>
    <n v="0"/>
    <n v="0"/>
    <n v="0"/>
  </r>
  <r>
    <n v="506859452"/>
    <n v="5"/>
    <s v="Bogotá mejor para todos"/>
    <s v="BMPT"/>
    <n v="2020"/>
    <s v="31/05/2020 (Terminado)"/>
    <s v="Pesos corrientes"/>
    <n v="2"/>
    <s v="Ultima Version Oficial"/>
    <n v="111"/>
    <s v="Secretaría Distrital de Hacienda"/>
    <s v="111 - SDH"/>
    <n v="87"/>
    <x v="3"/>
    <n v="7"/>
    <s v="7 - Eje transversal Gobierno legítimo, fortalecimiento local y eficiencia"/>
    <n v="43"/>
    <s v="43 - Modernización institucional"/>
    <n v="714"/>
    <s v="Fortalecimiento institucional de la Secretaria Distrital de Hacienda"/>
    <n v="65"/>
    <n v="6"/>
    <s v="Realizar 100 Por Ciento De Cuatro Actividades De Intervención Del Sistema Eléctrico De Las Sedes De La Sdh"/>
    <n v="1"/>
    <s v="Suma"/>
    <n v="1"/>
    <s v="En ejecucion"/>
    <n v="1"/>
    <n v="0"/>
    <n v="0"/>
    <n v="0"/>
    <n v="0"/>
    <n v="0"/>
    <n v="0"/>
    <n v="30"/>
    <n v="8"/>
    <n v="26.67"/>
    <n v="82"/>
    <n v="82"/>
    <n v="100"/>
    <n v="10"/>
    <n v="10"/>
    <n v="100"/>
    <n v="100"/>
    <n v="100"/>
    <n v="100"/>
    <n v="0"/>
    <n v="0"/>
    <n v="0"/>
    <n v="0"/>
    <n v="0"/>
    <n v="0"/>
    <n v="655207000"/>
    <n v="0"/>
    <n v="0"/>
    <n v="2929753115"/>
    <n v="2929753115"/>
    <n v="100"/>
    <n v="0"/>
    <n v="0"/>
    <n v="0"/>
    <n v="3584960115"/>
    <n v="2929753115"/>
    <n v="81.72"/>
    <s v="RESERVAS (a 31/05/2020): Se realizo la adquisición e instalación de grupos electrógenos para respaldo de subestaciones del Centro Administrativo Distrital - CAD. La meta está ejecutada al 100%, los equipos están operando y el contratista está entregado la documentación final para la liquidación del contrato y facturar el valor restante.  Dentro de los productos obtenidos se encuentra:   Ø 2 plantas eléctricas para subestación 1 y 2"/>
    <n v="0"/>
    <n v="0"/>
    <n v="0"/>
    <n v="0"/>
    <n v="655.20699999999999"/>
    <n v="0"/>
    <n v="2929.753115"/>
    <n v="2929.753115"/>
    <n v="0"/>
    <n v="0"/>
  </r>
  <r>
    <n v="506859452"/>
    <n v="5"/>
    <s v="Bogotá mejor para todos"/>
    <s v="BMPT"/>
    <n v="2020"/>
    <s v="31/05/2020 (Terminado)"/>
    <s v="Pesos corrientes"/>
    <n v="2"/>
    <s v="Ultima Version Oficial"/>
    <n v="111"/>
    <s v="Secretaría Distrital de Hacienda"/>
    <s v="111 - SDH"/>
    <n v="87"/>
    <x v="3"/>
    <n v="7"/>
    <s v="7 - Eje transversal Gobierno legítimo, fortalecimiento local y eficiencia"/>
    <n v="43"/>
    <s v="43 - Modernización institucional"/>
    <n v="714"/>
    <s v="Fortalecimiento institucional de la Secretaria Distrital de Hacienda"/>
    <n v="65"/>
    <n v="7"/>
    <s v="Implementar 100 Por Ciento De Una Alternativa De Mejoramiento De La Seguridad Y La Convivencia En La Sdh"/>
    <n v="1"/>
    <s v="Suma"/>
    <n v="1"/>
    <s v="En ejecucion"/>
    <n v="1"/>
    <n v="0"/>
    <n v="0"/>
    <n v="0"/>
    <n v="30"/>
    <n v="30"/>
    <n v="100"/>
    <n v="50"/>
    <n v="37.4"/>
    <n v="74.8"/>
    <n v="32.6"/>
    <n v="28.2"/>
    <n v="86.5"/>
    <n v="4.4000000000000004"/>
    <n v="4.4000000000000004"/>
    <n v="100"/>
    <n v="100"/>
    <n v="100"/>
    <n v="100"/>
    <n v="0"/>
    <n v="0"/>
    <n v="0"/>
    <n v="2813570225"/>
    <n v="2813570225"/>
    <n v="100"/>
    <n v="2278564000"/>
    <n v="1886792603"/>
    <n v="82.81"/>
    <n v="950094452"/>
    <n v="950094000"/>
    <n v="100"/>
    <n v="0"/>
    <n v="0"/>
    <n v="0"/>
    <n v="6042228677"/>
    <n v="5650456828"/>
    <n v="93.52"/>
    <s v="RESERVAS (a 31/05/2020): La actividad se encuentra cerrada y ejecutada en un 100%, sin embargo el recurso dejado en reserva corresponde a la diferencia de la TRM aplicada en su momento para el giro del valor correspondiente el dolares, los cuales se liberarán una vez se suscriba el acta de liquidación que se encuentra en trámite."/>
    <n v="0"/>
    <n v="0"/>
    <n v="2813.5702249999999"/>
    <n v="2813.5702249999999"/>
    <n v="2278.5639999999999"/>
    <n v="1886.7926030000001"/>
    <n v="950.09445200000005"/>
    <n v="950.09400000000005"/>
    <n v="0"/>
    <n v="0"/>
  </r>
  <r>
    <n v="506859452"/>
    <n v="5"/>
    <s v="Bogotá mejor para todos"/>
    <s v="BMPT"/>
    <n v="2020"/>
    <s v="31/05/2020 (Terminado)"/>
    <s v="Pesos corrientes"/>
    <n v="2"/>
    <s v="Ultima Version Oficial"/>
    <n v="111"/>
    <s v="Secretaría Distrital de Hacienda"/>
    <s v="111 - SDH"/>
    <n v="87"/>
    <x v="3"/>
    <n v="7"/>
    <s v="7 - Eje transversal Gobierno legítimo, fortalecimiento local y eficiencia"/>
    <n v="43"/>
    <s v="43 - Modernización institucional"/>
    <n v="714"/>
    <s v="Fortalecimiento institucional de la Secretaria Distrital de Hacienda"/>
    <n v="65"/>
    <n v="8"/>
    <s v="Garantizar 100 Por Ciento  Del Acompañamiento De Carácter Técnico Para El Desarrollo De Las Actividades De Fortalecimiento De La Infraestructura Física De La Sdh Y El Cad"/>
    <n v="1"/>
    <s v="Suma"/>
    <n v="1"/>
    <s v="En ejecucion"/>
    <n v="1"/>
    <n v="15"/>
    <n v="0"/>
    <n v="0"/>
    <n v="33"/>
    <n v="33"/>
    <n v="100"/>
    <n v="34"/>
    <n v="30.9"/>
    <n v="90.88"/>
    <n v="20"/>
    <n v="19.3"/>
    <n v="96.5"/>
    <n v="16.8"/>
    <n v="16.8"/>
    <n v="100"/>
    <n v="100"/>
    <n v="100"/>
    <n v="100"/>
    <n v="212257612"/>
    <n v="0"/>
    <n v="0"/>
    <n v="80250000"/>
    <n v="80250000"/>
    <n v="100"/>
    <n v="172000000"/>
    <n v="131682212"/>
    <n v="76.56"/>
    <n v="240037334"/>
    <n v="239820868"/>
    <n v="99.91"/>
    <n v="0"/>
    <n v="0"/>
    <n v="0"/>
    <n v="704544946"/>
    <n v="451753080"/>
    <n v="64.12"/>
    <s v="RESERVAS (a 31/05/2020): Las actividades derivadas de los contratos que se mencionan más adelante se ejecutaron en un 100% durante la vigencia 2019 de acuerdo con lo programado, sin embargo teniendo en cuenta algunos saldos de recursos asignados a esta actividad, se realizó la adición y prórroga de los mismos a efectos de garantízar el seguimiento a otras actividades del proyecto 714. Los contratos cuyo avance suman a la presente actividad son los siguientes: a) Contrato 190071  Prestar servicios profesionales para el apoyo a la Dirección de Gestión Corporativa en el desarrollo y ejecución de los proyectos del sistema de control electrónico de acceso y la renovación de los Ascensores del CAD y de las instalaciones electricas del edificio. b) Contrato 190200 Prestar servicios profesionales para el apoyo a la Dirección de Gestión Corporativa de la SDH en la planeación, ejecución y cierre técnico de los proyectos relacionados con la intervención de la infraestructura de la SDH y el CAD. c) Contrato 190498 Prestar servicios profesionales para el apoyo del proyecto de inversión 714, relacionado con la intervención de la infraestructura de la SDH y el CAD."/>
    <n v="212.25761199999999"/>
    <n v="0"/>
    <n v="80.25"/>
    <n v="80.25"/>
    <n v="172"/>
    <n v="131.68221199999999"/>
    <n v="240.03733399999999"/>
    <n v="239.82086799999999"/>
    <n v="0"/>
    <n v="0"/>
  </r>
  <r>
    <n v="506859452"/>
    <n v="5"/>
    <s v="Bogotá mejor para todos"/>
    <s v="BMPT"/>
    <n v="2020"/>
    <s v="31/05/2020 (Terminado)"/>
    <s v="Pesos corrientes"/>
    <n v="2"/>
    <s v="Ultima Version Oficial"/>
    <n v="111"/>
    <s v="Secretaría Distrital de Hacienda"/>
    <s v="111 - SDH"/>
    <n v="87"/>
    <x v="3"/>
    <n v="7"/>
    <s v="7 - Eje transversal Gobierno legítimo, fortalecimiento local y eficiencia"/>
    <n v="43"/>
    <s v="43 - Modernización institucional"/>
    <n v="714"/>
    <s v="Fortalecimiento institucional de la Secretaria Distrital de Hacienda"/>
    <n v="65"/>
    <n v="9"/>
    <s v="Implementar 100 Por Ciento Una Solucion De Automatización En La Sdh Y El Cad"/>
    <n v="1"/>
    <s v="Suma"/>
    <n v="3"/>
    <s v="Finalizada por cumplimiento"/>
    <n v="1"/>
    <n v="0"/>
    <n v="0"/>
    <n v="0"/>
    <n v="0"/>
    <n v="0"/>
    <n v="0"/>
    <n v="20"/>
    <n v="5"/>
    <n v="25"/>
    <n v="95"/>
    <n v="95"/>
    <n v="100"/>
    <n v="0"/>
    <n v="0"/>
    <n v="0"/>
    <n v="100"/>
    <n v="100"/>
    <n v="100"/>
    <n v="0"/>
    <n v="0"/>
    <n v="0"/>
    <n v="0"/>
    <n v="0"/>
    <n v="0"/>
    <n v="2000000000"/>
    <n v="2000000000"/>
    <n v="100"/>
    <n v="0"/>
    <n v="0"/>
    <n v="0"/>
    <n v="0"/>
    <n v="0"/>
    <n v="0"/>
    <n v="2000000000"/>
    <n v="2000000000"/>
    <n v="100"/>
    <m/>
    <n v="0"/>
    <n v="0"/>
    <n v="0"/>
    <n v="0"/>
    <n v="2000"/>
    <n v="2000"/>
    <n v="0"/>
    <n v="0"/>
    <n v="0"/>
    <n v="0"/>
  </r>
  <r>
    <n v="506859452"/>
    <n v="5"/>
    <s v="Bogotá mejor para todos"/>
    <s v="BMPT"/>
    <n v="2020"/>
    <s v="31/05/2020 (Terminado)"/>
    <s v="Pesos corrientes"/>
    <n v="2"/>
    <s v="Ultima Version Oficial"/>
    <n v="111"/>
    <s v="Secretaría Distrital de Hacienda"/>
    <s v="111 - SDH"/>
    <n v="87"/>
    <x v="3"/>
    <n v="7"/>
    <s v="7 - Eje transversal Gobierno legítimo, fortalecimiento local y eficiencia"/>
    <n v="43"/>
    <s v="43 - Modernización institucional"/>
    <n v="714"/>
    <s v="Fortalecimiento institucional de la Secretaria Distrital de Hacienda"/>
    <n v="65"/>
    <n v="10"/>
    <s v="Fortalecer 3.65 Por Ciento Del Sistema De Gestión Documental De La Sdh"/>
    <n v="1"/>
    <s v="Suma"/>
    <n v="3"/>
    <s v="Finalizada por cumplimiento"/>
    <n v="1"/>
    <n v="3.65"/>
    <n v="3.65"/>
    <n v="100"/>
    <n v="0"/>
    <n v="0"/>
    <n v="0"/>
    <n v="0"/>
    <n v="0"/>
    <n v="0"/>
    <n v="0"/>
    <n v="0"/>
    <n v="0"/>
    <n v="0"/>
    <n v="0"/>
    <n v="0"/>
    <n v="3.65"/>
    <n v="3.65"/>
    <n v="100"/>
    <n v="68000000"/>
    <n v="68000000"/>
    <n v="100"/>
    <n v="0"/>
    <n v="0"/>
    <n v="0"/>
    <n v="0"/>
    <n v="0"/>
    <n v="0"/>
    <n v="0"/>
    <n v="0"/>
    <n v="0"/>
    <n v="0"/>
    <n v="0"/>
    <n v="0"/>
    <n v="68000000"/>
    <n v="68000000"/>
    <n v="100"/>
    <m/>
    <n v="68"/>
    <n v="68"/>
    <n v="0"/>
    <n v="0"/>
    <n v="0"/>
    <n v="0"/>
    <n v="0"/>
    <n v="0"/>
    <n v="0"/>
    <n v="0"/>
  </r>
  <r>
    <n v="506859452"/>
    <n v="5"/>
    <s v="Bogotá mejor para todos"/>
    <s v="BMPT"/>
    <n v="2020"/>
    <s v="31/05/2020 (Terminado)"/>
    <s v="Pesos corrientes"/>
    <n v="2"/>
    <s v="Ultima Version Oficial"/>
    <n v="111"/>
    <s v="Secretaría Distrital de Hacienda"/>
    <s v="111 - SDH"/>
    <n v="87"/>
    <x v="3"/>
    <n v="7"/>
    <s v="7 - Eje transversal Gobierno legítimo, fortalecimiento local y eficiencia"/>
    <n v="43"/>
    <s v="43 - Modernización institucional"/>
    <n v="714"/>
    <s v="Fortalecimiento institucional de la Secretaria Distrital de Hacienda"/>
    <n v="65"/>
    <n v="11"/>
    <s v="Renovar 100 Por Ciento Del Parque Automotor De La Sdh"/>
    <n v="1"/>
    <s v="Suma"/>
    <n v="3"/>
    <s v="Finalizada por cumplimiento"/>
    <n v="1"/>
    <n v="0"/>
    <n v="0"/>
    <n v="0"/>
    <n v="100"/>
    <n v="100"/>
    <n v="100"/>
    <n v="0"/>
    <n v="0"/>
    <n v="0"/>
    <n v="0"/>
    <n v="0"/>
    <n v="0"/>
    <n v="0"/>
    <n v="0"/>
    <n v="0"/>
    <n v="100"/>
    <n v="100"/>
    <n v="100"/>
    <n v="0"/>
    <n v="0"/>
    <n v="0"/>
    <n v="1031927757"/>
    <n v="919018710"/>
    <n v="89.06"/>
    <n v="0"/>
    <n v="0"/>
    <n v="0"/>
    <n v="0"/>
    <n v="0"/>
    <n v="0"/>
    <n v="0"/>
    <n v="0"/>
    <n v="0"/>
    <n v="1031927757"/>
    <n v="919018710"/>
    <n v="89.06"/>
    <m/>
    <n v="0"/>
    <n v="0"/>
    <n v="1031.9277569999999"/>
    <n v="919.01871000000006"/>
    <n v="0"/>
    <n v="0"/>
    <n v="0"/>
    <n v="0"/>
    <n v="0"/>
    <n v="0"/>
  </r>
  <r>
    <n v="506859452"/>
    <n v="5"/>
    <s v="Bogotá mejor para todos"/>
    <s v="BMPT"/>
    <n v="2020"/>
    <s v="31/05/2020 (Terminado)"/>
    <s v="Pesos corrientes"/>
    <n v="2"/>
    <s v="Ultima Version Oficial"/>
    <n v="111"/>
    <s v="Secretaría Distrital de Hacienda"/>
    <s v="111 - SDH"/>
    <n v="87"/>
    <x v="3"/>
    <n v="7"/>
    <s v="7 - Eje transversal Gobierno legítimo, fortalecimiento local y eficiencia"/>
    <n v="43"/>
    <s v="43 - Modernización institucional"/>
    <n v="714"/>
    <s v="Fortalecimiento institucional de la Secretaria Distrital de Hacienda"/>
    <n v="65"/>
    <n v="12"/>
    <s v="Realizar 100 Por Ciento De Adecuaciones Programadas En La Vigencia Para El Mejoramiento De La Infraestructura Física De La Sdh Y El Cad"/>
    <n v="1"/>
    <s v="Suma"/>
    <n v="1"/>
    <s v="En ejecucion"/>
    <n v="1"/>
    <n v="0"/>
    <n v="0"/>
    <n v="0"/>
    <n v="0"/>
    <n v="0"/>
    <n v="0"/>
    <n v="0"/>
    <n v="0"/>
    <n v="0"/>
    <n v="60"/>
    <n v="15"/>
    <n v="25"/>
    <n v="85"/>
    <n v="75"/>
    <n v="88.24"/>
    <n v="100"/>
    <n v="90"/>
    <n v="90"/>
    <n v="0"/>
    <n v="0"/>
    <n v="0"/>
    <n v="0"/>
    <n v="0"/>
    <n v="0"/>
    <n v="0"/>
    <n v="0"/>
    <n v="0"/>
    <n v="9277245000"/>
    <n v="8883574431"/>
    <n v="95.76"/>
    <n v="0"/>
    <n v="0"/>
    <n v="0"/>
    <n v="9277245000"/>
    <n v="8883574431"/>
    <n v="95.76"/>
    <s v="RESERVAS (a 31/05/2020): &quot;Contrato 190461 Suministro con instalación de elementos y materiales necesarios para la optimización de las áreas y espacios físicos de la SDH. se adelantan las siguientes actividades:  Adecuación piso 10 SDH Cambio de cubierta en la sede de archivo de la carrera 32 Adecuación de baños sede de archivo de la carrera 32 Adecuación de oficinas sede de archivo de la carrera 32  Nota: Debido a la emergencia sanitaria por la cual se decreta el aislamiento social, las actividades se suspenden a partir del  27 de marzo de 2020 hasta la culminación de la emergencia sanitaria y levantamiento de la cuarentena. aspecto que puede incidir en el cumplimiento de las metas.&quot;"/>
    <n v="0"/>
    <n v="0"/>
    <n v="0"/>
    <n v="0"/>
    <n v="0"/>
    <n v="0"/>
    <n v="9277.2450000000008"/>
    <n v="8883.5744309999991"/>
    <n v="0"/>
    <n v="0"/>
  </r>
  <r>
    <n v="506859452"/>
    <n v="5"/>
    <s v="Bogotá mejor para todos"/>
    <s v="BMPT"/>
    <n v="2020"/>
    <s v="31/05/2020 (Terminado)"/>
    <s v="Pesos corrientes"/>
    <n v="2"/>
    <s v="Ultima Version Oficial"/>
    <n v="111"/>
    <s v="Secretaría Distrital de Hacienda"/>
    <s v="111 - SDH"/>
    <n v="87"/>
    <x v="3"/>
    <n v="7"/>
    <s v="7 - Eje transversal Gobierno legítimo, fortalecimiento local y eficiencia"/>
    <n v="43"/>
    <s v="43 - Modernización institucional"/>
    <n v="728"/>
    <s v="Fortalecimiento a la gestión institucional del Concejo de Bogotá"/>
    <n v="57"/>
    <n v="3"/>
    <s v="Realizar 100 % De Las Actividades Programadas Para El  Fortalecimiento Y Actualización De La Infraestructura Física Del Concejo De Bogotá."/>
    <n v="1"/>
    <s v="Suma"/>
    <n v="1"/>
    <s v="En ejecucion"/>
    <n v="1"/>
    <n v="24"/>
    <n v="13.78"/>
    <n v="57.42"/>
    <n v="40.22"/>
    <n v="29.15"/>
    <n v="72.48"/>
    <n v="23.46"/>
    <n v="20.14"/>
    <n v="85.85"/>
    <n v="30"/>
    <n v="27.5"/>
    <n v="91.67"/>
    <n v="9.43"/>
    <n v="3.5"/>
    <n v="37.119999999999997"/>
    <n v="100"/>
    <n v="94.07"/>
    <n v="94.07"/>
    <n v="830623200"/>
    <n v="738896200"/>
    <n v="88.96"/>
    <n v="935395838"/>
    <n v="876231701"/>
    <n v="93.67"/>
    <n v="2228443062"/>
    <n v="1717262388"/>
    <n v="77.06"/>
    <n v="222952399"/>
    <n v="212293599"/>
    <n v="95.22"/>
    <n v="472152000"/>
    <n v="0"/>
    <n v="0"/>
    <n v="4689566499"/>
    <n v="3544683888"/>
    <n v="75.59"/>
    <s v="VIGENCIA (a 31/05/2020): Durante la vigencia 2020 se previó adelantar la contratación de la obra para adecuar, reubicar o remodelar la red de acometida de agua potable, red contra incendios y red eléctrica de edificio de seis (6) pisos del Concejo de Bogotá, para tal efecto se programo en el PAA - 2020 la linea 1243, aunque el Concejo no radicó la solicitud de contratación  RESERVAS (a 31/05/2020): Contrato 190514  suscrito con D.C. ARCHIVOS FUNCIONALES &amp; OFICINAS EFICIENTES ZZETA, cuyo objeto es Adquisición, transporte e instalación de mobiliario para el Concejo de Bogotá. El contratista ya realizó las actividades de instalación del mobiliario, en la actualidad se encuentra pendiente la entrega de unas sillas y sofás que no se alcanzaron a entregar por el aislamiento obligatorio."/>
    <n v="830.6232"/>
    <n v="738.89620000000002"/>
    <n v="935.39583800000003"/>
    <n v="876.23170100000004"/>
    <n v="2228.4430619999998"/>
    <n v="1717.2623880000001"/>
    <n v="222.95239900000001"/>
    <n v="212.293599"/>
    <n v="472.15199999999999"/>
    <n v="0"/>
  </r>
  <r>
    <n v="506859452"/>
    <n v="5"/>
    <s v="Bogotá mejor para todos"/>
    <s v="BMPT"/>
    <n v="2020"/>
    <s v="31/05/2020 (Terminado)"/>
    <s v="Pesos corrientes"/>
    <n v="2"/>
    <s v="Ultima Version Oficial"/>
    <n v="111"/>
    <s v="Secretaría Distrital de Hacienda"/>
    <s v="111 - SDH"/>
    <n v="87"/>
    <x v="3"/>
    <n v="7"/>
    <s v="7 - Eje transversal Gobierno legítimo, fortalecimiento local y eficiencia"/>
    <n v="43"/>
    <s v="43 - Modernización institucional"/>
    <n v="728"/>
    <s v="Fortalecimiento a la gestión institucional del Concejo de Bogotá"/>
    <n v="57"/>
    <n v="4"/>
    <s v="Realizar 100 % De Las Actividades Programadas Para El Fortalecimiento Y Actualización De La Infraestructura Tecnológica Del Concejo De Bogotá"/>
    <n v="1"/>
    <s v="Suma"/>
    <n v="1"/>
    <s v="En ejecucion"/>
    <n v="1"/>
    <n v="24"/>
    <n v="7.33"/>
    <n v="30.54"/>
    <n v="23.97"/>
    <n v="20.170000000000002"/>
    <n v="84.15"/>
    <n v="27.05"/>
    <n v="25.03"/>
    <n v="92.53"/>
    <n v="34"/>
    <n v="27"/>
    <n v="79.41"/>
    <n v="20.47"/>
    <n v="0.79"/>
    <n v="3.86"/>
    <n v="100"/>
    <n v="80.319999999999993"/>
    <n v="80.319999999999993"/>
    <n v="1227057680"/>
    <n v="1104706160"/>
    <n v="90.03"/>
    <n v="1710000000"/>
    <n v="1124732607"/>
    <n v="65.77"/>
    <n v="5640359368"/>
    <n v="4748428638"/>
    <n v="84.19"/>
    <n v="2323228700"/>
    <n v="1345980955"/>
    <n v="57.94"/>
    <n v="5536848000"/>
    <n v="0"/>
    <n v="0"/>
    <n v="16437493748"/>
    <n v="8323848360"/>
    <n v="50.64"/>
    <s v="VIGENCIA (a 31/05/2020): Durante vigencia 2020 no se ejecutaron las contrataciones debido a que presentaron demoras durante el proceso de contratación, toda vez que como resultado de los estudios de mercado surgió la necesidad de incrementar los presupuestos designados a los procesos contractuales, ahora bien, dado que el Concejo ha tenido que realizar los ajustes a las especificaciones técnicas, el cronograma de inicio se vio afectado. RESERVAS (a 31/05/2020): Entre enero y mayo de 2020 se recibieron los siguientes productos: i) Solución de pantallas vioe wall, ii) Ampliación del sistema de almacenamiento Hewlett Packard 3-par, iii) Adquisición de impresoras a color, iv) Sistema para la transmisión Full HD de las sesiones del Concejo de Bogotá a las pantallas de la Coporación, v) Sistema de control de acceso y talanqueras para el acceso Concejo de Bogotá, vi)La formulación, implementación y segumiento del Plan Estratégico de Tecnología, Información y Comunicaciones - PETIC"/>
    <n v="1227.0576799999999"/>
    <n v="1104.70616"/>
    <n v="1710"/>
    <n v="1124.7326069999999"/>
    <n v="5640.3593680000004"/>
    <n v="4748.4286380000003"/>
    <n v="2323.2287000000001"/>
    <n v="1345.980955"/>
    <n v="5536.848"/>
    <n v="0"/>
  </r>
  <r>
    <n v="506859452"/>
    <n v="5"/>
    <s v="Bogotá mejor para todos"/>
    <s v="BMPT"/>
    <n v="2020"/>
    <s v="31/05/2020 (Terminado)"/>
    <s v="Pesos corrientes"/>
    <n v="2"/>
    <s v="Ultima Version Oficial"/>
    <n v="111"/>
    <s v="Secretaría Distrital de Hacienda"/>
    <s v="111 - SDH"/>
    <n v="87"/>
    <x v="3"/>
    <n v="7"/>
    <s v="7 - Eje transversal Gobierno legítimo, fortalecimiento local y eficiencia"/>
    <n v="43"/>
    <s v="43 - Modernización institucional"/>
    <n v="728"/>
    <s v="Fortalecimiento a la gestión institucional del Concejo de Bogotá"/>
    <n v="57"/>
    <n v="5"/>
    <s v="Garantizar 100 % Los Esquemas De Seguridad De  Los Concejales De Bogotá D.C."/>
    <n v="1"/>
    <s v="Suma"/>
    <n v="1"/>
    <s v="En ejecucion"/>
    <n v="1"/>
    <n v="0.5"/>
    <n v="0.4"/>
    <n v="80"/>
    <n v="23.6"/>
    <n v="16.239999999999998"/>
    <n v="68.81"/>
    <n v="45.32"/>
    <n v="44"/>
    <n v="97.09"/>
    <n v="20.22"/>
    <n v="17.8"/>
    <n v="88.03"/>
    <n v="21.56"/>
    <n v="8.6999999999999993"/>
    <n v="40.35"/>
    <n v="100"/>
    <n v="87.14"/>
    <n v="87.14"/>
    <n v="84376800"/>
    <n v="66718804"/>
    <n v="79.069999999999993"/>
    <n v="7602477162"/>
    <n v="7434964796"/>
    <n v="97.8"/>
    <n v="2614977570"/>
    <n v="2614977570"/>
    <n v="100"/>
    <n v="5429000000"/>
    <n v="5429000000"/>
    <n v="100"/>
    <n v="2961445368"/>
    <n v="2961445368"/>
    <n v="100"/>
    <n v="18692276900"/>
    <n v="18507106538"/>
    <n v="99.01"/>
    <s v="VIGENCIA (a 31/05/2020): Se suscribió con la Unidad Nacional de Protección un convenio interadmnistrativo cuyo objeto es &quot;Aunar esfuerzos humanos técnicos, logísticos y administrativos para garantizar el esquema de seguridad, en su componente vehículos, requerido por los concejales del Distrito Capital que cuenten con riesgo extraordinario y/o extremo como resultado de la evaluación del riesgo efectuada por la Unidad Nacional de Protección&quot; para brindar a los cabildantes protección especial con la implementación de los esquemas de seguridad, en el componente vehículos. RESERVAS (a 31/05/2020): Se garantizo la seguridad de los concejales de la ciudad, a através del convenio inteadministrativo suscrito con la Unidad Nacioanl de Protección - UNP"/>
    <n v="84.376800000000003"/>
    <n v="66.718804000000006"/>
    <n v="7602.4771620000001"/>
    <n v="7434.9647960000002"/>
    <n v="2614.97757"/>
    <n v="2614.97757"/>
    <n v="5429"/>
    <n v="5429"/>
    <n v="2961.4453680000001"/>
    <n v="2961.4453680000001"/>
  </r>
  <r>
    <n v="506859452"/>
    <n v="5"/>
    <s v="Bogotá mejor para todos"/>
    <s v="BMPT"/>
    <n v="2020"/>
    <s v="31/05/2020 (Terminado)"/>
    <s v="Pesos corrientes"/>
    <n v="2"/>
    <s v="Ultima Version Oficial"/>
    <n v="111"/>
    <s v="Secretaría Distrital de Hacienda"/>
    <s v="111 - SDH"/>
    <n v="87"/>
    <x v="3"/>
    <n v="7"/>
    <s v="7 - Eje transversal Gobierno legítimo, fortalecimiento local y eficiencia"/>
    <n v="43"/>
    <s v="43 - Modernización institucional"/>
    <n v="728"/>
    <s v="Fortalecimiento a la gestión institucional del Concejo de Bogotá"/>
    <n v="57"/>
    <n v="6"/>
    <s v="Realizar 100 % De Las Actividades Programadas Para La Depuración Normativa De Los Acuerdos Distritales Entre 1954 Y 2018"/>
    <n v="1"/>
    <s v="Suma"/>
    <n v="1"/>
    <s v="En ejecucion"/>
    <n v="1"/>
    <n v="0"/>
    <n v="0"/>
    <n v="0"/>
    <n v="0"/>
    <n v="0"/>
    <n v="0"/>
    <n v="0"/>
    <n v="0"/>
    <n v="0"/>
    <n v="75"/>
    <n v="68.2"/>
    <n v="90.93"/>
    <n v="31.8"/>
    <n v="5"/>
    <n v="15.72"/>
    <n v="100"/>
    <n v="73.2"/>
    <n v="73.2"/>
    <n v="0"/>
    <n v="0"/>
    <n v="0"/>
    <n v="0"/>
    <n v="0"/>
    <n v="0"/>
    <n v="0"/>
    <n v="0"/>
    <n v="0"/>
    <n v="120154000"/>
    <n v="120154000"/>
    <n v="100"/>
    <n v="88884000"/>
    <n v="0"/>
    <n v="0"/>
    <n v="209038000"/>
    <n v="120154000"/>
    <n v="57.48"/>
    <s v="VIGENCIA (a 31/05/2020): En la vigencia 2020 no se realizaron las contrataciones requeridas para continuar con el proceso de depuración normativa, por lo cual, la actividad se incluyo en el nuevo proyecto de inversión formulado por la Corporación RESERVAS (a 31/05/2020): La realización de las actividades de depuración y actualización normativa del periodo 2015-2018, que permiten dar cumplimiento al Plan de Acción Cuatrienal 2016-2019 del Concejo de Bogotá, donde se estableció como objetivo 2 &quot;Hacer más eficiente y eficaz la función normativa y de control político&quot; Depurando los Acuerdo Distritales."/>
    <n v="0"/>
    <n v="0"/>
    <n v="0"/>
    <n v="0"/>
    <n v="0"/>
    <n v="0"/>
    <n v="120.154"/>
    <n v="120.154"/>
    <n v="88.884"/>
    <n v="0"/>
  </r>
  <r>
    <n v="506859452"/>
    <n v="5"/>
    <s v="Bogotá mejor para todos"/>
    <s v="BMPT"/>
    <n v="2020"/>
    <s v="31/05/2020 (Terminado)"/>
    <s v="Pesos corrientes"/>
    <n v="2"/>
    <s v="Ultima Version Oficial"/>
    <n v="111"/>
    <s v="Secretaría Distrital de Hacienda"/>
    <s v="111 - SDH"/>
    <n v="87"/>
    <x v="3"/>
    <n v="7"/>
    <s v="7 - Eje transversal Gobierno legítimo, fortalecimiento local y eficiencia"/>
    <n v="43"/>
    <s v="43 - Modernización institucional"/>
    <n v="7533"/>
    <s v="Construir edificio en la sede del Concejo de Bogotá D.C."/>
    <n v="14"/>
    <n v="1"/>
    <s v="Construir 1 Edificio En La Sede Del Concejo De Bogotá D.C., Para El Desarrollo De Su Función De Control Político Y Normativo."/>
    <n v="1"/>
    <s v="Suma"/>
    <n v="1"/>
    <s v="En ejecucion"/>
    <n v="1"/>
    <n v="0"/>
    <n v="0"/>
    <n v="0"/>
    <n v="0"/>
    <n v="0"/>
    <n v="0"/>
    <n v="0"/>
    <n v="0"/>
    <n v="0"/>
    <n v="0.02"/>
    <n v="0.01"/>
    <n v="50"/>
    <n v="0.99"/>
    <n v="0.1"/>
    <n v="10.1"/>
    <n v="1"/>
    <n v="0.11"/>
    <n v="11"/>
    <n v="0"/>
    <n v="0"/>
    <n v="0"/>
    <n v="0"/>
    <n v="0"/>
    <n v="0"/>
    <n v="0"/>
    <n v="0"/>
    <n v="0"/>
    <n v="23500000000"/>
    <n v="23307277664"/>
    <n v="99.18"/>
    <n v="55000000"/>
    <n v="0"/>
    <n v="0"/>
    <n v="23555000000"/>
    <n v="23307277664"/>
    <n v="98.95"/>
    <s v="VIGENCIA (a 31/05/2020): Se cuenta con la licencia de construcción debidamente ejecutoriada y los documentos técnicos soporte para publicar el proceso de contratación por parte de la Fiduciaria Colpatria.  Se realizó virtualmente la audiencia informativa del proceso de selección de contratista de obra, con la participación de 17 empresas, de las cuales siete manifestaron observaciones al proceso y cuyas respuestas están siendo analizadas por el equipo técnico, financiero y jurídico de la ANI para dar las correspondientes respuestas."/>
    <n v="0"/>
    <n v="0"/>
    <n v="0"/>
    <n v="0"/>
    <n v="0"/>
    <n v="0"/>
    <n v="23500"/>
    <n v="23307.277664000001"/>
    <n v="55"/>
    <n v="0"/>
  </r>
  <r>
    <n v="506859452"/>
    <n v="5"/>
    <s v="Bogotá mejor para todos"/>
    <s v="BMPT"/>
    <n v="2020"/>
    <s v="31/05/2020 (Terminado)"/>
    <s v="Pesos corrientes"/>
    <n v="2"/>
    <s v="Ultima Version Oficial"/>
    <n v="111"/>
    <s v="Secretaría Distrital de Hacienda"/>
    <s v="111 - SDH"/>
    <n v="87"/>
    <x v="3"/>
    <n v="7"/>
    <s v="7 - Eje transversal Gobierno legítimo, fortalecimiento local y eficiencia"/>
    <n v="44"/>
    <s v="44 - Gobierno y ciudadanía digital"/>
    <n v="1087"/>
    <s v="Modernización tecnológica de la SDH"/>
    <n v="28"/>
    <n v="1"/>
    <s v="Implementar En Un 100 % El Bpm (Business Process Management) Y Gestor Documental Para Aquellos Procesos Identificados Que Requieran Automatización En La Sdh"/>
    <n v="1"/>
    <s v="Suma"/>
    <n v="1"/>
    <s v="En ejecucion"/>
    <n v="1"/>
    <n v="0"/>
    <n v="0"/>
    <n v="0"/>
    <n v="12.1"/>
    <n v="0"/>
    <n v="0"/>
    <n v="45"/>
    <n v="3.48"/>
    <n v="7.73"/>
    <n v="86.52"/>
    <n v="86.52"/>
    <n v="100"/>
    <n v="10"/>
    <n v="0"/>
    <n v="0"/>
    <n v="100"/>
    <n v="90"/>
    <n v="90"/>
    <n v="0"/>
    <n v="0"/>
    <n v="0"/>
    <n v="400000000"/>
    <n v="0"/>
    <n v="0"/>
    <n v="173000000"/>
    <n v="137697679"/>
    <n v="79.599999999999994"/>
    <n v="33135000"/>
    <n v="32068513"/>
    <n v="96.77"/>
    <n v="30000000"/>
    <n v="0"/>
    <n v="0"/>
    <n v="636135000"/>
    <n v="169766192"/>
    <n v="26.69"/>
    <s v="VIGENCIA (a 31/05/2020): No hay avances. Al cierre de mayo se tienen dispuestos los documentos para la publicación del Licenciamiento Acrobat para la disposición de documentos y servicios de diseño para el área de comunicaciones."/>
    <n v="0"/>
    <n v="0"/>
    <n v="400"/>
    <n v="0"/>
    <n v="173"/>
    <n v="137.69767899999999"/>
    <n v="33.134999999999998"/>
    <n v="32.068513000000003"/>
    <n v="30"/>
    <n v="0"/>
  </r>
  <r>
    <n v="506859452"/>
    <n v="5"/>
    <s v="Bogotá mejor para todos"/>
    <s v="BMPT"/>
    <n v="2020"/>
    <s v="31/05/2020 (Terminado)"/>
    <s v="Pesos corrientes"/>
    <n v="2"/>
    <s v="Ultima Version Oficial"/>
    <n v="111"/>
    <s v="Secretaría Distrital de Hacienda"/>
    <s v="111 - SDH"/>
    <n v="87"/>
    <x v="3"/>
    <n v="7"/>
    <s v="7 - Eje transversal Gobierno legítimo, fortalecimiento local y eficiencia"/>
    <n v="44"/>
    <s v="44 - Gobierno y ciudadanía digital"/>
    <n v="1087"/>
    <s v="Modernización tecnológica de la SDH"/>
    <n v="28"/>
    <n v="2"/>
    <s v="Adquirir El 100 % Del Licenciamiento Para Los Módulos Del Erp (Enterprise Resource Planning) Incorporados Dentro Del Plan De Trabajo Que Se Defina Para El Proyecto A Implementar Con La Solución De Gestión Tributaria"/>
    <n v="1"/>
    <s v="Suma"/>
    <n v="1"/>
    <s v="En ejecucion"/>
    <n v="1"/>
    <n v="0"/>
    <n v="0"/>
    <n v="0"/>
    <n v="100"/>
    <n v="61.77"/>
    <n v="61.77"/>
    <n v="15.23"/>
    <n v="15.23"/>
    <n v="100"/>
    <n v="5"/>
    <n v="6"/>
    <n v="120"/>
    <n v="17"/>
    <n v="4.8"/>
    <n v="28.24"/>
    <n v="100"/>
    <n v="87.8"/>
    <n v="87.8"/>
    <n v="0"/>
    <n v="0"/>
    <n v="0"/>
    <n v="12815639000"/>
    <n v="12785321000"/>
    <n v="99.76"/>
    <n v="1044299263"/>
    <n v="1044299263"/>
    <n v="100"/>
    <n v="1600764493"/>
    <n v="1600764493"/>
    <n v="100"/>
    <n v="0"/>
    <n v="0"/>
    <n v="0"/>
    <n v="15460702756"/>
    <n v="15430384756"/>
    <n v="99.8"/>
    <s v="RESERVAS (a 31/05/2020): El proyecto, a 31 de mayo de 2020 presenta un avance del 87,8% acumulado. La fecha esperada de salida en vivo es el 10 de agosto de 2020.  El avance por fases de la implementción del ERP es:  Liberación 1  - Planeación: 100% (planes de trabajo) - Diseño: 100% (Business Blue Print o BBP's) - Realización: 94,2% (Construcción, configuración, desarrollo, pruebas) - Preparación final: 91,2% (Migración, cutover, entrenamiento) - Salida en vivo y estabilización: 0%  Liberación 2  - Realización: 90,3% - Preparación final: 85,0%  Hasta tanto se garantice la salida en vivo del proyecto, se dará continuidad a este componente dentro del nuevo Plan de Desarrollo 2020 ¿ 2024.  Avance acumulado de la meta a mayo 2020: 87,8%"/>
    <n v="0"/>
    <n v="0"/>
    <n v="12815.638999999999"/>
    <n v="12785.321"/>
    <n v="1044.2992630000001"/>
    <n v="1044.2992630000001"/>
    <n v="1600.7644929999999"/>
    <n v="1600.7644929999999"/>
    <n v="0"/>
    <n v="0"/>
  </r>
  <r>
    <n v="506859452"/>
    <n v="5"/>
    <s v="Bogotá mejor para todos"/>
    <s v="BMPT"/>
    <n v="2020"/>
    <s v="31/05/2020 (Terminado)"/>
    <s v="Pesos corrientes"/>
    <n v="2"/>
    <s v="Ultima Version Oficial"/>
    <n v="111"/>
    <s v="Secretaría Distrital de Hacienda"/>
    <s v="111 - SDH"/>
    <n v="87"/>
    <x v="3"/>
    <n v="7"/>
    <s v="7 - Eje transversal Gobierno legítimo, fortalecimiento local y eficiencia"/>
    <n v="44"/>
    <s v="44 - Gobierno y ciudadanía digital"/>
    <n v="1087"/>
    <s v="Modernización tecnológica de la SDH"/>
    <n v="28"/>
    <n v="3"/>
    <s v="Implementar 100 % De Los Componentes De  Infraestructura Tecnológica De La Sdh (Hardware, Software, Conectividad, Comunicaciones, Seguridad) De Acuerdo Con El Plan De Trabajo Del Proyecto"/>
    <n v="1"/>
    <s v="Suma"/>
    <n v="1"/>
    <s v="En ejecucion"/>
    <n v="1"/>
    <n v="2.7"/>
    <n v="0.02"/>
    <n v="0.74"/>
    <n v="27.3"/>
    <n v="16.14"/>
    <n v="59.12"/>
    <n v="39.76"/>
    <n v="18.899999999999999"/>
    <n v="47.54"/>
    <n v="27.15"/>
    <n v="25.38"/>
    <n v="93.48"/>
    <n v="39.56"/>
    <n v="7.96"/>
    <n v="20.12"/>
    <n v="100"/>
    <n v="68.400000000000006"/>
    <n v="68.400000000000006"/>
    <n v="1136000000"/>
    <n v="962910855"/>
    <n v="84.76"/>
    <n v="8925000000"/>
    <n v="8015857827"/>
    <n v="89.81"/>
    <n v="18448860737"/>
    <n v="5068576507"/>
    <n v="27.47"/>
    <n v="9675519089"/>
    <n v="9182694131"/>
    <n v="94.91"/>
    <n v="13971663019"/>
    <n v="494596857"/>
    <n v="3.54"/>
    <n v="52157042845"/>
    <n v="23724636177"/>
    <n v="45.49"/>
    <s v="VIGENCIA (a 31/05/2020): Se contrataron los servicios de definición e implementación de proyectos de infraestructura de TI, adición al contrato de red inalámbrica y servicios de gestión multicanal y omnicanal. RESERVAS (a 31/05/2020): Se realizaron pagos por servicios de gestión omnicanal, servicios de implementación de proyectos de infraestructura de TI, red inalámbrica, equipos de lectura de código de barras, plataforma tecnológca Core - ERP y adquisición de escáneres."/>
    <n v="1136"/>
    <n v="962.91085499999997"/>
    <n v="8925"/>
    <n v="8015.8578269999998"/>
    <n v="18448.860736999999"/>
    <n v="5068.5765069999998"/>
    <n v="9675.5190889999994"/>
    <n v="9182.6941310000002"/>
    <n v="13971.663019"/>
    <n v="494.596857"/>
  </r>
  <r>
    <n v="506859452"/>
    <n v="5"/>
    <s v="Bogotá mejor para todos"/>
    <s v="BMPT"/>
    <n v="2020"/>
    <s v="31/05/2020 (Terminado)"/>
    <s v="Pesos corrientes"/>
    <n v="2"/>
    <s v="Ultima Version Oficial"/>
    <n v="111"/>
    <s v="Secretaría Distrital de Hacienda"/>
    <s v="111 - SDH"/>
    <n v="87"/>
    <x v="3"/>
    <n v="7"/>
    <s v="7 - Eje transversal Gobierno legítimo, fortalecimiento local y eficiencia"/>
    <n v="44"/>
    <s v="44 - Gobierno y ciudadanía digital"/>
    <n v="1087"/>
    <s v="Modernización tecnológica de la SDH"/>
    <n v="28"/>
    <n v="4"/>
    <s v="Implementar 100 % De Los Requerimientos De Sicapital De Acuerdo Con Los Planes Operativos Y Fechas Definidas Con Los Usuarios"/>
    <n v="2"/>
    <s v="Constante"/>
    <n v="1"/>
    <s v="En ejecucion"/>
    <n v="1"/>
    <n v="0"/>
    <n v="0"/>
    <n v="0"/>
    <n v="100"/>
    <n v="89.45"/>
    <n v="89.45"/>
    <n v="100"/>
    <n v="103.13"/>
    <n v="103.13"/>
    <n v="100"/>
    <n v="123.47"/>
    <n v="123.47"/>
    <n v="0"/>
    <n v="0"/>
    <n v="0"/>
    <s v="N/A"/>
    <s v="N/A"/>
    <s v="N/A"/>
    <n v="0"/>
    <n v="0"/>
    <n v="0"/>
    <n v="1956495000"/>
    <n v="1373106334"/>
    <n v="70.180000000000007"/>
    <n v="950000000"/>
    <n v="889427027"/>
    <n v="93.62"/>
    <n v="447427370"/>
    <n v="447427287"/>
    <n v="100"/>
    <n v="0"/>
    <n v="0"/>
    <n v="0"/>
    <n v="3353922370"/>
    <n v="2709960648"/>
    <n v="80.8"/>
    <m/>
    <n v="0"/>
    <n v="0"/>
    <n v="1956.4949999999999"/>
    <n v="1373.1063340000001"/>
    <n v="950"/>
    <n v="889.42702699999995"/>
    <n v="447.42737"/>
    <n v="447.42728699999998"/>
    <n v="0"/>
    <n v="0"/>
  </r>
  <r>
    <n v="506859452"/>
    <n v="5"/>
    <s v="Bogotá mejor para todos"/>
    <s v="BMPT"/>
    <n v="2020"/>
    <s v="31/05/2020 (Terminado)"/>
    <s v="Pesos corrientes"/>
    <n v="2"/>
    <s v="Ultima Version Oficial"/>
    <n v="111"/>
    <s v="Secretaría Distrital de Hacienda"/>
    <s v="111 - SDH"/>
    <n v="87"/>
    <x v="3"/>
    <n v="7"/>
    <s v="7 - Eje transversal Gobierno legítimo, fortalecimiento local y eficiencia"/>
    <n v="44"/>
    <s v="44 - Gobierno y ciudadanía digital"/>
    <n v="1087"/>
    <s v="Modernización tecnológica de la SDH"/>
    <n v="28"/>
    <n v="5"/>
    <s v="Adoptar En 100 % Un Esquema Metodológico De Desarrollo De Software De Acuerdo Con El Plan De Trabajo Del Proyecto"/>
    <n v="1"/>
    <s v="Suma"/>
    <n v="1"/>
    <s v="En ejecucion"/>
    <n v="1"/>
    <n v="0"/>
    <n v="0"/>
    <n v="0"/>
    <n v="0"/>
    <n v="0"/>
    <n v="0"/>
    <n v="0"/>
    <n v="0"/>
    <n v="0"/>
    <n v="50"/>
    <n v="50"/>
    <n v="100"/>
    <n v="50"/>
    <n v="0"/>
    <n v="0"/>
    <n v="100"/>
    <n v="50"/>
    <n v="50"/>
    <n v="0"/>
    <n v="0"/>
    <n v="0"/>
    <n v="0"/>
    <n v="0"/>
    <n v="0"/>
    <n v="0"/>
    <n v="0"/>
    <n v="0"/>
    <n v="0"/>
    <n v="0"/>
    <n v="0"/>
    <n v="0"/>
    <n v="0"/>
    <n v="0"/>
    <n v="0"/>
    <n v="0"/>
    <n v="0"/>
    <s v="VIGENCIA (a 31/05/2020): Se tiene planeado el entrenamiento técnico certificado en la Solución CORE - ERP para operadores técnicos del sistema desde agosto de 2020. Se están definiendo los modelos para realizar esta capacitación de usuarios técnicos que soporten la operación de Bogdata y puedan realizar el proceso de certificación."/>
    <n v="0"/>
    <n v="0"/>
    <n v="0"/>
    <n v="0"/>
    <n v="0"/>
    <n v="0"/>
    <n v="0"/>
    <n v="0"/>
    <n v="0"/>
    <n v="0"/>
  </r>
  <r>
    <n v="506859452"/>
    <n v="5"/>
    <s v="Bogotá mejor para todos"/>
    <s v="BMPT"/>
    <n v="2020"/>
    <s v="31/05/2020 (Terminado)"/>
    <s v="Pesos corrientes"/>
    <n v="2"/>
    <s v="Ultima Version Oficial"/>
    <n v="111"/>
    <s v="Secretaría Distrital de Hacienda"/>
    <s v="111 - SDH"/>
    <n v="87"/>
    <x v="3"/>
    <n v="7"/>
    <s v="7 - Eje transversal Gobierno legítimo, fortalecimiento local y eficiencia"/>
    <n v="44"/>
    <s v="44 - Gobierno y ciudadanía digital"/>
    <n v="1087"/>
    <s v="Modernización tecnológica de la SDH"/>
    <n v="28"/>
    <n v="6"/>
    <s v="Implementar En Un 100 % El Plan De Recuperación De Desastres (Drp) De La Sdh De Acuerdo Con El Plan De Trabajo Definido Con La Oficina De Análisis Y Control De Riesgo"/>
    <n v="1"/>
    <s v="Suma"/>
    <n v="1"/>
    <s v="En ejecucion"/>
    <n v="1"/>
    <n v="0"/>
    <n v="0"/>
    <n v="0"/>
    <n v="0"/>
    <n v="0"/>
    <n v="0"/>
    <n v="0"/>
    <n v="0"/>
    <n v="0"/>
    <n v="0"/>
    <n v="0"/>
    <n v="0"/>
    <n v="100"/>
    <n v="50"/>
    <n v="50"/>
    <n v="100"/>
    <n v="50"/>
    <n v="50"/>
    <n v="0"/>
    <n v="0"/>
    <n v="0"/>
    <n v="0"/>
    <n v="0"/>
    <n v="0"/>
    <n v="0"/>
    <n v="0"/>
    <n v="0"/>
    <n v="0"/>
    <n v="0"/>
    <n v="0"/>
    <n v="0"/>
    <n v="0"/>
    <n v="0"/>
    <n v="0"/>
    <n v="0"/>
    <n v="0"/>
    <s v="VIGENCIA (a 31/05/2020): Esquema de respaldo de la operación soportado en la plataforma de operación de Bogdata (denominada HEC - Hana Enterprise Cloud), ya puesto en operación en el mes de mayo. En tal sentido, el esquema de respaldo de este servicio se plantea en un modelo de operación en nube privada, con replicación automática y disponibilidad del servicio del 99,5%, con lo cual se garantiza no solo la continuidad de la operación de los servicios allí alojados, sino también el respaldo de los datos y las transacciones realizadas, el cual solo requiere de un adecuado esquema de back ups para la continuidad operación.  De esta manera y aunque la entidad cuenta con un plan de continuidad de negocio propuesto, los conceptos de RTO y RPO (RPO se refiere a la pérdida tangible de datos entre la copia de seguridad y un incidente, el RTO se refiere al tiempo que lleva solucionar el incidente antes de que todos los sistemas se reanuden con normalidad), no son necesarios en un esquema de operación soportado en la nube.  Avance acumulado de la meta a mayo 2020: 50%"/>
    <n v="0"/>
    <n v="0"/>
    <n v="0"/>
    <n v="0"/>
    <n v="0"/>
    <n v="0"/>
    <n v="0"/>
    <n v="0"/>
    <n v="0"/>
    <n v="0"/>
  </r>
  <r>
    <n v="506859452"/>
    <n v="5"/>
    <s v="Bogotá mejor para todos"/>
    <s v="BMPT"/>
    <n v="2020"/>
    <s v="31/05/2020 (Terminado)"/>
    <s v="Pesos corrientes"/>
    <n v="2"/>
    <s v="Ultima Version Oficial"/>
    <n v="111"/>
    <s v="Secretaría Distrital de Hacienda"/>
    <s v="111 - SDH"/>
    <n v="87"/>
    <x v="3"/>
    <n v="7"/>
    <s v="7 - Eje transversal Gobierno legítimo, fortalecimiento local y eficiencia"/>
    <n v="44"/>
    <s v="44 - Gobierno y ciudadanía digital"/>
    <n v="1087"/>
    <s v="Modernización tecnológica de la SDH"/>
    <n v="28"/>
    <n v="7"/>
    <s v="Implementar En Un 100 % El Componente De Seguridad Informática De La Dit Según Plan De Trabajo"/>
    <n v="1"/>
    <s v="Suma"/>
    <n v="3"/>
    <s v="Finalizada por cumplimiento"/>
    <n v="1"/>
    <n v="0"/>
    <n v="0"/>
    <n v="0"/>
    <n v="0"/>
    <n v="0"/>
    <n v="0"/>
    <n v="60"/>
    <n v="60"/>
    <n v="100"/>
    <n v="40"/>
    <n v="40"/>
    <n v="100"/>
    <n v="0"/>
    <n v="0"/>
    <n v="0"/>
    <n v="100"/>
    <n v="100"/>
    <n v="100"/>
    <n v="0"/>
    <n v="0"/>
    <n v="0"/>
    <n v="0"/>
    <n v="0"/>
    <n v="0"/>
    <n v="0"/>
    <n v="0"/>
    <n v="0"/>
    <n v="0"/>
    <n v="0"/>
    <n v="0"/>
    <n v="0"/>
    <n v="0"/>
    <n v="0"/>
    <n v="0"/>
    <n v="0"/>
    <n v="0"/>
    <m/>
    <n v="0"/>
    <n v="0"/>
    <n v="0"/>
    <n v="0"/>
    <n v="0"/>
    <n v="0"/>
    <n v="0"/>
    <n v="0"/>
    <n v="0"/>
    <n v="0"/>
  </r>
  <r>
    <n v="506859452"/>
    <n v="5"/>
    <s v="Bogotá mejor para todos"/>
    <s v="BMPT"/>
    <n v="2020"/>
    <s v="31/05/2020 (Terminado)"/>
    <s v="Pesos corrientes"/>
    <n v="2"/>
    <s v="Ultima Version Oficial"/>
    <n v="111"/>
    <s v="Secretaría Distrital de Hacienda"/>
    <s v="111 - SDH"/>
    <n v="87"/>
    <x v="3"/>
    <n v="7"/>
    <s v="7 - Eje transversal Gobierno legítimo, fortalecimiento local y eficiencia"/>
    <n v="44"/>
    <s v="44 - Gobierno y ciudadanía digital"/>
    <n v="1087"/>
    <s v="Modernización tecnológica de la SDH"/>
    <n v="28"/>
    <n v="8"/>
    <s v="Publicar 8 Procesos Itil En El Sistema De Gestión De Calidad De La Sdh De Acuerdo Con El Plan De Trabajo"/>
    <n v="1"/>
    <s v="Suma"/>
    <n v="1"/>
    <s v="En ejecucion"/>
    <n v="1"/>
    <n v="0"/>
    <n v="0"/>
    <n v="0"/>
    <n v="3"/>
    <n v="0"/>
    <n v="0"/>
    <n v="5"/>
    <n v="6"/>
    <n v="120"/>
    <n v="1"/>
    <n v="1"/>
    <n v="100"/>
    <n v="1"/>
    <n v="0"/>
    <n v="0"/>
    <n v="8"/>
    <n v="7"/>
    <n v="87.5"/>
    <n v="534000000"/>
    <n v="381950880"/>
    <n v="71.53"/>
    <n v="851812000"/>
    <n v="315848000"/>
    <n v="37.08"/>
    <n v="20000000"/>
    <n v="19166667"/>
    <n v="95.85"/>
    <n v="0"/>
    <n v="0"/>
    <n v="0"/>
    <n v="0"/>
    <n v="0"/>
    <n v="0"/>
    <n v="1405812000"/>
    <n v="716965547"/>
    <n v="51"/>
    <s v="VIGENCIA (a 31/05/2020): Teniendo en cuenta la implementación del proyecto Bogdata, la meta fue direccionada principalmente a la construcción del documento de manejo de Liberaciones y versiones en el contexto SAP. En Diciembre de 2019 la DIT concluyó la primera versión del documento Manual de Sostenibilidad del Modelo Bogdata, el cual está pendiente de articulación con el Proyecto, por parte de la UT.  Adicionalmente, hasta tanto no se defina el Sistema Legado de Si Capital, no se pueden realizar ajustes al Procedimiento 44-P-01 - Construcción o mantenimiento de soluciones de software y hacer las publicaciones correspondientes en el  SGC.  Durante el primer trimestre de 2020 se trabajó en la revisión del Anexo Técnico del Soporte NIvel 2, para el Proyecto Bogdata, tema fundamental en el manejo de Liberaciones y versiones."/>
    <n v="534"/>
    <n v="381.95087999999998"/>
    <n v="851.81200000000001"/>
    <n v="315.84800000000001"/>
    <n v="20"/>
    <n v="19.166667"/>
    <n v="0"/>
    <n v="0"/>
    <n v="0"/>
    <n v="0"/>
  </r>
  <r>
    <n v="506859452"/>
    <n v="5"/>
    <s v="Bogotá mejor para todos"/>
    <s v="BMPT"/>
    <n v="2020"/>
    <s v="31/05/2020 (Terminado)"/>
    <s v="Pesos corrientes"/>
    <n v="2"/>
    <s v="Ultima Version Oficial"/>
    <n v="111"/>
    <s v="Secretaría Distrital de Hacienda"/>
    <s v="111 - SDH"/>
    <n v="87"/>
    <x v="3"/>
    <n v="7"/>
    <s v="7 - Eje transversal Gobierno legítimo, fortalecimiento local y eficiencia"/>
    <n v="44"/>
    <s v="44 - Gobierno y ciudadanía digital"/>
    <n v="1087"/>
    <s v="Modernización tecnológica de la SDH"/>
    <n v="28"/>
    <n v="9"/>
    <s v="Definir E Implementar En Un 100 % La Arquitectura De Ti En La Sdh"/>
    <n v="1"/>
    <s v="Suma"/>
    <n v="1"/>
    <s v="En ejecucion"/>
    <n v="1"/>
    <n v="0"/>
    <n v="0"/>
    <n v="0"/>
    <n v="0"/>
    <n v="0"/>
    <n v="0"/>
    <n v="0"/>
    <n v="0"/>
    <n v="0"/>
    <n v="75"/>
    <n v="75"/>
    <n v="100"/>
    <n v="25"/>
    <n v="25"/>
    <n v="100"/>
    <n v="100"/>
    <n v="100"/>
    <n v="100"/>
    <n v="0"/>
    <n v="0"/>
    <n v="0"/>
    <n v="0"/>
    <n v="0"/>
    <n v="0"/>
    <n v="0"/>
    <n v="0"/>
    <n v="0"/>
    <n v="0"/>
    <n v="0"/>
    <n v="0"/>
    <n v="0"/>
    <n v="0"/>
    <n v="0"/>
    <n v="0"/>
    <n v="0"/>
    <n v="0"/>
    <s v="VIGENCIA (a 31/05/2020): Se generó el documento de arquitectura To Be (Plan de implementación) asociado a Bogdata. Con este documento se da por cumplida la meta. En adelante se espera dar continuidad y mejora a los ejercicios de arquitectura empresarial, a través de la actualización del Plan Estratégico de Tecnologías de la Información y las Comunicaciones - PETI al Plan de Desarrollo y Plan Estratégico de la entidad para el período 2020- 2024, consolidando la visión de Bogdata como instrumento de soporte de la gestión de la organización.  ACUMULADO 2016 - 2020:  Los documentos realizados son: - Metodología de trabajo (Definir el nivel de madurez y capacidad a lograr y Definir estrategia y marco de referencia Arquitectura Empresarial, en este caso TOGAF) - Elaboración del documento de la Arquitectura AS - IS - Macroprocesos de la Entidad orientados a BogData en el marco de arquitectura TO BE - Documento de arquitectura TO BE Plan de implementación) asociado a Bogdata  Avance acumulado de la meta a mayo 2020: 100%"/>
    <n v="0"/>
    <n v="0"/>
    <n v="0"/>
    <n v="0"/>
    <n v="0"/>
    <n v="0"/>
    <n v="0"/>
    <n v="0"/>
    <n v="0"/>
    <n v="0"/>
  </r>
  <r>
    <n v="506859452"/>
    <n v="5"/>
    <s v="Bogotá mejor para todos"/>
    <s v="BMPT"/>
    <n v="2020"/>
    <s v="31/05/2020 (Terminado)"/>
    <s v="Pesos corrientes"/>
    <n v="2"/>
    <s v="Ultima Version Oficial"/>
    <n v="111"/>
    <s v="Secretaría Distrital de Hacienda"/>
    <s v="111 - SDH"/>
    <n v="87"/>
    <x v="3"/>
    <n v="7"/>
    <s v="7 - Eje transversal Gobierno legítimo, fortalecimiento local y eficiencia"/>
    <n v="44"/>
    <s v="44 - Gobierno y ciudadanía digital"/>
    <n v="1087"/>
    <s v="Modernización tecnológica de la SDH"/>
    <n v="28"/>
    <n v="10"/>
    <s v="Realizar 100 % Del Pago De Compromisos De Vigencias Anteriores Fenecidas"/>
    <n v="2"/>
    <s v="Constante"/>
    <n v="1"/>
    <s v="En ejecucion"/>
    <n v="1"/>
    <n v="0"/>
    <n v="0"/>
    <n v="0"/>
    <n v="0"/>
    <n v="0"/>
    <n v="0"/>
    <n v="0"/>
    <n v="0"/>
    <n v="0"/>
    <n v="100"/>
    <n v="86.78"/>
    <n v="86.78"/>
    <n v="100"/>
    <n v="0"/>
    <n v="0"/>
    <s v="N/A"/>
    <s v="N/A"/>
    <s v="N/A"/>
    <n v="0"/>
    <n v="0"/>
    <n v="0"/>
    <n v="0"/>
    <n v="0"/>
    <n v="0"/>
    <n v="0"/>
    <n v="0"/>
    <n v="0"/>
    <n v="3945916048"/>
    <n v="3424452278"/>
    <n v="86.78"/>
    <n v="544737981"/>
    <n v="0"/>
    <n v="0"/>
    <n v="4490654029"/>
    <n v="3424452278"/>
    <n v="76.260000000000005"/>
    <s v="VIGENCIA (a 31/05/2020): No se han realizado pagos contra los $544.737.981 planeados como pasivo exigible correspondientes a pruebas e implementación ERP."/>
    <n v="0"/>
    <n v="0"/>
    <n v="0"/>
    <n v="0"/>
    <n v="0"/>
    <n v="0"/>
    <n v="3945.916048"/>
    <n v="3424.4522780000002"/>
    <n v="544.73798099999999"/>
    <n v="0"/>
  </r>
  <r>
    <n v="506859452"/>
    <n v="5"/>
    <s v="Bogotá mejor para todos"/>
    <s v="BMPT"/>
    <n v="2020"/>
    <s v="31/05/2020 (Terminado)"/>
    <s v="Pesos corrientes"/>
    <n v="2"/>
    <s v="Ultima Version Oficial"/>
    <n v="112"/>
    <s v="Secretaría de Educación del Distrito"/>
    <s v="112 - SED"/>
    <n v="90"/>
    <x v="4"/>
    <n v="1"/>
    <s v="1 - Pilar Igualdad de calidad de vida"/>
    <n v="2"/>
    <s v="02 - Desarrollo integral desde la gestación hasta la adolescencia"/>
    <n v="1050"/>
    <s v="Educación inicial de calidad en el marco de la ruta de atención integral a la primera infancia"/>
    <n v="35"/>
    <n v="1"/>
    <s v="Garantizar 72000 Estudiantes La Ruta De Atención Integral Definida Por El Distrito Y El Cumplilmiento De 80%  De Estándares De Calidad En Ied Del Sistema Educativo Distrital"/>
    <n v="3"/>
    <s v="Creciente"/>
    <n v="1"/>
    <s v="En ejecucion"/>
    <n v="1"/>
    <n v="17500"/>
    <n v="19393"/>
    <n v="110.82"/>
    <n v="40500"/>
    <n v="41851"/>
    <n v="103.34"/>
    <n v="55000"/>
    <n v="56797"/>
    <n v="103.27"/>
    <n v="72000"/>
    <n v="70958"/>
    <n v="98.55"/>
    <n v="72000"/>
    <n v="71280"/>
    <n v="99"/>
    <s v="N/A"/>
    <s v="N/A"/>
    <s v="N/A"/>
    <n v="8087254989"/>
    <n v="8087254989"/>
    <n v="100"/>
    <n v="16157821636"/>
    <n v="16142157037"/>
    <n v="99.9"/>
    <n v="22962313851"/>
    <n v="22892801737"/>
    <n v="99.7"/>
    <n v="29138770000"/>
    <n v="29138756296"/>
    <n v="100"/>
    <n v="30363519000"/>
    <n v="14735882215"/>
    <n v="48.53"/>
    <n v="106709679476"/>
    <n v="90996852274"/>
    <n v="85.28"/>
    <m/>
    <n v="8087.254989"/>
    <n v="8087.254989"/>
    <n v="16157.821636000001"/>
    <n v="16142.157037000001"/>
    <n v="22962.313850999999"/>
    <n v="22892.801737000002"/>
    <n v="29138.77"/>
    <n v="29138.756296"/>
    <n v="30363.519"/>
    <n v="14735.882215"/>
  </r>
  <r>
    <n v="506859452"/>
    <n v="5"/>
    <s v="Bogotá mejor para todos"/>
    <s v="BMPT"/>
    <n v="2020"/>
    <s v="31/05/2020 (Terminado)"/>
    <s v="Pesos corrientes"/>
    <n v="2"/>
    <s v="Ultima Version Oficial"/>
    <n v="112"/>
    <s v="Secretaría de Educación del Distrito"/>
    <s v="112 - SED"/>
    <n v="90"/>
    <x v="4"/>
    <n v="1"/>
    <s v="1 - Pilar Igualdad de calidad de vida"/>
    <n v="2"/>
    <s v="02 - Desarrollo integral desde la gestación hasta la adolescencia"/>
    <n v="1050"/>
    <s v="Educación inicial de calidad en el marco de la ruta de atención integral a la primera infancia"/>
    <n v="35"/>
    <n v="2"/>
    <s v="Apoyar Y Acompañar 300 Colegios En La Realización De Acuerdos De Ciclo Para La Implementación Del  Modelo Pedagogico-Curricular  Del Ciclo De Educación Inicial"/>
    <n v="3"/>
    <s v="Creciente"/>
    <n v="1"/>
    <s v="En ejecucion"/>
    <n v="1"/>
    <n v="26"/>
    <n v="26"/>
    <n v="100"/>
    <n v="110"/>
    <n v="110"/>
    <n v="100"/>
    <n v="210"/>
    <n v="210"/>
    <n v="100"/>
    <n v="300"/>
    <n v="300"/>
    <n v="100"/>
    <n v="300"/>
    <n v="300"/>
    <n v="100"/>
    <s v="N/A"/>
    <s v="N/A"/>
    <s v="N/A"/>
    <n v="146554951"/>
    <n v="146554951"/>
    <n v="100"/>
    <n v="564947567"/>
    <n v="564947567"/>
    <n v="100"/>
    <n v="1500000000"/>
    <n v="1500000000"/>
    <n v="100"/>
    <n v="250000000"/>
    <n v="250000000"/>
    <n v="100"/>
    <n v="250000000"/>
    <n v="0"/>
    <n v="0"/>
    <n v="2711502518"/>
    <n v="2461502518"/>
    <n v="90.78"/>
    <m/>
    <n v="146.55495099999999"/>
    <n v="146.55495099999999"/>
    <n v="564.94756700000005"/>
    <n v="564.94756700000005"/>
    <n v="1500"/>
    <n v="1500"/>
    <n v="250"/>
    <n v="250"/>
    <n v="250"/>
    <n v="0"/>
  </r>
  <r>
    <n v="506859452"/>
    <n v="5"/>
    <s v="Bogotá mejor para todos"/>
    <s v="BMPT"/>
    <n v="2020"/>
    <s v="31/05/2020 (Terminado)"/>
    <s v="Pesos corrientes"/>
    <n v="2"/>
    <s v="Ultima Version Oficial"/>
    <n v="112"/>
    <s v="Secretaría de Educación del Distrito"/>
    <s v="112 - SED"/>
    <n v="90"/>
    <x v="4"/>
    <n v="1"/>
    <s v="1 - Pilar Igualdad de calidad de vida"/>
    <n v="2"/>
    <s v="02 - Desarrollo integral desde la gestación hasta la adolescencia"/>
    <n v="1050"/>
    <s v="Educación inicial de calidad en el marco de la ruta de atención integral a la primera infancia"/>
    <n v="35"/>
    <n v="3"/>
    <s v="Implementar 1 Herramienta De Gestión Para Realizar La Valoracion Del Desarrollo Integral  De Niños Y Niñas De Educacion Inicial"/>
    <n v="3"/>
    <s v="Creciente"/>
    <n v="1"/>
    <s v="En ejecucion"/>
    <n v="1"/>
    <n v="0.15"/>
    <n v="0.15"/>
    <n v="100"/>
    <n v="0.4"/>
    <n v="0.38"/>
    <n v="95"/>
    <n v="0.6"/>
    <n v="0.6"/>
    <n v="100"/>
    <n v="0.8"/>
    <n v="0.9"/>
    <n v="112.5"/>
    <n v="1"/>
    <n v="0.92"/>
    <n v="92"/>
    <s v="N/A"/>
    <s v="N/A"/>
    <s v="N/A"/>
    <n v="483513974"/>
    <n v="468656807"/>
    <n v="96.93"/>
    <n v="1506356250"/>
    <n v="1506356250"/>
    <n v="100"/>
    <n v="880525000"/>
    <n v="880525000"/>
    <n v="100"/>
    <n v="200000000"/>
    <n v="200000000"/>
    <n v="100"/>
    <n v="250000000"/>
    <n v="0"/>
    <n v="0"/>
    <n v="3320395224"/>
    <n v="3055538057"/>
    <n v="92.02"/>
    <m/>
    <n v="483.51397400000002"/>
    <n v="468.65680700000001"/>
    <n v="1506.35625"/>
    <n v="1506.35625"/>
    <n v="880.52499999999998"/>
    <n v="880.52499999999998"/>
    <n v="200"/>
    <n v="200"/>
    <n v="250"/>
    <n v="0"/>
  </r>
  <r>
    <n v="506859452"/>
    <n v="5"/>
    <s v="Bogotá mejor para todos"/>
    <s v="BMPT"/>
    <n v="2020"/>
    <s v="31/05/2020 (Terminado)"/>
    <s v="Pesos corrientes"/>
    <n v="2"/>
    <s v="Ultima Version Oficial"/>
    <n v="112"/>
    <s v="Secretaría de Educación del Distrito"/>
    <s v="112 - SED"/>
    <n v="90"/>
    <x v="4"/>
    <n v="1"/>
    <s v="1 - Pilar Igualdad de calidad de vida"/>
    <n v="6"/>
    <s v="06 - Calidad educativa para todos"/>
    <n v="898"/>
    <s v="Administración del talento humano"/>
    <n v="97"/>
    <n v="1"/>
    <s v="Garantizar A 37219 Funcionarios Docentes Y Administrativos El Pago De Las Obligaciones Salariales, Prestacionales, Parafiscales, Seguridad Social, Cesantías Y Mesadas Pensiónales Derivados De Ellos"/>
    <n v="2"/>
    <s v="Constante"/>
    <n v="1"/>
    <s v="En ejecucion"/>
    <n v="1"/>
    <n v="36533"/>
    <n v="35358"/>
    <n v="96.78"/>
    <n v="36533"/>
    <n v="35398"/>
    <n v="96.89"/>
    <n v="36650"/>
    <n v="36650"/>
    <n v="100"/>
    <n v="36650"/>
    <n v="36650"/>
    <n v="100"/>
    <n v="37219"/>
    <n v="36654"/>
    <n v="98.48"/>
    <s v="N/A"/>
    <s v="N/A"/>
    <s v="N/A"/>
    <n v="996553442919"/>
    <n v="995564481488"/>
    <n v="99.9"/>
    <n v="1870059414674"/>
    <n v="1869629025466"/>
    <n v="99.98"/>
    <n v="2120545354392"/>
    <n v="2120381542881"/>
    <n v="99.99"/>
    <n v="2280899858734"/>
    <n v="2280706166934"/>
    <n v="99.99"/>
    <n v="2449282155012"/>
    <n v="1126429344613"/>
    <n v="45.99"/>
    <n v="9717340225731"/>
    <n v="8392710561382"/>
    <n v="86.37"/>
    <m/>
    <n v="996553.44291900005"/>
    <n v="995564.48148800002"/>
    <n v="1870059.4146740001"/>
    <n v="1869629.025466"/>
    <n v="2120545.354392"/>
    <n v="2120381.5428809999"/>
    <n v="2280899.858734"/>
    <n v="2280706.1669339999"/>
    <n v="2449282.1550119999"/>
    <n v="1126429.3446130001"/>
  </r>
  <r>
    <n v="506859452"/>
    <n v="5"/>
    <s v="Bogotá mejor para todos"/>
    <s v="BMPT"/>
    <n v="2020"/>
    <s v="31/05/2020 (Terminado)"/>
    <s v="Pesos corrientes"/>
    <n v="2"/>
    <s v="Ultima Version Oficial"/>
    <n v="112"/>
    <s v="Secretaría de Educación del Distrito"/>
    <s v="112 - SED"/>
    <n v="90"/>
    <x v="4"/>
    <n v="1"/>
    <s v="1 - Pilar Igualdad de calidad de vida"/>
    <n v="6"/>
    <s v="06 - Calidad educativa para todos"/>
    <n v="898"/>
    <s v="Administración del talento humano"/>
    <n v="97"/>
    <n v="2"/>
    <s v="Garantizar 2538 Personas Necesarias Que Desarrollen Labores Organizacionales Requeridas Para El Normal Funcionamiento De Los Establecimientos Educativos Oficiales De Bogotá, Para Garantizar La Prestación Del Servicio Educativo"/>
    <n v="1"/>
    <s v="Suma"/>
    <n v="1"/>
    <s v="En ejecucion"/>
    <n v="1"/>
    <n v="510"/>
    <n v="375"/>
    <n v="73.53"/>
    <n v="615"/>
    <n v="615"/>
    <n v="100"/>
    <n v="781"/>
    <n v="570"/>
    <n v="72.98"/>
    <n v="430"/>
    <n v="528"/>
    <n v="122.79"/>
    <n v="450"/>
    <n v="400"/>
    <n v="88.89"/>
    <n v="2538"/>
    <n v="2488"/>
    <n v="98.03"/>
    <n v="7227354120"/>
    <n v="7198197056"/>
    <n v="99.6"/>
    <n v="23629411581"/>
    <n v="23121762264"/>
    <n v="97.85"/>
    <n v="27581050023"/>
    <n v="27344869463"/>
    <n v="99.14"/>
    <n v="26376531251"/>
    <n v="25787074333"/>
    <n v="97.77"/>
    <n v="26831810000"/>
    <n v="14694074371"/>
    <n v="54.76"/>
    <n v="111646156975"/>
    <n v="98145977487"/>
    <n v="87.91"/>
    <m/>
    <n v="7227.35412"/>
    <n v="7198.197056"/>
    <n v="23629.411581"/>
    <n v="23121.762264000001"/>
    <n v="27581.050023"/>
    <n v="27344.869462999999"/>
    <n v="26376.531251"/>
    <n v="25787.074333"/>
    <n v="26831.81"/>
    <n v="14694.074371000001"/>
  </r>
  <r>
    <n v="506859452"/>
    <n v="5"/>
    <s v="Bogotá mejor para todos"/>
    <s v="BMPT"/>
    <n v="2020"/>
    <s v="31/05/2020 (Terminado)"/>
    <s v="Pesos corrientes"/>
    <n v="2"/>
    <s v="Ultima Version Oficial"/>
    <n v="112"/>
    <s v="Secretaría de Educación del Distrito"/>
    <s v="112 - SED"/>
    <n v="90"/>
    <x v="4"/>
    <n v="1"/>
    <s v="1 - Pilar Igualdad de calidad de vida"/>
    <n v="6"/>
    <s v="06 - Calidad educativa para todos"/>
    <n v="898"/>
    <s v="Administración del talento humano"/>
    <n v="97"/>
    <n v="3"/>
    <s v="Beneficiar A 37219 Funcionarios Docentes Y Administrativos Con Programas De Bienestar, Salud Ocupacional, Capacitación Y La Dotación Respectiva."/>
    <n v="2"/>
    <s v="Constante"/>
    <n v="1"/>
    <s v="En ejecucion"/>
    <n v="1"/>
    <n v="36533"/>
    <n v="35358"/>
    <n v="96.78"/>
    <n v="36533"/>
    <n v="35398"/>
    <n v="96.89"/>
    <n v="36650"/>
    <n v="36650"/>
    <n v="100"/>
    <n v="36650"/>
    <n v="36650"/>
    <n v="100"/>
    <n v="37219"/>
    <n v="36654"/>
    <n v="98.48"/>
    <s v="N/A"/>
    <s v="N/A"/>
    <s v="N/A"/>
    <n v="5842380544"/>
    <n v="5842373778"/>
    <n v="100"/>
    <n v="15054358019"/>
    <n v="15054358019"/>
    <n v="100"/>
    <n v="15003400932"/>
    <n v="14932041594"/>
    <n v="99.52"/>
    <n v="18091593430"/>
    <n v="18038622967"/>
    <n v="99.71"/>
    <n v="17011360000"/>
    <n v="9733859796"/>
    <n v="57.22"/>
    <n v="71003092925"/>
    <n v="63601256154"/>
    <n v="89.58"/>
    <m/>
    <n v="5842.3805439999996"/>
    <n v="5842.3737780000001"/>
    <n v="15054.358018999999"/>
    <n v="15054.358018999999"/>
    <n v="15003.400932"/>
    <n v="14932.041594"/>
    <n v="18091.593430000001"/>
    <n v="18038.622966999999"/>
    <n v="17011.36"/>
    <n v="9733.8597960000006"/>
  </r>
  <r>
    <n v="506859452"/>
    <n v="5"/>
    <s v="Bogotá mejor para todos"/>
    <s v="BMPT"/>
    <n v="2020"/>
    <s v="31/05/2020 (Terminado)"/>
    <s v="Pesos corrientes"/>
    <n v="2"/>
    <s v="Ultima Version Oficial"/>
    <n v="112"/>
    <s v="Secretaría de Educación del Distrito"/>
    <s v="112 - SED"/>
    <n v="90"/>
    <x v="4"/>
    <n v="1"/>
    <s v="1 - Pilar Igualdad de calidad de vida"/>
    <n v="6"/>
    <s v="06 - Calidad educativa para todos"/>
    <n v="898"/>
    <s v="Administración del talento humano"/>
    <n v="97"/>
    <n v="4"/>
    <s v="Pagar El 100 % De Los Requerimientos Realizadas Por Las Instancias Judiciales Y Demás Autoridades Administrativas En Cumplimiento De Fallos U Obligaciones Legales."/>
    <n v="2"/>
    <s v="Constante"/>
    <n v="1"/>
    <s v="En ejecucion"/>
    <n v="1"/>
    <n v="100"/>
    <n v="100"/>
    <n v="100"/>
    <n v="100"/>
    <n v="100"/>
    <n v="100"/>
    <n v="100"/>
    <n v="100"/>
    <n v="100"/>
    <n v="100"/>
    <n v="100"/>
    <n v="100"/>
    <n v="100"/>
    <n v="100"/>
    <n v="100"/>
    <s v="N/A"/>
    <s v="N/A"/>
    <s v="N/A"/>
    <n v="516740680"/>
    <n v="516740680"/>
    <n v="100"/>
    <n v="1501636021"/>
    <n v="1306752295"/>
    <n v="87.02"/>
    <n v="665649045"/>
    <n v="621294601"/>
    <n v="93.34"/>
    <n v="161506319"/>
    <n v="148656534"/>
    <n v="92.04"/>
    <n v="25987988"/>
    <n v="25987988"/>
    <n v="100"/>
    <n v="2871520053"/>
    <n v="2619432098"/>
    <n v="91.22"/>
    <m/>
    <n v="516.74068"/>
    <n v="516.74068"/>
    <n v="1501.636021"/>
    <n v="1306.752295"/>
    <n v="665.649045"/>
    <n v="621.29460099999994"/>
    <n v="161.50631899999999"/>
    <n v="148.65653399999999"/>
    <n v="25.987988000000001"/>
    <n v="25.987988000000001"/>
  </r>
  <r>
    <n v="506859452"/>
    <n v="5"/>
    <s v="Bogotá mejor para todos"/>
    <s v="BMPT"/>
    <n v="2020"/>
    <s v="31/05/2020 (Terminado)"/>
    <s v="Pesos corrientes"/>
    <n v="2"/>
    <s v="Ultima Version Oficial"/>
    <n v="112"/>
    <s v="Secretaría de Educación del Distrito"/>
    <s v="112 - SED"/>
    <n v="90"/>
    <x v="4"/>
    <n v="1"/>
    <s v="1 - Pilar Igualdad de calidad de vida"/>
    <n v="6"/>
    <s v="06 - Calidad educativa para todos"/>
    <n v="1005"/>
    <s v="Fortalecimiento curricular para el desarrollo de aprendizajes a lo largo de la vida"/>
    <n v="33"/>
    <n v="1"/>
    <s v="Apoyar Y Acompañar 363 Colegios Oficiales Del Distrito Capital En El Desarrollo De Referentes Curriculares, Proyectos Transversales Y En La Implementación De Prácticas Pedagógicas Innovadoras"/>
    <n v="3"/>
    <s v="Creciente"/>
    <n v="1"/>
    <s v="En ejecucion"/>
    <n v="1"/>
    <n v="80"/>
    <n v="80"/>
    <n v="100"/>
    <n v="177"/>
    <n v="175"/>
    <n v="98.87"/>
    <n v="301"/>
    <n v="309"/>
    <n v="102.66"/>
    <n v="363"/>
    <n v="363"/>
    <n v="100"/>
    <n v="363"/>
    <n v="16"/>
    <n v="4.41"/>
    <s v="N/A"/>
    <s v="N/A"/>
    <s v="N/A"/>
    <n v="1542965281"/>
    <n v="1542965281"/>
    <n v="100"/>
    <n v="2745641481"/>
    <n v="2739358148"/>
    <n v="99.77"/>
    <n v="4895265781"/>
    <n v="4895265781"/>
    <n v="100"/>
    <n v="4744189065"/>
    <n v="4703292773"/>
    <n v="99.14"/>
    <n v="3500000000"/>
    <n v="2250159625"/>
    <n v="64.290000000000006"/>
    <n v="17428061608"/>
    <n v="16131041608"/>
    <n v="92.56"/>
    <m/>
    <n v="1542.965281"/>
    <n v="1542.965281"/>
    <n v="2745.6414810000001"/>
    <n v="2739.3581479999998"/>
    <n v="4895.2657810000001"/>
    <n v="4895.2657810000001"/>
    <n v="4744.1890649999996"/>
    <n v="4703.2927730000001"/>
    <n v="3500"/>
    <n v="2250.1596249999998"/>
  </r>
  <r>
    <n v="506859452"/>
    <n v="5"/>
    <s v="Bogotá mejor para todos"/>
    <s v="BMPT"/>
    <n v="2020"/>
    <s v="31/05/2020 (Terminado)"/>
    <s v="Pesos corrientes"/>
    <n v="2"/>
    <s v="Ultima Version Oficial"/>
    <n v="112"/>
    <s v="Secretaría de Educación del Distrito"/>
    <s v="112 - SED"/>
    <n v="90"/>
    <x v="4"/>
    <n v="1"/>
    <s v="1 - Pilar Igualdad de calidad de vida"/>
    <n v="6"/>
    <s v="06 - Calidad educativa para todos"/>
    <n v="1040"/>
    <s v="Bogotá reconoce a sus maestras, maestros y directivos docentes líderes de la transformación educativa"/>
    <n v="52"/>
    <n v="1"/>
    <s v="Formar Y Acompañar A 1053 Docentes Y Directivos Docentes Con Programas De Excelencia Y Estrategias De Acompañamiento Que Atiendan Líneas Prioritarias De Política Educativa"/>
    <n v="1"/>
    <s v="Suma"/>
    <n v="1"/>
    <s v="En ejecucion"/>
    <n v="1"/>
    <n v="0"/>
    <n v="0"/>
    <n v="0"/>
    <n v="695"/>
    <n v="605"/>
    <n v="87.05"/>
    <n v="246"/>
    <n v="81"/>
    <n v="32.93"/>
    <n v="315"/>
    <n v="317"/>
    <n v="100.63"/>
    <n v="50"/>
    <n v="0"/>
    <n v="0"/>
    <n v="1053"/>
    <n v="1003"/>
    <n v="95.25"/>
    <n v="0"/>
    <n v="0"/>
    <n v="0"/>
    <n v="774392718"/>
    <n v="774392718"/>
    <n v="100"/>
    <n v="1163569227"/>
    <n v="1163569227"/>
    <n v="100"/>
    <n v="380024759"/>
    <n v="380024759"/>
    <n v="100"/>
    <n v="130723000"/>
    <n v="31332600"/>
    <n v="23.97"/>
    <n v="2448709704"/>
    <n v="2349319304"/>
    <n v="95.94"/>
    <s v="VIGENCIA (a 31/05/2020): Se continuo con el seguimiento a la implementación del programa realizado por la Universidad Pedagógica Nacional para los profesores normalistas, técnicos, tecnólogos y bachilleres pedagógicos, así como, se diseñó la propuesta de formación para profesionales no licenciado."/>
    <n v="0"/>
    <n v="0"/>
    <n v="774.39271799999995"/>
    <n v="774.39271799999995"/>
    <n v="1163.569227"/>
    <n v="1163.569227"/>
    <n v="380.02475900000002"/>
    <n v="380.02475900000002"/>
    <n v="130.72300000000001"/>
    <n v="31.332599999999999"/>
  </r>
  <r>
    <n v="506859452"/>
    <n v="5"/>
    <s v="Bogotá mejor para todos"/>
    <s v="BMPT"/>
    <n v="2020"/>
    <s v="31/05/2020 (Terminado)"/>
    <s v="Pesos corrientes"/>
    <n v="2"/>
    <s v="Ultima Version Oficial"/>
    <n v="112"/>
    <s v="Secretaría de Educación del Distrito"/>
    <s v="112 - SED"/>
    <n v="90"/>
    <x v="4"/>
    <n v="1"/>
    <s v="1 - Pilar Igualdad de calidad de vida"/>
    <n v="6"/>
    <s v="06 - Calidad educativa para todos"/>
    <n v="1040"/>
    <s v="Bogotá reconoce a sus maestras, maestros y directivos docentes líderes de la transformación educativa"/>
    <n v="52"/>
    <n v="2"/>
    <s v="Formar Y Acompañar A 7088 Docentes Y Directivos Docentes Mediante El Desarrollo De Programas De Formación Presenciales, Virtuales, Y/O In Situ, Tendientes Al Mejoramiento De La Calidad De La Educación"/>
    <n v="1"/>
    <s v="Suma"/>
    <n v="1"/>
    <s v="En ejecucion"/>
    <n v="1"/>
    <n v="1385"/>
    <n v="76"/>
    <n v="5.49"/>
    <n v="2037"/>
    <n v="1839"/>
    <n v="90.28"/>
    <n v="2916"/>
    <n v="2717"/>
    <n v="93.18"/>
    <n v="1099"/>
    <n v="2171"/>
    <n v="197.54"/>
    <n v="285"/>
    <n v="0"/>
    <n v="0"/>
    <n v="7088"/>
    <n v="6803"/>
    <n v="95.98"/>
    <n v="1289031667"/>
    <n v="1277221700"/>
    <n v="99.08"/>
    <n v="1168400000"/>
    <n v="1168400000"/>
    <n v="100"/>
    <n v="2477648338"/>
    <n v="2477648338"/>
    <n v="100"/>
    <n v="1451264959"/>
    <n v="1451264959"/>
    <n v="100"/>
    <n v="777256000"/>
    <n v="204394512"/>
    <n v="26.3"/>
    <n v="7163600964"/>
    <n v="6578929509"/>
    <n v="91.84"/>
    <s v="VIGENCIA (a 31/05/2020): Se avanzó en los procesos de estructuración de la oferta formativa dirigida a docentes y directivos docentes para el segundo semestre del año 2020"/>
    <n v="1289.031667"/>
    <n v="1277.2217000000001"/>
    <n v="1168.4000000000001"/>
    <n v="1168.4000000000001"/>
    <n v="2477.648338"/>
    <n v="2477.648338"/>
    <n v="1451.2649590000001"/>
    <n v="1451.2649590000001"/>
    <n v="777.25599999999997"/>
    <n v="204.39451199999999"/>
  </r>
  <r>
    <n v="506859452"/>
    <n v="5"/>
    <s v="Bogotá mejor para todos"/>
    <s v="BMPT"/>
    <n v="2020"/>
    <s v="31/05/2020 (Terminado)"/>
    <s v="Pesos corrientes"/>
    <n v="2"/>
    <s v="Ultima Version Oficial"/>
    <n v="112"/>
    <s v="Secretaría de Educación del Distrito"/>
    <s v="112 - SED"/>
    <n v="90"/>
    <x v="4"/>
    <n v="1"/>
    <s v="1 - Pilar Igualdad de calidad de vida"/>
    <n v="6"/>
    <s v="06 - Calidad educativa para todos"/>
    <n v="1040"/>
    <s v="Bogotá reconoce a sus maestras, maestros y directivos docentes líderes de la transformación educativa"/>
    <n v="52"/>
    <n v="3"/>
    <s v="Formar A 1017 Docentes Y Directivos Docentes Con Programas De Excelencia Posgraduales Que Atiendan Líneas Prioritarias De Política Educativa"/>
    <n v="1"/>
    <s v="Suma"/>
    <n v="1"/>
    <s v="En ejecucion"/>
    <n v="1"/>
    <n v="17"/>
    <n v="0"/>
    <n v="0"/>
    <n v="460"/>
    <n v="134"/>
    <n v="29.13"/>
    <n v="697"/>
    <n v="753"/>
    <n v="108.03"/>
    <n v="90"/>
    <n v="90"/>
    <n v="100"/>
    <n v="40"/>
    <n v="0"/>
    <n v="0"/>
    <n v="1017"/>
    <n v="977"/>
    <n v="96.07"/>
    <n v="3114863289"/>
    <n v="3096977406"/>
    <n v="99.43"/>
    <n v="6633929916"/>
    <n v="6633929916"/>
    <n v="100"/>
    <n v="5025315330"/>
    <n v="5025315330"/>
    <n v="100"/>
    <n v="1489180039"/>
    <n v="1489135321"/>
    <n v="100"/>
    <n v="846511000"/>
    <n v="163624240"/>
    <n v="19.329999999999998"/>
    <n v="17109799574"/>
    <n v="16408982213"/>
    <n v="95.9"/>
    <s v="VIGENCIA (a 31/05/2020): Se avanzó en los procesos de estructuración de la oferta formativa dirigida a docentes y directivos docentes en el segundo semestre del año 2020"/>
    <n v="3114.8632889999999"/>
    <n v="3096.977406"/>
    <n v="6633.929916"/>
    <n v="6633.929916"/>
    <n v="5025.3153300000004"/>
    <n v="5025.3153300000004"/>
    <n v="1489.1800390000001"/>
    <n v="1489.135321"/>
    <n v="846.51099999999997"/>
    <n v="163.62423999999999"/>
  </r>
  <r>
    <n v="506859452"/>
    <n v="5"/>
    <s v="Bogotá mejor para todos"/>
    <s v="BMPT"/>
    <n v="2020"/>
    <s v="31/05/2020 (Terminado)"/>
    <s v="Pesos corrientes"/>
    <n v="2"/>
    <s v="Ultima Version Oficial"/>
    <n v="112"/>
    <s v="Secretaría de Educación del Distrito"/>
    <s v="112 - SED"/>
    <n v="90"/>
    <x v="4"/>
    <n v="1"/>
    <s v="1 - Pilar Igualdad de calidad de vida"/>
    <n v="6"/>
    <s v="06 - Calidad educativa para todos"/>
    <n v="1040"/>
    <s v="Bogotá reconoce a sus maestras, maestros y directivos docentes líderes de la transformación educativa"/>
    <n v="52"/>
    <n v="4"/>
    <s v="Formar Y Acompañar Desde 3 Centros De Innovacion A Los Docentes Y Directivos Docentes Mediante La Construcción E Implementación De Un Modelos De Formación  Y El Intercambio Del Saber Pedagógico Desarrollados  Nodos Locales E Institucionales"/>
    <n v="3"/>
    <s v="Creciente"/>
    <n v="1"/>
    <s v="En ejecucion"/>
    <n v="1"/>
    <n v="1"/>
    <n v="0"/>
    <n v="0"/>
    <n v="1"/>
    <n v="1"/>
    <n v="100"/>
    <n v="2"/>
    <n v="2"/>
    <n v="100"/>
    <n v="3"/>
    <n v="3"/>
    <n v="100"/>
    <n v="3"/>
    <n v="3"/>
    <n v="100"/>
    <s v="N/A"/>
    <s v="N/A"/>
    <s v="N/A"/>
    <n v="1062900000"/>
    <n v="129648337"/>
    <n v="12.2"/>
    <n v="4190908922"/>
    <n v="4179520620"/>
    <n v="99.73"/>
    <n v="3500799733"/>
    <n v="3499716400"/>
    <n v="99.97"/>
    <n v="3814203992"/>
    <n v="3810083992"/>
    <n v="99.89"/>
    <n v="2505338000"/>
    <n v="503975745"/>
    <n v="20.12"/>
    <n v="15074150647"/>
    <n v="12122945094"/>
    <n v="80.42"/>
    <m/>
    <n v="1062.9000000000001"/>
    <n v="129.648337"/>
    <n v="4190.9089219999996"/>
    <n v="4179.5206200000002"/>
    <n v="3500.7997329999998"/>
    <n v="3499.7163999999998"/>
    <n v="3814.2039920000002"/>
    <n v="3810.0839919999999"/>
    <n v="2505.3380000000002"/>
    <n v="503.97574500000002"/>
  </r>
  <r>
    <n v="506859452"/>
    <n v="5"/>
    <s v="Bogotá mejor para todos"/>
    <s v="BMPT"/>
    <n v="2020"/>
    <s v="31/05/2020 (Terminado)"/>
    <s v="Pesos corrientes"/>
    <n v="2"/>
    <s v="Ultima Version Oficial"/>
    <n v="112"/>
    <s v="Secretaría de Educación del Distrito"/>
    <s v="112 - SED"/>
    <n v="90"/>
    <x v="4"/>
    <n v="1"/>
    <s v="1 - Pilar Igualdad de calidad de vida"/>
    <n v="6"/>
    <s v="06 - Calidad educativa para todos"/>
    <n v="1040"/>
    <s v="Bogotá reconoce a sus maestras, maestros y directivos docentes líderes de la transformación educativa"/>
    <n v="52"/>
    <n v="5"/>
    <s v="Otorgar A 2474 Docentes Y Directivos Docentes Los Incentivos Establecidos En El Marco De Los Acuerdos  273/2007 Y 613 /2015 E Incentivos Adicionales A La Norma, Según Los Criterios Planteados Por La Sed"/>
    <n v="1"/>
    <s v="Suma"/>
    <n v="1"/>
    <s v="En ejecucion"/>
    <n v="1"/>
    <n v="633"/>
    <n v="15"/>
    <n v="2.37"/>
    <n v="1387"/>
    <n v="827"/>
    <n v="59.63"/>
    <n v="1330"/>
    <n v="1340"/>
    <n v="100.75"/>
    <n v="120"/>
    <n v="212"/>
    <n v="176.67"/>
    <n v="80"/>
    <n v="0"/>
    <n v="0"/>
    <n v="2474"/>
    <n v="2394"/>
    <n v="96.77"/>
    <n v="379363044"/>
    <n v="241007458"/>
    <n v="63.53"/>
    <n v="832712198"/>
    <n v="832712198"/>
    <n v="100"/>
    <n v="1141686625"/>
    <n v="1141686625"/>
    <n v="100"/>
    <n v="863386667"/>
    <n v="863386667"/>
    <n v="100"/>
    <n v="840172000"/>
    <n v="55702400"/>
    <n v="6.63"/>
    <n v="4057320534"/>
    <n v="3134495348"/>
    <n v="77.260000000000005"/>
    <s v="VIGENCIA (a 31/05/2020): Se planearon y estructuraron las actividades para el lanzamiento de la décima cuarta versión del Premio a la investigación e innovación educativa y la participación de docentes como ponentes en eventos académicos locales, nacionales e internacionales, esto sin desconocer las medidas adoptadas por el gobierno nacional en razón a la contingencia sanitaria."/>
    <n v="379.363044"/>
    <n v="241.00745800000001"/>
    <n v="832.71219799999994"/>
    <n v="832.71219799999994"/>
    <n v="1141.686625"/>
    <n v="1141.686625"/>
    <n v="863.38666699999999"/>
    <n v="863.38666699999999"/>
    <n v="840.17200000000003"/>
    <n v="55.702399999999997"/>
  </r>
  <r>
    <n v="506859452"/>
    <n v="5"/>
    <s v="Bogotá mejor para todos"/>
    <s v="BMPT"/>
    <n v="2020"/>
    <s v="31/05/2020 (Terminado)"/>
    <s v="Pesos corrientes"/>
    <n v="2"/>
    <s v="Ultima Version Oficial"/>
    <n v="112"/>
    <s v="Secretaría de Educación del Distrito"/>
    <s v="112 - SED"/>
    <n v="90"/>
    <x v="4"/>
    <n v="1"/>
    <s v="1 - Pilar Igualdad de calidad de vida"/>
    <n v="6"/>
    <s v="06 - Calidad educativa para todos"/>
    <n v="1053"/>
    <s v="Oportunidades de aprendizaje desde el enfoque diferencial"/>
    <n v="28"/>
    <n v="1"/>
    <s v="Implementar El 100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2"/>
    <s v="Constante"/>
    <n v="1"/>
    <s v="En ejecucion"/>
    <n v="1"/>
    <n v="100"/>
    <n v="100"/>
    <n v="100"/>
    <n v="100"/>
    <n v="100"/>
    <n v="100"/>
    <n v="100"/>
    <n v="100"/>
    <n v="100"/>
    <n v="100"/>
    <n v="100"/>
    <n v="100"/>
    <n v="100"/>
    <n v="100"/>
    <n v="100"/>
    <s v="N/A"/>
    <s v="N/A"/>
    <s v="N/A"/>
    <n v="2870752476"/>
    <n v="2757304913"/>
    <n v="96.05"/>
    <n v="13365775226"/>
    <n v="13202720856"/>
    <n v="98.78"/>
    <n v="15688331514"/>
    <n v="15687667401"/>
    <n v="100"/>
    <n v="13933500723"/>
    <n v="13925548410"/>
    <n v="99.94"/>
    <n v="14389386000"/>
    <n v="10398342098"/>
    <n v="72.260000000000005"/>
    <n v="60247745939"/>
    <n v="55971583678"/>
    <n v="92.9"/>
    <m/>
    <n v="2870.7524760000001"/>
    <n v="2757.3049129999999"/>
    <n v="13365.775226"/>
    <n v="13202.720856"/>
    <n v="15688.331514"/>
    <n v="15687.667401000001"/>
    <n v="13933.500722999999"/>
    <n v="13925.548409999999"/>
    <n v="14389.386"/>
    <n v="10398.342097999999"/>
  </r>
  <r>
    <n v="506859452"/>
    <n v="5"/>
    <s v="Bogotá mejor para todos"/>
    <s v="BMPT"/>
    <n v="2020"/>
    <s v="31/05/2020 (Terminado)"/>
    <s v="Pesos corrientes"/>
    <n v="2"/>
    <s v="Ultima Version Oficial"/>
    <n v="112"/>
    <s v="Secretaría de Educación del Distrito"/>
    <s v="112 - SED"/>
    <n v="90"/>
    <x v="4"/>
    <n v="1"/>
    <s v="1 - Pilar Igualdad de calidad de vida"/>
    <n v="6"/>
    <s v="06 - Calidad educativa para todos"/>
    <n v="1053"/>
    <s v="Oportunidades de aprendizaje desde el enfoque diferencial"/>
    <n v="28"/>
    <n v="2"/>
    <s v="Actualizar Los 3 Modelos De Las Propuestas Educativas Flexibles Para Responder A Las Necesidades De La Población Que Por Distintos Factores No Puede Acceder A La Educación,  Y Requiere De Otras Alternativas Para Alcanzar  La Educación Media."/>
    <n v="2"/>
    <s v="Constante"/>
    <n v="1"/>
    <s v="En ejecucion"/>
    <n v="1"/>
    <n v="3"/>
    <n v="3"/>
    <n v="100"/>
    <n v="3"/>
    <n v="3"/>
    <n v="100"/>
    <n v="3"/>
    <n v="3"/>
    <n v="100"/>
    <n v="3"/>
    <n v="3"/>
    <n v="100"/>
    <n v="3"/>
    <n v="1"/>
    <n v="33.33"/>
    <s v="N/A"/>
    <s v="N/A"/>
    <s v="N/A"/>
    <n v="1396116666"/>
    <n v="1394826666"/>
    <n v="99.91"/>
    <n v="1784670740"/>
    <n v="1749670740"/>
    <n v="98.04"/>
    <n v="546135486"/>
    <n v="537209523"/>
    <n v="98.36"/>
    <n v="780422940"/>
    <n v="780035440"/>
    <n v="99.95"/>
    <n v="891459000"/>
    <n v="307949830"/>
    <n v="34.54"/>
    <n v="5398804832"/>
    <n v="4769692199"/>
    <n v="88.35"/>
    <m/>
    <n v="1396.1166659999999"/>
    <n v="1394.8266659999999"/>
    <n v="1784.67074"/>
    <n v="1749.67074"/>
    <n v="546.13548600000001"/>
    <n v="537.20952299999999"/>
    <n v="780.42294000000004"/>
    <n v="780.03543999999999"/>
    <n v="891.45899999999995"/>
    <n v="307.94983000000002"/>
  </r>
  <r>
    <n v="506859452"/>
    <n v="5"/>
    <s v="Bogotá mejor para todos"/>
    <s v="BMPT"/>
    <n v="2020"/>
    <s v="31/05/2020 (Terminado)"/>
    <s v="Pesos corrientes"/>
    <n v="2"/>
    <s v="Ultima Version Oficial"/>
    <n v="112"/>
    <s v="Secretaría de Educación del Distrito"/>
    <s v="112 - SED"/>
    <n v="90"/>
    <x v="4"/>
    <n v="1"/>
    <s v="1 - Pilar Igualdad de calidad de vida"/>
    <n v="6"/>
    <s v="06 - Calidad educativa para todos"/>
    <n v="1056"/>
    <s v="Mejoramiento de la calidad educativa a través de la jornada única y el uso del tiempo escolar"/>
    <n v="34"/>
    <n v="1"/>
    <s v="Ampliar En 150644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3"/>
    <s v="Creciente"/>
    <n v="1"/>
    <s v="En ejecucion"/>
    <n v="1"/>
    <n v="52147"/>
    <n v="67927"/>
    <n v="130.26"/>
    <n v="86758"/>
    <n v="82581"/>
    <n v="95.19"/>
    <n v="109207"/>
    <n v="104347"/>
    <n v="95.55"/>
    <n v="127538"/>
    <n v="133008"/>
    <n v="104.29"/>
    <n v="150644"/>
    <n v="139983"/>
    <n v="92.92"/>
    <s v="N/A"/>
    <s v="N/A"/>
    <s v="N/A"/>
    <n v="4627577631"/>
    <n v="4610920465"/>
    <n v="99.64"/>
    <n v="16221610095"/>
    <n v="16221610095"/>
    <n v="100"/>
    <n v="18664624927"/>
    <n v="18664624827"/>
    <n v="100"/>
    <n v="17434084119"/>
    <n v="17433969979"/>
    <n v="100"/>
    <n v="21841153000"/>
    <n v="5371716584"/>
    <n v="24.59"/>
    <n v="78789049772"/>
    <n v="62302841950"/>
    <n v="79.08"/>
    <m/>
    <n v="4627.5776310000001"/>
    <n v="4610.9204650000001"/>
    <n v="16221.610095"/>
    <n v="16221.610095"/>
    <n v="18664.624927000001"/>
    <n v="18664.624827"/>
    <n v="17434.084118999999"/>
    <n v="17433.969979000001"/>
    <n v="21841.152999999998"/>
    <n v="5371.7165839999998"/>
  </r>
  <r>
    <n v="506859452"/>
    <n v="5"/>
    <s v="Bogotá mejor para todos"/>
    <s v="BMPT"/>
    <n v="2020"/>
    <s v="31/05/2020 (Terminado)"/>
    <s v="Pesos corrientes"/>
    <n v="2"/>
    <s v="Ultima Version Oficial"/>
    <n v="112"/>
    <s v="Secretaría de Educación del Distrito"/>
    <s v="112 - SED"/>
    <n v="90"/>
    <x v="4"/>
    <n v="1"/>
    <s v="1 - Pilar Igualdad de calidad de vida"/>
    <n v="6"/>
    <s v="06 - Calidad educativa para todos"/>
    <n v="1056"/>
    <s v="Mejoramiento de la calidad educativa a través de la jornada única y el uso del tiempo escolar"/>
    <n v="34"/>
    <n v="2"/>
    <s v="Garantizar En 270557 Estudiantes La Permanencia Escolar,  El Desarrollo Y Fortalecimiento De Habilidades En Música, Arte, Literatura, Deporte, Ciencia Y Tecnología, Convivencia Y Formación Ciudadana, Medio Ambiente, Lengua Extranjera, Oralidad, Lectura Y Escritura, Entre Otros."/>
    <n v="3"/>
    <s v="Creciente"/>
    <n v="1"/>
    <s v="En ejecucion"/>
    <n v="1"/>
    <n v="224100"/>
    <n v="251661"/>
    <n v="112.3"/>
    <n v="276000"/>
    <n v="281691"/>
    <n v="102.06"/>
    <n v="276000"/>
    <n v="281691"/>
    <n v="102.06"/>
    <n v="281691"/>
    <n v="279804"/>
    <n v="99.33"/>
    <n v="270557"/>
    <n v="279804"/>
    <n v="103.42"/>
    <s v="N/A"/>
    <s v="N/A"/>
    <s v="N/A"/>
    <n v="14323607625"/>
    <n v="14323607625"/>
    <n v="100"/>
    <n v="16777402033"/>
    <n v="16777402033"/>
    <n v="100"/>
    <n v="16252800703"/>
    <n v="16252800703"/>
    <n v="100"/>
    <n v="10397715291"/>
    <n v="10397688625"/>
    <n v="100"/>
    <n v="12811585000"/>
    <n v="3161920638"/>
    <n v="24.68"/>
    <n v="70563110652"/>
    <n v="60913419624"/>
    <n v="86.32"/>
    <m/>
    <n v="14323.607625000001"/>
    <n v="14323.607625000001"/>
    <n v="16777.402032999998"/>
    <n v="16777.402032999998"/>
    <n v="16252.800703000001"/>
    <n v="16252.800703000001"/>
    <n v="10397.715291"/>
    <n v="10397.688625000001"/>
    <n v="12811.584999999999"/>
    <n v="3161.9206380000001"/>
  </r>
  <r>
    <n v="506859452"/>
    <n v="5"/>
    <s v="Bogotá mejor para todos"/>
    <s v="BMPT"/>
    <n v="2020"/>
    <s v="31/05/2020 (Terminado)"/>
    <s v="Pesos corrientes"/>
    <n v="2"/>
    <s v="Ultima Version Oficial"/>
    <n v="112"/>
    <s v="Secretaría de Educación del Distrito"/>
    <s v="112 - SED"/>
    <n v="90"/>
    <x v="4"/>
    <n v="1"/>
    <s v="1 - Pilar Igualdad de calidad de vida"/>
    <n v="6"/>
    <s v="06 - Calidad educativa para todos"/>
    <n v="1057"/>
    <s v="Competencias para el ciudadano de hoy"/>
    <n v="38"/>
    <n v="1"/>
    <s v="Implementar En 383 Colegios Estrategias De Mejoramiento Del Uso Y La Apropiación De Las Tic Y Los Medios Educativos"/>
    <n v="3"/>
    <s v="Creciente"/>
    <n v="1"/>
    <s v="En ejecucion"/>
    <n v="1"/>
    <n v="20"/>
    <n v="19"/>
    <n v="95"/>
    <n v="126"/>
    <n v="126"/>
    <n v="100"/>
    <n v="150"/>
    <n v="150"/>
    <n v="100"/>
    <n v="383"/>
    <n v="383"/>
    <n v="100"/>
    <n v="383"/>
    <n v="383"/>
    <n v="100"/>
    <s v="N/A"/>
    <s v="N/A"/>
    <s v="N/A"/>
    <n v="1964806614"/>
    <n v="1964806614"/>
    <n v="100"/>
    <n v="2478382984"/>
    <n v="2478382984"/>
    <n v="100"/>
    <n v="3023572000"/>
    <n v="3017259152"/>
    <n v="99.79"/>
    <n v="4168261731"/>
    <n v="4168261731"/>
    <n v="100"/>
    <n v="4355188687"/>
    <n v="2682970149"/>
    <n v="61.6"/>
    <n v="15990212016"/>
    <n v="14311680630"/>
    <n v="89.5"/>
    <m/>
    <n v="1964.8066140000001"/>
    <n v="1964.8066140000001"/>
    <n v="2478.3829839999999"/>
    <n v="2478.3829839999999"/>
    <n v="3023.5720000000001"/>
    <n v="3017.2591520000001"/>
    <n v="4168.2617309999996"/>
    <n v="4168.2617309999996"/>
    <n v="4355.1886869999998"/>
    <n v="2682.9701490000002"/>
  </r>
  <r>
    <n v="506859452"/>
    <n v="5"/>
    <s v="Bogotá mejor para todos"/>
    <s v="BMPT"/>
    <n v="2020"/>
    <s v="31/05/2020 (Terminado)"/>
    <s v="Pesos corrientes"/>
    <n v="2"/>
    <s v="Ultima Version Oficial"/>
    <n v="112"/>
    <s v="Secretaría de Educación del Distrito"/>
    <s v="112 - SED"/>
    <n v="90"/>
    <x v="4"/>
    <n v="1"/>
    <s v="1 - Pilar Igualdad de calidad de vida"/>
    <n v="6"/>
    <s v="06 - Calidad educativa para todos"/>
    <n v="1057"/>
    <s v="Competencias para el ciudadano de hoy"/>
    <n v="38"/>
    <n v="2"/>
    <s v="Ejecutar En 383 Colegios El Nuevo Plan De Lectura Y Escritura Del Distrito, Lo Cual Incluye El Fortalecimiento De Ambientes De Aprendizaje Tales Como Las Bibliotecas Escolares Y  Uso Pedagógico De Las Mismas."/>
    <n v="3"/>
    <s v="Creciente"/>
    <n v="1"/>
    <s v="En ejecucion"/>
    <n v="1"/>
    <n v="20"/>
    <n v="30"/>
    <n v="150"/>
    <n v="126"/>
    <n v="126"/>
    <n v="100"/>
    <n v="220"/>
    <n v="220"/>
    <n v="100"/>
    <n v="383"/>
    <n v="378"/>
    <n v="98.69"/>
    <n v="383"/>
    <n v="383"/>
    <n v="100"/>
    <s v="N/A"/>
    <s v="N/A"/>
    <s v="N/A"/>
    <n v="2399321226"/>
    <n v="551841226"/>
    <n v="23"/>
    <n v="5039658033"/>
    <n v="5016441299"/>
    <n v="99.54"/>
    <n v="3949897000"/>
    <n v="3924770471"/>
    <n v="99.36"/>
    <n v="6039525626"/>
    <n v="6039003422"/>
    <n v="99.99"/>
    <n v="5619894863"/>
    <n v="2541512142"/>
    <n v="45.22"/>
    <n v="23048296748"/>
    <n v="18073568560"/>
    <n v="78.42"/>
    <m/>
    <n v="2399.321226"/>
    <n v="551.84122600000001"/>
    <n v="5039.6580329999997"/>
    <n v="5016.4412990000001"/>
    <n v="3949.8969999999999"/>
    <n v="3924.7704709999998"/>
    <n v="6039.5256259999996"/>
    <n v="6039.0034219999998"/>
    <n v="5619.8948630000004"/>
    <n v="2541.512142"/>
  </r>
  <r>
    <n v="506859452"/>
    <n v="5"/>
    <s v="Bogotá mejor para todos"/>
    <s v="BMPT"/>
    <n v="2020"/>
    <s v="31/05/2020 (Terminado)"/>
    <s v="Pesos corrientes"/>
    <n v="2"/>
    <s v="Ultima Version Oficial"/>
    <n v="112"/>
    <s v="Secretaría de Educación del Distrito"/>
    <s v="112 - SED"/>
    <n v="90"/>
    <x v="4"/>
    <n v="1"/>
    <s v="1 - Pilar Igualdad de calidad de vida"/>
    <n v="6"/>
    <s v="06 - Calidad educativa para todos"/>
    <n v="1057"/>
    <s v="Competencias para el ciudadano de hoy"/>
    <n v="38"/>
    <n v="3"/>
    <s v="Apoyar Y Acompañar A 110 Colegios De Los Colegios Oficiales Del Distrito En Le Proceso Pedagógico  Para Fortalecer Una Segunda Lengua."/>
    <n v="3"/>
    <s v="Creciente"/>
    <n v="1"/>
    <s v="En ejecucion"/>
    <n v="1"/>
    <n v="15"/>
    <n v="16"/>
    <n v="106.67"/>
    <n v="35"/>
    <n v="35"/>
    <n v="100"/>
    <n v="70"/>
    <n v="70"/>
    <n v="100"/>
    <n v="110"/>
    <n v="110"/>
    <n v="100"/>
    <n v="110"/>
    <n v="110"/>
    <n v="100"/>
    <s v="N/A"/>
    <s v="N/A"/>
    <s v="N/A"/>
    <n v="1680526000"/>
    <n v="1680526000"/>
    <n v="100"/>
    <n v="2692338743"/>
    <n v="2688655410"/>
    <n v="99.86"/>
    <n v="4038491000"/>
    <n v="4033472492"/>
    <n v="99.88"/>
    <n v="3667372317"/>
    <n v="3667372316"/>
    <n v="100"/>
    <n v="3754494450"/>
    <n v="161747225"/>
    <n v="4.3099999999999996"/>
    <n v="15833222510"/>
    <n v="12231773443"/>
    <n v="77.25"/>
    <m/>
    <n v="1680.5260000000001"/>
    <n v="1680.5260000000001"/>
    <n v="2692.3387429999998"/>
    <n v="2688.6554099999998"/>
    <n v="4038.491"/>
    <n v="4033.4724919999999"/>
    <n v="3667.3723169999998"/>
    <n v="3667.372316"/>
    <n v="3754.4944500000001"/>
    <n v="161.74722499999999"/>
  </r>
  <r>
    <n v="506859452"/>
    <n v="5"/>
    <s v="Bogotá mejor para todos"/>
    <s v="BMPT"/>
    <n v="2020"/>
    <s v="31/05/2020 (Terminado)"/>
    <s v="Pesos corrientes"/>
    <n v="2"/>
    <s v="Ultima Version Oficial"/>
    <n v="112"/>
    <s v="Secretaría de Educación del Distrito"/>
    <s v="112 - SED"/>
    <n v="90"/>
    <x v="4"/>
    <n v="1"/>
    <s v="1 - Pilar Igualdad de calidad de vida"/>
    <n v="6"/>
    <s v="06 - Calidad educativa para todos"/>
    <n v="1057"/>
    <s v="Competencias para el ciudadano de hoy"/>
    <n v="38"/>
    <n v="4"/>
    <s v="Actualizar El 1 Portal Para El Mejoramiento En La Generación De Contenidos Educativos De Calidad Y Redes De Aprendizaje Dinámicas Que Aporten A La Ruta De Intervención Pedagógica De La Subsecretaria De Calidad Y Pertinencia."/>
    <n v="2"/>
    <s v="Constante"/>
    <n v="4"/>
    <s v="Finalizada - No continua"/>
    <n v="1"/>
    <n v="1"/>
    <n v="1"/>
    <n v="100"/>
    <n v="1"/>
    <n v="1"/>
    <n v="100"/>
    <n v="0"/>
    <n v="0"/>
    <n v="0"/>
    <n v="0"/>
    <n v="0"/>
    <n v="0"/>
    <n v="0"/>
    <n v="0"/>
    <n v="0"/>
    <s v="N/A"/>
    <s v="N/A"/>
    <s v="N/A"/>
    <n v="168000000"/>
    <n v="168000000"/>
    <n v="100"/>
    <n v="168000000"/>
    <n v="168000000"/>
    <n v="100"/>
    <n v="0"/>
    <n v="0"/>
    <n v="0"/>
    <n v="0"/>
    <n v="0"/>
    <n v="0"/>
    <n v="0"/>
    <n v="0"/>
    <n v="0"/>
    <n v="336000000"/>
    <n v="336000000"/>
    <n v="100"/>
    <m/>
    <n v="168"/>
    <n v="168"/>
    <n v="168"/>
    <n v="168"/>
    <n v="0"/>
    <n v="0"/>
    <n v="0"/>
    <n v="0"/>
    <n v="0"/>
    <n v="0"/>
  </r>
  <r>
    <n v="506859452"/>
    <n v="5"/>
    <s v="Bogotá mejor para todos"/>
    <s v="BMPT"/>
    <n v="2020"/>
    <s v="31/05/2020 (Terminado)"/>
    <s v="Pesos corrientes"/>
    <n v="2"/>
    <s v="Ultima Version Oficial"/>
    <n v="112"/>
    <s v="Secretaría de Educación del Distrito"/>
    <s v="112 - SED"/>
    <n v="90"/>
    <x v="4"/>
    <n v="1"/>
    <s v="1 - Pilar Igualdad de calidad de vida"/>
    <n v="6"/>
    <s v="06 - Calidad educativa para todos"/>
    <n v="1072"/>
    <s v="Evaluar para transformar y mejorar"/>
    <n v="47"/>
    <n v="1"/>
    <s v="Facilitar En 363 Colegios El Uso De La Información Relevante A La Escuela, Para Su Proceso  De Transformación En Función Del Pei."/>
    <n v="2"/>
    <s v="Constante"/>
    <n v="1"/>
    <s v="En ejecucion"/>
    <n v="1"/>
    <n v="361"/>
    <n v="361"/>
    <n v="100"/>
    <n v="362"/>
    <n v="362"/>
    <n v="100"/>
    <n v="363"/>
    <n v="363"/>
    <n v="100"/>
    <n v="363"/>
    <n v="363"/>
    <n v="100"/>
    <n v="363"/>
    <n v="27"/>
    <n v="7.44"/>
    <s v="N/A"/>
    <s v="N/A"/>
    <s v="N/A"/>
    <n v="515735579"/>
    <n v="515735579"/>
    <n v="100"/>
    <n v="1267586792"/>
    <n v="1267586792"/>
    <n v="100"/>
    <n v="958799075"/>
    <n v="958798141"/>
    <n v="100"/>
    <n v="922656067"/>
    <n v="922638184"/>
    <n v="100"/>
    <n v="1030000000"/>
    <n v="849954919"/>
    <n v="82.52"/>
    <n v="4694777513"/>
    <n v="4514713615"/>
    <n v="96.16"/>
    <m/>
    <n v="515.73557900000003"/>
    <n v="515.73557900000003"/>
    <n v="1267.5867920000001"/>
    <n v="1267.5867920000001"/>
    <n v="958.79907500000002"/>
    <n v="958.79814099999999"/>
    <n v="922.65606700000001"/>
    <n v="922.63818400000002"/>
    <n v="1030"/>
    <n v="849.95491900000002"/>
  </r>
  <r>
    <n v="506859452"/>
    <n v="5"/>
    <s v="Bogotá mejor para todos"/>
    <s v="BMPT"/>
    <n v="2020"/>
    <s v="31/05/2020 (Terminado)"/>
    <s v="Pesos corrientes"/>
    <n v="2"/>
    <s v="Ultima Version Oficial"/>
    <n v="112"/>
    <s v="Secretaría de Educación del Distrito"/>
    <s v="112 - SED"/>
    <n v="90"/>
    <x v="4"/>
    <n v="1"/>
    <s v="1 - Pilar Igualdad de calidad de vida"/>
    <n v="6"/>
    <s v="06 - Calidad educativa para todos"/>
    <n v="1072"/>
    <s v="Evaluar para transformar y mejorar"/>
    <n v="47"/>
    <n v="2"/>
    <s v="Articular Y Crear 1 Repositorio Que Recopile E  Identifiquen Las Buenas Prácticas Evaluativas Que Permitan Disminuir La Brecha  Entre La Evaluación Formativa Y La Evaluación Sumativa Para Generar Calidad Educativa En Las Ied Desde El Aula."/>
    <n v="2"/>
    <s v="Constante"/>
    <n v="1"/>
    <s v="En ejecucion"/>
    <n v="1"/>
    <n v="1"/>
    <n v="1"/>
    <n v="100"/>
    <n v="1"/>
    <n v="1"/>
    <n v="100"/>
    <n v="1"/>
    <n v="1"/>
    <n v="100"/>
    <n v="1"/>
    <n v="1"/>
    <n v="100"/>
    <n v="1"/>
    <n v="1"/>
    <n v="100"/>
    <s v="N/A"/>
    <s v="N/A"/>
    <s v="N/A"/>
    <n v="150000000"/>
    <n v="150000000"/>
    <n v="100"/>
    <n v="550000000"/>
    <n v="550000000"/>
    <n v="100"/>
    <n v="200000000"/>
    <n v="200000000"/>
    <n v="100"/>
    <n v="200000000"/>
    <n v="200000000"/>
    <n v="100"/>
    <n v="300000000"/>
    <n v="0"/>
    <n v="0"/>
    <n v="1400000000"/>
    <n v="1100000000"/>
    <n v="78.569999999999993"/>
    <m/>
    <n v="150"/>
    <n v="150"/>
    <n v="550"/>
    <n v="550"/>
    <n v="200"/>
    <n v="200"/>
    <n v="200"/>
    <n v="200"/>
    <n v="300"/>
    <n v="0"/>
  </r>
  <r>
    <n v="506859452"/>
    <n v="5"/>
    <s v="Bogotá mejor para todos"/>
    <s v="BMPT"/>
    <n v="2020"/>
    <s v="31/05/2020 (Terminado)"/>
    <s v="Pesos corrientes"/>
    <n v="2"/>
    <s v="Ultima Version Oficial"/>
    <n v="112"/>
    <s v="Secretaría de Educación del Distrito"/>
    <s v="112 - SED"/>
    <n v="90"/>
    <x v="4"/>
    <n v="1"/>
    <s v="1 - Pilar Igualdad de calidad de vida"/>
    <n v="6"/>
    <s v="06 - Calidad educativa para todos"/>
    <n v="1072"/>
    <s v="Evaluar para transformar y mejorar"/>
    <n v="47"/>
    <n v="3"/>
    <s v="Implementar 1 Sistema Integral De Evaluación Y Acreditación,  Como Herramenta De Gestión De La Información De Evaluación En La Sed."/>
    <n v="3"/>
    <s v="Creciente"/>
    <n v="1"/>
    <s v="En ejecucion"/>
    <n v="1"/>
    <n v="0.5"/>
    <n v="0.5"/>
    <n v="100"/>
    <n v="0.8"/>
    <n v="0.8"/>
    <n v="100"/>
    <n v="0.9"/>
    <n v="0.9"/>
    <n v="100"/>
    <n v="1"/>
    <n v="1"/>
    <n v="100"/>
    <n v="1"/>
    <n v="1"/>
    <n v="100"/>
    <s v="N/A"/>
    <s v="N/A"/>
    <s v="N/A"/>
    <n v="841068886"/>
    <n v="841068886"/>
    <n v="100"/>
    <n v="7575639725"/>
    <n v="7575639725"/>
    <n v="100"/>
    <n v="2228008528"/>
    <n v="2228008528"/>
    <n v="100"/>
    <n v="6776885802"/>
    <n v="6776885802"/>
    <n v="100"/>
    <n v="2000000000"/>
    <n v="100000000"/>
    <n v="5"/>
    <n v="19421602941"/>
    <n v="17521602941"/>
    <n v="90.22"/>
    <m/>
    <n v="841.06888600000002"/>
    <n v="841.06888600000002"/>
    <n v="7575.639725"/>
    <n v="7575.639725"/>
    <n v="2228.0085279999998"/>
    <n v="2228.0085279999998"/>
    <n v="6776.8858019999998"/>
    <n v="6776.8858019999998"/>
    <n v="2000"/>
    <n v="100"/>
  </r>
  <r>
    <n v="506859452"/>
    <n v="5"/>
    <s v="Bogotá mejor para todos"/>
    <s v="BMPT"/>
    <n v="2020"/>
    <s v="31/05/2020 (Terminado)"/>
    <s v="Pesos corrientes"/>
    <n v="2"/>
    <s v="Ultima Version Oficial"/>
    <n v="112"/>
    <s v="Secretaría de Educación del Distrito"/>
    <s v="112 - SED"/>
    <n v="90"/>
    <x v="4"/>
    <n v="1"/>
    <s v="1 - Pilar Igualdad de calidad de vida"/>
    <n v="6"/>
    <s v="06 - Calidad educativa para todos"/>
    <n v="1072"/>
    <s v="Evaluar para transformar y mejorar"/>
    <n v="47"/>
    <n v="4"/>
    <s v="Entregar 129 Incentivos A Colegios, Estudiantes Y Docentes Destacados Por Excelentes Resultados En Los Diferentes Procesos De Evaluación Y/O Lo Que Determine La Norma Vigente  En Materia De Mejoramiento De Calidad En Educación."/>
    <n v="1"/>
    <s v="Suma"/>
    <n v="1"/>
    <s v="En ejecucion"/>
    <n v="1"/>
    <n v="25"/>
    <n v="25"/>
    <n v="100"/>
    <n v="50"/>
    <n v="50"/>
    <n v="100"/>
    <n v="25"/>
    <n v="24"/>
    <n v="96"/>
    <n v="15"/>
    <n v="15"/>
    <n v="100"/>
    <n v="15"/>
    <n v="0"/>
    <n v="0"/>
    <n v="129"/>
    <n v="114"/>
    <n v="88.37"/>
    <n v="482618500"/>
    <n v="482618500"/>
    <n v="100"/>
    <n v="1272561825"/>
    <n v="1272561825"/>
    <n v="100"/>
    <n v="618745200"/>
    <n v="618745200"/>
    <n v="100"/>
    <n v="470543500"/>
    <n v="470543500"/>
    <n v="100"/>
    <n v="493978000"/>
    <n v="0"/>
    <n v="0"/>
    <n v="3338447025"/>
    <n v="2844469025"/>
    <n v="85.2"/>
    <s v="VIGENCIA (a 31/05/2020): Incentivos se entregan durante el ultimo trimestre del año"/>
    <n v="482.61849999999998"/>
    <n v="482.61849999999998"/>
    <n v="1272.561825"/>
    <n v="1272.561825"/>
    <n v="618.74519999999995"/>
    <n v="618.74519999999995"/>
    <n v="470.54349999999999"/>
    <n v="470.54349999999999"/>
    <n v="493.97800000000001"/>
    <n v="0"/>
  </r>
  <r>
    <n v="506859452"/>
    <n v="5"/>
    <s v="Bogotá mejor para todos"/>
    <s v="BMPT"/>
    <n v="2020"/>
    <s v="31/05/2020 (Terminado)"/>
    <s v="Pesos corrientes"/>
    <n v="2"/>
    <s v="Ultima Version Oficial"/>
    <n v="112"/>
    <s v="Secretaría de Educación del Distrito"/>
    <s v="112 - SED"/>
    <n v="90"/>
    <x v="4"/>
    <n v="1"/>
    <s v="1 - Pilar Igualdad de calidad de vida"/>
    <n v="6"/>
    <s v="06 - Calidad educativa para todos"/>
    <n v="1073"/>
    <s v="Desarrollo integral de la educación media en las instituciones educativas del Distrito"/>
    <n v="27"/>
    <n v="1"/>
    <s v="Apoyar Y Acompañar A 274 Colegios En El Desarrollo Y Fortalecimiento De Las Competencias Básicas, Técnicas, Tecnológicas Y Socioemocionales De Los Estudiantes De 10° Y 11°"/>
    <n v="3"/>
    <s v="Creciente"/>
    <n v="1"/>
    <s v="En ejecucion"/>
    <n v="1"/>
    <n v="250"/>
    <n v="263"/>
    <n v="105.2"/>
    <n v="263"/>
    <n v="274"/>
    <n v="104.18"/>
    <n v="274"/>
    <n v="286"/>
    <n v="104.38"/>
    <n v="274"/>
    <n v="289"/>
    <n v="105.47"/>
    <n v="274"/>
    <n v="289"/>
    <n v="105.47"/>
    <s v="N/A"/>
    <s v="N/A"/>
    <s v="N/A"/>
    <n v="2167192045"/>
    <n v="2167192045"/>
    <n v="100"/>
    <n v="17407181382"/>
    <n v="17406181382"/>
    <n v="99.99"/>
    <n v="16813971407"/>
    <n v="16813971407"/>
    <n v="100"/>
    <n v="11335562095"/>
    <n v="11335484831"/>
    <n v="100"/>
    <n v="11082473000"/>
    <n v="1401176327"/>
    <n v="12.64"/>
    <n v="58806379929"/>
    <n v="49124005992"/>
    <n v="83.54"/>
    <m/>
    <n v="2167.1920449999998"/>
    <n v="2167.1920449999998"/>
    <n v="17407.181381999999"/>
    <n v="17406.181381999999"/>
    <n v="16813.971407000001"/>
    <n v="16813.971407000001"/>
    <n v="11335.562094999999"/>
    <n v="11335.484831"/>
    <n v="11082.473"/>
    <n v="1401.1763269999999"/>
  </r>
  <r>
    <n v="506859452"/>
    <n v="5"/>
    <s v="Bogotá mejor para todos"/>
    <s v="BMPT"/>
    <n v="2020"/>
    <s v="31/05/2020 (Terminado)"/>
    <s v="Pesos corrientes"/>
    <n v="2"/>
    <s v="Ultima Version Oficial"/>
    <n v="112"/>
    <s v="Secretaría de Educación del Distrito"/>
    <s v="112 - SED"/>
    <n v="90"/>
    <x v="4"/>
    <n v="1"/>
    <s v="1 - Pilar Igualdad de calidad de vida"/>
    <n v="6"/>
    <s v="06 - Calidad educativa para todos"/>
    <n v="1073"/>
    <s v="Desarrollo integral de la educación media en las instituciones educativas del Distrito"/>
    <n v="27"/>
    <n v="2"/>
    <s v="Apoyar Y Acompañar A 160 Colegios En La Implementación Del Programa Distrital De Orientación Socio-Ocupacional Para Asegurar El Desarrollo Integral De Los Estudiantes."/>
    <n v="3"/>
    <s v="Creciente"/>
    <n v="1"/>
    <s v="En ejecucion"/>
    <n v="1"/>
    <n v="0"/>
    <n v="0"/>
    <n v="0"/>
    <n v="76"/>
    <n v="76"/>
    <n v="100"/>
    <n v="125"/>
    <n v="123"/>
    <n v="98.4"/>
    <n v="142"/>
    <n v="142"/>
    <n v="100"/>
    <n v="160"/>
    <n v="142"/>
    <n v="88.75"/>
    <s v="N/A"/>
    <s v="N/A"/>
    <s v="N/A"/>
    <n v="0"/>
    <n v="0"/>
    <n v="0"/>
    <n v="1951039170"/>
    <n v="1951039170"/>
    <n v="100"/>
    <n v="2258872120"/>
    <n v="2258872120"/>
    <n v="100"/>
    <n v="1353117650"/>
    <n v="1353117650"/>
    <n v="100"/>
    <n v="1582527000"/>
    <n v="350665466"/>
    <n v="22.16"/>
    <n v="7145555940"/>
    <n v="5913694406"/>
    <n v="82.76"/>
    <m/>
    <n v="0"/>
    <n v="0"/>
    <n v="1951.03917"/>
    <n v="1951.03917"/>
    <n v="2258.87212"/>
    <n v="2258.87212"/>
    <n v="1353.1176499999999"/>
    <n v="1353.1176499999999"/>
    <n v="1582.527"/>
    <n v="350.66546599999998"/>
  </r>
  <r>
    <n v="506859452"/>
    <n v="5"/>
    <s v="Bogotá mejor para todos"/>
    <s v="BMPT"/>
    <n v="2020"/>
    <s v="31/05/2020 (Terminado)"/>
    <s v="Pesos corrientes"/>
    <n v="2"/>
    <s v="Ultima Version Oficial"/>
    <n v="112"/>
    <s v="Secretaría de Educación del Distrito"/>
    <s v="112 - SED"/>
    <n v="90"/>
    <x v="4"/>
    <n v="1"/>
    <s v="1 - Pilar Igualdad de calidad de vida"/>
    <n v="7"/>
    <s v="07 - Inclusión educativa para la equidad"/>
    <n v="1046"/>
    <s v="Infraestructura y dotación al servicio de los ambientes de aprendizaje"/>
    <n v="53"/>
    <n v="1"/>
    <s v="Construir 126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
    <n v="1"/>
    <s v="Suma"/>
    <n v="1"/>
    <s v="En ejecucion"/>
    <n v="1"/>
    <n v="17"/>
    <n v="5"/>
    <n v="29.41"/>
    <n v="17"/>
    <n v="17"/>
    <n v="100"/>
    <n v="32"/>
    <n v="16"/>
    <n v="50"/>
    <n v="50"/>
    <n v="30"/>
    <n v="60"/>
    <n v="58"/>
    <n v="0"/>
    <n v="0"/>
    <n v="126"/>
    <n v="68"/>
    <n v="53.97"/>
    <n v="86397431302"/>
    <n v="86224181284"/>
    <n v="99.8"/>
    <n v="240839812663"/>
    <n v="240409363756"/>
    <n v="99.82"/>
    <n v="192964225019"/>
    <n v="192511821551"/>
    <n v="99.77"/>
    <n v="339662416077"/>
    <n v="333452513351"/>
    <n v="98.17"/>
    <n v="153304325652"/>
    <n v="34846758887"/>
    <n v="22.73"/>
    <n v="1013168210713"/>
    <n v="887444638829"/>
    <n v="87.59"/>
    <s v="VIGENCIA (a 31/05/2020): Obras en ejecución  RESERVAS (a 31/05/2020): Obras en ejecución sin meta cumplida a la fecha"/>
    <n v="86397.431301999997"/>
    <n v="86224.181284000006"/>
    <n v="240839.81266299999"/>
    <n v="240409.36375600001"/>
    <n v="192964.225019"/>
    <n v="192511.821551"/>
    <n v="339662.41607699997"/>
    <n v="333452.51335099997"/>
    <n v="153304.325652"/>
    <n v="34846.758887000004"/>
  </r>
  <r>
    <n v="506859452"/>
    <n v="5"/>
    <s v="Bogotá mejor para todos"/>
    <s v="BMPT"/>
    <n v="2020"/>
    <s v="31/05/2020 (Terminado)"/>
    <s v="Pesos corrientes"/>
    <n v="2"/>
    <s v="Ultima Version Oficial"/>
    <n v="112"/>
    <s v="Secretaría de Educación del Distrito"/>
    <s v="112 - SED"/>
    <n v="90"/>
    <x v="4"/>
    <n v="1"/>
    <s v="1 - Pilar Igualdad de calidad de vida"/>
    <n v="7"/>
    <s v="07 - Inclusión educativa para la equidad"/>
    <n v="1046"/>
    <s v="Infraestructura y dotación al servicio de los ambientes de aprendizaje"/>
    <n v="53"/>
    <n v="2"/>
    <s v="Intervenir 570 Sedes Existentes Con Mejoramientos De Infraestructura Con El Fin De Ampliar Cobertura, Garantizando Los Ambientes De Aprendizaje Y Asegurando Los Estándares Establecidos Para Este Tipo De Infraestructura. De Igual Forma Intervenir Sedes Administrativas Con Reparaciones Locativas"/>
    <n v="1"/>
    <s v="Suma"/>
    <n v="1"/>
    <s v="En ejecucion"/>
    <n v="1"/>
    <n v="32"/>
    <n v="25"/>
    <n v="78.13"/>
    <n v="118"/>
    <n v="125"/>
    <n v="105.93"/>
    <n v="157"/>
    <n v="170"/>
    <n v="108.28"/>
    <n v="160"/>
    <n v="134"/>
    <n v="83.75"/>
    <n v="116"/>
    <n v="57"/>
    <n v="49.14"/>
    <n v="570"/>
    <n v="511"/>
    <n v="89.65"/>
    <n v="17853890896"/>
    <n v="16216544390"/>
    <n v="90.83"/>
    <n v="23795751047"/>
    <n v="23692314403"/>
    <n v="99.57"/>
    <n v="24210596058"/>
    <n v="24203090358"/>
    <n v="99.97"/>
    <n v="23433650551"/>
    <n v="22292718835"/>
    <n v="95.13"/>
    <n v="23019292348"/>
    <n v="14535065592"/>
    <n v="63.14"/>
    <n v="112313180900"/>
    <n v="100939733578"/>
    <n v="89.87"/>
    <m/>
    <n v="17853.890896000001"/>
    <n v="16216.544389999999"/>
    <n v="23795.751047000002"/>
    <n v="23692.314403"/>
    <n v="24210.596057999999"/>
    <n v="24203.090358000001"/>
    <n v="23433.650550999999"/>
    <n v="22292.718835"/>
    <n v="23019.292347999999"/>
    <n v="14535.065592000001"/>
  </r>
  <r>
    <n v="506859452"/>
    <n v="5"/>
    <s v="Bogotá mejor para todos"/>
    <s v="BMPT"/>
    <n v="2020"/>
    <s v="31/05/2020 (Terminado)"/>
    <s v="Pesos corrientes"/>
    <n v="2"/>
    <s v="Ultima Version Oficial"/>
    <n v="112"/>
    <s v="Secretaría de Educación del Distrito"/>
    <s v="112 - SED"/>
    <n v="90"/>
    <x v="4"/>
    <n v="1"/>
    <s v="1 - Pilar Igualdad de calidad de vida"/>
    <n v="7"/>
    <s v="07 - Inclusión educativa para la equidad"/>
    <n v="1046"/>
    <s v="Infraestructura y dotación al servicio de los ambientes de aprendizaje"/>
    <n v="53"/>
    <n v="3"/>
    <s v="Construir Y/O Adecuar 2 Sedes De La Red De Innvovación Del Maestro Con Adecuaciones En Infaestructura"/>
    <n v="1"/>
    <s v="Suma"/>
    <n v="1"/>
    <s v="En ejecucion"/>
    <n v="1"/>
    <n v="0"/>
    <n v="0"/>
    <n v="0"/>
    <n v="1"/>
    <n v="1"/>
    <n v="100"/>
    <n v="1"/>
    <n v="0"/>
    <n v="0"/>
    <n v="1"/>
    <n v="1"/>
    <n v="100"/>
    <n v="0"/>
    <n v="0"/>
    <n v="0"/>
    <n v="2"/>
    <n v="2"/>
    <n v="100"/>
    <n v="0"/>
    <n v="0"/>
    <n v="0"/>
    <n v="414206246"/>
    <n v="408254845"/>
    <n v="98.56"/>
    <n v="786559076"/>
    <n v="786559076"/>
    <n v="100"/>
    <n v="165498973"/>
    <n v="165498973"/>
    <n v="100"/>
    <n v="0"/>
    <n v="0"/>
    <n v="0"/>
    <n v="1366264295"/>
    <n v="1360312894"/>
    <n v="99.56"/>
    <m/>
    <n v="0"/>
    <n v="0"/>
    <n v="414.20624600000002"/>
    <n v="408.25484499999999"/>
    <n v="786.559076"/>
    <n v="786.559076"/>
    <n v="165.49897300000001"/>
    <n v="165.49897300000001"/>
    <n v="0"/>
    <n v="0"/>
  </r>
  <r>
    <n v="506859452"/>
    <n v="5"/>
    <s v="Bogotá mejor para todos"/>
    <s v="BMPT"/>
    <n v="2020"/>
    <s v="31/05/2020 (Terminado)"/>
    <s v="Pesos corrientes"/>
    <n v="2"/>
    <s v="Ultima Version Oficial"/>
    <n v="112"/>
    <s v="Secretaría de Educación del Distrito"/>
    <s v="112 - SED"/>
    <n v="90"/>
    <x v="4"/>
    <n v="1"/>
    <s v="1 - Pilar Igualdad de calidad de vida"/>
    <n v="7"/>
    <s v="07 - Inclusión educativa para la equidad"/>
    <n v="1046"/>
    <s v="Infraestructura y dotación al servicio de los ambientes de aprendizaje"/>
    <n v="53"/>
    <n v="4"/>
    <s v="Dotar 566 Sedes Con Los Elementos Necesarios Para Garantizar El Correcto Funcionamiento Del Sector Educativo Oficial"/>
    <n v="1"/>
    <s v="Suma"/>
    <n v="1"/>
    <s v="En ejecucion"/>
    <n v="1"/>
    <n v="85"/>
    <n v="13"/>
    <n v="15.29"/>
    <n v="175"/>
    <n v="175"/>
    <n v="100"/>
    <n v="190"/>
    <n v="120"/>
    <n v="63.16"/>
    <n v="236"/>
    <n v="236"/>
    <n v="100"/>
    <n v="22"/>
    <n v="7"/>
    <n v="31.82"/>
    <n v="566"/>
    <n v="551"/>
    <n v="97.35"/>
    <n v="20582085889"/>
    <n v="16124320519"/>
    <n v="78.34"/>
    <n v="26055242332"/>
    <n v="26013570166"/>
    <n v="99.84"/>
    <n v="58972354216"/>
    <n v="58972316456"/>
    <n v="100"/>
    <n v="48175302298"/>
    <n v="48136499176"/>
    <n v="99.92"/>
    <n v="17697340000"/>
    <n v="1457843519"/>
    <n v="8.24"/>
    <n v="171482324735"/>
    <n v="150704549836"/>
    <n v="87.88"/>
    <m/>
    <n v="20582.085889000002"/>
    <n v="16124.320519000001"/>
    <n v="26055.242332000002"/>
    <n v="26013.570166000001"/>
    <n v="58972.354216"/>
    <n v="58972.316456"/>
    <n v="48175.302298000002"/>
    <n v="48136.499175999998"/>
    <n v="17697.34"/>
    <n v="1457.843519"/>
  </r>
  <r>
    <n v="506859452"/>
    <n v="5"/>
    <s v="Bogotá mejor para todos"/>
    <s v="BMPT"/>
    <n v="2020"/>
    <s v="31/05/2020 (Terminado)"/>
    <s v="Pesos corrientes"/>
    <n v="2"/>
    <s v="Ultima Version Oficial"/>
    <n v="112"/>
    <s v="Secretaría de Educación del Distrito"/>
    <s v="112 - SED"/>
    <n v="90"/>
    <x v="4"/>
    <n v="1"/>
    <s v="1 - Pilar Igualdad de calidad de vida"/>
    <n v="7"/>
    <s v="07 - Inclusión educativa para la equidad"/>
    <n v="1049"/>
    <s v="Cobertura con equidad"/>
    <n v="45"/>
    <n v="1"/>
    <s v="Acompañar 20 Localidades En El Diseño, Implementación, Seguimiento Y Evaluación De Planes Locales De Cobertura Educativa, Y La Implementación De Una Ruta Del Acceso Y La Permanencia Escolar."/>
    <n v="2"/>
    <s v="Constante"/>
    <n v="1"/>
    <s v="En ejecucion"/>
    <n v="1"/>
    <n v="20"/>
    <n v="20"/>
    <n v="100"/>
    <n v="20"/>
    <n v="20"/>
    <n v="100"/>
    <n v="20"/>
    <n v="20"/>
    <n v="100"/>
    <n v="20"/>
    <n v="20"/>
    <n v="100"/>
    <n v="20"/>
    <n v="20"/>
    <n v="100"/>
    <s v="N/A"/>
    <s v="N/A"/>
    <s v="N/A"/>
    <n v="1987682779"/>
    <n v="1987682779"/>
    <n v="100"/>
    <n v="2812773577"/>
    <n v="2812773577"/>
    <n v="100"/>
    <n v="3637649923"/>
    <n v="3637649912"/>
    <n v="100"/>
    <n v="4818320537"/>
    <n v="4808031019"/>
    <n v="99.79"/>
    <n v="1025056000"/>
    <n v="1020202895"/>
    <n v="99.53"/>
    <n v="14281482816"/>
    <n v="14266340182"/>
    <n v="99.89"/>
    <m/>
    <n v="1987.682779"/>
    <n v="1987.682779"/>
    <n v="2812.7735769999999"/>
    <n v="2812.7735769999999"/>
    <n v="3637.6499229999999"/>
    <n v="3637.6499119999999"/>
    <n v="4818.3205369999996"/>
    <n v="4808.031019"/>
    <n v="1025.056"/>
    <n v="1020.202895"/>
  </r>
  <r>
    <n v="506859452"/>
    <n v="5"/>
    <s v="Bogotá mejor para todos"/>
    <s v="BMPT"/>
    <n v="2020"/>
    <s v="31/05/2020 (Terminado)"/>
    <s v="Pesos corrientes"/>
    <n v="2"/>
    <s v="Ultima Version Oficial"/>
    <n v="112"/>
    <s v="Secretaría de Educación del Distrito"/>
    <s v="112 - SED"/>
    <n v="90"/>
    <x v="4"/>
    <n v="1"/>
    <s v="1 - Pilar Igualdad de calidad de vida"/>
    <n v="7"/>
    <s v="07 - Inclusión educativa para la equidad"/>
    <n v="1049"/>
    <s v="Cobertura con equidad"/>
    <n v="45"/>
    <n v="2"/>
    <s v="Modernizar 100 Porciento Del Proceso De Matrícula En Las Localidades Con Enfoque Adecuado De Servicio Al Ciudadano Y Búsqueda Activa De Población Desescolarizada."/>
    <n v="3"/>
    <s v="Creciente"/>
    <n v="1"/>
    <s v="En ejecucion"/>
    <n v="1"/>
    <n v="25"/>
    <n v="25"/>
    <n v="100"/>
    <n v="50"/>
    <n v="50"/>
    <n v="100"/>
    <n v="75"/>
    <n v="75"/>
    <n v="100"/>
    <n v="100"/>
    <n v="100"/>
    <n v="100"/>
    <n v="100"/>
    <n v="100"/>
    <n v="100"/>
    <s v="N/A"/>
    <s v="N/A"/>
    <s v="N/A"/>
    <n v="1346141918"/>
    <n v="1314208828"/>
    <n v="97.63"/>
    <n v="5226272273"/>
    <n v="5226272273"/>
    <n v="100"/>
    <n v="4072614040"/>
    <n v="4072614040"/>
    <n v="100"/>
    <n v="4494007888"/>
    <n v="4441374795"/>
    <n v="98.83"/>
    <n v="1738769321"/>
    <n v="1497913516"/>
    <n v="86.15"/>
    <n v="16877805440"/>
    <n v="16552383452"/>
    <n v="98.07"/>
    <m/>
    <n v="1346.141918"/>
    <n v="1314.208828"/>
    <n v="5226.2722729999996"/>
    <n v="5226.2722729999996"/>
    <n v="4072.6140399999999"/>
    <n v="4072.6140399999999"/>
    <n v="4494.0078880000001"/>
    <n v="4441.3747949999997"/>
    <n v="1738.769321"/>
    <n v="1497.9135160000001"/>
  </r>
  <r>
    <n v="506859452"/>
    <n v="5"/>
    <s v="Bogotá mejor para todos"/>
    <s v="BMPT"/>
    <n v="2020"/>
    <s v="31/05/2020 (Terminado)"/>
    <s v="Pesos corrientes"/>
    <n v="2"/>
    <s v="Ultima Version Oficial"/>
    <n v="112"/>
    <s v="Secretaría de Educación del Distrito"/>
    <s v="112 - SED"/>
    <n v="90"/>
    <x v="4"/>
    <n v="1"/>
    <s v="1 - Pilar Igualdad de calidad de vida"/>
    <n v="7"/>
    <s v="07 - Inclusión educativa para la equidad"/>
    <n v="1049"/>
    <s v="Cobertura con equidad"/>
    <n v="45"/>
    <n v="3"/>
    <s v="Implementar 100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2"/>
    <s v="Constante"/>
    <n v="1"/>
    <s v="En ejecucion"/>
    <n v="1"/>
    <n v="100"/>
    <n v="100"/>
    <n v="100"/>
    <n v="100"/>
    <n v="100"/>
    <n v="100"/>
    <n v="100"/>
    <n v="100"/>
    <n v="100"/>
    <n v="100"/>
    <n v="100"/>
    <n v="100"/>
    <n v="100"/>
    <n v="100"/>
    <n v="100"/>
    <s v="N/A"/>
    <s v="N/A"/>
    <s v="N/A"/>
    <n v="22904364534"/>
    <n v="22846853854"/>
    <n v="99.75"/>
    <n v="76038949756"/>
    <n v="76038949756"/>
    <n v="100"/>
    <n v="74333553064"/>
    <n v="74333545174"/>
    <n v="100"/>
    <n v="86137016464"/>
    <n v="86135532807"/>
    <n v="100"/>
    <n v="59628427000"/>
    <n v="56381182193"/>
    <n v="94.55"/>
    <n v="319042310818"/>
    <n v="315736063784"/>
    <n v="98.96"/>
    <m/>
    <n v="22904.364534"/>
    <n v="22846.853854000001"/>
    <n v="76038.949756000002"/>
    <n v="76038.949756000002"/>
    <n v="74333.553064000007"/>
    <n v="74333.545173999999"/>
    <n v="86137.016464"/>
    <n v="86135.532806999996"/>
    <n v="59628.427000000003"/>
    <n v="56381.182193000001"/>
  </r>
  <r>
    <n v="506859452"/>
    <n v="5"/>
    <s v="Bogotá mejor para todos"/>
    <s v="BMPT"/>
    <n v="2020"/>
    <s v="31/05/2020 (Terminado)"/>
    <s v="Pesos corrientes"/>
    <n v="2"/>
    <s v="Ultima Version Oficial"/>
    <n v="112"/>
    <s v="Secretaría de Educación del Distrito"/>
    <s v="112 - SED"/>
    <n v="90"/>
    <x v="4"/>
    <n v="1"/>
    <s v="1 - Pilar Igualdad de calidad de vida"/>
    <n v="7"/>
    <s v="07 - Inclusión educativa para la equidad"/>
    <n v="1049"/>
    <s v="Cobertura con equidad"/>
    <n v="45"/>
    <n v="4"/>
    <s v="Administrar 35 Colegios Oficiales Mediante La Modalidad De Administración Del Servicio Educativo, Con Condiciones De Calidad, Clima Escolar Y Jornada Única."/>
    <n v="3"/>
    <s v="Creciente"/>
    <n v="1"/>
    <s v="En ejecucion"/>
    <n v="1"/>
    <n v="22"/>
    <n v="22"/>
    <n v="100"/>
    <n v="22"/>
    <n v="22"/>
    <n v="100"/>
    <n v="22"/>
    <n v="22"/>
    <n v="100"/>
    <n v="35"/>
    <n v="31"/>
    <n v="88.57"/>
    <n v="35"/>
    <n v="35"/>
    <n v="100"/>
    <s v="N/A"/>
    <s v="N/A"/>
    <s v="N/A"/>
    <n v="257244005"/>
    <n v="257244005"/>
    <n v="100"/>
    <n v="82851192488"/>
    <n v="82808077202"/>
    <n v="99.95"/>
    <n v="85672145881"/>
    <n v="84975721498"/>
    <n v="99.19"/>
    <n v="105928898131"/>
    <n v="105753148496"/>
    <n v="99.83"/>
    <n v="134466042000"/>
    <n v="133502993997"/>
    <n v="99.28"/>
    <n v="409175522505"/>
    <n v="407297185198"/>
    <n v="99.54"/>
    <m/>
    <n v="257.24400500000002"/>
    <n v="257.24400500000002"/>
    <n v="82851.192488000001"/>
    <n v="82808.077202"/>
    <n v="85672.145881000004"/>
    <n v="84975.721497999999"/>
    <n v="105928.89813099999"/>
    <n v="105753.14849599999"/>
    <n v="134466.04199999999"/>
    <n v="133502.99399700001"/>
  </r>
  <r>
    <n v="506859452"/>
    <n v="5"/>
    <s v="Bogotá mejor para todos"/>
    <s v="BMPT"/>
    <n v="2020"/>
    <s v="31/05/2020 (Terminado)"/>
    <s v="Pesos corrientes"/>
    <n v="2"/>
    <s v="Ultima Version Oficial"/>
    <n v="112"/>
    <s v="Secretaría de Educación del Distrito"/>
    <s v="112 - SED"/>
    <n v="90"/>
    <x v="4"/>
    <n v="1"/>
    <s v="1 - Pilar Igualdad de calidad de vida"/>
    <n v="7"/>
    <s v="07 - Inclusión educativa para la equidad"/>
    <n v="1049"/>
    <s v="Cobertura con equidad"/>
    <n v="45"/>
    <n v="5"/>
    <s v="Garantizar 100 Porciento De Los Colegios No Oficiales Contratados Para La Prestación Del Servicio Educativo, La Jornada Única Y Las Condiciones De Calidad, Que Permitan Atender A Los Estudiantes Que Vienen Matriculados En Esta Estrategia Y A La Población En Condición De Discapacidad."/>
    <n v="3"/>
    <s v="Creciente"/>
    <n v="1"/>
    <s v="En ejecucion"/>
    <n v="1"/>
    <n v="34"/>
    <n v="30"/>
    <n v="88.24"/>
    <n v="50"/>
    <n v="50"/>
    <n v="100"/>
    <n v="75"/>
    <n v="75"/>
    <n v="100"/>
    <n v="100"/>
    <n v="100"/>
    <n v="100"/>
    <n v="100"/>
    <n v="100"/>
    <n v="100"/>
    <s v="N/A"/>
    <s v="N/A"/>
    <s v="N/A"/>
    <n v="2061178251"/>
    <n v="2031549905"/>
    <n v="98.56"/>
    <n v="31512659413"/>
    <n v="31512659413"/>
    <n v="100"/>
    <n v="27805119469"/>
    <n v="27786552195"/>
    <n v="99.93"/>
    <n v="21877071632"/>
    <n v="20987471721"/>
    <n v="95.93"/>
    <n v="15666962679"/>
    <n v="14042760398"/>
    <n v="89.63"/>
    <n v="98922991444"/>
    <n v="96360993632"/>
    <n v="97.41"/>
    <m/>
    <n v="2061.1782509999998"/>
    <n v="2031.5499050000001"/>
    <n v="31512.659413000001"/>
    <n v="31512.659413000001"/>
    <n v="27805.119469000001"/>
    <n v="27786.552195"/>
    <n v="21877.071631999999"/>
    <n v="20987.471721000002"/>
    <n v="15666.962679"/>
    <n v="14042.760398"/>
  </r>
  <r>
    <n v="506859452"/>
    <n v="5"/>
    <s v="Bogotá mejor para todos"/>
    <s v="BMPT"/>
    <n v="2020"/>
    <s v="31/05/2020 (Terminado)"/>
    <s v="Pesos corrientes"/>
    <n v="2"/>
    <s v="Ultima Version Oficial"/>
    <n v="112"/>
    <s v="Secretaría de Educación del Distrito"/>
    <s v="112 - SED"/>
    <n v="90"/>
    <x v="4"/>
    <n v="1"/>
    <s v="1 - Pilar Igualdad de calidad de vida"/>
    <n v="7"/>
    <s v="07 - Inclusión educativa para la equidad"/>
    <n v="1052"/>
    <s v="Bienestar estudiantil para todos"/>
    <n v="47"/>
    <n v="1"/>
    <s v="Beneficiar 762395 Estudiantes  Matriculados En El Sistema Educativo Oficial Del Distrito Con Complementos Alimentarios (Refrigerios, Desayuno, Almuerzo Y Cena)"/>
    <n v="3"/>
    <s v="Creciente"/>
    <n v="1"/>
    <s v="En ejecucion"/>
    <n v="1"/>
    <n v="717791"/>
    <n v="768186"/>
    <n v="107.02"/>
    <n v="752686"/>
    <n v="784952"/>
    <n v="104.29"/>
    <n v="754316"/>
    <n v="728277"/>
    <n v="96.55"/>
    <n v="762395"/>
    <n v="715042"/>
    <n v="93.79"/>
    <n v="762395"/>
    <n v="701613"/>
    <n v="92.03"/>
    <s v="N/A"/>
    <s v="N/A"/>
    <s v="N/A"/>
    <n v="58078830344"/>
    <n v="58078830344"/>
    <n v="100"/>
    <n v="367558648158"/>
    <n v="367423808161"/>
    <n v="99.96"/>
    <n v="372312572964"/>
    <n v="372304230721"/>
    <n v="100"/>
    <n v="403411257808"/>
    <n v="403067713571"/>
    <n v="99.91"/>
    <n v="323646866000"/>
    <n v="231029451031"/>
    <n v="71.38"/>
    <n v="1525008175274"/>
    <n v="1431904033828"/>
    <n v="93.89"/>
    <m/>
    <n v="58078.830344000002"/>
    <n v="58078.830344000002"/>
    <n v="367558.64815800003"/>
    <n v="367423.80816100002"/>
    <n v="372312.57296399999"/>
    <n v="372304.230721"/>
    <n v="403411.25780800002"/>
    <n v="403067.71357099997"/>
    <n v="323646.86599999998"/>
    <n v="231029.451031"/>
  </r>
  <r>
    <n v="506859452"/>
    <n v="5"/>
    <s v="Bogotá mejor para todos"/>
    <s v="BMPT"/>
    <n v="2020"/>
    <s v="31/05/2020 (Terminado)"/>
    <s v="Pesos corrientes"/>
    <n v="2"/>
    <s v="Ultima Version Oficial"/>
    <n v="112"/>
    <s v="Secretaría de Educación del Distrito"/>
    <s v="112 - SED"/>
    <n v="90"/>
    <x v="4"/>
    <n v="1"/>
    <s v="1 - Pilar Igualdad de calidad de vida"/>
    <n v="7"/>
    <s v="07 - Inclusión educativa para la equidad"/>
    <n v="1052"/>
    <s v="Bienestar estudiantil para todos"/>
    <n v="47"/>
    <n v="2"/>
    <s v="Beneficiar 137152 Estudiantes De Colegios Oficiales Del Distrito Con Alguna De Las Modalidades De Transporte (Ruta Escolar, Subsidio U Otros Medios Alternativos)"/>
    <n v="3"/>
    <s v="Creciente"/>
    <n v="1"/>
    <s v="En ejecucion"/>
    <n v="1"/>
    <n v="131266"/>
    <n v="130937"/>
    <n v="99.75"/>
    <n v="133572"/>
    <n v="141413"/>
    <n v="105.87"/>
    <n v="136952"/>
    <n v="143662"/>
    <n v="104.9"/>
    <n v="137052"/>
    <n v="143714"/>
    <n v="104.86"/>
    <n v="137152"/>
    <n v="58146"/>
    <n v="42.4"/>
    <s v="N/A"/>
    <s v="N/A"/>
    <s v="N/A"/>
    <n v="38638847509"/>
    <n v="38636397352"/>
    <n v="99.99"/>
    <n v="133055225087"/>
    <n v="133041488336"/>
    <n v="99.99"/>
    <n v="131696775220"/>
    <n v="131522610953"/>
    <n v="99.87"/>
    <n v="137509526659"/>
    <n v="136761856312"/>
    <n v="99.46"/>
    <n v="118551365000"/>
    <n v="15643133725"/>
    <n v="13.2"/>
    <n v="559451739475"/>
    <n v="455605486678"/>
    <n v="81.44"/>
    <s v="VIGENCIA (a 31/05/2020): La meta maxima alcanzada a Diciembre 2019 fue de 143.714 beneficiarios. Po reducción de presupuesto para el año 2020, se programó una meta 2020 de 103.562. Segplan por el cumplimiento de la meta en diciembre de 2019 no permite modificar la programación 2020, por lo que se dejo la que estaba programada en SEGPLAN de 137.152."/>
    <n v="38638.847508999999"/>
    <n v="38636.397352"/>
    <n v="133055.225087"/>
    <n v="133041.48833600001"/>
    <n v="131696.77522000001"/>
    <n v="131522.610953"/>
    <n v="137509.526659"/>
    <n v="136761.85631199999"/>
    <n v="118551.36500000001"/>
    <n v="15643.133725"/>
  </r>
  <r>
    <n v="506859452"/>
    <n v="5"/>
    <s v="Bogotá mejor para todos"/>
    <s v="BMPT"/>
    <n v="2020"/>
    <s v="31/05/2020 (Terminado)"/>
    <s v="Pesos corrientes"/>
    <n v="2"/>
    <s v="Ultima Version Oficial"/>
    <n v="112"/>
    <s v="Secretaría de Educación del Distrito"/>
    <s v="112 - SED"/>
    <n v="90"/>
    <x v="4"/>
    <n v="1"/>
    <s v="1 - Pilar Igualdad de calidad de vida"/>
    <n v="7"/>
    <s v="07 - Inclusión educativa para la equidad"/>
    <n v="1052"/>
    <s v="Bienestar estudiantil para todos"/>
    <n v="47"/>
    <n v="3"/>
    <s v="Amparar 100 Porciento De Estudiantes Matrículados En El Sector Oficial Del Distrito Mediante Un Seguro O Un Convenio Interadministrativo En Caso De Accidentes Escolares."/>
    <n v="2"/>
    <s v="Constante"/>
    <n v="1"/>
    <s v="En ejecucion"/>
    <n v="1"/>
    <n v="100"/>
    <n v="100"/>
    <n v="100"/>
    <n v="100"/>
    <n v="100"/>
    <n v="100"/>
    <n v="100"/>
    <n v="100"/>
    <n v="100"/>
    <n v="100"/>
    <n v="100"/>
    <n v="100"/>
    <n v="100"/>
    <n v="100"/>
    <n v="100"/>
    <s v="N/A"/>
    <s v="N/A"/>
    <s v="N/A"/>
    <n v="812519684"/>
    <n v="546097284"/>
    <n v="67.209999999999994"/>
    <n v="6884860176"/>
    <n v="6859055945"/>
    <n v="99.63"/>
    <n v="6740855626"/>
    <n v="6726669925"/>
    <n v="99.79"/>
    <n v="8665337000"/>
    <n v="8647087297"/>
    <n v="99.79"/>
    <n v="8248000000"/>
    <n v="4397792046"/>
    <n v="53.32"/>
    <n v="31351572486"/>
    <n v="27176702497"/>
    <n v="86.68"/>
    <m/>
    <n v="812.51968399999998"/>
    <n v="546.09728399999995"/>
    <n v="6884.8601760000001"/>
    <n v="6859.0559450000001"/>
    <n v="6740.8556259999996"/>
    <n v="6726.6699250000001"/>
    <n v="8665.3369999999995"/>
    <n v="8647.087297"/>
    <n v="8248"/>
    <n v="4397.7920459999996"/>
  </r>
  <r>
    <n v="506859452"/>
    <n v="5"/>
    <s v="Bogotá mejor para todos"/>
    <s v="BMPT"/>
    <n v="2020"/>
    <s v="31/05/2020 (Terminado)"/>
    <s v="Pesos corrientes"/>
    <n v="2"/>
    <s v="Ultima Version Oficial"/>
    <n v="112"/>
    <s v="Secretaría de Educación del Distrito"/>
    <s v="112 - SED"/>
    <n v="90"/>
    <x v="4"/>
    <n v="1"/>
    <s v="1 - Pilar Igualdad de calidad de vida"/>
    <n v="7"/>
    <s v="07 - Inclusión educativa para la equidad"/>
    <n v="1071"/>
    <s v="Gestión educativa institucional"/>
    <n v="39"/>
    <n v="1"/>
    <s v="Garantizar En 363 Colegios El Pago De Los Servicios Públicos Domiciliarios (Gas, Energía, Aseo, Acueducto, Alcantarillado, Teléfono) Vigilancia Y Aseo Locativo Para El Adecuado Funcionamiento De Las Ied"/>
    <n v="3"/>
    <s v="Creciente"/>
    <n v="1"/>
    <s v="En ejecucion"/>
    <n v="1"/>
    <n v="361"/>
    <n v="361"/>
    <n v="100"/>
    <n v="363"/>
    <n v="362"/>
    <n v="99.72"/>
    <n v="363"/>
    <n v="363"/>
    <n v="100"/>
    <n v="363"/>
    <n v="363"/>
    <n v="100"/>
    <n v="363"/>
    <n v="363"/>
    <n v="100"/>
    <s v="N/A"/>
    <s v="N/A"/>
    <s v="N/A"/>
    <n v="17524233388"/>
    <n v="17485956122"/>
    <n v="99.78"/>
    <n v="233180797522"/>
    <n v="233154387344"/>
    <n v="99.99"/>
    <n v="250153390184"/>
    <n v="250152579914"/>
    <n v="100"/>
    <n v="273593955000"/>
    <n v="273591528100"/>
    <n v="100"/>
    <n v="292801576948"/>
    <n v="267715298910"/>
    <n v="91.43"/>
    <n v="1067253953042"/>
    <n v="1042099750390"/>
    <n v="97.64"/>
    <m/>
    <n v="17524.233388000001"/>
    <n v="17485.956122"/>
    <n v="233180.79752200001"/>
    <n v="233154.38734399999"/>
    <n v="250153.39018399999"/>
    <n v="250152.579914"/>
    <n v="273593.95500000002"/>
    <n v="273591.5281"/>
    <n v="292801.576948"/>
    <n v="267715.29891000001"/>
  </r>
  <r>
    <n v="506859452"/>
    <n v="5"/>
    <s v="Bogotá mejor para todos"/>
    <s v="BMPT"/>
    <n v="2020"/>
    <s v="31/05/2020 (Terminado)"/>
    <s v="Pesos corrientes"/>
    <n v="2"/>
    <s v="Ultima Version Oficial"/>
    <n v="112"/>
    <s v="Secretaría de Educación del Distrito"/>
    <s v="112 - SED"/>
    <n v="90"/>
    <x v="4"/>
    <n v="1"/>
    <s v="1 - Pilar Igualdad de calidad de vida"/>
    <n v="7"/>
    <s v="07 - Inclusión educativa para la equidad"/>
    <n v="1071"/>
    <s v="Gestión educativa institucional"/>
    <n v="39"/>
    <n v="2"/>
    <s v="Garantizar El 100 Por Ciento Del Pago De Los Contratos De Arrendamientos Para Prestar El Servicio Educativo"/>
    <n v="2"/>
    <s v="Constante"/>
    <n v="1"/>
    <s v="En ejecucion"/>
    <n v="1"/>
    <n v="100"/>
    <n v="100"/>
    <n v="100"/>
    <n v="100"/>
    <n v="100"/>
    <n v="100"/>
    <n v="100"/>
    <n v="100"/>
    <n v="100"/>
    <n v="100"/>
    <n v="100"/>
    <n v="100"/>
    <n v="100"/>
    <n v="100"/>
    <n v="100"/>
    <s v="N/A"/>
    <s v="N/A"/>
    <s v="N/A"/>
    <n v="3276070473"/>
    <n v="3267367834"/>
    <n v="99.73"/>
    <n v="10773259105"/>
    <n v="10753552183"/>
    <n v="99.82"/>
    <n v="12040778535"/>
    <n v="12040778535"/>
    <n v="100"/>
    <n v="14331716000"/>
    <n v="14317320897"/>
    <n v="99.9"/>
    <n v="12964816000"/>
    <n v="11183990637"/>
    <n v="86.26"/>
    <n v="53386640113"/>
    <n v="51563010086"/>
    <n v="96.58"/>
    <m/>
    <n v="3276.0704730000002"/>
    <n v="3267.3678340000001"/>
    <n v="10773.259104999999"/>
    <n v="10753.552183"/>
    <n v="12040.778534999999"/>
    <n v="12040.778534999999"/>
    <n v="14331.716"/>
    <n v="14317.320897"/>
    <n v="12964.816000000001"/>
    <n v="11183.990637000001"/>
  </r>
  <r>
    <n v="506859452"/>
    <n v="5"/>
    <s v="Bogotá mejor para todos"/>
    <s v="BMPT"/>
    <n v="2020"/>
    <s v="31/05/2020 (Terminado)"/>
    <s v="Pesos corrientes"/>
    <n v="2"/>
    <s v="Ultima Version Oficial"/>
    <n v="112"/>
    <s v="Secretaría de Educación del Distrito"/>
    <s v="112 - SED"/>
    <n v="90"/>
    <x v="4"/>
    <n v="1"/>
    <s v="1 - Pilar Igualdad de calidad de vida"/>
    <n v="7"/>
    <s v="07 - Inclusión educativa para la equidad"/>
    <n v="1071"/>
    <s v="Gestión educativa institucional"/>
    <n v="39"/>
    <n v="3"/>
    <s v="Garantizar El 100 Por Ciento De Los Eventos Y Solicitudes De Transporte Necesarios Para El Adecuado Funcionamiento De La Entidad, Así Como La Contratación De Profesionales Que Apoyen Las Actividades Propias Del Proyecto"/>
    <n v="2"/>
    <s v="Constante"/>
    <n v="1"/>
    <s v="En ejecucion"/>
    <n v="1"/>
    <n v="100"/>
    <n v="100"/>
    <n v="100"/>
    <n v="100"/>
    <n v="100"/>
    <n v="100"/>
    <n v="100"/>
    <n v="100"/>
    <n v="100"/>
    <n v="100"/>
    <n v="100"/>
    <n v="100"/>
    <n v="100"/>
    <n v="100"/>
    <n v="100"/>
    <s v="N/A"/>
    <s v="N/A"/>
    <s v="N/A"/>
    <n v="5487931062"/>
    <n v="5486631131"/>
    <n v="99.98"/>
    <n v="1736444383"/>
    <n v="1723344383"/>
    <n v="99.25"/>
    <n v="11693018584"/>
    <n v="11614941732"/>
    <n v="99.33"/>
    <n v="12630826197"/>
    <n v="12630480052"/>
    <n v="100"/>
    <n v="6431124052"/>
    <n v="917994872"/>
    <n v="14.27"/>
    <n v="37979344278"/>
    <n v="32373392170"/>
    <n v="85.24"/>
    <m/>
    <n v="5487.9310619999997"/>
    <n v="5486.6311310000001"/>
    <n v="1736.444383"/>
    <n v="1723.3443830000001"/>
    <n v="11693.018583999999"/>
    <n v="11614.941731999999"/>
    <n v="12630.826197"/>
    <n v="12630.480052000001"/>
    <n v="6431.1240520000001"/>
    <n v="917.99487199999999"/>
  </r>
  <r>
    <n v="506859452"/>
    <n v="5"/>
    <s v="Bogotá mejor para todos"/>
    <s v="BMPT"/>
    <n v="2020"/>
    <s v="31/05/2020 (Terminado)"/>
    <s v="Pesos corrientes"/>
    <n v="2"/>
    <s v="Ultima Version Oficial"/>
    <n v="112"/>
    <s v="Secretaría de Educación del Distrito"/>
    <s v="112 - SED"/>
    <n v="90"/>
    <x v="4"/>
    <n v="1"/>
    <s v="1 - Pilar Igualdad de calidad de vida"/>
    <n v="8"/>
    <s v="08 - Acceso con calidad a la educación superior"/>
    <n v="1074"/>
    <s v="Educación superior para una ciudad de conocimiento"/>
    <n v="32"/>
    <n v="1"/>
    <s v="Apoyar A 27000 Egresados Mediante Alianzas Con Diversos Actores Para La Generación De Mayores Posibilidades De Ingreso Al Sistema De Educación Superior En Los Niveles Técnico Profesional, Tecnólogo Y Profesional Universitario En Las Modalidades Virtual Y Presencial."/>
    <n v="1"/>
    <s v="Suma"/>
    <n v="1"/>
    <s v="En ejecucion"/>
    <n v="1"/>
    <n v="3346"/>
    <n v="1459"/>
    <n v="43.6"/>
    <n v="8042"/>
    <n v="8149"/>
    <n v="101.33"/>
    <n v="7505"/>
    <n v="7505"/>
    <n v="100"/>
    <n v="7000"/>
    <n v="6680"/>
    <n v="95.43"/>
    <n v="3207"/>
    <n v="785"/>
    <n v="24.48"/>
    <n v="27000"/>
    <n v="24578"/>
    <n v="91.03"/>
    <n v="23313718999"/>
    <n v="23296674474"/>
    <n v="99.93"/>
    <n v="23162614571"/>
    <n v="23162614571"/>
    <n v="100"/>
    <n v="35801464802"/>
    <n v="35801464802"/>
    <n v="100"/>
    <n v="29169055926"/>
    <n v="29169055926"/>
    <n v="100"/>
    <n v="67034897000"/>
    <n v="20433863000"/>
    <n v="30.48"/>
    <n v="178481751298"/>
    <n v="131863672773"/>
    <n v="73.88"/>
    <m/>
    <n v="23313.718999000001"/>
    <n v="23296.674473999999"/>
    <n v="23162.614570999998"/>
    <n v="23162.614570999998"/>
    <n v="35801.464802000002"/>
    <n v="35801.464802000002"/>
    <n v="29169.055926000001"/>
    <n v="29169.055926000001"/>
    <n v="67034.896999999997"/>
    <n v="20433.863000000001"/>
  </r>
  <r>
    <n v="506859452"/>
    <n v="5"/>
    <s v="Bogotá mejor para todos"/>
    <s v="BMPT"/>
    <n v="2020"/>
    <s v="31/05/2020 (Terminado)"/>
    <s v="Pesos corrientes"/>
    <n v="2"/>
    <s v="Ultima Version Oficial"/>
    <n v="112"/>
    <s v="Secretaría de Educación del Distrito"/>
    <s v="112 - SED"/>
    <n v="90"/>
    <x v="4"/>
    <n v="1"/>
    <s v="1 - Pilar Igualdad de calidad de vida"/>
    <n v="8"/>
    <s v="08 - Acceso con calidad a la educación superior"/>
    <n v="1074"/>
    <s v="Educación superior para una ciudad de conocimiento"/>
    <n v="32"/>
    <n v="2"/>
    <s v="Apoyar Los 13 Proyectos Formulados Para La Adopción De Mejores Prácticas Que Conduzcan A Disminución De Los Niveles De Deserción, Al Desarrollo De Rutas De Acreditación De Calidad Para Programas De Pregrado Y Mejoramiento De Los De Formación Para El Trabajo Y El Desarrollo Humano, Que Además Incluyan Componente De Pertinencia, Programas Ajustados A Demandas Productivas Y Económicas De Las Localidades, Proyectos Con Orientación De Descentralización Y Con Componente De Investigación E Innovación"/>
    <n v="1"/>
    <s v="Suma"/>
    <n v="1"/>
    <s v="En ejecucion"/>
    <n v="1"/>
    <n v="1"/>
    <n v="1"/>
    <n v="100"/>
    <n v="4"/>
    <n v="5"/>
    <n v="125"/>
    <n v="3"/>
    <n v="3"/>
    <n v="100"/>
    <n v="3"/>
    <n v="3"/>
    <n v="100"/>
    <n v="1"/>
    <n v="1"/>
    <n v="100"/>
    <n v="13"/>
    <n v="13"/>
    <n v="100"/>
    <n v="300000000"/>
    <n v="299897178"/>
    <n v="99.97"/>
    <n v="4779401701"/>
    <n v="4779401701"/>
    <n v="100"/>
    <n v="1627264975"/>
    <n v="1627264974"/>
    <n v="100"/>
    <n v="1822384074"/>
    <n v="1822384074"/>
    <n v="100"/>
    <n v="1956543000"/>
    <n v="1190406833"/>
    <n v="60.84"/>
    <n v="10485593750"/>
    <n v="9719354760"/>
    <n v="92.69"/>
    <m/>
    <n v="300"/>
    <n v="299.897178"/>
    <n v="4779.4017009999998"/>
    <n v="4779.4017009999998"/>
    <n v="1627.264975"/>
    <n v="1627.2649739999999"/>
    <n v="1822.3840740000001"/>
    <n v="1822.3840740000001"/>
    <n v="1956.5429999999999"/>
    <n v="1190.406833"/>
  </r>
  <r>
    <n v="506859452"/>
    <n v="5"/>
    <s v="Bogotá mejor para todos"/>
    <s v="BMPT"/>
    <n v="2020"/>
    <s v="31/05/2020 (Terminado)"/>
    <s v="Pesos corrientes"/>
    <n v="2"/>
    <s v="Ultima Version Oficial"/>
    <n v="112"/>
    <s v="Secretaría de Educación del Distrito"/>
    <s v="112 - SED"/>
    <n v="90"/>
    <x v="4"/>
    <n v="3"/>
    <s v="3 - Pilar Construcción de comunidad y cultura ciudadana"/>
    <n v="24"/>
    <s v="24 - Equipo por la educación para el reencuentro, la reconciliación y la paz"/>
    <n v="1058"/>
    <s v="Participación ciudadana para el reencuentro, la reconciliación y la paz"/>
    <n v="46"/>
    <n v="1"/>
    <s v="Fortalecer En 382 Directores Locales Y Directivos Docentes Las Capacidades En Su Rol De Líderes En La Comunidad Educativa"/>
    <n v="3"/>
    <s v="Creciente"/>
    <n v="1"/>
    <s v="En ejecucion"/>
    <n v="1"/>
    <n v="60"/>
    <n v="60"/>
    <n v="100"/>
    <n v="166"/>
    <n v="166"/>
    <n v="100"/>
    <n v="273"/>
    <n v="236"/>
    <n v="86.45"/>
    <n v="382"/>
    <n v="269"/>
    <n v="70.42"/>
    <n v="382"/>
    <n v="269"/>
    <n v="70.42"/>
    <s v="N/A"/>
    <s v="N/A"/>
    <s v="N/A"/>
    <n v="1458980466"/>
    <n v="1384018867"/>
    <n v="94.86"/>
    <n v="3105485223"/>
    <n v="3097418556"/>
    <n v="99.74"/>
    <n v="3837776570"/>
    <n v="3837776570"/>
    <n v="100"/>
    <n v="3394804006"/>
    <n v="3394804006"/>
    <n v="100"/>
    <n v="1651136000"/>
    <n v="1127809456"/>
    <n v="68.3"/>
    <n v="13448182265"/>
    <n v="12841827455"/>
    <n v="95.49"/>
    <m/>
    <n v="1458.980466"/>
    <n v="1384.018867"/>
    <n v="3105.4852230000001"/>
    <n v="3097.4185560000001"/>
    <n v="3837.77657"/>
    <n v="3837.77657"/>
    <n v="3394.8040059999998"/>
    <n v="3394.8040059999998"/>
    <n v="1651.136"/>
    <n v="1127.809456"/>
  </r>
  <r>
    <n v="506859452"/>
    <n v="5"/>
    <s v="Bogotá mejor para todos"/>
    <s v="BMPT"/>
    <n v="2020"/>
    <s v="31/05/2020 (Terminado)"/>
    <s v="Pesos corrientes"/>
    <n v="2"/>
    <s v="Ultima Version Oficial"/>
    <n v="112"/>
    <s v="Secretaría de Educación del Distrito"/>
    <s v="112 - SED"/>
    <n v="90"/>
    <x v="4"/>
    <n v="3"/>
    <s v="3 - Pilar Construcción de comunidad y cultura ciudadana"/>
    <n v="24"/>
    <s v="24 - Equipo por la educación para el reencuentro, la reconciliación y la paz"/>
    <n v="1058"/>
    <s v="Participación ciudadana para el reencuentro, la reconciliación y la paz"/>
    <n v="46"/>
    <n v="2"/>
    <s v="Diseñar E Implementar La 1 Estrategia De Comunicación Y Socialización Para La Construcción De Una Ciudad Educadora"/>
    <n v="2"/>
    <s v="Constante"/>
    <n v="1"/>
    <s v="En ejecucion"/>
    <n v="1"/>
    <n v="1"/>
    <n v="1"/>
    <n v="100"/>
    <n v="1"/>
    <n v="1"/>
    <n v="100"/>
    <n v="1"/>
    <n v="1"/>
    <n v="100"/>
    <n v="1"/>
    <n v="1"/>
    <n v="100"/>
    <n v="1"/>
    <n v="1"/>
    <n v="100"/>
    <s v="N/A"/>
    <s v="N/A"/>
    <s v="N/A"/>
    <n v="1940103497"/>
    <n v="1940103497"/>
    <n v="100"/>
    <n v="3612247167"/>
    <n v="3612247167"/>
    <n v="100"/>
    <n v="2648686549"/>
    <n v="2648686548"/>
    <n v="100"/>
    <n v="2177598732"/>
    <n v="2177598732"/>
    <n v="100"/>
    <n v="1646078000"/>
    <n v="784998999"/>
    <n v="47.69"/>
    <n v="12024713945"/>
    <n v="11163634943"/>
    <n v="92.84"/>
    <m/>
    <n v="1940.1034970000001"/>
    <n v="1940.1034970000001"/>
    <n v="3612.247167"/>
    <n v="3612.247167"/>
    <n v="2648.686549"/>
    <n v="2648.6865480000001"/>
    <n v="2177.5987319999999"/>
    <n v="2177.5987319999999"/>
    <n v="1646.078"/>
    <n v="784.99899900000003"/>
  </r>
  <r>
    <n v="506859452"/>
    <n v="5"/>
    <s v="Bogotá mejor para todos"/>
    <s v="BMPT"/>
    <n v="2020"/>
    <s v="31/05/2020 (Terminado)"/>
    <s v="Pesos corrientes"/>
    <n v="2"/>
    <s v="Ultima Version Oficial"/>
    <n v="112"/>
    <s v="Secretaría de Educación del Distrito"/>
    <s v="112 - SED"/>
    <n v="90"/>
    <x v="4"/>
    <n v="3"/>
    <s v="3 - Pilar Construcción de comunidad y cultura ciudadana"/>
    <n v="24"/>
    <s v="24 - Equipo por la educación para el reencuentro, la reconciliación y la paz"/>
    <n v="1058"/>
    <s v="Participación ciudadana para el reencuentro, la reconciliación y la paz"/>
    <n v="46"/>
    <n v="3"/>
    <s v="Consolidar El 100 Porcentaje De Implementación Del Observatorio De Convivencia Escolar Para El Reencuentro, La Reconciliación Y La Paz"/>
    <n v="3"/>
    <s v="Creciente"/>
    <n v="1"/>
    <s v="En ejecucion"/>
    <n v="1"/>
    <n v="20"/>
    <n v="20"/>
    <n v="100"/>
    <n v="100"/>
    <n v="100"/>
    <n v="100"/>
    <n v="100"/>
    <n v="100"/>
    <n v="100"/>
    <n v="100"/>
    <n v="100"/>
    <n v="100"/>
    <n v="100"/>
    <n v="100"/>
    <n v="100"/>
    <s v="N/A"/>
    <s v="N/A"/>
    <s v="N/A"/>
    <n v="439190833"/>
    <n v="439190833"/>
    <n v="100"/>
    <n v="1518312685"/>
    <n v="1517396018"/>
    <n v="99.94"/>
    <n v="667048254"/>
    <n v="667048254"/>
    <n v="100"/>
    <n v="338141102"/>
    <n v="338141102"/>
    <n v="100"/>
    <n v="457326000"/>
    <n v="248730038"/>
    <n v="54.39"/>
    <n v="3420018874"/>
    <n v="3210506245"/>
    <n v="93.87"/>
    <m/>
    <n v="439.190833"/>
    <n v="439.190833"/>
    <n v="1518.3126850000001"/>
    <n v="1517.3960179999999"/>
    <n v="667.04825400000004"/>
    <n v="667.04825400000004"/>
    <n v="338.14110199999999"/>
    <n v="338.14110199999999"/>
    <n v="457.32600000000002"/>
    <n v="248.73003800000001"/>
  </r>
  <r>
    <n v="506859452"/>
    <n v="5"/>
    <s v="Bogotá mejor para todos"/>
    <s v="BMPT"/>
    <n v="2020"/>
    <s v="31/05/2020 (Terminado)"/>
    <s v="Pesos corrientes"/>
    <n v="2"/>
    <s v="Ultima Version Oficial"/>
    <n v="112"/>
    <s v="Secretaría de Educación del Distrito"/>
    <s v="112 - SED"/>
    <n v="90"/>
    <x v="4"/>
    <n v="3"/>
    <s v="3 - Pilar Construcción de comunidad y cultura ciudadana"/>
    <n v="24"/>
    <s v="24 - Equipo por la educación para el reencuentro, la reconciliación y la paz"/>
    <n v="1058"/>
    <s v="Participación ciudadana para el reencuentro, la reconciliación y la paz"/>
    <n v="46"/>
    <n v="4"/>
    <s v="Apoyar Y Acompañar A 200 Colegios Para La Implementación De Acciones Interinstitucionales Con El Fin De Mejorar Los Entornos Escolares En El Distrito Capital."/>
    <n v="3"/>
    <s v="Creciente"/>
    <n v="1"/>
    <s v="En ejecucion"/>
    <n v="1"/>
    <n v="8"/>
    <n v="8"/>
    <n v="100"/>
    <n v="76"/>
    <n v="76"/>
    <n v="100"/>
    <n v="137"/>
    <n v="137"/>
    <n v="100"/>
    <n v="200"/>
    <n v="200"/>
    <n v="100"/>
    <n v="200"/>
    <n v="200"/>
    <n v="100"/>
    <s v="N/A"/>
    <s v="N/A"/>
    <s v="N/A"/>
    <n v="1318719000"/>
    <n v="1318719000"/>
    <n v="100"/>
    <n v="2042990574"/>
    <n v="2042655734"/>
    <n v="99.98"/>
    <n v="1991803413"/>
    <n v="1991803413"/>
    <n v="100"/>
    <n v="1888440490"/>
    <n v="1888440490"/>
    <n v="100"/>
    <n v="2057099000"/>
    <n v="920024238"/>
    <n v="44.72"/>
    <n v="9299052477"/>
    <n v="8161642875"/>
    <n v="87.77"/>
    <m/>
    <n v="1318.7190000000001"/>
    <n v="1318.7190000000001"/>
    <n v="2042.9905739999999"/>
    <n v="2042.6557339999999"/>
    <n v="1991.8034130000001"/>
    <n v="1991.8034130000001"/>
    <n v="1888.44049"/>
    <n v="1888.44049"/>
    <n v="2057.0990000000002"/>
    <n v="920.02423799999997"/>
  </r>
  <r>
    <n v="506859452"/>
    <n v="5"/>
    <s v="Bogotá mejor para todos"/>
    <s v="BMPT"/>
    <n v="2020"/>
    <s v="31/05/2020 (Terminado)"/>
    <s v="Pesos corrientes"/>
    <n v="2"/>
    <s v="Ultima Version Oficial"/>
    <n v="112"/>
    <s v="Secretaría de Educación del Distrito"/>
    <s v="112 - SED"/>
    <n v="90"/>
    <x v="4"/>
    <n v="3"/>
    <s v="3 - Pilar Construcción de comunidad y cultura ciudadana"/>
    <n v="24"/>
    <s v="24 - Equipo por la educación para el reencuentro, la reconciliación y la paz"/>
    <n v="1058"/>
    <s v="Participación ciudadana para el reencuentro, la reconciliación y la paz"/>
    <n v="46"/>
    <n v="5"/>
    <s v="Apoyar Y Acompañar A 363 Colegios Para Fortalecer Los Planes De Convivencia Hacia El Reencuentro, La Reconciliación Y La Paz  E Institucionalizar  La Cátedra De La Paz Con Enfoque De Cultura Ciudadana."/>
    <n v="3"/>
    <s v="Creciente"/>
    <n v="1"/>
    <s v="En ejecucion"/>
    <n v="1"/>
    <n v="30"/>
    <n v="30"/>
    <n v="100"/>
    <n v="141"/>
    <n v="141"/>
    <n v="100"/>
    <n v="261"/>
    <n v="261"/>
    <n v="100"/>
    <n v="363"/>
    <n v="342"/>
    <n v="94.21"/>
    <n v="363"/>
    <n v="364"/>
    <n v="100.28"/>
    <s v="N/A"/>
    <s v="N/A"/>
    <s v="N/A"/>
    <n v="1055362490"/>
    <n v="1055362490"/>
    <n v="100"/>
    <n v="1225224632"/>
    <n v="1169663965"/>
    <n v="95.47"/>
    <n v="1414210479"/>
    <n v="1389458479"/>
    <n v="98.25"/>
    <n v="1476869977"/>
    <n v="1476838134"/>
    <n v="100"/>
    <n v="1848514000"/>
    <n v="1071114400"/>
    <n v="57.94"/>
    <n v="7020181578"/>
    <n v="6162437468"/>
    <n v="87.78"/>
    <m/>
    <n v="1055.36249"/>
    <n v="1055.36249"/>
    <n v="1225.2246319999999"/>
    <n v="1169.663965"/>
    <n v="1414.2104790000001"/>
    <n v="1389.4584789999999"/>
    <n v="1476.8699770000001"/>
    <n v="1476.8381340000001"/>
    <n v="1848.5139999999999"/>
    <n v="1071.1143999999999"/>
  </r>
  <r>
    <n v="506859452"/>
    <n v="5"/>
    <s v="Bogotá mejor para todos"/>
    <s v="BMPT"/>
    <n v="2020"/>
    <s v="31/05/2020 (Terminado)"/>
    <s v="Pesos corrientes"/>
    <n v="2"/>
    <s v="Ultima Version Oficial"/>
    <n v="112"/>
    <s v="Secretaría de Educación del Distrito"/>
    <s v="112 - SED"/>
    <n v="90"/>
    <x v="4"/>
    <n v="3"/>
    <s v="3 - Pilar Construcción de comunidad y cultura ciudadana"/>
    <n v="24"/>
    <s v="24 - Equipo por la educación para el reencuentro, la reconciliación y la paz"/>
    <n v="1058"/>
    <s v="Participación ciudadana para el reencuentro, la reconciliación y la paz"/>
    <n v="46"/>
    <n v="6"/>
    <s v="Desarrollar Los 250 Espacios De Encuentro Requeridos Con La Comunidad Educativa, Tanto  De Obligatorio Cumplimiento (Mesas Estamentarias) Como Los Necesarios Para La Apuesta De Ciudad Educadora. Incluye El Trabajo Para El Fortalecimiento De Las Escuelas De Padres Y Familia De Los Colegios."/>
    <n v="3"/>
    <s v="Creciente"/>
    <n v="1"/>
    <s v="En ejecucion"/>
    <n v="1"/>
    <n v="60"/>
    <n v="60"/>
    <n v="100"/>
    <n v="200"/>
    <n v="249"/>
    <n v="124.5"/>
    <n v="250"/>
    <n v="277"/>
    <n v="110.8"/>
    <n v="250"/>
    <n v="290"/>
    <n v="116"/>
    <n v="250"/>
    <n v="290"/>
    <n v="116"/>
    <s v="N/A"/>
    <s v="N/A"/>
    <s v="N/A"/>
    <n v="267883334"/>
    <n v="267883334"/>
    <n v="100"/>
    <n v="3491345129"/>
    <n v="3487381796"/>
    <n v="99.89"/>
    <n v="1078032001"/>
    <n v="1056226395"/>
    <n v="97.98"/>
    <n v="1828726810"/>
    <n v="1828726810"/>
    <n v="100"/>
    <n v="1060024000"/>
    <n v="663089150"/>
    <n v="62.55"/>
    <n v="7726011274"/>
    <n v="7303307485"/>
    <n v="94.53"/>
    <m/>
    <n v="267.88333399999999"/>
    <n v="267.88333399999999"/>
    <n v="3491.3451289999998"/>
    <n v="3487.3817960000001"/>
    <n v="1078.032001"/>
    <n v="1056.2263949999999"/>
    <n v="1828.7268099999999"/>
    <n v="1828.7268099999999"/>
    <n v="1060.0239999999999"/>
    <n v="663.08915000000002"/>
  </r>
  <r>
    <n v="506859452"/>
    <n v="5"/>
    <s v="Bogotá mejor para todos"/>
    <s v="BMPT"/>
    <n v="2020"/>
    <s v="31/05/2020 (Terminado)"/>
    <s v="Pesos corrientes"/>
    <n v="2"/>
    <s v="Ultima Version Oficial"/>
    <n v="112"/>
    <s v="Secretaría de Educación del Distrito"/>
    <s v="112 - SED"/>
    <n v="90"/>
    <x v="4"/>
    <n v="7"/>
    <s v="7 - Eje transversal Gobierno legítimo, fortalecimiento local y eficiencia"/>
    <n v="42"/>
    <s v="42 - Transparencia, gestión pública y servicio a la ciudadanía"/>
    <n v="1055"/>
    <s v="Modernización de la gestión institucional"/>
    <n v="30"/>
    <n v="1"/>
    <s v="Diseñar Y Elaborar 100 % El Mapa De Procesos De La Sed Para Mejorar La Efectividad En La Prestación Del Servicio Educativo. Estructurar El Proceso De Gestion Documental Que Permita Una Organización, Control Y Seguimiento Eficaz  A Los Expedientes De La Entidad."/>
    <n v="3"/>
    <s v="Creciente"/>
    <n v="1"/>
    <s v="En ejecucion"/>
    <n v="1"/>
    <n v="5"/>
    <n v="5"/>
    <n v="100"/>
    <n v="30"/>
    <n v="30"/>
    <n v="100"/>
    <n v="70"/>
    <n v="60"/>
    <n v="85.71"/>
    <n v="100"/>
    <n v="90"/>
    <n v="90"/>
    <n v="100"/>
    <n v="100"/>
    <n v="100"/>
    <s v="N/A"/>
    <s v="N/A"/>
    <s v="N/A"/>
    <n v="2264349960"/>
    <n v="1204092111"/>
    <n v="53.18"/>
    <n v="2521158799"/>
    <n v="2521158799"/>
    <n v="100"/>
    <n v="701641232"/>
    <n v="692749936"/>
    <n v="98.73"/>
    <n v="835894082"/>
    <n v="817815933"/>
    <n v="97.84"/>
    <n v="1320965000"/>
    <n v="262537771"/>
    <n v="19.87"/>
    <n v="7644009073"/>
    <n v="5498354550"/>
    <n v="71.930000000000007"/>
    <m/>
    <n v="2264.34996"/>
    <n v="1204.0921109999999"/>
    <n v="2521.1587989999998"/>
    <n v="2521.1587989999998"/>
    <n v="701.64123199999995"/>
    <n v="692.74993600000005"/>
    <n v="835.89408200000003"/>
    <n v="817.81593299999997"/>
    <n v="1320.9649999999999"/>
    <n v="262.53777100000002"/>
  </r>
  <r>
    <n v="506859452"/>
    <n v="5"/>
    <s v="Bogotá mejor para todos"/>
    <s v="BMPT"/>
    <n v="2020"/>
    <s v="31/05/2020 (Terminado)"/>
    <s v="Pesos corrientes"/>
    <n v="2"/>
    <s v="Ultima Version Oficial"/>
    <n v="112"/>
    <s v="Secretaría de Educación del Distrito"/>
    <s v="112 - SED"/>
    <n v="90"/>
    <x v="4"/>
    <n v="7"/>
    <s v="7 - Eje transversal Gobierno legítimo, fortalecimiento local y eficiencia"/>
    <n v="42"/>
    <s v="42 - Transparencia, gestión pública y servicio a la ciudadanía"/>
    <n v="1055"/>
    <s v="Modernización de la gestión institucional"/>
    <n v="30"/>
    <n v="2"/>
    <s v="Construir Y Desarrollar 1 Estrategia La Comunicación Que Fortalezca Una  Cultura Organizacional Fundamentada En El Servicio E Integridad Institucional, A Través De Procesos De Comunicación Que Promuevan Un Mejor Clima Laboral, Calidad En La Gestión Institucional Y Compromiso Con Los Objetivos Institucionales Entre Los Servidores De La Sed."/>
    <n v="2"/>
    <s v="Constante"/>
    <n v="1"/>
    <s v="En ejecucion"/>
    <n v="1"/>
    <n v="1"/>
    <n v="1"/>
    <n v="100"/>
    <n v="1"/>
    <n v="1"/>
    <n v="100"/>
    <n v="1"/>
    <n v="1"/>
    <n v="100"/>
    <n v="1"/>
    <n v="1"/>
    <n v="100"/>
    <n v="1"/>
    <n v="1"/>
    <n v="100"/>
    <s v="N/A"/>
    <s v="N/A"/>
    <s v="N/A"/>
    <n v="90054000"/>
    <n v="90054000"/>
    <n v="100"/>
    <n v="694036532"/>
    <n v="694036532"/>
    <n v="100"/>
    <n v="420000000"/>
    <n v="420000000"/>
    <n v="100"/>
    <n v="528498305"/>
    <n v="528498305"/>
    <n v="100"/>
    <n v="480000000"/>
    <n v="480000000"/>
    <n v="100"/>
    <n v="2212588837"/>
    <n v="2212588837"/>
    <n v="100"/>
    <m/>
    <n v="90.054000000000002"/>
    <n v="90.054000000000002"/>
    <n v="694.03653199999997"/>
    <n v="694.03653199999997"/>
    <n v="420"/>
    <n v="420"/>
    <n v="528.49830499999996"/>
    <n v="528.49830499999996"/>
    <n v="480"/>
    <n v="480"/>
  </r>
  <r>
    <n v="506859452"/>
    <n v="5"/>
    <s v="Bogotá mejor para todos"/>
    <s v="BMPT"/>
    <n v="2020"/>
    <s v="31/05/2020 (Terminado)"/>
    <s v="Pesos corrientes"/>
    <n v="2"/>
    <s v="Ultima Version Oficial"/>
    <n v="112"/>
    <s v="Secretaría de Educación del Distrito"/>
    <s v="112 - SED"/>
    <n v="90"/>
    <x v="4"/>
    <n v="7"/>
    <s v="7 - Eje transversal Gobierno legítimo, fortalecimiento local y eficiencia"/>
    <n v="42"/>
    <s v="42 - Transparencia, gestión pública y servicio a la ciudadanía"/>
    <n v="1055"/>
    <s v="Modernización de la gestión institucional"/>
    <n v="30"/>
    <n v="3"/>
    <s v="Disponer En Un 100 % Con Los Mecanismos De Integración Del Sistema De Servicio Al Ciudadano"/>
    <n v="3"/>
    <s v="Creciente"/>
    <n v="1"/>
    <s v="En ejecucion"/>
    <n v="1"/>
    <n v="5"/>
    <n v="5.66"/>
    <n v="113.2"/>
    <n v="40"/>
    <n v="42"/>
    <n v="105"/>
    <n v="75"/>
    <n v="75"/>
    <n v="100"/>
    <n v="100"/>
    <n v="100"/>
    <n v="100"/>
    <n v="100"/>
    <n v="100"/>
    <n v="100"/>
    <s v="N/A"/>
    <s v="N/A"/>
    <s v="N/A"/>
    <n v="212346040"/>
    <n v="203551295"/>
    <n v="95.86"/>
    <n v="1303008280"/>
    <n v="1302754024"/>
    <n v="99.98"/>
    <n v="2519802768"/>
    <n v="2519802768"/>
    <n v="100"/>
    <n v="2611025353"/>
    <n v="2605156551"/>
    <n v="99.78"/>
    <n v="2333154000"/>
    <n v="1494574496"/>
    <n v="64.06"/>
    <n v="8979336441"/>
    <n v="8125839134"/>
    <n v="90.49"/>
    <m/>
    <n v="212.34603999999999"/>
    <n v="203.55129500000001"/>
    <n v="1303.00828"/>
    <n v="1302.7540240000001"/>
    <n v="2519.802768"/>
    <n v="2519.802768"/>
    <n v="2611.025353"/>
    <n v="2605.156551"/>
    <n v="2333.154"/>
    <n v="1494.574496"/>
  </r>
  <r>
    <n v="506859452"/>
    <n v="5"/>
    <s v="Bogotá mejor para todos"/>
    <s v="BMPT"/>
    <n v="2020"/>
    <s v="31/05/2020 (Terminado)"/>
    <s v="Pesos corrientes"/>
    <n v="2"/>
    <s v="Ultima Version Oficial"/>
    <n v="112"/>
    <s v="Secretaría de Educación del Distrito"/>
    <s v="112 - SED"/>
    <n v="90"/>
    <x v="4"/>
    <n v="7"/>
    <s v="7 - Eje transversal Gobierno legítimo, fortalecimiento local y eficiencia"/>
    <n v="42"/>
    <s v="42 - Transparencia, gestión pública y servicio a la ciudadanía"/>
    <n v="1055"/>
    <s v="Modernización de la gestión institucional"/>
    <n v="30"/>
    <n v="5"/>
    <s v="Adquirir Los 6 Vehículos Para Atender Las Solicitudes De Transporte De La Sed Con El Parque Automotor"/>
    <n v="1"/>
    <s v="Suma"/>
    <n v="3"/>
    <s v="Finalizada por cumplimiento"/>
    <n v="1"/>
    <n v="0"/>
    <n v="0"/>
    <n v="0"/>
    <n v="3"/>
    <n v="3"/>
    <n v="100"/>
    <n v="0"/>
    <n v="0"/>
    <n v="0"/>
    <n v="3"/>
    <n v="3"/>
    <n v="100"/>
    <n v="0"/>
    <n v="0"/>
    <n v="0"/>
    <n v="6"/>
    <n v="6"/>
    <n v="100"/>
    <n v="0"/>
    <n v="0"/>
    <n v="0"/>
    <n v="253443601"/>
    <n v="251895260"/>
    <n v="99.39"/>
    <n v="0"/>
    <n v="0"/>
    <n v="0"/>
    <n v="395352107"/>
    <n v="395352107"/>
    <n v="100"/>
    <n v="0"/>
    <n v="0"/>
    <n v="0"/>
    <n v="648795708"/>
    <n v="647247367"/>
    <n v="99.76"/>
    <m/>
    <n v="0"/>
    <n v="0"/>
    <n v="253.443601"/>
    <n v="251.89526000000001"/>
    <n v="0"/>
    <n v="0"/>
    <n v="395.35210699999999"/>
    <n v="395.35210699999999"/>
    <n v="0"/>
    <n v="0"/>
  </r>
  <r>
    <n v="506859452"/>
    <n v="5"/>
    <s v="Bogotá mejor para todos"/>
    <s v="BMPT"/>
    <n v="2020"/>
    <s v="31/05/2020 (Terminado)"/>
    <s v="Pesos corrientes"/>
    <n v="2"/>
    <s v="Ultima Version Oficial"/>
    <n v="112"/>
    <s v="Secretaría de Educación del Distrito"/>
    <s v="112 - SED"/>
    <n v="90"/>
    <x v="4"/>
    <n v="7"/>
    <s v="7 - Eje transversal Gobierno legítimo, fortalecimiento local y eficiencia"/>
    <n v="44"/>
    <s v="44 - Gobierno y ciudadanía digital"/>
    <n v="1043"/>
    <s v="Sistemas de información al servicio de la gestión educativa"/>
    <n v="40"/>
    <n v="1"/>
    <s v="Integrar Los 5 Sistemas De Información En Los Niveles Institucional, Local Y Central De La Sed,  Para Soportar Los Procesos, Mejorar El Flujo De Información, Y La Gestión Del Servicio Educativo"/>
    <n v="3"/>
    <s v="Creciente"/>
    <n v="1"/>
    <s v="En ejecucion"/>
    <n v="1"/>
    <n v="1"/>
    <n v="0.5"/>
    <n v="50"/>
    <n v="3"/>
    <n v="3"/>
    <n v="100"/>
    <n v="4"/>
    <n v="4"/>
    <n v="100"/>
    <n v="5"/>
    <n v="5"/>
    <n v="100"/>
    <n v="5"/>
    <n v="5"/>
    <n v="100"/>
    <s v="N/A"/>
    <s v="N/A"/>
    <s v="N/A"/>
    <n v="11089180240"/>
    <n v="11088085635"/>
    <n v="99.99"/>
    <n v="25524454117"/>
    <n v="25474640528"/>
    <n v="99.8"/>
    <n v="32818785129"/>
    <n v="32778350960"/>
    <n v="99.88"/>
    <n v="32557876845"/>
    <n v="32557865427"/>
    <n v="100"/>
    <n v="27934000000"/>
    <n v="14192272860"/>
    <n v="50.81"/>
    <n v="129924296331"/>
    <n v="116091215410"/>
    <n v="89.35"/>
    <m/>
    <n v="11089.18024"/>
    <n v="11088.085634999999"/>
    <n v="25524.454117000001"/>
    <n v="25474.640528"/>
    <n v="32818.785129000004"/>
    <n v="32778.350960000003"/>
    <n v="32557.876844999999"/>
    <n v="32557.865427000001"/>
    <n v="27934"/>
    <n v="14192.272859999999"/>
  </r>
  <r>
    <n v="506859452"/>
    <n v="5"/>
    <s v="Bogotá mejor para todos"/>
    <s v="BMPT"/>
    <n v="2020"/>
    <s v="31/05/2020 (Terminado)"/>
    <s v="Pesos corrientes"/>
    <n v="2"/>
    <s v="Ultima Version Oficial"/>
    <n v="112"/>
    <s v="Secretaría de Educación del Distrito"/>
    <s v="112 - SED"/>
    <n v="90"/>
    <x v="4"/>
    <n v="7"/>
    <s v="7 - Eje transversal Gobierno legítimo, fortalecimiento local y eficiencia"/>
    <n v="44"/>
    <s v="44 - Gobierno y ciudadanía digital"/>
    <n v="1043"/>
    <s v="Sistemas de información al servicio de la gestión educativa"/>
    <n v="40"/>
    <n v="2"/>
    <s v="Adecuar En 322 Sedes Educativas Despliegue De Soluciones De Red Wifi Con El Fin De Brindar Conectividad En Las Aulas"/>
    <n v="3"/>
    <s v="Creciente"/>
    <n v="3"/>
    <s v="Finalizada por cumplimiento"/>
    <n v="1"/>
    <n v="290"/>
    <n v="290"/>
    <n v="100"/>
    <n v="300"/>
    <n v="302"/>
    <n v="100.67"/>
    <n v="310"/>
    <n v="302"/>
    <n v="97.42"/>
    <n v="322"/>
    <n v="322"/>
    <n v="100"/>
    <n v="0"/>
    <n v="0"/>
    <n v="0"/>
    <s v="N/A"/>
    <s v="N/A"/>
    <s v="N/A"/>
    <n v="1166000000"/>
    <n v="1166000000"/>
    <n v="100"/>
    <n v="565734536"/>
    <n v="565734536"/>
    <n v="100"/>
    <n v="679188138"/>
    <n v="679188138"/>
    <n v="100"/>
    <n v="800000000"/>
    <n v="800000000"/>
    <n v="100"/>
    <n v="0"/>
    <n v="0"/>
    <n v="0"/>
    <n v="3210922674"/>
    <n v="3210922674"/>
    <n v="100"/>
    <m/>
    <n v="1166"/>
    <n v="1166"/>
    <n v="565.73453600000005"/>
    <n v="565.73453600000005"/>
    <n v="679.18813799999998"/>
    <n v="679.18813799999998"/>
    <n v="800"/>
    <n v="800"/>
    <n v="0"/>
    <n v="0"/>
  </r>
  <r>
    <n v="506859452"/>
    <n v="5"/>
    <s v="Bogotá mejor para todos"/>
    <s v="BMPT"/>
    <n v="2020"/>
    <s v="31/05/2020 (Terminado)"/>
    <s v="Pesos corrientes"/>
    <n v="2"/>
    <s v="Ultima Version Oficial"/>
    <n v="112"/>
    <s v="Secretaría de Educación del Distrito"/>
    <s v="112 - SED"/>
    <n v="90"/>
    <x v="4"/>
    <n v="7"/>
    <s v="7 - Eje transversal Gobierno legítimo, fortalecimiento local y eficiencia"/>
    <n v="44"/>
    <s v="44 - Gobierno y ciudadanía digital"/>
    <n v="1043"/>
    <s v="Sistemas de información al servicio de la gestión educativa"/>
    <n v="40"/>
    <n v="3"/>
    <s v="Adecuar En 651 Sedes Educativas Conectividad Con Enlaces De Banda Ancha De 30mb. Mejoramiento De La Plataforma Tecnológica De Seguridad Y Administración. Implementación De Nuevos Servicios Al Servicio De La Comunidad Educativa"/>
    <n v="3"/>
    <s v="Creciente"/>
    <n v="1"/>
    <s v="En ejecucion"/>
    <n v="1"/>
    <n v="661"/>
    <n v="654"/>
    <n v="98.94"/>
    <n v="706"/>
    <n v="657"/>
    <n v="93.06"/>
    <n v="647"/>
    <n v="651"/>
    <n v="100.62"/>
    <n v="648"/>
    <n v="651"/>
    <n v="100.46"/>
    <n v="651"/>
    <n v="651"/>
    <n v="100"/>
    <s v="N/A"/>
    <s v="N/A"/>
    <s v="N/A"/>
    <n v="3555553675"/>
    <n v="3555553675"/>
    <n v="100"/>
    <n v="33815016360"/>
    <n v="33753673643"/>
    <n v="99.82"/>
    <n v="22199455000"/>
    <n v="22199455000"/>
    <n v="100"/>
    <n v="31051123155"/>
    <n v="31051123155"/>
    <n v="100"/>
    <n v="26719162000"/>
    <n v="19872162000"/>
    <n v="74.37"/>
    <n v="117340310190"/>
    <n v="110431967473"/>
    <n v="94.11"/>
    <m/>
    <n v="3555.5536750000001"/>
    <n v="3555.5536750000001"/>
    <n v="33815.016360000001"/>
    <n v="33753.673643000002"/>
    <n v="22199.455000000002"/>
    <n v="22199.455000000002"/>
    <n v="31051.123155000001"/>
    <n v="31051.123155000001"/>
    <n v="26719.162"/>
    <n v="19872.162"/>
  </r>
  <r>
    <n v="506859452"/>
    <n v="5"/>
    <s v="Bogotá mejor para todos"/>
    <s v="BMPT"/>
    <n v="2020"/>
    <s v="31/05/2020 (Terminado)"/>
    <s v="Pesos corrientes"/>
    <n v="2"/>
    <s v="Ultima Version Oficial"/>
    <n v="113"/>
    <s v="Secretaría Distrital de Movilidad"/>
    <s v="113 - SDM"/>
    <n v="95"/>
    <x v="5"/>
    <n v="2"/>
    <s v="2 - Pilar Democracia urbana"/>
    <n v="18"/>
    <s v="18 - Mejor movilidad para todos"/>
    <n v="339"/>
    <s v="Implementación del plan maestro de movilidad para Bogotá"/>
    <n v="333"/>
    <n v="114"/>
    <s v="Realizar El 100 % Del Seguimiento A La Implementación De Los Componentes Del Sitp"/>
    <n v="1"/>
    <s v="Suma"/>
    <n v="1"/>
    <s v="En ejecucion"/>
    <n v="1"/>
    <n v="12.5"/>
    <n v="12.5"/>
    <n v="100"/>
    <n v="25"/>
    <n v="21.83"/>
    <n v="87.32"/>
    <n v="28.17"/>
    <n v="27.07"/>
    <n v="96.1"/>
    <n v="36.1"/>
    <n v="36.1"/>
    <n v="100"/>
    <n v="2.5"/>
    <n v="2.5"/>
    <n v="100"/>
    <n v="100"/>
    <n v="100"/>
    <n v="100"/>
    <n v="1545933084"/>
    <n v="1419849996"/>
    <n v="91.84"/>
    <n v="3288323000"/>
    <n v="2535554207"/>
    <n v="77.11"/>
    <n v="4556810035"/>
    <n v="4513982067"/>
    <n v="99.06"/>
    <n v="3479909401"/>
    <n v="3479909401"/>
    <n v="100"/>
    <n v="2180708000"/>
    <n v="726088350"/>
    <n v="33.299999999999997"/>
    <n v="15051683520"/>
    <n v="12675384021"/>
    <n v="84.21"/>
    <m/>
    <n v="1545.933084"/>
    <n v="1419.8499959999999"/>
    <n v="3288.3229999999999"/>
    <n v="2535.5542070000001"/>
    <n v="4556.8100350000004"/>
    <n v="4513.9820669999999"/>
    <n v="3479.9094009999999"/>
    <n v="3479.9094009999999"/>
    <n v="2180.7080000000001"/>
    <n v="726.08834999999999"/>
  </r>
  <r>
    <n v="506859452"/>
    <n v="5"/>
    <s v="Bogotá mejor para todos"/>
    <s v="BMPT"/>
    <n v="2020"/>
    <s v="31/05/2020 (Terminado)"/>
    <s v="Pesos corrientes"/>
    <n v="2"/>
    <s v="Ultima Version Oficial"/>
    <n v="113"/>
    <s v="Secretaría Distrital de Movilidad"/>
    <s v="113 - SDM"/>
    <n v="95"/>
    <x v="5"/>
    <n v="2"/>
    <s v="2 - Pilar Democracia urbana"/>
    <n v="18"/>
    <s v="18 - Mejor movilidad para todos"/>
    <n v="339"/>
    <s v="Implementación del plan maestro de movilidad para Bogotá"/>
    <n v="333"/>
    <n v="115"/>
    <s v="Realizar El 100 % Del Seguimiento A La Implementación Del Plan De Movilidad Accesible"/>
    <n v="1"/>
    <s v="Suma"/>
    <n v="1"/>
    <s v="En ejecucion"/>
    <n v="1"/>
    <n v="10"/>
    <n v="10"/>
    <n v="100"/>
    <n v="20"/>
    <n v="19.5"/>
    <n v="97.5"/>
    <n v="30.5"/>
    <n v="30.5"/>
    <n v="100"/>
    <n v="40"/>
    <n v="40"/>
    <n v="100"/>
    <n v="0"/>
    <n v="0"/>
    <n v="0"/>
    <n v="100"/>
    <n v="100"/>
    <n v="100"/>
    <n v="811650543"/>
    <n v="704233333"/>
    <n v="86.77"/>
    <n v="1047685000"/>
    <n v="1003368150"/>
    <n v="95.77"/>
    <n v="766298446"/>
    <n v="766298446"/>
    <n v="100"/>
    <n v="312870919"/>
    <n v="312870919"/>
    <n v="100"/>
    <n v="0"/>
    <n v="0"/>
    <n v="0"/>
    <n v="2938504908"/>
    <n v="2786770848"/>
    <n v="94.84"/>
    <m/>
    <n v="811.65054299999997"/>
    <n v="704.23333300000002"/>
    <n v="1047.6849999999999"/>
    <n v="1003.36815"/>
    <n v="766.29844600000001"/>
    <n v="766.29844600000001"/>
    <n v="312.87091900000001"/>
    <n v="312.87091900000001"/>
    <n v="0"/>
    <n v="0"/>
  </r>
  <r>
    <n v="506859452"/>
    <n v="5"/>
    <s v="Bogotá mejor para todos"/>
    <s v="BMPT"/>
    <n v="2020"/>
    <s v="31/05/2020 (Terminado)"/>
    <s v="Pesos corrientes"/>
    <n v="2"/>
    <s v="Ultima Version Oficial"/>
    <n v="113"/>
    <s v="Secretaría Distrital de Movilidad"/>
    <s v="113 - SDM"/>
    <n v="95"/>
    <x v="5"/>
    <n v="2"/>
    <s v="2 - Pilar Democracia urbana"/>
    <n v="18"/>
    <s v="18 - Mejor movilidad para todos"/>
    <n v="339"/>
    <s v="Implementación del plan maestro de movilidad para Bogotá"/>
    <n v="333"/>
    <n v="116"/>
    <s v="Mantener Actualizado El 100 % De Las Herramientas De Modelación De Demanda De Transporte"/>
    <n v="1"/>
    <s v="Suma"/>
    <n v="1"/>
    <s v="En ejecucion"/>
    <n v="1"/>
    <n v="12.5"/>
    <n v="12"/>
    <n v="96"/>
    <n v="19"/>
    <n v="19"/>
    <n v="100"/>
    <n v="31.5"/>
    <n v="31.5"/>
    <n v="100"/>
    <n v="35"/>
    <n v="35"/>
    <n v="100"/>
    <n v="2.5"/>
    <n v="2.5"/>
    <n v="100"/>
    <n v="100"/>
    <n v="100"/>
    <n v="100"/>
    <n v="598288006"/>
    <n v="467401269"/>
    <n v="78.12"/>
    <n v="136350000"/>
    <n v="136350000"/>
    <n v="100"/>
    <n v="129990120"/>
    <n v="129990120"/>
    <n v="100"/>
    <n v="185586000"/>
    <n v="185586000"/>
    <n v="100"/>
    <n v="1624164000"/>
    <n v="221235000"/>
    <n v="13.62"/>
    <n v="2674378126"/>
    <n v="1140562389"/>
    <n v="42.65"/>
    <m/>
    <n v="598.288006"/>
    <n v="467.40126900000001"/>
    <n v="136.35"/>
    <n v="136.35"/>
    <n v="129.99011999999999"/>
    <n v="129.99011999999999"/>
    <n v="185.58600000000001"/>
    <n v="185.58600000000001"/>
    <n v="1624.164"/>
    <n v="221.23500000000001"/>
  </r>
  <r>
    <n v="506859452"/>
    <n v="5"/>
    <s v="Bogotá mejor para todos"/>
    <s v="BMPT"/>
    <n v="2020"/>
    <s v="31/05/2020 (Terminado)"/>
    <s v="Pesos corrientes"/>
    <n v="2"/>
    <s v="Ultima Version Oficial"/>
    <n v="113"/>
    <s v="Secretaría Distrital de Movilidad"/>
    <s v="113 - SDM"/>
    <n v="95"/>
    <x v="5"/>
    <n v="2"/>
    <s v="2 - Pilar Democracia urbana"/>
    <n v="18"/>
    <s v="18 - Mejor movilidad para todos"/>
    <n v="339"/>
    <s v="Implementación del plan maestro de movilidad para Bogotá"/>
    <n v="333"/>
    <n v="117"/>
    <s v="Implementar El 100 % De La Estrategia Para El Mejoramiento Del Servicio Del Transporte Público Individual Tipo Taxi"/>
    <n v="1"/>
    <s v="Suma"/>
    <n v="1"/>
    <s v="En ejecucion"/>
    <n v="1"/>
    <n v="10"/>
    <n v="10"/>
    <n v="100"/>
    <n v="25"/>
    <n v="24.8"/>
    <n v="99.2"/>
    <n v="25.2"/>
    <n v="25.2"/>
    <n v="100"/>
    <n v="37"/>
    <n v="37"/>
    <n v="100"/>
    <n v="3"/>
    <n v="3"/>
    <n v="100"/>
    <n v="100"/>
    <n v="100"/>
    <n v="100"/>
    <n v="41782790"/>
    <n v="41782790"/>
    <n v="100"/>
    <n v="310192000"/>
    <n v="290722000"/>
    <n v="93.72"/>
    <n v="229507601"/>
    <n v="205756480"/>
    <n v="89.65"/>
    <n v="761344711"/>
    <n v="761344248"/>
    <n v="100"/>
    <n v="1809152500"/>
    <n v="225924000"/>
    <n v="12.49"/>
    <n v="3151979602"/>
    <n v="1525529518"/>
    <n v="48.4"/>
    <m/>
    <n v="41.782789999999999"/>
    <n v="41.782789999999999"/>
    <n v="310.19200000000001"/>
    <n v="290.72199999999998"/>
    <n v="229.50760099999999"/>
    <n v="205.75648000000001"/>
    <n v="761.34471099999996"/>
    <n v="761.34424799999999"/>
    <n v="1809.1524999999999"/>
    <n v="225.92400000000001"/>
  </r>
  <r>
    <n v="506859452"/>
    <n v="5"/>
    <s v="Bogotá mejor para todos"/>
    <s v="BMPT"/>
    <n v="2020"/>
    <s v="31/05/2020 (Terminado)"/>
    <s v="Pesos corrientes"/>
    <n v="2"/>
    <s v="Ultima Version Oficial"/>
    <n v="113"/>
    <s v="Secretaría Distrital de Movilidad"/>
    <s v="113 - SDM"/>
    <n v="95"/>
    <x v="5"/>
    <n v="2"/>
    <s v="2 - Pilar Democracia urbana"/>
    <n v="18"/>
    <s v="18 - Mejor movilidad para todos"/>
    <n v="339"/>
    <s v="Implementación del plan maestro de movilidad para Bogotá"/>
    <n v="333"/>
    <n v="118"/>
    <s v="Implementar El 100 % De La Estrategia Para El Mejoramiento Del Transporte En Bicicleta"/>
    <n v="1"/>
    <s v="Suma"/>
    <n v="1"/>
    <s v="En ejecucion"/>
    <n v="1"/>
    <n v="20"/>
    <n v="16"/>
    <n v="80"/>
    <n v="39"/>
    <n v="38.71"/>
    <n v="99.26"/>
    <n v="25.29"/>
    <n v="24.79"/>
    <n v="98.02"/>
    <n v="17.5"/>
    <n v="17.5"/>
    <n v="100"/>
    <n v="3"/>
    <n v="3"/>
    <n v="100"/>
    <n v="100"/>
    <n v="100"/>
    <n v="100"/>
    <n v="2799110000"/>
    <n v="2188106015"/>
    <n v="78.17"/>
    <n v="6089224000"/>
    <n v="5918018439"/>
    <n v="97.19"/>
    <n v="2052271542"/>
    <n v="1976303242"/>
    <n v="96.3"/>
    <n v="2005752462"/>
    <n v="2005752462"/>
    <n v="100"/>
    <n v="2465841500"/>
    <n v="903612280"/>
    <n v="36.65"/>
    <n v="15412199504"/>
    <n v="12991792438"/>
    <n v="84.3"/>
    <m/>
    <n v="2799.11"/>
    <n v="2188.1060149999998"/>
    <n v="6089.2240000000002"/>
    <n v="5918.0184390000004"/>
    <n v="2052.271542"/>
    <n v="1976.303242"/>
    <n v="2005.7524619999999"/>
    <n v="2005.7524619999999"/>
    <n v="2465.8415"/>
    <n v="903.61228000000006"/>
  </r>
  <r>
    <n v="506859452"/>
    <n v="5"/>
    <s v="Bogotá mejor para todos"/>
    <s v="BMPT"/>
    <n v="2020"/>
    <s v="31/05/2020 (Terminado)"/>
    <s v="Pesos corrientes"/>
    <n v="2"/>
    <s v="Ultima Version Oficial"/>
    <n v="113"/>
    <s v="Secretaría Distrital de Movilidad"/>
    <s v="113 - SDM"/>
    <n v="95"/>
    <x v="5"/>
    <n v="2"/>
    <s v="2 - Pilar Democracia urbana"/>
    <n v="18"/>
    <s v="18 - Mejor movilidad para todos"/>
    <n v="339"/>
    <s v="Implementación del plan maestro de movilidad para Bogotá"/>
    <n v="333"/>
    <n v="119"/>
    <s v="Implementar El 100 % De La Estrategia Para El Mejoramiento De Las Condiciones Para Los Viajes A Pie"/>
    <n v="1"/>
    <s v="Suma"/>
    <n v="1"/>
    <s v="En ejecucion"/>
    <n v="1"/>
    <n v="12.5"/>
    <n v="9.5"/>
    <n v="76"/>
    <n v="28"/>
    <n v="27.5"/>
    <n v="98.21"/>
    <n v="25.5"/>
    <n v="24.9"/>
    <n v="97.65"/>
    <n v="35.6"/>
    <n v="35.6"/>
    <n v="100"/>
    <n v="2.5"/>
    <n v="2.5"/>
    <n v="100"/>
    <n v="100"/>
    <n v="100"/>
    <n v="100"/>
    <n v="176890000"/>
    <n v="84387533"/>
    <n v="47.71"/>
    <n v="718414000"/>
    <n v="667246000"/>
    <n v="92.88"/>
    <n v="786980578"/>
    <n v="734930578"/>
    <n v="93.39"/>
    <n v="229058475"/>
    <n v="229058475"/>
    <n v="100"/>
    <n v="1001735500"/>
    <n v="129735500"/>
    <n v="12.95"/>
    <n v="2913078553"/>
    <n v="1845358086"/>
    <n v="63.35"/>
    <m/>
    <n v="176.89"/>
    <n v="84.387533000000005"/>
    <n v="718.41399999999999"/>
    <n v="667.24599999999998"/>
    <n v="786.98057800000004"/>
    <n v="734.93057799999997"/>
    <n v="229.05847499999999"/>
    <n v="229.05847499999999"/>
    <n v="1001.7355"/>
    <n v="129.7355"/>
  </r>
  <r>
    <n v="506859452"/>
    <n v="5"/>
    <s v="Bogotá mejor para todos"/>
    <s v="BMPT"/>
    <n v="2020"/>
    <s v="31/05/2020 (Terminado)"/>
    <s v="Pesos corrientes"/>
    <n v="2"/>
    <s v="Ultima Version Oficial"/>
    <n v="113"/>
    <s v="Secretaría Distrital de Movilidad"/>
    <s v="113 - SDM"/>
    <n v="95"/>
    <x v="5"/>
    <n v="2"/>
    <s v="2 - Pilar Democracia urbana"/>
    <n v="18"/>
    <s v="18 - Mejor movilidad para todos"/>
    <n v="339"/>
    <s v="Implementación del plan maestro de movilidad para Bogotá"/>
    <n v="333"/>
    <n v="120"/>
    <s v="Diseñar El 100 % De La Estrategia De Gestión De La Demanda De Transporte"/>
    <n v="1"/>
    <s v="Suma"/>
    <n v="3"/>
    <s v="Finalizada por cumplimiento"/>
    <n v="1"/>
    <n v="25"/>
    <n v="21"/>
    <n v="84"/>
    <n v="79"/>
    <n v="79"/>
    <n v="100"/>
    <n v="0"/>
    <n v="0"/>
    <n v="0"/>
    <n v="0"/>
    <n v="0"/>
    <n v="0"/>
    <n v="0"/>
    <n v="0"/>
    <n v="0"/>
    <n v="100"/>
    <n v="100"/>
    <n v="100"/>
    <n v="2660145799"/>
    <n v="2314811027"/>
    <n v="87.02"/>
    <n v="4112805403"/>
    <n v="4046002390"/>
    <n v="98.38"/>
    <n v="0"/>
    <n v="0"/>
    <n v="0"/>
    <n v="0"/>
    <n v="0"/>
    <n v="0"/>
    <n v="0"/>
    <n v="0"/>
    <n v="0"/>
    <n v="6772951202"/>
    <n v="6360813417"/>
    <n v="93.91"/>
    <m/>
    <n v="2660.1457989999999"/>
    <n v="2314.8110270000002"/>
    <n v="4112.8054030000003"/>
    <n v="4046.0023900000001"/>
    <n v="0"/>
    <n v="0"/>
    <n v="0"/>
    <n v="0"/>
    <n v="0"/>
    <n v="0"/>
  </r>
  <r>
    <n v="506859452"/>
    <n v="5"/>
    <s v="Bogotá mejor para todos"/>
    <s v="BMPT"/>
    <n v="2020"/>
    <s v="31/05/2020 (Terminado)"/>
    <s v="Pesos corrientes"/>
    <n v="2"/>
    <s v="Ultima Version Oficial"/>
    <n v="113"/>
    <s v="Secretaría Distrital de Movilidad"/>
    <s v="113 - SDM"/>
    <n v="95"/>
    <x v="5"/>
    <n v="2"/>
    <s v="2 - Pilar Democracia urbana"/>
    <n v="18"/>
    <s v="18 - Mejor movilidad para todos"/>
    <n v="339"/>
    <s v="Implementación del plan maestro de movilidad para Bogotá"/>
    <n v="333"/>
    <n v="121"/>
    <s v="Desarrollar El 100 % De Las Actividades Del Plan Estadístico Sectorial Y Los Estudios Del Sector"/>
    <n v="1"/>
    <s v="Suma"/>
    <n v="1"/>
    <s v="En ejecucion"/>
    <n v="1"/>
    <n v="10"/>
    <n v="10"/>
    <n v="100"/>
    <n v="25"/>
    <n v="23.33"/>
    <n v="93.32"/>
    <n v="31.67"/>
    <n v="27.67"/>
    <n v="87.37"/>
    <n v="36"/>
    <n v="36"/>
    <n v="100"/>
    <n v="3"/>
    <n v="3"/>
    <n v="100"/>
    <n v="100"/>
    <n v="100"/>
    <n v="100"/>
    <n v="776000000"/>
    <n v="691467337"/>
    <n v="89.11"/>
    <n v="1158039329"/>
    <n v="1000987529"/>
    <n v="86.44"/>
    <n v="734562136"/>
    <n v="694037424"/>
    <n v="94.48"/>
    <n v="4622024869"/>
    <n v="4538959478"/>
    <n v="98.2"/>
    <n v="4766635333"/>
    <n v="990135000"/>
    <n v="20.77"/>
    <n v="12057261667"/>
    <n v="7915586768"/>
    <n v="65.650000000000006"/>
    <m/>
    <n v="776"/>
    <n v="691.46733700000004"/>
    <n v="1158.039329"/>
    <n v="1000.987529"/>
    <n v="734.56213600000001"/>
    <n v="694.03742399999999"/>
    <n v="4622.0248689999999"/>
    <n v="4538.9594779999998"/>
    <n v="4766.6353330000002"/>
    <n v="990.13499999999999"/>
  </r>
  <r>
    <n v="506859452"/>
    <n v="5"/>
    <s v="Bogotá mejor para todos"/>
    <s v="BMPT"/>
    <n v="2020"/>
    <s v="31/05/2020 (Terminado)"/>
    <s v="Pesos corrientes"/>
    <n v="2"/>
    <s v="Ultima Version Oficial"/>
    <n v="113"/>
    <s v="Secretaría Distrital de Movilidad"/>
    <s v="113 - SDM"/>
    <n v="95"/>
    <x v="5"/>
    <n v="2"/>
    <s v="2 - Pilar Democracia urbana"/>
    <n v="18"/>
    <s v="18 - Mejor movilidad para todos"/>
    <n v="339"/>
    <s v="Implementación del plan maestro de movilidad para Bogotá"/>
    <n v="333"/>
    <n v="124"/>
    <s v="Gestionar El 100 % De Proyectos De App Para El Desarrollo De Infraestructura De Transporte"/>
    <n v="1"/>
    <s v="Suma"/>
    <n v="1"/>
    <s v="En ejecucion"/>
    <n v="1"/>
    <n v="0"/>
    <n v="0"/>
    <n v="0"/>
    <n v="35"/>
    <n v="30"/>
    <n v="85.71"/>
    <n v="30"/>
    <n v="30"/>
    <n v="100"/>
    <n v="40"/>
    <n v="40"/>
    <n v="100"/>
    <n v="0"/>
    <n v="0"/>
    <n v="0"/>
    <n v="100"/>
    <n v="100"/>
    <n v="100"/>
    <n v="0"/>
    <n v="0"/>
    <n v="0"/>
    <n v="131980000"/>
    <n v="57000000"/>
    <n v="43.19"/>
    <n v="245776000"/>
    <n v="245776000"/>
    <n v="100"/>
    <n v="157268400"/>
    <n v="157268400"/>
    <n v="100"/>
    <n v="0"/>
    <n v="0"/>
    <n v="0"/>
    <n v="535024400"/>
    <n v="460044400"/>
    <n v="85.99"/>
    <m/>
    <n v="0"/>
    <n v="0"/>
    <n v="131.97999999999999"/>
    <n v="57"/>
    <n v="245.77600000000001"/>
    <n v="245.77600000000001"/>
    <n v="157.26840000000001"/>
    <n v="157.26840000000001"/>
    <n v="0"/>
    <n v="0"/>
  </r>
  <r>
    <n v="506859452"/>
    <n v="5"/>
    <s v="Bogotá mejor para todos"/>
    <s v="BMPT"/>
    <n v="2020"/>
    <s v="31/05/2020 (Terminado)"/>
    <s v="Pesos corrientes"/>
    <n v="2"/>
    <s v="Ultima Version Oficial"/>
    <n v="113"/>
    <s v="Secretaría Distrital de Movilidad"/>
    <s v="113 - SDM"/>
    <n v="95"/>
    <x v="5"/>
    <n v="2"/>
    <s v="2 - Pilar Democracia urbana"/>
    <n v="18"/>
    <s v="18 - Mejor movilidad para todos"/>
    <n v="339"/>
    <s v="Implementación del plan maestro de movilidad para Bogotá"/>
    <n v="333"/>
    <n v="125"/>
    <s v="Realizar El 100 % De Las Actividades Para La Implementación De Los Programas De Movilidad Sostenible Y La Promoción De Movilidad Menos Contaminante"/>
    <n v="1"/>
    <s v="Suma"/>
    <n v="1"/>
    <s v="En ejecucion"/>
    <n v="1"/>
    <n v="10"/>
    <n v="9.8000000000000007"/>
    <n v="98"/>
    <n v="25.2"/>
    <n v="24.8"/>
    <n v="98.41"/>
    <n v="30.4"/>
    <n v="30.4"/>
    <n v="100"/>
    <n v="32"/>
    <n v="32"/>
    <n v="100"/>
    <n v="3"/>
    <n v="3"/>
    <n v="100"/>
    <n v="100"/>
    <n v="100"/>
    <n v="100"/>
    <n v="142400000"/>
    <n v="125603551"/>
    <n v="88.2"/>
    <n v="600938987"/>
    <n v="582690000"/>
    <n v="96.96"/>
    <n v="648365227"/>
    <n v="648365227"/>
    <n v="100"/>
    <n v="1009190533"/>
    <n v="1009190533"/>
    <n v="100"/>
    <n v="413084000"/>
    <n v="57155500"/>
    <n v="13.84"/>
    <n v="2813978747"/>
    <n v="2423004811"/>
    <n v="86.11"/>
    <m/>
    <n v="142.4"/>
    <n v="125.603551"/>
    <n v="600.938987"/>
    <n v="582.69000000000005"/>
    <n v="648.365227"/>
    <n v="648.365227"/>
    <n v="1009.190533"/>
    <n v="1009.190533"/>
    <n v="413.084"/>
    <n v="57.155500000000004"/>
  </r>
  <r>
    <n v="506859452"/>
    <n v="5"/>
    <s v="Bogotá mejor para todos"/>
    <s v="BMPT"/>
    <n v="2020"/>
    <s v="31/05/2020 (Terminado)"/>
    <s v="Pesos corrientes"/>
    <n v="2"/>
    <s v="Ultima Version Oficial"/>
    <n v="113"/>
    <s v="Secretaría Distrital de Movilidad"/>
    <s v="113 - SDM"/>
    <n v="95"/>
    <x v="5"/>
    <n v="2"/>
    <s v="2 - Pilar Democracia urbana"/>
    <n v="18"/>
    <s v="18 - Mejor movilidad para todos"/>
    <n v="339"/>
    <s v="Implementación del plan maestro de movilidad para Bogotá"/>
    <n v="333"/>
    <n v="126"/>
    <s v="Realizar El 100 % De Las Actividades Para El Fortalecimiento Del Transporte Publico En Convenio Con Transmilenio"/>
    <n v="1"/>
    <s v="Suma"/>
    <n v="3"/>
    <s v="Finalizada por cumplimiento"/>
    <n v="1"/>
    <n v="100"/>
    <n v="100"/>
    <n v="100"/>
    <n v="0"/>
    <n v="0"/>
    <n v="0"/>
    <n v="0"/>
    <n v="0"/>
    <n v="0"/>
    <n v="0"/>
    <n v="0"/>
    <n v="0"/>
    <n v="0"/>
    <n v="0"/>
    <n v="0"/>
    <n v="100"/>
    <n v="100"/>
    <n v="100"/>
    <n v="33396413473"/>
    <n v="33396413473"/>
    <n v="100"/>
    <n v="0"/>
    <n v="0"/>
    <n v="0"/>
    <n v="0"/>
    <n v="0"/>
    <n v="0"/>
    <n v="0"/>
    <n v="0"/>
    <n v="0"/>
    <n v="0"/>
    <n v="0"/>
    <n v="0"/>
    <n v="33396413473"/>
    <n v="33396413473"/>
    <n v="100"/>
    <m/>
    <n v="33396.413473000001"/>
    <n v="33396.413473000001"/>
    <n v="0"/>
    <n v="0"/>
    <n v="0"/>
    <n v="0"/>
    <n v="0"/>
    <n v="0"/>
    <n v="0"/>
    <n v="0"/>
  </r>
  <r>
    <n v="506859452"/>
    <n v="5"/>
    <s v="Bogotá mejor para todos"/>
    <s v="BMPT"/>
    <n v="2020"/>
    <s v="31/05/2020 (Terminado)"/>
    <s v="Pesos corrientes"/>
    <n v="2"/>
    <s v="Ultima Version Oficial"/>
    <n v="113"/>
    <s v="Secretaría Distrital de Movilidad"/>
    <s v="113 - SDM"/>
    <n v="95"/>
    <x v="5"/>
    <n v="2"/>
    <s v="2 - Pilar Democracia urbana"/>
    <n v="18"/>
    <s v="18 - Mejor movilidad para todos"/>
    <n v="339"/>
    <s v="Implementación del plan maestro de movilidad para Bogotá"/>
    <n v="333"/>
    <n v="127"/>
    <s v="Soportar El 100 % De La Gestión Administrativa, Contractual, Financiera Y De Seguimiento Al Plan Distrital De Desarrollo"/>
    <n v="2"/>
    <s v="Constante"/>
    <n v="1"/>
    <s v="En ejecucion"/>
    <n v="1"/>
    <n v="0"/>
    <n v="0"/>
    <n v="0"/>
    <n v="100"/>
    <n v="98"/>
    <n v="98"/>
    <n v="100"/>
    <n v="100"/>
    <n v="100"/>
    <n v="100"/>
    <n v="100"/>
    <n v="100"/>
    <n v="100"/>
    <n v="100"/>
    <n v="100"/>
    <s v="N/A"/>
    <s v="N/A"/>
    <s v="N/A"/>
    <n v="0"/>
    <n v="0"/>
    <n v="0"/>
    <n v="517610000"/>
    <n v="491899000"/>
    <n v="95.03"/>
    <n v="885130539"/>
    <n v="885117729"/>
    <n v="100"/>
    <n v="346534735"/>
    <n v="346534735"/>
    <n v="100"/>
    <n v="490284500"/>
    <n v="367595290"/>
    <n v="74.98"/>
    <n v="2239559774"/>
    <n v="2091146754"/>
    <n v="93.37"/>
    <m/>
    <n v="0"/>
    <n v="0"/>
    <n v="517.61"/>
    <n v="491.899"/>
    <n v="885.130539"/>
    <n v="885.11772900000005"/>
    <n v="346.53473500000001"/>
    <n v="346.53473500000001"/>
    <n v="490.28449999999998"/>
    <n v="367.59528999999998"/>
  </r>
  <r>
    <n v="506859452"/>
    <n v="5"/>
    <s v="Bogotá mejor para todos"/>
    <s v="BMPT"/>
    <n v="2020"/>
    <s v="31/05/2020 (Terminado)"/>
    <s v="Pesos corrientes"/>
    <n v="2"/>
    <s v="Ultima Version Oficial"/>
    <n v="113"/>
    <s v="Secretaría Distrital de Movilidad"/>
    <s v="113 - SDM"/>
    <n v="95"/>
    <x v="5"/>
    <n v="2"/>
    <s v="2 - Pilar Democracia urbana"/>
    <n v="18"/>
    <s v="18 - Mejor movilidad para todos"/>
    <n v="339"/>
    <s v="Implementación del plan maestro de movilidad para Bogotá"/>
    <n v="333"/>
    <n v="128"/>
    <s v="Realizar El 100 % De La Actualizacion Del Plan Maestro De Movilidad De Acuerdo A Los Lineamientos De Modificacion Del P.O.T."/>
    <n v="1"/>
    <s v="Suma"/>
    <n v="3"/>
    <s v="Finalizada por cumplimiento"/>
    <n v="1"/>
    <n v="0"/>
    <n v="0"/>
    <n v="0"/>
    <n v="60"/>
    <n v="60"/>
    <n v="100"/>
    <n v="40"/>
    <n v="40"/>
    <n v="100"/>
    <n v="0"/>
    <n v="0"/>
    <n v="0"/>
    <n v="0"/>
    <n v="0"/>
    <n v="0"/>
    <n v="100"/>
    <n v="100"/>
    <n v="100"/>
    <n v="0"/>
    <n v="0"/>
    <n v="0"/>
    <n v="3442245080"/>
    <n v="3441356582"/>
    <n v="99.97"/>
    <n v="26000000"/>
    <n v="26000000"/>
    <n v="100"/>
    <n v="0"/>
    <n v="0"/>
    <n v="0"/>
    <n v="0"/>
    <n v="0"/>
    <n v="0"/>
    <n v="3468245080"/>
    <n v="3467356582"/>
    <n v="99.97"/>
    <m/>
    <n v="0"/>
    <n v="0"/>
    <n v="3442.2450800000001"/>
    <n v="3441.3565819999999"/>
    <n v="26"/>
    <n v="26"/>
    <n v="0"/>
    <n v="0"/>
    <n v="0"/>
    <n v="0"/>
  </r>
  <r>
    <n v="506859452"/>
    <n v="5"/>
    <s v="Bogotá mejor para todos"/>
    <s v="BMPT"/>
    <n v="2020"/>
    <s v="31/05/2020 (Terminado)"/>
    <s v="Pesos corrientes"/>
    <n v="2"/>
    <s v="Ultima Version Oficial"/>
    <n v="113"/>
    <s v="Secretaría Distrital de Movilidad"/>
    <s v="113 - SDM"/>
    <n v="95"/>
    <x v="5"/>
    <n v="2"/>
    <s v="2 - Pilar Democracia urbana"/>
    <n v="18"/>
    <s v="18 - Mejor movilidad para todos"/>
    <n v="339"/>
    <s v="Implementación del plan maestro de movilidad para Bogotá"/>
    <n v="333"/>
    <n v="129"/>
    <s v="Implementar El 100 % De La Estrategia De Gestion De La Demanda De Transporte"/>
    <n v="1"/>
    <s v="Suma"/>
    <n v="1"/>
    <s v="En ejecucion"/>
    <n v="1"/>
    <n v="0"/>
    <n v="0"/>
    <n v="0"/>
    <n v="0"/>
    <n v="0"/>
    <n v="0"/>
    <n v="40"/>
    <n v="39.299999999999997"/>
    <n v="98.25"/>
    <n v="57.7"/>
    <n v="57.7"/>
    <n v="100"/>
    <n v="3"/>
    <n v="3"/>
    <n v="100"/>
    <n v="100"/>
    <n v="100"/>
    <n v="100"/>
    <n v="0"/>
    <n v="0"/>
    <n v="0"/>
    <n v="0"/>
    <n v="0"/>
    <n v="0"/>
    <n v="3829084522"/>
    <n v="3780208984"/>
    <n v="98.72"/>
    <n v="1642360447"/>
    <n v="1642360447"/>
    <n v="100"/>
    <n v="46948484000"/>
    <n v="1408578680"/>
    <n v="3"/>
    <n v="52419928969"/>
    <n v="6831148111"/>
    <n v="13.03"/>
    <m/>
    <n v="0"/>
    <n v="0"/>
    <n v="0"/>
    <n v="0"/>
    <n v="3829.0845220000001"/>
    <n v="3780.2089839999999"/>
    <n v="1642.360447"/>
    <n v="1642.360447"/>
    <n v="46948.483999999997"/>
    <n v="1408.5786800000001"/>
  </r>
  <r>
    <n v="506859452"/>
    <n v="5"/>
    <s v="Bogotá mejor para todos"/>
    <s v="BMPT"/>
    <n v="2020"/>
    <s v="31/05/2020 (Terminado)"/>
    <s v="Pesos corrientes"/>
    <n v="2"/>
    <s v="Ultima Version Oficial"/>
    <n v="113"/>
    <s v="Secretaría Distrital de Movilidad"/>
    <s v="113 - SDM"/>
    <n v="95"/>
    <x v="5"/>
    <n v="2"/>
    <s v="2 - Pilar Democracia urbana"/>
    <n v="18"/>
    <s v="18 - Mejor movilidad para todos"/>
    <n v="339"/>
    <s v="Implementación del plan maestro de movilidad para Bogotá"/>
    <n v="333"/>
    <n v="130"/>
    <s v="Realizar El 100 % Del Pago De Compromisos De Vigencias Anteriores Fenecidas"/>
    <n v="2"/>
    <s v="Constante"/>
    <n v="1"/>
    <s v="En ejecucion"/>
    <n v="1"/>
    <n v="0"/>
    <n v="0"/>
    <n v="0"/>
    <n v="0"/>
    <n v="0"/>
    <n v="0"/>
    <n v="0"/>
    <n v="0"/>
    <n v="0"/>
    <n v="100"/>
    <n v="79.760000000000005"/>
    <n v="79.760000000000005"/>
    <n v="100"/>
    <n v="100"/>
    <n v="100"/>
    <s v="N/A"/>
    <s v="N/A"/>
    <s v="N/A"/>
    <n v="0"/>
    <n v="0"/>
    <n v="0"/>
    <n v="0"/>
    <n v="0"/>
    <n v="0"/>
    <n v="0"/>
    <n v="0"/>
    <n v="0"/>
    <n v="4710593922"/>
    <n v="3757176183"/>
    <n v="79.760000000000005"/>
    <n v="897480667"/>
    <n v="880602052"/>
    <n v="98.12"/>
    <n v="5608074589"/>
    <n v="4637778235"/>
    <n v="82.7"/>
    <m/>
    <n v="0"/>
    <n v="0"/>
    <n v="0"/>
    <n v="0"/>
    <n v="0"/>
    <n v="0"/>
    <n v="4710.593922"/>
    <n v="3757.176183"/>
    <n v="897.48066700000004"/>
    <n v="880.60205199999996"/>
  </r>
  <r>
    <n v="506859452"/>
    <n v="5"/>
    <s v="Bogotá mejor para todos"/>
    <s v="BMPT"/>
    <n v="2020"/>
    <s v="31/05/2020 (Terminado)"/>
    <s v="Pesos corrientes"/>
    <n v="2"/>
    <s v="Ultima Version Oficial"/>
    <n v="113"/>
    <s v="Secretaría Distrital de Movilidad"/>
    <s v="113 - SDM"/>
    <n v="95"/>
    <x v="5"/>
    <n v="2"/>
    <s v="2 - Pilar Democracia urbana"/>
    <n v="18"/>
    <s v="18 - Mejor movilidad para todos"/>
    <n v="1004"/>
    <s v="Implementación del Plan Distrital de Seguridad Vial"/>
    <n v="64"/>
    <n v="1"/>
    <s v="Actualizar El 100 % Del Plan Distrital De Seguridad Vial"/>
    <n v="1"/>
    <s v="Suma"/>
    <n v="3"/>
    <s v="Finalizada por cumplimiento"/>
    <n v="1"/>
    <n v="80"/>
    <n v="80"/>
    <n v="100"/>
    <n v="20"/>
    <n v="20"/>
    <n v="100"/>
    <n v="0"/>
    <n v="0"/>
    <n v="0"/>
    <n v="0"/>
    <n v="0"/>
    <n v="0"/>
    <n v="0"/>
    <n v="0"/>
    <n v="0"/>
    <n v="100"/>
    <n v="100"/>
    <n v="100"/>
    <n v="180347732"/>
    <n v="174382751"/>
    <n v="96.69"/>
    <n v="2184094589"/>
    <n v="2172583293"/>
    <n v="99.47"/>
    <n v="0"/>
    <n v="0"/>
    <n v="0"/>
    <n v="0"/>
    <n v="0"/>
    <n v="0"/>
    <n v="0"/>
    <n v="0"/>
    <n v="0"/>
    <n v="2364442321"/>
    <n v="2346966044"/>
    <n v="99.26"/>
    <m/>
    <n v="180.34773200000001"/>
    <n v="174.38275100000001"/>
    <n v="2184.0945889999998"/>
    <n v="2172.5832930000001"/>
    <n v="0"/>
    <n v="0"/>
    <n v="0"/>
    <n v="0"/>
    <n v="0"/>
    <n v="0"/>
  </r>
  <r>
    <n v="506859452"/>
    <n v="5"/>
    <s v="Bogotá mejor para todos"/>
    <s v="BMPT"/>
    <n v="2020"/>
    <s v="31/05/2020 (Terminado)"/>
    <s v="Pesos corrientes"/>
    <n v="2"/>
    <s v="Ultima Version Oficial"/>
    <n v="113"/>
    <s v="Secretaría Distrital de Movilidad"/>
    <s v="113 - SDM"/>
    <n v="95"/>
    <x v="5"/>
    <n v="2"/>
    <s v="2 - Pilar Democracia urbana"/>
    <n v="18"/>
    <s v="18 - Mejor movilidad para todos"/>
    <n v="1004"/>
    <s v="Implementación del Plan Distrital de Seguridad Vial"/>
    <n v="64"/>
    <n v="3"/>
    <s v="Realizar 52 Estrategias Integrales De Seguridad Vial Implementadas En Un Punto, Tramo O Zona (Tráfico Calmado)."/>
    <n v="1"/>
    <s v="Suma"/>
    <n v="1"/>
    <s v="En ejecucion"/>
    <n v="1"/>
    <n v="7"/>
    <n v="7"/>
    <n v="100"/>
    <n v="17"/>
    <n v="17"/>
    <n v="100"/>
    <n v="14"/>
    <n v="14"/>
    <n v="100"/>
    <n v="14"/>
    <n v="14"/>
    <n v="100"/>
    <n v="0"/>
    <n v="0"/>
    <n v="0"/>
    <n v="52"/>
    <n v="52"/>
    <n v="100"/>
    <n v="3164196485"/>
    <n v="3159776849"/>
    <n v="99.86"/>
    <n v="1214282000"/>
    <n v="1214282000"/>
    <n v="100"/>
    <n v="993892000"/>
    <n v="993892000"/>
    <n v="100"/>
    <n v="186010267"/>
    <n v="186010267"/>
    <n v="100"/>
    <n v="0"/>
    <n v="0"/>
    <n v="0"/>
    <n v="5558380752"/>
    <n v="5553961116"/>
    <n v="99.92"/>
    <m/>
    <n v="3164.1964849999999"/>
    <n v="3159.7768489999999"/>
    <n v="1214.2819999999999"/>
    <n v="1214.2819999999999"/>
    <n v="993.89200000000005"/>
    <n v="993.89200000000005"/>
    <n v="186.010267"/>
    <n v="186.010267"/>
    <n v="0"/>
    <n v="0"/>
  </r>
  <r>
    <n v="506859452"/>
    <n v="5"/>
    <s v="Bogotá mejor para todos"/>
    <s v="BMPT"/>
    <n v="2020"/>
    <s v="31/05/2020 (Terminado)"/>
    <s v="Pesos corrientes"/>
    <n v="2"/>
    <s v="Ultima Version Oficial"/>
    <n v="113"/>
    <s v="Secretaría Distrital de Movilidad"/>
    <s v="113 - SDM"/>
    <n v="95"/>
    <x v="5"/>
    <n v="2"/>
    <s v="2 - Pilar Democracia urbana"/>
    <n v="18"/>
    <s v="18 - Mejor movilidad para todos"/>
    <n v="1004"/>
    <s v="Implementación del Plan Distrital de Seguridad Vial"/>
    <n v="64"/>
    <n v="4"/>
    <s v="Formar 637100 Personas En Temas De Seguridad Vial"/>
    <n v="1"/>
    <s v="Suma"/>
    <n v="1"/>
    <s v="En ejecucion"/>
    <n v="1"/>
    <n v="60000"/>
    <n v="55381"/>
    <n v="92.3"/>
    <n v="134000"/>
    <n v="135730"/>
    <n v="101.29"/>
    <n v="189795"/>
    <n v="189795"/>
    <n v="100"/>
    <n v="200000"/>
    <n v="221982"/>
    <n v="110.99"/>
    <n v="34212"/>
    <n v="34212"/>
    <n v="100"/>
    <n v="637100"/>
    <n v="637100"/>
    <n v="100"/>
    <n v="583133108"/>
    <n v="422412445"/>
    <n v="72.44"/>
    <n v="1980449383"/>
    <n v="1980449383"/>
    <n v="100"/>
    <n v="3557806252"/>
    <n v="3557806252"/>
    <n v="100"/>
    <n v="1101375668"/>
    <n v="1065287501"/>
    <n v="96.72"/>
    <n v="855049000"/>
    <n v="366950000"/>
    <n v="42.92"/>
    <n v="8077813411"/>
    <n v="7392905581"/>
    <n v="91.52"/>
    <m/>
    <n v="583.13310799999999"/>
    <n v="422.41244499999999"/>
    <n v="1980.4493829999999"/>
    <n v="1980.4493829999999"/>
    <n v="3557.8062519999999"/>
    <n v="3557.8062519999999"/>
    <n v="1101.3756679999999"/>
    <n v="1065.287501"/>
    <n v="855.04899999999998"/>
    <n v="366.95"/>
  </r>
  <r>
    <n v="506859452"/>
    <n v="5"/>
    <s v="Bogotá mejor para todos"/>
    <s v="BMPT"/>
    <n v="2020"/>
    <s v="31/05/2020 (Terminado)"/>
    <s v="Pesos corrientes"/>
    <n v="2"/>
    <s v="Ultima Version Oficial"/>
    <n v="113"/>
    <s v="Secretaría Distrital de Movilidad"/>
    <s v="113 - SDM"/>
    <n v="95"/>
    <x v="5"/>
    <n v="2"/>
    <s v="2 - Pilar Democracia urbana"/>
    <n v="18"/>
    <s v="18 - Mejor movilidad para todos"/>
    <n v="1004"/>
    <s v="Implementación del Plan Distrital de Seguridad Vial"/>
    <n v="64"/>
    <n v="5"/>
    <s v="Realizar 12 Campañas Macro De Seguridad Vial"/>
    <n v="1"/>
    <s v="Suma"/>
    <n v="1"/>
    <s v="En ejecucion"/>
    <n v="1"/>
    <n v="1"/>
    <n v="1"/>
    <n v="100"/>
    <n v="3"/>
    <n v="3"/>
    <n v="100"/>
    <n v="4"/>
    <n v="4"/>
    <n v="100"/>
    <n v="3"/>
    <n v="3"/>
    <n v="100"/>
    <n v="1"/>
    <n v="1"/>
    <n v="100"/>
    <n v="12"/>
    <n v="12"/>
    <n v="100"/>
    <n v="497375378"/>
    <n v="464475378"/>
    <n v="93.39"/>
    <n v="7273822928"/>
    <n v="7060713394"/>
    <n v="97.07"/>
    <n v="5498249166"/>
    <n v="5479241000"/>
    <n v="99.65"/>
    <n v="7626356677"/>
    <n v="7626356677"/>
    <n v="100"/>
    <n v="834958000"/>
    <n v="436988450"/>
    <n v="52.34"/>
    <n v="21730762149"/>
    <n v="21067774899"/>
    <n v="96.95"/>
    <m/>
    <n v="497.37537800000001"/>
    <n v="464.47537799999998"/>
    <n v="7273.8229279999996"/>
    <n v="7060.7133940000003"/>
    <n v="5498.2491659999996"/>
    <n v="5479.241"/>
    <n v="7626.3566769999998"/>
    <n v="7626.3566769999998"/>
    <n v="834.95799999999997"/>
    <n v="436.98845"/>
  </r>
  <r>
    <n v="506859452"/>
    <n v="5"/>
    <s v="Bogotá mejor para todos"/>
    <s v="BMPT"/>
    <n v="2020"/>
    <s v="31/05/2020 (Terminado)"/>
    <s v="Pesos corrientes"/>
    <n v="2"/>
    <s v="Ultima Version Oficial"/>
    <n v="113"/>
    <s v="Secretaría Distrital de Movilidad"/>
    <s v="113 - SDM"/>
    <n v="95"/>
    <x v="5"/>
    <n v="2"/>
    <s v="2 - Pilar Democracia urbana"/>
    <n v="18"/>
    <s v="18 - Mejor movilidad para todos"/>
    <n v="1004"/>
    <s v="Implementación del Plan Distrital de Seguridad Vial"/>
    <n v="64"/>
    <n v="6"/>
    <s v="Atender El 100 % De Los Estudios Técnicos (Estudios De Tránsito - Planes De Manejo De Tránsito - Planes Estratégicos De Seguridad )"/>
    <n v="2"/>
    <s v="Constante"/>
    <n v="1"/>
    <s v="En ejecucion"/>
    <n v="1"/>
    <n v="100"/>
    <n v="90"/>
    <n v="90"/>
    <n v="100"/>
    <n v="100"/>
    <n v="100"/>
    <n v="100"/>
    <n v="100"/>
    <n v="100"/>
    <n v="100"/>
    <n v="100"/>
    <n v="100"/>
    <n v="0"/>
    <n v="0"/>
    <n v="0"/>
    <s v="N/A"/>
    <s v="N/A"/>
    <s v="N/A"/>
    <n v="1058473127"/>
    <n v="278763708"/>
    <n v="26.34"/>
    <n v="1708158377"/>
    <n v="1708158377"/>
    <n v="100"/>
    <n v="1530851728"/>
    <n v="1530851728"/>
    <n v="100"/>
    <n v="118187800"/>
    <n v="118187800"/>
    <n v="100"/>
    <n v="0"/>
    <n v="0"/>
    <n v="0"/>
    <n v="4415671032"/>
    <n v="3635961613"/>
    <n v="82.34"/>
    <m/>
    <n v="1058.473127"/>
    <n v="278.76370800000001"/>
    <n v="1708.158377"/>
    <n v="1708.158377"/>
    <n v="1530.8517280000001"/>
    <n v="1530.8517280000001"/>
    <n v="118.1878"/>
    <n v="118.1878"/>
    <n v="0"/>
    <n v="0"/>
  </r>
  <r>
    <n v="506859452"/>
    <n v="5"/>
    <s v="Bogotá mejor para todos"/>
    <s v="BMPT"/>
    <n v="2020"/>
    <s v="31/05/2020 (Terminado)"/>
    <s v="Pesos corrientes"/>
    <n v="2"/>
    <s v="Ultima Version Oficial"/>
    <n v="113"/>
    <s v="Secretaría Distrital de Movilidad"/>
    <s v="113 - SDM"/>
    <n v="95"/>
    <x v="5"/>
    <n v="2"/>
    <s v="2 - Pilar Democracia urbana"/>
    <n v="18"/>
    <s v="18 - Mejor movilidad para todos"/>
    <n v="1004"/>
    <s v="Implementación del Plan Distrital de Seguridad Vial"/>
    <n v="64"/>
    <n v="7"/>
    <s v="Elaborar El 100 % Del Plan Distrital De Seguridad Vial Para Motociclistas"/>
    <n v="1"/>
    <s v="Suma"/>
    <n v="3"/>
    <s v="Finalizada por cumplimiento"/>
    <n v="1"/>
    <n v="70"/>
    <n v="70"/>
    <n v="100"/>
    <n v="30"/>
    <n v="30"/>
    <n v="100"/>
    <n v="0"/>
    <n v="0"/>
    <n v="0"/>
    <n v="0"/>
    <n v="0"/>
    <n v="0"/>
    <n v="0"/>
    <n v="0"/>
    <n v="0"/>
    <n v="100"/>
    <n v="100"/>
    <n v="100"/>
    <n v="78091000"/>
    <n v="75659783"/>
    <n v="96.89"/>
    <n v="196000000"/>
    <n v="157655000"/>
    <n v="80.44"/>
    <n v="0"/>
    <n v="0"/>
    <n v="0"/>
    <n v="0"/>
    <n v="0"/>
    <n v="0"/>
    <n v="0"/>
    <n v="0"/>
    <n v="0"/>
    <n v="274091000"/>
    <n v="233314783"/>
    <n v="85.12"/>
    <m/>
    <n v="78.090999999999994"/>
    <n v="75.659783000000004"/>
    <n v="196"/>
    <n v="157.655"/>
    <n v="0"/>
    <n v="0"/>
    <n v="0"/>
    <n v="0"/>
    <n v="0"/>
    <n v="0"/>
  </r>
  <r>
    <n v="506859452"/>
    <n v="5"/>
    <s v="Bogotá mejor para todos"/>
    <s v="BMPT"/>
    <n v="2020"/>
    <s v="31/05/2020 (Terminado)"/>
    <s v="Pesos corrientes"/>
    <n v="2"/>
    <s v="Ultima Version Oficial"/>
    <n v="113"/>
    <s v="Secretaría Distrital de Movilidad"/>
    <s v="113 - SDM"/>
    <n v="95"/>
    <x v="5"/>
    <n v="2"/>
    <s v="2 - Pilar Democracia urbana"/>
    <n v="18"/>
    <s v="18 - Mejor movilidad para todos"/>
    <n v="1004"/>
    <s v="Implementación del Plan Distrital de Seguridad Vial"/>
    <n v="64"/>
    <n v="8"/>
    <s v="Formar 4500 Conductores De Todo Tipo De Vehículos En Eco-Conducción."/>
    <n v="1"/>
    <s v="Suma"/>
    <n v="1"/>
    <s v="En ejecucion"/>
    <n v="1"/>
    <n v="0"/>
    <n v="0"/>
    <n v="0"/>
    <n v="360"/>
    <n v="383"/>
    <n v="106.39"/>
    <n v="2890"/>
    <n v="2890"/>
    <n v="100"/>
    <n v="1227"/>
    <n v="1227"/>
    <n v="100"/>
    <n v="0"/>
    <n v="0"/>
    <n v="0"/>
    <n v="4500"/>
    <n v="4500"/>
    <n v="100"/>
    <n v="0"/>
    <n v="0"/>
    <n v="0"/>
    <n v="534845200"/>
    <n v="534845200"/>
    <n v="100"/>
    <n v="98549000"/>
    <n v="98549000"/>
    <n v="100"/>
    <n v="100797000"/>
    <n v="100797000"/>
    <n v="100"/>
    <n v="0"/>
    <n v="0"/>
    <n v="0"/>
    <n v="734191200"/>
    <n v="734191200"/>
    <n v="100"/>
    <m/>
    <n v="0"/>
    <n v="0"/>
    <n v="534.84519999999998"/>
    <n v="534.84519999999998"/>
    <n v="98.549000000000007"/>
    <n v="98.549000000000007"/>
    <n v="100.797"/>
    <n v="100.797"/>
    <n v="0"/>
    <n v="0"/>
  </r>
  <r>
    <n v="506859452"/>
    <n v="5"/>
    <s v="Bogotá mejor para todos"/>
    <s v="BMPT"/>
    <n v="2020"/>
    <s v="31/05/2020 (Terminado)"/>
    <s v="Pesos corrientes"/>
    <n v="2"/>
    <s v="Ultima Version Oficial"/>
    <n v="113"/>
    <s v="Secretaría Distrital de Movilidad"/>
    <s v="113 - SDM"/>
    <n v="95"/>
    <x v="5"/>
    <n v="2"/>
    <s v="2 - Pilar Democracia urbana"/>
    <n v="18"/>
    <s v="18 - Mejor movilidad para todos"/>
    <n v="1004"/>
    <s v="Implementación del Plan Distrital de Seguridad Vial"/>
    <n v="64"/>
    <n v="9"/>
    <s v="Realizar El 100 % De Las Actividades Para El Fortalecimiento De La Seguridad Vial, Del Transporte Público En Convenio Con Transmilenio"/>
    <n v="1"/>
    <s v="Suma"/>
    <n v="3"/>
    <s v="Finalizada por cumplimiento"/>
    <n v="1"/>
    <n v="100"/>
    <n v="100"/>
    <n v="100"/>
    <n v="0"/>
    <n v="0"/>
    <n v="0"/>
    <n v="0"/>
    <n v="0"/>
    <n v="0"/>
    <n v="0"/>
    <n v="0"/>
    <n v="0"/>
    <n v="0"/>
    <n v="0"/>
    <n v="0"/>
    <n v="100"/>
    <n v="100"/>
    <n v="100"/>
    <n v="16603586527"/>
    <n v="16603586527"/>
    <n v="100"/>
    <n v="0"/>
    <n v="0"/>
    <n v="0"/>
    <n v="0"/>
    <n v="0"/>
    <n v="0"/>
    <n v="0"/>
    <n v="0"/>
    <n v="0"/>
    <n v="0"/>
    <n v="0"/>
    <n v="0"/>
    <n v="16603586527"/>
    <n v="16603586527"/>
    <n v="100"/>
    <m/>
    <n v="16603.586526999999"/>
    <n v="16603.586526999999"/>
    <n v="0"/>
    <n v="0"/>
    <n v="0"/>
    <n v="0"/>
    <n v="0"/>
    <n v="0"/>
    <n v="0"/>
    <n v="0"/>
  </r>
  <r>
    <n v="506859452"/>
    <n v="5"/>
    <s v="Bogotá mejor para todos"/>
    <s v="BMPT"/>
    <n v="2020"/>
    <s v="31/05/2020 (Terminado)"/>
    <s v="Pesos corrientes"/>
    <n v="2"/>
    <s v="Ultima Version Oficial"/>
    <n v="113"/>
    <s v="Secretaría Distrital de Movilidad"/>
    <s v="113 - SDM"/>
    <n v="95"/>
    <x v="5"/>
    <n v="2"/>
    <s v="2 - Pilar Democracia urbana"/>
    <n v="18"/>
    <s v="18 - Mejor movilidad para todos"/>
    <n v="1004"/>
    <s v="Implementación del Plan Distrital de Seguridad Vial"/>
    <n v="64"/>
    <n v="10"/>
    <s v="Realizar El 100 % De La Actualizacion Del Plan Maestro De Movilidad De Acuerdo A Los Lineamientos De Modificacion Del P.O.T., Relacionados Con El Componente De Seguridad Vial"/>
    <n v="1"/>
    <s v="Suma"/>
    <n v="3"/>
    <s v="Finalizada por cumplimiento"/>
    <n v="1"/>
    <n v="0"/>
    <n v="0"/>
    <n v="0"/>
    <n v="60"/>
    <n v="60"/>
    <n v="100"/>
    <n v="40"/>
    <n v="40"/>
    <n v="100"/>
    <n v="0"/>
    <n v="0"/>
    <n v="0"/>
    <n v="0"/>
    <n v="0"/>
    <n v="0"/>
    <n v="100"/>
    <n v="100"/>
    <n v="100"/>
    <n v="0"/>
    <n v="0"/>
    <n v="0"/>
    <n v="600000000"/>
    <n v="600000000"/>
    <n v="100"/>
    <n v="81293000"/>
    <n v="81293000"/>
    <n v="100"/>
    <n v="0"/>
    <n v="0"/>
    <n v="0"/>
    <n v="0"/>
    <n v="0"/>
    <n v="0"/>
    <n v="681293000"/>
    <n v="681293000"/>
    <n v="100"/>
    <m/>
    <n v="0"/>
    <n v="0"/>
    <n v="600"/>
    <n v="600"/>
    <n v="81.293000000000006"/>
    <n v="81.293000000000006"/>
    <n v="0"/>
    <n v="0"/>
    <n v="0"/>
    <n v="0"/>
  </r>
  <r>
    <n v="506859452"/>
    <n v="5"/>
    <s v="Bogotá mejor para todos"/>
    <s v="BMPT"/>
    <n v="2020"/>
    <s v="31/05/2020 (Terminado)"/>
    <s v="Pesos corrientes"/>
    <n v="2"/>
    <s v="Ultima Version Oficial"/>
    <n v="113"/>
    <s v="Secretaría Distrital de Movilidad"/>
    <s v="113 - SDM"/>
    <n v="95"/>
    <x v="5"/>
    <n v="2"/>
    <s v="2 - Pilar Democracia urbana"/>
    <n v="18"/>
    <s v="18 - Mejor movilidad para todos"/>
    <n v="1004"/>
    <s v="Implementación del Plan Distrital de Seguridad Vial"/>
    <n v="64"/>
    <n v="11"/>
    <s v="Implementar El 30 % Del Plan Distrital De Seguridad Vial"/>
    <n v="1"/>
    <s v="Suma"/>
    <n v="1"/>
    <s v="En ejecucion"/>
    <n v="1"/>
    <n v="0"/>
    <n v="0"/>
    <n v="0"/>
    <n v="0"/>
    <n v="0"/>
    <n v="0"/>
    <n v="15"/>
    <n v="15"/>
    <n v="100"/>
    <n v="12"/>
    <n v="12"/>
    <n v="100"/>
    <n v="3"/>
    <n v="3"/>
    <n v="100"/>
    <n v="30"/>
    <n v="30"/>
    <n v="100"/>
    <n v="0"/>
    <n v="0"/>
    <n v="0"/>
    <n v="0"/>
    <n v="0"/>
    <n v="0"/>
    <n v="2808705854"/>
    <n v="2796784854"/>
    <n v="99.58"/>
    <n v="3992729025"/>
    <n v="3992729025"/>
    <n v="100"/>
    <n v="13657156000"/>
    <n v="2671187020"/>
    <n v="19.559999999999999"/>
    <n v="20458590879"/>
    <n v="9460700899"/>
    <n v="46.24"/>
    <m/>
    <n v="0"/>
    <n v="0"/>
    <n v="0"/>
    <n v="0"/>
    <n v="2808.7058539999998"/>
    <n v="2796.784854"/>
    <n v="3992.7290250000001"/>
    <n v="3992.7290250000001"/>
    <n v="13657.156000000001"/>
    <n v="2671.1870199999998"/>
  </r>
  <r>
    <n v="506859452"/>
    <n v="5"/>
    <s v="Bogotá mejor para todos"/>
    <s v="BMPT"/>
    <n v="2020"/>
    <s v="31/05/2020 (Terminado)"/>
    <s v="Pesos corrientes"/>
    <n v="2"/>
    <s v="Ultima Version Oficial"/>
    <n v="113"/>
    <s v="Secretaría Distrital de Movilidad"/>
    <s v="113 - SDM"/>
    <n v="95"/>
    <x v="5"/>
    <n v="2"/>
    <s v="2 - Pilar Democracia urbana"/>
    <n v="18"/>
    <s v="18 - Mejor movilidad para todos"/>
    <n v="1004"/>
    <s v="Implementación del Plan Distrital de Seguridad Vial"/>
    <n v="64"/>
    <n v="12"/>
    <s v="Implementar El 30 % Del Plan Distrital De Seguridad Vial Para Motociclistas"/>
    <n v="1"/>
    <s v="Suma"/>
    <n v="1"/>
    <s v="En ejecucion"/>
    <n v="1"/>
    <n v="0"/>
    <n v="0"/>
    <n v="0"/>
    <n v="0"/>
    <n v="0"/>
    <n v="0"/>
    <n v="12"/>
    <n v="12"/>
    <n v="100"/>
    <n v="18"/>
    <n v="18"/>
    <n v="100"/>
    <n v="0"/>
    <n v="0"/>
    <n v="0"/>
    <n v="30"/>
    <n v="30"/>
    <n v="100"/>
    <n v="0"/>
    <n v="0"/>
    <n v="0"/>
    <n v="0"/>
    <n v="0"/>
    <n v="0"/>
    <n v="785544000"/>
    <n v="785544000"/>
    <n v="100"/>
    <n v="186656000"/>
    <n v="186656000"/>
    <n v="100"/>
    <n v="0"/>
    <n v="0"/>
    <n v="0"/>
    <n v="972200000"/>
    <n v="972200000"/>
    <n v="100"/>
    <m/>
    <n v="0"/>
    <n v="0"/>
    <n v="0"/>
    <n v="0"/>
    <n v="785.54399999999998"/>
    <n v="785.54399999999998"/>
    <n v="186.65600000000001"/>
    <n v="186.65600000000001"/>
    <n v="0"/>
    <n v="0"/>
  </r>
  <r>
    <n v="506859452"/>
    <n v="5"/>
    <s v="Bogotá mejor para todos"/>
    <s v="BMPT"/>
    <n v="2020"/>
    <s v="31/05/2020 (Terminado)"/>
    <s v="Pesos corrientes"/>
    <n v="2"/>
    <s v="Ultima Version Oficial"/>
    <n v="113"/>
    <s v="Secretaría Distrital de Movilidad"/>
    <s v="113 - SDM"/>
    <n v="95"/>
    <x v="5"/>
    <n v="2"/>
    <s v="2 - Pilar Democracia urbana"/>
    <n v="18"/>
    <s v="18 - Mejor movilidad para todos"/>
    <n v="1004"/>
    <s v="Implementación del Plan Distrital de Seguridad Vial"/>
    <n v="64"/>
    <n v="13"/>
    <s v="Realizar El 100 % Del Pago De Compromisos De Vigencias Anteriores Fenecidas"/>
    <n v="2"/>
    <s v="Constante"/>
    <n v="1"/>
    <s v="En ejecucion"/>
    <n v="1"/>
    <n v="0"/>
    <n v="0"/>
    <n v="0"/>
    <n v="0"/>
    <n v="0"/>
    <n v="0"/>
    <n v="0"/>
    <n v="0"/>
    <n v="0"/>
    <n v="100"/>
    <n v="100"/>
    <n v="100"/>
    <n v="100"/>
    <n v="100"/>
    <n v="100"/>
    <s v="N/A"/>
    <s v="N/A"/>
    <s v="N/A"/>
    <n v="0"/>
    <n v="0"/>
    <n v="0"/>
    <n v="0"/>
    <n v="0"/>
    <n v="0"/>
    <n v="0"/>
    <n v="0"/>
    <n v="0"/>
    <n v="101965600"/>
    <n v="101965600"/>
    <n v="100"/>
    <n v="235024000"/>
    <n v="235023260"/>
    <n v="100"/>
    <n v="336989600"/>
    <n v="336988860"/>
    <n v="100"/>
    <m/>
    <n v="0"/>
    <n v="0"/>
    <n v="0"/>
    <n v="0"/>
    <n v="0"/>
    <n v="0"/>
    <n v="101.96559999999999"/>
    <n v="101.96559999999999"/>
    <n v="235.024"/>
    <n v="235.02325999999999"/>
  </r>
  <r>
    <n v="506859452"/>
    <n v="5"/>
    <s v="Bogotá mejor para todos"/>
    <s v="BMPT"/>
    <n v="2020"/>
    <s v="31/05/2020 (Terminado)"/>
    <s v="Pesos corrientes"/>
    <n v="2"/>
    <s v="Ultima Version Oficial"/>
    <n v="113"/>
    <s v="Secretaría Distrital de Movilidad"/>
    <s v="113 - SDM"/>
    <n v="95"/>
    <x v="5"/>
    <n v="2"/>
    <s v="2 - Pilar Democracia urbana"/>
    <n v="18"/>
    <s v="18 - Mejor movilidad para todos"/>
    <n v="1032"/>
    <s v="Gestión y control de tránsito y transporte"/>
    <n v="99"/>
    <n v="1"/>
    <s v="Demarcar 2600 Kilometro Carril En Via."/>
    <n v="1"/>
    <s v="Suma"/>
    <n v="1"/>
    <s v="En ejecucion"/>
    <n v="1"/>
    <n v="104.25"/>
    <n v="104.25"/>
    <n v="100"/>
    <n v="785.72"/>
    <n v="765.72"/>
    <n v="97.45"/>
    <n v="527.1"/>
    <n v="527.1"/>
    <n v="100"/>
    <n v="555"/>
    <n v="522.17999999999995"/>
    <n v="94.09"/>
    <n v="680.75"/>
    <n v="437.24"/>
    <n v="64.23"/>
    <n v="2600"/>
    <n v="2356.4899999999998"/>
    <n v="90.63"/>
    <n v="10869211397"/>
    <n v="10869000535"/>
    <n v="100"/>
    <n v="16340706999"/>
    <n v="15354066185"/>
    <n v="93.96"/>
    <n v="7469262741"/>
    <n v="7104709904"/>
    <n v="95.12"/>
    <n v="18128148270"/>
    <n v="18128148270"/>
    <n v="100"/>
    <n v="12000000000"/>
    <n v="0"/>
    <n v="0"/>
    <n v="64807329407"/>
    <n v="51455924894"/>
    <n v="79.400000000000006"/>
    <s v="VIGENCIA (a 31/05/2020): La magnitud de la metas se logró con recursos de reserva. Los recursos programados para el año 2020 se comprometerán en el segundo semestre en el marco del nuevo PDD 2020-2024."/>
    <n v="10869.211396999999"/>
    <n v="10869.000534999999"/>
    <n v="16340.706999"/>
    <n v="15354.066185"/>
    <n v="7469.2627409999996"/>
    <n v="7104.7099040000003"/>
    <n v="18128.148270000002"/>
    <n v="18128.148270000002"/>
    <n v="12000"/>
    <n v="0"/>
  </r>
  <r>
    <n v="506859452"/>
    <n v="5"/>
    <s v="Bogotá mejor para todos"/>
    <s v="BMPT"/>
    <n v="2020"/>
    <s v="31/05/2020 (Terminado)"/>
    <s v="Pesos corrientes"/>
    <n v="2"/>
    <s v="Ultima Version Oficial"/>
    <n v="113"/>
    <s v="Secretaría Distrital de Movilidad"/>
    <s v="113 - SDM"/>
    <n v="95"/>
    <x v="5"/>
    <n v="2"/>
    <s v="2 - Pilar Democracia urbana"/>
    <n v="18"/>
    <s v="18 - Mejor movilidad para todos"/>
    <n v="1032"/>
    <s v="Gestión y control de tránsito y transporte"/>
    <n v="99"/>
    <n v="2"/>
    <s v="Instalar 35000 Señales Verticales De Pedestal."/>
    <n v="1"/>
    <s v="Suma"/>
    <n v="1"/>
    <s v="En ejecucion"/>
    <n v="1"/>
    <n v="2414"/>
    <n v="2414"/>
    <n v="100"/>
    <n v="6638"/>
    <n v="6218"/>
    <n v="93.67"/>
    <n v="11457"/>
    <n v="11457"/>
    <n v="100"/>
    <n v="8479"/>
    <n v="8479"/>
    <n v="100"/>
    <n v="6432"/>
    <n v="3939"/>
    <n v="61.24"/>
    <n v="35000"/>
    <n v="32507"/>
    <n v="92.88"/>
    <n v="6203226183"/>
    <n v="6203120752"/>
    <n v="100"/>
    <n v="8170353499"/>
    <n v="7677033092"/>
    <n v="93.96"/>
    <n v="3734631371"/>
    <n v="3552354952"/>
    <n v="95.12"/>
    <n v="9064074135"/>
    <n v="9064074135"/>
    <n v="100"/>
    <n v="6000000000"/>
    <n v="0"/>
    <n v="0"/>
    <n v="33172285188"/>
    <n v="26496582931"/>
    <n v="79.88"/>
    <s v="VIGENCIA (a 31/05/2020): La magnitud de la metas se logró con recursos de reserva. Los recursos programados para el año 2020 se comprometerán en el segundo semestre en el marco del nuevo PDD 2020-2024."/>
    <n v="6203.2261829999998"/>
    <n v="6203.1207519999998"/>
    <n v="8170.3534989999998"/>
    <n v="7677.0330919999997"/>
    <n v="3734.6313709999999"/>
    <n v="3552.3549520000001"/>
    <n v="9064.0741350000008"/>
    <n v="9064.0741350000008"/>
    <n v="6000"/>
    <n v="0"/>
  </r>
  <r>
    <n v="506859452"/>
    <n v="5"/>
    <s v="Bogotá mejor para todos"/>
    <s v="BMPT"/>
    <n v="2020"/>
    <s v="31/05/2020 (Terminado)"/>
    <s v="Pesos corrientes"/>
    <n v="2"/>
    <s v="Ultima Version Oficial"/>
    <n v="113"/>
    <s v="Secretaría Distrital de Movilidad"/>
    <s v="113 - SDM"/>
    <n v="95"/>
    <x v="5"/>
    <n v="2"/>
    <s v="2 - Pilar Democracia urbana"/>
    <n v="18"/>
    <s v="18 - Mejor movilidad para todos"/>
    <n v="1032"/>
    <s v="Gestión y control de tránsito y transporte"/>
    <n v="99"/>
    <n v="3"/>
    <s v="Realizar El 100 Por Ciento De Las Actividades Orientadas A La Instalacion De 50 Señales Elevadas."/>
    <n v="1"/>
    <s v="Suma"/>
    <n v="3"/>
    <s v="Finalizada por cumplimiento"/>
    <n v="1"/>
    <n v="0"/>
    <n v="0"/>
    <n v="0"/>
    <n v="100"/>
    <n v="100"/>
    <n v="100"/>
    <n v="0"/>
    <n v="0"/>
    <n v="0"/>
    <n v="0"/>
    <n v="0"/>
    <n v="0"/>
    <n v="0"/>
    <n v="0"/>
    <n v="0"/>
    <n v="100"/>
    <n v="100"/>
    <n v="100"/>
    <n v="0"/>
    <n v="0"/>
    <n v="0"/>
    <n v="966330000"/>
    <n v="966327595"/>
    <n v="100"/>
    <n v="0"/>
    <n v="0"/>
    <n v="0"/>
    <n v="0"/>
    <n v="0"/>
    <n v="0"/>
    <n v="0"/>
    <n v="0"/>
    <n v="0"/>
    <n v="966330000"/>
    <n v="966327595"/>
    <n v="100"/>
    <m/>
    <n v="0"/>
    <n v="0"/>
    <n v="966.33"/>
    <n v="966.32759499999997"/>
    <n v="0"/>
    <n v="0"/>
    <n v="0"/>
    <n v="0"/>
    <n v="0"/>
    <n v="0"/>
  </r>
  <r>
    <n v="506859452"/>
    <n v="5"/>
    <s v="Bogotá mejor para todos"/>
    <s v="BMPT"/>
    <n v="2020"/>
    <s v="31/05/2020 (Terminado)"/>
    <s v="Pesos corrientes"/>
    <n v="2"/>
    <s v="Ultima Version Oficial"/>
    <n v="113"/>
    <s v="Secretaría Distrital de Movilidad"/>
    <s v="113 - SDM"/>
    <n v="95"/>
    <x v="5"/>
    <n v="2"/>
    <s v="2 - Pilar Democracia urbana"/>
    <n v="18"/>
    <s v="18 - Mejor movilidad para todos"/>
    <n v="1032"/>
    <s v="Gestión y control de tránsito y transporte"/>
    <n v="99"/>
    <n v="4"/>
    <s v="Demarcar 26222 Zonas Con Dispositivos De Control De Velocidad."/>
    <n v="1"/>
    <s v="Suma"/>
    <n v="1"/>
    <s v="En ejecucion"/>
    <n v="1"/>
    <n v="1355"/>
    <n v="1355"/>
    <n v="100"/>
    <n v="4456"/>
    <n v="4256"/>
    <n v="95.51"/>
    <n v="7322"/>
    <n v="7322"/>
    <n v="100"/>
    <n v="8532"/>
    <n v="8532"/>
    <n v="100"/>
    <n v="4757"/>
    <n v="4757"/>
    <n v="100"/>
    <n v="26222"/>
    <n v="26222"/>
    <n v="100"/>
    <n v="6603226183"/>
    <n v="6603120752"/>
    <n v="100"/>
    <n v="8170353499"/>
    <n v="7677033092"/>
    <n v="93.96"/>
    <n v="3734631371"/>
    <n v="3552354952"/>
    <n v="95.12"/>
    <n v="16248490646"/>
    <n v="16077589708"/>
    <n v="98.95"/>
    <n v="10000000000"/>
    <n v="0"/>
    <n v="0"/>
    <n v="44756701699"/>
    <n v="33910098504"/>
    <n v="75.77"/>
    <s v="VIGENCIA (a 31/05/2020): La magnitud de la metas se logró con recursos de reserva. Los recursos programados para el año 2020 se comprometerán en el segundo semestre en el marco del nuevo PDD 2020-2024."/>
    <n v="6603.2261829999998"/>
    <n v="6603.1207519999998"/>
    <n v="8170.3534989999998"/>
    <n v="7677.0330919999997"/>
    <n v="3734.6313709999999"/>
    <n v="3552.3549520000001"/>
    <n v="16248.490646"/>
    <n v="16077.589708"/>
    <n v="10000"/>
    <n v="0"/>
  </r>
  <r>
    <n v="506859452"/>
    <n v="5"/>
    <s v="Bogotá mejor para todos"/>
    <s v="BMPT"/>
    <n v="2020"/>
    <s v="31/05/2020 (Terminado)"/>
    <s v="Pesos corrientes"/>
    <n v="2"/>
    <s v="Ultima Version Oficial"/>
    <n v="113"/>
    <s v="Secretaría Distrital de Movilidad"/>
    <s v="113 - SDM"/>
    <n v="95"/>
    <x v="5"/>
    <n v="2"/>
    <s v="2 - Pilar Democracia urbana"/>
    <n v="18"/>
    <s v="18 - Mejor movilidad para todos"/>
    <n v="1032"/>
    <s v="Gestión y control de tránsito y transporte"/>
    <n v="99"/>
    <n v="5"/>
    <s v="Realizar Mantenimiento A 304956 Señales Verticales De Pedestal."/>
    <n v="1"/>
    <s v="Suma"/>
    <n v="1"/>
    <s v="En ejecucion"/>
    <n v="1"/>
    <n v="25000"/>
    <n v="0"/>
    <n v="0"/>
    <n v="91593"/>
    <n v="90593"/>
    <n v="98.91"/>
    <n v="50950"/>
    <n v="50950"/>
    <n v="100"/>
    <n v="163000"/>
    <n v="160315"/>
    <n v="98.35"/>
    <n v="3098"/>
    <n v="3098"/>
    <n v="100"/>
    <n v="304956"/>
    <n v="304956"/>
    <n v="100"/>
    <n v="1330380113"/>
    <n v="1330380113"/>
    <n v="100"/>
    <n v="663945300"/>
    <n v="663945300"/>
    <n v="100"/>
    <n v="1800000000"/>
    <n v="1800000000"/>
    <n v="100"/>
    <n v="900000000"/>
    <n v="900000000"/>
    <n v="100"/>
    <n v="4500000000"/>
    <n v="3000000000"/>
    <n v="66.67"/>
    <n v="9194325413"/>
    <n v="7694325413"/>
    <n v="83.69"/>
    <m/>
    <n v="1330.3801129999999"/>
    <n v="1330.3801129999999"/>
    <n v="663.94529999999997"/>
    <n v="663.94529999999997"/>
    <n v="1800"/>
    <n v="1800"/>
    <n v="900"/>
    <n v="900"/>
    <n v="4500"/>
    <n v="3000"/>
  </r>
  <r>
    <n v="506859452"/>
    <n v="5"/>
    <s v="Bogotá mejor para todos"/>
    <s v="BMPT"/>
    <n v="2020"/>
    <s v="31/05/2020 (Terminado)"/>
    <s v="Pesos corrientes"/>
    <n v="2"/>
    <s v="Ultima Version Oficial"/>
    <n v="113"/>
    <s v="Secretaría Distrital de Movilidad"/>
    <s v="113 - SDM"/>
    <n v="95"/>
    <x v="5"/>
    <n v="2"/>
    <s v="2 - Pilar Democracia urbana"/>
    <n v="18"/>
    <s v="18 - Mejor movilidad para todos"/>
    <n v="1032"/>
    <s v="Gestión y control de tránsito y transporte"/>
    <n v="99"/>
    <n v="6"/>
    <s v="Realizar Mantenimiento A 289 Señales Elevadas."/>
    <n v="1"/>
    <s v="Suma"/>
    <n v="1"/>
    <s v="En ejecucion"/>
    <n v="1"/>
    <n v="2"/>
    <n v="0"/>
    <n v="0"/>
    <n v="112"/>
    <n v="106"/>
    <n v="94.64"/>
    <n v="171"/>
    <n v="171"/>
    <n v="100"/>
    <n v="2"/>
    <n v="2"/>
    <n v="100"/>
    <n v="10"/>
    <n v="0"/>
    <n v="0"/>
    <n v="289"/>
    <n v="279"/>
    <n v="96.54"/>
    <n v="2658333334"/>
    <n v="2657935734"/>
    <n v="99.99"/>
    <n v="20000000"/>
    <n v="20000000"/>
    <n v="100"/>
    <n v="138999625"/>
    <n v="138999625"/>
    <n v="100"/>
    <n v="4823139087"/>
    <n v="3981831634"/>
    <n v="82.56"/>
    <n v="4100000000"/>
    <n v="876133534"/>
    <n v="21.37"/>
    <n v="11740472046"/>
    <n v="7674900527"/>
    <n v="65.37"/>
    <s v="VIGENCIA (a 31/05/2020): Durante  la vigencia 2019, se realizó la publicación del proceso y se atendieron todas las observaciones que se generaron durante el proceso, sin embargo, no fue posible la adjudicación de la interventoría motivo por el cual no fue posible dar inicio al proceso de mantenimiento pues la misma resulta ser un requisito indispensable para su ejecución, por lo anterior en el 2020 se volvió a publicar el proceso con algunos ajustes necesarios para poder adjudicar el proceso en el mes de abril pero dado que debía cumplirse con una serie de requisistos dadas las circunstancias de emergencia sanitaria que atraviesa el país, situación en la cual se establece el aislamiento preventivo obligatorio, con el propósito de prevenir situaciones de riesgo de propagación de la enfermedad por COVID-19, dicha adjudicación sufrió modificaciones en su calendario y su fecha final de adjudicación fue el 7 de abril del 2020 realizada de manera virtual, en este tiempo se ha cumplido con la etapa de perfeccionamiento del contrato y a la fecha la interventoría adelanta entrega de documentación y garantías requeridas para la realización del acta de inicio, sin la cual no se pudo dar inicio al contrato antes de finalizar el PDD."/>
    <n v="2658.3333339999999"/>
    <n v="2657.9357340000001"/>
    <n v="20"/>
    <n v="20"/>
    <n v="138.99962500000001"/>
    <n v="138.99962500000001"/>
    <n v="4823.1390869999996"/>
    <n v="3981.8316340000001"/>
    <n v="4100"/>
    <n v="876.13353400000005"/>
  </r>
  <r>
    <n v="506859452"/>
    <n v="5"/>
    <s v="Bogotá mejor para todos"/>
    <s v="BMPT"/>
    <n v="2020"/>
    <s v="31/05/2020 (Terminado)"/>
    <s v="Pesos corrientes"/>
    <n v="2"/>
    <s v="Ultima Version Oficial"/>
    <n v="113"/>
    <s v="Secretaría Distrital de Movilidad"/>
    <s v="113 - SDM"/>
    <n v="95"/>
    <x v="5"/>
    <n v="2"/>
    <s v="2 - Pilar Democracia urbana"/>
    <n v="18"/>
    <s v="18 - Mejor movilidad para todos"/>
    <n v="1032"/>
    <s v="Gestión y control de tránsito y transporte"/>
    <n v="99"/>
    <n v="7"/>
    <s v="Soportar El 100 Por Ciento De La Gestion Y Control De Transito Y Transporte."/>
    <n v="2"/>
    <s v="Constante"/>
    <n v="1"/>
    <s v="En ejecucion"/>
    <n v="1"/>
    <n v="100"/>
    <n v="100"/>
    <n v="100"/>
    <n v="100"/>
    <n v="96.02"/>
    <n v="96.02"/>
    <n v="100"/>
    <n v="95.03"/>
    <n v="95.03"/>
    <n v="100"/>
    <n v="99.09"/>
    <n v="99.09"/>
    <n v="100"/>
    <n v="56.23"/>
    <n v="56.23"/>
    <s v="N/A"/>
    <s v="N/A"/>
    <s v="N/A"/>
    <n v="917400646"/>
    <n v="814455640"/>
    <n v="88.78"/>
    <n v="11641766841"/>
    <n v="11219117960"/>
    <n v="96.37"/>
    <n v="8007639736"/>
    <n v="7531961171"/>
    <n v="94.06"/>
    <n v="7575571167"/>
    <n v="7568769475"/>
    <n v="99.91"/>
    <n v="17899864000"/>
    <n v="7947167651"/>
    <n v="44.4"/>
    <n v="46042242390"/>
    <n v="35081471897"/>
    <n v="76.19"/>
    <m/>
    <n v="917.40064600000005"/>
    <n v="814.45564000000002"/>
    <n v="11641.766841000001"/>
    <n v="11219.11796"/>
    <n v="8007.6397360000001"/>
    <n v="7531.9611709999999"/>
    <n v="7575.5711670000001"/>
    <n v="7568.7694750000001"/>
    <n v="17899.864000000001"/>
    <n v="7947.1676509999998"/>
  </r>
  <r>
    <n v="506859452"/>
    <n v="5"/>
    <s v="Bogotá mejor para todos"/>
    <s v="BMPT"/>
    <n v="2020"/>
    <s v="31/05/2020 (Terminado)"/>
    <s v="Pesos corrientes"/>
    <n v="2"/>
    <s v="Ultima Version Oficial"/>
    <n v="113"/>
    <s v="Secretaría Distrital de Movilidad"/>
    <s v="113 - SDM"/>
    <n v="95"/>
    <x v="5"/>
    <n v="2"/>
    <s v="2 - Pilar Democracia urbana"/>
    <n v="18"/>
    <s v="18 - Mejor movilidad para todos"/>
    <n v="1032"/>
    <s v="Gestión y control de tránsito y transporte"/>
    <n v="99"/>
    <n v="8"/>
    <s v="Mantener En Operacion El 99 Por Ciento Del Sistema Semaforico."/>
    <n v="2"/>
    <s v="Constante"/>
    <n v="1"/>
    <s v="En ejecucion"/>
    <n v="1"/>
    <n v="99"/>
    <n v="99.83"/>
    <n v="100.84"/>
    <n v="99"/>
    <n v="99.73"/>
    <n v="100.74"/>
    <n v="99"/>
    <n v="99.71"/>
    <n v="100.72"/>
    <n v="99"/>
    <n v="99.54"/>
    <n v="100.55"/>
    <n v="99"/>
    <n v="99.79"/>
    <n v="100.8"/>
    <s v="N/A"/>
    <s v="N/A"/>
    <s v="N/A"/>
    <n v="7182499382"/>
    <n v="7076906135"/>
    <n v="98.53"/>
    <n v="29300776601"/>
    <n v="29244344413"/>
    <n v="99.81"/>
    <n v="25568158609"/>
    <n v="25054000559"/>
    <n v="97.99"/>
    <n v="26249008088"/>
    <n v="25495900928"/>
    <n v="97.13"/>
    <n v="32349515174"/>
    <n v="6130001059"/>
    <n v="18.95"/>
    <n v="120649957854"/>
    <n v="93001153094"/>
    <n v="77.08"/>
    <m/>
    <n v="7182.499382"/>
    <n v="7076.9061350000002"/>
    <n v="29300.776601000001"/>
    <n v="29244.344412999999"/>
    <n v="25568.158608999998"/>
    <n v="25054.000559"/>
    <n v="26249.008087999999"/>
    <n v="25495.900927999999"/>
    <n v="32349.515174"/>
    <n v="6130.0010590000002"/>
  </r>
  <r>
    <n v="506859452"/>
    <n v="5"/>
    <s v="Bogotá mejor para todos"/>
    <s v="BMPT"/>
    <n v="2020"/>
    <s v="31/05/2020 (Terminado)"/>
    <s v="Pesos corrientes"/>
    <n v="2"/>
    <s v="Ultima Version Oficial"/>
    <n v="113"/>
    <s v="Secretaría Distrital de Movilidad"/>
    <s v="113 - SDM"/>
    <n v="95"/>
    <x v="5"/>
    <n v="2"/>
    <s v="2 - Pilar Democracia urbana"/>
    <n v="18"/>
    <s v="18 - Mejor movilidad para todos"/>
    <n v="1032"/>
    <s v="Gestión y control de tránsito y transporte"/>
    <n v="99"/>
    <n v="9"/>
    <s v="Semaforizar 128 Intersecciones Nuevas."/>
    <n v="1"/>
    <s v="Suma"/>
    <n v="1"/>
    <s v="En ejecucion"/>
    <n v="1"/>
    <n v="21"/>
    <n v="21"/>
    <n v="100"/>
    <n v="52"/>
    <n v="50"/>
    <n v="96.15"/>
    <n v="33"/>
    <n v="33"/>
    <n v="100"/>
    <n v="16"/>
    <n v="16"/>
    <n v="100"/>
    <n v="8"/>
    <n v="8"/>
    <n v="100"/>
    <n v="128"/>
    <n v="128"/>
    <n v="100"/>
    <n v="4423035227"/>
    <n v="4423034534"/>
    <n v="100"/>
    <n v="9762326651"/>
    <n v="9743562671"/>
    <n v="99.81"/>
    <n v="7436625530"/>
    <n v="7265239513"/>
    <n v="97.7"/>
    <n v="7617493056"/>
    <n v="7366457334"/>
    <n v="96.7"/>
    <n v="6270242413"/>
    <n v="1249737976"/>
    <n v="19.93"/>
    <n v="35509722877"/>
    <n v="30048032028"/>
    <n v="84.62"/>
    <m/>
    <n v="4423.0352270000003"/>
    <n v="4423.0345340000003"/>
    <n v="9762.3266509999994"/>
    <n v="9743.5626709999997"/>
    <n v="7436.6255300000003"/>
    <n v="7265.2395130000004"/>
    <n v="7617.4930560000003"/>
    <n v="7366.4573339999997"/>
    <n v="6270.2424129999999"/>
    <n v="1249.7379759999999"/>
  </r>
  <r>
    <n v="506859452"/>
    <n v="5"/>
    <s v="Bogotá mejor para todos"/>
    <s v="BMPT"/>
    <n v="2020"/>
    <s v="31/05/2020 (Terminado)"/>
    <s v="Pesos corrientes"/>
    <n v="2"/>
    <s v="Ultima Version Oficial"/>
    <n v="113"/>
    <s v="Secretaría Distrital de Movilidad"/>
    <s v="113 - SDM"/>
    <n v="95"/>
    <x v="5"/>
    <n v="2"/>
    <s v="2 - Pilar Democracia urbana"/>
    <n v="18"/>
    <s v="18 - Mejor movilidad para todos"/>
    <n v="1032"/>
    <s v="Gestión y control de tránsito y transporte"/>
    <n v="99"/>
    <n v="10"/>
    <s v="Complementar 157 Intersecciones Semaforizadas Existentes."/>
    <n v="1"/>
    <s v="Suma"/>
    <n v="1"/>
    <s v="En ejecucion"/>
    <n v="1"/>
    <n v="36"/>
    <n v="36"/>
    <n v="100"/>
    <n v="44"/>
    <n v="43"/>
    <n v="97.73"/>
    <n v="29"/>
    <n v="29"/>
    <n v="100"/>
    <n v="43"/>
    <n v="43"/>
    <n v="100"/>
    <n v="6"/>
    <n v="6"/>
    <n v="100"/>
    <n v="157"/>
    <n v="157"/>
    <n v="100"/>
    <n v="3644158747"/>
    <n v="3585879824"/>
    <n v="98.4"/>
    <n v="9762326651"/>
    <n v="9743562671"/>
    <n v="99.81"/>
    <n v="4897478583"/>
    <n v="4726092566"/>
    <n v="96.5"/>
    <n v="5121131606"/>
    <n v="4870095884"/>
    <n v="95.1"/>
    <n v="5180242413"/>
    <n v="517738779"/>
    <n v="9.99"/>
    <n v="28605338000"/>
    <n v="23443369724"/>
    <n v="81.95"/>
    <m/>
    <n v="3644.1587469999999"/>
    <n v="3585.8798240000001"/>
    <n v="9762.3266509999994"/>
    <n v="9743.5626709999997"/>
    <n v="4897.4785830000001"/>
    <n v="4726.0925660000003"/>
    <n v="5121.1316059999999"/>
    <n v="4870.0958840000003"/>
    <n v="5180.2424129999999"/>
    <n v="517.73877900000002"/>
  </r>
  <r>
    <n v="506859452"/>
    <n v="5"/>
    <s v="Bogotá mejor para todos"/>
    <s v="BMPT"/>
    <n v="2020"/>
    <s v="31/05/2020 (Terminado)"/>
    <s v="Pesos corrientes"/>
    <n v="2"/>
    <s v="Ultima Version Oficial"/>
    <n v="113"/>
    <s v="Secretaría Distrital de Movilidad"/>
    <s v="113 - SDM"/>
    <n v="95"/>
    <x v="5"/>
    <n v="2"/>
    <s v="2 - Pilar Democracia urbana"/>
    <n v="18"/>
    <s v="18 - Mejor movilidad para todos"/>
    <n v="1032"/>
    <s v="Gestión y control de tránsito y transporte"/>
    <n v="99"/>
    <n v="11"/>
    <s v="Realizar El 100 Por Ciento De Las Actividades Para La Segunda Fase Del Sistema Inteligente De Transporte - Sit"/>
    <n v="1"/>
    <s v="Suma"/>
    <n v="1"/>
    <s v="En ejecucion"/>
    <n v="1"/>
    <n v="5"/>
    <n v="5"/>
    <n v="100"/>
    <n v="25"/>
    <n v="14"/>
    <n v="56"/>
    <n v="25"/>
    <n v="25"/>
    <n v="100"/>
    <n v="55"/>
    <n v="55"/>
    <n v="100"/>
    <n v="1"/>
    <n v="1"/>
    <n v="100"/>
    <n v="100"/>
    <n v="100"/>
    <n v="100"/>
    <n v="2756160000"/>
    <n v="2756160000"/>
    <n v="100"/>
    <n v="1057326221"/>
    <n v="546643790"/>
    <n v="51.7"/>
    <n v="2608757220"/>
    <n v="2571669700"/>
    <n v="98.58"/>
    <n v="9629772407"/>
    <n v="9629772407"/>
    <n v="100"/>
    <n v="18835000000"/>
    <n v="9150834951"/>
    <n v="48.58"/>
    <n v="34887015848"/>
    <n v="24655080848"/>
    <n v="70.67"/>
    <m/>
    <n v="2756.16"/>
    <n v="2756.16"/>
    <n v="1057.326221"/>
    <n v="546.64378999999997"/>
    <n v="2608.75722"/>
    <n v="2571.6696999999999"/>
    <n v="9629.7724070000004"/>
    <n v="9629.7724070000004"/>
    <n v="18835"/>
    <n v="9150.8349510000007"/>
  </r>
  <r>
    <n v="506859452"/>
    <n v="5"/>
    <s v="Bogotá mejor para todos"/>
    <s v="BMPT"/>
    <n v="2020"/>
    <s v="31/05/2020 (Terminado)"/>
    <s v="Pesos corrientes"/>
    <n v="2"/>
    <s v="Ultima Version Oficial"/>
    <n v="113"/>
    <s v="Secretaría Distrital de Movilidad"/>
    <s v="113 - SDM"/>
    <n v="95"/>
    <x v="5"/>
    <n v="2"/>
    <s v="2 - Pilar Democracia urbana"/>
    <n v="18"/>
    <s v="18 - Mejor movilidad para todos"/>
    <n v="1032"/>
    <s v="Gestión y control de tránsito y transporte"/>
    <n v="99"/>
    <n v="12"/>
    <s v="Realizar El 100 Por Ciento De Las Actividades Para La Segunda Fase De Semaforos Inteligentes."/>
    <n v="1"/>
    <s v="Suma"/>
    <n v="1"/>
    <s v="En ejecucion"/>
    <n v="1"/>
    <n v="1"/>
    <n v="1"/>
    <n v="100"/>
    <n v="15"/>
    <n v="15"/>
    <n v="100"/>
    <n v="42"/>
    <n v="42"/>
    <n v="100"/>
    <n v="41.95"/>
    <n v="41.95"/>
    <n v="100"/>
    <n v="0.05"/>
    <n v="0.05"/>
    <n v="100"/>
    <n v="100"/>
    <n v="100"/>
    <n v="100"/>
    <n v="6893987333"/>
    <n v="6782679000"/>
    <n v="98.39"/>
    <n v="32250000000"/>
    <n v="32250000000"/>
    <n v="100"/>
    <n v="99640576940"/>
    <n v="99602198212"/>
    <n v="99.96"/>
    <n v="49450002594"/>
    <n v="49450002594"/>
    <n v="100"/>
    <n v="5600000000"/>
    <n v="3664372450"/>
    <n v="65.44"/>
    <n v="193834566867"/>
    <n v="191749252256"/>
    <n v="98.92"/>
    <m/>
    <n v="6893.987333"/>
    <n v="6782.6790000000001"/>
    <n v="32250"/>
    <n v="32250"/>
    <n v="99640.576939999999"/>
    <n v="99602.198212000003"/>
    <n v="49450.002593999998"/>
    <n v="49450.002593999998"/>
    <n v="5600"/>
    <n v="3664.3724499999998"/>
  </r>
  <r>
    <n v="506859452"/>
    <n v="5"/>
    <s v="Bogotá mejor para todos"/>
    <s v="BMPT"/>
    <n v="2020"/>
    <s v="31/05/2020 (Terminado)"/>
    <s v="Pesos corrientes"/>
    <n v="2"/>
    <s v="Ultima Version Oficial"/>
    <n v="113"/>
    <s v="Secretaría Distrital de Movilidad"/>
    <s v="113 - SDM"/>
    <n v="95"/>
    <x v="5"/>
    <n v="2"/>
    <s v="2 - Pilar Democracia urbana"/>
    <n v="18"/>
    <s v="18 - Mejor movilidad para todos"/>
    <n v="1032"/>
    <s v="Gestión y control de tránsito y transporte"/>
    <n v="99"/>
    <n v="13"/>
    <s v="Realizar El 100 Por Ciento De Las Actividades Para La Primera Fase De Deteccion Electronica De Infracciones - Dei"/>
    <n v="1"/>
    <s v="Suma"/>
    <n v="1"/>
    <s v="En ejecucion"/>
    <n v="1"/>
    <n v="1"/>
    <n v="1"/>
    <n v="100"/>
    <n v="10"/>
    <n v="10"/>
    <n v="100"/>
    <n v="30"/>
    <n v="30"/>
    <n v="100"/>
    <n v="58"/>
    <n v="58"/>
    <n v="100"/>
    <n v="1"/>
    <n v="1"/>
    <n v="100"/>
    <n v="100"/>
    <n v="100"/>
    <n v="100"/>
    <n v="6673500000"/>
    <n v="6673500000"/>
    <n v="100"/>
    <n v="5567729525"/>
    <n v="5567729525"/>
    <n v="100"/>
    <n v="27208848383"/>
    <n v="27208848383"/>
    <n v="100"/>
    <n v="30513740857"/>
    <n v="30513740857"/>
    <n v="100"/>
    <n v="8290000000"/>
    <n v="2668894528"/>
    <n v="32.19"/>
    <n v="78253818765"/>
    <n v="72632713293"/>
    <n v="92.82"/>
    <m/>
    <n v="6673.5"/>
    <n v="6673.5"/>
    <n v="5567.7295249999997"/>
    <n v="5567.7295249999997"/>
    <n v="27208.848383"/>
    <n v="27208.848383"/>
    <n v="30513.740857000001"/>
    <n v="30513.740857000001"/>
    <n v="8290"/>
    <n v="2668.8945279999998"/>
  </r>
  <r>
    <n v="506859452"/>
    <n v="5"/>
    <s v="Bogotá mejor para todos"/>
    <s v="BMPT"/>
    <n v="2020"/>
    <s v="31/05/2020 (Terminado)"/>
    <s v="Pesos corrientes"/>
    <n v="2"/>
    <s v="Ultima Version Oficial"/>
    <n v="113"/>
    <s v="Secretaría Distrital de Movilidad"/>
    <s v="113 - SDM"/>
    <n v="95"/>
    <x v="5"/>
    <n v="2"/>
    <s v="2 - Pilar Democracia urbana"/>
    <n v="18"/>
    <s v="18 - Mejor movilidad para todos"/>
    <n v="1032"/>
    <s v="Gestión y control de tránsito y transporte"/>
    <n v="99"/>
    <n v="14"/>
    <s v="Realizar 133 Visitas Administrativas Y De Seguimiento A Empresas Prestadoras Del Servicio Publico De Transporte."/>
    <n v="1"/>
    <s v="Suma"/>
    <n v="3"/>
    <s v="Finalizada por cumplimiento"/>
    <n v="1"/>
    <n v="66"/>
    <n v="59"/>
    <n v="89.39"/>
    <n v="74"/>
    <n v="74"/>
    <n v="100"/>
    <n v="0"/>
    <n v="0"/>
    <n v="0"/>
    <n v="0"/>
    <n v="0"/>
    <n v="0"/>
    <n v="0"/>
    <n v="0"/>
    <n v="0"/>
    <n v="133"/>
    <n v="133"/>
    <n v="100"/>
    <n v="1869125000"/>
    <n v="1868544440"/>
    <n v="99.97"/>
    <n v="874068667"/>
    <n v="874068667"/>
    <n v="100"/>
    <n v="0"/>
    <n v="0"/>
    <n v="0"/>
    <n v="0"/>
    <n v="0"/>
    <n v="0"/>
    <n v="0"/>
    <n v="0"/>
    <n v="0"/>
    <n v="2743193667"/>
    <n v="2742613107"/>
    <n v="99.98"/>
    <m/>
    <n v="1869.125"/>
    <n v="1868.5444399999999"/>
    <n v="874.068667"/>
    <n v="874.068667"/>
    <n v="0"/>
    <n v="0"/>
    <n v="0"/>
    <n v="0"/>
    <n v="0"/>
    <n v="0"/>
  </r>
  <r>
    <n v="506859452"/>
    <n v="5"/>
    <s v="Bogotá mejor para todos"/>
    <s v="BMPT"/>
    <n v="2020"/>
    <s v="31/05/2020 (Terminado)"/>
    <s v="Pesos corrientes"/>
    <n v="2"/>
    <s v="Ultima Version Oficial"/>
    <n v="113"/>
    <s v="Secretaría Distrital de Movilidad"/>
    <s v="113 - SDM"/>
    <n v="95"/>
    <x v="5"/>
    <n v="2"/>
    <s v="2 - Pilar Democracia urbana"/>
    <n v="18"/>
    <s v="18 - Mejor movilidad para todos"/>
    <n v="1032"/>
    <s v="Gestión y control de tránsito y transporte"/>
    <n v="99"/>
    <n v="15"/>
    <s v="Realizar La Verificacion De 28569 Vehiculos De Transporte Especial Escolar."/>
    <n v="1"/>
    <s v="Suma"/>
    <n v="4"/>
    <s v="Finalizada - No continua"/>
    <n v="1"/>
    <n v="3670"/>
    <n v="3670"/>
    <n v="100"/>
    <n v="8000"/>
    <n v="8069"/>
    <n v="100.86"/>
    <n v="8570"/>
    <n v="8570"/>
    <n v="100"/>
    <n v="8260"/>
    <n v="8434"/>
    <n v="102.11"/>
    <n v="0"/>
    <n v="0"/>
    <n v="0"/>
    <n v="28569"/>
    <n v="28743"/>
    <n v="100.61"/>
    <n v="138098000"/>
    <n v="138098000"/>
    <n v="100"/>
    <n v="1054702000"/>
    <n v="995392000"/>
    <n v="94.38"/>
    <n v="996134320"/>
    <n v="981212320"/>
    <n v="98.5"/>
    <n v="1029066699"/>
    <n v="1028921604"/>
    <n v="99.99"/>
    <n v="0"/>
    <n v="0"/>
    <n v="0"/>
    <n v="3218001019"/>
    <n v="3143623924"/>
    <n v="97.69"/>
    <m/>
    <n v="138.09800000000001"/>
    <n v="138.09800000000001"/>
    <n v="1054.702"/>
    <n v="995.39200000000005"/>
    <n v="996.13432"/>
    <n v="981.21231999999998"/>
    <n v="1029.066699"/>
    <n v="1028.9216039999999"/>
    <n v="0"/>
    <n v="0"/>
  </r>
  <r>
    <n v="506859452"/>
    <n v="5"/>
    <s v="Bogotá mejor para todos"/>
    <s v="BMPT"/>
    <n v="2020"/>
    <s v="31/05/2020 (Terminado)"/>
    <s v="Pesos corrientes"/>
    <n v="2"/>
    <s v="Ultima Version Oficial"/>
    <n v="113"/>
    <s v="Secretaría Distrital de Movilidad"/>
    <s v="113 - SDM"/>
    <n v="95"/>
    <x v="5"/>
    <n v="2"/>
    <s v="2 - Pilar Democracia urbana"/>
    <n v="18"/>
    <s v="18 - Mejor movilidad para todos"/>
    <n v="1032"/>
    <s v="Gestión y control de tránsito y transporte"/>
    <n v="99"/>
    <n v="16"/>
    <s v="Realizar Seguimiento Al 90 Por Ciento De Los Pmt'S De Alto Impacto."/>
    <n v="2"/>
    <s v="Constante"/>
    <n v="1"/>
    <s v="En ejecucion"/>
    <n v="1"/>
    <n v="90"/>
    <n v="93.7"/>
    <n v="104.11"/>
    <n v="90"/>
    <n v="91.5"/>
    <n v="101.67"/>
    <n v="90"/>
    <n v="94.77"/>
    <n v="105.3"/>
    <n v="90"/>
    <n v="97.91"/>
    <n v="108.79"/>
    <n v="90"/>
    <n v="94.34"/>
    <n v="104.82"/>
    <s v="N/A"/>
    <s v="N/A"/>
    <s v="N/A"/>
    <n v="786652740"/>
    <n v="775533849"/>
    <n v="98.59"/>
    <n v="4782968333"/>
    <n v="4756935877"/>
    <n v="99.46"/>
    <n v="4228912929"/>
    <n v="4201935279"/>
    <n v="99.36"/>
    <n v="5644243645"/>
    <n v="5644243645"/>
    <n v="100"/>
    <n v="3620000000"/>
    <n v="1157000000"/>
    <n v="31.96"/>
    <n v="19062777647"/>
    <n v="16535648650"/>
    <n v="86.74"/>
    <m/>
    <n v="786.65273999999999"/>
    <n v="775.53384900000003"/>
    <n v="4782.9683329999998"/>
    <n v="4756.9358769999999"/>
    <n v="4228.9129290000001"/>
    <n v="4201.9352790000003"/>
    <n v="5644.2436449999996"/>
    <n v="5644.2436449999996"/>
    <n v="3620"/>
    <n v="1157"/>
  </r>
  <r>
    <n v="506859452"/>
    <n v="5"/>
    <s v="Bogotá mejor para todos"/>
    <s v="BMPT"/>
    <n v="2020"/>
    <s v="31/05/2020 (Terminado)"/>
    <s v="Pesos corrientes"/>
    <n v="2"/>
    <s v="Ultima Version Oficial"/>
    <n v="113"/>
    <s v="Secretaría Distrital de Movilidad"/>
    <s v="113 - SDM"/>
    <n v="95"/>
    <x v="5"/>
    <n v="2"/>
    <s v="2 - Pilar Democracia urbana"/>
    <n v="18"/>
    <s v="18 - Mejor movilidad para todos"/>
    <n v="1032"/>
    <s v="Gestión y control de tránsito y transporte"/>
    <n v="99"/>
    <n v="17"/>
    <s v="Realizar 9400 Jornadas De Gestion En Via."/>
    <n v="1"/>
    <s v="Suma"/>
    <n v="1"/>
    <s v="En ejecucion"/>
    <n v="1"/>
    <n v="500"/>
    <n v="497"/>
    <n v="99.4"/>
    <n v="2500"/>
    <n v="2648"/>
    <n v="105.92"/>
    <n v="2500"/>
    <n v="2490"/>
    <n v="99.6"/>
    <n v="2500"/>
    <n v="2774"/>
    <n v="110.96"/>
    <n v="991"/>
    <n v="1008"/>
    <n v="101.72"/>
    <n v="9400"/>
    <n v="9417"/>
    <n v="100.18"/>
    <n v="1082756700"/>
    <n v="1033530020"/>
    <n v="95.45"/>
    <n v="3738571725"/>
    <n v="3695741240"/>
    <n v="98.85"/>
    <n v="3348633519"/>
    <n v="3144248221"/>
    <n v="93.9"/>
    <n v="4440543328"/>
    <n v="4319986925"/>
    <n v="97.29"/>
    <n v="1517900000"/>
    <n v="181124720"/>
    <n v="11.93"/>
    <n v="14128405272"/>
    <n v="12374631126"/>
    <n v="87.59"/>
    <m/>
    <n v="1082.7566999999999"/>
    <n v="1033.5300199999999"/>
    <n v="3738.5717249999998"/>
    <n v="3695.7412399999998"/>
    <n v="3348.633519"/>
    <n v="3144.2482209999998"/>
    <n v="4440.5433279999997"/>
    <n v="4319.9869250000002"/>
    <n v="1517.9"/>
    <n v="181.12472"/>
  </r>
  <r>
    <n v="506859452"/>
    <n v="5"/>
    <s v="Bogotá mejor para todos"/>
    <s v="BMPT"/>
    <n v="2020"/>
    <s v="31/05/2020 (Terminado)"/>
    <s v="Pesos corrientes"/>
    <n v="2"/>
    <s v="Ultima Version Oficial"/>
    <n v="113"/>
    <s v="Secretaría Distrital de Movilidad"/>
    <s v="113 - SDM"/>
    <n v="95"/>
    <x v="5"/>
    <n v="2"/>
    <s v="2 - Pilar Democracia urbana"/>
    <n v="18"/>
    <s v="18 - Mejor movilidad para todos"/>
    <n v="1032"/>
    <s v="Gestión y control de tránsito y transporte"/>
    <n v="99"/>
    <n v="18"/>
    <s v="Realizar El 100 Por Ciento De La Gestion Para La Elaboracion De Diseños De Infraestructura Segura Para Intersecciones Viales Existentes"/>
    <n v="1"/>
    <s v="Suma"/>
    <n v="4"/>
    <s v="Finalizada - No continua"/>
    <n v="1"/>
    <n v="100"/>
    <n v="0"/>
    <n v="0"/>
    <n v="0"/>
    <n v="0"/>
    <n v="0"/>
    <n v="0"/>
    <n v="0"/>
    <n v="0"/>
    <n v="0"/>
    <n v="0"/>
    <n v="0"/>
    <n v="0"/>
    <n v="0"/>
    <n v="0"/>
    <n v="100"/>
    <n v="0"/>
    <n v="0"/>
    <n v="995784372"/>
    <n v="0"/>
    <n v="0"/>
    <n v="0"/>
    <n v="0"/>
    <n v="0"/>
    <n v="0"/>
    <n v="0"/>
    <n v="0"/>
    <n v="0"/>
    <n v="0"/>
    <n v="0"/>
    <n v="0"/>
    <n v="0"/>
    <n v="0"/>
    <n v="995784372"/>
    <n v="0"/>
    <n v="0"/>
    <m/>
    <n v="995.78437199999996"/>
    <n v="0"/>
    <n v="0"/>
    <n v="0"/>
    <n v="0"/>
    <n v="0"/>
    <n v="0"/>
    <n v="0"/>
    <n v="0"/>
    <n v="0"/>
  </r>
  <r>
    <n v="506859452"/>
    <n v="5"/>
    <s v="Bogotá mejor para todos"/>
    <s v="BMPT"/>
    <n v="2020"/>
    <s v="31/05/2020 (Terminado)"/>
    <s v="Pesos corrientes"/>
    <n v="2"/>
    <s v="Ultima Version Oficial"/>
    <n v="113"/>
    <s v="Secretaría Distrital de Movilidad"/>
    <s v="113 - SDM"/>
    <n v="95"/>
    <x v="5"/>
    <n v="2"/>
    <s v="2 - Pilar Democracia urbana"/>
    <n v="18"/>
    <s v="18 - Mejor movilidad para todos"/>
    <n v="1032"/>
    <s v="Gestión y control de tránsito y transporte"/>
    <n v="99"/>
    <n v="19"/>
    <s v="Realizar 1567674 Viajes De Acompañamiento Y Control Del Transito A Los Biciusuarios De La Estrategia &quot;Al Colegio En Bici&quot; En El Distrito Capital."/>
    <n v="1"/>
    <s v="Suma"/>
    <n v="1"/>
    <s v="En ejecucion"/>
    <n v="1"/>
    <n v="0"/>
    <n v="0"/>
    <n v="0"/>
    <n v="562191"/>
    <n v="562191"/>
    <n v="100"/>
    <n v="379891"/>
    <n v="222301"/>
    <n v="58.52"/>
    <n v="755403"/>
    <n v="755403"/>
    <n v="100"/>
    <n v="27779"/>
    <n v="27779"/>
    <n v="100"/>
    <n v="1567674"/>
    <n v="1567674"/>
    <n v="100"/>
    <n v="0"/>
    <n v="0"/>
    <n v="0"/>
    <n v="3604203379"/>
    <n v="3593756988"/>
    <n v="99.71"/>
    <n v="4551578000"/>
    <n v="3983237058"/>
    <n v="87.51"/>
    <n v="5018131000"/>
    <n v="5008329558"/>
    <n v="99.8"/>
    <n v="6310547000"/>
    <n v="5633551825"/>
    <n v="89.27"/>
    <n v="19484459379"/>
    <n v="18218875429"/>
    <n v="93.5"/>
    <m/>
    <n v="0"/>
    <n v="0"/>
    <n v="3604.203379"/>
    <n v="3593.7569880000001"/>
    <n v="4551.5780000000004"/>
    <n v="3983.2370580000002"/>
    <n v="5018.1310000000003"/>
    <n v="5008.3295580000004"/>
    <n v="6310.5469999999996"/>
    <n v="5633.5518249999996"/>
  </r>
  <r>
    <n v="506859452"/>
    <n v="5"/>
    <s v="Bogotá mejor para todos"/>
    <s v="BMPT"/>
    <n v="2020"/>
    <s v="31/05/2020 (Terminado)"/>
    <s v="Pesos corrientes"/>
    <n v="2"/>
    <s v="Ultima Version Oficial"/>
    <n v="113"/>
    <s v="Secretaría Distrital de Movilidad"/>
    <s v="113 - SDM"/>
    <n v="95"/>
    <x v="5"/>
    <n v="2"/>
    <s v="2 - Pilar Democracia urbana"/>
    <n v="18"/>
    <s v="18 - Mejor movilidad para todos"/>
    <n v="1032"/>
    <s v="Gestión y control de tránsito y transporte"/>
    <n v="99"/>
    <n v="20"/>
    <s v="Realizar El 100 Por Ciento De Las Actividades Para La Verificacion Integral De Las Empresas De Transporte Publico De Pasajeros."/>
    <n v="2"/>
    <s v="Constante"/>
    <n v="3"/>
    <s v="Finalizada por cumplimiento"/>
    <n v="1"/>
    <n v="0"/>
    <n v="0"/>
    <n v="0"/>
    <n v="100"/>
    <n v="65"/>
    <n v="65"/>
    <n v="100"/>
    <n v="100"/>
    <n v="100"/>
    <n v="0"/>
    <n v="0"/>
    <n v="0"/>
    <n v="0"/>
    <n v="0"/>
    <n v="0"/>
    <s v="N/A"/>
    <s v="N/A"/>
    <s v="N/A"/>
    <n v="0"/>
    <n v="0"/>
    <n v="0"/>
    <n v="4142178000"/>
    <n v="4141631629"/>
    <n v="99.99"/>
    <n v="2647367456"/>
    <n v="2585024878"/>
    <n v="97.64"/>
    <n v="0"/>
    <n v="0"/>
    <n v="0"/>
    <n v="0"/>
    <n v="0"/>
    <n v="0"/>
    <n v="6789545456"/>
    <n v="6726656507"/>
    <n v="99.07"/>
    <m/>
    <n v="0"/>
    <n v="0"/>
    <n v="4142.1779999999999"/>
    <n v="4141.6316290000004"/>
    <n v="2647.3674559999999"/>
    <n v="2585.0248780000002"/>
    <n v="0"/>
    <n v="0"/>
    <n v="0"/>
    <n v="0"/>
  </r>
  <r>
    <n v="506859452"/>
    <n v="5"/>
    <s v="Bogotá mejor para todos"/>
    <s v="BMPT"/>
    <n v="2020"/>
    <s v="31/05/2020 (Terminado)"/>
    <s v="Pesos corrientes"/>
    <n v="2"/>
    <s v="Ultima Version Oficial"/>
    <n v="113"/>
    <s v="Secretaría Distrital de Movilidad"/>
    <s v="113 - SDM"/>
    <n v="95"/>
    <x v="5"/>
    <n v="2"/>
    <s v="2 - Pilar Democracia urbana"/>
    <n v="18"/>
    <s v="18 - Mejor movilidad para todos"/>
    <n v="1032"/>
    <s v="Gestión y control de tránsito y transporte"/>
    <n v="99"/>
    <n v="21"/>
    <s v="Realizar El 100 Por Ciento De Las Acciones Necesarias Para La Instalacion De Señales Verticales Elevadas."/>
    <n v="2"/>
    <s v="Constante"/>
    <n v="3"/>
    <s v="Finalizada por cumplimiento"/>
    <n v="1"/>
    <n v="0"/>
    <n v="0"/>
    <n v="0"/>
    <n v="0"/>
    <n v="0"/>
    <n v="0"/>
    <n v="100"/>
    <n v="100"/>
    <n v="100"/>
    <n v="0"/>
    <n v="0"/>
    <n v="0"/>
    <n v="0"/>
    <n v="0"/>
    <n v="0"/>
    <s v="N/A"/>
    <s v="N/A"/>
    <s v="N/A"/>
    <n v="0"/>
    <n v="0"/>
    <n v="0"/>
    <n v="0"/>
    <n v="0"/>
    <n v="0"/>
    <n v="341086130"/>
    <n v="341086130"/>
    <n v="100"/>
    <n v="0"/>
    <n v="0"/>
    <n v="0"/>
    <n v="0"/>
    <n v="0"/>
    <n v="0"/>
    <n v="341086130"/>
    <n v="341086130"/>
    <n v="100"/>
    <m/>
    <n v="0"/>
    <n v="0"/>
    <n v="0"/>
    <n v="0"/>
    <n v="341.08613000000003"/>
    <n v="341.08613000000003"/>
    <n v="0"/>
    <n v="0"/>
    <n v="0"/>
    <n v="0"/>
  </r>
  <r>
    <n v="506859452"/>
    <n v="5"/>
    <s v="Bogotá mejor para todos"/>
    <s v="BMPT"/>
    <n v="2020"/>
    <s v="31/05/2020 (Terminado)"/>
    <s v="Pesos corrientes"/>
    <n v="2"/>
    <s v="Ultima Version Oficial"/>
    <n v="113"/>
    <s v="Secretaría Distrital de Movilidad"/>
    <s v="113 - SDM"/>
    <n v="95"/>
    <x v="5"/>
    <n v="2"/>
    <s v="2 - Pilar Democracia urbana"/>
    <n v="18"/>
    <s v="18 - Mejor movilidad para todos"/>
    <n v="1032"/>
    <s v="Gestión y control de tránsito y transporte"/>
    <n v="99"/>
    <n v="22"/>
    <s v="Realizar El 100 Por Ciento Del Pago De Compromisos De Vigencias Anteriores Fenecidas"/>
    <n v="2"/>
    <s v="Constante"/>
    <n v="1"/>
    <s v="En ejecucion"/>
    <n v="1"/>
    <n v="0"/>
    <n v="0"/>
    <n v="0"/>
    <n v="0"/>
    <n v="0"/>
    <n v="0"/>
    <n v="0"/>
    <n v="0"/>
    <n v="0"/>
    <n v="100"/>
    <n v="88.92"/>
    <n v="88.92"/>
    <n v="100"/>
    <n v="100"/>
    <n v="100"/>
    <s v="N/A"/>
    <s v="N/A"/>
    <s v="N/A"/>
    <n v="0"/>
    <n v="0"/>
    <n v="0"/>
    <n v="0"/>
    <n v="0"/>
    <n v="0"/>
    <n v="0"/>
    <n v="0"/>
    <n v="0"/>
    <n v="76780119379"/>
    <n v="68270088647"/>
    <n v="88.92"/>
    <n v="101952211000"/>
    <n v="38124768451"/>
    <n v="37.39"/>
    <n v="178732330379"/>
    <n v="106394857098"/>
    <n v="59.53"/>
    <m/>
    <n v="0"/>
    <n v="0"/>
    <n v="0"/>
    <n v="0"/>
    <n v="0"/>
    <n v="0"/>
    <n v="76780.119378999996"/>
    <n v="68270.088646999997"/>
    <n v="101952.211"/>
    <n v="38124.768451000004"/>
  </r>
  <r>
    <n v="506859452"/>
    <n v="5"/>
    <s v="Bogotá mejor para todos"/>
    <s v="BMPT"/>
    <n v="2020"/>
    <s v="31/05/2020 (Terminado)"/>
    <s v="Pesos corrientes"/>
    <n v="2"/>
    <s v="Ultima Version Oficial"/>
    <n v="113"/>
    <s v="Secretaría Distrital de Movilidad"/>
    <s v="113 - SDM"/>
    <n v="95"/>
    <x v="5"/>
    <n v="2"/>
    <s v="2 - Pilar Democracia urbana"/>
    <n v="18"/>
    <s v="18 - Mejor movilidad para todos"/>
    <n v="1032"/>
    <s v="Gestión y control de tránsito y transporte"/>
    <n v="99"/>
    <n v="23"/>
    <s v="Realizar 6174 Viajes De Acompañamiento Y/O Seguimiento En Los Planes De Movilidad Escolar A Los Colegios Donde Se Desarrolle La Modalidad Y Promoción De La Actividad Física Desde La Caminata En Los Estudiantes."/>
    <n v="1"/>
    <s v="Suma"/>
    <n v="1"/>
    <s v="En ejecucion"/>
    <n v="1"/>
    <n v="0"/>
    <n v="0"/>
    <n v="0"/>
    <n v="0"/>
    <n v="0"/>
    <n v="0"/>
    <n v="0"/>
    <n v="0"/>
    <n v="0"/>
    <n v="0"/>
    <n v="0"/>
    <n v="0"/>
    <n v="6174"/>
    <n v="6174"/>
    <n v="100"/>
    <n v="6174"/>
    <n v="6174"/>
    <n v="100"/>
    <n v="0"/>
    <n v="0"/>
    <n v="0"/>
    <n v="0"/>
    <n v="0"/>
    <n v="0"/>
    <n v="0"/>
    <n v="0"/>
    <n v="0"/>
    <n v="0"/>
    <n v="0"/>
    <n v="0"/>
    <n v="1403404000"/>
    <n v="1371543181"/>
    <n v="97.73"/>
    <n v="1403404000"/>
    <n v="1371543181"/>
    <n v="97.73"/>
    <m/>
    <n v="0"/>
    <n v="0"/>
    <n v="0"/>
    <n v="0"/>
    <n v="0"/>
    <n v="0"/>
    <n v="0"/>
    <n v="0"/>
    <n v="1403.404"/>
    <n v="1371.543181"/>
  </r>
  <r>
    <n v="506859452"/>
    <n v="5"/>
    <s v="Bogotá mejor para todos"/>
    <s v="BMPT"/>
    <n v="2020"/>
    <s v="31/05/2020 (Terminado)"/>
    <s v="Pesos corrientes"/>
    <n v="2"/>
    <s v="Ultima Version Oficial"/>
    <n v="113"/>
    <s v="Secretaría Distrital de Movilidad"/>
    <s v="113 - SDM"/>
    <n v="95"/>
    <x v="5"/>
    <n v="2"/>
    <s v="2 - Pilar Democracia urbana"/>
    <n v="18"/>
    <s v="18 - Mejor movilidad para todos"/>
    <n v="6219"/>
    <s v="Apoyo institucional en convenio con la Policía Nacional"/>
    <n v="229"/>
    <n v="26"/>
    <s v="Realizar 6937 Controles Preventivos Y Regulatorios."/>
    <n v="1"/>
    <s v="Suma"/>
    <n v="1"/>
    <s v="En ejecucion"/>
    <n v="1"/>
    <n v="1335"/>
    <n v="1335"/>
    <n v="100"/>
    <n v="1600"/>
    <n v="1600"/>
    <n v="100"/>
    <n v="1600"/>
    <n v="1733"/>
    <n v="108.31"/>
    <n v="1500"/>
    <n v="1598"/>
    <n v="106.53"/>
    <n v="671"/>
    <n v="671"/>
    <n v="100"/>
    <n v="6937"/>
    <n v="6937"/>
    <n v="100"/>
    <n v="2931261284"/>
    <n v="1056734574"/>
    <n v="36.049999999999997"/>
    <n v="12826666376"/>
    <n v="12500718640"/>
    <n v="97.46"/>
    <n v="9909363610"/>
    <n v="9774523538"/>
    <n v="98.64"/>
    <n v="10907928449"/>
    <n v="10880630800"/>
    <n v="99.75"/>
    <n v="14834258609"/>
    <n v="13420113616"/>
    <n v="90.47"/>
    <n v="51409478328"/>
    <n v="47632721168"/>
    <n v="92.65"/>
    <m/>
    <n v="2931.2612840000002"/>
    <n v="1056.7345740000001"/>
    <n v="12826.666375999999"/>
    <n v="12500.718639999999"/>
    <n v="9909.3636100000003"/>
    <n v="9774.5235379999995"/>
    <n v="10907.928448999999"/>
    <n v="10880.630800000001"/>
    <n v="14834.258609"/>
    <n v="13420.113616000001"/>
  </r>
  <r>
    <n v="506859452"/>
    <n v="5"/>
    <s v="Bogotá mejor para todos"/>
    <s v="BMPT"/>
    <n v="2020"/>
    <s v="31/05/2020 (Terminado)"/>
    <s v="Pesos corrientes"/>
    <n v="2"/>
    <s v="Ultima Version Oficial"/>
    <n v="113"/>
    <s v="Secretaría Distrital de Movilidad"/>
    <s v="113 - SDM"/>
    <n v="95"/>
    <x v="5"/>
    <n v="2"/>
    <s v="2 - Pilar Democracia urbana"/>
    <n v="18"/>
    <s v="18 - Mejor movilidad para todos"/>
    <n v="6219"/>
    <s v="Apoyo institucional en convenio con la Policía Nacional"/>
    <n v="229"/>
    <n v="27"/>
    <s v="Realizar 90699 Controles Sancionatorios Para Mitigar Problemas En Seguridad Vial."/>
    <n v="1"/>
    <s v="Suma"/>
    <n v="1"/>
    <s v="En ejecucion"/>
    <n v="1"/>
    <n v="8725"/>
    <n v="8725"/>
    <n v="100"/>
    <n v="15000"/>
    <n v="18570"/>
    <n v="123.8"/>
    <n v="31660"/>
    <n v="31660"/>
    <n v="100"/>
    <n v="18045"/>
    <n v="18635"/>
    <n v="103.27"/>
    <n v="13109"/>
    <n v="13109"/>
    <n v="100"/>
    <n v="90699"/>
    <n v="90699"/>
    <n v="100"/>
    <n v="10064096516"/>
    <n v="9357598688"/>
    <n v="92.98"/>
    <n v="8937569558"/>
    <n v="8776522552"/>
    <n v="98.2"/>
    <n v="6716636390"/>
    <n v="6220118845"/>
    <n v="92.61"/>
    <n v="14652090103"/>
    <n v="14491950942"/>
    <n v="98.91"/>
    <n v="18608585391"/>
    <n v="797070346"/>
    <n v="4.28"/>
    <n v="58978977958"/>
    <n v="39643261373"/>
    <n v="67.22"/>
    <m/>
    <n v="10064.096516"/>
    <n v="9357.598688"/>
    <n v="8937.5695579999992"/>
    <n v="8776.5225520000004"/>
    <n v="6716.6363899999997"/>
    <n v="6220.118845"/>
    <n v="14652.090103"/>
    <n v="14491.950941999999"/>
    <n v="18608.585391000001"/>
    <n v="797.07034599999997"/>
  </r>
  <r>
    <n v="506859452"/>
    <n v="5"/>
    <s v="Bogotá mejor para todos"/>
    <s v="BMPT"/>
    <n v="2020"/>
    <s v="31/05/2020 (Terminado)"/>
    <s v="Pesos corrientes"/>
    <n v="2"/>
    <s v="Ultima Version Oficial"/>
    <n v="113"/>
    <s v="Secretaría Distrital de Movilidad"/>
    <s v="113 - SDM"/>
    <n v="95"/>
    <x v="5"/>
    <n v="2"/>
    <s v="2 - Pilar Democracia urbana"/>
    <n v="18"/>
    <s v="18 - Mejor movilidad para todos"/>
    <n v="6219"/>
    <s v="Apoyo institucional en convenio con la Policía Nacional"/>
    <n v="229"/>
    <n v="28"/>
    <s v="Realizar El 100 % Del Pago De Compromisos De Vigencias Anteriores Fenecidas."/>
    <n v="2"/>
    <s v="Constante"/>
    <n v="2"/>
    <s v="Suspendida"/>
    <n v="1"/>
    <n v="0"/>
    <n v="0"/>
    <n v="0"/>
    <n v="0"/>
    <n v="0"/>
    <n v="0"/>
    <n v="0"/>
    <n v="0"/>
    <n v="0"/>
    <n v="100"/>
    <n v="98.03"/>
    <n v="98.03"/>
    <n v="0"/>
    <n v="0"/>
    <n v="0"/>
    <s v="N/A"/>
    <s v="N/A"/>
    <s v="N/A"/>
    <n v="0"/>
    <n v="0"/>
    <n v="0"/>
    <n v="0"/>
    <n v="0"/>
    <n v="0"/>
    <n v="0"/>
    <n v="0"/>
    <n v="0"/>
    <n v="1163851"/>
    <n v="1140940"/>
    <n v="98.28"/>
    <n v="0"/>
    <n v="0"/>
    <n v="0"/>
    <n v="1163851"/>
    <n v="1140940"/>
    <n v="98.03"/>
    <m/>
    <n v="0"/>
    <n v="0"/>
    <n v="0"/>
    <n v="0"/>
    <n v="0"/>
    <n v="0"/>
    <n v="1.163851"/>
    <n v="1.1409400000000001"/>
    <n v="0"/>
    <n v="0"/>
  </r>
  <r>
    <n v="506859452"/>
    <n v="5"/>
    <s v="Bogotá mejor para todos"/>
    <s v="BMPT"/>
    <n v="2020"/>
    <s v="31/05/2020 (Terminado)"/>
    <s v="Pesos corrientes"/>
    <n v="2"/>
    <s v="Ultima Version Oficial"/>
    <n v="113"/>
    <s v="Secretaría Distrital de Movilidad"/>
    <s v="113 - SDM"/>
    <n v="95"/>
    <x v="5"/>
    <n v="4"/>
    <s v="4 - Eje transversal Nuevo ordenamiento territorial"/>
    <n v="29"/>
    <s v="29 - Articulación regional y planeación integral del transporte"/>
    <n v="1183"/>
    <s v="Articulación regional y planeación integral del transporte"/>
    <n v="39"/>
    <n v="1"/>
    <s v="Implementar El 100 % De La Estrategia Para El Mejoramiento Del Transporte De Carga."/>
    <n v="1"/>
    <s v="Suma"/>
    <n v="1"/>
    <s v="En ejecucion"/>
    <n v="1"/>
    <n v="10"/>
    <n v="9.5"/>
    <n v="95"/>
    <n v="25.5"/>
    <n v="25.5"/>
    <n v="100"/>
    <n v="25"/>
    <n v="25"/>
    <n v="100"/>
    <n v="37"/>
    <n v="37"/>
    <n v="100"/>
    <n v="3"/>
    <n v="3"/>
    <n v="100"/>
    <n v="100"/>
    <n v="100"/>
    <n v="100"/>
    <n v="100000000"/>
    <n v="73436400"/>
    <n v="73.44"/>
    <n v="214488677"/>
    <n v="214488677"/>
    <n v="100"/>
    <n v="946837110"/>
    <n v="946837110"/>
    <n v="100"/>
    <n v="1616023145"/>
    <n v="1616023145"/>
    <n v="100"/>
    <n v="1570803000"/>
    <n v="231468830"/>
    <n v="14.74"/>
    <n v="4448151932"/>
    <n v="3082254162"/>
    <n v="69.290000000000006"/>
    <m/>
    <n v="100"/>
    <n v="73.436400000000006"/>
    <n v="214.488677"/>
    <n v="214.488677"/>
    <n v="946.83711000000005"/>
    <n v="946.83711000000005"/>
    <n v="1616.0231450000001"/>
    <n v="1616.0231450000001"/>
    <n v="1570.8030000000001"/>
    <n v="231.46883"/>
  </r>
  <r>
    <n v="506859452"/>
    <n v="5"/>
    <s v="Bogotá mejor para todos"/>
    <s v="BMPT"/>
    <n v="2020"/>
    <s v="31/05/2020 (Terminado)"/>
    <s v="Pesos corrientes"/>
    <n v="2"/>
    <s v="Ultima Version Oficial"/>
    <n v="113"/>
    <s v="Secretaría Distrital de Movilidad"/>
    <s v="113 - SDM"/>
    <n v="95"/>
    <x v="5"/>
    <n v="4"/>
    <s v="4 - Eje transversal Nuevo ordenamiento territorial"/>
    <n v="29"/>
    <s v="29 - Articulación regional y planeación integral del transporte"/>
    <n v="1183"/>
    <s v="Articulación regional y planeación integral del transporte"/>
    <n v="39"/>
    <n v="2"/>
    <s v="Realizar El 100 % De La Estrategia Para El Mejoramiento Del Transporte Regional"/>
    <n v="1"/>
    <s v="Suma"/>
    <n v="1"/>
    <s v="En ejecucion"/>
    <n v="1"/>
    <n v="12.5"/>
    <n v="12.5"/>
    <n v="100"/>
    <n v="25"/>
    <n v="25"/>
    <n v="100"/>
    <n v="0"/>
    <n v="0"/>
    <n v="0"/>
    <n v="62.5"/>
    <n v="62.5"/>
    <n v="100"/>
    <n v="0"/>
    <n v="0"/>
    <n v="0"/>
    <n v="100"/>
    <n v="100"/>
    <n v="100"/>
    <n v="297500000"/>
    <n v="297500000"/>
    <n v="100"/>
    <n v="1310583643"/>
    <n v="1310583643"/>
    <n v="100"/>
    <n v="0"/>
    <n v="0"/>
    <n v="0"/>
    <n v="33000000"/>
    <n v="32999998"/>
    <n v="100"/>
    <n v="0"/>
    <n v="0"/>
    <n v="0"/>
    <n v="1641083643"/>
    <n v="1641083641"/>
    <n v="100"/>
    <m/>
    <n v="297.5"/>
    <n v="297.5"/>
    <n v="1310.5836429999999"/>
    <n v="1310.5836429999999"/>
    <n v="0"/>
    <n v="0"/>
    <n v="33"/>
    <n v="32.999997999999998"/>
    <n v="0"/>
    <n v="0"/>
  </r>
  <r>
    <n v="506859452"/>
    <n v="5"/>
    <s v="Bogotá mejor para todos"/>
    <s v="BMPT"/>
    <n v="2020"/>
    <s v="31/05/2020 (Terminado)"/>
    <s v="Pesos corrientes"/>
    <n v="2"/>
    <s v="Ultima Version Oficial"/>
    <n v="113"/>
    <s v="Secretaría Distrital de Movilidad"/>
    <s v="113 - SDM"/>
    <n v="95"/>
    <x v="5"/>
    <n v="4"/>
    <s v="4 - Eje transversal Nuevo ordenamiento territorial"/>
    <n v="29"/>
    <s v="29 - Articulación regional y planeación integral del transporte"/>
    <n v="1183"/>
    <s v="Articulación regional y planeación integral del transporte"/>
    <n v="39"/>
    <n v="3"/>
    <s v="Desarrollar El 100 % De Los Estudios Del Sector Para El Transporte Urbano Y Regional."/>
    <n v="1"/>
    <s v="Suma"/>
    <n v="1"/>
    <s v="En ejecucion"/>
    <n v="1"/>
    <n v="10"/>
    <n v="10"/>
    <n v="100"/>
    <n v="25"/>
    <n v="25"/>
    <n v="100"/>
    <n v="30"/>
    <n v="30"/>
    <n v="100"/>
    <n v="35"/>
    <n v="35"/>
    <n v="100"/>
    <n v="0"/>
    <n v="0"/>
    <n v="0"/>
    <n v="100"/>
    <n v="100"/>
    <n v="100"/>
    <n v="552722449"/>
    <n v="552722449"/>
    <n v="100"/>
    <n v="1372641200"/>
    <n v="1372641200"/>
    <n v="100"/>
    <n v="2254075000"/>
    <n v="2254075000"/>
    <n v="100"/>
    <n v="76500000"/>
    <n v="76500000"/>
    <n v="100"/>
    <n v="0"/>
    <n v="0"/>
    <n v="0"/>
    <n v="4255938649"/>
    <n v="4255938649"/>
    <n v="100"/>
    <m/>
    <n v="552.72244899999998"/>
    <n v="552.72244899999998"/>
    <n v="1372.6412"/>
    <n v="1372.6412"/>
    <n v="2254.0749999999998"/>
    <n v="2254.0749999999998"/>
    <n v="76.5"/>
    <n v="76.5"/>
    <n v="0"/>
    <n v="0"/>
  </r>
  <r>
    <n v="506859452"/>
    <n v="5"/>
    <s v="Bogotá mejor para todos"/>
    <s v="BMPT"/>
    <n v="2020"/>
    <s v="31/05/2020 (Terminado)"/>
    <s v="Pesos corrientes"/>
    <n v="2"/>
    <s v="Ultima Version Oficial"/>
    <n v="113"/>
    <s v="Secretaría Distrital de Movilidad"/>
    <s v="113 - SDM"/>
    <n v="95"/>
    <x v="5"/>
    <n v="4"/>
    <s v="4 - Eje transversal Nuevo ordenamiento territorial"/>
    <n v="29"/>
    <s v="29 - Articulación regional y planeación integral del transporte"/>
    <n v="1183"/>
    <s v="Articulación regional y planeación integral del transporte"/>
    <n v="39"/>
    <n v="4"/>
    <s v="Realizar El 100 % Del Pago De Compromisos De Vigencias Anteriores Fenecidas"/>
    <n v="2"/>
    <s v="Constante"/>
    <n v="2"/>
    <s v="Suspendida"/>
    <n v="1"/>
    <n v="0"/>
    <n v="0"/>
    <n v="0"/>
    <n v="0"/>
    <n v="0"/>
    <n v="0"/>
    <n v="0"/>
    <n v="0"/>
    <n v="0"/>
    <n v="100"/>
    <n v="62.91"/>
    <n v="62.91"/>
    <n v="0"/>
    <n v="0"/>
    <n v="0"/>
    <s v="N/A"/>
    <s v="N/A"/>
    <s v="N/A"/>
    <n v="0"/>
    <n v="0"/>
    <n v="0"/>
    <n v="0"/>
    <n v="0"/>
    <n v="0"/>
    <n v="0"/>
    <n v="0"/>
    <n v="0"/>
    <n v="77061616"/>
    <n v="48478366"/>
    <n v="62.91"/>
    <n v="0"/>
    <n v="0"/>
    <n v="0"/>
    <n v="77061616"/>
    <n v="48478366"/>
    <n v="62.91"/>
    <m/>
    <n v="0"/>
    <n v="0"/>
    <n v="0"/>
    <n v="0"/>
    <n v="0"/>
    <n v="0"/>
    <n v="77.061616000000001"/>
    <n v="48.478366000000001"/>
    <n v="0"/>
    <n v="0"/>
  </r>
  <r>
    <n v="506859452"/>
    <n v="5"/>
    <s v="Bogotá mejor para todos"/>
    <s v="BMPT"/>
    <n v="2020"/>
    <s v="31/05/2020 (Terminado)"/>
    <s v="Pesos corrientes"/>
    <n v="2"/>
    <s v="Ultima Version Oficial"/>
    <n v="113"/>
    <s v="Secretaría Distrital de Movilidad"/>
    <s v="113 - SDM"/>
    <n v="95"/>
    <x v="5"/>
    <n v="7"/>
    <s v="7 - Eje transversal Gobierno legítimo, fortalecimiento local y eficiencia"/>
    <n v="42"/>
    <s v="42 - Transparencia, gestión pública y servicio a la ciudadanía"/>
    <n v="585"/>
    <s v="Sistema distrital de información para la movilidad"/>
    <n v="119"/>
    <n v="20"/>
    <s v="Implementar El 100 % De La Estrategia Anual Para La Sostenibilidad Del Subsistema De Responsabilidad Social"/>
    <n v="2"/>
    <s v="Constante"/>
    <n v="1"/>
    <s v="En ejecucion"/>
    <n v="1"/>
    <n v="100"/>
    <n v="90"/>
    <n v="90"/>
    <n v="100"/>
    <n v="100"/>
    <n v="100"/>
    <n v="100"/>
    <n v="99"/>
    <n v="99"/>
    <n v="100"/>
    <n v="98"/>
    <n v="98"/>
    <n v="100"/>
    <n v="100"/>
    <n v="100"/>
    <s v="N/A"/>
    <s v="N/A"/>
    <s v="N/A"/>
    <n v="82654345"/>
    <n v="55157200"/>
    <n v="66.739999999999995"/>
    <n v="1707928623"/>
    <n v="1707928623"/>
    <n v="100"/>
    <n v="2056931000"/>
    <n v="1840181194"/>
    <n v="89.46"/>
    <n v="2241934772"/>
    <n v="2161934772"/>
    <n v="96.43"/>
    <n v="2637549960"/>
    <n v="754759656"/>
    <n v="28.62"/>
    <n v="8726998700"/>
    <n v="6519961445"/>
    <n v="74.709999999999994"/>
    <m/>
    <n v="82.654345000000006"/>
    <n v="55.157200000000003"/>
    <n v="1707.928623"/>
    <n v="1707.928623"/>
    <n v="2056.931"/>
    <n v="1840.181194"/>
    <n v="2241.9347720000001"/>
    <n v="2161.9347720000001"/>
    <n v="2637.5499599999998"/>
    <n v="754.75965599999995"/>
  </r>
  <r>
    <n v="506859452"/>
    <n v="5"/>
    <s v="Bogotá mejor para todos"/>
    <s v="BMPT"/>
    <n v="2020"/>
    <s v="31/05/2020 (Terminado)"/>
    <s v="Pesos corrientes"/>
    <n v="2"/>
    <s v="Ultima Version Oficial"/>
    <n v="113"/>
    <s v="Secretaría Distrital de Movilidad"/>
    <s v="113 - SDM"/>
    <n v="95"/>
    <x v="5"/>
    <n v="7"/>
    <s v="7 - Eje transversal Gobierno legítimo, fortalecimiento local y eficiencia"/>
    <n v="42"/>
    <s v="42 - Transparencia, gestión pública y servicio a la ciudadanía"/>
    <n v="585"/>
    <s v="Sistema distrital de información para la movilidad"/>
    <n v="119"/>
    <n v="21"/>
    <s v="Desarrollar El 100 % Del Plan Anual Estratégico De Comunicaciones, Integrando Canales Tradicionales Y Digitales"/>
    <n v="2"/>
    <s v="Constante"/>
    <n v="1"/>
    <s v="En ejecucion"/>
    <n v="1"/>
    <n v="100"/>
    <n v="95"/>
    <n v="95"/>
    <n v="100"/>
    <n v="93.34"/>
    <n v="93.34"/>
    <n v="100"/>
    <n v="100"/>
    <n v="100"/>
    <n v="100"/>
    <n v="100"/>
    <n v="100"/>
    <n v="100"/>
    <n v="100"/>
    <n v="100"/>
    <s v="N/A"/>
    <s v="N/A"/>
    <s v="N/A"/>
    <n v="787382455"/>
    <n v="632668800"/>
    <n v="80.349999999999994"/>
    <n v="1592071377"/>
    <n v="1591087051"/>
    <n v="99.94"/>
    <n v="582126000"/>
    <n v="582126000"/>
    <n v="100"/>
    <n v="624180074"/>
    <n v="624180074"/>
    <n v="100"/>
    <n v="1055759040"/>
    <n v="234057469"/>
    <n v="22.17"/>
    <n v="4641518946"/>
    <n v="3664119394"/>
    <n v="78.94"/>
    <m/>
    <n v="787.38245500000005"/>
    <n v="632.66880000000003"/>
    <n v="1592.071377"/>
    <n v="1591.087051"/>
    <n v="582.12599999999998"/>
    <n v="582.12599999999998"/>
    <n v="624.18007399999999"/>
    <n v="624.18007399999999"/>
    <n v="1055.7590399999999"/>
    <n v="234.057469"/>
  </r>
  <r>
    <n v="506859452"/>
    <n v="5"/>
    <s v="Bogotá mejor para todos"/>
    <s v="BMPT"/>
    <n v="2020"/>
    <s v="31/05/2020 (Terminado)"/>
    <s v="Pesos corrientes"/>
    <n v="2"/>
    <s v="Ultima Version Oficial"/>
    <n v="113"/>
    <s v="Secretaría Distrital de Movilidad"/>
    <s v="113 - SDM"/>
    <n v="95"/>
    <x v="5"/>
    <n v="7"/>
    <s v="7 - Eje transversal Gobierno legítimo, fortalecimiento local y eficiencia"/>
    <n v="42"/>
    <s v="42 - Transparencia, gestión pública y servicio a la ciudadanía"/>
    <n v="965"/>
    <s v="Movilidad transparente y contra la corrupción"/>
    <n v="95"/>
    <n v="8"/>
    <s v="Implementar El 100 % De La Estrategia Anual Sobre Transparencia, Ética Y Probidad - Tep"/>
    <n v="2"/>
    <s v="Constante"/>
    <n v="1"/>
    <s v="En ejecucion"/>
    <n v="1"/>
    <n v="100"/>
    <n v="100"/>
    <n v="100"/>
    <n v="100"/>
    <n v="100"/>
    <n v="100"/>
    <n v="100"/>
    <n v="100"/>
    <n v="100"/>
    <n v="100"/>
    <n v="100"/>
    <n v="100"/>
    <n v="0"/>
    <n v="0"/>
    <n v="0"/>
    <s v="N/A"/>
    <s v="N/A"/>
    <s v="N/A"/>
    <n v="26768000"/>
    <n v="26768000"/>
    <n v="100"/>
    <n v="90920000"/>
    <n v="90920000"/>
    <n v="100"/>
    <n v="39046000"/>
    <n v="39046000"/>
    <n v="100"/>
    <n v="66280000"/>
    <n v="66280000"/>
    <n v="100"/>
    <n v="0"/>
    <n v="0"/>
    <n v="0"/>
    <n v="223014000"/>
    <n v="223014000"/>
    <n v="100"/>
    <m/>
    <n v="26.768000000000001"/>
    <n v="26.768000000000001"/>
    <n v="90.92"/>
    <n v="90.92"/>
    <n v="39.045999999999999"/>
    <n v="39.045999999999999"/>
    <n v="66.28"/>
    <n v="66.28"/>
    <n v="0"/>
    <n v="0"/>
  </r>
  <r>
    <n v="506859452"/>
    <n v="5"/>
    <s v="Bogotá mejor para todos"/>
    <s v="BMPT"/>
    <n v="2020"/>
    <s v="31/05/2020 (Terminado)"/>
    <s v="Pesos corrientes"/>
    <n v="2"/>
    <s v="Ultima Version Oficial"/>
    <n v="113"/>
    <s v="Secretaría Distrital de Movilidad"/>
    <s v="113 - SDM"/>
    <n v="95"/>
    <x v="5"/>
    <n v="7"/>
    <s v="7 - Eje transversal Gobierno legítimo, fortalecimiento local y eficiencia"/>
    <n v="42"/>
    <s v="42 - Transparencia, gestión pública y servicio a la ciudadanía"/>
    <n v="965"/>
    <s v="Movilidad transparente y contra la corrupción"/>
    <n v="95"/>
    <n v="9"/>
    <s v="Implementar El 100 % De La Estrategia Anual Para La Sostenibilidad Del Subsistema De Control Interno"/>
    <n v="2"/>
    <s v="Constante"/>
    <n v="1"/>
    <s v="En ejecucion"/>
    <n v="1"/>
    <n v="100"/>
    <n v="100"/>
    <n v="100"/>
    <n v="100"/>
    <n v="100"/>
    <n v="100"/>
    <n v="100"/>
    <n v="100"/>
    <n v="100"/>
    <n v="100"/>
    <n v="100"/>
    <n v="100"/>
    <n v="100"/>
    <n v="100"/>
    <n v="100"/>
    <s v="N/A"/>
    <s v="N/A"/>
    <s v="N/A"/>
    <n v="80232000"/>
    <n v="80231999"/>
    <n v="100"/>
    <n v="271080000"/>
    <n v="271080000"/>
    <n v="100"/>
    <n v="276759000"/>
    <n v="276759000"/>
    <n v="100"/>
    <n v="102978000"/>
    <n v="102978000"/>
    <n v="100"/>
    <n v="176400000"/>
    <n v="44401500"/>
    <n v="25.17"/>
    <n v="907449000"/>
    <n v="775450499"/>
    <n v="85.45"/>
    <m/>
    <n v="80.231999999999999"/>
    <n v="80.231999000000002"/>
    <n v="271.08"/>
    <n v="271.08"/>
    <n v="276.75900000000001"/>
    <n v="276.75900000000001"/>
    <n v="102.97799999999999"/>
    <n v="102.97799999999999"/>
    <n v="176.4"/>
    <n v="44.401499999999999"/>
  </r>
  <r>
    <n v="506859452"/>
    <n v="5"/>
    <s v="Bogotá mejor para todos"/>
    <s v="BMPT"/>
    <n v="2020"/>
    <s v="31/05/2020 (Terminado)"/>
    <s v="Pesos corrientes"/>
    <n v="2"/>
    <s v="Ultima Version Oficial"/>
    <n v="113"/>
    <s v="Secretaría Distrital de Movilidad"/>
    <s v="113 - SDM"/>
    <n v="95"/>
    <x v="5"/>
    <n v="7"/>
    <s v="7 - Eje transversal Gobierno legítimo, fortalecimiento local y eficiencia"/>
    <n v="42"/>
    <s v="42 - Transparencia, gestión pública y servicio a la ciudadanía"/>
    <n v="1044"/>
    <s v="Servicios para la movilidad eficientes e incluyentes"/>
    <n v="61"/>
    <n v="1"/>
    <s v="Alcanzar En Un 80 Por Ciento Los Niveles De Satisfacción De Los Ciudadanos Y Partes Interesadas Con Los Servicios Prestados Por La Entidad."/>
    <n v="1"/>
    <s v="Suma"/>
    <n v="4"/>
    <s v="Finalizada - No continua"/>
    <n v="1"/>
    <n v="76"/>
    <n v="89.14"/>
    <n v="117.29"/>
    <n v="0"/>
    <n v="0"/>
    <n v="0"/>
    <n v="0"/>
    <n v="0"/>
    <n v="0"/>
    <n v="0"/>
    <n v="0"/>
    <n v="0"/>
    <n v="0"/>
    <n v="0"/>
    <n v="0"/>
    <n v="76"/>
    <n v="89.14"/>
    <n v="117.29"/>
    <n v="4214491310"/>
    <n v="3627728383"/>
    <n v="86.08"/>
    <n v="0"/>
    <n v="0"/>
    <n v="0"/>
    <n v="0"/>
    <n v="0"/>
    <n v="0"/>
    <n v="0"/>
    <n v="0"/>
    <n v="0"/>
    <n v="0"/>
    <n v="0"/>
    <n v="0"/>
    <n v="4214491310"/>
    <n v="3627728383"/>
    <n v="86.08"/>
    <m/>
    <n v="4214.4913100000003"/>
    <n v="3627.7283830000001"/>
    <n v="0"/>
    <n v="0"/>
    <n v="0"/>
    <n v="0"/>
    <n v="0"/>
    <n v="0"/>
    <n v="0"/>
    <n v="0"/>
  </r>
  <r>
    <n v="506859452"/>
    <n v="5"/>
    <s v="Bogotá mejor para todos"/>
    <s v="BMPT"/>
    <n v="2020"/>
    <s v="31/05/2020 (Terminado)"/>
    <s v="Pesos corrientes"/>
    <n v="2"/>
    <s v="Ultima Version Oficial"/>
    <n v="113"/>
    <s v="Secretaría Distrital de Movilidad"/>
    <s v="113 - SDM"/>
    <n v="95"/>
    <x v="5"/>
    <n v="7"/>
    <s v="7 - Eje transversal Gobierno legítimo, fortalecimiento local y eficiencia"/>
    <n v="42"/>
    <s v="42 - Transparencia, gestión pública y servicio a la ciudadanía"/>
    <n v="1044"/>
    <s v="Servicios para la movilidad eficientes e incluyentes"/>
    <n v="61"/>
    <n v="3"/>
    <s v="Realizar En El 100 Por Ciento La Racionalización De Ocho Trámites/Servicios De La Oferta De La Secretaría Distrital De Movilidad."/>
    <n v="1"/>
    <s v="Suma"/>
    <n v="1"/>
    <s v="En ejecucion"/>
    <n v="1"/>
    <n v="10"/>
    <n v="10"/>
    <n v="100"/>
    <n v="20"/>
    <n v="20"/>
    <n v="100"/>
    <n v="45"/>
    <n v="45"/>
    <n v="100"/>
    <n v="23"/>
    <n v="23"/>
    <n v="100"/>
    <n v="2"/>
    <n v="2"/>
    <n v="100"/>
    <n v="100"/>
    <n v="100"/>
    <n v="100"/>
    <n v="199757000"/>
    <n v="199580100"/>
    <n v="99.91"/>
    <n v="103628944"/>
    <n v="103628944"/>
    <n v="100"/>
    <n v="629941200"/>
    <n v="629941200"/>
    <n v="100"/>
    <n v="942916257"/>
    <n v="940338678"/>
    <n v="99.73"/>
    <n v="253594000"/>
    <n v="137522000"/>
    <n v="54.23"/>
    <n v="2129837401"/>
    <n v="2011010922"/>
    <n v="94.42"/>
    <m/>
    <n v="199.75700000000001"/>
    <n v="199.58009999999999"/>
    <n v="103.628944"/>
    <n v="103.628944"/>
    <n v="629.94119999999998"/>
    <n v="629.94119999999998"/>
    <n v="942.91625699999997"/>
    <n v="940.33867799999996"/>
    <n v="253.59399999999999"/>
    <n v="137.52199999999999"/>
  </r>
  <r>
    <n v="506859452"/>
    <n v="5"/>
    <s v="Bogotá mejor para todos"/>
    <s v="BMPT"/>
    <n v="2020"/>
    <s v="31/05/2020 (Terminado)"/>
    <s v="Pesos corrientes"/>
    <n v="2"/>
    <s v="Ultima Version Oficial"/>
    <n v="113"/>
    <s v="Secretaría Distrital de Movilidad"/>
    <s v="113 - SDM"/>
    <n v="95"/>
    <x v="5"/>
    <n v="7"/>
    <s v="7 - Eje transversal Gobierno legítimo, fortalecimiento local y eficiencia"/>
    <n v="42"/>
    <s v="42 - Transparencia, gestión pública y servicio a la ciudadanía"/>
    <n v="1044"/>
    <s v="Servicios para la movilidad eficientes e incluyentes"/>
    <n v="61"/>
    <n v="4"/>
    <s v="Realizar En El 100 Por Ciento La Virtualización De Dos Servicios/Trámites De La Oferta De La Secretaría Distrital De Movilidad"/>
    <n v="1"/>
    <s v="Suma"/>
    <n v="3"/>
    <s v="Finalizada por cumplimiento"/>
    <n v="1"/>
    <n v="10"/>
    <n v="10"/>
    <n v="100"/>
    <n v="20"/>
    <n v="20"/>
    <n v="100"/>
    <n v="70"/>
    <n v="70"/>
    <n v="100"/>
    <n v="0"/>
    <n v="0"/>
    <n v="0"/>
    <n v="0"/>
    <n v="0"/>
    <n v="0"/>
    <n v="100"/>
    <n v="100"/>
    <n v="100"/>
    <n v="8744560"/>
    <n v="8744560"/>
    <n v="100"/>
    <n v="1060627370"/>
    <n v="1047502257"/>
    <n v="98.76"/>
    <n v="122284392"/>
    <n v="122284392"/>
    <n v="100"/>
    <n v="0"/>
    <n v="0"/>
    <n v="0"/>
    <n v="0"/>
    <n v="0"/>
    <n v="0"/>
    <n v="1191656322"/>
    <n v="1178531209"/>
    <n v="98.9"/>
    <m/>
    <n v="8.7445599999999999"/>
    <n v="8.7445599999999999"/>
    <n v="1060.6273699999999"/>
    <n v="1047.5022570000001"/>
    <n v="122.284392"/>
    <n v="122.284392"/>
    <n v="0"/>
    <n v="0"/>
    <n v="0"/>
    <n v="0"/>
  </r>
  <r>
    <n v="506859452"/>
    <n v="5"/>
    <s v="Bogotá mejor para todos"/>
    <s v="BMPT"/>
    <n v="2020"/>
    <s v="31/05/2020 (Terminado)"/>
    <s v="Pesos corrientes"/>
    <n v="2"/>
    <s v="Ultima Version Oficial"/>
    <n v="113"/>
    <s v="Secretaría Distrital de Movilidad"/>
    <s v="113 - SDM"/>
    <n v="95"/>
    <x v="5"/>
    <n v="7"/>
    <s v="7 - Eje transversal Gobierno legítimo, fortalecimiento local y eficiencia"/>
    <n v="42"/>
    <s v="42 - Transparencia, gestión pública y servicio a la ciudadanía"/>
    <n v="1044"/>
    <s v="Servicios para la movilidad eficientes e incluyentes"/>
    <n v="61"/>
    <n v="5"/>
    <s v="Realizar En El 100 Por Ciento La Desconcentración De Dos Trámites/Servicios De La Oferta De La Secretaría Distrital De Movilidad."/>
    <n v="1"/>
    <s v="Suma"/>
    <n v="3"/>
    <s v="Finalizada por cumplimiento"/>
    <n v="1"/>
    <n v="10"/>
    <n v="10"/>
    <n v="100"/>
    <n v="20"/>
    <n v="18"/>
    <n v="90"/>
    <n v="72"/>
    <n v="72"/>
    <n v="100"/>
    <n v="0"/>
    <n v="0"/>
    <n v="0"/>
    <n v="0"/>
    <n v="0"/>
    <n v="0"/>
    <n v="100"/>
    <n v="100"/>
    <n v="100"/>
    <n v="153373153"/>
    <n v="153373153"/>
    <n v="100"/>
    <n v="5698103758"/>
    <n v="3853496787"/>
    <n v="67.63"/>
    <n v="6170485695"/>
    <n v="6170485695"/>
    <n v="100"/>
    <n v="0"/>
    <n v="0"/>
    <n v="0"/>
    <n v="0"/>
    <n v="0"/>
    <n v="0"/>
    <n v="12021962606"/>
    <n v="10177355635"/>
    <n v="84.66"/>
    <m/>
    <n v="153.373153"/>
    <n v="153.373153"/>
    <n v="5698.1037580000002"/>
    <n v="3853.496787"/>
    <n v="6170.4856950000003"/>
    <n v="6170.4856950000003"/>
    <n v="0"/>
    <n v="0"/>
    <n v="0"/>
    <n v="0"/>
  </r>
  <r>
    <n v="506859452"/>
    <n v="5"/>
    <s v="Bogotá mejor para todos"/>
    <s v="BMPT"/>
    <n v="2020"/>
    <s v="31/05/2020 (Terminado)"/>
    <s v="Pesos corrientes"/>
    <n v="2"/>
    <s v="Ultima Version Oficial"/>
    <n v="113"/>
    <s v="Secretaría Distrital de Movilidad"/>
    <s v="113 - SDM"/>
    <n v="95"/>
    <x v="5"/>
    <n v="7"/>
    <s v="7 - Eje transversal Gobierno legítimo, fortalecimiento local y eficiencia"/>
    <n v="42"/>
    <s v="42 - Transparencia, gestión pública y servicio a la ciudadanía"/>
    <n v="1044"/>
    <s v="Servicios para la movilidad eficientes e incluyentes"/>
    <n v="61"/>
    <n v="6"/>
    <s v="Implementar 4 Planes Institucionales De Participación Ciudadana - Pip"/>
    <n v="1"/>
    <s v="Suma"/>
    <n v="1"/>
    <s v="En ejecucion"/>
    <n v="1"/>
    <n v="0.5"/>
    <n v="0.5"/>
    <n v="100"/>
    <n v="1"/>
    <n v="1"/>
    <n v="100"/>
    <n v="1"/>
    <n v="1"/>
    <n v="100"/>
    <n v="1"/>
    <n v="1"/>
    <n v="100"/>
    <n v="0.5"/>
    <n v="0.5"/>
    <n v="100"/>
    <n v="4"/>
    <n v="4"/>
    <n v="100"/>
    <n v="1101678368"/>
    <n v="1072078712"/>
    <n v="97.31"/>
    <n v="1842302141"/>
    <n v="1842302141"/>
    <n v="100"/>
    <n v="2487039447"/>
    <n v="2480143919"/>
    <n v="99.72"/>
    <n v="3758936503"/>
    <n v="3689239275"/>
    <n v="98.15"/>
    <n v="4269602000"/>
    <n v="1381651597"/>
    <n v="32.36"/>
    <n v="13459558459"/>
    <n v="10465415644"/>
    <n v="77.75"/>
    <m/>
    <n v="1101.6783680000001"/>
    <n v="1072.078712"/>
    <n v="1842.3021409999999"/>
    <n v="1842.3021409999999"/>
    <n v="2487.0394470000001"/>
    <n v="2480.1439190000001"/>
    <n v="3758.9365029999999"/>
    <n v="3689.2392749999999"/>
    <n v="4269.6019999999999"/>
    <n v="1381.651597"/>
  </r>
  <r>
    <n v="506859452"/>
    <n v="5"/>
    <s v="Bogotá mejor para todos"/>
    <s v="BMPT"/>
    <n v="2020"/>
    <s v="31/05/2020 (Terminado)"/>
    <s v="Pesos corrientes"/>
    <n v="2"/>
    <s v="Ultima Version Oficial"/>
    <n v="113"/>
    <s v="Secretaría Distrital de Movilidad"/>
    <s v="113 - SDM"/>
    <n v="95"/>
    <x v="5"/>
    <n v="7"/>
    <s v="7 - Eje transversal Gobierno legítimo, fortalecimiento local y eficiencia"/>
    <n v="42"/>
    <s v="42 - Transparencia, gestión pública y servicio a la ciudadanía"/>
    <n v="1044"/>
    <s v="Servicios para la movilidad eficientes e incluyentes"/>
    <n v="61"/>
    <n v="7"/>
    <s v="Gestionar El 100 Por Ciento De La Adquisición Del Predio Para Patios De Vehículos Inmovilizados."/>
    <n v="1"/>
    <s v="Suma"/>
    <n v="3"/>
    <s v="Finalizada por cumplimiento"/>
    <n v="1"/>
    <n v="20"/>
    <n v="18"/>
    <n v="90"/>
    <n v="80"/>
    <n v="80"/>
    <n v="100"/>
    <n v="2"/>
    <n v="2"/>
    <n v="100"/>
    <n v="0"/>
    <n v="0"/>
    <n v="0"/>
    <n v="0"/>
    <n v="0"/>
    <n v="0"/>
    <n v="100"/>
    <n v="100"/>
    <n v="100"/>
    <n v="30082902204"/>
    <n v="15351501838"/>
    <n v="51.03"/>
    <n v="57004662050"/>
    <n v="57004662050"/>
    <n v="100"/>
    <n v="81054160"/>
    <n v="81054160"/>
    <n v="100"/>
    <n v="0"/>
    <n v="0"/>
    <n v="0"/>
    <n v="0"/>
    <n v="0"/>
    <n v="0"/>
    <n v="87168618414"/>
    <n v="72437218048"/>
    <n v="83.1"/>
    <m/>
    <n v="30082.902204000002"/>
    <n v="15351.501838"/>
    <n v="57004.662049999999"/>
    <n v="57004.662049999999"/>
    <n v="81.054159999999996"/>
    <n v="81.054159999999996"/>
    <n v="0"/>
    <n v="0"/>
    <n v="0"/>
    <n v="0"/>
  </r>
  <r>
    <n v="506859452"/>
    <n v="5"/>
    <s v="Bogotá mejor para todos"/>
    <s v="BMPT"/>
    <n v="2020"/>
    <s v="31/05/2020 (Terminado)"/>
    <s v="Pesos corrientes"/>
    <n v="2"/>
    <s v="Ultima Version Oficial"/>
    <n v="113"/>
    <s v="Secretaría Distrital de Movilidad"/>
    <s v="113 - SDM"/>
    <n v="95"/>
    <x v="5"/>
    <n v="7"/>
    <s v="7 - Eje transversal Gobierno legítimo, fortalecimiento local y eficiencia"/>
    <n v="42"/>
    <s v="42 - Transparencia, gestión pública y servicio a la ciudadanía"/>
    <n v="1044"/>
    <s v="Servicios para la movilidad eficientes e incluyentes"/>
    <n v="61"/>
    <n v="8"/>
    <s v="Realizar En El 100 Por Ciento Las Actividades Tendientes A Mantener La Satisfacción De Los Ciudadanos Y Partes Interesadas Con Los Servicios Prestados Por La Entidad"/>
    <n v="2"/>
    <s v="Constante"/>
    <n v="1"/>
    <s v="En ejecucion"/>
    <n v="1"/>
    <n v="0"/>
    <n v="0"/>
    <n v="0"/>
    <n v="100"/>
    <n v="98"/>
    <n v="98"/>
    <n v="100"/>
    <n v="98"/>
    <n v="98"/>
    <n v="100"/>
    <n v="97.6"/>
    <n v="97.6"/>
    <n v="100"/>
    <n v="85"/>
    <n v="85"/>
    <s v="N/A"/>
    <s v="N/A"/>
    <s v="N/A"/>
    <n v="0"/>
    <n v="0"/>
    <n v="0"/>
    <n v="6313195225"/>
    <n v="6291981028"/>
    <n v="99.66"/>
    <n v="8338363713"/>
    <n v="5807183777"/>
    <n v="69.64"/>
    <n v="15991652857"/>
    <n v="15796892187"/>
    <n v="98.78"/>
    <n v="21848310000"/>
    <n v="10969893399"/>
    <n v="50.21"/>
    <n v="52491521795"/>
    <n v="38865950391"/>
    <n v="74.040000000000006"/>
    <m/>
    <n v="0"/>
    <n v="0"/>
    <n v="6313.1952250000004"/>
    <n v="6291.9810280000002"/>
    <n v="8338.3637130000006"/>
    <n v="5807.1837770000002"/>
    <n v="15991.652856999999"/>
    <n v="15796.892186999999"/>
    <n v="21848.31"/>
    <n v="10969.893399"/>
  </r>
  <r>
    <n v="506859452"/>
    <n v="5"/>
    <s v="Bogotá mejor para todos"/>
    <s v="BMPT"/>
    <n v="2020"/>
    <s v="31/05/2020 (Terminado)"/>
    <s v="Pesos corrientes"/>
    <n v="2"/>
    <s v="Ultima Version Oficial"/>
    <n v="113"/>
    <s v="Secretaría Distrital de Movilidad"/>
    <s v="113 - SDM"/>
    <n v="95"/>
    <x v="5"/>
    <n v="7"/>
    <s v="7 - Eje transversal Gobierno legítimo, fortalecimiento local y eficiencia"/>
    <n v="42"/>
    <s v="42 - Transparencia, gestión pública y servicio a la ciudadanía"/>
    <n v="1044"/>
    <s v="Servicios para la movilidad eficientes e incluyentes"/>
    <n v="61"/>
    <n v="9"/>
    <s v="Realizar El 100 Por Ciento Del Pago De Compromisos De Vigencias Anteriores Fenecidas"/>
    <n v="2"/>
    <s v="Constante"/>
    <n v="1"/>
    <s v="En ejecucion"/>
    <n v="1"/>
    <n v="0"/>
    <n v="0"/>
    <n v="0"/>
    <n v="0"/>
    <n v="0"/>
    <n v="0"/>
    <n v="0"/>
    <n v="0"/>
    <n v="0"/>
    <n v="100"/>
    <n v="12.07"/>
    <n v="12.07"/>
    <n v="100"/>
    <n v="0.64"/>
    <n v="0.64"/>
    <s v="N/A"/>
    <s v="N/A"/>
    <s v="N/A"/>
    <n v="0"/>
    <n v="0"/>
    <n v="0"/>
    <n v="0"/>
    <n v="0"/>
    <n v="0"/>
    <n v="0"/>
    <n v="0"/>
    <n v="0"/>
    <n v="509973000"/>
    <n v="61550165"/>
    <n v="12.07"/>
    <n v="544929000"/>
    <n v="3514638"/>
    <n v="0.64"/>
    <n v="1054902000"/>
    <n v="65064803"/>
    <n v="6.17"/>
    <m/>
    <n v="0"/>
    <n v="0"/>
    <n v="0"/>
    <n v="0"/>
    <n v="0"/>
    <n v="0"/>
    <n v="509.97300000000001"/>
    <n v="61.550165"/>
    <n v="544.92899999999997"/>
    <n v="3.5146380000000002"/>
  </r>
  <r>
    <n v="506859452"/>
    <n v="5"/>
    <s v="Bogotá mejor para todos"/>
    <s v="BMPT"/>
    <n v="2020"/>
    <s v="31/05/2020 (Terminado)"/>
    <s v="Pesos corrientes"/>
    <n v="2"/>
    <s v="Ultima Version Oficial"/>
    <n v="113"/>
    <s v="Secretaría Distrital de Movilidad"/>
    <s v="113 - SDM"/>
    <n v="95"/>
    <x v="5"/>
    <n v="7"/>
    <s v="7 - Eje transversal Gobierno legítimo, fortalecimiento local y eficiencia"/>
    <n v="42"/>
    <s v="42 - Transparencia, gestión pública y servicio a la ciudadanía"/>
    <n v="7132"/>
    <s v="Sustanciación de procesos, recaudo y cobro de la cartera"/>
    <n v="245"/>
    <n v="46"/>
    <s v="Realizar El 100 Por Ciento De Las Gestiones Administrativas Orientadas A Impulsar Los Procesos Administrativos Y De Cobro Coactivo."/>
    <n v="2"/>
    <s v="Constante"/>
    <n v="3"/>
    <s v="Finalizada por cumplimiento"/>
    <n v="1"/>
    <n v="100"/>
    <n v="99.5"/>
    <n v="99.5"/>
    <n v="100"/>
    <n v="100"/>
    <n v="100"/>
    <n v="100"/>
    <n v="100"/>
    <n v="100"/>
    <n v="0"/>
    <n v="0"/>
    <n v="0"/>
    <n v="0"/>
    <n v="0"/>
    <n v="0"/>
    <s v="N/A"/>
    <s v="N/A"/>
    <s v="N/A"/>
    <n v="20000227123"/>
    <n v="19644588385"/>
    <n v="98.22"/>
    <n v="26380650000"/>
    <n v="26376267168"/>
    <n v="99.98"/>
    <n v="21318552000"/>
    <n v="21311701702"/>
    <n v="99.97"/>
    <n v="0"/>
    <n v="0"/>
    <n v="0"/>
    <n v="0"/>
    <n v="0"/>
    <n v="0"/>
    <n v="67699429123"/>
    <n v="67332557255"/>
    <n v="99.46"/>
    <m/>
    <n v="20000.227123000001"/>
    <n v="19644.588384999999"/>
    <n v="26380.65"/>
    <n v="26376.267167999998"/>
    <n v="21318.552"/>
    <n v="21311.701701999998"/>
    <n v="0"/>
    <n v="0"/>
    <n v="0"/>
    <n v="0"/>
  </r>
  <r>
    <n v="506859452"/>
    <n v="5"/>
    <s v="Bogotá mejor para todos"/>
    <s v="BMPT"/>
    <n v="2020"/>
    <s v="31/05/2020 (Terminado)"/>
    <s v="Pesos corrientes"/>
    <n v="2"/>
    <s v="Ultima Version Oficial"/>
    <n v="113"/>
    <s v="Secretaría Distrital de Movilidad"/>
    <s v="113 - SDM"/>
    <n v="95"/>
    <x v="5"/>
    <n v="7"/>
    <s v="7 - Eje transversal Gobierno legítimo, fortalecimiento local y eficiencia"/>
    <n v="42"/>
    <s v="42 - Transparencia, gestión pública y servicio a la ciudadanía"/>
    <n v="7545"/>
    <s v="Fortalecimiento a la gestión de investigaciones administrativas de tránsito y transporte"/>
    <n v="20"/>
    <n v="1"/>
    <s v="Soportar El 100 Por Ciento De La Gestión Administrativa Y Operativa De La Dirección De Investigaciones Administrativas Al Tránsito Y Transporte Y Sus Subdirecciones"/>
    <n v="2"/>
    <s v="Constante"/>
    <n v="1"/>
    <s v="En ejecucion"/>
    <n v="1"/>
    <n v="0"/>
    <n v="0"/>
    <n v="0"/>
    <n v="0"/>
    <n v="0"/>
    <n v="0"/>
    <n v="0"/>
    <n v="0"/>
    <n v="0"/>
    <n v="100"/>
    <n v="99.51"/>
    <n v="99.51"/>
    <n v="100"/>
    <n v="94.61"/>
    <n v="94.61"/>
    <s v="N/A"/>
    <s v="N/A"/>
    <s v="N/A"/>
    <n v="0"/>
    <n v="0"/>
    <n v="0"/>
    <n v="0"/>
    <n v="0"/>
    <n v="0"/>
    <n v="0"/>
    <n v="0"/>
    <n v="0"/>
    <n v="18761589506"/>
    <n v="18670046075"/>
    <n v="99.51"/>
    <n v="20970874900"/>
    <n v="11390772973"/>
    <n v="54.32"/>
    <n v="39732464406"/>
    <n v="30060819048"/>
    <n v="75.66"/>
    <m/>
    <n v="0"/>
    <n v="0"/>
    <n v="0"/>
    <n v="0"/>
    <n v="0"/>
    <n v="0"/>
    <n v="18761.589506"/>
    <n v="18670.046074999998"/>
    <n v="20970.874899999999"/>
    <n v="11390.772972999999"/>
  </r>
  <r>
    <n v="506859452"/>
    <n v="5"/>
    <s v="Bogotá mejor para todos"/>
    <s v="BMPT"/>
    <n v="2020"/>
    <s v="31/05/2020 (Terminado)"/>
    <s v="Pesos corrientes"/>
    <n v="2"/>
    <s v="Ultima Version Oficial"/>
    <n v="113"/>
    <s v="Secretaría Distrital de Movilidad"/>
    <s v="113 - SDM"/>
    <n v="95"/>
    <x v="5"/>
    <n v="7"/>
    <s v="7 - Eje transversal Gobierno legítimo, fortalecimiento local y eficiencia"/>
    <n v="42"/>
    <s v="42 - Transparencia, gestión pública y servicio a la ciudadanía"/>
    <n v="7545"/>
    <s v="Fortalecimiento a la gestión de investigaciones administrativas de tránsito y transporte"/>
    <n v="20"/>
    <n v="2"/>
    <s v="Realizar El 100 Por Ciento Del Pago De Compromisos De Vigencias Anteriores Fenecidas"/>
    <n v="2"/>
    <s v="Constante"/>
    <n v="1"/>
    <s v="En ejecucion"/>
    <n v="1"/>
    <n v="0"/>
    <n v="0"/>
    <n v="0"/>
    <n v="0"/>
    <n v="0"/>
    <n v="0"/>
    <n v="0"/>
    <n v="0"/>
    <n v="0"/>
    <n v="100"/>
    <n v="3.33"/>
    <n v="3.33"/>
    <n v="100"/>
    <n v="100"/>
    <n v="100"/>
    <s v="N/A"/>
    <s v="N/A"/>
    <s v="N/A"/>
    <n v="0"/>
    <n v="0"/>
    <n v="0"/>
    <n v="0"/>
    <n v="0"/>
    <n v="0"/>
    <n v="0"/>
    <n v="0"/>
    <n v="0"/>
    <n v="7648793383"/>
    <n v="254566875"/>
    <n v="3.33"/>
    <n v="8265100"/>
    <n v="8265100"/>
    <n v="100"/>
    <n v="7657058483"/>
    <n v="262831975"/>
    <n v="3.43"/>
    <m/>
    <n v="0"/>
    <n v="0"/>
    <n v="0"/>
    <n v="0"/>
    <n v="0"/>
    <n v="0"/>
    <n v="7648.7933830000002"/>
    <n v="254.56687500000001"/>
    <n v="8.2651000000000003"/>
    <n v="8.2651000000000003"/>
  </r>
  <r>
    <n v="506859452"/>
    <n v="5"/>
    <s v="Bogotá mejor para todos"/>
    <s v="BMPT"/>
    <n v="2020"/>
    <s v="31/05/2020 (Terminado)"/>
    <s v="Pesos corrientes"/>
    <n v="2"/>
    <s v="Ultima Version Oficial"/>
    <n v="113"/>
    <s v="Secretaría Distrital de Movilidad"/>
    <s v="113 - SDM"/>
    <n v="95"/>
    <x v="5"/>
    <n v="7"/>
    <s v="7 - Eje transversal Gobierno legítimo, fortalecimiento local y eficiencia"/>
    <n v="43"/>
    <s v="43 - Modernización institucional"/>
    <n v="6094"/>
    <s v="Fortalecimiento institucional"/>
    <n v="210"/>
    <n v="44"/>
    <s v="Mejorar El 70 % De La Infraestructura Física De 3 Sedes De La Sdm."/>
    <n v="1"/>
    <s v="Suma"/>
    <n v="1"/>
    <s v="En ejecucion"/>
    <n v="1"/>
    <n v="20"/>
    <n v="20"/>
    <n v="100"/>
    <n v="20"/>
    <n v="20"/>
    <n v="100"/>
    <n v="10"/>
    <n v="10"/>
    <n v="100"/>
    <n v="19"/>
    <n v="19"/>
    <n v="100"/>
    <n v="1"/>
    <n v="1"/>
    <n v="100"/>
    <n v="70"/>
    <n v="70"/>
    <n v="100"/>
    <n v="1282256554"/>
    <n v="1282245058"/>
    <n v="100"/>
    <n v="2728943010"/>
    <n v="2676702984"/>
    <n v="98.09"/>
    <n v="1047610917"/>
    <n v="1047580917"/>
    <n v="100"/>
    <n v="2478537396"/>
    <n v="2478537396"/>
    <n v="100"/>
    <n v="773344961"/>
    <n v="149243107"/>
    <n v="19.3"/>
    <n v="8310692838"/>
    <n v="7634309462"/>
    <n v="91.86"/>
    <m/>
    <n v="1282.2565540000001"/>
    <n v="1282.245058"/>
    <n v="2728.94301"/>
    <n v="2676.702984"/>
    <n v="1047.610917"/>
    <n v="1047.580917"/>
    <n v="2478.5373960000002"/>
    <n v="2478.5373960000002"/>
    <n v="773.34496100000001"/>
    <n v="149.24310700000001"/>
  </r>
  <r>
    <n v="506859452"/>
    <n v="5"/>
    <s v="Bogotá mejor para todos"/>
    <s v="BMPT"/>
    <n v="2020"/>
    <s v="31/05/2020 (Terminado)"/>
    <s v="Pesos corrientes"/>
    <n v="2"/>
    <s v="Ultima Version Oficial"/>
    <n v="113"/>
    <s v="Secretaría Distrital de Movilidad"/>
    <s v="113 - SDM"/>
    <n v="95"/>
    <x v="5"/>
    <n v="7"/>
    <s v="7 - Eje transversal Gobierno legítimo, fortalecimiento local y eficiencia"/>
    <n v="43"/>
    <s v="43 - Modernización institucional"/>
    <n v="6094"/>
    <s v="Fortalecimiento institucional"/>
    <n v="210"/>
    <n v="45"/>
    <s v="Formular El 100 % De La Propuesta De Rediseño Institucional Que Incluya La Modificación De La Estructura Interna Y Funcional, Y La Planta De Personal."/>
    <n v="1"/>
    <s v="Suma"/>
    <n v="2"/>
    <s v="Suspendida"/>
    <n v="1"/>
    <n v="0"/>
    <n v="0"/>
    <n v="0"/>
    <n v="30"/>
    <n v="30"/>
    <n v="100"/>
    <n v="30"/>
    <n v="30"/>
    <n v="100"/>
    <n v="40"/>
    <n v="40"/>
    <n v="100"/>
    <n v="0"/>
    <n v="0"/>
    <n v="0"/>
    <n v="100"/>
    <n v="100"/>
    <n v="100"/>
    <n v="0"/>
    <n v="0"/>
    <n v="0"/>
    <n v="294000000"/>
    <n v="294000000"/>
    <n v="100"/>
    <n v="237092000"/>
    <n v="237092000"/>
    <n v="100"/>
    <n v="1346076000"/>
    <n v="1346076000"/>
    <n v="100"/>
    <n v="0"/>
    <n v="0"/>
    <n v="0"/>
    <n v="1877168000"/>
    <n v="1877168000"/>
    <n v="100"/>
    <m/>
    <n v="0"/>
    <n v="0"/>
    <n v="294"/>
    <n v="294"/>
    <n v="237.09200000000001"/>
    <n v="237.09200000000001"/>
    <n v="1346.076"/>
    <n v="1346.076"/>
    <n v="0"/>
    <n v="0"/>
  </r>
  <r>
    <n v="506859452"/>
    <n v="5"/>
    <s v="Bogotá mejor para todos"/>
    <s v="BMPT"/>
    <n v="2020"/>
    <s v="31/05/2020 (Terminado)"/>
    <s v="Pesos corrientes"/>
    <n v="2"/>
    <s v="Ultima Version Oficial"/>
    <n v="113"/>
    <s v="Secretaría Distrital de Movilidad"/>
    <s v="113 - SDM"/>
    <n v="95"/>
    <x v="5"/>
    <n v="7"/>
    <s v="7 - Eje transversal Gobierno legítimo, fortalecimiento local y eficiencia"/>
    <n v="43"/>
    <s v="43 - Modernización institucional"/>
    <n v="6094"/>
    <s v="Fortalecimiento institucional"/>
    <n v="210"/>
    <n v="46"/>
    <s v="Mantener En Un 100 % La Prestación De Los Servicios Administrativos Para Garantizar El Adecuado Funcionamiento De La Entidad."/>
    <n v="2"/>
    <s v="Constante"/>
    <n v="1"/>
    <s v="En ejecucion"/>
    <n v="1"/>
    <n v="100"/>
    <n v="97.5"/>
    <n v="97.5"/>
    <n v="100"/>
    <n v="99"/>
    <n v="99"/>
    <n v="100"/>
    <n v="100"/>
    <n v="100"/>
    <n v="100"/>
    <n v="99.99"/>
    <n v="99.99"/>
    <n v="100"/>
    <n v="100"/>
    <n v="100"/>
    <s v="N/A"/>
    <s v="N/A"/>
    <s v="N/A"/>
    <n v="6319644280"/>
    <n v="5897697160"/>
    <n v="93.32"/>
    <n v="14079773073"/>
    <n v="13986180882"/>
    <n v="99.34"/>
    <n v="10797350425"/>
    <n v="10747586206"/>
    <n v="99.54"/>
    <n v="3841698397"/>
    <n v="3729790136"/>
    <n v="97.09"/>
    <n v="3022142039"/>
    <n v="1119616251"/>
    <n v="37.049999999999997"/>
    <n v="38060608214"/>
    <n v="35480870635"/>
    <n v="93.22"/>
    <m/>
    <n v="6319.6442800000004"/>
    <n v="5897.6971599999997"/>
    <n v="14079.773073"/>
    <n v="13986.180882000001"/>
    <n v="10797.350425000001"/>
    <n v="10747.586206"/>
    <n v="3841.6983970000001"/>
    <n v="3729.7901360000001"/>
    <n v="3022.1420389999998"/>
    <n v="1119.6162509999999"/>
  </r>
  <r>
    <n v="506859452"/>
    <n v="5"/>
    <s v="Bogotá mejor para todos"/>
    <s v="BMPT"/>
    <n v="2020"/>
    <s v="31/05/2020 (Terminado)"/>
    <s v="Pesos corrientes"/>
    <n v="2"/>
    <s v="Ultima Version Oficial"/>
    <n v="113"/>
    <s v="Secretaría Distrital de Movilidad"/>
    <s v="113 - SDM"/>
    <n v="95"/>
    <x v="5"/>
    <n v="7"/>
    <s v="7 - Eje transversal Gobierno legítimo, fortalecimiento local y eficiencia"/>
    <n v="43"/>
    <s v="43 - Modernización institucional"/>
    <n v="6094"/>
    <s v="Fortalecimiento institucional"/>
    <n v="210"/>
    <n v="47"/>
    <s v="Soportar El 100 % De Los Procesos Estratégicos, De Apoyo Y De Evaluación De La Sdm."/>
    <n v="2"/>
    <s v="Constante"/>
    <n v="1"/>
    <s v="En ejecucion"/>
    <n v="1"/>
    <n v="100"/>
    <n v="92"/>
    <n v="92"/>
    <n v="100"/>
    <n v="95.72"/>
    <n v="95.72"/>
    <n v="100"/>
    <n v="100"/>
    <n v="100"/>
    <n v="100"/>
    <n v="100"/>
    <n v="100"/>
    <n v="100"/>
    <n v="100"/>
    <n v="100"/>
    <s v="N/A"/>
    <s v="N/A"/>
    <s v="N/A"/>
    <n v="735824366"/>
    <n v="695608953"/>
    <n v="94.54"/>
    <n v="8899337411"/>
    <n v="8598834856"/>
    <n v="96.62"/>
    <n v="6096994990"/>
    <n v="6096994990"/>
    <n v="100"/>
    <n v="2729146161"/>
    <n v="2729146161"/>
    <n v="100"/>
    <n v="3276794920"/>
    <n v="2197911320"/>
    <n v="67.08"/>
    <n v="21738097848"/>
    <n v="20318496280"/>
    <n v="93.47"/>
    <m/>
    <n v="735.82436600000005"/>
    <n v="695.60895300000004"/>
    <n v="8899.3374110000004"/>
    <n v="8598.8348559999995"/>
    <n v="6096.9949900000001"/>
    <n v="6096.9949900000001"/>
    <n v="2729.1461610000001"/>
    <n v="2729.1461610000001"/>
    <n v="3276.7949199999998"/>
    <n v="2197.9113200000002"/>
  </r>
  <r>
    <n v="506859452"/>
    <n v="5"/>
    <s v="Bogotá mejor para todos"/>
    <s v="BMPT"/>
    <n v="2020"/>
    <s v="31/05/2020 (Terminado)"/>
    <s v="Pesos corrientes"/>
    <n v="2"/>
    <s v="Ultima Version Oficial"/>
    <n v="113"/>
    <s v="Secretaría Distrital de Movilidad"/>
    <s v="113 - SDM"/>
    <n v="95"/>
    <x v="5"/>
    <n v="7"/>
    <s v="7 - Eje transversal Gobierno legítimo, fortalecimiento local y eficiencia"/>
    <n v="43"/>
    <s v="43 - Modernización institucional"/>
    <n v="6094"/>
    <s v="Fortalecimiento institucional"/>
    <n v="210"/>
    <n v="48"/>
    <s v="Formular E Implementar El 80 % De Los Componentes Del Programa De Gestión Documental."/>
    <n v="1"/>
    <s v="Suma"/>
    <n v="1"/>
    <s v="En ejecucion"/>
    <n v="1"/>
    <n v="15"/>
    <n v="15"/>
    <n v="100"/>
    <n v="15"/>
    <n v="15"/>
    <n v="100"/>
    <n v="15"/>
    <n v="15"/>
    <n v="100"/>
    <n v="34"/>
    <n v="34"/>
    <n v="100"/>
    <n v="1"/>
    <n v="1"/>
    <n v="100"/>
    <n v="80"/>
    <n v="80"/>
    <n v="100"/>
    <n v="356037000"/>
    <n v="344631012"/>
    <n v="96.8"/>
    <n v="775472544"/>
    <n v="775472544"/>
    <n v="100"/>
    <n v="1341441747"/>
    <n v="1341441747"/>
    <n v="100"/>
    <n v="1342333222"/>
    <n v="1342333222"/>
    <n v="100"/>
    <n v="1355770000"/>
    <n v="843356637"/>
    <n v="62.21"/>
    <n v="5171054513"/>
    <n v="4647235162"/>
    <n v="89.87"/>
    <m/>
    <n v="356.03699999999998"/>
    <n v="344.631012"/>
    <n v="775.47254399999997"/>
    <n v="775.47254399999997"/>
    <n v="1341.4417470000001"/>
    <n v="1341.4417470000001"/>
    <n v="1342.333222"/>
    <n v="1342.333222"/>
    <n v="1355.77"/>
    <n v="843.35663699999998"/>
  </r>
  <r>
    <n v="506859452"/>
    <n v="5"/>
    <s v="Bogotá mejor para todos"/>
    <s v="BMPT"/>
    <n v="2020"/>
    <s v="31/05/2020 (Terminado)"/>
    <s v="Pesos corrientes"/>
    <n v="2"/>
    <s v="Ultima Version Oficial"/>
    <n v="113"/>
    <s v="Secretaría Distrital de Movilidad"/>
    <s v="113 - SDM"/>
    <n v="95"/>
    <x v="5"/>
    <n v="7"/>
    <s v="7 - Eje transversal Gobierno legítimo, fortalecimiento local y eficiencia"/>
    <n v="43"/>
    <s v="43 - Modernización institucional"/>
    <n v="6094"/>
    <s v="Fortalecimiento institucional"/>
    <n v="210"/>
    <n v="49"/>
    <s v="Implementar El 100 % De La Estrategia Anual Para La Sostenibilidad Del Subsistema De Gestión Ambiental."/>
    <n v="2"/>
    <s v="Constante"/>
    <n v="1"/>
    <s v="En ejecucion"/>
    <n v="1"/>
    <n v="100"/>
    <n v="100"/>
    <n v="100"/>
    <n v="100"/>
    <n v="100"/>
    <n v="100"/>
    <n v="100"/>
    <n v="100"/>
    <n v="100"/>
    <n v="100"/>
    <n v="100"/>
    <n v="100"/>
    <n v="0"/>
    <n v="0"/>
    <n v="0"/>
    <s v="N/A"/>
    <s v="N/A"/>
    <s v="N/A"/>
    <n v="22040000"/>
    <n v="21102000"/>
    <n v="95.74"/>
    <n v="22454070"/>
    <n v="22454070"/>
    <n v="100"/>
    <n v="36910781"/>
    <n v="36910781"/>
    <n v="100"/>
    <n v="39163358"/>
    <n v="39163358"/>
    <n v="100"/>
    <n v="0"/>
    <n v="0"/>
    <n v="0"/>
    <n v="120568209"/>
    <n v="119630209"/>
    <n v="99.22"/>
    <m/>
    <n v="22.04"/>
    <n v="21.102"/>
    <n v="22.454070000000002"/>
    <n v="22.454070000000002"/>
    <n v="36.910781"/>
    <n v="36.910781"/>
    <n v="39.163358000000002"/>
    <n v="39.163358000000002"/>
    <n v="0"/>
    <n v="0"/>
  </r>
  <r>
    <n v="506859452"/>
    <n v="5"/>
    <s v="Bogotá mejor para todos"/>
    <s v="BMPT"/>
    <n v="2020"/>
    <s v="31/05/2020 (Terminado)"/>
    <s v="Pesos corrientes"/>
    <n v="2"/>
    <s v="Ultima Version Oficial"/>
    <n v="113"/>
    <s v="Secretaría Distrital de Movilidad"/>
    <s v="113 - SDM"/>
    <n v="95"/>
    <x v="5"/>
    <n v="7"/>
    <s v="7 - Eje transversal Gobierno legítimo, fortalecimiento local y eficiencia"/>
    <n v="43"/>
    <s v="43 - Modernización institucional"/>
    <n v="6094"/>
    <s v="Fortalecimiento institucional"/>
    <n v="210"/>
    <n v="50"/>
    <s v="Implementar El 100 % De La Estrategia Anual Para La Sostenibilidad Del Subsistema De Seguridad Y Salud Ocupacional."/>
    <n v="2"/>
    <s v="Constante"/>
    <n v="1"/>
    <s v="En ejecucion"/>
    <n v="1"/>
    <n v="100"/>
    <n v="100"/>
    <n v="100"/>
    <n v="100"/>
    <n v="95"/>
    <n v="95"/>
    <n v="100"/>
    <n v="100"/>
    <n v="100"/>
    <n v="100"/>
    <n v="100"/>
    <n v="100"/>
    <n v="100"/>
    <n v="100"/>
    <n v="100"/>
    <s v="N/A"/>
    <s v="N/A"/>
    <s v="N/A"/>
    <n v="70238000"/>
    <n v="49526680"/>
    <n v="70.52"/>
    <n v="33830219"/>
    <n v="27495575"/>
    <n v="81.290000000000006"/>
    <n v="26485000"/>
    <n v="26485000"/>
    <n v="100"/>
    <n v="92876000"/>
    <n v="92876000"/>
    <n v="100"/>
    <n v="108496080"/>
    <n v="101032728"/>
    <n v="93.12"/>
    <n v="331925299"/>
    <n v="297415983"/>
    <n v="89.6"/>
    <m/>
    <n v="70.238"/>
    <n v="49.526679999999999"/>
    <n v="33.830219"/>
    <n v="27.495574999999999"/>
    <n v="26.484999999999999"/>
    <n v="26.484999999999999"/>
    <n v="92.876000000000005"/>
    <n v="92.876000000000005"/>
    <n v="108.49608000000001"/>
    <n v="101.03272800000001"/>
  </r>
  <r>
    <n v="506859452"/>
    <n v="5"/>
    <s v="Bogotá mejor para todos"/>
    <s v="BMPT"/>
    <n v="2020"/>
    <s v="31/05/2020 (Terminado)"/>
    <s v="Pesos corrientes"/>
    <n v="2"/>
    <s v="Ultima Version Oficial"/>
    <n v="113"/>
    <s v="Secretaría Distrital de Movilidad"/>
    <s v="113 - SDM"/>
    <n v="95"/>
    <x v="5"/>
    <n v="7"/>
    <s v="7 - Eje transversal Gobierno legítimo, fortalecimiento local y eficiencia"/>
    <n v="43"/>
    <s v="43 - Modernización institucional"/>
    <n v="6094"/>
    <s v="Fortalecimiento institucional"/>
    <n v="210"/>
    <n v="51"/>
    <s v="Implementar El 100 % De La Estrategia Anual Para La Sostenibilidad Del Subsistema De Gestión De Calidad."/>
    <n v="2"/>
    <s v="Constante"/>
    <n v="1"/>
    <s v="En ejecucion"/>
    <n v="1"/>
    <n v="100"/>
    <n v="100"/>
    <n v="100"/>
    <n v="100"/>
    <n v="100"/>
    <n v="100"/>
    <n v="100"/>
    <n v="100"/>
    <n v="100"/>
    <n v="100"/>
    <n v="100"/>
    <n v="100"/>
    <n v="100"/>
    <n v="100"/>
    <n v="100"/>
    <s v="N/A"/>
    <s v="N/A"/>
    <s v="N/A"/>
    <n v="135959800"/>
    <n v="135959800"/>
    <n v="100"/>
    <n v="56189673"/>
    <n v="51467764"/>
    <n v="91.6"/>
    <n v="99827140"/>
    <n v="99827140"/>
    <n v="100"/>
    <n v="96056466"/>
    <n v="96056466"/>
    <n v="100"/>
    <n v="175000000"/>
    <n v="73451000"/>
    <n v="41.97"/>
    <n v="563033079"/>
    <n v="456762170"/>
    <n v="81.13"/>
    <m/>
    <n v="135.9598"/>
    <n v="135.9598"/>
    <n v="56.189672999999999"/>
    <n v="51.467764000000003"/>
    <n v="99.82714"/>
    <n v="99.82714"/>
    <n v="96.056466"/>
    <n v="96.056466"/>
    <n v="175"/>
    <n v="73.450999999999993"/>
  </r>
  <r>
    <n v="506859452"/>
    <n v="5"/>
    <s v="Bogotá mejor para todos"/>
    <s v="BMPT"/>
    <n v="2020"/>
    <s v="31/05/2020 (Terminado)"/>
    <s v="Pesos corrientes"/>
    <n v="2"/>
    <s v="Ultima Version Oficial"/>
    <n v="113"/>
    <s v="Secretaría Distrital de Movilidad"/>
    <s v="113 - SDM"/>
    <n v="95"/>
    <x v="5"/>
    <n v="7"/>
    <s v="7 - Eje transversal Gobierno legítimo, fortalecimiento local y eficiencia"/>
    <n v="43"/>
    <s v="43 - Modernización institucional"/>
    <n v="6094"/>
    <s v="Fortalecimiento institucional"/>
    <n v="210"/>
    <n v="52"/>
    <s v="Realizar El 100 % Del Pago De Compromisos De Vigencias Anteriores Fenecidas"/>
    <n v="2"/>
    <s v="Constante"/>
    <n v="1"/>
    <s v="En ejecucion"/>
    <n v="1"/>
    <n v="0"/>
    <n v="0"/>
    <n v="0"/>
    <n v="0"/>
    <n v="0"/>
    <n v="0"/>
    <n v="0"/>
    <n v="0"/>
    <n v="0"/>
    <n v="100"/>
    <n v="100"/>
    <n v="100"/>
    <n v="100"/>
    <n v="0"/>
    <n v="0"/>
    <s v="N/A"/>
    <s v="N/A"/>
    <s v="N/A"/>
    <n v="0"/>
    <n v="0"/>
    <n v="0"/>
    <n v="0"/>
    <n v="0"/>
    <n v="0"/>
    <n v="0"/>
    <n v="0"/>
    <n v="0"/>
    <n v="21974717"/>
    <n v="21974717"/>
    <n v="100"/>
    <n v="34109000"/>
    <n v="0"/>
    <n v="0"/>
    <n v="56083717"/>
    <n v="21974717"/>
    <n v="39.18"/>
    <m/>
    <n v="0"/>
    <n v="0"/>
    <n v="0"/>
    <n v="0"/>
    <n v="0"/>
    <n v="0"/>
    <n v="21.974716999999998"/>
    <n v="21.974716999999998"/>
    <n v="34.109000000000002"/>
    <n v="0"/>
  </r>
  <r>
    <n v="506859452"/>
    <n v="5"/>
    <s v="Bogotá mejor para todos"/>
    <s v="BMPT"/>
    <n v="2020"/>
    <s v="31/05/2020 (Terminado)"/>
    <s v="Pesos corrientes"/>
    <n v="2"/>
    <s v="Ultima Version Oficial"/>
    <n v="113"/>
    <s v="Secretaría Distrital de Movilidad"/>
    <s v="113 - SDM"/>
    <n v="95"/>
    <x v="5"/>
    <n v="7"/>
    <s v="7 - Eje transversal Gobierno legítimo, fortalecimiento local y eficiencia"/>
    <n v="43"/>
    <s v="43 - Modernización institucional"/>
    <n v="7544"/>
    <s v="Fortalecimiento de la gestión jurídica de la Secretaría Distrital de Movilidad"/>
    <n v="12"/>
    <n v="1"/>
    <s v="Fortalecer El 100 % De La Gestión Administrativa, Operativa Y De Seguimiento A Las Funciones De La Sgj"/>
    <n v="2"/>
    <s v="Constante"/>
    <n v="1"/>
    <s v="En ejecucion"/>
    <n v="1"/>
    <n v="0"/>
    <n v="0"/>
    <n v="0"/>
    <n v="0"/>
    <n v="0"/>
    <n v="0"/>
    <n v="0"/>
    <n v="0"/>
    <n v="0"/>
    <n v="100"/>
    <n v="100"/>
    <n v="100"/>
    <n v="100"/>
    <n v="100"/>
    <n v="100"/>
    <s v="N/A"/>
    <s v="N/A"/>
    <s v="N/A"/>
    <n v="0"/>
    <n v="0"/>
    <n v="0"/>
    <n v="0"/>
    <n v="0"/>
    <n v="0"/>
    <n v="0"/>
    <n v="0"/>
    <n v="0"/>
    <n v="1158774600"/>
    <n v="1158774600"/>
    <n v="100"/>
    <n v="1577126000"/>
    <n v="613695800"/>
    <n v="38.909999999999997"/>
    <n v="2735900600"/>
    <n v="1772470400"/>
    <n v="64.790000000000006"/>
    <m/>
    <n v="0"/>
    <n v="0"/>
    <n v="0"/>
    <n v="0"/>
    <n v="0"/>
    <n v="0"/>
    <n v="1158.7746"/>
    <n v="1158.7746"/>
    <n v="1577.126"/>
    <n v="613.69579999999996"/>
  </r>
  <r>
    <n v="506859452"/>
    <n v="5"/>
    <s v="Bogotá mejor para todos"/>
    <s v="BMPT"/>
    <n v="2020"/>
    <s v="31/05/2020 (Terminado)"/>
    <s v="Pesos corrientes"/>
    <n v="2"/>
    <s v="Ultima Version Oficial"/>
    <n v="113"/>
    <s v="Secretaría Distrital de Movilidad"/>
    <s v="113 - SDM"/>
    <n v="95"/>
    <x v="5"/>
    <n v="7"/>
    <s v="7 - Eje transversal Gobierno legítimo, fortalecimiento local y eficiencia"/>
    <n v="43"/>
    <s v="43 - Modernización institucional"/>
    <n v="7544"/>
    <s v="Fortalecimiento de la gestión jurídica de la Secretaría Distrital de Movilidad"/>
    <n v="12"/>
    <n v="2"/>
    <s v="Soportar El 100 % De Las Acciones Propias De La Dirección De Representación Judicial"/>
    <n v="2"/>
    <s v="Constante"/>
    <n v="1"/>
    <s v="En ejecucion"/>
    <n v="1"/>
    <n v="0"/>
    <n v="0"/>
    <n v="0"/>
    <n v="0"/>
    <n v="0"/>
    <n v="0"/>
    <n v="0"/>
    <n v="0"/>
    <n v="0"/>
    <n v="100"/>
    <n v="100"/>
    <n v="100"/>
    <n v="100"/>
    <n v="100"/>
    <n v="100"/>
    <s v="N/A"/>
    <s v="N/A"/>
    <s v="N/A"/>
    <n v="0"/>
    <n v="0"/>
    <n v="0"/>
    <n v="0"/>
    <n v="0"/>
    <n v="0"/>
    <n v="0"/>
    <n v="0"/>
    <n v="0"/>
    <n v="1220802983"/>
    <n v="1220802983"/>
    <n v="100"/>
    <n v="1639003000"/>
    <n v="432401000"/>
    <n v="26.38"/>
    <n v="2859805983"/>
    <n v="1653203983"/>
    <n v="57.81"/>
    <m/>
    <n v="0"/>
    <n v="0"/>
    <n v="0"/>
    <n v="0"/>
    <n v="0"/>
    <n v="0"/>
    <n v="1220.802983"/>
    <n v="1220.802983"/>
    <n v="1639.0029999999999"/>
    <n v="432.40100000000001"/>
  </r>
  <r>
    <n v="506859452"/>
    <n v="5"/>
    <s v="Bogotá mejor para todos"/>
    <s v="BMPT"/>
    <n v="2020"/>
    <s v="31/05/2020 (Terminado)"/>
    <s v="Pesos corrientes"/>
    <n v="2"/>
    <s v="Ultima Version Oficial"/>
    <n v="113"/>
    <s v="Secretaría Distrital de Movilidad"/>
    <s v="113 - SDM"/>
    <n v="95"/>
    <x v="5"/>
    <n v="7"/>
    <s v="7 - Eje transversal Gobierno legítimo, fortalecimiento local y eficiencia"/>
    <n v="43"/>
    <s v="43 - Modernización institucional"/>
    <n v="7544"/>
    <s v="Fortalecimiento de la gestión jurídica de la Secretaría Distrital de Movilidad"/>
    <n v="12"/>
    <n v="3"/>
    <s v="Soportar El 100 % De Las Acciones Propias De La Dirección De Normatividad Y Conceptos"/>
    <n v="2"/>
    <s v="Constante"/>
    <n v="2"/>
    <s v="Suspendida"/>
    <n v="1"/>
    <n v="0"/>
    <n v="0"/>
    <n v="0"/>
    <n v="0"/>
    <n v="0"/>
    <n v="0"/>
    <n v="0"/>
    <n v="0"/>
    <n v="0"/>
    <n v="100"/>
    <n v="100"/>
    <n v="100"/>
    <n v="0"/>
    <n v="0"/>
    <n v="0"/>
    <s v="N/A"/>
    <s v="N/A"/>
    <s v="N/A"/>
    <n v="0"/>
    <n v="0"/>
    <n v="0"/>
    <n v="0"/>
    <n v="0"/>
    <n v="0"/>
    <n v="0"/>
    <n v="0"/>
    <n v="0"/>
    <n v="19055000"/>
    <n v="19055000"/>
    <n v="100"/>
    <n v="0"/>
    <n v="0"/>
    <n v="0"/>
    <n v="19055000"/>
    <n v="19055000"/>
    <n v="100"/>
    <m/>
    <n v="0"/>
    <n v="0"/>
    <n v="0"/>
    <n v="0"/>
    <n v="0"/>
    <n v="0"/>
    <n v="19.055"/>
    <n v="19.055"/>
    <n v="0"/>
    <n v="0"/>
  </r>
  <r>
    <n v="506859452"/>
    <n v="5"/>
    <s v="Bogotá mejor para todos"/>
    <s v="BMPT"/>
    <n v="2020"/>
    <s v="31/05/2020 (Terminado)"/>
    <s v="Pesos corrientes"/>
    <n v="2"/>
    <s v="Ultima Version Oficial"/>
    <n v="113"/>
    <s v="Secretaría Distrital de Movilidad"/>
    <s v="113 - SDM"/>
    <n v="95"/>
    <x v="5"/>
    <n v="7"/>
    <s v="7 - Eje transversal Gobierno legítimo, fortalecimiento local y eficiencia"/>
    <n v="43"/>
    <s v="43 - Modernización institucional"/>
    <n v="7544"/>
    <s v="Fortalecimiento de la gestión jurídica de la Secretaría Distrital de Movilidad"/>
    <n v="12"/>
    <n v="4"/>
    <s v="Soportar El 100 % De Las Acciones Propias De La Dirección De Contratación"/>
    <n v="2"/>
    <s v="Constante"/>
    <n v="1"/>
    <s v="En ejecucion"/>
    <n v="1"/>
    <n v="0"/>
    <n v="0"/>
    <n v="0"/>
    <n v="0"/>
    <n v="0"/>
    <n v="0"/>
    <n v="0"/>
    <n v="0"/>
    <n v="0"/>
    <n v="100"/>
    <n v="100"/>
    <n v="100"/>
    <n v="100"/>
    <n v="100"/>
    <n v="100"/>
    <s v="N/A"/>
    <s v="N/A"/>
    <s v="N/A"/>
    <n v="0"/>
    <n v="0"/>
    <n v="0"/>
    <n v="0"/>
    <n v="0"/>
    <n v="0"/>
    <n v="0"/>
    <n v="0"/>
    <n v="0"/>
    <n v="744949633"/>
    <n v="642931133"/>
    <n v="86.31"/>
    <n v="945300000"/>
    <n v="552182530"/>
    <n v="58.41"/>
    <n v="1690249633"/>
    <n v="1195113663"/>
    <n v="70.709999999999994"/>
    <m/>
    <n v="0"/>
    <n v="0"/>
    <n v="0"/>
    <n v="0"/>
    <n v="0"/>
    <n v="0"/>
    <n v="744.94963299999995"/>
    <n v="642.93113300000005"/>
    <n v="945.3"/>
    <n v="552.18253000000004"/>
  </r>
  <r>
    <n v="506859452"/>
    <n v="5"/>
    <s v="Bogotá mejor para todos"/>
    <s v="BMPT"/>
    <n v="2020"/>
    <s v="31/05/2020 (Terminado)"/>
    <s v="Pesos corrientes"/>
    <n v="2"/>
    <s v="Ultima Version Oficial"/>
    <n v="113"/>
    <s v="Secretaría Distrital de Movilidad"/>
    <s v="113 - SDM"/>
    <n v="95"/>
    <x v="5"/>
    <n v="7"/>
    <s v="7 - Eje transversal Gobierno legítimo, fortalecimiento local y eficiencia"/>
    <n v="43"/>
    <s v="43 - Modernización institucional"/>
    <n v="7544"/>
    <s v="Fortalecimiento de la gestión jurídica de la Secretaría Distrital de Movilidad"/>
    <n v="12"/>
    <n v="5"/>
    <s v="Soportar El 100 % De Las Acciones Propias De La Dirección De Gestión De Cobro"/>
    <n v="2"/>
    <s v="Constante"/>
    <n v="1"/>
    <s v="En ejecucion"/>
    <n v="1"/>
    <n v="0"/>
    <n v="0"/>
    <n v="0"/>
    <n v="0"/>
    <n v="0"/>
    <n v="0"/>
    <n v="0"/>
    <n v="0"/>
    <n v="0"/>
    <n v="100"/>
    <n v="100"/>
    <n v="100"/>
    <n v="100"/>
    <n v="100"/>
    <n v="100"/>
    <s v="N/A"/>
    <s v="N/A"/>
    <s v="N/A"/>
    <n v="0"/>
    <n v="0"/>
    <n v="0"/>
    <n v="0"/>
    <n v="0"/>
    <n v="0"/>
    <n v="0"/>
    <n v="0"/>
    <n v="0"/>
    <n v="10482881144"/>
    <n v="10228804988"/>
    <n v="97.58"/>
    <n v="15130821000"/>
    <n v="3716416605"/>
    <n v="24.56"/>
    <n v="25613702144"/>
    <n v="13945221593"/>
    <n v="54.44"/>
    <m/>
    <n v="0"/>
    <n v="0"/>
    <n v="0"/>
    <n v="0"/>
    <n v="0"/>
    <n v="0"/>
    <n v="10482.881144000001"/>
    <n v="10228.804988"/>
    <n v="15130.821"/>
    <n v="3716.4166049999999"/>
  </r>
  <r>
    <n v="506859452"/>
    <n v="5"/>
    <s v="Bogotá mejor para todos"/>
    <s v="BMPT"/>
    <n v="2020"/>
    <s v="31/05/2020 (Terminado)"/>
    <s v="Pesos corrientes"/>
    <n v="2"/>
    <s v="Ultima Version Oficial"/>
    <n v="113"/>
    <s v="Secretaría Distrital de Movilidad"/>
    <s v="113 - SDM"/>
    <n v="95"/>
    <x v="5"/>
    <n v="7"/>
    <s v="7 - Eje transversal Gobierno legítimo, fortalecimiento local y eficiencia"/>
    <n v="43"/>
    <s v="43 - Modernización institucional"/>
    <n v="7544"/>
    <s v="Fortalecimiento de la gestión jurídica de la Secretaría Distrital de Movilidad"/>
    <n v="12"/>
    <n v="6"/>
    <s v="Realizar El 100 % Del Pago De Compromisos De Vigencias Anteriores Fenecidas"/>
    <n v="2"/>
    <s v="Constante"/>
    <n v="3"/>
    <s v="Finalizada por cumplimiento"/>
    <n v="1"/>
    <n v="0"/>
    <n v="0"/>
    <n v="0"/>
    <n v="0"/>
    <n v="0"/>
    <n v="0"/>
    <n v="0"/>
    <n v="0"/>
    <n v="0"/>
    <n v="100"/>
    <n v="100"/>
    <n v="100"/>
    <n v="0"/>
    <n v="0"/>
    <n v="0"/>
    <s v="N/A"/>
    <s v="N/A"/>
    <s v="N/A"/>
    <n v="0"/>
    <n v="0"/>
    <n v="0"/>
    <n v="0"/>
    <n v="0"/>
    <n v="0"/>
    <n v="0"/>
    <n v="0"/>
    <n v="0"/>
    <n v="72000000"/>
    <n v="72000000"/>
    <n v="100"/>
    <n v="0"/>
    <n v="0"/>
    <n v="0"/>
    <n v="72000000"/>
    <n v="72000000"/>
    <n v="100"/>
    <m/>
    <n v="0"/>
    <n v="0"/>
    <n v="0"/>
    <n v="0"/>
    <n v="0"/>
    <n v="0"/>
    <n v="72"/>
    <n v="72"/>
    <n v="0"/>
    <n v="0"/>
  </r>
  <r>
    <n v="506859452"/>
    <n v="5"/>
    <s v="Bogotá mejor para todos"/>
    <s v="BMPT"/>
    <n v="2020"/>
    <s v="31/05/2020 (Terminado)"/>
    <s v="Pesos corrientes"/>
    <n v="2"/>
    <s v="Ultima Version Oficial"/>
    <n v="113"/>
    <s v="Secretaría Distrital de Movilidad"/>
    <s v="113 - SDM"/>
    <n v="95"/>
    <x v="5"/>
    <n v="7"/>
    <s v="7 - Eje transversal Gobierno legítimo, fortalecimiento local y eficiencia"/>
    <n v="44"/>
    <s v="44 - Gobierno y ciudadanía digital"/>
    <n v="967"/>
    <s v="Tecnologías de información y comunicaciones para lograr una movilidad sostenible en Bogotá"/>
    <n v="70"/>
    <n v="11"/>
    <s v="Estructurar E Implementar 1 Dependencia De Tecnología Y Sistemas De La Información Y Las Comunicaciones"/>
    <n v="1"/>
    <s v="Suma"/>
    <n v="1"/>
    <s v="En ejecucion"/>
    <n v="1"/>
    <n v="0.1"/>
    <n v="0.1"/>
    <n v="100"/>
    <n v="0.3"/>
    <n v="0.3"/>
    <n v="100"/>
    <n v="0.3"/>
    <n v="0.3"/>
    <n v="100"/>
    <n v="0.27"/>
    <n v="0.27"/>
    <n v="100"/>
    <n v="0.03"/>
    <n v="0.03"/>
    <n v="100"/>
    <n v="1"/>
    <n v="1"/>
    <n v="100"/>
    <n v="835006995"/>
    <n v="834921928"/>
    <n v="99.99"/>
    <n v="278460000"/>
    <n v="278460000"/>
    <n v="100"/>
    <n v="892710002"/>
    <n v="858812574"/>
    <n v="96.2"/>
    <n v="333654714"/>
    <n v="333654714"/>
    <n v="100"/>
    <n v="214477821"/>
    <n v="205279888"/>
    <n v="95.71"/>
    <n v="2554309532"/>
    <n v="2511129104"/>
    <n v="98.31"/>
    <m/>
    <n v="835.00699499999996"/>
    <n v="834.92192799999998"/>
    <n v="278.45999999999998"/>
    <n v="278.45999999999998"/>
    <n v="892.71000200000003"/>
    <n v="858.81257400000004"/>
    <n v="333.65471400000001"/>
    <n v="333.65471400000001"/>
    <n v="214.47782100000001"/>
    <n v="205.279888"/>
  </r>
  <r>
    <n v="506859452"/>
    <n v="5"/>
    <s v="Bogotá mejor para todos"/>
    <s v="BMPT"/>
    <n v="2020"/>
    <s v="31/05/2020 (Terminado)"/>
    <s v="Pesos corrientes"/>
    <n v="2"/>
    <s v="Ultima Version Oficial"/>
    <n v="113"/>
    <s v="Secretaría Distrital de Movilidad"/>
    <s v="113 - SDM"/>
    <n v="95"/>
    <x v="5"/>
    <n v="7"/>
    <s v="7 - Eje transversal Gobierno legítimo, fortalecimiento local y eficiencia"/>
    <n v="44"/>
    <s v="44 - Gobierno y ciudadanía digital"/>
    <n v="967"/>
    <s v="Tecnologías de información y comunicaciones para lograr una movilidad sostenible en Bogotá"/>
    <n v="70"/>
    <n v="12"/>
    <s v="Gestionar Y Mantener El 100 % De Los Canales De Comunicación Interactivos A Cargo De La Ois Que Dispongan Información De Movilidad A La Ciudadanía"/>
    <n v="1"/>
    <s v="Suma"/>
    <n v="1"/>
    <s v="En ejecucion"/>
    <n v="1"/>
    <n v="5"/>
    <n v="5"/>
    <n v="100"/>
    <n v="30"/>
    <n v="30"/>
    <n v="100"/>
    <n v="30"/>
    <n v="30"/>
    <n v="100"/>
    <n v="34"/>
    <n v="34"/>
    <n v="100"/>
    <n v="1"/>
    <n v="1"/>
    <n v="100"/>
    <n v="100"/>
    <n v="100"/>
    <n v="100"/>
    <n v="32961312"/>
    <n v="32961312"/>
    <n v="100"/>
    <n v="707181789"/>
    <n v="707181789"/>
    <n v="100"/>
    <n v="569946000"/>
    <n v="569946000"/>
    <n v="100"/>
    <n v="863372793"/>
    <n v="863372793"/>
    <n v="100"/>
    <n v="1822253420"/>
    <n v="1213603420"/>
    <n v="66.599999999999994"/>
    <n v="3995715314"/>
    <n v="3387065314"/>
    <n v="84.77"/>
    <m/>
    <n v="32.961312"/>
    <n v="32.961312"/>
    <n v="707.18178899999998"/>
    <n v="707.18178899999998"/>
    <n v="569.94600000000003"/>
    <n v="569.94600000000003"/>
    <n v="863.372793"/>
    <n v="863.372793"/>
    <n v="1822.25342"/>
    <n v="1213.6034199999999"/>
  </r>
  <r>
    <n v="506859452"/>
    <n v="5"/>
    <s v="Bogotá mejor para todos"/>
    <s v="BMPT"/>
    <n v="2020"/>
    <s v="31/05/2020 (Terminado)"/>
    <s v="Pesos corrientes"/>
    <n v="2"/>
    <s v="Ultima Version Oficial"/>
    <n v="113"/>
    <s v="Secretaría Distrital de Movilidad"/>
    <s v="113 - SDM"/>
    <n v="95"/>
    <x v="5"/>
    <n v="7"/>
    <s v="7 - Eje transversal Gobierno legítimo, fortalecimiento local y eficiencia"/>
    <n v="44"/>
    <s v="44 - Gobierno y ciudadanía digital"/>
    <n v="967"/>
    <s v="Tecnologías de información y comunicaciones para lograr una movilidad sostenible en Bogotá"/>
    <n v="70"/>
    <n v="13"/>
    <s v="Desarrollar Y Fortalecer El 100 % De Los Sistemas De Información Misionales Y Estratégicos A Cargo De La Ois Para Que Sean Utilizados Como Habilitadores En El Desarrollo De Las Estrategias Institucionales Y Sectoriales."/>
    <n v="1"/>
    <s v="Suma"/>
    <n v="1"/>
    <s v="En ejecucion"/>
    <n v="1"/>
    <n v="10"/>
    <n v="10"/>
    <n v="100"/>
    <n v="30"/>
    <n v="30"/>
    <n v="100"/>
    <n v="30"/>
    <n v="28"/>
    <n v="93.33"/>
    <n v="31"/>
    <n v="31"/>
    <n v="100"/>
    <n v="1"/>
    <n v="1"/>
    <n v="100"/>
    <n v="100"/>
    <n v="100"/>
    <n v="100"/>
    <n v="2410212094"/>
    <n v="2365278425"/>
    <n v="98.14"/>
    <n v="1866653649"/>
    <n v="1727098253"/>
    <n v="92.52"/>
    <n v="2941574794"/>
    <n v="2295377623"/>
    <n v="78.03"/>
    <n v="7343180853"/>
    <n v="7343180853"/>
    <n v="100"/>
    <n v="2325515595"/>
    <n v="303459415"/>
    <n v="13.05"/>
    <n v="16887136985"/>
    <n v="14034394569"/>
    <n v="83.11"/>
    <m/>
    <n v="2410.212094"/>
    <n v="2365.278425"/>
    <n v="1866.6536490000001"/>
    <n v="1727.0982530000001"/>
    <n v="2941.5747940000001"/>
    <n v="2295.3776229999999"/>
    <n v="7343.1808529999998"/>
    <n v="7343.1808529999998"/>
    <n v="2325.5155949999998"/>
    <n v="303.45941499999998"/>
  </r>
  <r>
    <n v="506859452"/>
    <n v="5"/>
    <s v="Bogotá mejor para todos"/>
    <s v="BMPT"/>
    <n v="2020"/>
    <s v="31/05/2020 (Terminado)"/>
    <s v="Pesos corrientes"/>
    <n v="2"/>
    <s v="Ultima Version Oficial"/>
    <n v="113"/>
    <s v="Secretaría Distrital de Movilidad"/>
    <s v="113 - SDM"/>
    <n v="95"/>
    <x v="5"/>
    <n v="7"/>
    <s v="7 - Eje transversal Gobierno legítimo, fortalecimiento local y eficiencia"/>
    <n v="44"/>
    <s v="44 - Gobierno y ciudadanía digital"/>
    <n v="967"/>
    <s v="Tecnologías de información y comunicaciones para lograr una movilidad sostenible en Bogotá"/>
    <n v="70"/>
    <n v="14"/>
    <s v="Modernizar El 80 % De Los Sistemas De Información Administrativos De La Sdm Para Soportar Las Operación Interna Administrativa Y De Gestión De La Entidad."/>
    <n v="1"/>
    <s v="Suma"/>
    <n v="1"/>
    <s v="En ejecucion"/>
    <n v="1"/>
    <n v="5"/>
    <n v="5"/>
    <n v="100"/>
    <n v="30"/>
    <n v="30"/>
    <n v="100"/>
    <n v="20"/>
    <n v="20"/>
    <n v="100"/>
    <n v="24"/>
    <n v="24"/>
    <n v="100"/>
    <n v="1"/>
    <n v="1"/>
    <n v="100"/>
    <n v="80"/>
    <n v="80"/>
    <n v="100"/>
    <n v="9000000"/>
    <n v="9000000"/>
    <n v="100"/>
    <n v="981200000"/>
    <n v="981200000"/>
    <n v="100"/>
    <n v="704008000"/>
    <n v="704008000"/>
    <n v="100"/>
    <n v="1139153787"/>
    <n v="1139153787"/>
    <n v="100"/>
    <n v="1251543700"/>
    <n v="473393237"/>
    <n v="37.82"/>
    <n v="4084905487"/>
    <n v="3306755024"/>
    <n v="80.95"/>
    <m/>
    <n v="9"/>
    <n v="9"/>
    <n v="981.2"/>
    <n v="981.2"/>
    <n v="704.00800000000004"/>
    <n v="704.00800000000004"/>
    <n v="1139.153787"/>
    <n v="1139.153787"/>
    <n v="1251.5436999999999"/>
    <n v="473.393237"/>
  </r>
  <r>
    <n v="506859452"/>
    <n v="5"/>
    <s v="Bogotá mejor para todos"/>
    <s v="BMPT"/>
    <n v="2020"/>
    <s v="31/05/2020 (Terminado)"/>
    <s v="Pesos corrientes"/>
    <n v="2"/>
    <s v="Ultima Version Oficial"/>
    <n v="113"/>
    <s v="Secretaría Distrital de Movilidad"/>
    <s v="113 - SDM"/>
    <n v="95"/>
    <x v="5"/>
    <n v="7"/>
    <s v="7 - Eje transversal Gobierno legítimo, fortalecimiento local y eficiencia"/>
    <n v="44"/>
    <s v="44 - Gobierno y ciudadanía digital"/>
    <n v="967"/>
    <s v="Tecnologías de información y comunicaciones para lograr una movilidad sostenible en Bogotá"/>
    <n v="70"/>
    <n v="15"/>
    <s v="Modernizar El 80 % De La Plataforma Tecnologica De La Sdm Para Asegurar  La  Operación De Los Servicios Institucionales"/>
    <n v="1"/>
    <s v="Suma"/>
    <n v="1"/>
    <s v="En ejecucion"/>
    <n v="1"/>
    <n v="5"/>
    <n v="5"/>
    <n v="100"/>
    <n v="30"/>
    <n v="30"/>
    <n v="100"/>
    <n v="20"/>
    <n v="20"/>
    <n v="100"/>
    <n v="24"/>
    <n v="23.97"/>
    <n v="99.88"/>
    <n v="1.03"/>
    <n v="1.03"/>
    <n v="100"/>
    <n v="80"/>
    <n v="80"/>
    <n v="100"/>
    <n v="1879507548"/>
    <n v="1868212983"/>
    <n v="99.4"/>
    <n v="4666767129"/>
    <n v="4557190691"/>
    <n v="97.65"/>
    <n v="2152959453"/>
    <n v="2152959453"/>
    <n v="100"/>
    <n v="2972559405"/>
    <n v="2573279853"/>
    <n v="86.57"/>
    <n v="7457712038"/>
    <n v="109268030"/>
    <n v="1.47"/>
    <n v="19129505573"/>
    <n v="11260911010"/>
    <n v="58.87"/>
    <m/>
    <n v="1879.507548"/>
    <n v="1868.2129829999999"/>
    <n v="4666.7671289999998"/>
    <n v="4557.1906909999998"/>
    <n v="2152.9594529999999"/>
    <n v="2152.9594529999999"/>
    <n v="2972.559405"/>
    <n v="2573.279853"/>
    <n v="7457.7120379999997"/>
    <n v="109.26803"/>
  </r>
  <r>
    <n v="506859452"/>
    <n v="5"/>
    <s v="Bogotá mejor para todos"/>
    <s v="BMPT"/>
    <n v="2020"/>
    <s v="31/05/2020 (Terminado)"/>
    <s v="Pesos corrientes"/>
    <n v="2"/>
    <s v="Ultima Version Oficial"/>
    <n v="113"/>
    <s v="Secretaría Distrital de Movilidad"/>
    <s v="113 - SDM"/>
    <n v="95"/>
    <x v="5"/>
    <n v="7"/>
    <s v="7 - Eje transversal Gobierno legítimo, fortalecimiento local y eficiencia"/>
    <n v="44"/>
    <s v="44 - Gobierno y ciudadanía digital"/>
    <n v="967"/>
    <s v="Tecnologías de información y comunicaciones para lograr una movilidad sostenible en Bogotá"/>
    <n v="70"/>
    <n v="16"/>
    <s v="Promover Y Realizar 4 Campañas De Sensibilización En Ti Que Permitan Generar Servicios De Calidad Y La Mejora Permanente De Las Capacidades Técnicas De La Sdm"/>
    <n v="1"/>
    <s v="Suma"/>
    <n v="1"/>
    <s v="En ejecucion"/>
    <n v="1"/>
    <n v="0"/>
    <n v="0"/>
    <n v="0"/>
    <n v="1"/>
    <n v="1"/>
    <n v="100"/>
    <n v="1"/>
    <n v="1"/>
    <n v="100"/>
    <n v="2"/>
    <n v="2"/>
    <n v="100"/>
    <n v="0"/>
    <n v="0"/>
    <n v="0"/>
    <n v="4"/>
    <n v="4"/>
    <n v="100"/>
    <n v="0"/>
    <n v="0"/>
    <n v="0"/>
    <n v="195741327"/>
    <n v="195741327"/>
    <n v="100"/>
    <n v="200081000"/>
    <n v="200081000"/>
    <n v="100"/>
    <n v="193000000"/>
    <n v="193000000"/>
    <n v="100"/>
    <n v="0"/>
    <n v="0"/>
    <n v="0"/>
    <n v="588822327"/>
    <n v="588822327"/>
    <n v="100"/>
    <m/>
    <n v="0"/>
    <n v="0"/>
    <n v="195.74132700000001"/>
    <n v="195.74132700000001"/>
    <n v="200.08099999999999"/>
    <n v="200.08099999999999"/>
    <n v="193"/>
    <n v="193"/>
    <n v="0"/>
    <n v="0"/>
  </r>
  <r>
    <n v="506859452"/>
    <n v="5"/>
    <s v="Bogotá mejor para todos"/>
    <s v="BMPT"/>
    <n v="2020"/>
    <s v="31/05/2020 (Terminado)"/>
    <s v="Pesos corrientes"/>
    <n v="2"/>
    <s v="Ultima Version Oficial"/>
    <n v="113"/>
    <s v="Secretaría Distrital de Movilidad"/>
    <s v="113 - SDM"/>
    <n v="95"/>
    <x v="5"/>
    <n v="7"/>
    <s v="7 - Eje transversal Gobierno legítimo, fortalecimiento local y eficiencia"/>
    <n v="44"/>
    <s v="44 - Gobierno y ciudadanía digital"/>
    <n v="967"/>
    <s v="Tecnologías de información y comunicaciones para lograr una movilidad sostenible en Bogotá"/>
    <n v="70"/>
    <n v="17"/>
    <s v="Implementar El 100 % De La Estrategia Anual Para La Sostenibilidad Del Subsistema De Gestión Seguridad De La Información."/>
    <n v="2"/>
    <s v="Constante"/>
    <n v="1"/>
    <s v="En ejecucion"/>
    <n v="1"/>
    <n v="100"/>
    <n v="100"/>
    <n v="100"/>
    <n v="100"/>
    <n v="80"/>
    <n v="80"/>
    <n v="100"/>
    <n v="100"/>
    <n v="100"/>
    <n v="100"/>
    <n v="100"/>
    <n v="100"/>
    <n v="100"/>
    <n v="100"/>
    <n v="100"/>
    <s v="N/A"/>
    <s v="N/A"/>
    <s v="N/A"/>
    <n v="381201802"/>
    <n v="381201802"/>
    <n v="100"/>
    <n v="519876376"/>
    <n v="89040000"/>
    <n v="17.13"/>
    <n v="977322788"/>
    <n v="977322788"/>
    <n v="100"/>
    <n v="1696646448"/>
    <n v="1696646448"/>
    <n v="100"/>
    <n v="382572426"/>
    <n v="50604930"/>
    <n v="13.23"/>
    <n v="3957619840"/>
    <n v="3194815968"/>
    <n v="80.73"/>
    <m/>
    <n v="381.20180199999999"/>
    <n v="381.20180199999999"/>
    <n v="519.87637600000005"/>
    <n v="89.04"/>
    <n v="977.32278799999995"/>
    <n v="977.32278799999995"/>
    <n v="1696.646448"/>
    <n v="1696.646448"/>
    <n v="382.57242600000001"/>
    <n v="50.604930000000003"/>
  </r>
  <r>
    <n v="506859452"/>
    <n v="5"/>
    <s v="Bogotá mejor para todos"/>
    <s v="BMPT"/>
    <n v="2020"/>
    <s v="31/05/2020 (Terminado)"/>
    <s v="Pesos corrientes"/>
    <n v="2"/>
    <s v="Ultima Version Oficial"/>
    <n v="113"/>
    <s v="Secretaría Distrital de Movilidad"/>
    <s v="113 - SDM"/>
    <n v="95"/>
    <x v="5"/>
    <n v="7"/>
    <s v="7 - Eje transversal Gobierno legítimo, fortalecimiento local y eficiencia"/>
    <n v="44"/>
    <s v="44 - Gobierno y ciudadanía digital"/>
    <n v="967"/>
    <s v="Tecnologías de información y comunicaciones para lograr una movilidad sostenible en Bogotá"/>
    <n v="70"/>
    <n v="18"/>
    <s v="Realizar El 100 % Del Pago De Compromisos De Vigencias Anteriores Fenecidas"/>
    <n v="2"/>
    <s v="Constante"/>
    <n v="2"/>
    <s v="Suspendida"/>
    <n v="1"/>
    <n v="0"/>
    <n v="0"/>
    <n v="0"/>
    <n v="0"/>
    <n v="0"/>
    <n v="0"/>
    <n v="0"/>
    <n v="0"/>
    <n v="0"/>
    <n v="100"/>
    <n v="100"/>
    <n v="100"/>
    <n v="0"/>
    <n v="0"/>
    <n v="0"/>
    <s v="N/A"/>
    <s v="N/A"/>
    <s v="N/A"/>
    <n v="0"/>
    <n v="0"/>
    <n v="0"/>
    <n v="0"/>
    <n v="0"/>
    <n v="0"/>
    <n v="0"/>
    <n v="0"/>
    <n v="0"/>
    <n v="76167689"/>
    <n v="76167689"/>
    <n v="100"/>
    <n v="0"/>
    <n v="0"/>
    <n v="0"/>
    <n v="76167689"/>
    <n v="76167689"/>
    <n v="100"/>
    <m/>
    <n v="0"/>
    <n v="0"/>
    <n v="0"/>
    <n v="0"/>
    <n v="0"/>
    <n v="0"/>
    <n v="76.167688999999996"/>
    <n v="76.167688999999996"/>
    <n v="0"/>
    <n v="0"/>
  </r>
  <r>
    <n v="506859452"/>
    <n v="5"/>
    <s v="Bogotá mejor para todos"/>
    <s v="BMPT"/>
    <n v="2020"/>
    <s v="31/05/2020 (Terminado)"/>
    <s v="Pesos corrientes"/>
    <n v="2"/>
    <s v="Ultima Version Oficial"/>
    <n v="117"/>
    <s v="Secretaría Distrital de Desarrollo Económico"/>
    <s v="117 - SDDE"/>
    <n v="89"/>
    <x v="6"/>
    <n v="5"/>
    <s v="5 - Eje transversal Desarrollo económico basado en el conocimiento"/>
    <n v="31"/>
    <s v="31 - Fundamentar el desarrollo económico en la generación y uso del conocimiento para mejorar la competitividad de la Ciudad Región"/>
    <n v="1019"/>
    <s v="Transferencia del conocimiento y consolidación del ecosistema de innovación para el mejoramiento de la competitividad"/>
    <n v="46"/>
    <n v="1"/>
    <s v="Identificar 13 Problemáticas Susceptibles Para El Diseño E Implementación De Retos De Ciudad"/>
    <n v="1"/>
    <s v="Suma"/>
    <n v="1"/>
    <s v="En ejecucion"/>
    <n v="1"/>
    <n v="2"/>
    <n v="2"/>
    <n v="100"/>
    <n v="4"/>
    <n v="3"/>
    <n v="75"/>
    <n v="4"/>
    <n v="4"/>
    <n v="100"/>
    <n v="4"/>
    <n v="4"/>
    <n v="100"/>
    <n v="0"/>
    <n v="0"/>
    <n v="0"/>
    <n v="13"/>
    <n v="13"/>
    <n v="100"/>
    <n v="150000000"/>
    <n v="150000000"/>
    <n v="100"/>
    <n v="481425534"/>
    <n v="481425534"/>
    <n v="100"/>
    <n v="83358333"/>
    <n v="83358333"/>
    <n v="100"/>
    <n v="315921666"/>
    <n v="305921666"/>
    <n v="96.83"/>
    <n v="0"/>
    <n v="0"/>
    <n v="0"/>
    <n v="1030705533"/>
    <n v="1020705533"/>
    <n v="99.03"/>
    <s v="VIGENCIA (a 31/05/2020): No se programó meta"/>
    <n v="150"/>
    <n v="150"/>
    <n v="481.42553400000003"/>
    <n v="481.42553400000003"/>
    <n v="83.358333000000002"/>
    <n v="83.358333000000002"/>
    <n v="315.92166600000002"/>
    <n v="305.92166600000002"/>
    <n v="0"/>
    <n v="0"/>
  </r>
  <r>
    <n v="506859452"/>
    <n v="5"/>
    <s v="Bogotá mejor para todos"/>
    <s v="BMPT"/>
    <n v="2020"/>
    <s v="31/05/2020 (Terminado)"/>
    <s v="Pesos corrientes"/>
    <n v="2"/>
    <s v="Ultima Version Oficial"/>
    <n v="117"/>
    <s v="Secretaría Distrital de Desarrollo Económico"/>
    <s v="117 - SDDE"/>
    <n v="89"/>
    <x v="6"/>
    <n v="5"/>
    <s v="5 - Eje transversal Desarrollo económico basado en el conocimiento"/>
    <n v="31"/>
    <s v="31 - Fundamentar el desarrollo económico en la generación y uso del conocimiento para mejorar la competitividad de la Ciudad Región"/>
    <n v="1019"/>
    <s v="Transferencia del conocimiento y consolidación del ecosistema de innovación para el mejoramiento de la competitividad"/>
    <n v="46"/>
    <n v="2"/>
    <s v="Promover 7 Proyectos Estratégicos O Retos De Ciudad"/>
    <n v="1"/>
    <s v="Suma"/>
    <n v="1"/>
    <s v="En ejecucion"/>
    <n v="1"/>
    <n v="1"/>
    <n v="1"/>
    <n v="100"/>
    <n v="3"/>
    <n v="3"/>
    <n v="100"/>
    <n v="1"/>
    <n v="1"/>
    <n v="100"/>
    <n v="1"/>
    <n v="2"/>
    <n v="200"/>
    <n v="0"/>
    <n v="0"/>
    <n v="0"/>
    <n v="7"/>
    <n v="7"/>
    <n v="100"/>
    <n v="96300000"/>
    <n v="96300000"/>
    <n v="100"/>
    <n v="438425440"/>
    <n v="424605536"/>
    <n v="96.85"/>
    <n v="156408333.5"/>
    <n v="156408333.5"/>
    <n v="100"/>
    <n v="82920310000"/>
    <n v="82854610000"/>
    <n v="99.92"/>
    <n v="0"/>
    <n v="0"/>
    <n v="0"/>
    <n v="83611443773.5"/>
    <n v="83531923869.5"/>
    <n v="99.9"/>
    <s v="VIGENCIA (a 31/05/2020): No se programó meta"/>
    <n v="96.3"/>
    <n v="96.3"/>
    <n v="438.42543999999998"/>
    <n v="424.60553599999997"/>
    <n v="156.4083335"/>
    <n v="156.4083335"/>
    <n v="82920.31"/>
    <n v="82854.61"/>
    <n v="0"/>
    <n v="0"/>
  </r>
  <r>
    <n v="506859452"/>
    <n v="5"/>
    <s v="Bogotá mejor para todos"/>
    <s v="BMPT"/>
    <n v="2020"/>
    <s v="31/05/2020 (Terminado)"/>
    <s v="Pesos corrientes"/>
    <n v="2"/>
    <s v="Ultima Version Oficial"/>
    <n v="117"/>
    <s v="Secretaría Distrital de Desarrollo Económico"/>
    <s v="117 - SDDE"/>
    <n v="89"/>
    <x v="6"/>
    <n v="5"/>
    <s v="5 - Eje transversal Desarrollo económico basado en el conocimiento"/>
    <n v="31"/>
    <s v="31 - Fundamentar el desarrollo económico en la generación y uso del conocimiento para mejorar la competitividad de la Ciudad Región"/>
    <n v="1019"/>
    <s v="Transferencia del conocimiento y consolidación del ecosistema de innovación para el mejoramiento de la competitividad"/>
    <n v="46"/>
    <n v="3"/>
    <s v="Promover Que Al Menos El 60 Porciento De Empresas Intervenidas En Desarrollo Tecnológico E Innovación Productiva Implementen Objetivos De Innovación"/>
    <n v="2"/>
    <s v="Constante"/>
    <n v="1"/>
    <s v="En ejecucion"/>
    <n v="1"/>
    <n v="60"/>
    <n v="0"/>
    <n v="0"/>
    <n v="60"/>
    <n v="60"/>
    <n v="100"/>
    <n v="60"/>
    <n v="0"/>
    <n v="0"/>
    <n v="60"/>
    <n v="78"/>
    <n v="130"/>
    <n v="60"/>
    <n v="60"/>
    <n v="100"/>
    <s v="N/A"/>
    <s v="N/A"/>
    <s v="N/A"/>
    <n v="548689599"/>
    <n v="548689599"/>
    <n v="100"/>
    <n v="739377206"/>
    <n v="739377206"/>
    <n v="100"/>
    <n v="311719540"/>
    <n v="311719540"/>
    <n v="100"/>
    <n v="257605500"/>
    <n v="257605500"/>
    <n v="100"/>
    <n v="1618126330"/>
    <n v="1618126330"/>
    <n v="100"/>
    <n v="3475518175"/>
    <n v="3475518175"/>
    <n v="100"/>
    <m/>
    <n v="548.68959900000004"/>
    <n v="548.68959900000004"/>
    <n v="739.377206"/>
    <n v="739.377206"/>
    <n v="311.71953999999999"/>
    <n v="311.71953999999999"/>
    <n v="257.60550000000001"/>
    <n v="257.60550000000001"/>
    <n v="1618.1263300000001"/>
    <n v="1618.1263300000001"/>
  </r>
  <r>
    <n v="506859452"/>
    <n v="5"/>
    <s v="Bogotá mejor para todos"/>
    <s v="BMPT"/>
    <n v="2020"/>
    <s v="31/05/2020 (Terminado)"/>
    <s v="Pesos corrientes"/>
    <n v="2"/>
    <s v="Ultima Version Oficial"/>
    <n v="117"/>
    <s v="Secretaría Distrital de Desarrollo Económico"/>
    <s v="117 - SDDE"/>
    <n v="89"/>
    <x v="6"/>
    <n v="5"/>
    <s v="5 - Eje transversal Desarrollo económico basado en el conocimiento"/>
    <n v="31"/>
    <s v="31 - Fundamentar el desarrollo económico en la generación y uso del conocimiento para mejorar la competitividad de la Ciudad Región"/>
    <n v="1019"/>
    <s v="Transferencia del conocimiento y consolidación del ecosistema de innovación para el mejoramiento de la competitividad"/>
    <n v="46"/>
    <n v="4"/>
    <s v="Fortalecer 1020 Unidades Productivas En Capacidades De Desarrollo Tecnológico E Innovación Productiva"/>
    <n v="1"/>
    <s v="Suma"/>
    <n v="1"/>
    <s v="En ejecucion"/>
    <n v="1"/>
    <n v="15"/>
    <n v="27"/>
    <n v="180"/>
    <n v="648"/>
    <n v="648"/>
    <n v="100"/>
    <n v="195"/>
    <n v="195"/>
    <n v="100"/>
    <n v="150"/>
    <n v="119"/>
    <n v="79.33"/>
    <n v="31"/>
    <n v="0"/>
    <n v="0"/>
    <n v="1020"/>
    <n v="989"/>
    <n v="96.96"/>
    <n v="621905013"/>
    <n v="614093183"/>
    <n v="98.74"/>
    <n v="493352757"/>
    <n v="493352757"/>
    <n v="100"/>
    <n v="422256216"/>
    <n v="422256216"/>
    <n v="100"/>
    <n v="906190504"/>
    <n v="902690504"/>
    <n v="99.61"/>
    <n v="1897934997"/>
    <n v="1897934997"/>
    <n v="100"/>
    <n v="4341639487"/>
    <n v="4330327657"/>
    <n v="99.74"/>
    <s v="VIGENCIA (a 31/05/2020): Por la emergencia y las características de la intervención, que incluyen aglomeración, se detuvo el proceso, aunque se han venido haciendo actividades visrtuales, pero que no incluyen nuevas unidades productivas."/>
    <n v="621.90501300000005"/>
    <n v="614.09318299999995"/>
    <n v="493.352757"/>
    <n v="493.352757"/>
    <n v="422.25621599999999"/>
    <n v="422.25621599999999"/>
    <n v="906.19050400000003"/>
    <n v="902.69050400000003"/>
    <n v="1897.9349970000001"/>
    <n v="1897.9349970000001"/>
  </r>
  <r>
    <n v="506859452"/>
    <n v="5"/>
    <s v="Bogotá mejor para todos"/>
    <s v="BMPT"/>
    <n v="2020"/>
    <s v="31/05/2020 (Terminado)"/>
    <s v="Pesos corrientes"/>
    <n v="2"/>
    <s v="Ultima Version Oficial"/>
    <n v="117"/>
    <s v="Secretaría Distrital de Desarrollo Económico"/>
    <s v="117 - SDDE"/>
    <n v="89"/>
    <x v="6"/>
    <n v="5"/>
    <s v="5 - Eje transversal Desarrollo económico basado en el conocimiento"/>
    <n v="31"/>
    <s v="31 - Fundamentar el desarrollo económico en la generación y uso del conocimiento para mejorar la competitividad de la Ciudad Región"/>
    <n v="1019"/>
    <s v="Transferencia del conocimiento y consolidación del ecosistema de innovación para el mejoramiento de la competitividad"/>
    <n v="46"/>
    <n v="5"/>
    <s v="Intervenir En Fortalecimiento Innovador 7 Aglomeraciones, Clúster O Encadenamientos Productivos De Bogotá"/>
    <n v="2"/>
    <s v="Constante"/>
    <n v="1"/>
    <s v="En ejecucion"/>
    <n v="1"/>
    <n v="3"/>
    <n v="1"/>
    <n v="33.33"/>
    <n v="7"/>
    <n v="7"/>
    <n v="100"/>
    <n v="7"/>
    <n v="3"/>
    <n v="42.86"/>
    <n v="7"/>
    <n v="7"/>
    <n v="100"/>
    <n v="7"/>
    <n v="7"/>
    <n v="100"/>
    <s v="N/A"/>
    <s v="N/A"/>
    <s v="N/A"/>
    <n v="1003094970"/>
    <n v="1003094970"/>
    <n v="100"/>
    <n v="1373089764"/>
    <n v="1373089764"/>
    <n v="100"/>
    <n v="702286244"/>
    <n v="697253300"/>
    <n v="99.28"/>
    <n v="1672641861"/>
    <n v="1659141861"/>
    <n v="99.19"/>
    <n v="12404204158"/>
    <n v="9170006328"/>
    <n v="73.930000000000007"/>
    <n v="17155316997"/>
    <n v="13902586223"/>
    <n v="81.040000000000006"/>
    <m/>
    <n v="1003.09497"/>
    <n v="1003.09497"/>
    <n v="1373.0897640000001"/>
    <n v="1373.0897640000001"/>
    <n v="702.28624400000001"/>
    <n v="697.25329999999997"/>
    <n v="1672.6418610000001"/>
    <n v="1659.1418610000001"/>
    <n v="12404.204158"/>
    <n v="9170.0063279999995"/>
  </r>
  <r>
    <n v="506859452"/>
    <n v="5"/>
    <s v="Bogotá mejor para todos"/>
    <s v="BMPT"/>
    <n v="2020"/>
    <s v="31/05/2020 (Terminado)"/>
    <s v="Pesos corrientes"/>
    <n v="2"/>
    <s v="Ultima Version Oficial"/>
    <n v="117"/>
    <s v="Secretaría Distrital de Desarrollo Económico"/>
    <s v="117 - SDDE"/>
    <n v="89"/>
    <x v="6"/>
    <n v="5"/>
    <s v="5 - Eje transversal Desarrollo económico basado en el conocimiento"/>
    <n v="31"/>
    <s v="31 - Fundamentar el desarrollo económico en la generación y uso del conocimiento para mejorar la competitividad de la Ciudad Región"/>
    <n v="1019"/>
    <s v="Transferencia del conocimiento y consolidación del ecosistema de innovación para el mejoramiento de la competitividad"/>
    <n v="46"/>
    <n v="6"/>
    <s v="Realizar 1 Evento De Alto Nivel Y Visibilidad Nacional E Internacional A Posicionar La Ciudad Como Escenario Privilegiado Para La Innovación Y Las Industrias Creativas"/>
    <n v="1"/>
    <s v="Suma"/>
    <n v="3"/>
    <s v="Finalizada por cumplimiento"/>
    <n v="1"/>
    <n v="1"/>
    <n v="1"/>
    <n v="100"/>
    <n v="0"/>
    <n v="0"/>
    <n v="0"/>
    <n v="0"/>
    <n v="0"/>
    <n v="0"/>
    <n v="0"/>
    <n v="0"/>
    <n v="0"/>
    <n v="0"/>
    <n v="0"/>
    <n v="0"/>
    <n v="1"/>
    <n v="1"/>
    <n v="100"/>
    <n v="50000000"/>
    <n v="50000000"/>
    <n v="100"/>
    <n v="0"/>
    <n v="0"/>
    <n v="0"/>
    <n v="0"/>
    <n v="0"/>
    <n v="0"/>
    <n v="0"/>
    <n v="0"/>
    <n v="0"/>
    <n v="0"/>
    <n v="0"/>
    <n v="0"/>
    <n v="50000000"/>
    <n v="50000000"/>
    <n v="100"/>
    <m/>
    <n v="50"/>
    <n v="50"/>
    <n v="0"/>
    <n v="0"/>
    <n v="0"/>
    <n v="0"/>
    <n v="0"/>
    <n v="0"/>
    <n v="0"/>
    <n v="0"/>
  </r>
  <r>
    <n v="506859452"/>
    <n v="5"/>
    <s v="Bogotá mejor para todos"/>
    <s v="BMPT"/>
    <n v="2020"/>
    <s v="31/05/2020 (Terminado)"/>
    <s v="Pesos corrientes"/>
    <n v="2"/>
    <s v="Ultima Version Oficial"/>
    <n v="117"/>
    <s v="Secretaría Distrital de Desarrollo Económico"/>
    <s v="117 - SDDE"/>
    <n v="89"/>
    <x v="6"/>
    <n v="5"/>
    <s v="5 - Eje transversal Desarrollo económico basado en el conocimiento"/>
    <n v="31"/>
    <s v="31 - Fundamentar el desarrollo económico en la generación y uso del conocimiento para mejorar la competitividad de la Ciudad Región"/>
    <n v="1019"/>
    <s v="Transferencia del conocimiento y consolidación del ecosistema de innovación para el mejoramiento de la competitividad"/>
    <n v="46"/>
    <n v="7"/>
    <s v="Formular 1 Plan De Innovación E Industrias Creativas"/>
    <n v="1"/>
    <s v="Suma"/>
    <n v="4"/>
    <s v="Finalizada - No continua"/>
    <n v="1"/>
    <n v="0.5"/>
    <n v="0"/>
    <n v="0"/>
    <n v="1"/>
    <n v="1.1499999999999999"/>
    <n v="115"/>
    <n v="0.35"/>
    <n v="0.35"/>
    <n v="100"/>
    <n v="0"/>
    <n v="0"/>
    <n v="0"/>
    <n v="0"/>
    <n v="0"/>
    <n v="0"/>
    <n v="1"/>
    <n v="1.5"/>
    <n v="150"/>
    <n v="203180565"/>
    <n v="203180565"/>
    <n v="100"/>
    <n v="50524200"/>
    <n v="50524200"/>
    <n v="100"/>
    <n v="5629166.75"/>
    <n v="5629166.75"/>
    <n v="100"/>
    <n v="0"/>
    <n v="0"/>
    <n v="0"/>
    <n v="0"/>
    <n v="0"/>
    <n v="0"/>
    <n v="259333931.75"/>
    <n v="259333931.75"/>
    <n v="100"/>
    <m/>
    <n v="203.180565"/>
    <n v="203.180565"/>
    <n v="50.5242"/>
    <n v="50.5242"/>
    <n v="5.6291667500000004"/>
    <n v="5.6291667500000004"/>
    <n v="0"/>
    <n v="0"/>
    <n v="0"/>
    <n v="0"/>
  </r>
  <r>
    <n v="506859452"/>
    <n v="5"/>
    <s v="Bogotá mejor para todos"/>
    <s v="BMPT"/>
    <n v="2020"/>
    <s v="31/05/2020 (Terminado)"/>
    <s v="Pesos corrientes"/>
    <n v="2"/>
    <s v="Ultima Version Oficial"/>
    <n v="117"/>
    <s v="Secretaría Distrital de Desarrollo Económico"/>
    <s v="117 - SDDE"/>
    <n v="89"/>
    <x v="6"/>
    <n v="5"/>
    <s v="5 - Eje transversal Desarrollo económico basado en el conocimiento"/>
    <n v="31"/>
    <s v="31 - Fundamentar el desarrollo económico en la generación y uso del conocimiento para mejorar la competitividad de la Ciudad Región"/>
    <n v="1019"/>
    <s v="Transferencia del conocimiento y consolidación del ecosistema de innovación para el mejoramiento de la competitividad"/>
    <n v="46"/>
    <n v="8"/>
    <s v="Crear 1 Manual De Diseño Y Funcionamiento De La Gerencia De Innovación Industrias Creativas"/>
    <n v="1"/>
    <s v="Suma"/>
    <n v="4"/>
    <s v="Finalizada - No continua"/>
    <n v="1"/>
    <n v="0"/>
    <n v="0"/>
    <n v="0"/>
    <n v="1"/>
    <n v="0"/>
    <n v="0"/>
    <n v="1"/>
    <n v="1"/>
    <n v="100"/>
    <n v="0"/>
    <n v="0"/>
    <n v="0"/>
    <n v="0"/>
    <n v="0"/>
    <n v="0"/>
    <n v="1"/>
    <n v="1"/>
    <n v="100"/>
    <n v="0"/>
    <n v="0"/>
    <n v="0"/>
    <n v="36015099"/>
    <n v="36015099"/>
    <n v="100"/>
    <n v="9629166.75"/>
    <n v="9629166.75"/>
    <n v="100"/>
    <n v="0"/>
    <n v="0"/>
    <n v="0"/>
    <n v="0"/>
    <n v="0"/>
    <n v="0"/>
    <n v="45644265.75"/>
    <n v="45644265.75"/>
    <n v="100"/>
    <m/>
    <n v="0"/>
    <n v="0"/>
    <n v="36.015098999999999"/>
    <n v="36.015098999999999"/>
    <n v="9.6291667499999996"/>
    <n v="9.6291667499999996"/>
    <n v="0"/>
    <n v="0"/>
    <n v="0"/>
    <n v="0"/>
  </r>
  <r>
    <n v="506859452"/>
    <n v="5"/>
    <s v="Bogotá mejor para todos"/>
    <s v="BMPT"/>
    <n v="2020"/>
    <s v="31/05/2020 (Terminado)"/>
    <s v="Pesos corrientes"/>
    <n v="2"/>
    <s v="Ultima Version Oficial"/>
    <n v="117"/>
    <s v="Secretaría Distrital de Desarrollo Económico"/>
    <s v="117 - SDDE"/>
    <n v="89"/>
    <x v="6"/>
    <n v="5"/>
    <s v="5 - Eje transversal Desarrollo económico basado en el conocimiento"/>
    <n v="31"/>
    <s v="31 - Fundamentar el desarrollo económico en la generación y uso del conocimiento para mejorar la competitividad de la Ciudad Región"/>
    <n v="1019"/>
    <s v="Transferencia del conocimiento y consolidación del ecosistema de innovación para el mejoramiento de la competitividad"/>
    <n v="46"/>
    <n v="9"/>
    <s v="Crear Y Operar 1 Fondo  Distrital De Innovación Y Temas Afines"/>
    <n v="1"/>
    <s v="Suma"/>
    <n v="4"/>
    <s v="Finalizada - No continua"/>
    <n v="1"/>
    <n v="0"/>
    <n v="0"/>
    <n v="0"/>
    <n v="0"/>
    <n v="0"/>
    <n v="0"/>
    <n v="1"/>
    <n v="1"/>
    <n v="100"/>
    <n v="0"/>
    <n v="0"/>
    <n v="0"/>
    <n v="0"/>
    <n v="0"/>
    <n v="0"/>
    <n v="1"/>
    <n v="1"/>
    <n v="100"/>
    <n v="0"/>
    <n v="0"/>
    <n v="0"/>
    <n v="0"/>
    <n v="0"/>
    <n v="0"/>
    <n v="10008713000"/>
    <n v="10008713000"/>
    <n v="100"/>
    <n v="0"/>
    <n v="0"/>
    <n v="0"/>
    <n v="0"/>
    <n v="0"/>
    <n v="0"/>
    <n v="10008713000"/>
    <n v="10008713000"/>
    <n v="100"/>
    <m/>
    <n v="0"/>
    <n v="0"/>
    <n v="0"/>
    <n v="0"/>
    <n v="10008.713"/>
    <n v="10008.713"/>
    <n v="0"/>
    <n v="0"/>
    <n v="0"/>
    <n v="0"/>
  </r>
  <r>
    <n v="506859452"/>
    <n v="5"/>
    <s v="Bogotá mejor para todos"/>
    <s v="BMPT"/>
    <n v="2020"/>
    <s v="31/05/2020 (Terminado)"/>
    <s v="Pesos corrientes"/>
    <n v="2"/>
    <s v="Ultima Version Oficial"/>
    <n v="117"/>
    <s v="Secretaría Distrital de Desarrollo Económico"/>
    <s v="117 - SDDE"/>
    <n v="89"/>
    <x v="6"/>
    <n v="5"/>
    <s v="5 - Eje transversal Desarrollo económico basado en el conocimiento"/>
    <n v="31"/>
    <s v="31 - Fundamentar el desarrollo económico en la generación y uso del conocimiento para mejorar la competitividad de la Ciudad Región"/>
    <n v="1019"/>
    <s v="Transferencia del conocimiento y consolidación del ecosistema de innovación para el mejoramiento de la competitividad"/>
    <n v="46"/>
    <n v="10"/>
    <s v="Mantener En Un 100 Por Ciento El Fucnionamieto Del Fondo Distrital De Innovación Y Temas Afines"/>
    <n v="2"/>
    <s v="Constante"/>
    <n v="1"/>
    <s v="En ejecucion"/>
    <n v="1"/>
    <n v="0"/>
    <n v="0"/>
    <n v="0"/>
    <n v="0"/>
    <n v="0"/>
    <n v="0"/>
    <n v="0"/>
    <n v="0"/>
    <n v="0"/>
    <n v="100"/>
    <n v="100"/>
    <n v="100"/>
    <n v="100"/>
    <n v="100"/>
    <n v="100"/>
    <s v="N/A"/>
    <s v="N/A"/>
    <s v="N/A"/>
    <n v="0"/>
    <n v="0"/>
    <n v="0"/>
    <n v="0"/>
    <n v="0"/>
    <n v="0"/>
    <n v="0"/>
    <n v="0"/>
    <n v="0"/>
    <n v="6540433469"/>
    <n v="4452781613"/>
    <n v="68.08"/>
    <n v="1974734515"/>
    <n v="1901411950"/>
    <n v="96.29"/>
    <n v="8515167984"/>
    <n v="6354193563"/>
    <n v="74.62"/>
    <m/>
    <n v="0"/>
    <n v="0"/>
    <n v="0"/>
    <n v="0"/>
    <n v="0"/>
    <n v="0"/>
    <n v="6540.4334689999996"/>
    <n v="4452.7816130000001"/>
    <n v="1974.7345150000001"/>
    <n v="1901.4119499999999"/>
  </r>
  <r>
    <n v="506859452"/>
    <n v="5"/>
    <s v="Bogotá mejor para todos"/>
    <s v="BMPT"/>
    <n v="2020"/>
    <s v="31/05/2020 (Terminado)"/>
    <s v="Pesos corrientes"/>
    <n v="2"/>
    <s v="Ultima Version Oficial"/>
    <n v="117"/>
    <s v="Secretaría Distrital de Desarrollo Económico"/>
    <s v="117 - SDDE"/>
    <n v="89"/>
    <x v="6"/>
    <n v="5"/>
    <s v="5 - Eje transversal Desarrollo económico basado en el conocimiento"/>
    <n v="31"/>
    <s v="31 - Fundamentar el desarrollo económico en la generación y uso del conocimiento para mejorar la competitividad de la Ciudad Región"/>
    <n v="1021"/>
    <s v="Posicionamiento local, nacional e internacional de Bogotá"/>
    <n v="35"/>
    <n v="1"/>
    <s v="Apoyar 170 Empresas En Procesos De Exportación"/>
    <n v="1"/>
    <s v="Suma"/>
    <n v="1"/>
    <s v="En ejecucion"/>
    <n v="1"/>
    <n v="15"/>
    <n v="15"/>
    <n v="100"/>
    <n v="30"/>
    <n v="20"/>
    <n v="66.67"/>
    <n v="93"/>
    <n v="93"/>
    <n v="100"/>
    <n v="30"/>
    <n v="34"/>
    <n v="113.33"/>
    <n v="13"/>
    <n v="2"/>
    <n v="15.38"/>
    <n v="175"/>
    <n v="164"/>
    <n v="93.71"/>
    <n v="269500000"/>
    <n v="269500000"/>
    <n v="100"/>
    <n v="350515800"/>
    <n v="350515800"/>
    <n v="100"/>
    <n v="280131690"/>
    <n v="280131690"/>
    <n v="100"/>
    <n v="645004500"/>
    <n v="644979833"/>
    <n v="100"/>
    <n v="943000000"/>
    <n v="172900000"/>
    <n v="18.34"/>
    <n v="2488151990"/>
    <n v="1718027323"/>
    <n v="69.05"/>
    <s v="VIGENCIA (a 31/05/2020): Por efectos del COVID no se puedieron incorporar nuevas empresas, pero se continuaron algunas actividades con las que venian del proceso 2019."/>
    <n v="269.5"/>
    <n v="269.5"/>
    <n v="350.51580000000001"/>
    <n v="350.51580000000001"/>
    <n v="280.13168999999999"/>
    <n v="280.13168999999999"/>
    <n v="645.00450000000001"/>
    <n v="644.97983299999999"/>
    <n v="943"/>
    <n v="172.9"/>
  </r>
  <r>
    <n v="506859452"/>
    <n v="5"/>
    <s v="Bogotá mejor para todos"/>
    <s v="BMPT"/>
    <n v="2020"/>
    <s v="31/05/2020 (Terminado)"/>
    <s v="Pesos corrientes"/>
    <n v="2"/>
    <s v="Ultima Version Oficial"/>
    <n v="117"/>
    <s v="Secretaría Distrital de Desarrollo Económico"/>
    <s v="117 - SDDE"/>
    <n v="89"/>
    <x v="6"/>
    <n v="5"/>
    <s v="5 - Eje transversal Desarrollo económico basado en el conocimiento"/>
    <n v="31"/>
    <s v="31 - Fundamentar el desarrollo económico en la generación y uso del conocimiento para mejorar la competitividad de la Ciudad Región"/>
    <n v="1021"/>
    <s v="Posicionamiento local, nacional e internacional de Bogotá"/>
    <n v="35"/>
    <n v="2"/>
    <s v="Promover 10 Programas Que Consoliden El Posicionamiento Internacional De La Ciudad"/>
    <n v="1"/>
    <s v="Suma"/>
    <n v="1"/>
    <s v="En ejecucion"/>
    <n v="1"/>
    <n v="1"/>
    <n v="1"/>
    <n v="100"/>
    <n v="2"/>
    <n v="3"/>
    <n v="150"/>
    <n v="3"/>
    <n v="3"/>
    <n v="100"/>
    <n v="3"/>
    <n v="3"/>
    <n v="100"/>
    <n v="0"/>
    <n v="0"/>
    <n v="0"/>
    <n v="10"/>
    <n v="10"/>
    <n v="100"/>
    <n v="151000000"/>
    <n v="150900000"/>
    <n v="99.93"/>
    <n v="1059484200"/>
    <n v="1042242335"/>
    <n v="98.37"/>
    <n v="1114868310"/>
    <n v="1114868310"/>
    <n v="100"/>
    <n v="842295500"/>
    <n v="839824808"/>
    <n v="99.71"/>
    <n v="0"/>
    <n v="0"/>
    <n v="0"/>
    <n v="3167648010"/>
    <n v="3147835453"/>
    <n v="99.37"/>
    <m/>
    <n v="151"/>
    <n v="150.9"/>
    <n v="1059.4842000000001"/>
    <n v="1042.2423349999999"/>
    <n v="1114.8683100000001"/>
    <n v="1114.8683100000001"/>
    <n v="842.29549999999995"/>
    <n v="839.82480799999996"/>
    <n v="0"/>
    <n v="0"/>
  </r>
  <r>
    <n v="506859452"/>
    <n v="5"/>
    <s v="Bogotá mejor para todos"/>
    <s v="BMPT"/>
    <n v="2020"/>
    <s v="31/05/2020 (Terminado)"/>
    <s v="Pesos corrientes"/>
    <n v="2"/>
    <s v="Ultima Version Oficial"/>
    <n v="117"/>
    <s v="Secretaría Distrital de Desarrollo Económico"/>
    <s v="117 - SDDE"/>
    <n v="89"/>
    <x v="6"/>
    <n v="5"/>
    <s v="5 - Eje transversal Desarrollo económico basado en el conocimiento"/>
    <n v="31"/>
    <s v="31 - Fundamentar el desarrollo económico en la generación y uso del conocimiento para mejorar la competitividad de la Ciudad Región"/>
    <n v="1021"/>
    <s v="Posicionamiento local, nacional e internacional de Bogotá"/>
    <n v="35"/>
    <n v="3"/>
    <s v="Capacitar 100 Empresarios En El Aprovechamiento De Los Instrumentos De Comercio Exterior"/>
    <n v="1"/>
    <s v="Suma"/>
    <n v="3"/>
    <s v="Finalizada por cumplimiento"/>
    <n v="1"/>
    <n v="100"/>
    <n v="100"/>
    <n v="100"/>
    <n v="0"/>
    <n v="0"/>
    <n v="0"/>
    <n v="0"/>
    <n v="0"/>
    <n v="0"/>
    <n v="0"/>
    <n v="0"/>
    <n v="0"/>
    <n v="0"/>
    <n v="0"/>
    <n v="0"/>
    <n v="100"/>
    <n v="100"/>
    <n v="100"/>
    <n v="107000000"/>
    <n v="107000000"/>
    <n v="100"/>
    <n v="0"/>
    <n v="0"/>
    <n v="0"/>
    <n v="0"/>
    <n v="0"/>
    <n v="0"/>
    <n v="0"/>
    <n v="0"/>
    <n v="0"/>
    <n v="0"/>
    <n v="0"/>
    <n v="0"/>
    <n v="107000000"/>
    <n v="107000000"/>
    <n v="100"/>
    <m/>
    <n v="107"/>
    <n v="107"/>
    <n v="0"/>
    <n v="0"/>
    <n v="0"/>
    <n v="0"/>
    <n v="0"/>
    <n v="0"/>
    <n v="0"/>
    <n v="0"/>
  </r>
  <r>
    <n v="506859452"/>
    <n v="5"/>
    <s v="Bogotá mejor para todos"/>
    <s v="BMPT"/>
    <n v="2020"/>
    <s v="31/05/2020 (Terminado)"/>
    <s v="Pesos corrientes"/>
    <n v="2"/>
    <s v="Ultima Version Oficial"/>
    <n v="117"/>
    <s v="Secretaría Distrital de Desarrollo Económico"/>
    <s v="117 - SDDE"/>
    <n v="89"/>
    <x v="6"/>
    <n v="5"/>
    <s v="5 - Eje transversal Desarrollo económico basado en el conocimiento"/>
    <n v="31"/>
    <s v="31 - Fundamentar el desarrollo económico en la generación y uso del conocimiento para mejorar la competitividad de la Ciudad Región"/>
    <n v="1022"/>
    <s v="Consolidación del ecosistema de emprendimiento y mejoramiento de la productividad de las Mipymes"/>
    <n v="55"/>
    <n v="1"/>
    <s v="Brindar A 3446 Emprendimientos Por Oportunidad Asistencia Técnica A La Medida"/>
    <n v="1"/>
    <s v="Suma"/>
    <n v="1"/>
    <s v="En ejecucion"/>
    <n v="1"/>
    <n v="20"/>
    <n v="0"/>
    <n v="0"/>
    <n v="120"/>
    <n v="869"/>
    <n v="724.17"/>
    <n v="1107"/>
    <n v="1107"/>
    <n v="100"/>
    <n v="1170"/>
    <n v="1226"/>
    <n v="104.79"/>
    <n v="244"/>
    <n v="126"/>
    <n v="51.64"/>
    <n v="3446"/>
    <n v="3328"/>
    <n v="96.58"/>
    <n v="55000000"/>
    <n v="55000000"/>
    <n v="100"/>
    <n v="744389335"/>
    <n v="570981880"/>
    <n v="76.7"/>
    <n v="590442650"/>
    <n v="590442647"/>
    <n v="100"/>
    <n v="592404565"/>
    <n v="589589326"/>
    <n v="99.53"/>
    <n v="276136439"/>
    <n v="276136439"/>
    <n v="100"/>
    <n v="2258372989"/>
    <n v="2082150292"/>
    <n v="92.2"/>
    <m/>
    <n v="55"/>
    <n v="55"/>
    <n v="744.38933499999996"/>
    <n v="570.98188000000005"/>
    <n v="590.44264999999996"/>
    <n v="590.44264699999997"/>
    <n v="592.40456500000005"/>
    <n v="589.58932600000003"/>
    <n v="276.136439"/>
    <n v="276.136439"/>
  </r>
  <r>
    <n v="506859452"/>
    <n v="5"/>
    <s v="Bogotá mejor para todos"/>
    <s v="BMPT"/>
    <n v="2020"/>
    <s v="31/05/2020 (Terminado)"/>
    <s v="Pesos corrientes"/>
    <n v="2"/>
    <s v="Ultima Version Oficial"/>
    <n v="117"/>
    <s v="Secretaría Distrital de Desarrollo Económico"/>
    <s v="117 - SDDE"/>
    <n v="89"/>
    <x v="6"/>
    <n v="5"/>
    <s v="5 - Eje transversal Desarrollo económico basado en el conocimiento"/>
    <n v="31"/>
    <s v="31 - Fundamentar el desarrollo económico en la generación y uso del conocimiento para mejorar la competitividad de la Ciudad Región"/>
    <n v="1022"/>
    <s v="Consolidación del ecosistema de emprendimiento y mejoramiento de la productividad de las Mipymes"/>
    <n v="55"/>
    <n v="2"/>
    <s v="Formular 1 Documento Propuesta De Política Pública De Emprendimiento Para El Distrito Capital"/>
    <n v="1"/>
    <s v="Suma"/>
    <n v="3"/>
    <s v="Finalizada por cumplimiento"/>
    <n v="1"/>
    <n v="0.1"/>
    <n v="0.1"/>
    <n v="100"/>
    <n v="0.6"/>
    <n v="0.6"/>
    <n v="100"/>
    <n v="0.3"/>
    <n v="0.3"/>
    <n v="100"/>
    <n v="0"/>
    <n v="0"/>
    <n v="0"/>
    <n v="0"/>
    <n v="0"/>
    <n v="0"/>
    <n v="1"/>
    <n v="1"/>
    <n v="100"/>
    <n v="214669853"/>
    <n v="70000000"/>
    <n v="32.61"/>
    <n v="450292000"/>
    <n v="450292000"/>
    <n v="100"/>
    <n v="172250000"/>
    <n v="172250000"/>
    <n v="100"/>
    <n v="0"/>
    <n v="0"/>
    <n v="0"/>
    <n v="0"/>
    <n v="0"/>
    <n v="0"/>
    <n v="837211853"/>
    <n v="692542000"/>
    <n v="82.72"/>
    <m/>
    <n v="214.66985299999999"/>
    <n v="70"/>
    <n v="450.29199999999997"/>
    <n v="450.29199999999997"/>
    <n v="172.25"/>
    <n v="172.25"/>
    <n v="0"/>
    <n v="0"/>
    <n v="0"/>
    <n v="0"/>
  </r>
  <r>
    <n v="506859452"/>
    <n v="5"/>
    <s v="Bogotá mejor para todos"/>
    <s v="BMPT"/>
    <n v="2020"/>
    <s v="31/05/2020 (Terminado)"/>
    <s v="Pesos corrientes"/>
    <n v="2"/>
    <s v="Ultima Version Oficial"/>
    <n v="117"/>
    <s v="Secretaría Distrital de Desarrollo Económico"/>
    <s v="117 - SDDE"/>
    <n v="89"/>
    <x v="6"/>
    <n v="5"/>
    <s v="5 - Eje transversal Desarrollo económico basado en el conocimiento"/>
    <n v="31"/>
    <s v="31 - Fundamentar el desarrollo económico en la generación y uso del conocimiento para mejorar la competitividad de la Ciudad Región"/>
    <n v="1022"/>
    <s v="Consolidación del ecosistema de emprendimiento y mejoramiento de la productividad de las Mipymes"/>
    <n v="55"/>
    <n v="3"/>
    <s v="Fortalecer 1771 Unidades Productivas Con Asistencia Técnica A La Medida"/>
    <n v="1"/>
    <s v="Suma"/>
    <n v="1"/>
    <s v="En ejecucion"/>
    <n v="1"/>
    <n v="14"/>
    <n v="0"/>
    <n v="0"/>
    <n v="88"/>
    <n v="467"/>
    <n v="530.67999999999995"/>
    <n v="604"/>
    <n v="604"/>
    <n v="100"/>
    <n v="600"/>
    <n v="600"/>
    <n v="100"/>
    <n v="100"/>
    <n v="7"/>
    <n v="7"/>
    <n v="1771"/>
    <n v="1678"/>
    <n v="94.75"/>
    <n v="53220800"/>
    <n v="53220800"/>
    <n v="100"/>
    <n v="895199999"/>
    <n v="895199999"/>
    <n v="100"/>
    <n v="469500000"/>
    <n v="469500000"/>
    <n v="100"/>
    <n v="678773442"/>
    <n v="676036775"/>
    <n v="99.6"/>
    <n v="2276136439"/>
    <n v="2276136439"/>
    <n v="100"/>
    <n v="4372830680"/>
    <n v="4370094013"/>
    <n v="99.94"/>
    <m/>
    <n v="53.220799999999997"/>
    <n v="53.220799999999997"/>
    <n v="895.19999900000005"/>
    <n v="895.19999900000005"/>
    <n v="469.5"/>
    <n v="469.5"/>
    <n v="678.77344200000005"/>
    <n v="676.03677500000003"/>
    <n v="2276.1364389999999"/>
    <n v="2276.1364389999999"/>
  </r>
  <r>
    <n v="506859452"/>
    <n v="5"/>
    <s v="Bogotá mejor para todos"/>
    <s v="BMPT"/>
    <n v="2020"/>
    <s v="31/05/2020 (Terminado)"/>
    <s v="Pesos corrientes"/>
    <n v="2"/>
    <s v="Ultima Version Oficial"/>
    <n v="117"/>
    <s v="Secretaría Distrital de Desarrollo Económico"/>
    <s v="117 - SDDE"/>
    <n v="89"/>
    <x v="6"/>
    <n v="5"/>
    <s v="5 - Eje transversal Desarrollo económico basado en el conocimiento"/>
    <n v="31"/>
    <s v="31 - Fundamentar el desarrollo económico en la generación y uso del conocimiento para mejorar la competitividad de la Ciudad Región"/>
    <n v="1022"/>
    <s v="Consolidación del ecosistema de emprendimiento y mejoramiento de la productividad de las Mipymes"/>
    <n v="55"/>
    <n v="4"/>
    <s v="Apoyar La Realización De 45 Eventos De Intermediación Y Comercialización Empresarial"/>
    <n v="1"/>
    <s v="Suma"/>
    <n v="1"/>
    <s v="En ejecucion"/>
    <n v="1"/>
    <n v="1"/>
    <n v="1"/>
    <n v="100"/>
    <n v="2.1"/>
    <n v="5"/>
    <n v="238.1"/>
    <n v="10"/>
    <n v="15"/>
    <n v="150"/>
    <n v="23"/>
    <n v="23"/>
    <n v="100"/>
    <n v="1"/>
    <n v="1"/>
    <n v="100"/>
    <n v="45"/>
    <n v="45"/>
    <n v="100"/>
    <n v="40000000"/>
    <n v="40000000"/>
    <n v="100"/>
    <n v="426866666"/>
    <n v="426866666"/>
    <n v="100"/>
    <n v="864643017"/>
    <n v="864643017"/>
    <n v="100"/>
    <n v="1253221237"/>
    <n v="1253221237"/>
    <n v="100"/>
    <n v="1798350510"/>
    <n v="784500510"/>
    <n v="43.62"/>
    <n v="4383081430"/>
    <n v="3369231430"/>
    <n v="76.87"/>
    <m/>
    <n v="40"/>
    <n v="40"/>
    <n v="426.86666600000001"/>
    <n v="426.86666600000001"/>
    <n v="864.64301699999999"/>
    <n v="864.64301699999999"/>
    <n v="1253.221237"/>
    <n v="1253.221237"/>
    <n v="1798.35051"/>
    <n v="784.50050999999996"/>
  </r>
  <r>
    <n v="506859452"/>
    <n v="5"/>
    <s v="Bogotá mejor para todos"/>
    <s v="BMPT"/>
    <n v="2020"/>
    <s v="31/05/2020 (Terminado)"/>
    <s v="Pesos corrientes"/>
    <n v="2"/>
    <s v="Ultima Version Oficial"/>
    <n v="117"/>
    <s v="Secretaría Distrital de Desarrollo Económico"/>
    <s v="117 - SDDE"/>
    <n v="89"/>
    <x v="6"/>
    <n v="5"/>
    <s v="5 - Eje transversal Desarrollo económico basado en el conocimiento"/>
    <n v="31"/>
    <s v="31 - Fundamentar el desarrollo económico en la generación y uso del conocimiento para mejorar la competitividad de la Ciudad Región"/>
    <n v="1022"/>
    <s v="Consolidación del ecosistema de emprendimiento y mejoramiento de la productividad de las Mipymes"/>
    <n v="55"/>
    <n v="5"/>
    <s v="Elaborar 1 Documento Propuesta De Mejora Regulatoria Empresarial"/>
    <n v="1"/>
    <s v="Suma"/>
    <n v="3"/>
    <s v="Finalizada por cumplimiento"/>
    <n v="1"/>
    <n v="0.15"/>
    <n v="0.14000000000000001"/>
    <n v="93.33"/>
    <n v="0.86"/>
    <n v="0.86"/>
    <n v="100"/>
    <n v="0"/>
    <n v="0"/>
    <n v="0"/>
    <n v="0"/>
    <n v="0"/>
    <n v="0"/>
    <n v="0"/>
    <n v="0"/>
    <n v="0"/>
    <n v="1"/>
    <n v="1"/>
    <n v="100"/>
    <n v="30000000"/>
    <n v="30000000"/>
    <n v="100"/>
    <n v="365914868"/>
    <n v="365914868"/>
    <n v="100"/>
    <n v="0"/>
    <n v="0"/>
    <n v="0"/>
    <n v="0"/>
    <n v="0"/>
    <n v="0"/>
    <n v="0"/>
    <n v="0"/>
    <n v="0"/>
    <n v="395914868"/>
    <n v="395914868"/>
    <n v="100"/>
    <m/>
    <n v="30"/>
    <n v="30"/>
    <n v="365.91486800000001"/>
    <n v="365.91486800000001"/>
    <n v="0"/>
    <n v="0"/>
    <n v="0"/>
    <n v="0"/>
    <n v="0"/>
    <n v="0"/>
  </r>
  <r>
    <n v="506859452"/>
    <n v="5"/>
    <s v="Bogotá mejor para todos"/>
    <s v="BMPT"/>
    <n v="2020"/>
    <s v="31/05/2020 (Terminado)"/>
    <s v="Pesos corrientes"/>
    <n v="2"/>
    <s v="Ultima Version Oficial"/>
    <n v="117"/>
    <s v="Secretaría Distrital de Desarrollo Económico"/>
    <s v="117 - SDDE"/>
    <n v="89"/>
    <x v="6"/>
    <n v="5"/>
    <s v="5 - Eje transversal Desarrollo económico basado en el conocimiento"/>
    <n v="31"/>
    <s v="31 - Fundamentar el desarrollo económico en la generación y uso del conocimiento para mejorar la competitividad de la Ciudad Región"/>
    <n v="1022"/>
    <s v="Consolidación del ecosistema de emprendimiento y mejoramiento de la productividad de las Mipymes"/>
    <n v="55"/>
    <n v="6"/>
    <s v="Apoyar 6584 Unidades Productivas En Su Proceso De Formalización"/>
    <n v="1"/>
    <s v="Suma"/>
    <n v="1"/>
    <s v="En ejecucion"/>
    <n v="1"/>
    <n v="8"/>
    <n v="19"/>
    <n v="237.5"/>
    <n v="63"/>
    <n v="547"/>
    <n v="868.25"/>
    <n v="2518"/>
    <n v="2518"/>
    <n v="100"/>
    <n v="2500"/>
    <n v="2500"/>
    <n v="100"/>
    <n v="600"/>
    <n v="600"/>
    <n v="100"/>
    <n v="6184"/>
    <n v="6184"/>
    <n v="100"/>
    <n v="290000000"/>
    <n v="290000000"/>
    <n v="100"/>
    <n v="286863632"/>
    <n v="286863632"/>
    <n v="100"/>
    <n v="381708000"/>
    <n v="381708000"/>
    <n v="100"/>
    <n v="429204806"/>
    <n v="429204806"/>
    <n v="100"/>
    <n v="126281363"/>
    <n v="126281363"/>
    <n v="100"/>
    <n v="1514057801"/>
    <n v="1514057801"/>
    <n v="100"/>
    <m/>
    <n v="290"/>
    <n v="290"/>
    <n v="286.863632"/>
    <n v="286.863632"/>
    <n v="381.70800000000003"/>
    <n v="381.70800000000003"/>
    <n v="429.20480600000002"/>
    <n v="429.20480600000002"/>
    <n v="126.281363"/>
    <n v="126.281363"/>
  </r>
  <r>
    <n v="506859452"/>
    <n v="5"/>
    <s v="Bogotá mejor para todos"/>
    <s v="BMPT"/>
    <n v="2020"/>
    <s v="31/05/2020 (Terminado)"/>
    <s v="Pesos corrientes"/>
    <n v="2"/>
    <s v="Ultima Version Oficial"/>
    <n v="117"/>
    <s v="Secretaría Distrital de Desarrollo Económico"/>
    <s v="117 - SDDE"/>
    <n v="89"/>
    <x v="6"/>
    <n v="5"/>
    <s v="5 - Eje transversal Desarrollo económico basado en el conocimiento"/>
    <n v="31"/>
    <s v="31 - Fundamentar el desarrollo económico en la generación y uso del conocimiento para mejorar la competitividad de la Ciudad Región"/>
    <n v="1022"/>
    <s v="Consolidación del ecosistema de emprendimiento y mejoramiento de la productividad de las Mipymes"/>
    <n v="55"/>
    <n v="7"/>
    <s v="Implementar 3191 Rocesos De Formación Y/O Alistamiento Financiero A Empresarios Del Distrito Capital Favoreciendo Su Inclusión"/>
    <n v="1"/>
    <s v="Suma"/>
    <n v="1"/>
    <s v="En ejecucion"/>
    <n v="1"/>
    <n v="20"/>
    <n v="22"/>
    <n v="110"/>
    <n v="60"/>
    <n v="259"/>
    <n v="431.67"/>
    <n v="1462"/>
    <n v="1462"/>
    <n v="100"/>
    <n v="900"/>
    <n v="914"/>
    <n v="101.56"/>
    <n v="534"/>
    <n v="89"/>
    <n v="16.670000000000002"/>
    <n v="3191"/>
    <n v="2746"/>
    <n v="86.05"/>
    <n v="40779200"/>
    <n v="40779200"/>
    <n v="100"/>
    <n v="151170267"/>
    <n v="151170267"/>
    <n v="100"/>
    <n v="53480411"/>
    <n v="53480411"/>
    <n v="100"/>
    <n v="243612677"/>
    <n v="243612677"/>
    <n v="100"/>
    <n v="105018259"/>
    <n v="105018259"/>
    <n v="100"/>
    <n v="594060814"/>
    <n v="594060814"/>
    <n v="100"/>
    <m/>
    <n v="40.779200000000003"/>
    <n v="40.779200000000003"/>
    <n v="151.170267"/>
    <n v="151.170267"/>
    <n v="53.480410999999997"/>
    <n v="53.480410999999997"/>
    <n v="243.61267699999999"/>
    <n v="243.61267699999999"/>
    <n v="105.018259"/>
    <n v="105.018259"/>
  </r>
  <r>
    <n v="506859452"/>
    <n v="5"/>
    <s v="Bogotá mejor para todos"/>
    <s v="BMPT"/>
    <n v="2020"/>
    <s v="31/05/2020 (Terminado)"/>
    <s v="Pesos corrientes"/>
    <n v="2"/>
    <s v="Ultima Version Oficial"/>
    <n v="117"/>
    <s v="Secretaría Distrital de Desarrollo Económico"/>
    <s v="117 - SDDE"/>
    <n v="89"/>
    <x v="6"/>
    <n v="5"/>
    <s v="5 - Eje transversal Desarrollo económico basado en el conocimiento"/>
    <n v="31"/>
    <s v="31 - Fundamentar el desarrollo económico en la generación y uso del conocimiento para mejorar la competitividad de la Ciudad Región"/>
    <n v="1022"/>
    <s v="Consolidación del ecosistema de emprendimiento y mejoramiento de la productividad de las Mipymes"/>
    <n v="55"/>
    <n v="8"/>
    <s v="Realizar 25 Convocatorias Para Fortalecer Unidades Productivas A Través De  Acceso A Financiamiento Formal"/>
    <n v="1"/>
    <s v="Suma"/>
    <n v="1"/>
    <s v="En ejecucion"/>
    <n v="1"/>
    <n v="2"/>
    <n v="2"/>
    <n v="100"/>
    <n v="6"/>
    <n v="8"/>
    <n v="133.33000000000001"/>
    <n v="6"/>
    <n v="6"/>
    <n v="100"/>
    <n v="9"/>
    <n v="11"/>
    <n v="122.22"/>
    <n v="2"/>
    <n v="2"/>
    <n v="100"/>
    <n v="29"/>
    <n v="29"/>
    <n v="100"/>
    <n v="26000000"/>
    <n v="26000000"/>
    <n v="100"/>
    <n v="197903233"/>
    <n v="130467000"/>
    <n v="65.930000000000007"/>
    <n v="35955230"/>
    <n v="35955230"/>
    <n v="100"/>
    <n v="237026021"/>
    <n v="237026021"/>
    <n v="100"/>
    <n v="1023197457"/>
    <n v="20729332"/>
    <n v="2.0299999999999998"/>
    <n v="1520081941"/>
    <n v="450177583"/>
    <n v="29.62"/>
    <m/>
    <n v="26"/>
    <n v="26"/>
    <n v="197.903233"/>
    <n v="130.46700000000001"/>
    <n v="35.95523"/>
    <n v="35.95523"/>
    <n v="237.02602099999999"/>
    <n v="237.02602099999999"/>
    <n v="1023.197457"/>
    <n v="20.729331999999999"/>
  </r>
  <r>
    <n v="506859452"/>
    <n v="5"/>
    <s v="Bogotá mejor para todos"/>
    <s v="BMPT"/>
    <n v="2020"/>
    <s v="31/05/2020 (Terminado)"/>
    <s v="Pesos corrientes"/>
    <n v="2"/>
    <s v="Ultima Version Oficial"/>
    <n v="117"/>
    <s v="Secretaría Distrital de Desarrollo Económico"/>
    <s v="117 - SDDE"/>
    <n v="89"/>
    <x v="6"/>
    <n v="5"/>
    <s v="5 - Eje transversal Desarrollo económico basado en el conocimiento"/>
    <n v="31"/>
    <s v="31 - Fundamentar el desarrollo económico en la generación y uso del conocimiento para mejorar la competitividad de la Ciudad Región"/>
    <n v="1022"/>
    <s v="Consolidación del ecosistema de emprendimiento y mejoramiento de la productividad de las Mipymes"/>
    <n v="55"/>
    <n v="9"/>
    <s v="Fortalecer 3209 Unidades Productivas De Todos Los Sectores Economicos A Través De Respaldo Con Garantías Y/O Financiamiento En Condiciones Más Favorables Que Las Del Mercado"/>
    <n v="1"/>
    <s v="Suma"/>
    <n v="1"/>
    <s v="En ejecucion"/>
    <n v="1"/>
    <n v="0"/>
    <n v="0"/>
    <n v="0"/>
    <n v="0"/>
    <n v="0"/>
    <n v="0"/>
    <n v="360"/>
    <n v="0"/>
    <n v="0"/>
    <n v="2960"/>
    <n v="3340"/>
    <n v="112.84"/>
    <n v="269"/>
    <n v="117"/>
    <n v="43.49"/>
    <n v="3609"/>
    <n v="3457"/>
    <n v="95.79"/>
    <n v="0"/>
    <n v="0"/>
    <n v="0"/>
    <n v="0"/>
    <n v="0"/>
    <n v="0"/>
    <n v="3099153822"/>
    <n v="3099153822"/>
    <n v="100"/>
    <n v="4358212686"/>
    <n v="4358212686"/>
    <n v="100"/>
    <n v="7641902630"/>
    <n v="7641902630"/>
    <n v="100"/>
    <n v="15099269138"/>
    <n v="15099269138"/>
    <n v="100"/>
    <s v="VIGENCIA (a 31/05/2020): No se presentaron solicitudes"/>
    <n v="0"/>
    <n v="0"/>
    <n v="0"/>
    <n v="0"/>
    <n v="3099.1538220000002"/>
    <n v="3099.1538220000002"/>
    <n v="4358.2126859999998"/>
    <n v="4358.2126859999998"/>
    <n v="7641.9026299999996"/>
    <n v="7641.9026299999996"/>
  </r>
  <r>
    <n v="506859452"/>
    <n v="5"/>
    <s v="Bogotá mejor para todos"/>
    <s v="BMPT"/>
    <n v="2020"/>
    <s v="31/05/2020 (Terminado)"/>
    <s v="Pesos corrientes"/>
    <n v="2"/>
    <s v="Ultima Version Oficial"/>
    <n v="117"/>
    <s v="Secretaría Distrital de Desarrollo Económico"/>
    <s v="117 - SDDE"/>
    <n v="89"/>
    <x v="6"/>
    <n v="5"/>
    <s v="5 - Eje transversal Desarrollo económico basado en el conocimiento"/>
    <n v="31"/>
    <s v="31 - Fundamentar el desarrollo económico en la generación y uso del conocimiento para mejorar la competitividad de la Ciudad Región"/>
    <n v="1022"/>
    <s v="Consolidación del ecosistema de emprendimiento y mejoramiento de la productividad de las Mipymes"/>
    <n v="55"/>
    <n v="10"/>
    <s v="Poner En Marcha 100 Por Ciento Del Plan De Socialización E Implementación De La Propuesta De Mejora Regulatoria Empresarial."/>
    <n v="2"/>
    <s v="Constante"/>
    <n v="1"/>
    <s v="En ejecucion"/>
    <n v="1"/>
    <n v="0"/>
    <n v="0"/>
    <n v="0"/>
    <n v="0"/>
    <n v="0"/>
    <n v="0"/>
    <n v="100"/>
    <n v="100"/>
    <n v="100"/>
    <n v="100"/>
    <n v="40"/>
    <n v="40"/>
    <n v="100"/>
    <n v="7"/>
    <n v="7"/>
    <s v="N/A"/>
    <s v="N/A"/>
    <s v="N/A"/>
    <n v="0"/>
    <n v="0"/>
    <n v="0"/>
    <n v="0"/>
    <n v="0"/>
    <n v="0"/>
    <n v="70200000"/>
    <n v="70200000"/>
    <n v="100"/>
    <n v="91160000"/>
    <n v="91160000"/>
    <n v="100"/>
    <n v="44920268"/>
    <n v="44920268"/>
    <n v="100"/>
    <n v="206280268"/>
    <n v="206280268"/>
    <n v="100"/>
    <m/>
    <n v="0"/>
    <n v="0"/>
    <n v="0"/>
    <n v="0"/>
    <n v="70.2"/>
    <n v="70.2"/>
    <n v="91.16"/>
    <n v="91.16"/>
    <n v="44.920268"/>
    <n v="44.920268"/>
  </r>
  <r>
    <n v="506859452"/>
    <n v="5"/>
    <s v="Bogotá mejor para todos"/>
    <s v="BMPT"/>
    <n v="2020"/>
    <s v="31/05/2020 (Terminado)"/>
    <s v="Pesos corrientes"/>
    <n v="2"/>
    <s v="Ultima Version Oficial"/>
    <n v="117"/>
    <s v="Secretaría Distrital de Desarrollo Económico"/>
    <s v="117 - SDDE"/>
    <n v="89"/>
    <x v="6"/>
    <n v="5"/>
    <s v="5 - Eje transversal Desarrollo económico basado en el conocimiento"/>
    <n v="31"/>
    <s v="31 - Fundamentar el desarrollo económico en la generación y uso del conocimiento para mejorar la competitividad de la Ciudad Región"/>
    <n v="1022"/>
    <s v="Consolidación del ecosistema de emprendimiento y mejoramiento de la productividad de las Mipymes"/>
    <n v="55"/>
    <n v="11"/>
    <s v="Fortalecer 910 Mipymes  Y/O Unidades Productivas  Ubicadas En Bogotá, En Condicones Basicas Empresariales"/>
    <n v="1"/>
    <s v="Suma"/>
    <n v="1"/>
    <s v="En ejecucion"/>
    <n v="1"/>
    <n v="0"/>
    <n v="0"/>
    <n v="0"/>
    <n v="0"/>
    <n v="0"/>
    <n v="0"/>
    <n v="587"/>
    <n v="587"/>
    <n v="100"/>
    <n v="313"/>
    <n v="323"/>
    <n v="103.19"/>
    <n v="0"/>
    <n v="0"/>
    <n v="0"/>
    <n v="910"/>
    <n v="910"/>
    <n v="100"/>
    <n v="0"/>
    <n v="0"/>
    <n v="0"/>
    <n v="0"/>
    <n v="0"/>
    <n v="0"/>
    <n v="23833130"/>
    <n v="23833130"/>
    <n v="100"/>
    <n v="126794566"/>
    <n v="126794566"/>
    <n v="100"/>
    <n v="0"/>
    <n v="0"/>
    <n v="0"/>
    <n v="150627696"/>
    <n v="150627696"/>
    <n v="100"/>
    <m/>
    <n v="0"/>
    <n v="0"/>
    <n v="0"/>
    <n v="0"/>
    <n v="23.833130000000001"/>
    <n v="23.833130000000001"/>
    <n v="126.794566"/>
    <n v="126.794566"/>
    <n v="0"/>
    <n v="0"/>
  </r>
  <r>
    <n v="506859452"/>
    <n v="5"/>
    <s v="Bogotá mejor para todos"/>
    <s v="BMPT"/>
    <n v="2020"/>
    <s v="31/05/2020 (Terminado)"/>
    <s v="Pesos corrientes"/>
    <n v="2"/>
    <s v="Ultima Version Oficial"/>
    <n v="117"/>
    <s v="Secretaría Distrital de Desarrollo Económico"/>
    <s v="117 - SDDE"/>
    <n v="89"/>
    <x v="6"/>
    <n v="5"/>
    <s v="5 - Eje transversal Desarrollo económico basado en el conocimiento"/>
    <n v="31"/>
    <s v="31 - Fundamentar el desarrollo económico en la generación y uso del conocimiento para mejorar la competitividad de la Ciudad Región"/>
    <n v="1022"/>
    <s v="Consolidación del ecosistema de emprendimiento y mejoramiento de la productividad de las Mipymes"/>
    <n v="55"/>
    <n v="12"/>
    <s v="Fomentar En Al Menos 2354 Estudiantes De Instituciones Educativas De Bogotá  Y/O Instituciones De Educación Superior, El Emprendimiento Temprano Y/O De Base Tecnologica"/>
    <n v="1"/>
    <s v="Suma"/>
    <n v="4"/>
    <s v="Finalizada - No continua"/>
    <n v="1"/>
    <n v="0"/>
    <n v="0"/>
    <n v="0"/>
    <n v="0"/>
    <n v="0"/>
    <n v="0"/>
    <n v="2354"/>
    <n v="2354"/>
    <n v="100"/>
    <n v="0"/>
    <n v="0"/>
    <n v="0"/>
    <n v="0"/>
    <n v="0"/>
    <n v="0"/>
    <n v="4354"/>
    <n v="2354"/>
    <n v="54.07"/>
    <n v="0"/>
    <n v="0"/>
    <n v="0"/>
    <n v="0"/>
    <n v="0"/>
    <n v="0"/>
    <n v="23833740"/>
    <n v="23833740"/>
    <n v="100"/>
    <n v="0"/>
    <n v="0"/>
    <n v="0"/>
    <n v="0"/>
    <n v="0"/>
    <n v="0"/>
    <n v="23833740"/>
    <n v="23833740"/>
    <n v="100"/>
    <m/>
    <n v="0"/>
    <n v="0"/>
    <n v="0"/>
    <n v="0"/>
    <n v="23.833739999999999"/>
    <n v="23.833739999999999"/>
    <n v="0"/>
    <n v="0"/>
    <n v="0"/>
    <n v="0"/>
  </r>
  <r>
    <n v="506859452"/>
    <n v="5"/>
    <s v="Bogotá mejor para todos"/>
    <s v="BMPT"/>
    <n v="2020"/>
    <s v="31/05/2020 (Terminado)"/>
    <s v="Pesos corrientes"/>
    <n v="2"/>
    <s v="Ultima Version Oficial"/>
    <n v="117"/>
    <s v="Secretaría Distrital de Desarrollo Económico"/>
    <s v="117 - SDDE"/>
    <n v="89"/>
    <x v="6"/>
    <n v="5"/>
    <s v="5 - Eje transversal Desarrollo económico basado en el conocimiento"/>
    <n v="32"/>
    <s v="32 - Generar alternativas de ingreso y empleo de mejor calidad"/>
    <n v="1023"/>
    <s v="Potenciar el trabajo decente en la ciudad"/>
    <n v="44"/>
    <n v="1"/>
    <s v="Vincular 8077 Personas Laboralmente A Través De Los Diferentes Procesos De Intermediación."/>
    <n v="1"/>
    <s v="Suma"/>
    <n v="1"/>
    <s v="En ejecucion"/>
    <n v="1"/>
    <n v="500"/>
    <n v="269"/>
    <n v="53.8"/>
    <n v="1346"/>
    <n v="1565"/>
    <n v="116.27"/>
    <n v="2258"/>
    <n v="2258"/>
    <n v="100"/>
    <n v="2400"/>
    <n v="2985"/>
    <n v="124.38"/>
    <n v="1000"/>
    <n v="982"/>
    <n v="98.2"/>
    <n v="8077"/>
    <n v="8059"/>
    <n v="99.78"/>
    <n v="229760400"/>
    <n v="225060400"/>
    <n v="97.95"/>
    <n v="766674417"/>
    <n v="759416541"/>
    <n v="99.05"/>
    <n v="540157998"/>
    <n v="540152440"/>
    <n v="100"/>
    <n v="835016333"/>
    <n v="834909662"/>
    <n v="99.99"/>
    <n v="549891000"/>
    <n v="340159000"/>
    <n v="61.86"/>
    <n v="2921500148"/>
    <n v="2699698043"/>
    <n v="92.41"/>
    <m/>
    <n v="229.7604"/>
    <n v="225.06039999999999"/>
    <n v="766.67441699999995"/>
    <n v="759.41654100000005"/>
    <n v="540.15799800000002"/>
    <n v="540.15243999999996"/>
    <n v="835.01633300000003"/>
    <n v="834.90966200000003"/>
    <n v="549.89099999999996"/>
    <n v="340.15899999999999"/>
  </r>
  <r>
    <n v="506859452"/>
    <n v="5"/>
    <s v="Bogotá mejor para todos"/>
    <s v="BMPT"/>
    <n v="2020"/>
    <s v="31/05/2020 (Terminado)"/>
    <s v="Pesos corrientes"/>
    <n v="2"/>
    <s v="Ultima Version Oficial"/>
    <n v="117"/>
    <s v="Secretaría Distrital de Desarrollo Económico"/>
    <s v="117 - SDDE"/>
    <n v="89"/>
    <x v="6"/>
    <n v="5"/>
    <s v="5 - Eje transversal Desarrollo económico basado en el conocimiento"/>
    <n v="32"/>
    <s v="32 - Generar alternativas de ingreso y empleo de mejor calidad"/>
    <n v="1023"/>
    <s v="Potenciar el trabajo decente en la ciudad"/>
    <n v="44"/>
    <n v="2"/>
    <s v="Realizar 1 Diagnóstico De Desconcentración Local De La Política De Empleo De La Sdde"/>
    <n v="1"/>
    <s v="Suma"/>
    <n v="4"/>
    <s v="Finalizada - No continua"/>
    <n v="1"/>
    <n v="0.45"/>
    <n v="0.45"/>
    <n v="100"/>
    <n v="0.55000000000000004"/>
    <n v="0.55000000000000004"/>
    <n v="100"/>
    <n v="0"/>
    <n v="0"/>
    <n v="0"/>
    <n v="0"/>
    <n v="0"/>
    <n v="0"/>
    <n v="0"/>
    <n v="0"/>
    <n v="0"/>
    <n v="1"/>
    <n v="1"/>
    <n v="100"/>
    <n v="41675466"/>
    <n v="41675466"/>
    <n v="100"/>
    <n v="271049973"/>
    <n v="258953513"/>
    <n v="95.54"/>
    <n v="0"/>
    <n v="0"/>
    <n v="0"/>
    <n v="0"/>
    <n v="0"/>
    <n v="0"/>
    <n v="0"/>
    <n v="0"/>
    <n v="0"/>
    <n v="312725439"/>
    <n v="300628979"/>
    <n v="96.13"/>
    <m/>
    <n v="41.675466"/>
    <n v="41.675466"/>
    <n v="271.04997300000002"/>
    <n v="258.95351299999999"/>
    <n v="0"/>
    <n v="0"/>
    <n v="0"/>
    <n v="0"/>
    <n v="0"/>
    <n v="0"/>
  </r>
  <r>
    <n v="506859452"/>
    <n v="5"/>
    <s v="Bogotá mejor para todos"/>
    <s v="BMPT"/>
    <n v="2020"/>
    <s v="31/05/2020 (Terminado)"/>
    <s v="Pesos corrientes"/>
    <n v="2"/>
    <s v="Ultima Version Oficial"/>
    <n v="117"/>
    <s v="Secretaría Distrital de Desarrollo Económico"/>
    <s v="117 - SDDE"/>
    <n v="89"/>
    <x v="6"/>
    <n v="5"/>
    <s v="5 - Eje transversal Desarrollo económico basado en el conocimiento"/>
    <n v="32"/>
    <s v="32 - Generar alternativas de ingreso y empleo de mejor calidad"/>
    <n v="1023"/>
    <s v="Potenciar el trabajo decente en la ciudad"/>
    <n v="44"/>
    <n v="3"/>
    <s v="Formar 32783 Personas En Competencias Blandas Y Transversales Por Medio De La Agencia Pública De Gestión Y Colocación Del Distrito"/>
    <n v="1"/>
    <s v="Suma"/>
    <n v="1"/>
    <s v="En ejecucion"/>
    <n v="1"/>
    <n v="1250"/>
    <n v="1123"/>
    <n v="89.84"/>
    <n v="3127"/>
    <n v="6048"/>
    <n v="193.41"/>
    <n v="9649"/>
    <n v="9649"/>
    <n v="100"/>
    <n v="8000"/>
    <n v="8447"/>
    <n v="105.59"/>
    <n v="3500"/>
    <n v="1149"/>
    <n v="32.83"/>
    <n v="28767"/>
    <n v="26416"/>
    <n v="91.83"/>
    <n v="35000000"/>
    <n v="35000000"/>
    <n v="100"/>
    <n v="67066666.670000002"/>
    <n v="67066666.670000002"/>
    <n v="100"/>
    <n v="144000000"/>
    <n v="144000000"/>
    <n v="100"/>
    <n v="136058875"/>
    <n v="136058875"/>
    <n v="100"/>
    <n v="29750000"/>
    <n v="29750000"/>
    <n v="100"/>
    <n v="411875541.67000002"/>
    <n v="411875541.67000002"/>
    <n v="100"/>
    <m/>
    <n v="35"/>
    <n v="35"/>
    <n v="67.066666670000004"/>
    <n v="67.066666670000004"/>
    <n v="144"/>
    <n v="144"/>
    <n v="136.058875"/>
    <n v="136.058875"/>
    <n v="29.75"/>
    <n v="29.75"/>
  </r>
  <r>
    <n v="506859452"/>
    <n v="5"/>
    <s v="Bogotá mejor para todos"/>
    <s v="BMPT"/>
    <n v="2020"/>
    <s v="31/05/2020 (Terminado)"/>
    <s v="Pesos corrientes"/>
    <n v="2"/>
    <s v="Ultima Version Oficial"/>
    <n v="117"/>
    <s v="Secretaría Distrital de Desarrollo Económico"/>
    <s v="117 - SDDE"/>
    <n v="89"/>
    <x v="6"/>
    <n v="5"/>
    <s v="5 - Eje transversal Desarrollo económico basado en el conocimiento"/>
    <n v="32"/>
    <s v="32 - Generar alternativas de ingreso y empleo de mejor calidad"/>
    <n v="1023"/>
    <s v="Potenciar el trabajo decente en la ciudad"/>
    <n v="44"/>
    <n v="4"/>
    <s v="Formar Al Menos 3834 Personas En Competencias Laborales"/>
    <n v="1"/>
    <s v="Suma"/>
    <n v="1"/>
    <s v="En ejecucion"/>
    <n v="1"/>
    <n v="250"/>
    <n v="152"/>
    <n v="60.8"/>
    <n v="598"/>
    <n v="791"/>
    <n v="132.27000000000001"/>
    <n v="1526"/>
    <n v="1526"/>
    <n v="100"/>
    <n v="1000"/>
    <n v="1247"/>
    <n v="124.7"/>
    <n v="300"/>
    <n v="300"/>
    <n v="100"/>
    <n v="4016"/>
    <n v="4016"/>
    <n v="100"/>
    <n v="10000000"/>
    <n v="10000000"/>
    <n v="100"/>
    <n v="4666666.66"/>
    <n v="4666666.66"/>
    <n v="100"/>
    <n v="63500000"/>
    <n v="63500000"/>
    <n v="100"/>
    <n v="62158875"/>
    <n v="62158875"/>
    <n v="100"/>
    <n v="28125000"/>
    <n v="28125000"/>
    <n v="100"/>
    <n v="168450541.66"/>
    <n v="168450541.66"/>
    <n v="100"/>
    <m/>
    <n v="10"/>
    <n v="10"/>
    <n v="4.6666666599999997"/>
    <n v="4.6666666599999997"/>
    <n v="63.5"/>
    <n v="63.5"/>
    <n v="62.158875000000002"/>
    <n v="62.158875000000002"/>
    <n v="28.125"/>
    <n v="28.125"/>
  </r>
  <r>
    <n v="506859452"/>
    <n v="5"/>
    <s v="Bogotá mejor para todos"/>
    <s v="BMPT"/>
    <n v="2020"/>
    <s v="31/05/2020 (Terminado)"/>
    <s v="Pesos corrientes"/>
    <n v="2"/>
    <s v="Ultima Version Oficial"/>
    <n v="117"/>
    <s v="Secretaría Distrital de Desarrollo Económico"/>
    <s v="117 - SDDE"/>
    <n v="89"/>
    <x v="6"/>
    <n v="5"/>
    <s v="5 - Eje transversal Desarrollo económico basado en el conocimiento"/>
    <n v="32"/>
    <s v="32 - Generar alternativas de ingreso y empleo de mejor calidad"/>
    <n v="1023"/>
    <s v="Potenciar el trabajo decente en la ciudad"/>
    <n v="44"/>
    <n v="5"/>
    <s v="Diseñar 1 Portafolio De Programas De Formación En Competencias Transversales Ofrecidos Por La Sdde Y Actualizarlo Anualmente"/>
    <n v="1"/>
    <s v="Suma"/>
    <n v="3"/>
    <s v="Finalizada por cumplimiento"/>
    <n v="1"/>
    <n v="0.15"/>
    <n v="0.16"/>
    <n v="106.67"/>
    <n v="0.84"/>
    <n v="0.84"/>
    <n v="100"/>
    <n v="0"/>
    <n v="0"/>
    <n v="0"/>
    <n v="0"/>
    <n v="0"/>
    <n v="0"/>
    <n v="0"/>
    <n v="0"/>
    <n v="0"/>
    <n v="1"/>
    <n v="1"/>
    <n v="100"/>
    <n v="39166666"/>
    <n v="39166666"/>
    <n v="100"/>
    <n v="4666666.67"/>
    <n v="4666666.67"/>
    <n v="100"/>
    <n v="0"/>
    <n v="0"/>
    <n v="0"/>
    <n v="0"/>
    <n v="0"/>
    <n v="0"/>
    <n v="0"/>
    <n v="0"/>
    <n v="0"/>
    <n v="43833332.670000002"/>
    <n v="43833332.670000002"/>
    <n v="100"/>
    <m/>
    <n v="39.166665999999999"/>
    <n v="39.166665999999999"/>
    <n v="4.6666666699999997"/>
    <n v="4.6666666699999997"/>
    <n v="0"/>
    <n v="0"/>
    <n v="0"/>
    <n v="0"/>
    <n v="0"/>
    <n v="0"/>
  </r>
  <r>
    <n v="506859452"/>
    <n v="5"/>
    <s v="Bogotá mejor para todos"/>
    <s v="BMPT"/>
    <n v="2020"/>
    <s v="31/05/2020 (Terminado)"/>
    <s v="Pesos corrientes"/>
    <n v="2"/>
    <s v="Ultima Version Oficial"/>
    <n v="117"/>
    <s v="Secretaría Distrital de Desarrollo Económico"/>
    <s v="117 - SDDE"/>
    <n v="89"/>
    <x v="6"/>
    <n v="5"/>
    <s v="5 - Eje transversal Desarrollo económico basado en el conocimiento"/>
    <n v="32"/>
    <s v="32 - Generar alternativas de ingreso y empleo de mejor calidad"/>
    <n v="1023"/>
    <s v="Potenciar el trabajo decente en la ciudad"/>
    <n v="44"/>
    <n v="6"/>
    <s v="Remitir Al Menos 91368 Personas A  Empleadores Desde La Agencia"/>
    <n v="1"/>
    <s v="Suma"/>
    <n v="1"/>
    <s v="En ejecucion"/>
    <n v="1"/>
    <n v="1140"/>
    <n v="1140"/>
    <n v="100"/>
    <n v="2000"/>
    <n v="8640"/>
    <n v="432"/>
    <n v="16941"/>
    <n v="16941"/>
    <n v="100"/>
    <n v="32000"/>
    <n v="42236"/>
    <n v="131.99"/>
    <n v="13500"/>
    <n v="13500"/>
    <n v="100"/>
    <n v="82457"/>
    <n v="82457"/>
    <n v="100"/>
    <n v="168760400"/>
    <n v="164060400"/>
    <n v="97.21"/>
    <n v="680044725"/>
    <n v="680044725"/>
    <n v="100"/>
    <n v="552067002"/>
    <n v="552061446"/>
    <n v="100"/>
    <n v="414415952"/>
    <n v="414415952"/>
    <n v="100"/>
    <n v="183206500"/>
    <n v="170706500"/>
    <n v="93.18"/>
    <n v="1998494579"/>
    <n v="1981289023"/>
    <n v="99.14"/>
    <m/>
    <n v="168.7604"/>
    <n v="164.06039999999999"/>
    <n v="680.04472499999997"/>
    <n v="680.04472499999997"/>
    <n v="552.067002"/>
    <n v="552.06144600000005"/>
    <n v="414.415952"/>
    <n v="414.415952"/>
    <n v="183.20650000000001"/>
    <n v="170.70650000000001"/>
  </r>
  <r>
    <n v="506859452"/>
    <n v="5"/>
    <s v="Bogotá mejor para todos"/>
    <s v="BMPT"/>
    <n v="2020"/>
    <s v="31/05/2020 (Terminado)"/>
    <s v="Pesos corrientes"/>
    <n v="2"/>
    <s v="Ultima Version Oficial"/>
    <n v="117"/>
    <s v="Secretaría Distrital de Desarrollo Económico"/>
    <s v="117 - SDDE"/>
    <n v="89"/>
    <x v="6"/>
    <n v="5"/>
    <s v="5 - Eje transversal Desarrollo económico basado en el conocimiento"/>
    <n v="32"/>
    <s v="32 - Generar alternativas de ingreso y empleo de mejor calidad"/>
    <n v="1023"/>
    <s v="Potenciar el trabajo decente en la ciudad"/>
    <n v="44"/>
    <n v="7"/>
    <s v="Remitir 8429 Personas Formadas Y Certificadas Por La Agencia A Empleadores"/>
    <n v="1"/>
    <s v="Suma"/>
    <n v="1"/>
    <s v="En ejecucion"/>
    <n v="1"/>
    <n v="423"/>
    <n v="423"/>
    <n v="100"/>
    <n v="300"/>
    <n v="1508"/>
    <n v="502.67"/>
    <n v="3598"/>
    <n v="3598"/>
    <n v="100"/>
    <n v="2500"/>
    <n v="2882"/>
    <n v="115.28"/>
    <n v="500"/>
    <n v="500"/>
    <n v="100"/>
    <n v="8911"/>
    <n v="8911"/>
    <n v="100"/>
    <n v="9500000"/>
    <n v="9500000"/>
    <n v="100"/>
    <n v="155381065"/>
    <n v="122720624"/>
    <n v="78.98"/>
    <n v="552068000"/>
    <n v="552062445"/>
    <n v="100"/>
    <n v="414415965"/>
    <n v="414415965"/>
    <n v="100"/>
    <n v="181027500"/>
    <n v="168527500"/>
    <n v="93.1"/>
    <n v="1312392530"/>
    <n v="1267226534"/>
    <n v="96.56"/>
    <m/>
    <n v="9.5"/>
    <n v="9.5"/>
    <n v="155.38106500000001"/>
    <n v="122.720624"/>
    <n v="552.06799999999998"/>
    <n v="552.06244500000003"/>
    <n v="414.41596500000003"/>
    <n v="414.41596500000003"/>
    <n v="181.0275"/>
    <n v="168.5275"/>
  </r>
  <r>
    <n v="506859452"/>
    <n v="5"/>
    <s v="Bogotá mejor para todos"/>
    <s v="BMPT"/>
    <n v="2020"/>
    <s v="31/05/2020 (Terminado)"/>
    <s v="Pesos corrientes"/>
    <n v="2"/>
    <s v="Ultima Version Oficial"/>
    <n v="117"/>
    <s v="Secretaría Distrital de Desarrollo Económico"/>
    <s v="117 - SDDE"/>
    <n v="89"/>
    <x v="6"/>
    <n v="5"/>
    <s v="5 - Eje transversal Desarrollo económico basado en el conocimiento"/>
    <n v="32"/>
    <s v="32 - Generar alternativas de ingreso y empleo de mejor calidad"/>
    <n v="1023"/>
    <s v="Potenciar el trabajo decente en la ciudad"/>
    <n v="44"/>
    <n v="8"/>
    <s v="Diseñar Y Poner En Funcionamiento 16 Instrumento De Registro Y Consulta De Beneficiarios De Los Distintos Procesos De Formación Para El Trabajo Ofrecidos Por El Distrito"/>
    <n v="1"/>
    <s v="Suma"/>
    <n v="1"/>
    <s v="En ejecucion"/>
    <n v="1"/>
    <n v="0.1"/>
    <n v="15"/>
    <n v="15000"/>
    <n v="0.6"/>
    <n v="0.6"/>
    <n v="100"/>
    <n v="0.15"/>
    <n v="0.15"/>
    <n v="100"/>
    <n v="0.1"/>
    <n v="1"/>
    <n v="1000"/>
    <n v="0"/>
    <n v="0"/>
    <n v="0"/>
    <n v="16"/>
    <n v="16.75"/>
    <n v="104.69"/>
    <n v="66137068"/>
    <n v="50466668"/>
    <n v="76.31"/>
    <n v="101449820"/>
    <n v="32500000"/>
    <n v="32.04"/>
    <n v="33000000"/>
    <n v="33000000"/>
    <n v="100"/>
    <n v="24500000"/>
    <n v="24500000"/>
    <n v="100"/>
    <n v="0"/>
    <n v="0"/>
    <n v="0"/>
    <n v="225086888"/>
    <n v="140466668"/>
    <n v="62.41"/>
    <m/>
    <n v="66.137067999999999"/>
    <n v="50.466667999999999"/>
    <n v="101.44982"/>
    <n v="32.5"/>
    <n v="33"/>
    <n v="33"/>
    <n v="24.5"/>
    <n v="24.5"/>
    <n v="0"/>
    <n v="0"/>
  </r>
  <r>
    <n v="506859452"/>
    <n v="5"/>
    <s v="Bogotá mejor para todos"/>
    <s v="BMPT"/>
    <n v="2020"/>
    <s v="31/05/2020 (Terminado)"/>
    <s v="Pesos corrientes"/>
    <n v="2"/>
    <s v="Ultima Version Oficial"/>
    <n v="117"/>
    <s v="Secretaría Distrital de Desarrollo Económico"/>
    <s v="117 - SDDE"/>
    <n v="89"/>
    <x v="6"/>
    <n v="5"/>
    <s v="5 - Eje transversal Desarrollo económico basado en el conocimiento"/>
    <n v="33"/>
    <s v="33 - Elevar la eficiencia de los mercados de la ciudad"/>
    <n v="1020"/>
    <s v="Mejoramiento de la eficiencia del Sistema de Abastecimiento y Seguridad Alimentaria de Bogotá"/>
    <n v="52"/>
    <n v="1"/>
    <s v="Realizar 7 Documentos Que Contribuyan Al Eje De Abastecimiento Alimentario Y De Seguridad Alimentaria Y Nutricional Para La Ciudad De Bogotá"/>
    <n v="1"/>
    <s v="Suma"/>
    <n v="1"/>
    <s v="En ejecucion"/>
    <n v="1"/>
    <n v="1"/>
    <n v="1"/>
    <n v="100"/>
    <n v="2"/>
    <n v="2"/>
    <n v="100"/>
    <n v="3"/>
    <n v="3"/>
    <n v="100"/>
    <n v="1"/>
    <n v="0"/>
    <n v="0"/>
    <n v="1"/>
    <n v="0"/>
    <n v="0"/>
    <n v="7"/>
    <n v="6"/>
    <n v="85.71"/>
    <n v="176720000"/>
    <n v="176720000"/>
    <n v="100"/>
    <n v="684745500"/>
    <n v="684745500"/>
    <n v="100"/>
    <n v="160950000"/>
    <n v="160950000"/>
    <n v="100"/>
    <n v="332700000"/>
    <n v="332700000"/>
    <n v="100"/>
    <n v="0"/>
    <n v="0"/>
    <n v="0"/>
    <n v="1355115500"/>
    <n v="1355115500"/>
    <n v="100"/>
    <m/>
    <n v="176.72"/>
    <n v="176.72"/>
    <n v="684.74549999999999"/>
    <n v="684.74549999999999"/>
    <n v="160.94999999999999"/>
    <n v="160.94999999999999"/>
    <n v="332.7"/>
    <n v="332.7"/>
    <n v="0"/>
    <n v="0"/>
  </r>
  <r>
    <n v="506859452"/>
    <n v="5"/>
    <s v="Bogotá mejor para todos"/>
    <s v="BMPT"/>
    <n v="2020"/>
    <s v="31/05/2020 (Terminado)"/>
    <s v="Pesos corrientes"/>
    <n v="2"/>
    <s v="Ultima Version Oficial"/>
    <n v="117"/>
    <s v="Secretaría Distrital de Desarrollo Económico"/>
    <s v="117 - SDDE"/>
    <n v="89"/>
    <x v="6"/>
    <n v="5"/>
    <s v="5 - Eje transversal Desarrollo económico basado en el conocimiento"/>
    <n v="33"/>
    <s v="33 - Elevar la eficiencia de los mercados de la ciudad"/>
    <n v="1020"/>
    <s v="Mejoramiento de la eficiencia del Sistema de Abastecimiento y Seguridad Alimentaria de Bogotá"/>
    <n v="52"/>
    <n v="2"/>
    <s v="Capacitar 6934 Tenderos Y/O Actores Del Sistema De Abastecimiento, Presencial Y/O Virtualmente"/>
    <n v="1"/>
    <s v="Suma"/>
    <n v="1"/>
    <s v="En ejecucion"/>
    <n v="1"/>
    <n v="180"/>
    <n v="0"/>
    <n v="0"/>
    <n v="2180"/>
    <n v="1334"/>
    <n v="61.19"/>
    <n v="4100"/>
    <n v="4100"/>
    <n v="100"/>
    <n v="1000"/>
    <n v="1012"/>
    <n v="101.2"/>
    <n v="488"/>
    <n v="0"/>
    <n v="0"/>
    <n v="6934"/>
    <n v="6446"/>
    <n v="92.96"/>
    <n v="262000000"/>
    <n v="262000000"/>
    <n v="100"/>
    <n v="1660439216"/>
    <n v="1660439216"/>
    <n v="100"/>
    <n v="1312614333.75"/>
    <n v="1312614333.75"/>
    <n v="100"/>
    <n v="740600000"/>
    <n v="740600000"/>
    <n v="100"/>
    <n v="7500000"/>
    <n v="7500000"/>
    <n v="100"/>
    <n v="3983153549.75"/>
    <n v="3983153549.75"/>
    <n v="100"/>
    <s v="VIGENCIA (a 31/05/2020): Por efectos del COVID-19, no se han podido desarrollar capacitaciones a nuevos tenderos, aunque siguen actividades virtuales a los que ya venían."/>
    <n v="262"/>
    <n v="262"/>
    <n v="1660.439216"/>
    <n v="1660.439216"/>
    <n v="1312.61433375"/>
    <n v="1312.61433375"/>
    <n v="740.6"/>
    <n v="740.6"/>
    <n v="7.5"/>
    <n v="7.5"/>
  </r>
  <r>
    <n v="506859452"/>
    <n v="5"/>
    <s v="Bogotá mejor para todos"/>
    <s v="BMPT"/>
    <n v="2020"/>
    <s v="31/05/2020 (Terminado)"/>
    <s v="Pesos corrientes"/>
    <n v="2"/>
    <s v="Ultima Version Oficial"/>
    <n v="117"/>
    <s v="Secretaría Distrital de Desarrollo Económico"/>
    <s v="117 - SDDE"/>
    <n v="89"/>
    <x v="6"/>
    <n v="5"/>
    <s v="5 - Eje transversal Desarrollo económico basado en el conocimiento"/>
    <n v="33"/>
    <s v="33 - Elevar la eficiencia de los mercados de la ciudad"/>
    <n v="1020"/>
    <s v="Mejoramiento de la eficiencia del Sistema de Abastecimiento y Seguridad Alimentaria de Bogotá"/>
    <n v="52"/>
    <n v="3"/>
    <s v="Vincular 2580 Actores Del Sistema De Abastecimiento Alimentario De Bogotá A Procesos De Mejora Empresarial Y/O Comercial."/>
    <n v="1"/>
    <s v="Suma"/>
    <n v="1"/>
    <s v="En ejecucion"/>
    <n v="1"/>
    <n v="30"/>
    <n v="115"/>
    <n v="383.33"/>
    <n v="674"/>
    <n v="452"/>
    <n v="67.06"/>
    <n v="513"/>
    <n v="513"/>
    <n v="100"/>
    <n v="400"/>
    <n v="320"/>
    <n v="80"/>
    <n v="180"/>
    <n v="55"/>
    <n v="30.56"/>
    <n v="1580"/>
    <n v="1455"/>
    <n v="92.09"/>
    <n v="471280000"/>
    <n v="466750000"/>
    <n v="99.04"/>
    <n v="1114939490.5"/>
    <n v="1114883839"/>
    <n v="99.99"/>
    <n v="732632995"/>
    <n v="732632995"/>
    <n v="100"/>
    <n v="630423459"/>
    <n v="630423459"/>
    <n v="100"/>
    <n v="1989226750"/>
    <n v="714226750"/>
    <n v="35.9"/>
    <n v="4938502694.5"/>
    <n v="3658917043"/>
    <n v="74.09"/>
    <m/>
    <n v="471.28"/>
    <n v="466.75"/>
    <n v="1114.9394904999999"/>
    <n v="1114.8838390000001"/>
    <n v="732.63299500000005"/>
    <n v="732.63299500000005"/>
    <n v="630.42345899999998"/>
    <n v="630.42345899999998"/>
    <n v="1989.22675"/>
    <n v="714.22675000000004"/>
  </r>
  <r>
    <n v="506859452"/>
    <n v="5"/>
    <s v="Bogotá mejor para todos"/>
    <s v="BMPT"/>
    <n v="2020"/>
    <s v="31/05/2020 (Terminado)"/>
    <s v="Pesos corrientes"/>
    <n v="2"/>
    <s v="Ultima Version Oficial"/>
    <n v="117"/>
    <s v="Secretaría Distrital de Desarrollo Económico"/>
    <s v="117 - SDDE"/>
    <n v="89"/>
    <x v="6"/>
    <n v="5"/>
    <s v="5 - Eje transversal Desarrollo económico basado en el conocimiento"/>
    <n v="33"/>
    <s v="33 - Elevar la eficiencia de los mercados de la ciudad"/>
    <n v="1020"/>
    <s v="Mejoramiento de la eficiencia del Sistema de Abastecimiento y Seguridad Alimentaria de Bogotá"/>
    <n v="52"/>
    <n v="4"/>
    <s v="Fortalecer 950 Actores  Vinculados Al Sistema De Abastecimiento Alimentario."/>
    <n v="3"/>
    <s v="Creciente"/>
    <n v="1"/>
    <s v="En ejecucion"/>
    <n v="1"/>
    <n v="0"/>
    <n v="0"/>
    <n v="0"/>
    <n v="220"/>
    <n v="105"/>
    <n v="47.73"/>
    <n v="571"/>
    <n v="571"/>
    <n v="100"/>
    <n v="850"/>
    <n v="901"/>
    <n v="106"/>
    <n v="950"/>
    <n v="924"/>
    <n v="97.26"/>
    <s v="N/A"/>
    <s v="N/A"/>
    <s v="N/A"/>
    <n v="0"/>
    <n v="0"/>
    <n v="0"/>
    <n v="613238061.5"/>
    <n v="613238061"/>
    <n v="100"/>
    <n v="693802671.25"/>
    <n v="693802035.25"/>
    <n v="100"/>
    <n v="1046195541"/>
    <n v="1046172577"/>
    <n v="100"/>
    <n v="778273250"/>
    <n v="757726750"/>
    <n v="97.36"/>
    <n v="3131509523.75"/>
    <n v="3110939423.25"/>
    <n v="99.34"/>
    <m/>
    <n v="0"/>
    <n v="0"/>
    <n v="613.23806149999996"/>
    <n v="613.23806100000002"/>
    <n v="693.80267125"/>
    <n v="693.80203525000002"/>
    <n v="1046.195541"/>
    <n v="1046.172577"/>
    <n v="778.27324999999996"/>
    <n v="757.72675000000004"/>
  </r>
  <r>
    <n v="506859452"/>
    <n v="5"/>
    <s v="Bogotá mejor para todos"/>
    <s v="BMPT"/>
    <n v="2020"/>
    <s v="31/05/2020 (Terminado)"/>
    <s v="Pesos corrientes"/>
    <n v="2"/>
    <s v="Ultima Version Oficial"/>
    <n v="117"/>
    <s v="Secretaría Distrital de Desarrollo Económico"/>
    <s v="117 - SDDE"/>
    <n v="89"/>
    <x v="6"/>
    <n v="6"/>
    <s v="6 - Eje transversal Sostenibilidad ambiental basada en la eficiencia energética"/>
    <n v="41"/>
    <s v="41 - Desarrollo rural sostenible"/>
    <n v="1025"/>
    <s v="Generación de alternativas productivas de desarrollo sostenible para la ruralidad bogotana"/>
    <n v="26"/>
    <n v="1"/>
    <s v="Implementar En 113 Unidades Productivas Procesos De Reconversión Productiva"/>
    <n v="1"/>
    <s v="Suma"/>
    <n v="1"/>
    <s v="En ejecucion"/>
    <n v="1"/>
    <n v="11"/>
    <n v="5"/>
    <n v="45.45"/>
    <n v="21"/>
    <n v="41"/>
    <n v="195.24"/>
    <n v="52"/>
    <n v="28"/>
    <n v="53.85"/>
    <n v="35"/>
    <n v="30"/>
    <n v="85.71"/>
    <n v="9"/>
    <n v="6"/>
    <n v="66.67"/>
    <n v="113"/>
    <n v="110"/>
    <n v="97.35"/>
    <n v="355000000"/>
    <n v="354660200"/>
    <n v="99.9"/>
    <n v="1365496427"/>
    <n v="1365496427"/>
    <n v="100"/>
    <n v="1224835439.5"/>
    <n v="1224710438.5"/>
    <n v="99.99"/>
    <n v="870935217"/>
    <n v="870935217"/>
    <n v="100"/>
    <n v="455860241"/>
    <n v="455860241"/>
    <n v="100"/>
    <n v="4272127324.5"/>
    <n v="4271662523.5"/>
    <n v="99.99"/>
    <s v="VIGENCIA (a 31/05/2020): Por efectos del COVID-19, no se ha podido trasladar el equipo a las unidades prodctivas de la ruralidad"/>
    <n v="355"/>
    <n v="354.66019999999997"/>
    <n v="1365.496427"/>
    <n v="1365.496427"/>
    <n v="1224.8354394999999"/>
    <n v="1224.7104385"/>
    <n v="870.93521699999997"/>
    <n v="870.93521699999997"/>
    <n v="455.86024099999997"/>
    <n v="455.86024099999997"/>
  </r>
  <r>
    <n v="506859452"/>
    <n v="5"/>
    <s v="Bogotá mejor para todos"/>
    <s v="BMPT"/>
    <n v="2020"/>
    <s v="31/05/2020 (Terminado)"/>
    <s v="Pesos corrientes"/>
    <n v="2"/>
    <s v="Ultima Version Oficial"/>
    <n v="117"/>
    <s v="Secretaría Distrital de Desarrollo Económico"/>
    <s v="117 - SDDE"/>
    <n v="89"/>
    <x v="6"/>
    <n v="6"/>
    <s v="6 - Eje transversal Sostenibilidad ambiental basada en la eficiencia energética"/>
    <n v="41"/>
    <s v="41 - Desarrollo rural sostenible"/>
    <n v="1025"/>
    <s v="Generación de alternativas productivas de desarrollo sostenible para la ruralidad bogotana"/>
    <n v="26"/>
    <n v="2"/>
    <s v="Fortalecer 120 Unidades Productivas Vinculadas En La Adopción De  Procesos De Reconversión Productiva"/>
    <n v="3"/>
    <s v="Creciente"/>
    <n v="1"/>
    <s v="En ejecucion"/>
    <n v="1"/>
    <n v="0"/>
    <n v="0"/>
    <n v="0"/>
    <n v="15"/>
    <n v="20"/>
    <n v="133.33000000000001"/>
    <n v="40"/>
    <n v="42"/>
    <n v="105"/>
    <n v="80"/>
    <n v="84"/>
    <n v="105"/>
    <n v="120"/>
    <n v="120"/>
    <n v="100"/>
    <s v="N/A"/>
    <s v="N/A"/>
    <s v="N/A"/>
    <n v="0"/>
    <n v="0"/>
    <n v="0"/>
    <n v="1284503573"/>
    <n v="1284317606"/>
    <n v="99.99"/>
    <n v="927138939.5"/>
    <n v="927138939.5"/>
    <n v="100"/>
    <n v="749064783"/>
    <n v="749063067"/>
    <n v="100"/>
    <n v="1193139759"/>
    <n v="480177259"/>
    <n v="40.25"/>
    <n v="4153847054.5"/>
    <n v="3440696871.5"/>
    <n v="82.83"/>
    <m/>
    <n v="0"/>
    <n v="0"/>
    <n v="1284.503573"/>
    <n v="1284.3176060000001"/>
    <n v="927.13893949999999"/>
    <n v="927.13893949999999"/>
    <n v="749.06478300000003"/>
    <n v="749.06306700000005"/>
    <n v="1193.1397589999999"/>
    <n v="480.17725899999999"/>
  </r>
  <r>
    <n v="506859452"/>
    <n v="5"/>
    <s v="Bogotá mejor para todos"/>
    <s v="BMPT"/>
    <n v="2020"/>
    <s v="31/05/2020 (Terminado)"/>
    <s v="Pesos corrientes"/>
    <n v="2"/>
    <s v="Ultima Version Oficial"/>
    <n v="117"/>
    <s v="Secretaría Distrital de Desarrollo Económico"/>
    <s v="117 - SDDE"/>
    <n v="89"/>
    <x v="6"/>
    <n v="7"/>
    <s v="7 - Eje transversal Gobierno legítimo, fortalecimiento local y eficiencia"/>
    <n v="43"/>
    <s v="43 - Modernización institucional"/>
    <n v="1027"/>
    <s v="Planeación y gestión para el mejoramiento institucional"/>
    <n v="25"/>
    <n v="1"/>
    <s v="Capacitar A 2679 Personas Vinculadas A La Entidad En Uso Y Apropiación De Los Instrumentos Y Proceso De Planeación Y Seguimiento De La Entidad"/>
    <n v="1"/>
    <s v="Suma"/>
    <n v="1"/>
    <s v="En ejecucion"/>
    <n v="1"/>
    <n v="100"/>
    <n v="91"/>
    <n v="91"/>
    <n v="633"/>
    <n v="857"/>
    <n v="135.38999999999999"/>
    <n v="661"/>
    <n v="661"/>
    <n v="100"/>
    <n v="720"/>
    <n v="720"/>
    <n v="100"/>
    <n v="350"/>
    <n v="1"/>
    <n v="0.28999999999999998"/>
    <n v="2679"/>
    <n v="2330"/>
    <n v="86.97"/>
    <n v="32800000"/>
    <n v="32800000"/>
    <n v="100"/>
    <n v="58675500.5"/>
    <n v="58568833.5"/>
    <n v="99.81"/>
    <n v="34933999.950000003"/>
    <n v="34933999.950000003"/>
    <n v="100"/>
    <n v="58908334"/>
    <n v="58908334"/>
    <n v="100"/>
    <n v="128323905"/>
    <n v="44827280"/>
    <n v="34.94"/>
    <n v="313641739.44999999"/>
    <n v="230038447.44999999"/>
    <n v="73.34"/>
    <m/>
    <n v="32.799999999999997"/>
    <n v="32.799999999999997"/>
    <n v="58.675500499999998"/>
    <n v="58.568833499999997"/>
    <n v="34.93399995"/>
    <n v="34.93399995"/>
    <n v="58.908334000000004"/>
    <n v="58.908334000000004"/>
    <n v="128.323905"/>
    <n v="44.827280000000002"/>
  </r>
  <r>
    <n v="506859452"/>
    <n v="5"/>
    <s v="Bogotá mejor para todos"/>
    <s v="BMPT"/>
    <n v="2020"/>
    <s v="31/05/2020 (Terminado)"/>
    <s v="Pesos corrientes"/>
    <n v="2"/>
    <s v="Ultima Version Oficial"/>
    <n v="117"/>
    <s v="Secretaría Distrital de Desarrollo Económico"/>
    <s v="117 - SDDE"/>
    <n v="89"/>
    <x v="6"/>
    <n v="7"/>
    <s v="7 - Eje transversal Gobierno legítimo, fortalecimiento local y eficiencia"/>
    <n v="43"/>
    <s v="43 - Modernización institucional"/>
    <n v="1027"/>
    <s v="Planeación y gestión para el mejoramiento institucional"/>
    <n v="25"/>
    <n v="2"/>
    <s v="Realizar 108 Informes De Seguimiento Y Evaluación A Los Proyectos De Inversión"/>
    <n v="1"/>
    <s v="Suma"/>
    <n v="1"/>
    <s v="En ejecucion"/>
    <n v="1"/>
    <n v="10"/>
    <n v="7"/>
    <n v="70"/>
    <n v="22"/>
    <n v="19"/>
    <n v="86.36"/>
    <n v="30"/>
    <n v="30"/>
    <n v="100"/>
    <n v="30"/>
    <n v="32"/>
    <n v="106.67"/>
    <n v="20"/>
    <n v="19"/>
    <n v="95"/>
    <n v="108"/>
    <n v="107"/>
    <n v="99.07"/>
    <n v="38500000"/>
    <n v="38500000"/>
    <n v="100"/>
    <n v="171112833.5"/>
    <n v="171112833.5"/>
    <n v="100"/>
    <n v="180092000.09999999"/>
    <n v="179902000.09999999"/>
    <n v="99.89"/>
    <n v="154619167"/>
    <n v="154619167"/>
    <n v="100"/>
    <n v="142018033"/>
    <n v="138005000"/>
    <n v="97.18"/>
    <n v="686342033.60000002"/>
    <n v="682139000.60000002"/>
    <n v="99.39"/>
    <m/>
    <n v="38.5"/>
    <n v="38.5"/>
    <n v="171.11283349999999"/>
    <n v="171.11283349999999"/>
    <n v="180.09200010000001"/>
    <n v="179.90200009999998"/>
    <n v="154.619167"/>
    <n v="154.619167"/>
    <n v="142.018033"/>
    <n v="138.005"/>
  </r>
  <r>
    <n v="506859452"/>
    <n v="5"/>
    <s v="Bogotá mejor para todos"/>
    <s v="BMPT"/>
    <n v="2020"/>
    <s v="31/05/2020 (Terminado)"/>
    <s v="Pesos corrientes"/>
    <n v="2"/>
    <s v="Ultima Version Oficial"/>
    <n v="117"/>
    <s v="Secretaría Distrital de Desarrollo Económico"/>
    <s v="117 - SDDE"/>
    <n v="89"/>
    <x v="6"/>
    <n v="7"/>
    <s v="7 - Eje transversal Gobierno legítimo, fortalecimiento local y eficiencia"/>
    <n v="43"/>
    <s v="43 - Modernización institucional"/>
    <n v="1027"/>
    <s v="Planeación y gestión para el mejoramiento institucional"/>
    <n v="25"/>
    <n v="3"/>
    <s v="Implementar 1 Herramienta Para La Caracterización Y Seguimiento De Beneficiarios Y/O Personas Atendidas Por La Sdde"/>
    <n v="1"/>
    <s v="Suma"/>
    <n v="1"/>
    <s v="En ejecucion"/>
    <n v="1"/>
    <n v="0.1"/>
    <n v="0.1"/>
    <n v="100"/>
    <n v="0.25"/>
    <n v="0.26"/>
    <n v="104"/>
    <n v="0.25"/>
    <n v="0.25"/>
    <n v="100"/>
    <n v="0.25"/>
    <n v="0.08"/>
    <n v="32"/>
    <n v="0.31"/>
    <n v="0"/>
    <n v="0"/>
    <n v="1"/>
    <n v="0.69"/>
    <n v="69"/>
    <n v="35969580"/>
    <n v="35950000"/>
    <n v="99.94"/>
    <n v="70211666"/>
    <n v="70211666"/>
    <n v="100"/>
    <n v="50040000"/>
    <n v="50040000"/>
    <n v="100"/>
    <n v="98403334"/>
    <n v="98403334"/>
    <n v="100"/>
    <n v="56583342"/>
    <n v="56583342"/>
    <n v="100"/>
    <n v="311207922"/>
    <n v="311188342"/>
    <n v="99.99"/>
    <s v="VIGENCIA (a 31/05/2020): Por efectos del COVID-19, no se pudo continuar con el ajuste a la herramienta."/>
    <n v="35.969580000000001"/>
    <n v="35.950000000000003"/>
    <n v="70.211665999999994"/>
    <n v="70.211665999999994"/>
    <n v="50.04"/>
    <n v="50.04"/>
    <n v="98.403334000000001"/>
    <n v="98.403334000000001"/>
    <n v="56.583342000000002"/>
    <n v="56.583342000000002"/>
  </r>
  <r>
    <n v="506859452"/>
    <n v="5"/>
    <s v="Bogotá mejor para todos"/>
    <s v="BMPT"/>
    <n v="2020"/>
    <s v="31/05/2020 (Terminado)"/>
    <s v="Pesos corrientes"/>
    <n v="2"/>
    <s v="Ultima Version Oficial"/>
    <n v="117"/>
    <s v="Secretaría Distrital de Desarrollo Económico"/>
    <s v="117 - SDDE"/>
    <n v="89"/>
    <x v="6"/>
    <n v="7"/>
    <s v="7 - Eje transversal Gobierno legítimo, fortalecimiento local y eficiencia"/>
    <n v="43"/>
    <s v="43 - Modernización institucional"/>
    <n v="1027"/>
    <s v="Planeación y gestión para el mejoramiento institucional"/>
    <n v="25"/>
    <n v="4"/>
    <s v="Realizar 100 Por Ciento  De Las Capacitaciones A Funcionarios De La Entidad En Uso Y Apropiación De Los Instrumentos Y Proceso De Planeación Y Seguimiento De La Entidad "/>
    <n v="2"/>
    <s v="Constante"/>
    <n v="1"/>
    <s v="En ejecucion"/>
    <n v="1"/>
    <n v="0"/>
    <n v="0"/>
    <n v="0"/>
    <n v="0"/>
    <n v="0"/>
    <n v="0"/>
    <n v="100"/>
    <n v="100"/>
    <n v="100"/>
    <n v="100"/>
    <n v="100"/>
    <n v="100"/>
    <n v="100"/>
    <n v="33"/>
    <n v="33"/>
    <s v="N/A"/>
    <s v="N/A"/>
    <s v="N/A"/>
    <n v="0"/>
    <n v="0"/>
    <n v="0"/>
    <n v="0"/>
    <n v="0"/>
    <n v="0"/>
    <n v="34933999.950000003"/>
    <n v="34933999.950000003"/>
    <n v="100"/>
    <n v="29069165"/>
    <n v="29031667"/>
    <n v="99.86"/>
    <n v="13295720"/>
    <n v="13295720"/>
    <n v="100"/>
    <n v="77298884.950000003"/>
    <n v="77261386.950000003"/>
    <n v="99.95"/>
    <m/>
    <n v="0"/>
    <n v="0"/>
    <n v="0"/>
    <n v="0"/>
    <n v="34.93399995"/>
    <n v="34.93399995"/>
    <n v="29.069165000000002"/>
    <n v="29.031666999999999"/>
    <n v="13.295719999999999"/>
    <n v="13.295719999999999"/>
  </r>
  <r>
    <n v="506859452"/>
    <n v="5"/>
    <s v="Bogotá mejor para todos"/>
    <s v="BMPT"/>
    <n v="2020"/>
    <s v="31/05/2020 (Terminado)"/>
    <s v="Pesos corrientes"/>
    <n v="2"/>
    <s v="Ultima Version Oficial"/>
    <n v="117"/>
    <s v="Secretaría Distrital de Desarrollo Económico"/>
    <s v="117 - SDDE"/>
    <n v="89"/>
    <x v="6"/>
    <n v="7"/>
    <s v="7 - Eje transversal Gobierno legítimo, fortalecimiento local y eficiencia"/>
    <n v="43"/>
    <s v="43 - Modernización institucional"/>
    <n v="1028"/>
    <s v="Gestión y modernización institucional"/>
    <n v="26"/>
    <n v="1"/>
    <s v="Lograr La Sostenibilidad Del 100 Porciento De Los Subsistemas Del Sistema Integrado De Gestión"/>
    <n v="1"/>
    <s v="Suma"/>
    <n v="3"/>
    <s v="Finalizada por cumplimiento"/>
    <n v="1"/>
    <n v="5.5"/>
    <n v="5"/>
    <n v="90.91"/>
    <n v="37.5"/>
    <n v="58"/>
    <n v="154.66999999999999"/>
    <n v="37"/>
    <n v="37"/>
    <n v="100"/>
    <n v="0"/>
    <n v="0"/>
    <n v="0"/>
    <n v="0"/>
    <n v="0"/>
    <n v="0"/>
    <n v="100"/>
    <n v="100"/>
    <n v="100"/>
    <n v="74845600"/>
    <n v="71595600"/>
    <n v="95.66"/>
    <n v="282478472"/>
    <n v="282478472"/>
    <n v="100"/>
    <n v="236900000"/>
    <n v="236900000"/>
    <n v="100"/>
    <n v="0"/>
    <n v="0"/>
    <n v="0"/>
    <n v="0"/>
    <n v="0"/>
    <n v="0"/>
    <n v="594224072"/>
    <n v="590974072"/>
    <n v="99.45"/>
    <m/>
    <n v="74.845600000000005"/>
    <n v="71.595600000000005"/>
    <n v="282.47847200000001"/>
    <n v="282.47847200000001"/>
    <n v="236.9"/>
    <n v="236.9"/>
    <n v="0"/>
    <n v="0"/>
    <n v="0"/>
    <n v="0"/>
  </r>
  <r>
    <n v="506859452"/>
    <n v="5"/>
    <s v="Bogotá mejor para todos"/>
    <s v="BMPT"/>
    <n v="2020"/>
    <s v="31/05/2020 (Terminado)"/>
    <s v="Pesos corrientes"/>
    <n v="2"/>
    <s v="Ultima Version Oficial"/>
    <n v="117"/>
    <s v="Secretaría Distrital de Desarrollo Económico"/>
    <s v="117 - SDDE"/>
    <n v="89"/>
    <x v="6"/>
    <n v="7"/>
    <s v="7 - Eje transversal Gobierno legítimo, fortalecimiento local y eficiencia"/>
    <n v="43"/>
    <s v="43 - Modernización institucional"/>
    <n v="1028"/>
    <s v="Gestión y modernización institucional"/>
    <n v="26"/>
    <n v="2"/>
    <s v="Mantener Actualizados El 100 Porciento De Los Procesos Y Procedimientos De La Entidad"/>
    <n v="2"/>
    <s v="Constante"/>
    <n v="1"/>
    <s v="En ejecucion"/>
    <n v="1"/>
    <n v="0"/>
    <n v="0"/>
    <n v="0"/>
    <n v="100"/>
    <n v="75"/>
    <n v="75"/>
    <n v="100"/>
    <n v="100"/>
    <n v="100"/>
    <n v="100"/>
    <n v="100"/>
    <n v="100"/>
    <n v="0"/>
    <n v="0"/>
    <n v="0"/>
    <s v="N/A"/>
    <s v="N/A"/>
    <s v="N/A"/>
    <n v="0"/>
    <n v="0"/>
    <n v="0"/>
    <n v="44166667"/>
    <n v="44166667"/>
    <n v="100"/>
    <n v="45120000"/>
    <n v="45120000"/>
    <n v="100"/>
    <n v="44906666"/>
    <n v="44906666"/>
    <n v="100"/>
    <n v="0"/>
    <n v="0"/>
    <n v="0"/>
    <n v="134193333"/>
    <n v="134193333"/>
    <n v="100"/>
    <m/>
    <n v="0"/>
    <n v="0"/>
    <n v="44.166666999999997"/>
    <n v="44.166666999999997"/>
    <n v="45.12"/>
    <n v="45.12"/>
    <n v="44.906666000000001"/>
    <n v="44.906666000000001"/>
    <n v="0"/>
    <n v="0"/>
  </r>
  <r>
    <n v="506859452"/>
    <n v="5"/>
    <s v="Bogotá mejor para todos"/>
    <s v="BMPT"/>
    <n v="2020"/>
    <s v="31/05/2020 (Terminado)"/>
    <s v="Pesos corrientes"/>
    <n v="2"/>
    <s v="Ultima Version Oficial"/>
    <n v="117"/>
    <s v="Secretaría Distrital de Desarrollo Económico"/>
    <s v="117 - SDDE"/>
    <n v="89"/>
    <x v="6"/>
    <n v="7"/>
    <s v="7 - Eje transversal Gobierno legítimo, fortalecimiento local y eficiencia"/>
    <n v="43"/>
    <s v="43 - Modernización institucional"/>
    <n v="1028"/>
    <s v="Gestión y modernización institucional"/>
    <n v="26"/>
    <n v="3"/>
    <s v="Certificar El 100 Porciento De Los Procedimientos De Los Procesos De Apoyo De Sistema Integrado De Gestión"/>
    <n v="1"/>
    <s v="Suma"/>
    <n v="4"/>
    <s v="Finalizada - No continua"/>
    <n v="1"/>
    <n v="0"/>
    <n v="0"/>
    <n v="0"/>
    <n v="0"/>
    <n v="0"/>
    <n v="0"/>
    <n v="0"/>
    <n v="0"/>
    <n v="0"/>
    <n v="0"/>
    <n v="0"/>
    <n v="0"/>
    <n v="0"/>
    <n v="0"/>
    <n v="0"/>
    <n v="100"/>
    <n v="0"/>
    <n v="0"/>
    <n v="0"/>
    <n v="0"/>
    <n v="0"/>
    <n v="0"/>
    <n v="0"/>
    <n v="0"/>
    <n v="0"/>
    <n v="0"/>
    <n v="0"/>
    <n v="0"/>
    <n v="0"/>
    <n v="0"/>
    <n v="0"/>
    <n v="0"/>
    <n v="0"/>
    <n v="0"/>
    <n v="0"/>
    <n v="0"/>
    <m/>
    <n v="0"/>
    <n v="0"/>
    <n v="0"/>
    <n v="0"/>
    <n v="0"/>
    <n v="0"/>
    <n v="0"/>
    <n v="0"/>
    <n v="0"/>
    <n v="0"/>
  </r>
  <r>
    <n v="506859452"/>
    <n v="5"/>
    <s v="Bogotá mejor para todos"/>
    <s v="BMPT"/>
    <n v="2020"/>
    <s v="31/05/2020 (Terminado)"/>
    <s v="Pesos corrientes"/>
    <n v="2"/>
    <s v="Ultima Version Oficial"/>
    <n v="117"/>
    <s v="Secretaría Distrital de Desarrollo Económico"/>
    <s v="117 - SDDE"/>
    <n v="89"/>
    <x v="6"/>
    <n v="7"/>
    <s v="7 - Eje transversal Gobierno legítimo, fortalecimiento local y eficiencia"/>
    <n v="43"/>
    <s v="43 - Modernización institucional"/>
    <n v="1028"/>
    <s v="Gestión y modernización institucional"/>
    <n v="26"/>
    <n v="4"/>
    <s v="Apoyar La Prestación Del 100 Porciento De Los Servicios De Apoyo Logístico Y Administrativo De La Entidad"/>
    <n v="2"/>
    <s v="Constante"/>
    <n v="1"/>
    <s v="En ejecucion"/>
    <n v="1"/>
    <n v="100"/>
    <n v="100"/>
    <n v="100"/>
    <n v="100"/>
    <n v="100"/>
    <n v="100"/>
    <n v="100"/>
    <n v="100"/>
    <n v="100"/>
    <n v="100"/>
    <n v="100"/>
    <n v="100"/>
    <n v="100"/>
    <n v="100"/>
    <n v="100"/>
    <s v="N/A"/>
    <s v="N/A"/>
    <s v="N/A"/>
    <n v="465957578"/>
    <n v="457673967"/>
    <n v="98.22"/>
    <n v="1031688920"/>
    <n v="1031688920"/>
    <n v="100"/>
    <n v="2095669888"/>
    <n v="2095669885"/>
    <n v="100"/>
    <n v="2347186292"/>
    <n v="2257636690"/>
    <n v="96.18"/>
    <n v="3656010346"/>
    <n v="819438861"/>
    <n v="22.41"/>
    <n v="9596513024"/>
    <n v="6662108323"/>
    <n v="69.42"/>
    <m/>
    <n v="465.95757800000001"/>
    <n v="457.673967"/>
    <n v="1031.6889200000001"/>
    <n v="1031.6889200000001"/>
    <n v="2095.6698879999999"/>
    <n v="2095.6698849999998"/>
    <n v="2347.1862919999999"/>
    <n v="2257.6366899999998"/>
    <n v="3656.010346"/>
    <n v="819.43886099999997"/>
  </r>
  <r>
    <n v="506859452"/>
    <n v="5"/>
    <s v="Bogotá mejor para todos"/>
    <s v="BMPT"/>
    <n v="2020"/>
    <s v="31/05/2020 (Terminado)"/>
    <s v="Pesos corrientes"/>
    <n v="2"/>
    <s v="Ultima Version Oficial"/>
    <n v="117"/>
    <s v="Secretaría Distrital de Desarrollo Económico"/>
    <s v="117 - SDDE"/>
    <n v="89"/>
    <x v="6"/>
    <n v="7"/>
    <s v="7 - Eje transversal Gobierno legítimo, fortalecimiento local y eficiencia"/>
    <n v="43"/>
    <s v="43 - Modernización institucional"/>
    <n v="1028"/>
    <s v="Gestión y modernización institucional"/>
    <n v="26"/>
    <n v="5"/>
    <s v="Apoyar Jurídicamente El 100 Porciento De Los Proyectos De Inversión Ejecutados Por La Entidad"/>
    <n v="2"/>
    <s v="Constante"/>
    <n v="1"/>
    <s v="En ejecucion"/>
    <n v="1"/>
    <n v="100"/>
    <n v="100"/>
    <n v="100"/>
    <n v="100"/>
    <n v="100"/>
    <n v="100"/>
    <n v="100"/>
    <n v="100"/>
    <n v="100"/>
    <n v="100"/>
    <n v="100"/>
    <n v="100"/>
    <n v="100"/>
    <n v="100"/>
    <n v="100"/>
    <s v="N/A"/>
    <s v="N/A"/>
    <s v="N/A"/>
    <n v="350883332"/>
    <n v="350883332"/>
    <n v="100"/>
    <n v="257404667"/>
    <n v="257404667"/>
    <n v="100"/>
    <n v="593829996"/>
    <n v="593829996"/>
    <n v="100"/>
    <n v="574174727"/>
    <n v="574174727"/>
    <n v="100"/>
    <n v="453659999"/>
    <n v="453659999"/>
    <n v="100"/>
    <n v="2229952721"/>
    <n v="2229952721"/>
    <n v="100"/>
    <m/>
    <n v="350.883332"/>
    <n v="350.883332"/>
    <n v="257.40466700000002"/>
    <n v="257.40466700000002"/>
    <n v="593.82999600000005"/>
    <n v="593.82999600000005"/>
    <n v="574.17472699999996"/>
    <n v="574.17472699999996"/>
    <n v="453.65999900000003"/>
    <n v="453.65999900000003"/>
  </r>
  <r>
    <n v="506859452"/>
    <n v="5"/>
    <s v="Bogotá mejor para todos"/>
    <s v="BMPT"/>
    <n v="2020"/>
    <s v="31/05/2020 (Terminado)"/>
    <s v="Pesos corrientes"/>
    <n v="2"/>
    <s v="Ultima Version Oficial"/>
    <n v="117"/>
    <s v="Secretaría Distrital de Desarrollo Económico"/>
    <s v="117 - SDDE"/>
    <n v="89"/>
    <x v="6"/>
    <n v="7"/>
    <s v="7 - Eje transversal Gobierno legítimo, fortalecimiento local y eficiencia"/>
    <n v="43"/>
    <s v="43 - Modernización institucional"/>
    <n v="1028"/>
    <s v="Gestión y modernización institucional"/>
    <n v="26"/>
    <n v="6"/>
    <s v="Implementar El 100 Porciento Plan Estratégico Comunicaciones De La Entidad"/>
    <n v="1"/>
    <s v="Suma"/>
    <n v="1"/>
    <s v="En ejecucion"/>
    <n v="1"/>
    <n v="10"/>
    <n v="10"/>
    <n v="100"/>
    <n v="40.4"/>
    <n v="40.4"/>
    <n v="100"/>
    <n v="30"/>
    <n v="22.8"/>
    <n v="76"/>
    <n v="16.8"/>
    <n v="9.6"/>
    <n v="57.14"/>
    <n v="17.2"/>
    <n v="10"/>
    <n v="58.14"/>
    <n v="100"/>
    <n v="92.8"/>
    <n v="92.8"/>
    <n v="22300000"/>
    <n v="22300000"/>
    <n v="100"/>
    <n v="165039104"/>
    <n v="165039104"/>
    <n v="100"/>
    <n v="284336667"/>
    <n v="284336667"/>
    <n v="100"/>
    <n v="331682667"/>
    <n v="331682667"/>
    <n v="100"/>
    <n v="307525000"/>
    <n v="298525000"/>
    <n v="97.07"/>
    <n v="1110883438"/>
    <n v="1101883438"/>
    <n v="99.19"/>
    <m/>
    <n v="22.3"/>
    <n v="22.3"/>
    <n v="165.03910400000001"/>
    <n v="165.03910400000001"/>
    <n v="284.33666699999998"/>
    <n v="284.33666699999998"/>
    <n v="331.68266699999998"/>
    <n v="331.68266699999998"/>
    <n v="307.52499999999998"/>
    <n v="298.52499999999998"/>
  </r>
  <r>
    <n v="506859452"/>
    <n v="5"/>
    <s v="Bogotá mejor para todos"/>
    <s v="BMPT"/>
    <n v="2020"/>
    <s v="31/05/2020 (Terminado)"/>
    <s v="Pesos corrientes"/>
    <n v="2"/>
    <s v="Ultima Version Oficial"/>
    <n v="117"/>
    <s v="Secretaría Distrital de Desarrollo Económico"/>
    <s v="117 - SDDE"/>
    <n v="89"/>
    <x v="6"/>
    <n v="7"/>
    <s v="7 - Eje transversal Gobierno legítimo, fortalecimiento local y eficiencia"/>
    <n v="43"/>
    <s v="43 - Modernización institucional"/>
    <n v="1028"/>
    <s v="Gestión y modernización institucional"/>
    <n v="26"/>
    <n v="7"/>
    <s v="Actualizar El 100 Porciento De La Infraestructura Tecnológica De La Entidad"/>
    <n v="1"/>
    <s v="Suma"/>
    <n v="1"/>
    <s v="En ejecucion"/>
    <n v="1"/>
    <n v="10"/>
    <n v="40"/>
    <n v="400"/>
    <n v="13"/>
    <n v="17"/>
    <n v="130.77000000000001"/>
    <n v="10"/>
    <n v="10"/>
    <n v="100"/>
    <n v="20"/>
    <n v="20"/>
    <n v="100"/>
    <n v="13"/>
    <n v="11"/>
    <n v="84.62"/>
    <n v="100"/>
    <n v="98"/>
    <n v="98"/>
    <n v="828157561"/>
    <n v="828157561"/>
    <n v="100"/>
    <n v="483384356"/>
    <n v="483384356"/>
    <n v="100"/>
    <n v="222790806"/>
    <n v="222790806"/>
    <n v="100"/>
    <n v="248898109"/>
    <n v="245284086"/>
    <n v="98.55"/>
    <n v="614486425"/>
    <n v="517885849"/>
    <n v="84.28"/>
    <n v="2397717257"/>
    <n v="2297502658"/>
    <n v="95.82"/>
    <m/>
    <n v="828.15756099999999"/>
    <n v="828.15756099999999"/>
    <n v="483.38435600000003"/>
    <n v="483.38435600000003"/>
    <n v="222.790806"/>
    <n v="222.790806"/>
    <n v="248.89810900000001"/>
    <n v="245.284086"/>
    <n v="614.48642500000005"/>
    <n v="517.88584900000001"/>
  </r>
  <r>
    <n v="506859452"/>
    <n v="5"/>
    <s v="Bogotá mejor para todos"/>
    <s v="BMPT"/>
    <n v="2020"/>
    <s v="31/05/2020 (Terminado)"/>
    <s v="Pesos corrientes"/>
    <n v="2"/>
    <s v="Ultima Version Oficial"/>
    <n v="117"/>
    <s v="Secretaría Distrital de Desarrollo Económico"/>
    <s v="117 - SDDE"/>
    <n v="89"/>
    <x v="6"/>
    <n v="7"/>
    <s v="7 - Eje transversal Gobierno legítimo, fortalecimiento local y eficiencia"/>
    <n v="43"/>
    <s v="43 - Modernización institucional"/>
    <n v="1028"/>
    <s v="Gestión y modernización institucional"/>
    <n v="26"/>
    <n v="8"/>
    <s v="Reducir Al 1 Porciento Las Horas De Interrupción De La Conexión A Internet"/>
    <n v="4"/>
    <s v="Decreciente"/>
    <n v="1"/>
    <s v="En ejecucion"/>
    <n v="1"/>
    <n v="10"/>
    <n v="5"/>
    <n v="200"/>
    <n v="8"/>
    <n v="0"/>
    <n v="0"/>
    <n v="3"/>
    <n v="0"/>
    <n v="0"/>
    <n v="2"/>
    <n v="0"/>
    <n v="0"/>
    <n v="1"/>
    <n v="1"/>
    <n v="100"/>
    <s v="N/A"/>
    <s v="N/A"/>
    <s v="N/A"/>
    <n v="216000000"/>
    <n v="216000000"/>
    <n v="100"/>
    <n v="63672000"/>
    <n v="63672000"/>
    <n v="100"/>
    <n v="82500000"/>
    <n v="82500000"/>
    <n v="100"/>
    <n v="0"/>
    <n v="0"/>
    <n v="0"/>
    <n v="2256000"/>
    <n v="2256000"/>
    <n v="100"/>
    <n v="364428000"/>
    <n v="364428000"/>
    <n v="100"/>
    <m/>
    <n v="216"/>
    <n v="216"/>
    <n v="63.671999999999997"/>
    <n v="63.671999999999997"/>
    <n v="82.5"/>
    <n v="82.5"/>
    <n v="0"/>
    <n v="0"/>
    <n v="2.2559999999999998"/>
    <n v="2.2559999999999998"/>
  </r>
  <r>
    <n v="506859452"/>
    <n v="5"/>
    <s v="Bogotá mejor para todos"/>
    <s v="BMPT"/>
    <n v="2020"/>
    <s v="31/05/2020 (Terminado)"/>
    <s v="Pesos corrientes"/>
    <n v="2"/>
    <s v="Ultima Version Oficial"/>
    <n v="117"/>
    <s v="Secretaría Distrital de Desarrollo Económico"/>
    <s v="117 - SDDE"/>
    <n v="89"/>
    <x v="6"/>
    <n v="7"/>
    <s v="7 - Eje transversal Gobierno legítimo, fortalecimiento local y eficiencia"/>
    <n v="43"/>
    <s v="43 - Modernización institucional"/>
    <n v="1028"/>
    <s v="Gestión y modernización institucional"/>
    <n v="26"/>
    <n v="9"/>
    <s v="Realizar Mantenimiento Al 100 Porciento De La Infraestructura Tecnológica De La Entidad"/>
    <n v="1"/>
    <s v="Suma"/>
    <n v="3"/>
    <s v="Finalizada por cumplimiento"/>
    <n v="1"/>
    <n v="20"/>
    <n v="90"/>
    <n v="450"/>
    <n v="10"/>
    <n v="10"/>
    <n v="100"/>
    <n v="0"/>
    <n v="0"/>
    <n v="0"/>
    <n v="0"/>
    <n v="0"/>
    <n v="0"/>
    <n v="0"/>
    <n v="0"/>
    <n v="0"/>
    <n v="100"/>
    <n v="100"/>
    <n v="100"/>
    <n v="368445000"/>
    <n v="368445000"/>
    <n v="100"/>
    <n v="187132634"/>
    <n v="187132634"/>
    <n v="100"/>
    <n v="0"/>
    <n v="0"/>
    <n v="0"/>
    <n v="0"/>
    <n v="0"/>
    <n v="0"/>
    <n v="0"/>
    <n v="0"/>
    <n v="0"/>
    <n v="555577634"/>
    <n v="555577634"/>
    <n v="100"/>
    <m/>
    <n v="368.44499999999999"/>
    <n v="368.44499999999999"/>
    <n v="187.132634"/>
    <n v="187.132634"/>
    <n v="0"/>
    <n v="0"/>
    <n v="0"/>
    <n v="0"/>
    <n v="0"/>
    <n v="0"/>
  </r>
  <r>
    <n v="506859452"/>
    <n v="5"/>
    <s v="Bogotá mejor para todos"/>
    <s v="BMPT"/>
    <n v="2020"/>
    <s v="31/05/2020 (Terminado)"/>
    <s v="Pesos corrientes"/>
    <n v="2"/>
    <s v="Ultima Version Oficial"/>
    <n v="117"/>
    <s v="Secretaría Distrital de Desarrollo Económico"/>
    <s v="117 - SDDE"/>
    <n v="89"/>
    <x v="6"/>
    <n v="7"/>
    <s v="7 - Eje transversal Gobierno legítimo, fortalecimiento local y eficiencia"/>
    <n v="43"/>
    <s v="43 - Modernización institucional"/>
    <n v="1028"/>
    <s v="Gestión y modernización institucional"/>
    <n v="26"/>
    <n v="10"/>
    <s v="Implementar Mejoras En El 100 Porciento De Los Sistemas De Información De La Sdde"/>
    <n v="1"/>
    <s v="Suma"/>
    <n v="3"/>
    <s v="Finalizada por cumplimiento"/>
    <n v="1"/>
    <n v="0"/>
    <n v="0"/>
    <n v="0"/>
    <n v="40"/>
    <n v="32.200000000000003"/>
    <n v="80.5"/>
    <n v="67.8"/>
    <n v="67.8"/>
    <n v="100"/>
    <n v="0"/>
    <n v="0"/>
    <n v="0"/>
    <n v="0"/>
    <n v="0"/>
    <n v="0"/>
    <n v="100"/>
    <n v="100"/>
    <n v="100"/>
    <n v="0"/>
    <n v="0"/>
    <n v="0"/>
    <n v="79387500"/>
    <n v="79387500"/>
    <n v="100"/>
    <n v="123600000"/>
    <n v="123600000"/>
    <n v="100"/>
    <n v="0"/>
    <n v="0"/>
    <n v="0"/>
    <n v="0"/>
    <n v="0"/>
    <n v="0"/>
    <n v="202987500"/>
    <n v="202987500"/>
    <n v="100"/>
    <m/>
    <n v="0"/>
    <n v="0"/>
    <n v="79.387500000000003"/>
    <n v="79.387500000000003"/>
    <n v="123.6"/>
    <n v="123.6"/>
    <n v="0"/>
    <n v="0"/>
    <n v="0"/>
    <n v="0"/>
  </r>
  <r>
    <n v="506859452"/>
    <n v="5"/>
    <s v="Bogotá mejor para todos"/>
    <s v="BMPT"/>
    <n v="2020"/>
    <s v="31/05/2020 (Terminado)"/>
    <s v="Pesos corrientes"/>
    <n v="2"/>
    <s v="Ultima Version Oficial"/>
    <n v="117"/>
    <s v="Secretaría Distrital de Desarrollo Económico"/>
    <s v="117 - SDDE"/>
    <n v="89"/>
    <x v="6"/>
    <n v="7"/>
    <s v="7 - Eje transversal Gobierno legítimo, fortalecimiento local y eficiencia"/>
    <n v="43"/>
    <s v="43 - Modernización institucional"/>
    <n v="1028"/>
    <s v="Gestión y modernización institucional"/>
    <n v="26"/>
    <n v="11"/>
    <s v="Implementar El 100 Porciento De Los Planes De Mantenimiento Anual De La Infraestructura Física De La Entidad"/>
    <n v="2"/>
    <s v="Constante"/>
    <n v="1"/>
    <s v="En ejecucion"/>
    <n v="1"/>
    <n v="100"/>
    <n v="90"/>
    <n v="90"/>
    <n v="100"/>
    <n v="100"/>
    <n v="100"/>
    <n v="100"/>
    <n v="100"/>
    <n v="100"/>
    <n v="100"/>
    <n v="100"/>
    <n v="100"/>
    <n v="100"/>
    <n v="100"/>
    <n v="100"/>
    <s v="N/A"/>
    <s v="N/A"/>
    <s v="N/A"/>
    <n v="176437810"/>
    <n v="167188761"/>
    <n v="94.76"/>
    <n v="1243114727"/>
    <n v="1227277233"/>
    <n v="98.73"/>
    <n v="809043753"/>
    <n v="809043753"/>
    <n v="100"/>
    <n v="1892995022"/>
    <n v="250415000"/>
    <n v="13.23"/>
    <n v="35767641"/>
    <n v="35767641"/>
    <n v="100"/>
    <n v="4157358953"/>
    <n v="2489692388"/>
    <n v="59.89"/>
    <m/>
    <n v="176.43781000000001"/>
    <n v="167.188761"/>
    <n v="1243.1147269999999"/>
    <n v="1227.277233"/>
    <n v="809.04375300000004"/>
    <n v="809.04375300000004"/>
    <n v="1892.9950220000001"/>
    <n v="250.41499999999999"/>
    <n v="35.767640999999998"/>
    <n v="35.767640999999998"/>
  </r>
  <r>
    <n v="506859452"/>
    <n v="5"/>
    <s v="Bogotá mejor para todos"/>
    <s v="BMPT"/>
    <n v="2020"/>
    <s v="31/05/2020 (Terminado)"/>
    <s v="Pesos corrientes"/>
    <n v="2"/>
    <s v="Ultima Version Oficial"/>
    <n v="117"/>
    <s v="Secretaría Distrital de Desarrollo Económico"/>
    <s v="117 - SDDE"/>
    <n v="89"/>
    <x v="6"/>
    <n v="7"/>
    <s v="7 - Eje transversal Gobierno legítimo, fortalecimiento local y eficiencia"/>
    <n v="43"/>
    <s v="43 - Modernización institucional"/>
    <n v="1028"/>
    <s v="Gestión y modernización institucional"/>
    <n v="26"/>
    <n v="12"/>
    <s v="Adecuar Puestos De Trabajo  Para El 100 Porciento De Los Funcionarios De La Sdde Acorde Con Estandares Normativos (Arl)"/>
    <n v="1"/>
    <s v="Suma"/>
    <n v="1"/>
    <s v="En ejecucion"/>
    <n v="1"/>
    <n v="11.08"/>
    <n v="20"/>
    <n v="180.51"/>
    <n v="0"/>
    <n v="0"/>
    <n v="0"/>
    <n v="0"/>
    <n v="0"/>
    <n v="0"/>
    <n v="0"/>
    <n v="0"/>
    <n v="0"/>
    <n v="80"/>
    <n v="0"/>
    <n v="0"/>
    <n v="100"/>
    <n v="20"/>
    <n v="20"/>
    <n v="5928800"/>
    <n v="5928800"/>
    <n v="100"/>
    <n v="0"/>
    <n v="0"/>
    <n v="0"/>
    <n v="0"/>
    <n v="0"/>
    <n v="0"/>
    <n v="0"/>
    <n v="0"/>
    <n v="0"/>
    <n v="0"/>
    <n v="0"/>
    <n v="0"/>
    <n v="5928800"/>
    <n v="5928800"/>
    <n v="100"/>
    <s v="VIGENCIA (a 31/05/2020): Por efectos del COVID-19 y que es posible el traslado de sede, no se ha ejecutado esta magnitud"/>
    <n v="5.9287999999999998"/>
    <n v="5.9287999999999998"/>
    <n v="0"/>
    <n v="0"/>
    <n v="0"/>
    <n v="0"/>
    <n v="0"/>
    <n v="0"/>
    <n v="0"/>
    <n v="0"/>
  </r>
  <r>
    <n v="506859452"/>
    <n v="5"/>
    <s v="Bogotá mejor para todos"/>
    <s v="BMPT"/>
    <n v="2020"/>
    <s v="31/05/2020 (Terminado)"/>
    <s v="Pesos corrientes"/>
    <n v="2"/>
    <s v="Ultima Version Oficial"/>
    <n v="117"/>
    <s v="Secretaría Distrital de Desarrollo Económico"/>
    <s v="117 - SDDE"/>
    <n v="89"/>
    <x v="6"/>
    <n v="7"/>
    <s v="7 - Eje transversal Gobierno legítimo, fortalecimiento local y eficiencia"/>
    <n v="43"/>
    <s v="43 - Modernización institucional"/>
    <n v="1028"/>
    <s v="Gestión y modernización institucional"/>
    <n v="26"/>
    <n v="13"/>
    <s v="Hacer Sostenible El Mantenimiento Del 100 Por Ciento De La Actualizacion De La Infraestructura Tecnologica De La Entidad"/>
    <n v="2"/>
    <s v="Constante"/>
    <n v="1"/>
    <s v="En ejecucion"/>
    <n v="1"/>
    <n v="0"/>
    <n v="0"/>
    <n v="0"/>
    <n v="100"/>
    <n v="100"/>
    <n v="100"/>
    <n v="100"/>
    <n v="100"/>
    <n v="100"/>
    <n v="100"/>
    <n v="100"/>
    <n v="100"/>
    <n v="100"/>
    <n v="100"/>
    <n v="100"/>
    <s v="N/A"/>
    <s v="N/A"/>
    <s v="N/A"/>
    <n v="0"/>
    <n v="0"/>
    <n v="0"/>
    <n v="89187620"/>
    <n v="89187620"/>
    <n v="100"/>
    <n v="243831619"/>
    <n v="243831619"/>
    <n v="100"/>
    <n v="376117246"/>
    <n v="363769246"/>
    <n v="96.72"/>
    <n v="861366224"/>
    <n v="548823205"/>
    <n v="63.71"/>
    <n v="1570502709"/>
    <n v="1245611690"/>
    <n v="79.31"/>
    <m/>
    <n v="0"/>
    <n v="0"/>
    <n v="89.187619999999995"/>
    <n v="89.187619999999995"/>
    <n v="243.83161899999999"/>
    <n v="243.83161899999999"/>
    <n v="376.11724600000002"/>
    <n v="363.76924600000001"/>
    <n v="861.36622399999999"/>
    <n v="548.82320500000003"/>
  </r>
  <r>
    <n v="506859452"/>
    <n v="5"/>
    <s v="Bogotá mejor para todos"/>
    <s v="BMPT"/>
    <n v="2020"/>
    <s v="31/05/2020 (Terminado)"/>
    <s v="Pesos corrientes"/>
    <n v="2"/>
    <s v="Ultima Version Oficial"/>
    <n v="117"/>
    <s v="Secretaría Distrital de Desarrollo Económico"/>
    <s v="117 - SDDE"/>
    <n v="89"/>
    <x v="6"/>
    <n v="7"/>
    <s v="7 - Eje transversal Gobierno legítimo, fortalecimiento local y eficiencia"/>
    <n v="43"/>
    <s v="43 - Modernización institucional"/>
    <n v="1028"/>
    <s v="Gestión y modernización institucional"/>
    <n v="26"/>
    <n v="14"/>
    <s v="Hacer Sostenible El 100 Por Ciento De Las Mejoras Implementadas En Los Sistemas De Información De La Sdde"/>
    <n v="2"/>
    <s v="Constante"/>
    <n v="1"/>
    <s v="En ejecucion"/>
    <n v="1"/>
    <n v="0"/>
    <n v="0"/>
    <n v="0"/>
    <n v="0"/>
    <n v="0"/>
    <n v="0"/>
    <n v="100"/>
    <n v="100"/>
    <n v="100"/>
    <n v="100"/>
    <n v="100"/>
    <n v="100"/>
    <n v="100"/>
    <n v="100"/>
    <n v="100"/>
    <s v="N/A"/>
    <s v="N/A"/>
    <s v="N/A"/>
    <n v="0"/>
    <n v="0"/>
    <n v="0"/>
    <n v="0"/>
    <n v="0"/>
    <n v="0"/>
    <n v="138279149"/>
    <n v="138279149"/>
    <n v="100"/>
    <n v="273708597"/>
    <n v="268708597"/>
    <n v="98.17"/>
    <n v="462100000"/>
    <n v="87250000"/>
    <n v="18.88"/>
    <n v="874087746"/>
    <n v="494237746"/>
    <n v="56.54"/>
    <m/>
    <n v="0"/>
    <n v="0"/>
    <n v="0"/>
    <n v="0"/>
    <n v="138.27914899999999"/>
    <n v="138.27914899999999"/>
    <n v="273.708597"/>
    <n v="268.708597"/>
    <n v="462.1"/>
    <n v="87.25"/>
  </r>
  <r>
    <n v="506859452"/>
    <n v="5"/>
    <s v="Bogotá mejor para todos"/>
    <s v="BMPT"/>
    <n v="2020"/>
    <s v="31/05/2020 (Terminado)"/>
    <s v="Pesos corrientes"/>
    <n v="2"/>
    <s v="Ultima Version Oficial"/>
    <n v="117"/>
    <s v="Secretaría Distrital de Desarrollo Económico"/>
    <s v="117 - SDDE"/>
    <n v="89"/>
    <x v="6"/>
    <n v="7"/>
    <s v="7 - Eje transversal Gobierno legítimo, fortalecimiento local y eficiencia"/>
    <n v="43"/>
    <s v="43 - Modernización institucional"/>
    <n v="1028"/>
    <s v="Gestión y modernización institucional"/>
    <n v="26"/>
    <n v="15"/>
    <s v="Mantener La Sostenibilidad Del 100 Por Ciento De Los Subsistemas Del Sistema Integrado De Gestión"/>
    <n v="2"/>
    <s v="Constante"/>
    <n v="1"/>
    <s v="En ejecucion"/>
    <n v="1"/>
    <n v="0"/>
    <n v="0"/>
    <n v="0"/>
    <n v="0"/>
    <n v="0"/>
    <n v="0"/>
    <n v="100"/>
    <n v="97"/>
    <n v="97"/>
    <n v="100"/>
    <n v="100"/>
    <n v="100"/>
    <n v="0"/>
    <n v="0"/>
    <n v="0"/>
    <s v="N/A"/>
    <s v="N/A"/>
    <s v="N/A"/>
    <n v="0"/>
    <n v="0"/>
    <n v="0"/>
    <n v="0"/>
    <n v="0"/>
    <n v="0"/>
    <n v="316498122"/>
    <n v="316498122"/>
    <n v="100"/>
    <n v="241783344"/>
    <n v="236338344"/>
    <n v="97.75"/>
    <n v="0"/>
    <n v="0"/>
    <n v="0"/>
    <n v="558281466"/>
    <n v="552836466"/>
    <n v="99.02"/>
    <s v="RESERVAS (a 31/05/2020): Se está realizando con recursos funcionamiento"/>
    <n v="0"/>
    <n v="0"/>
    <n v="0"/>
    <n v="0"/>
    <n v="316.49812200000002"/>
    <n v="316.49812200000002"/>
    <n v="241.783344"/>
    <n v="236.33834400000001"/>
    <n v="0"/>
    <n v="0"/>
  </r>
  <r>
    <n v="506859452"/>
    <n v="5"/>
    <s v="Bogotá mejor para todos"/>
    <s v="BMPT"/>
    <n v="2020"/>
    <s v="31/05/2020 (Terminado)"/>
    <s v="Pesos corrientes"/>
    <n v="2"/>
    <s v="Ultima Version Oficial"/>
    <n v="117"/>
    <s v="Secretaría Distrital de Desarrollo Económico"/>
    <s v="117 - SDDE"/>
    <n v="89"/>
    <x v="6"/>
    <n v="7"/>
    <s v="7 - Eje transversal Gobierno legítimo, fortalecimiento local y eficiencia"/>
    <n v="43"/>
    <s v="43 - Modernización institucional"/>
    <n v="1028"/>
    <s v="Gestión y modernización institucional"/>
    <n v="26"/>
    <n v="16"/>
    <s v="Gestionar El 100 Por Ciento Del Plan De Adecuación Y Sostenibilidad Sigd-Mipg"/>
    <n v="2"/>
    <s v="Constante"/>
    <n v="1"/>
    <s v="En ejecucion"/>
    <n v="1"/>
    <n v="0"/>
    <n v="0"/>
    <n v="0"/>
    <n v="0"/>
    <n v="0"/>
    <n v="0"/>
    <n v="0"/>
    <n v="0"/>
    <n v="0"/>
    <n v="100"/>
    <n v="100"/>
    <n v="100"/>
    <n v="100"/>
    <n v="0"/>
    <n v="0"/>
    <s v="N/A"/>
    <s v="N/A"/>
    <s v="N/A"/>
    <n v="0"/>
    <n v="0"/>
    <n v="0"/>
    <n v="0"/>
    <n v="0"/>
    <n v="0"/>
    <n v="0"/>
    <n v="0"/>
    <n v="0"/>
    <n v="150547330"/>
    <n v="144600000"/>
    <n v="96.05"/>
    <n v="147885000"/>
    <n v="142200000"/>
    <n v="96.15"/>
    <n v="298432330"/>
    <n v="286800000"/>
    <n v="96.1"/>
    <s v="VIGENCIA (a 31/05/2020): Se realizó con recursos de funcionamiento"/>
    <n v="0"/>
    <n v="0"/>
    <n v="0"/>
    <n v="0"/>
    <n v="0"/>
    <n v="0"/>
    <n v="150.54732999999999"/>
    <n v="144.6"/>
    <n v="147.88499999999999"/>
    <n v="142.19999999999999"/>
  </r>
  <r>
    <n v="506859452"/>
    <n v="5"/>
    <s v="Bogotá mejor para todos"/>
    <s v="BMPT"/>
    <n v="2020"/>
    <s v="31/05/2020 (Terminado)"/>
    <s v="Pesos corrientes"/>
    <n v="2"/>
    <s v="Ultima Version Oficial"/>
    <n v="117"/>
    <s v="Secretaría Distrital de Desarrollo Económico"/>
    <s v="117 - SDDE"/>
    <n v="89"/>
    <x v="6"/>
    <n v="7"/>
    <s v="7 - Eje transversal Gobierno legítimo, fortalecimiento local y eficiencia"/>
    <n v="44"/>
    <s v="44 - Gobierno y ciudadanía digital"/>
    <n v="1026"/>
    <s v="Observatorio de Desarrollo Económico"/>
    <n v="28"/>
    <n v="1"/>
    <s v="Generar 855 Reportes De Información Económica Y Estadística"/>
    <n v="1"/>
    <s v="Suma"/>
    <n v="1"/>
    <s v="En ejecucion"/>
    <n v="1"/>
    <n v="78"/>
    <n v="78"/>
    <n v="100"/>
    <n v="218"/>
    <n v="218"/>
    <n v="100"/>
    <n v="297"/>
    <n v="297"/>
    <n v="100"/>
    <n v="250"/>
    <n v="289"/>
    <n v="115.6"/>
    <n v="73"/>
    <n v="73"/>
    <n v="100"/>
    <n v="955"/>
    <n v="955"/>
    <n v="100"/>
    <n v="21854600"/>
    <n v="21854600"/>
    <n v="100"/>
    <n v="412128417"/>
    <n v="412128417"/>
    <n v="100"/>
    <n v="756090085"/>
    <n v="755138194"/>
    <n v="99.87"/>
    <n v="430257024"/>
    <n v="430257024"/>
    <n v="100"/>
    <n v="352750000"/>
    <n v="72200000"/>
    <n v="20.47"/>
    <n v="1973080126"/>
    <n v="1691578235"/>
    <n v="85.73"/>
    <m/>
    <n v="21.854600000000001"/>
    <n v="21.854600000000001"/>
    <n v="412.12841700000001"/>
    <n v="412.12841700000001"/>
    <n v="756.09008500000004"/>
    <n v="755.138194"/>
    <n v="430.257024"/>
    <n v="430.257024"/>
    <n v="352.75"/>
    <n v="72.2"/>
  </r>
  <r>
    <n v="506859452"/>
    <n v="5"/>
    <s v="Bogotá mejor para todos"/>
    <s v="BMPT"/>
    <n v="2020"/>
    <s v="31/05/2020 (Terminado)"/>
    <s v="Pesos corrientes"/>
    <n v="2"/>
    <s v="Ultima Version Oficial"/>
    <n v="117"/>
    <s v="Secretaría Distrital de Desarrollo Económico"/>
    <s v="117 - SDDE"/>
    <n v="89"/>
    <x v="6"/>
    <n v="7"/>
    <s v="7 - Eje transversal Gobierno legítimo, fortalecimiento local y eficiencia"/>
    <n v="44"/>
    <s v="44 - Gobierno y ciudadanía digital"/>
    <n v="1026"/>
    <s v="Observatorio de Desarrollo Económico"/>
    <n v="28"/>
    <n v="2"/>
    <s v="Realizar 548 Documentos En Temas Socioeconómicos"/>
    <n v="1"/>
    <s v="Suma"/>
    <n v="1"/>
    <s v="En ejecucion"/>
    <n v="1"/>
    <n v="86"/>
    <n v="86"/>
    <n v="100"/>
    <n v="136"/>
    <n v="175"/>
    <n v="128.68"/>
    <n v="128"/>
    <n v="138"/>
    <n v="107.81"/>
    <n v="128"/>
    <n v="160"/>
    <n v="125"/>
    <n v="64"/>
    <n v="64"/>
    <n v="100"/>
    <n v="623"/>
    <n v="623"/>
    <n v="100"/>
    <n v="109000000"/>
    <n v="109000000"/>
    <n v="100"/>
    <n v="192599664"/>
    <n v="192161577"/>
    <n v="99.77"/>
    <n v="724625415"/>
    <n v="724625415"/>
    <n v="100"/>
    <n v="992142976"/>
    <n v="984089990"/>
    <n v="99.19"/>
    <n v="786352000"/>
    <n v="505802000"/>
    <n v="64.319999999999993"/>
    <n v="2804720055"/>
    <n v="2515678982"/>
    <n v="89.69"/>
    <m/>
    <n v="109"/>
    <n v="109"/>
    <n v="192.59966399999999"/>
    <n v="192.16157699999999"/>
    <n v="724.62541499999998"/>
    <n v="724.62541499999998"/>
    <n v="992.14297599999998"/>
    <n v="984.08998999999994"/>
    <n v="786.35199999999998"/>
    <n v="505.80200000000002"/>
  </r>
  <r>
    <n v="506859452"/>
    <n v="5"/>
    <s v="Bogotá mejor para todos"/>
    <s v="BMPT"/>
    <n v="2020"/>
    <s v="31/05/2020 (Terminado)"/>
    <s v="Pesos corrientes"/>
    <n v="2"/>
    <s v="Ultima Version Oficial"/>
    <n v="117"/>
    <s v="Secretaría Distrital de Desarrollo Económico"/>
    <s v="117 - SDDE"/>
    <n v="89"/>
    <x v="6"/>
    <n v="7"/>
    <s v="7 - Eje transversal Gobierno legítimo, fortalecimiento local y eficiencia"/>
    <n v="44"/>
    <s v="44 - Gobierno y ciudadanía digital"/>
    <n v="1026"/>
    <s v="Observatorio de Desarrollo Económico"/>
    <n v="28"/>
    <n v="3"/>
    <s v="Alcanzar 447006 Descargas, Visitas Y/O Entregas De Los Documentos Del Observatorio De Desarrollo Económico"/>
    <n v="1"/>
    <s v="Suma"/>
    <n v="1"/>
    <s v="En ejecucion"/>
    <n v="1"/>
    <n v="50000"/>
    <n v="46648"/>
    <n v="93.3"/>
    <n v="110358"/>
    <n v="110358"/>
    <n v="100"/>
    <n v="132469"/>
    <n v="132469"/>
    <n v="100"/>
    <n v="120000"/>
    <n v="142359"/>
    <n v="118.63"/>
    <n v="50000"/>
    <n v="50000"/>
    <n v="100"/>
    <n v="481834"/>
    <n v="481834"/>
    <n v="100"/>
    <n v="59000000"/>
    <n v="59000000"/>
    <n v="100"/>
    <n v="62000000"/>
    <n v="62000000"/>
    <n v="100"/>
    <n v="357000000"/>
    <n v="357000000"/>
    <n v="100"/>
    <n v="286650000"/>
    <n v="276400000"/>
    <n v="96.42"/>
    <n v="410750000"/>
    <n v="130199990"/>
    <n v="31.7"/>
    <n v="1175400000"/>
    <n v="884599990"/>
    <n v="75.260000000000005"/>
    <m/>
    <n v="59"/>
    <n v="59"/>
    <n v="62"/>
    <n v="62"/>
    <n v="357"/>
    <n v="357"/>
    <n v="286.64999999999998"/>
    <n v="276.39999999999998"/>
    <n v="410.75"/>
    <n v="130.19999000000001"/>
  </r>
  <r>
    <n v="506859452"/>
    <n v="5"/>
    <s v="Bogotá mejor para todos"/>
    <s v="BMPT"/>
    <n v="2020"/>
    <s v="31/05/2020 (Terminado)"/>
    <s v="Pesos corrientes"/>
    <n v="2"/>
    <s v="Ultima Version Oficial"/>
    <n v="117"/>
    <s v="Secretaría Distrital de Desarrollo Económico"/>
    <s v="117 - SDDE"/>
    <n v="89"/>
    <x v="6"/>
    <n v="7"/>
    <s v="7 - Eje transversal Gobierno legítimo, fortalecimiento local y eficiencia"/>
    <n v="44"/>
    <s v="44 - Gobierno y ciudadanía digital"/>
    <n v="1026"/>
    <s v="Observatorio de Desarrollo Económico"/>
    <n v="28"/>
    <n v="4"/>
    <s v="Realizar 32 Investigaciones Del Sector De Desarrollo Económico"/>
    <n v="1"/>
    <s v="Suma"/>
    <n v="1"/>
    <s v="En ejecucion"/>
    <n v="1"/>
    <n v="2"/>
    <n v="2"/>
    <n v="100"/>
    <n v="7"/>
    <n v="10"/>
    <n v="142.86000000000001"/>
    <n v="10"/>
    <n v="10"/>
    <n v="100"/>
    <n v="9"/>
    <n v="9"/>
    <n v="100"/>
    <n v="1"/>
    <n v="0"/>
    <n v="0"/>
    <n v="32"/>
    <n v="31"/>
    <n v="96.88"/>
    <n v="69745398"/>
    <n v="69698805"/>
    <n v="99.93"/>
    <n v="533271919"/>
    <n v="533271919"/>
    <n v="100"/>
    <n v="617284500"/>
    <n v="617284500"/>
    <n v="100"/>
    <n v="440950000"/>
    <n v="440950000"/>
    <n v="100"/>
    <n v="776148000"/>
    <n v="495098000"/>
    <n v="63.79"/>
    <n v="2437399817"/>
    <n v="2156303224"/>
    <n v="88.47"/>
    <s v="VIGENCIA (a 31/05/2020): Está en proceso de finalización la edición de la última investigación"/>
    <n v="69.745397999999994"/>
    <n v="69.698804999999993"/>
    <n v="533.27191900000003"/>
    <n v="533.27191900000003"/>
    <n v="617.28449999999998"/>
    <n v="617.28449999999998"/>
    <n v="440.95"/>
    <n v="440.95"/>
    <n v="776.14800000000002"/>
    <n v="495.09800000000001"/>
  </r>
  <r>
    <n v="506859452"/>
    <n v="5"/>
    <s v="Bogotá mejor para todos"/>
    <s v="BMPT"/>
    <n v="2020"/>
    <s v="31/05/2020 (Terminado)"/>
    <s v="Pesos corrientes"/>
    <n v="2"/>
    <s v="Ultima Version Oficial"/>
    <n v="118"/>
    <s v="Secretaría Distrital del Hábitat"/>
    <s v="118 - SDHT"/>
    <n v="96"/>
    <x v="7"/>
    <n v="2"/>
    <s v="2 - Pilar Democracia urbana"/>
    <n v="14"/>
    <s v="14 - Intervenciones integrales del hábitat"/>
    <n v="487"/>
    <s v="Gestión de suelo para la construcción de vivienda y usos complementarios"/>
    <n v="149"/>
    <n v="18"/>
    <s v="Promover 80 Hectáreas Útiles De Suelo Para El Desarrollo Y La Construcción De Vivienda Y Usos Complementarios"/>
    <n v="1"/>
    <s v="Suma"/>
    <n v="1"/>
    <s v="En ejecucion"/>
    <n v="1"/>
    <n v="5"/>
    <n v="5.93"/>
    <n v="118.6"/>
    <n v="30"/>
    <n v="31.05"/>
    <n v="103.5"/>
    <n v="20.239999999999998"/>
    <n v="20.56"/>
    <n v="101.58"/>
    <n v="20.78"/>
    <n v="11.35"/>
    <n v="54.62"/>
    <n v="11.11"/>
    <n v="0"/>
    <n v="0"/>
    <n v="80"/>
    <n v="68.89"/>
    <n v="86.11"/>
    <n v="46434231107"/>
    <n v="46410913907"/>
    <n v="99.95"/>
    <n v="1966743154"/>
    <n v="816304265"/>
    <n v="41.51"/>
    <n v="3375938034"/>
    <n v="2985176826"/>
    <n v="88.43"/>
    <n v="2344811500"/>
    <n v="2156879299"/>
    <n v="91.99"/>
    <n v="1659453333"/>
    <n v="1340536666"/>
    <n v="80.78"/>
    <n v="55781177128"/>
    <n v="53709810963"/>
    <n v="96.29"/>
    <s v="VIGENCIA (a 31/05/2020): Vale destacar que se consiguió un avance definitivo que, no obstante no alcanzó el 100% previsto en atención a razones que escapan a la órbita de la gestión adelantada por esta Subdirección y obedecen a factores de carácter ¿macro estructurales¿ como es el caso de las alteraciones en las dinámicas de económicas a nivel mundial o nacional que repercuten en la actividad del sector de la construcción ¿ que de hecho ya venía con tendencia a la baja - . Así mismo, se presentaron circunstancias adicionales imposibles de prever como el impacto económico y normativo que la Pandemia Covid-19 tuvo en el primer semestre de 2020 sobre el desempeño de las actividades administrativas del sector público y de la industria constructora. En la medida en que la demanda interna se ha visto afectada por el entorno económico, la actividad edificadora a nivel nacional se ha resentido. De acuerdo con las cifras de las Cuentas Nacionales del DANE, entre el tercer trimestre 2016 y el segundo trimestre de 2018, el PIB de las edificaciones registró una recesión técnica a nivel nacional, acumulando siete trimestres consecutivos de variaciones negativas. Finalmente, también es importante mencionar que las principales apuestas de desarrollo urbano planteadas desde el Plan de Desarrollo ¿Bogotá Mejor Para Todos¿, como los proyectos estratégicos Ciudad Rio, Lagos del Tunjuelo, y Lagos de Torca, no se consolidaron y en tal sentido, no aportaron a las metas de habilitación de suelo propuestas por la pasada administración. Debe aclararse que en el caso del proyecto Ciudad Lagos de Torca, aunque se adoptó el Plan De Ordenamiento Zonal respectivo mediante Decreto 088 del 2017, no se aprobaron licencias de urbanismo y construcción cuyo desarrollo permitiera aportar al cumplimiento de las metas antes señaladas, las cuales estaban proyectadas para gestionarse en el primer semestre de 2020."/>
    <n v="46434.231107"/>
    <n v="46410.913907000002"/>
    <n v="1966.743154"/>
    <n v="816.30426499999999"/>
    <n v="3375.9380339999998"/>
    <n v="2985.1768259999999"/>
    <n v="2344.8114999999998"/>
    <n v="2156.8792990000002"/>
    <n v="1659.4533329999999"/>
    <n v="1340.536666"/>
  </r>
  <r>
    <n v="506859452"/>
    <n v="5"/>
    <s v="Bogotá mejor para todos"/>
    <s v="BMPT"/>
    <n v="2020"/>
    <s v="31/05/2020 (Terminado)"/>
    <s v="Pesos corrientes"/>
    <n v="2"/>
    <s v="Ultima Version Oficial"/>
    <n v="118"/>
    <s v="Secretaría Distrital del Hábitat"/>
    <s v="118 - SDHT"/>
    <n v="96"/>
    <x v="7"/>
    <n v="2"/>
    <s v="2 - Pilar Democracia urbana"/>
    <n v="14"/>
    <s v="14 - Intervenciones integrales del hábitat"/>
    <n v="487"/>
    <s v="Gestión de suelo para la construcción de vivienda y usos complementarios"/>
    <n v="149"/>
    <n v="19"/>
    <s v="Promover 14 Proyectos De Vivienda Asociados Al Sector Hábitat Que Permitan La Habilitación De Suelo Para Vivienda Y Usos Complementarios"/>
    <n v="1"/>
    <s v="Suma"/>
    <n v="1"/>
    <s v="En ejecucion"/>
    <n v="1"/>
    <n v="2"/>
    <n v="0"/>
    <n v="0"/>
    <n v="6"/>
    <n v="7"/>
    <n v="116.67"/>
    <n v="2"/>
    <n v="3"/>
    <n v="150"/>
    <n v="3"/>
    <n v="3"/>
    <n v="100"/>
    <n v="1"/>
    <n v="1"/>
    <n v="100"/>
    <n v="14"/>
    <n v="14"/>
    <n v="100"/>
    <n v="120632200"/>
    <n v="118474200"/>
    <n v="98.21"/>
    <n v="2048222316"/>
    <n v="307389173"/>
    <n v="15.01"/>
    <n v="432561966"/>
    <n v="416607040"/>
    <n v="96.31"/>
    <n v="371645500"/>
    <n v="290809340"/>
    <n v="78.25"/>
    <n v="328900667"/>
    <n v="276053333"/>
    <n v="83.93"/>
    <n v="3301962649"/>
    <n v="1409333086"/>
    <n v="42.68"/>
    <m/>
    <n v="120.6322"/>
    <n v="118.4742"/>
    <n v="2048.2223159999999"/>
    <n v="307.38917300000003"/>
    <n v="432.56196599999998"/>
    <n v="416.60703999999998"/>
    <n v="371.64550000000003"/>
    <n v="290.80934000000002"/>
    <n v="328.900667"/>
    <n v="276.05333300000001"/>
  </r>
  <r>
    <n v="506859452"/>
    <n v="5"/>
    <s v="Bogotá mejor para todos"/>
    <s v="BMPT"/>
    <n v="2020"/>
    <s v="31/05/2020 (Terminado)"/>
    <s v="Pesos corrientes"/>
    <n v="2"/>
    <s v="Ultima Version Oficial"/>
    <n v="118"/>
    <s v="Secretaría Distrital del Hábitat"/>
    <s v="118 - SDHT"/>
    <n v="96"/>
    <x v="7"/>
    <n v="2"/>
    <s v="2 - Pilar Democracia urbana"/>
    <n v="14"/>
    <s v="14 - Intervenciones integrales del hábitat"/>
    <n v="800"/>
    <s v="Apoyo a la generación de vivienda"/>
    <n v="67"/>
    <n v="7"/>
    <s v="Actualizar Y Mantener 100 Por Ciento La Ventanilla Única De La Construcción"/>
    <n v="1"/>
    <s v="Suma"/>
    <n v="1"/>
    <s v="En ejecucion"/>
    <n v="1"/>
    <n v="20"/>
    <n v="20"/>
    <n v="100"/>
    <n v="40"/>
    <n v="40"/>
    <n v="100"/>
    <n v="15"/>
    <n v="15"/>
    <n v="100"/>
    <n v="15"/>
    <n v="15"/>
    <n v="100"/>
    <n v="10"/>
    <n v="10"/>
    <n v="100"/>
    <n v="100"/>
    <n v="100"/>
    <n v="100"/>
    <n v="64664671"/>
    <n v="64664671"/>
    <n v="100"/>
    <n v="401517354"/>
    <n v="401517354"/>
    <n v="100"/>
    <n v="573081611"/>
    <n v="565248223"/>
    <n v="98.63"/>
    <n v="536757270"/>
    <n v="454424167"/>
    <n v="84.66"/>
    <n v="302987400"/>
    <n v="190393200"/>
    <n v="62.84"/>
    <n v="1879008306"/>
    <n v="1676247615"/>
    <n v="89.21"/>
    <s v="VIGENCIA (a 31/05/2020): La ejecución de rescursos no aporta a la magnitud de la vigencia actual RESERVAS (a 31/05/2020): La reserva no avanza meta"/>
    <n v="64.664670999999998"/>
    <n v="64.664670999999998"/>
    <n v="401.51735400000001"/>
    <n v="401.51735400000001"/>
    <n v="573.08161099999995"/>
    <n v="565.24822300000005"/>
    <n v="536.75726999999995"/>
    <n v="454.42416700000001"/>
    <n v="302.98739999999998"/>
    <n v="190.39320000000001"/>
  </r>
  <r>
    <n v="506859452"/>
    <n v="5"/>
    <s v="Bogotá mejor para todos"/>
    <s v="BMPT"/>
    <n v="2020"/>
    <s v="31/05/2020 (Terminado)"/>
    <s v="Pesos corrientes"/>
    <n v="2"/>
    <s v="Ultima Version Oficial"/>
    <n v="118"/>
    <s v="Secretaría Distrital del Hábitat"/>
    <s v="118 - SDHT"/>
    <n v="96"/>
    <x v="7"/>
    <n v="2"/>
    <s v="2 - Pilar Democracia urbana"/>
    <n v="14"/>
    <s v="14 - Intervenciones integrales del hábitat"/>
    <n v="800"/>
    <s v="Apoyo a la generación de vivienda"/>
    <n v="67"/>
    <n v="8"/>
    <s v="Incrementar 100 Por Ciento La Inscripción Y Gestión De Los Proyectos Ante El Esquema Mesa De Soluciones"/>
    <n v="1"/>
    <s v="Suma"/>
    <n v="1"/>
    <s v="En ejecucion"/>
    <n v="1"/>
    <n v="5"/>
    <n v="11.66"/>
    <n v="233.2"/>
    <n v="15"/>
    <n v="30"/>
    <n v="200"/>
    <n v="34"/>
    <n v="34"/>
    <n v="100"/>
    <n v="15"/>
    <n v="15"/>
    <n v="100"/>
    <n v="9.34"/>
    <n v="9.34"/>
    <n v="100"/>
    <n v="100"/>
    <n v="100"/>
    <n v="100"/>
    <n v="36936900"/>
    <n v="36936900"/>
    <n v="100"/>
    <n v="121257150"/>
    <n v="121257150"/>
    <n v="100"/>
    <n v="816248000"/>
    <n v="789204667"/>
    <n v="96.69"/>
    <n v="401987483"/>
    <n v="386264066"/>
    <n v="96.09"/>
    <n v="497530600"/>
    <n v="302394040"/>
    <n v="60.78"/>
    <n v="1873960133"/>
    <n v="1636056823"/>
    <n v="87.3"/>
    <s v="RESERVAS (a 31/05/2020): La reserva no avanza meta"/>
    <n v="36.936900000000001"/>
    <n v="36.936900000000001"/>
    <n v="121.25715"/>
    <n v="121.25715"/>
    <n v="816.24800000000005"/>
    <n v="789.20466699999997"/>
    <n v="401.987483"/>
    <n v="386.26406600000001"/>
    <n v="497.53059999999999"/>
    <n v="302.39404000000002"/>
  </r>
  <r>
    <n v="506859452"/>
    <n v="5"/>
    <s v="Bogotá mejor para todos"/>
    <s v="BMPT"/>
    <n v="2020"/>
    <s v="31/05/2020 (Terminado)"/>
    <s v="Pesos corrientes"/>
    <n v="2"/>
    <s v="Ultima Version Oficial"/>
    <n v="118"/>
    <s v="Secretaría Distrital del Hábitat"/>
    <s v="118 - SDHT"/>
    <n v="96"/>
    <x v="7"/>
    <n v="2"/>
    <s v="2 - Pilar Democracia urbana"/>
    <n v="14"/>
    <s v="14 - Intervenciones integrales del hábitat"/>
    <n v="800"/>
    <s v="Apoyo a la generación de vivienda"/>
    <n v="67"/>
    <n v="9"/>
    <s v="Diseñar 1 Estrategia De Participación Para Proyectos De Vivienda De Interés Social Y Prioritaria"/>
    <n v="1"/>
    <s v="Suma"/>
    <n v="3"/>
    <s v="Finalizada por cumplimiento"/>
    <n v="1"/>
    <n v="1"/>
    <n v="1"/>
    <n v="100"/>
    <n v="0"/>
    <n v="0"/>
    <n v="0"/>
    <n v="0"/>
    <n v="0"/>
    <n v="0"/>
    <n v="0"/>
    <n v="0"/>
    <n v="0"/>
    <n v="0"/>
    <n v="0"/>
    <n v="0"/>
    <n v="1"/>
    <n v="1"/>
    <n v="100"/>
    <n v="30285081"/>
    <n v="29782733"/>
    <n v="98.32"/>
    <n v="0"/>
    <n v="0"/>
    <n v="0"/>
    <n v="0"/>
    <n v="0"/>
    <n v="0"/>
    <n v="0"/>
    <n v="0"/>
    <n v="0"/>
    <n v="0"/>
    <n v="0"/>
    <n v="0"/>
    <n v="30285081"/>
    <n v="29782733"/>
    <n v="98.34"/>
    <m/>
    <n v="30.285081000000002"/>
    <n v="29.782733"/>
    <n v="0"/>
    <n v="0"/>
    <n v="0"/>
    <n v="0"/>
    <n v="0"/>
    <n v="0"/>
    <n v="0"/>
    <n v="0"/>
  </r>
  <r>
    <n v="506859452"/>
    <n v="5"/>
    <s v="Bogotá mejor para todos"/>
    <s v="BMPT"/>
    <n v="2020"/>
    <s v="31/05/2020 (Terminado)"/>
    <s v="Pesos corrientes"/>
    <n v="2"/>
    <s v="Ultima Version Oficial"/>
    <n v="118"/>
    <s v="Secretaría Distrital del Hábitat"/>
    <s v="118 - SDHT"/>
    <n v="96"/>
    <x v="7"/>
    <n v="2"/>
    <s v="2 - Pilar Democracia urbana"/>
    <n v="14"/>
    <s v="14 - Intervenciones integrales del hábitat"/>
    <n v="800"/>
    <s v="Apoyo a la generación de vivienda"/>
    <n v="67"/>
    <n v="10"/>
    <s v="Implementar 100 Por Ciento De La Estrategia De Participación En Los Proyectos De Vivienda De Interés Social Y Prioritaria Priorizados Por La Sdht"/>
    <n v="1"/>
    <s v="Suma"/>
    <n v="1"/>
    <s v="En ejecucion"/>
    <n v="1"/>
    <n v="10"/>
    <n v="10"/>
    <n v="100"/>
    <n v="25"/>
    <n v="25"/>
    <n v="100"/>
    <n v="25"/>
    <n v="25"/>
    <n v="100"/>
    <n v="25"/>
    <n v="25"/>
    <n v="100"/>
    <n v="15"/>
    <n v="15"/>
    <n v="100"/>
    <n v="100"/>
    <n v="100"/>
    <n v="100"/>
    <n v="1"/>
    <n v="1"/>
    <n v="0"/>
    <n v="1496554030"/>
    <n v="1496554030"/>
    <n v="100"/>
    <n v="1784771964"/>
    <n v="1749484844"/>
    <n v="98.02"/>
    <n v="2596146247"/>
    <n v="2593728492"/>
    <n v="99.91"/>
    <n v="814139000"/>
    <n v="811533333"/>
    <n v="99.68"/>
    <n v="6691611242"/>
    <n v="6651300700"/>
    <n v="99.4"/>
    <s v="RESERVAS (a 31/05/2020): La reserva no avanza meta"/>
    <n v="9.9999999999999995E-7"/>
    <n v="9.9999999999999995E-7"/>
    <n v="1496.55403"/>
    <n v="1496.55403"/>
    <n v="1784.771964"/>
    <n v="1749.4848440000001"/>
    <n v="2596.1462470000001"/>
    <n v="2593.7284920000002"/>
    <n v="814.13900000000001"/>
    <n v="811.53333299999997"/>
  </r>
  <r>
    <n v="506859452"/>
    <n v="5"/>
    <s v="Bogotá mejor para todos"/>
    <s v="BMPT"/>
    <n v="2020"/>
    <s v="31/05/2020 (Terminado)"/>
    <s v="Pesos corrientes"/>
    <n v="2"/>
    <s v="Ultima Version Oficial"/>
    <n v="118"/>
    <s v="Secretaría Distrital del Hábitat"/>
    <s v="118 - SDHT"/>
    <n v="96"/>
    <x v="7"/>
    <n v="2"/>
    <s v="2 - Pilar Democracia urbana"/>
    <n v="14"/>
    <s v="14 - Intervenciones integrales del hábitat"/>
    <n v="1144"/>
    <s v="Gestión para el suministro de agua potable en el D. C."/>
    <n v="42"/>
    <n v="1"/>
    <s v="Brindar Asistencia Técnica 82 Prestadores De Los Servicios Públicos De Acueducto Priorizados"/>
    <n v="3"/>
    <s v="Creciente"/>
    <n v="1"/>
    <s v="En ejecucion"/>
    <n v="1"/>
    <n v="44"/>
    <n v="44"/>
    <n v="100"/>
    <n v="80"/>
    <n v="82"/>
    <n v="102.5"/>
    <n v="82"/>
    <n v="82"/>
    <n v="100"/>
    <n v="82"/>
    <n v="82"/>
    <n v="100"/>
    <n v="82"/>
    <n v="82"/>
    <n v="100"/>
    <s v="N/A"/>
    <s v="N/A"/>
    <s v="N/A"/>
    <n v="980129782"/>
    <n v="978101867"/>
    <n v="99.79"/>
    <n v="710473000"/>
    <n v="449517032"/>
    <n v="63.27"/>
    <n v="1076353438"/>
    <n v="1076346561"/>
    <n v="100"/>
    <n v="1370807009"/>
    <n v="1370682009"/>
    <n v="99.99"/>
    <n v="873325000"/>
    <n v="349621535"/>
    <n v="40.03"/>
    <n v="5011088229"/>
    <n v="4224269004"/>
    <n v="84.3"/>
    <s v="RESERVAS (a 31/05/2020): La reserva no avanza meta"/>
    <n v="980.12978199999998"/>
    <n v="978.10186699999997"/>
    <n v="710.47299999999996"/>
    <n v="449.51703199999997"/>
    <n v="1076.3534380000001"/>
    <n v="1076.3465610000001"/>
    <n v="1370.8070090000001"/>
    <n v="1370.6820090000001"/>
    <n v="873.32500000000005"/>
    <n v="349.62153499999999"/>
  </r>
  <r>
    <n v="506859452"/>
    <n v="5"/>
    <s v="Bogotá mejor para todos"/>
    <s v="BMPT"/>
    <n v="2020"/>
    <s v="31/05/2020 (Terminado)"/>
    <s v="Pesos corrientes"/>
    <n v="2"/>
    <s v="Ultima Version Oficial"/>
    <n v="118"/>
    <s v="Secretaría Distrital del Hábitat"/>
    <s v="118 - SDHT"/>
    <n v="96"/>
    <x v="7"/>
    <n v="2"/>
    <s v="2 - Pilar Democracia urbana"/>
    <n v="14"/>
    <s v="14 - Intervenciones integrales del hábitat"/>
    <n v="1151"/>
    <s v="Formulación de la política de gestión integral del hábitat 2018 - 2030"/>
    <n v="46"/>
    <n v="1"/>
    <s v="Formular 1 Política De Gestión Integral Del Hábitat Con Horizonte A 2030"/>
    <n v="3"/>
    <s v="Creciente"/>
    <n v="1"/>
    <s v="En ejecucion"/>
    <n v="1"/>
    <n v="0.25"/>
    <n v="0.2"/>
    <n v="80"/>
    <n v="0.5"/>
    <n v="0.5"/>
    <n v="100"/>
    <n v="0.8"/>
    <n v="0.8"/>
    <n v="100"/>
    <n v="1"/>
    <n v="1"/>
    <n v="100"/>
    <n v="1"/>
    <n v="1"/>
    <n v="100"/>
    <s v="N/A"/>
    <s v="N/A"/>
    <s v="N/A"/>
    <n v="199325567"/>
    <n v="199325567"/>
    <n v="100"/>
    <n v="1508094608"/>
    <n v="1504698333"/>
    <n v="99.78"/>
    <n v="1257903673"/>
    <n v="1254147692"/>
    <n v="99.7"/>
    <n v="642409332"/>
    <n v="642409332"/>
    <n v="100"/>
    <n v="775300000"/>
    <n v="606551667"/>
    <n v="78.23"/>
    <n v="4383033180"/>
    <n v="4207132591"/>
    <n v="95.99"/>
    <s v="RESERVAS (a 31/05/2020): La reserva no avanza meta"/>
    <n v="199.32556700000001"/>
    <n v="199.32556700000001"/>
    <n v="1508.0946080000001"/>
    <n v="1504.698333"/>
    <n v="1257.903673"/>
    <n v="1254.147692"/>
    <n v="642.40933199999995"/>
    <n v="642.40933199999995"/>
    <n v="775.3"/>
    <n v="606.55166699999995"/>
  </r>
  <r>
    <n v="506859452"/>
    <n v="5"/>
    <s v="Bogotá mejor para todos"/>
    <s v="BMPT"/>
    <n v="2020"/>
    <s v="31/05/2020 (Terminado)"/>
    <s v="Pesos corrientes"/>
    <n v="2"/>
    <s v="Ultima Version Oficial"/>
    <n v="118"/>
    <s v="Secretaría Distrital del Hábitat"/>
    <s v="118 - SDHT"/>
    <n v="96"/>
    <x v="7"/>
    <n v="2"/>
    <s v="2 - Pilar Democracia urbana"/>
    <n v="14"/>
    <s v="14 - Intervenciones integrales del hábitat"/>
    <n v="1151"/>
    <s v="Formulación de la política de gestión integral del hábitat 2018 - 2030"/>
    <n v="46"/>
    <n v="2"/>
    <s v="Revisar 100 Por Ciento De Las Cuentas De Cobro Y Aportes Solidarios Al Fondo De Solidaridad Y Redistribución De Ingresos -Fsri Radicadas En La Sdht"/>
    <n v="2"/>
    <s v="Constante"/>
    <n v="1"/>
    <s v="En ejecucion"/>
    <n v="1"/>
    <n v="100"/>
    <n v="100"/>
    <n v="100"/>
    <n v="100"/>
    <n v="100"/>
    <n v="100"/>
    <n v="100"/>
    <n v="100"/>
    <n v="100"/>
    <n v="100"/>
    <n v="100"/>
    <n v="100"/>
    <n v="100"/>
    <n v="100"/>
    <n v="100"/>
    <s v="N/A"/>
    <s v="N/A"/>
    <s v="N/A"/>
    <n v="31911713"/>
    <n v="30926551"/>
    <n v="96.93"/>
    <n v="135291835"/>
    <n v="135291835"/>
    <n v="100"/>
    <n v="167097893"/>
    <n v="167097893"/>
    <n v="100"/>
    <n v="102233333"/>
    <n v="102233333"/>
    <n v="100"/>
    <n v="46440000"/>
    <n v="41280000"/>
    <n v="88.89"/>
    <n v="482974774"/>
    <n v="476829612"/>
    <n v="98.73"/>
    <m/>
    <n v="31.911712999999999"/>
    <n v="30.926551"/>
    <n v="135.29183499999999"/>
    <n v="135.29183499999999"/>
    <n v="167.097893"/>
    <n v="167.097893"/>
    <n v="102.233333"/>
    <n v="102.233333"/>
    <n v="46.44"/>
    <n v="41.28"/>
  </r>
  <r>
    <n v="506859452"/>
    <n v="5"/>
    <s v="Bogotá mejor para todos"/>
    <s v="BMPT"/>
    <n v="2020"/>
    <s v="31/05/2020 (Terminado)"/>
    <s v="Pesos corrientes"/>
    <n v="2"/>
    <s v="Ultima Version Oficial"/>
    <n v="118"/>
    <s v="Secretaría Distrital del Hábitat"/>
    <s v="118 - SDHT"/>
    <n v="96"/>
    <x v="7"/>
    <n v="2"/>
    <s v="2 - Pilar Democracia urbana"/>
    <n v="14"/>
    <s v="14 - Intervenciones integrales del hábitat"/>
    <n v="1151"/>
    <s v="Formulación de la política de gestión integral del hábitat 2018 - 2030"/>
    <n v="46"/>
    <n v="3"/>
    <s v="Promover Y Coordinar 100 Por Ciento De Las Acciones Y Políticas Para Garantizar El Acceso, Calidad Y Cobertura De Los Servicios Públicos Domiciliarios"/>
    <n v="2"/>
    <s v="Constante"/>
    <n v="1"/>
    <s v="En ejecucion"/>
    <n v="1"/>
    <n v="100"/>
    <n v="100"/>
    <n v="100"/>
    <n v="100"/>
    <n v="100"/>
    <n v="100"/>
    <n v="100"/>
    <n v="100"/>
    <n v="100"/>
    <n v="100"/>
    <n v="100"/>
    <n v="100"/>
    <n v="100"/>
    <n v="100"/>
    <n v="100"/>
    <s v="N/A"/>
    <s v="N/A"/>
    <s v="N/A"/>
    <n v="279216143"/>
    <n v="278689999"/>
    <n v="99.81"/>
    <n v="230318020"/>
    <n v="227649643"/>
    <n v="98.84"/>
    <n v="280209464"/>
    <n v="264657999"/>
    <n v="94.45"/>
    <n v="855898726"/>
    <n v="488445998"/>
    <n v="57.07"/>
    <n v="607051000"/>
    <n v="423940000"/>
    <n v="69.84"/>
    <n v="2252693353"/>
    <n v="1683383639"/>
    <n v="74.73"/>
    <s v="RESERVAS (a 31/05/2020): La reserva no avanza meta"/>
    <n v="279.21614299999999"/>
    <n v="278.689999"/>
    <n v="230.31801999999999"/>
    <n v="227.649643"/>
    <n v="280.20946400000003"/>
    <n v="264.65799900000002"/>
    <n v="855.89872600000001"/>
    <n v="488.44599799999997"/>
    <n v="607.05100000000004"/>
    <n v="423.94"/>
  </r>
  <r>
    <n v="506859452"/>
    <n v="5"/>
    <s v="Bogotá mejor para todos"/>
    <s v="BMPT"/>
    <n v="2020"/>
    <s v="31/05/2020 (Terminado)"/>
    <s v="Pesos corrientes"/>
    <n v="2"/>
    <s v="Ultima Version Oficial"/>
    <n v="118"/>
    <s v="Secretaría Distrital del Hábitat"/>
    <s v="118 - SDHT"/>
    <n v="96"/>
    <x v="7"/>
    <n v="2"/>
    <s v="2 - Pilar Democracia urbana"/>
    <n v="14"/>
    <s v="14 - Intervenciones integrales del hábitat"/>
    <n v="1151"/>
    <s v="Formulación de la política de gestión integral del hábitat 2018 - 2030"/>
    <n v="46"/>
    <n v="4"/>
    <s v="Garantizar Al 100 Por Ciento De Los Hogares Comunitarios, Famis Y Sustitutos Del Icbf, Notificados A Las Empresas Prestadoras, Reciban Las Tarifas Diferenciales De Servicios Públicos"/>
    <n v="2"/>
    <s v="Constante"/>
    <n v="1"/>
    <s v="En ejecucion"/>
    <n v="1"/>
    <n v="100"/>
    <n v="100"/>
    <n v="100"/>
    <n v="100"/>
    <n v="100"/>
    <n v="100"/>
    <n v="100"/>
    <n v="100"/>
    <n v="100"/>
    <n v="100"/>
    <n v="100"/>
    <n v="100"/>
    <n v="100"/>
    <n v="100"/>
    <n v="100"/>
    <s v="N/A"/>
    <s v="N/A"/>
    <s v="N/A"/>
    <n v="29391129"/>
    <n v="29391129"/>
    <n v="100"/>
    <n v="67523820"/>
    <n v="67523820"/>
    <n v="100"/>
    <n v="87783333"/>
    <n v="87530000"/>
    <n v="99.72"/>
    <n v="131960933"/>
    <n v="104494266"/>
    <n v="79.180000000000007"/>
    <n v="73700000"/>
    <n v="30150000"/>
    <n v="40.909999999999997"/>
    <n v="390359215"/>
    <n v="319089215"/>
    <n v="81.739999999999995"/>
    <m/>
    <n v="29.391128999999999"/>
    <n v="29.391128999999999"/>
    <n v="67.523820000000001"/>
    <n v="67.523820000000001"/>
    <n v="87.783332999999999"/>
    <n v="87.53"/>
    <n v="131.96093300000001"/>
    <n v="104.494266"/>
    <n v="73.7"/>
    <n v="30.15"/>
  </r>
  <r>
    <n v="506859452"/>
    <n v="5"/>
    <s v="Bogotá mejor para todos"/>
    <s v="BMPT"/>
    <n v="2020"/>
    <s v="31/05/2020 (Terminado)"/>
    <s v="Pesos corrientes"/>
    <n v="2"/>
    <s v="Ultima Version Oficial"/>
    <n v="118"/>
    <s v="Secretaría Distrital del Hábitat"/>
    <s v="118 - SDHT"/>
    <n v="96"/>
    <x v="7"/>
    <n v="2"/>
    <s v="2 - Pilar Democracia urbana"/>
    <n v="14"/>
    <s v="14 - Intervenciones integrales del hábitat"/>
    <n v="1151"/>
    <s v="Formulación de la política de gestión integral del hábitat 2018 - 2030"/>
    <n v="46"/>
    <n v="5"/>
    <s v="Elaborar 4 Documentos Para La Formulación De Lineamientos De Intervención  De Las Operaciones Integrales Del Hábitat En El Territorio Distrital"/>
    <n v="1"/>
    <s v="Suma"/>
    <n v="1"/>
    <s v="En ejecucion"/>
    <n v="1"/>
    <n v="1"/>
    <n v="1"/>
    <n v="100"/>
    <n v="1"/>
    <n v="1"/>
    <n v="100"/>
    <n v="1"/>
    <n v="1"/>
    <n v="100"/>
    <n v="1"/>
    <n v="1"/>
    <n v="100"/>
    <n v="0"/>
    <n v="0"/>
    <n v="0"/>
    <n v="4"/>
    <n v="4"/>
    <n v="100"/>
    <n v="117766500"/>
    <n v="92780800"/>
    <n v="78.78"/>
    <n v="516673575"/>
    <n v="515180241"/>
    <n v="99.71"/>
    <n v="520283866"/>
    <n v="499997200"/>
    <n v="96.1"/>
    <n v="552115480"/>
    <n v="498053230"/>
    <n v="90.21"/>
    <n v="0"/>
    <n v="0"/>
    <n v="0"/>
    <n v="1706839421"/>
    <n v="1606011471"/>
    <n v="94.09"/>
    <s v="RESERVAS (a 31/05/2020): La reserva no avanza meta"/>
    <n v="117.76649999999999"/>
    <n v="92.780799999999999"/>
    <n v="516.67357500000003"/>
    <n v="515.18024100000002"/>
    <n v="520.28386599999999"/>
    <n v="499.99720000000002"/>
    <n v="552.11548000000005"/>
    <n v="498.05322999999999"/>
    <n v="0"/>
    <n v="0"/>
  </r>
  <r>
    <n v="506859452"/>
    <n v="5"/>
    <s v="Bogotá mejor para todos"/>
    <s v="BMPT"/>
    <n v="2020"/>
    <s v="31/05/2020 (Terminado)"/>
    <s v="Pesos corrientes"/>
    <n v="2"/>
    <s v="Ultima Version Oficial"/>
    <n v="118"/>
    <s v="Secretaría Distrital del Hábitat"/>
    <s v="118 - SDHT"/>
    <n v="96"/>
    <x v="7"/>
    <n v="2"/>
    <s v="2 - Pilar Democracia urbana"/>
    <n v="14"/>
    <s v="14 - Intervenciones integrales del hábitat"/>
    <n v="1151"/>
    <s v="Formulación de la política de gestión integral del hábitat 2018 - 2030"/>
    <n v="46"/>
    <n v="6"/>
    <s v="Cumplir Con El 20 Por Ciento De Las Tareas Del Plan De Acción De La Política Pública De Ecourbanismo Y Construcción Sostenible, Que Competen A La Secretaría Del Hábitat."/>
    <n v="3"/>
    <s v="Creciente"/>
    <n v="1"/>
    <s v="En ejecucion"/>
    <n v="1"/>
    <n v="3"/>
    <n v="3"/>
    <n v="100"/>
    <n v="8"/>
    <n v="8"/>
    <n v="100"/>
    <n v="13"/>
    <n v="13"/>
    <n v="100"/>
    <n v="18"/>
    <n v="18"/>
    <n v="100"/>
    <n v="20"/>
    <n v="20"/>
    <n v="100"/>
    <s v="N/A"/>
    <s v="N/A"/>
    <s v="N/A"/>
    <n v="71018500"/>
    <n v="69569633"/>
    <n v="97.96"/>
    <n v="267772970"/>
    <n v="267772970"/>
    <n v="100"/>
    <n v="228599999"/>
    <n v="228599999"/>
    <n v="100"/>
    <n v="67047022"/>
    <n v="57866667"/>
    <n v="86.31"/>
    <n v="380684000"/>
    <n v="378990233"/>
    <n v="99.56"/>
    <n v="1015122491"/>
    <n v="1002799502"/>
    <n v="98.79"/>
    <m/>
    <n v="71.018500000000003"/>
    <n v="69.569632999999996"/>
    <n v="267.77296999999999"/>
    <n v="267.77296999999999"/>
    <n v="228.599999"/>
    <n v="228.599999"/>
    <n v="67.047021999999998"/>
    <n v="57.866667"/>
    <n v="380.68400000000003"/>
    <n v="378.99023299999999"/>
  </r>
  <r>
    <n v="506859452"/>
    <n v="5"/>
    <s v="Bogotá mejor para todos"/>
    <s v="BMPT"/>
    <n v="2020"/>
    <s v="31/05/2020 (Terminado)"/>
    <s v="Pesos corrientes"/>
    <n v="2"/>
    <s v="Ultima Version Oficial"/>
    <n v="118"/>
    <s v="Secretaría Distrital del Hábitat"/>
    <s v="118 - SDHT"/>
    <n v="96"/>
    <x v="7"/>
    <n v="2"/>
    <s v="2 - Pilar Democracia urbana"/>
    <n v="14"/>
    <s v="14 - Intervenciones integrales del hábitat"/>
    <n v="1153"/>
    <s v="Intervenciones integrales de mejoramiento"/>
    <n v="71"/>
    <n v="1"/>
    <s v="Formular 14 Intervenciones Para  El Mejoramiento Integral"/>
    <n v="1"/>
    <s v="Suma"/>
    <n v="3"/>
    <s v="Finalizada por cumplimiento"/>
    <n v="1"/>
    <n v="3"/>
    <n v="3"/>
    <n v="100"/>
    <n v="7"/>
    <n v="7"/>
    <n v="100"/>
    <n v="4"/>
    <n v="4"/>
    <n v="100"/>
    <n v="0"/>
    <n v="0"/>
    <n v="0"/>
    <n v="0"/>
    <n v="0"/>
    <n v="0"/>
    <n v="14"/>
    <n v="14"/>
    <n v="100"/>
    <n v="248668742"/>
    <n v="241379111"/>
    <n v="97.07"/>
    <n v="482050205"/>
    <n v="482050205"/>
    <n v="100"/>
    <n v="732546179"/>
    <n v="731426927"/>
    <n v="99.85"/>
    <n v="0"/>
    <n v="0"/>
    <n v="0"/>
    <n v="0"/>
    <n v="0"/>
    <n v="0"/>
    <n v="1463265126"/>
    <n v="1454856243"/>
    <n v="99.43"/>
    <m/>
    <n v="248.66874200000001"/>
    <n v="241.37911099999999"/>
    <n v="482.05020500000001"/>
    <n v="482.05020500000001"/>
    <n v="732.54617900000005"/>
    <n v="731.42692699999998"/>
    <n v="0"/>
    <n v="0"/>
    <n v="0"/>
    <n v="0"/>
  </r>
  <r>
    <n v="506859452"/>
    <n v="5"/>
    <s v="Bogotá mejor para todos"/>
    <s v="BMPT"/>
    <n v="2020"/>
    <s v="31/05/2020 (Terminado)"/>
    <s v="Pesos corrientes"/>
    <n v="2"/>
    <s v="Ultima Version Oficial"/>
    <n v="118"/>
    <s v="Secretaría Distrital del Hábitat"/>
    <s v="118 - SDHT"/>
    <n v="96"/>
    <x v="7"/>
    <n v="2"/>
    <s v="2 - Pilar Democracia urbana"/>
    <n v="14"/>
    <s v="14 - Intervenciones integrales del hábitat"/>
    <n v="1153"/>
    <s v="Intervenciones integrales de mejoramiento"/>
    <n v="71"/>
    <n v="2"/>
    <s v="Coordinar 100 Por Ciento De  Las Intervenciones Para El Mejoramiento Integral"/>
    <n v="1"/>
    <s v="Suma"/>
    <n v="1"/>
    <s v="En ejecucion"/>
    <n v="1"/>
    <n v="10"/>
    <n v="10"/>
    <n v="100"/>
    <n v="20"/>
    <n v="17.57"/>
    <n v="87.85"/>
    <n v="40"/>
    <n v="36.03"/>
    <n v="90.08"/>
    <n v="30"/>
    <n v="26.5"/>
    <n v="88.33"/>
    <n v="9.9"/>
    <n v="5.93"/>
    <n v="59.9"/>
    <n v="100"/>
    <n v="96.03"/>
    <n v="96.03"/>
    <n v="9313666551"/>
    <n v="9313666462"/>
    <n v="100"/>
    <n v="67675326098"/>
    <n v="43505728345"/>
    <n v="64.290000000000006"/>
    <n v="58934401774"/>
    <n v="57978815937"/>
    <n v="98.38"/>
    <n v="70304729201"/>
    <n v="56059180698"/>
    <n v="79.739999999999995"/>
    <n v="42114872179"/>
    <n v="2979485521"/>
    <n v="7.07"/>
    <n v="248342995803"/>
    <n v="169836876963"/>
    <n v="68.39"/>
    <s v="RESERVAS (a 31/05/2020): La reserva no avanza meta"/>
    <n v="9313.6665510000003"/>
    <n v="9313.6664619999992"/>
    <n v="67675.326098000005"/>
    <n v="43505.728345000003"/>
    <n v="58934.401773999998"/>
    <n v="57978.815936999999"/>
    <n v="70304.729200999995"/>
    <n v="56059.180697999996"/>
    <n v="42114.872178999998"/>
    <n v="2979.4855210000001"/>
  </r>
  <r>
    <n v="506859452"/>
    <n v="5"/>
    <s v="Bogotá mejor para todos"/>
    <s v="BMPT"/>
    <n v="2020"/>
    <s v="31/05/2020 (Terminado)"/>
    <s v="Pesos corrientes"/>
    <n v="2"/>
    <s v="Ultima Version Oficial"/>
    <n v="118"/>
    <s v="Secretaría Distrital del Hábitat"/>
    <s v="118 - SDHT"/>
    <n v="96"/>
    <x v="7"/>
    <n v="2"/>
    <s v="2 - Pilar Democracia urbana"/>
    <n v="14"/>
    <s v="14 - Intervenciones integrales del hábitat"/>
    <n v="1153"/>
    <s v="Intervenciones integrales de mejoramiento"/>
    <n v="71"/>
    <n v="3"/>
    <s v="Conformar 124 Expedientes Urbanos Para La Legalización De Asentamientos De Origen Informal"/>
    <n v="1"/>
    <s v="Suma"/>
    <n v="1"/>
    <s v="En ejecucion"/>
    <n v="1"/>
    <n v="6"/>
    <n v="6"/>
    <n v="100"/>
    <n v="14"/>
    <n v="2"/>
    <n v="14.29"/>
    <n v="80"/>
    <n v="50"/>
    <n v="62.5"/>
    <n v="57"/>
    <n v="57"/>
    <n v="100"/>
    <n v="9"/>
    <n v="3"/>
    <n v="33.33"/>
    <n v="124"/>
    <n v="118"/>
    <n v="95.16"/>
    <n v="2751484030"/>
    <n v="2751296986"/>
    <n v="99.99"/>
    <n v="551239425"/>
    <n v="551239425"/>
    <n v="100"/>
    <n v="1317211523"/>
    <n v="1298481165"/>
    <n v="98.58"/>
    <n v="525699349"/>
    <n v="525699349"/>
    <n v="100"/>
    <n v="270898388"/>
    <n v="216665000"/>
    <n v="79.98"/>
    <n v="5416532715"/>
    <n v="5343381925"/>
    <n v="98.65"/>
    <s v="RESERVAS (a 31/05/2020): La reserva no avanza meta"/>
    <n v="2751.4840300000001"/>
    <n v="2751.2969859999998"/>
    <n v="551.23942499999998"/>
    <n v="551.23942499999998"/>
    <n v="1317.2115229999999"/>
    <n v="1298.4811649999999"/>
    <n v="525.69934899999998"/>
    <n v="525.69934899999998"/>
    <n v="270.89838800000001"/>
    <n v="216.66499999999999"/>
  </r>
  <r>
    <n v="506859452"/>
    <n v="5"/>
    <s v="Bogotá mejor para todos"/>
    <s v="BMPT"/>
    <n v="2020"/>
    <s v="31/05/2020 (Terminado)"/>
    <s v="Pesos corrientes"/>
    <n v="2"/>
    <s v="Ultima Version Oficial"/>
    <n v="118"/>
    <s v="Secretaría Distrital del Hábitat"/>
    <s v="118 - SDHT"/>
    <n v="96"/>
    <x v="7"/>
    <n v="2"/>
    <s v="2 - Pilar Democracia urbana"/>
    <n v="14"/>
    <s v="14 - Intervenciones integrales del hábitat"/>
    <n v="1153"/>
    <s v="Intervenciones integrales de mejoramiento"/>
    <n v="71"/>
    <n v="4"/>
    <s v="Conformar 55 Expedientes Urbanos Regularización De Barrios De Origen Informal"/>
    <n v="1"/>
    <s v="Suma"/>
    <n v="1"/>
    <s v="En ejecucion"/>
    <n v="1"/>
    <n v="5"/>
    <n v="5"/>
    <n v="100"/>
    <n v="5"/>
    <n v="4"/>
    <n v="80"/>
    <n v="15"/>
    <n v="15"/>
    <n v="100"/>
    <n v="16"/>
    <n v="16"/>
    <n v="100"/>
    <n v="15"/>
    <n v="9"/>
    <n v="60"/>
    <n v="55"/>
    <n v="49"/>
    <n v="89.09"/>
    <n v="28322333"/>
    <n v="28322333"/>
    <n v="100"/>
    <n v="486235554"/>
    <n v="486235554"/>
    <n v="100"/>
    <n v="1200441197"/>
    <n v="1196415757"/>
    <n v="99.67"/>
    <n v="523509065"/>
    <n v="505919999"/>
    <n v="96.64"/>
    <n v="462040000"/>
    <n v="397868333"/>
    <n v="86.11"/>
    <n v="2700548149"/>
    <n v="2614761976"/>
    <n v="96.82"/>
    <s v="RESERVAS (a 31/05/2020): La reserva no avanza meta"/>
    <n v="28.322333"/>
    <n v="28.322333"/>
    <n v="486.23555399999998"/>
    <n v="486.23555399999998"/>
    <n v="1200.4411970000001"/>
    <n v="1196.415757"/>
    <n v="523.50906499999996"/>
    <n v="505.91999900000002"/>
    <n v="462.04"/>
    <n v="397.86833300000001"/>
  </r>
  <r>
    <n v="506859452"/>
    <n v="5"/>
    <s v="Bogotá mejor para todos"/>
    <s v="BMPT"/>
    <n v="2020"/>
    <s v="31/05/2020 (Terminado)"/>
    <s v="Pesos corrientes"/>
    <n v="2"/>
    <s v="Ultima Version Oficial"/>
    <n v="118"/>
    <s v="Secretaría Distrital del Hábitat"/>
    <s v="118 - SDHT"/>
    <n v="96"/>
    <x v="7"/>
    <n v="2"/>
    <s v="2 - Pilar Democracia urbana"/>
    <n v="14"/>
    <s v="14 - Intervenciones integrales del hábitat"/>
    <n v="1153"/>
    <s v="Intervenciones integrales de mejoramiento"/>
    <n v="71"/>
    <n v="5"/>
    <s v="Diseñar 1 Estrategia De Participación Para Las Intervenciones Integrales De Mejoramiento"/>
    <n v="1"/>
    <s v="Suma"/>
    <n v="3"/>
    <s v="Finalizada por cumplimiento"/>
    <n v="1"/>
    <n v="1"/>
    <n v="1"/>
    <n v="100"/>
    <n v="0"/>
    <n v="0"/>
    <n v="0"/>
    <n v="0"/>
    <n v="0"/>
    <n v="0"/>
    <n v="0"/>
    <n v="0"/>
    <n v="0"/>
    <n v="0"/>
    <n v="0"/>
    <n v="0"/>
    <n v="1"/>
    <n v="1"/>
    <n v="100"/>
    <n v="49189710"/>
    <n v="49189710"/>
    <n v="100"/>
    <n v="0"/>
    <n v="0"/>
    <n v="0"/>
    <n v="0"/>
    <n v="0"/>
    <n v="0"/>
    <n v="0"/>
    <n v="0"/>
    <n v="0"/>
    <n v="0"/>
    <n v="0"/>
    <n v="0"/>
    <n v="49189710"/>
    <n v="49189710"/>
    <n v="100"/>
    <m/>
    <n v="49.189709999999998"/>
    <n v="49.189709999999998"/>
    <n v="0"/>
    <n v="0"/>
    <n v="0"/>
    <n v="0"/>
    <n v="0"/>
    <n v="0"/>
    <n v="0"/>
    <n v="0"/>
  </r>
  <r>
    <n v="506859452"/>
    <n v="5"/>
    <s v="Bogotá mejor para todos"/>
    <s v="BMPT"/>
    <n v="2020"/>
    <s v="31/05/2020 (Terminado)"/>
    <s v="Pesos corrientes"/>
    <n v="2"/>
    <s v="Ultima Version Oficial"/>
    <n v="118"/>
    <s v="Secretaría Distrital del Hábitat"/>
    <s v="118 - SDHT"/>
    <n v="96"/>
    <x v="7"/>
    <n v="2"/>
    <s v="2 - Pilar Democracia urbana"/>
    <n v="14"/>
    <s v="14 - Intervenciones integrales del hábitat"/>
    <n v="1153"/>
    <s v="Intervenciones integrales de mejoramiento"/>
    <n v="71"/>
    <n v="6"/>
    <s v="Implementar 100 Por Ciento La Estrategia De Participación Para Las Intervenciones Integrales De Mejoramiento"/>
    <n v="1"/>
    <s v="Suma"/>
    <n v="1"/>
    <s v="En ejecucion"/>
    <n v="1"/>
    <n v="10"/>
    <n v="10"/>
    <n v="100"/>
    <n v="20"/>
    <n v="20"/>
    <n v="100"/>
    <n v="30"/>
    <n v="30"/>
    <n v="100"/>
    <n v="20"/>
    <n v="20"/>
    <n v="100"/>
    <n v="20"/>
    <n v="20"/>
    <n v="100"/>
    <n v="100"/>
    <n v="100"/>
    <n v="100"/>
    <n v="1"/>
    <n v="1"/>
    <n v="0"/>
    <n v="312398763"/>
    <n v="311875139"/>
    <n v="99.83"/>
    <n v="306146627"/>
    <n v="299326835"/>
    <n v="97.77"/>
    <n v="370877902"/>
    <n v="370877902"/>
    <n v="100"/>
    <n v="370951433"/>
    <n v="364766960"/>
    <n v="98.33"/>
    <n v="1360374726"/>
    <n v="1346846837"/>
    <n v="99.01"/>
    <s v="RESERVAS (a 31/05/2020): La reserva no avanza meta"/>
    <n v="9.9999999999999995E-7"/>
    <n v="9.9999999999999995E-7"/>
    <n v="312.39876299999997"/>
    <n v="311.87513899999999"/>
    <n v="306.14662700000002"/>
    <n v="299.32683500000002"/>
    <n v="370.87790200000001"/>
    <n v="370.87790200000001"/>
    <n v="370.95143300000001"/>
    <n v="364.76695999999998"/>
  </r>
  <r>
    <n v="506859452"/>
    <n v="5"/>
    <s v="Bogotá mejor para todos"/>
    <s v="BMPT"/>
    <n v="2020"/>
    <s v="31/05/2020 (Terminado)"/>
    <s v="Pesos corrientes"/>
    <n v="2"/>
    <s v="Ultima Version Oficial"/>
    <n v="118"/>
    <s v="Secretaría Distrital del Hábitat"/>
    <s v="118 - SDHT"/>
    <n v="96"/>
    <x v="7"/>
    <n v="2"/>
    <s v="2 - Pilar Democracia urbana"/>
    <n v="14"/>
    <s v="14 - Intervenciones integrales del hábitat"/>
    <n v="1153"/>
    <s v="Intervenciones integrales de mejoramiento"/>
    <n v="71"/>
    <n v="9"/>
    <s v="Ajustar 115 Expedientes Devueltos Por La Sdp, Para La Legalizacion De Asentamientos De Origen Informal"/>
    <n v="1"/>
    <s v="Suma"/>
    <n v="1"/>
    <s v="En ejecucion"/>
    <n v="1"/>
    <n v="0"/>
    <n v="0"/>
    <n v="0"/>
    <n v="0"/>
    <n v="0"/>
    <n v="0"/>
    <n v="23"/>
    <n v="37"/>
    <n v="160.87"/>
    <n v="57"/>
    <n v="57"/>
    <n v="100"/>
    <n v="21"/>
    <n v="7"/>
    <n v="33.33"/>
    <n v="115"/>
    <n v="101"/>
    <n v="87.83"/>
    <n v="0"/>
    <n v="0"/>
    <n v="0"/>
    <n v="0"/>
    <n v="0"/>
    <n v="0"/>
    <n v="79000000"/>
    <n v="78346667"/>
    <n v="99.18"/>
    <n v="301176666"/>
    <n v="301176666"/>
    <n v="100"/>
    <n v="176850000"/>
    <n v="156000000"/>
    <n v="88.21"/>
    <n v="557026666"/>
    <n v="535523333"/>
    <n v="96.14"/>
    <s v="RESERVAS (a 31/05/2020): La reserva no avanza meta"/>
    <n v="0"/>
    <n v="0"/>
    <n v="0"/>
    <n v="0"/>
    <n v="79"/>
    <n v="78.346666999999997"/>
    <n v="301.17666600000001"/>
    <n v="301.17666600000001"/>
    <n v="176.85"/>
    <n v="156"/>
  </r>
  <r>
    <n v="506859452"/>
    <n v="5"/>
    <s v="Bogotá mejor para todos"/>
    <s v="BMPT"/>
    <n v="2020"/>
    <s v="31/05/2020 (Terminado)"/>
    <s v="Pesos corrientes"/>
    <n v="2"/>
    <s v="Ultima Version Oficial"/>
    <n v="118"/>
    <s v="Secretaría Distrital del Hábitat"/>
    <s v="118 - SDHT"/>
    <n v="96"/>
    <x v="7"/>
    <n v="2"/>
    <s v="2 - Pilar Democracia urbana"/>
    <n v="14"/>
    <s v="14 - Intervenciones integrales del hábitat"/>
    <n v="1153"/>
    <s v="Intervenciones integrales de mejoramiento"/>
    <n v="71"/>
    <n v="10"/>
    <s v="Ajustar 38 Expedientes Devueltos Por La Sdp, Para Regularizacion De Desarrollos Legalizados"/>
    <n v="1"/>
    <s v="Suma"/>
    <n v="1"/>
    <s v="En ejecucion"/>
    <n v="1"/>
    <n v="0"/>
    <n v="0"/>
    <n v="0"/>
    <n v="0"/>
    <n v="0"/>
    <n v="0"/>
    <n v="11"/>
    <n v="13"/>
    <n v="118.18"/>
    <n v="15"/>
    <n v="15"/>
    <n v="100"/>
    <n v="10"/>
    <n v="10"/>
    <n v="100"/>
    <n v="38"/>
    <n v="38"/>
    <n v="100"/>
    <n v="0"/>
    <n v="0"/>
    <n v="0"/>
    <n v="0"/>
    <n v="0"/>
    <n v="0"/>
    <n v="34010600"/>
    <n v="32573407"/>
    <n v="95.77"/>
    <n v="481296665"/>
    <n v="481296665"/>
    <n v="100"/>
    <n v="166800000"/>
    <n v="163325000"/>
    <n v="97.92"/>
    <n v="682107265"/>
    <n v="677195072"/>
    <n v="99.28"/>
    <m/>
    <n v="0"/>
    <n v="0"/>
    <n v="0"/>
    <n v="0"/>
    <n v="34.010599999999997"/>
    <n v="32.573407000000003"/>
    <n v="481.29666500000002"/>
    <n v="481.29666500000002"/>
    <n v="166.8"/>
    <n v="163.32499999999999"/>
  </r>
  <r>
    <n v="506859452"/>
    <n v="5"/>
    <s v="Bogotá mejor para todos"/>
    <s v="BMPT"/>
    <n v="2020"/>
    <s v="31/05/2020 (Terminado)"/>
    <s v="Pesos corrientes"/>
    <n v="2"/>
    <s v="Ultima Version Oficial"/>
    <n v="118"/>
    <s v="Secretaría Distrital del Hábitat"/>
    <s v="118 - SDHT"/>
    <n v="96"/>
    <x v="7"/>
    <n v="2"/>
    <s v="2 - Pilar Democracia urbana"/>
    <n v="14"/>
    <s v="14 - Intervenciones integrales del hábitat"/>
    <n v="1153"/>
    <s v="Intervenciones integrales de mejoramiento"/>
    <n v="71"/>
    <n v="11"/>
    <s v="Transformar 15 Territorios Para La Apropiación Del Espacio Público"/>
    <n v="1"/>
    <s v="Suma"/>
    <n v="1"/>
    <s v="En ejecucion"/>
    <n v="1"/>
    <n v="0"/>
    <n v="0"/>
    <n v="0"/>
    <n v="0"/>
    <n v="0"/>
    <n v="0"/>
    <n v="7"/>
    <n v="0"/>
    <n v="0"/>
    <n v="15"/>
    <n v="15"/>
    <n v="100"/>
    <n v="0"/>
    <n v="0"/>
    <n v="0"/>
    <n v="15"/>
    <n v="15"/>
    <n v="100"/>
    <n v="0"/>
    <n v="0"/>
    <n v="0"/>
    <n v="0"/>
    <n v="0"/>
    <n v="0"/>
    <n v="22782742887"/>
    <n v="22753816325"/>
    <n v="99.87"/>
    <n v="20157350216"/>
    <n v="19900911748"/>
    <n v="98.73"/>
    <n v="0"/>
    <n v="0"/>
    <n v="0"/>
    <n v="42940093103"/>
    <n v="42654728073"/>
    <n v="99.34"/>
    <s v="RESERVAS (a 31/05/2020): La reserva no avanza meta"/>
    <n v="0"/>
    <n v="0"/>
    <n v="0"/>
    <n v="0"/>
    <n v="22782.742887"/>
    <n v="22753.816325"/>
    <n v="20157.350215999999"/>
    <n v="19900.911747999999"/>
    <n v="0"/>
    <n v="0"/>
  </r>
  <r>
    <n v="506859452"/>
    <n v="5"/>
    <s v="Bogotá mejor para todos"/>
    <s v="BMPT"/>
    <n v="2020"/>
    <s v="31/05/2020 (Terminado)"/>
    <s v="Pesos corrientes"/>
    <n v="2"/>
    <s v="Ultima Version Oficial"/>
    <n v="118"/>
    <s v="Secretaría Distrital del Hábitat"/>
    <s v="118 - SDHT"/>
    <n v="96"/>
    <x v="7"/>
    <n v="2"/>
    <s v="2 - Pilar Democracia urbana"/>
    <n v="14"/>
    <s v="14 - Intervenciones integrales del hábitat"/>
    <n v="1153"/>
    <s v="Intervenciones integrales de mejoramiento"/>
    <n v="71"/>
    <n v="12"/>
    <s v="Pagar 100 Pasivos Exigibles Que Cumplan Con Las Condiciones Técnicas, Financieras Y Jurídicas Para Proceder A Su Finalización"/>
    <n v="2"/>
    <s v="Constante"/>
    <n v="4"/>
    <s v="Finalizada - No continua"/>
    <n v="1"/>
    <n v="0"/>
    <n v="0"/>
    <n v="0"/>
    <n v="0"/>
    <n v="0"/>
    <n v="0"/>
    <n v="0"/>
    <n v="0"/>
    <n v="0"/>
    <n v="100"/>
    <n v="0"/>
    <n v="0"/>
    <n v="0"/>
    <n v="0"/>
    <n v="0"/>
    <s v="N/A"/>
    <s v="N/A"/>
    <s v="N/A"/>
    <n v="0"/>
    <n v="0"/>
    <n v="0"/>
    <n v="0"/>
    <n v="0"/>
    <n v="0"/>
    <n v="0"/>
    <n v="0"/>
    <n v="0"/>
    <n v="565960936"/>
    <n v="0"/>
    <n v="0"/>
    <n v="0"/>
    <n v="0"/>
    <n v="0"/>
    <n v="565960936"/>
    <n v="0"/>
    <n v="0"/>
    <m/>
    <n v="0"/>
    <n v="0"/>
    <n v="0"/>
    <n v="0"/>
    <n v="0"/>
    <n v="0"/>
    <n v="565.96093599999995"/>
    <n v="0"/>
    <n v="0"/>
    <n v="0"/>
  </r>
  <r>
    <n v="506859452"/>
    <n v="5"/>
    <s v="Bogotá mejor para todos"/>
    <s v="BMPT"/>
    <n v="2020"/>
    <s v="31/05/2020 (Terminado)"/>
    <s v="Pesos corrientes"/>
    <n v="2"/>
    <s v="Ultima Version Oficial"/>
    <n v="118"/>
    <s v="Secretaría Distrital del Hábitat"/>
    <s v="118 - SDHT"/>
    <n v="96"/>
    <x v="7"/>
    <n v="2"/>
    <s v="2 - Pilar Democracia urbana"/>
    <n v="15"/>
    <s v="15 - Recuperación, incorporación, vida urbana y control de la ilegalidad"/>
    <n v="417"/>
    <s v="Control a los procesos de enajenación y arriendo de vivienda"/>
    <n v="184"/>
    <n v="21"/>
    <s v="Monitorear 100 % Polígonos Identificados De Control Y Prevención En Áreas Susceptibles De Ocupación"/>
    <n v="2"/>
    <s v="Constante"/>
    <n v="1"/>
    <s v="En ejecucion"/>
    <n v="1"/>
    <n v="100"/>
    <n v="100"/>
    <n v="100"/>
    <n v="100"/>
    <n v="100"/>
    <n v="100"/>
    <n v="100"/>
    <n v="100"/>
    <n v="100"/>
    <n v="100"/>
    <n v="100"/>
    <n v="100"/>
    <n v="100"/>
    <n v="100"/>
    <n v="100"/>
    <s v="N/A"/>
    <s v="N/A"/>
    <s v="N/A"/>
    <n v="183484000"/>
    <n v="166855658"/>
    <n v="90.94"/>
    <n v="1807250000"/>
    <n v="1804583333"/>
    <n v="99.85"/>
    <n v="984956015"/>
    <n v="957657212"/>
    <n v="97.23"/>
    <n v="1017048733"/>
    <n v="1017048733"/>
    <n v="100"/>
    <n v="824500000"/>
    <n v="690750000"/>
    <n v="83.78"/>
    <n v="4817238748"/>
    <n v="4636894936"/>
    <n v="96.26"/>
    <s v="VIGENCIA (a 31/05/2020): La ejecución de rescursos no aporta a la magnitud de la vigencia actual"/>
    <n v="183.48400000000001"/>
    <n v="166.85565800000001"/>
    <n v="1807.25"/>
    <n v="1804.583333"/>
    <n v="984.95601499999998"/>
    <n v="957.65721199999996"/>
    <n v="1017.048733"/>
    <n v="1017.048733"/>
    <n v="824.5"/>
    <n v="690.75"/>
  </r>
  <r>
    <n v="506859452"/>
    <n v="5"/>
    <s v="Bogotá mejor para todos"/>
    <s v="BMPT"/>
    <n v="2020"/>
    <s v="31/05/2020 (Terminado)"/>
    <s v="Pesos corrientes"/>
    <n v="2"/>
    <s v="Ultima Version Oficial"/>
    <n v="118"/>
    <s v="Secretaría Distrital del Hábitat"/>
    <s v="118 - SDHT"/>
    <n v="96"/>
    <x v="7"/>
    <n v="2"/>
    <s v="2 - Pilar Democracia urbana"/>
    <n v="15"/>
    <s v="15 - Recuperación, incorporación, vida urbana y control de la ilegalidad"/>
    <n v="417"/>
    <s v="Control a los procesos de enajenación y arriendo de vivienda"/>
    <n v="184"/>
    <n v="22"/>
    <s v="Tramitar 100 % Las Solicitudes De Matrícula De Arrendadores Y Radicación De  Documentos Para La Enajenación De Inmuebles Destinados A Vivienda En Los Términos Previstos En La Ley"/>
    <n v="2"/>
    <s v="Constante"/>
    <n v="1"/>
    <s v="En ejecucion"/>
    <n v="1"/>
    <n v="100"/>
    <n v="100"/>
    <n v="100"/>
    <n v="100"/>
    <n v="100"/>
    <n v="100"/>
    <n v="100"/>
    <n v="100"/>
    <n v="100"/>
    <n v="100"/>
    <n v="100"/>
    <n v="100"/>
    <n v="100"/>
    <n v="100"/>
    <n v="100"/>
    <s v="N/A"/>
    <s v="N/A"/>
    <s v="N/A"/>
    <n v="155167992"/>
    <n v="155167992"/>
    <n v="100"/>
    <n v="731499999"/>
    <n v="718249999"/>
    <n v="98.19"/>
    <n v="743225333"/>
    <n v="716139999"/>
    <n v="96.36"/>
    <n v="708568614"/>
    <n v="708549000"/>
    <n v="100"/>
    <n v="667275000"/>
    <n v="528041667"/>
    <n v="79.13"/>
    <n v="3005736938"/>
    <n v="2826148657"/>
    <n v="94.03"/>
    <m/>
    <n v="155.167992"/>
    <n v="155.167992"/>
    <n v="731.499999"/>
    <n v="718.249999"/>
    <n v="743.22533299999998"/>
    <n v="716.13999899999999"/>
    <n v="708.56861400000003"/>
    <n v="708.54899999999998"/>
    <n v="667.27499999999998"/>
    <n v="528.04166699999996"/>
  </r>
  <r>
    <n v="506859452"/>
    <n v="5"/>
    <s v="Bogotá mejor para todos"/>
    <s v="BMPT"/>
    <n v="2020"/>
    <s v="31/05/2020 (Terminado)"/>
    <s v="Pesos corrientes"/>
    <n v="2"/>
    <s v="Ultima Version Oficial"/>
    <n v="118"/>
    <s v="Secretaría Distrital del Hábitat"/>
    <s v="118 - SDHT"/>
    <n v="96"/>
    <x v="7"/>
    <n v="2"/>
    <s v="2 - Pilar Democracia urbana"/>
    <n v="15"/>
    <s v="15 - Recuperación, incorporación, vida urbana y control de la ilegalidad"/>
    <n v="417"/>
    <s v="Control a los procesos de enajenación y arriendo de vivienda"/>
    <n v="184"/>
    <n v="23"/>
    <s v="Atender 100 % Las Investigaciones Por Incumplimiento A Las Normas Que Regulan La Enajenación Y Arrendamiento De Inmuebles  Destinados A Vivienda En Los Términos De Ley"/>
    <n v="2"/>
    <s v="Constante"/>
    <n v="1"/>
    <s v="En ejecucion"/>
    <n v="1"/>
    <n v="100"/>
    <n v="100"/>
    <n v="100"/>
    <n v="100"/>
    <n v="100"/>
    <n v="100"/>
    <n v="100"/>
    <n v="100"/>
    <n v="100"/>
    <n v="100"/>
    <n v="99"/>
    <n v="99"/>
    <n v="100"/>
    <n v="86"/>
    <n v="86"/>
    <s v="N/A"/>
    <s v="N/A"/>
    <s v="N/A"/>
    <n v="1300513783"/>
    <n v="1267372461"/>
    <n v="97.45"/>
    <n v="12905706454"/>
    <n v="12802578485"/>
    <n v="99.2"/>
    <n v="4356784990"/>
    <n v="4198369497"/>
    <n v="96.36"/>
    <n v="4177386653"/>
    <n v="4167452862"/>
    <n v="99.76"/>
    <n v="4474025000"/>
    <n v="3165775000"/>
    <n v="70.760000000000005"/>
    <n v="27214416880"/>
    <n v="25601548305"/>
    <n v="94.07"/>
    <m/>
    <n v="1300.5137830000001"/>
    <n v="1267.3724609999999"/>
    <n v="12905.706453999999"/>
    <n v="12802.578485"/>
    <n v="4356.7849900000001"/>
    <n v="4198.3694969999997"/>
    <n v="4177.3866529999996"/>
    <n v="4167.4528620000001"/>
    <n v="4474.0249999999996"/>
    <n v="3165.7750000000001"/>
  </r>
  <r>
    <n v="506859452"/>
    <n v="5"/>
    <s v="Bogotá mejor para todos"/>
    <s v="BMPT"/>
    <n v="2020"/>
    <s v="31/05/2020 (Terminado)"/>
    <s v="Pesos corrientes"/>
    <n v="2"/>
    <s v="Ultima Version Oficial"/>
    <n v="118"/>
    <s v="Secretaría Distrital del Hábitat"/>
    <s v="118 - SDHT"/>
    <n v="96"/>
    <x v="7"/>
    <n v="4"/>
    <s v="4 - Eje transversal Nuevo ordenamiento territorial"/>
    <n v="30"/>
    <s v="30 - Financiación para el Desarrollo Territorial"/>
    <n v="1075"/>
    <s v="Estructuración de instrumentos de financiación para el desarrollo territorial"/>
    <n v="55"/>
    <n v="1"/>
    <s v="Estructurar El 100 Por Ciento De Instrumentos De Financiación Con Su Respectivo Análisis Económico -Técnico-Jurídico."/>
    <n v="3"/>
    <s v="Creciente"/>
    <n v="3"/>
    <s v="Finalizada por cumplimiento"/>
    <n v="1"/>
    <n v="50"/>
    <n v="50"/>
    <n v="100"/>
    <n v="100"/>
    <n v="100"/>
    <n v="100"/>
    <n v="0"/>
    <n v="0"/>
    <n v="0"/>
    <n v="0"/>
    <n v="0"/>
    <n v="0"/>
    <n v="0"/>
    <n v="0"/>
    <n v="0"/>
    <s v="N/A"/>
    <s v="N/A"/>
    <s v="N/A"/>
    <n v="294987690"/>
    <n v="294884443"/>
    <n v="99.96"/>
    <n v="484597121"/>
    <n v="481983788"/>
    <n v="99.46"/>
    <n v="0"/>
    <n v="0"/>
    <n v="0"/>
    <n v="0"/>
    <n v="0"/>
    <n v="0"/>
    <n v="0"/>
    <n v="0"/>
    <n v="0"/>
    <n v="779584811"/>
    <n v="776868231"/>
    <n v="99.65"/>
    <m/>
    <n v="294.98768999999999"/>
    <n v="294.88444299999998"/>
    <n v="484.59712100000002"/>
    <n v="481.983788"/>
    <n v="0"/>
    <n v="0"/>
    <n v="0"/>
    <n v="0"/>
    <n v="0"/>
    <n v="0"/>
  </r>
  <r>
    <n v="506859452"/>
    <n v="5"/>
    <s v="Bogotá mejor para todos"/>
    <s v="BMPT"/>
    <n v="2020"/>
    <s v="31/05/2020 (Terminado)"/>
    <s v="Pesos corrientes"/>
    <n v="2"/>
    <s v="Ultima Version Oficial"/>
    <n v="118"/>
    <s v="Secretaría Distrital del Hábitat"/>
    <s v="118 - SDHT"/>
    <n v="96"/>
    <x v="7"/>
    <n v="4"/>
    <s v="4 - Eje transversal Nuevo ordenamiento territorial"/>
    <n v="30"/>
    <s v="30 - Financiación para el Desarrollo Territorial"/>
    <n v="1075"/>
    <s v="Estructuración de instrumentos de financiación para el desarrollo territorial"/>
    <n v="55"/>
    <n v="3"/>
    <s v="Realizar 100 Por Ciento De Seguimiento A La Gestión De  Instrumentos De Financiación"/>
    <n v="2"/>
    <s v="Constante"/>
    <n v="1"/>
    <s v="En ejecucion"/>
    <n v="1"/>
    <n v="100"/>
    <n v="100"/>
    <n v="100"/>
    <n v="100"/>
    <n v="100"/>
    <n v="100"/>
    <n v="100"/>
    <n v="100"/>
    <n v="100"/>
    <n v="100"/>
    <n v="100"/>
    <n v="100"/>
    <n v="100"/>
    <n v="100"/>
    <n v="100"/>
    <s v="N/A"/>
    <s v="N/A"/>
    <s v="N/A"/>
    <n v="348623861"/>
    <n v="348168861"/>
    <n v="99.87"/>
    <n v="1184260522"/>
    <n v="1173076586"/>
    <n v="99.06"/>
    <n v="2693211914"/>
    <n v="2285350187"/>
    <n v="84.86"/>
    <n v="2584611000"/>
    <n v="2128091045"/>
    <n v="82.34"/>
    <n v="2512994138"/>
    <n v="1831415886"/>
    <n v="72.88"/>
    <n v="9323701435"/>
    <n v="7766102565"/>
    <n v="83.29"/>
    <m/>
    <n v="348.62386099999998"/>
    <n v="348.16886099999999"/>
    <n v="1184.260522"/>
    <n v="1173.0765859999999"/>
    <n v="2693.211914"/>
    <n v="2285.350187"/>
    <n v="2584.6109999999999"/>
    <n v="2128.0910450000001"/>
    <n v="2512.994138"/>
    <n v="1831.415886"/>
  </r>
  <r>
    <n v="506859452"/>
    <n v="5"/>
    <s v="Bogotá mejor para todos"/>
    <s v="BMPT"/>
    <n v="2020"/>
    <s v="31/05/2020 (Terminado)"/>
    <s v="Pesos corrientes"/>
    <n v="2"/>
    <s v="Ultima Version Oficial"/>
    <n v="118"/>
    <s v="Secretaría Distrital del Hábitat"/>
    <s v="118 - SDHT"/>
    <n v="96"/>
    <x v="7"/>
    <n v="4"/>
    <s v="4 - Eje transversal Nuevo ordenamiento territorial"/>
    <n v="30"/>
    <s v="30 - Financiación para el Desarrollo Territorial"/>
    <n v="1075"/>
    <s v="Estructuración de instrumentos de financiación para el desarrollo territorial"/>
    <n v="55"/>
    <n v="4"/>
    <s v="Acompañar 5000 Hogares Víctimas Del Conflicto Residentes En Bogotá En La Presentación A Programas O Esquemas Financieros De Acceso A Vivienda"/>
    <n v="1"/>
    <s v="Suma"/>
    <n v="1"/>
    <s v="En ejecucion"/>
    <n v="1"/>
    <n v="0"/>
    <n v="0"/>
    <n v="0"/>
    <n v="1000"/>
    <n v="1145"/>
    <n v="114.5"/>
    <n v="1000"/>
    <n v="2420"/>
    <n v="242"/>
    <n v="1435"/>
    <n v="1331"/>
    <n v="92.75"/>
    <n v="104"/>
    <n v="17"/>
    <n v="16.350000000000001"/>
    <n v="5000"/>
    <n v="4913"/>
    <n v="98.26"/>
    <n v="0"/>
    <n v="0"/>
    <n v="0"/>
    <n v="524239520"/>
    <n v="522010225"/>
    <n v="99.57"/>
    <n v="321303257"/>
    <n v="213352383"/>
    <n v="66.400000000000006"/>
    <n v="302728000"/>
    <n v="258781267"/>
    <n v="85.48"/>
    <n v="220500000"/>
    <n v="220500000"/>
    <n v="100"/>
    <n v="1368770777"/>
    <n v="1214643875"/>
    <n v="88.74"/>
    <m/>
    <n v="0"/>
    <n v="0"/>
    <n v="524.23951999999997"/>
    <n v="522.01022499999999"/>
    <n v="321.30325699999997"/>
    <n v="213.352383"/>
    <n v="302.72800000000001"/>
    <n v="258.78126700000001"/>
    <n v="220.5"/>
    <n v="220.5"/>
  </r>
  <r>
    <n v="506859452"/>
    <n v="5"/>
    <s v="Bogotá mejor para todos"/>
    <s v="BMPT"/>
    <n v="2020"/>
    <s v="31/05/2020 (Terminado)"/>
    <s v="Pesos corrientes"/>
    <n v="2"/>
    <s v="Ultima Version Oficial"/>
    <n v="118"/>
    <s v="Secretaría Distrital del Hábitat"/>
    <s v="118 - SDHT"/>
    <n v="96"/>
    <x v="7"/>
    <n v="4"/>
    <s v="4 - Eje transversal Nuevo ordenamiento territorial"/>
    <n v="30"/>
    <s v="30 - Financiación para el Desarrollo Territorial"/>
    <n v="1075"/>
    <s v="Estructuración de instrumentos de financiación para el desarrollo territorial"/>
    <n v="55"/>
    <n v="5"/>
    <s v="Apoyar La Gestion De 80 Hectáreas Útiles Para La Construcción De Vivienda De Interes Social - Vis, Mediante La Aplicación De Instrumentos De Financiación."/>
    <n v="1"/>
    <s v="Suma"/>
    <n v="1"/>
    <s v="En ejecucion"/>
    <n v="1"/>
    <n v="0"/>
    <n v="0"/>
    <n v="0"/>
    <n v="35"/>
    <n v="63.24"/>
    <n v="180.69"/>
    <n v="5"/>
    <n v="4.0999999999999996"/>
    <n v="82"/>
    <n v="5"/>
    <n v="4.25"/>
    <n v="85"/>
    <n v="8.41"/>
    <n v="1.56"/>
    <n v="18.55"/>
    <n v="80"/>
    <n v="73.150000000000006"/>
    <n v="91.44"/>
    <n v="0"/>
    <n v="0"/>
    <n v="0"/>
    <n v="21396307414"/>
    <n v="21395058664"/>
    <n v="99.99"/>
    <n v="20324308829"/>
    <n v="20275867765"/>
    <n v="99.76"/>
    <n v="20000000000"/>
    <n v="19992663702"/>
    <n v="99.96"/>
    <n v="5367505862"/>
    <n v="0"/>
    <n v="0"/>
    <n v="67088122105"/>
    <n v="61663590131"/>
    <n v="91.91"/>
    <m/>
    <n v="0"/>
    <n v="0"/>
    <n v="21396.307413999999"/>
    <n v="21395.058664"/>
    <n v="20324.308829000001"/>
    <n v="20275.867764999999"/>
    <n v="20000"/>
    <n v="19992.663702000002"/>
    <n v="5367.505862"/>
    <n v="0"/>
  </r>
  <r>
    <n v="506859452"/>
    <n v="5"/>
    <s v="Bogotá mejor para todos"/>
    <s v="BMPT"/>
    <n v="2020"/>
    <s v="31/05/2020 (Terminado)"/>
    <s v="Pesos corrientes"/>
    <n v="2"/>
    <s v="Ultima Version Oficial"/>
    <n v="118"/>
    <s v="Secretaría Distrital del Hábitat"/>
    <s v="118 - SDHT"/>
    <n v="96"/>
    <x v="7"/>
    <n v="4"/>
    <s v="4 - Eje transversal Nuevo ordenamiento territorial"/>
    <n v="30"/>
    <s v="30 - Financiación para el Desarrollo Territorial"/>
    <n v="1075"/>
    <s v="Estructuración de instrumentos de financiación para el desarrollo territorial"/>
    <n v="55"/>
    <n v="6"/>
    <s v="Beneficiar 500 Hogares Víctimas Del Conflicto Armado Con El Programa De Financiación De Vivienda."/>
    <n v="1"/>
    <s v="Suma"/>
    <n v="3"/>
    <s v="Finalizada por cumplimiento"/>
    <n v="1"/>
    <n v="0"/>
    <n v="0"/>
    <n v="0"/>
    <n v="500"/>
    <n v="703"/>
    <n v="140.6"/>
    <n v="0"/>
    <n v="0"/>
    <n v="0"/>
    <n v="0"/>
    <n v="0"/>
    <n v="0"/>
    <n v="0"/>
    <n v="0"/>
    <n v="0"/>
    <n v="500"/>
    <n v="703"/>
    <n v="140.6"/>
    <n v="0"/>
    <n v="0"/>
    <n v="0"/>
    <n v="10715966535"/>
    <n v="10709925938"/>
    <n v="99.94"/>
    <n v="0"/>
    <n v="0"/>
    <n v="0"/>
    <n v="0"/>
    <n v="0"/>
    <n v="0"/>
    <n v="0"/>
    <n v="0"/>
    <n v="0"/>
    <n v="10715966535"/>
    <n v="10709925938"/>
    <n v="99.94"/>
    <m/>
    <n v="0"/>
    <n v="0"/>
    <n v="10715.966535"/>
    <n v="10709.925938"/>
    <n v="0"/>
    <n v="0"/>
    <n v="0"/>
    <n v="0"/>
    <n v="0"/>
    <n v="0"/>
  </r>
  <r>
    <n v="506859452"/>
    <n v="5"/>
    <s v="Bogotá mejor para todos"/>
    <s v="BMPT"/>
    <n v="2020"/>
    <s v="31/05/2020 (Terminado)"/>
    <s v="Pesos corrientes"/>
    <n v="2"/>
    <s v="Ultima Version Oficial"/>
    <n v="118"/>
    <s v="Secretaría Distrital del Hábitat"/>
    <s v="118 - SDHT"/>
    <n v="96"/>
    <x v="7"/>
    <n v="4"/>
    <s v="4 - Eje transversal Nuevo ordenamiento territorial"/>
    <n v="30"/>
    <s v="30 - Financiación para el Desarrollo Territorial"/>
    <n v="1075"/>
    <s v="Estructuración de instrumentos de financiación para el desarrollo territorial"/>
    <n v="55"/>
    <n v="7"/>
    <s v="Pagar 100 Los Pasivos Exigibles Que Cumplan Con Las Condiciones Técnicas, Financieras Y Jurídicas Para Proceder A Su Finalización"/>
    <n v="2"/>
    <s v="Constante"/>
    <n v="1"/>
    <s v="En ejecucion"/>
    <n v="1"/>
    <n v="0"/>
    <n v="0"/>
    <n v="0"/>
    <n v="0"/>
    <n v="0"/>
    <n v="0"/>
    <n v="0"/>
    <n v="0"/>
    <n v="0"/>
    <n v="100"/>
    <n v="100"/>
    <n v="100"/>
    <n v="100"/>
    <n v="100"/>
    <n v="100"/>
    <s v="N/A"/>
    <s v="N/A"/>
    <s v="N/A"/>
    <n v="0"/>
    <n v="0"/>
    <n v="0"/>
    <n v="0"/>
    <n v="0"/>
    <n v="0"/>
    <n v="0"/>
    <n v="0"/>
    <n v="0"/>
    <n v="8844587000"/>
    <n v="846415070"/>
    <n v="9.57"/>
    <n v="7367022000"/>
    <n v="201037200"/>
    <n v="2.73"/>
    <n v="16211609000"/>
    <n v="1047452270"/>
    <n v="6.46"/>
    <m/>
    <n v="0"/>
    <n v="0"/>
    <n v="0"/>
    <n v="0"/>
    <n v="0"/>
    <n v="0"/>
    <n v="8844.5869999999995"/>
    <n v="846.41507000000001"/>
    <n v="7367.0219999999999"/>
    <n v="201.03720000000001"/>
  </r>
  <r>
    <n v="506859452"/>
    <n v="5"/>
    <s v="Bogotá mejor para todos"/>
    <s v="BMPT"/>
    <n v="2020"/>
    <s v="31/05/2020 (Terminado)"/>
    <s v="Pesos corrientes"/>
    <n v="2"/>
    <s v="Ultima Version Oficial"/>
    <n v="118"/>
    <s v="Secretaría Distrital del Hábitat"/>
    <s v="118 - SDHT"/>
    <n v="96"/>
    <x v="7"/>
    <n v="4"/>
    <s v="4 - Eje transversal Nuevo ordenamiento territorial"/>
    <n v="30"/>
    <s v="30 - Financiación para el Desarrollo Territorial"/>
    <n v="1075"/>
    <s v="Estructuración de instrumentos de financiación para el desarrollo territorial"/>
    <n v="55"/>
    <n v="8"/>
    <s v="_x0009_Gestionar 100 Los Subsidios De Arriendo Solidario Que Sean Aprobados Y Financiados Por El Presupuesto Distrital En El Marco De La Atención De La Pandemia Por Covid-19."/>
    <n v="1"/>
    <s v="Suma"/>
    <n v="1"/>
    <s v="En ejecucion"/>
    <n v="1"/>
    <n v="0"/>
    <n v="0"/>
    <n v="0"/>
    <n v="0"/>
    <n v="0"/>
    <n v="0"/>
    <n v="0"/>
    <n v="0"/>
    <n v="0"/>
    <n v="0"/>
    <n v="0"/>
    <n v="0"/>
    <n v="100"/>
    <n v="100"/>
    <n v="100"/>
    <n v="100"/>
    <n v="100"/>
    <n v="100"/>
    <n v="0"/>
    <n v="0"/>
    <n v="0"/>
    <n v="0"/>
    <n v="0"/>
    <n v="0"/>
    <n v="0"/>
    <n v="0"/>
    <n v="0"/>
    <n v="0"/>
    <n v="0"/>
    <n v="0"/>
    <n v="25539000000"/>
    <n v="15444127000"/>
    <n v="60.47"/>
    <n v="25539000000"/>
    <n v="15444127000"/>
    <n v="60.47"/>
    <m/>
    <n v="0"/>
    <n v="0"/>
    <n v="0"/>
    <n v="0"/>
    <n v="0"/>
    <n v="0"/>
    <n v="0"/>
    <n v="0"/>
    <n v="25539"/>
    <n v="15444.127"/>
  </r>
  <r>
    <n v="506859452"/>
    <n v="5"/>
    <s v="Bogotá mejor para todos"/>
    <s v="BMPT"/>
    <n v="2020"/>
    <s v="31/05/2020 (Terminado)"/>
    <s v="Pesos corrientes"/>
    <n v="2"/>
    <s v="Ultima Version Oficial"/>
    <n v="118"/>
    <s v="Secretaría Distrital del Hábitat"/>
    <s v="118 - SDHT"/>
    <n v="96"/>
    <x v="7"/>
    <n v="7"/>
    <s v="7 - Eje transversal Gobierno legítimo, fortalecimiento local y eficiencia"/>
    <n v="42"/>
    <s v="42 - Transparencia, gestión pública y servicio a la ciudadanía"/>
    <n v="491"/>
    <s v="Comunicación estratégica del hábitat"/>
    <n v="129"/>
    <n v="13"/>
    <s v="Realizar 800 Piezas Informativas Sobre La Gestión De La Sdht Para Comunicación Externa"/>
    <n v="1"/>
    <s v="Suma"/>
    <n v="1"/>
    <s v="En ejecucion"/>
    <n v="1"/>
    <n v="100"/>
    <n v="100"/>
    <n v="100"/>
    <n v="200"/>
    <n v="200"/>
    <n v="100"/>
    <n v="200"/>
    <n v="234"/>
    <n v="117"/>
    <n v="200"/>
    <n v="200"/>
    <n v="100"/>
    <n v="66"/>
    <n v="66"/>
    <n v="100"/>
    <n v="800"/>
    <n v="800"/>
    <n v="100"/>
    <n v="51853432"/>
    <n v="51844432"/>
    <n v="99.98"/>
    <n v="536568472"/>
    <n v="530334566"/>
    <n v="98.84"/>
    <n v="1051175444"/>
    <n v="1051175444"/>
    <n v="100"/>
    <n v="2198084335"/>
    <n v="2198084335"/>
    <n v="100"/>
    <n v="1020670000"/>
    <n v="606776000"/>
    <n v="59.45"/>
    <n v="4858351683"/>
    <n v="4438214777"/>
    <n v="91.35"/>
    <m/>
    <n v="51.853431999999998"/>
    <n v="51.844431999999998"/>
    <n v="536.56847200000004"/>
    <n v="530.334566"/>
    <n v="1051.175444"/>
    <n v="1051.175444"/>
    <n v="2198.084335"/>
    <n v="2198.084335"/>
    <n v="1020.67"/>
    <n v="606.77599999999995"/>
  </r>
  <r>
    <n v="506859452"/>
    <n v="5"/>
    <s v="Bogotá mejor para todos"/>
    <s v="BMPT"/>
    <n v="2020"/>
    <s v="31/05/2020 (Terminado)"/>
    <s v="Pesos corrientes"/>
    <n v="2"/>
    <s v="Ultima Version Oficial"/>
    <n v="118"/>
    <s v="Secretaría Distrital del Hábitat"/>
    <s v="118 - SDHT"/>
    <n v="96"/>
    <x v="7"/>
    <n v="7"/>
    <s v="7 - Eje transversal Gobierno legítimo, fortalecimiento local y eficiencia"/>
    <n v="42"/>
    <s v="42 - Transparencia, gestión pública y servicio a la ciudadanía"/>
    <n v="491"/>
    <s v="Comunicación estratégica del hábitat"/>
    <n v="129"/>
    <n v="14"/>
    <s v="Realizar 48 Campañas Para Redes Sociales"/>
    <n v="1"/>
    <s v="Suma"/>
    <n v="1"/>
    <s v="En ejecucion"/>
    <n v="1"/>
    <n v="6"/>
    <n v="6"/>
    <n v="100"/>
    <n v="12"/>
    <n v="12"/>
    <n v="100"/>
    <n v="12"/>
    <n v="12"/>
    <n v="100"/>
    <n v="12"/>
    <n v="12"/>
    <n v="100"/>
    <n v="6"/>
    <n v="6"/>
    <n v="100"/>
    <n v="48"/>
    <n v="48"/>
    <n v="100"/>
    <n v="140965690"/>
    <n v="140656357"/>
    <n v="99.78"/>
    <n v="175934642"/>
    <n v="174737817"/>
    <n v="99.32"/>
    <n v="161316063"/>
    <n v="161316063"/>
    <n v="100"/>
    <n v="186540402"/>
    <n v="186540402"/>
    <n v="100"/>
    <n v="155562000"/>
    <n v="84852000"/>
    <n v="54.54"/>
    <n v="820318797"/>
    <n v="748102639"/>
    <n v="91.2"/>
    <m/>
    <n v="140.96569"/>
    <n v="140.65635700000001"/>
    <n v="175.934642"/>
    <n v="174.73781700000001"/>
    <n v="161.31606300000001"/>
    <n v="161.31606300000001"/>
    <n v="186.540402"/>
    <n v="186.540402"/>
    <n v="155.56200000000001"/>
    <n v="84.852000000000004"/>
  </r>
  <r>
    <n v="506859452"/>
    <n v="5"/>
    <s v="Bogotá mejor para todos"/>
    <s v="BMPT"/>
    <n v="2020"/>
    <s v="31/05/2020 (Terminado)"/>
    <s v="Pesos corrientes"/>
    <n v="2"/>
    <s v="Ultima Version Oficial"/>
    <n v="118"/>
    <s v="Secretaría Distrital del Hábitat"/>
    <s v="118 - SDHT"/>
    <n v="96"/>
    <x v="7"/>
    <n v="7"/>
    <s v="7 - Eje transversal Gobierno legítimo, fortalecimiento local y eficiencia"/>
    <n v="42"/>
    <s v="42 - Transparencia, gestión pública y servicio a la ciudadanía"/>
    <n v="491"/>
    <s v="Comunicación estratégica del hábitat"/>
    <n v="129"/>
    <n v="15"/>
    <s v="Realizar 48 Campañas De Difusión Interna"/>
    <n v="1"/>
    <s v="Suma"/>
    <n v="1"/>
    <s v="En ejecucion"/>
    <n v="1"/>
    <n v="6"/>
    <n v="6"/>
    <n v="100"/>
    <n v="12"/>
    <n v="12"/>
    <n v="100"/>
    <n v="12"/>
    <n v="12"/>
    <n v="100"/>
    <n v="12"/>
    <n v="12"/>
    <n v="100"/>
    <n v="6"/>
    <n v="6"/>
    <n v="100"/>
    <n v="48"/>
    <n v="48"/>
    <n v="100"/>
    <n v="25166000"/>
    <n v="25166000"/>
    <n v="100"/>
    <n v="310310192"/>
    <n v="302038334"/>
    <n v="97.33"/>
    <n v="210196557"/>
    <n v="192911530"/>
    <n v="91.77"/>
    <n v="120850000"/>
    <n v="120850000"/>
    <n v="100"/>
    <n v="164400000"/>
    <n v="90600000"/>
    <n v="55.11"/>
    <n v="830922749"/>
    <n v="731565864"/>
    <n v="88.04"/>
    <m/>
    <n v="25.166"/>
    <n v="25.166"/>
    <n v="310.31019199999997"/>
    <n v="302.03833400000002"/>
    <n v="210.19655700000001"/>
    <n v="192.91153"/>
    <n v="120.85"/>
    <n v="120.85"/>
    <n v="164.4"/>
    <n v="90.6"/>
  </r>
  <r>
    <n v="506859452"/>
    <n v="5"/>
    <s v="Bogotá mejor para todos"/>
    <s v="BMPT"/>
    <n v="2020"/>
    <s v="31/05/2020 (Terminado)"/>
    <s v="Pesos corrientes"/>
    <n v="2"/>
    <s v="Ultima Version Oficial"/>
    <n v="118"/>
    <s v="Secretaría Distrital del Hábitat"/>
    <s v="118 - SDHT"/>
    <n v="96"/>
    <x v="7"/>
    <n v="7"/>
    <s v="7 - Eje transversal Gobierno legítimo, fortalecimiento local y eficiencia"/>
    <n v="42"/>
    <s v="42 - Transparencia, gestión pública y servicio a la ciudadanía"/>
    <n v="491"/>
    <s v="Comunicación estratégica del hábitat"/>
    <n v="129"/>
    <n v="16"/>
    <s v="Implementar 32 Acciones Pedagógicas Con La Comunidad"/>
    <n v="1"/>
    <s v="Suma"/>
    <n v="1"/>
    <s v="En ejecucion"/>
    <n v="1"/>
    <n v="4"/>
    <n v="4"/>
    <n v="100"/>
    <n v="8"/>
    <n v="8"/>
    <n v="100"/>
    <n v="8"/>
    <n v="8"/>
    <n v="100"/>
    <n v="8"/>
    <n v="8"/>
    <n v="100"/>
    <n v="4"/>
    <n v="4"/>
    <n v="100"/>
    <n v="32"/>
    <n v="32"/>
    <n v="100"/>
    <n v="6200000"/>
    <n v="6200000"/>
    <n v="100"/>
    <n v="161999994"/>
    <n v="161999994"/>
    <n v="100"/>
    <n v="297311936"/>
    <n v="297311936"/>
    <n v="100"/>
    <n v="235106640"/>
    <n v="235106640"/>
    <n v="100"/>
    <n v="736618000"/>
    <n v="89790000"/>
    <n v="12.19"/>
    <n v="1437236570"/>
    <n v="790408570"/>
    <n v="55"/>
    <m/>
    <n v="6.2"/>
    <n v="6.2"/>
    <n v="161.99999399999999"/>
    <n v="161.99999399999999"/>
    <n v="297.311936"/>
    <n v="297.311936"/>
    <n v="235.10664"/>
    <n v="235.10664"/>
    <n v="736.61800000000005"/>
    <n v="89.79"/>
  </r>
  <r>
    <n v="506859452"/>
    <n v="5"/>
    <s v="Bogotá mejor para todos"/>
    <s v="BMPT"/>
    <n v="2020"/>
    <s v="31/05/2020 (Terminado)"/>
    <s v="Pesos corrientes"/>
    <n v="2"/>
    <s v="Ultima Version Oficial"/>
    <n v="118"/>
    <s v="Secretaría Distrital del Hábitat"/>
    <s v="118 - SDHT"/>
    <n v="96"/>
    <x v="7"/>
    <n v="7"/>
    <s v="7 - Eje transversal Gobierno legítimo, fortalecimiento local y eficiencia"/>
    <n v="42"/>
    <s v="42 - Transparencia, gestión pública y servicio a la ciudadanía"/>
    <n v="1102"/>
    <s v="Desarrollo abierto y transparente de la gestión de la SDHT"/>
    <n v="57"/>
    <n v="2"/>
    <s v="Implementar 1 Plan De Gestión Ética En La Sdht"/>
    <n v="3"/>
    <s v="Creciente"/>
    <n v="1"/>
    <s v="En ejecucion"/>
    <n v="1"/>
    <n v="0.25"/>
    <n v="0.25"/>
    <n v="100"/>
    <n v="0.5"/>
    <n v="0.47"/>
    <n v="94"/>
    <n v="0.75"/>
    <n v="0.72"/>
    <n v="96"/>
    <n v="1"/>
    <n v="1"/>
    <n v="100"/>
    <n v="1"/>
    <n v="1"/>
    <n v="100"/>
    <s v="N/A"/>
    <s v="N/A"/>
    <s v="N/A"/>
    <n v="54502000"/>
    <n v="54502000"/>
    <n v="100"/>
    <n v="80973000"/>
    <n v="74933000"/>
    <n v="92.54"/>
    <n v="202674658"/>
    <n v="197424658"/>
    <n v="97.41"/>
    <n v="457660356"/>
    <n v="457660356"/>
    <n v="100"/>
    <n v="254800000"/>
    <n v="213690000"/>
    <n v="83.87"/>
    <n v="1050610014"/>
    <n v="998210014"/>
    <n v="95.01"/>
    <m/>
    <n v="54.502000000000002"/>
    <n v="54.502000000000002"/>
    <n v="80.972999999999999"/>
    <n v="74.933000000000007"/>
    <n v="202.67465799999999"/>
    <n v="197.42465799999999"/>
    <n v="457.66035599999998"/>
    <n v="457.66035599999998"/>
    <n v="254.8"/>
    <n v="213.69"/>
  </r>
  <r>
    <n v="506859452"/>
    <n v="5"/>
    <s v="Bogotá mejor para todos"/>
    <s v="BMPT"/>
    <n v="2020"/>
    <s v="31/05/2020 (Terminado)"/>
    <s v="Pesos corrientes"/>
    <n v="2"/>
    <s v="Ultima Version Oficial"/>
    <n v="118"/>
    <s v="Secretaría Distrital del Hábitat"/>
    <s v="118 - SDHT"/>
    <n v="96"/>
    <x v="7"/>
    <n v="7"/>
    <s v="7 - Eje transversal Gobierno legítimo, fortalecimiento local y eficiencia"/>
    <n v="42"/>
    <s v="42 - Transparencia, gestión pública y servicio a la ciudadanía"/>
    <n v="1102"/>
    <s v="Desarrollo abierto y transparente de la gestión de la SDHT"/>
    <n v="57"/>
    <n v="3"/>
    <s v="Implementar 90 Por Ciento El Sistema Integrado De Gestión"/>
    <n v="2"/>
    <s v="Constante"/>
    <n v="3"/>
    <s v="Finalizada por cumplimiento"/>
    <n v="1"/>
    <n v="90"/>
    <n v="90"/>
    <n v="100"/>
    <n v="90"/>
    <n v="89.18"/>
    <n v="99.09"/>
    <n v="90"/>
    <n v="90"/>
    <n v="100"/>
    <n v="0"/>
    <n v="0"/>
    <n v="0"/>
    <n v="0"/>
    <n v="0"/>
    <n v="0"/>
    <s v="N/A"/>
    <s v="N/A"/>
    <s v="N/A"/>
    <n v="87857400"/>
    <n v="87857400"/>
    <n v="100"/>
    <n v="394255860"/>
    <n v="361998355"/>
    <n v="91.82"/>
    <n v="378557213"/>
    <n v="366779133"/>
    <n v="96.89"/>
    <n v="0"/>
    <n v="0"/>
    <n v="0"/>
    <n v="0"/>
    <n v="0"/>
    <n v="0"/>
    <n v="860670473"/>
    <n v="816634888"/>
    <n v="94.88"/>
    <m/>
    <n v="87.857399999999998"/>
    <n v="87.857399999999998"/>
    <n v="394.25585999999998"/>
    <n v="361.998355"/>
    <n v="378.55721299999999"/>
    <n v="366.779133"/>
    <n v="0"/>
    <n v="0"/>
    <n v="0"/>
    <n v="0"/>
  </r>
  <r>
    <n v="506859452"/>
    <n v="5"/>
    <s v="Bogotá mejor para todos"/>
    <s v="BMPT"/>
    <n v="2020"/>
    <s v="31/05/2020 (Terminado)"/>
    <s v="Pesos corrientes"/>
    <n v="2"/>
    <s v="Ultima Version Oficial"/>
    <n v="118"/>
    <s v="Secretaría Distrital del Hábitat"/>
    <s v="118 - SDHT"/>
    <n v="96"/>
    <x v="7"/>
    <n v="7"/>
    <s v="7 - Eje transversal Gobierno legítimo, fortalecimiento local y eficiencia"/>
    <n v="42"/>
    <s v="42 - Transparencia, gestión pública y servicio a la ciudadanía"/>
    <n v="1102"/>
    <s v="Desarrollo abierto y transparente de la gestión de la SDHT"/>
    <n v="57"/>
    <n v="4"/>
    <s v="Implementar 100 Por Ciento Una Estrategia De Gestión De Datos Abiertos Para La Entidad"/>
    <n v="3"/>
    <s v="Creciente"/>
    <n v="1"/>
    <s v="En ejecucion"/>
    <n v="1"/>
    <n v="25"/>
    <n v="23.13"/>
    <n v="92.52"/>
    <n v="50"/>
    <n v="50"/>
    <n v="100"/>
    <n v="75"/>
    <n v="75"/>
    <n v="100"/>
    <n v="100"/>
    <n v="100"/>
    <n v="100"/>
    <n v="100"/>
    <n v="100"/>
    <n v="100"/>
    <s v="N/A"/>
    <s v="N/A"/>
    <s v="N/A"/>
    <n v="1"/>
    <n v="1"/>
    <n v="0"/>
    <n v="69533333"/>
    <n v="69533333"/>
    <n v="100"/>
    <n v="90547280"/>
    <n v="90547280"/>
    <n v="100"/>
    <n v="108963333"/>
    <n v="108963333"/>
    <n v="100"/>
    <n v="165936667"/>
    <n v="118566667"/>
    <n v="71.45"/>
    <n v="434980614"/>
    <n v="387610614"/>
    <n v="89.11"/>
    <m/>
    <n v="9.9999999999999995E-7"/>
    <n v="9.9999999999999995E-7"/>
    <n v="69.533332999999999"/>
    <n v="69.533332999999999"/>
    <n v="90.547280000000001"/>
    <n v="90.547280000000001"/>
    <n v="108.96333300000001"/>
    <n v="108.96333300000001"/>
    <n v="165.936667"/>
    <n v="118.566667"/>
  </r>
  <r>
    <n v="506859452"/>
    <n v="5"/>
    <s v="Bogotá mejor para todos"/>
    <s v="BMPT"/>
    <n v="2020"/>
    <s v="31/05/2020 (Terminado)"/>
    <s v="Pesos corrientes"/>
    <n v="2"/>
    <s v="Ultima Version Oficial"/>
    <n v="118"/>
    <s v="Secretaría Distrital del Hábitat"/>
    <s v="118 - SDHT"/>
    <n v="96"/>
    <x v="7"/>
    <n v="7"/>
    <s v="7 - Eje transversal Gobierno legítimo, fortalecimiento local y eficiencia"/>
    <n v="42"/>
    <s v="42 - Transparencia, gestión pública y servicio a la ciudadanía"/>
    <n v="1102"/>
    <s v="Desarrollo abierto y transparente de la gestión de la SDHT"/>
    <n v="57"/>
    <n v="5"/>
    <s v="Implementar 100 Por Ciento Una Estrategia De Gestión De La Información Corporativa"/>
    <n v="3"/>
    <s v="Creciente"/>
    <n v="1"/>
    <s v="En ejecucion"/>
    <n v="1"/>
    <n v="25"/>
    <n v="25"/>
    <n v="100"/>
    <n v="50"/>
    <n v="50"/>
    <n v="100"/>
    <n v="75"/>
    <n v="75"/>
    <n v="100"/>
    <n v="100"/>
    <n v="100"/>
    <n v="100"/>
    <n v="100"/>
    <n v="100"/>
    <n v="100"/>
    <s v="N/A"/>
    <s v="N/A"/>
    <s v="N/A"/>
    <n v="23925000"/>
    <n v="23925000"/>
    <n v="100"/>
    <n v="52266667"/>
    <n v="52266667"/>
    <n v="100"/>
    <n v="98219950"/>
    <n v="98219950"/>
    <n v="100"/>
    <n v="367160831"/>
    <n v="367160831"/>
    <n v="100"/>
    <n v="330483333"/>
    <n v="170516666"/>
    <n v="51.6"/>
    <n v="872055781"/>
    <n v="712089114"/>
    <n v="81.66"/>
    <m/>
    <n v="23.925000000000001"/>
    <n v="23.925000000000001"/>
    <n v="52.266666999999998"/>
    <n v="52.266666999999998"/>
    <n v="98.219949999999997"/>
    <n v="98.219949999999997"/>
    <n v="367.16083099999997"/>
    <n v="367.16083099999997"/>
    <n v="330.48333300000002"/>
    <n v="170.51666599999999"/>
  </r>
  <r>
    <n v="506859452"/>
    <n v="5"/>
    <s v="Bogotá mejor para todos"/>
    <s v="BMPT"/>
    <n v="2020"/>
    <s v="31/05/2020 (Terminado)"/>
    <s v="Pesos corrientes"/>
    <n v="2"/>
    <s v="Ultima Version Oficial"/>
    <n v="118"/>
    <s v="Secretaría Distrital del Hábitat"/>
    <s v="118 - SDHT"/>
    <n v="96"/>
    <x v="7"/>
    <n v="7"/>
    <s v="7 - Eje transversal Gobierno legítimo, fortalecimiento local y eficiencia"/>
    <n v="42"/>
    <s v="42 - Transparencia, gestión pública y servicio a la ciudadanía"/>
    <n v="1102"/>
    <s v="Desarrollo abierto y transparente de la gestión de la SDHT"/>
    <n v="57"/>
    <n v="6"/>
    <s v="Consolidar 100 Por Ciento La Información Estadística Y Geográfica De La Entidad"/>
    <n v="3"/>
    <s v="Creciente"/>
    <n v="1"/>
    <s v="En ejecucion"/>
    <n v="1"/>
    <n v="25"/>
    <n v="25"/>
    <n v="100"/>
    <n v="50"/>
    <n v="50"/>
    <n v="100"/>
    <n v="75"/>
    <n v="75"/>
    <n v="100"/>
    <n v="100"/>
    <n v="100"/>
    <n v="100"/>
    <n v="100"/>
    <n v="100"/>
    <n v="100"/>
    <s v="N/A"/>
    <s v="N/A"/>
    <s v="N/A"/>
    <n v="121089062"/>
    <n v="116014062"/>
    <n v="95.8"/>
    <n v="126866666"/>
    <n v="126866666"/>
    <n v="100"/>
    <n v="153596400"/>
    <n v="148652727"/>
    <n v="96.78"/>
    <n v="78633333"/>
    <n v="78633333"/>
    <n v="100"/>
    <n v="166430000"/>
    <n v="126516667"/>
    <n v="76.02"/>
    <n v="646615461"/>
    <n v="596683455"/>
    <n v="92.28"/>
    <m/>
    <n v="121.089062"/>
    <n v="116.014062"/>
    <n v="126.866666"/>
    <n v="126.866666"/>
    <n v="153.59639999999999"/>
    <n v="148.652727"/>
    <n v="78.633332999999993"/>
    <n v="78.633332999999993"/>
    <n v="166.43"/>
    <n v="126.516667"/>
  </r>
  <r>
    <n v="506859452"/>
    <n v="5"/>
    <s v="Bogotá mejor para todos"/>
    <s v="BMPT"/>
    <n v="2020"/>
    <s v="31/05/2020 (Terminado)"/>
    <s v="Pesos corrientes"/>
    <n v="2"/>
    <s v="Ultima Version Oficial"/>
    <n v="118"/>
    <s v="Secretaría Distrital del Hábitat"/>
    <s v="118 - SDHT"/>
    <n v="96"/>
    <x v="7"/>
    <n v="7"/>
    <s v="7 - Eje transversal Gobierno legítimo, fortalecimiento local y eficiencia"/>
    <n v="42"/>
    <s v="42 - Transparencia, gestión pública y servicio a la ciudadanía"/>
    <n v="1102"/>
    <s v="Desarrollo abierto y transparente de la gestión de la SDHT"/>
    <n v="57"/>
    <n v="7"/>
    <s v="Apoyar 100 Por Ciento El Proceso De Planeación Y Seguimiento A Los Proyectos De Inversión De La Sdht Y Del Sector Hábitat"/>
    <n v="2"/>
    <s v="Constante"/>
    <n v="1"/>
    <s v="En ejecucion"/>
    <n v="1"/>
    <n v="100"/>
    <n v="100"/>
    <n v="100"/>
    <n v="100"/>
    <n v="100"/>
    <n v="100"/>
    <n v="100"/>
    <n v="100"/>
    <n v="100"/>
    <n v="100"/>
    <n v="100"/>
    <n v="100"/>
    <n v="100"/>
    <n v="100"/>
    <n v="100"/>
    <s v="N/A"/>
    <s v="N/A"/>
    <s v="N/A"/>
    <n v="794626537"/>
    <n v="176382884"/>
    <n v="22.2"/>
    <n v="1026660223"/>
    <n v="1024903876"/>
    <n v="99.83"/>
    <n v="619628600"/>
    <n v="586125266"/>
    <n v="94.59"/>
    <n v="577133333"/>
    <n v="576883333"/>
    <n v="99.96"/>
    <n v="653000000"/>
    <n v="426583333"/>
    <n v="65.33"/>
    <n v="3671048693"/>
    <n v="2790878692"/>
    <n v="76.02"/>
    <m/>
    <n v="794.62653699999998"/>
    <n v="176.38288399999999"/>
    <n v="1026.6602230000001"/>
    <n v="1024.9038760000001"/>
    <n v="619.62860000000001"/>
    <n v="586.12526600000001"/>
    <n v="577.13333299999999"/>
    <n v="576.88333299999999"/>
    <n v="653"/>
    <n v="426.58333299999998"/>
  </r>
  <r>
    <n v="506859452"/>
    <n v="5"/>
    <s v="Bogotá mejor para todos"/>
    <s v="BMPT"/>
    <n v="2020"/>
    <s v="31/05/2020 (Terminado)"/>
    <s v="Pesos corrientes"/>
    <n v="2"/>
    <s v="Ultima Version Oficial"/>
    <n v="118"/>
    <s v="Secretaría Distrital del Hábitat"/>
    <s v="118 - SDHT"/>
    <n v="96"/>
    <x v="7"/>
    <n v="7"/>
    <s v="7 - Eje transversal Gobierno legítimo, fortalecimiento local y eficiencia"/>
    <n v="42"/>
    <s v="42 - Transparencia, gestión pública y servicio a la ciudadanía"/>
    <n v="1102"/>
    <s v="Desarrollo abierto y transparente de la gestión de la SDHT"/>
    <n v="57"/>
    <n v="8"/>
    <s v="Incrementar 10 Puntos Los Resultados Del Índice De Transparencia En La Sdht."/>
    <n v="3"/>
    <s v="Creciente"/>
    <n v="3"/>
    <s v="Finalizada por cumplimiento"/>
    <n v="1"/>
    <n v="0"/>
    <n v="0"/>
    <n v="0"/>
    <n v="0"/>
    <n v="0"/>
    <n v="0"/>
    <n v="5"/>
    <n v="7.2"/>
    <n v="144"/>
    <n v="10"/>
    <n v="10.4"/>
    <n v="104"/>
    <n v="0"/>
    <n v="0"/>
    <n v="0"/>
    <s v="N/A"/>
    <s v="N/A"/>
    <s v="N/A"/>
    <n v="0"/>
    <n v="0"/>
    <n v="0"/>
    <n v="0"/>
    <n v="0"/>
    <n v="0"/>
    <n v="120121899"/>
    <n v="111612000"/>
    <n v="92.92"/>
    <n v="118500000"/>
    <n v="118500000"/>
    <n v="100"/>
    <n v="0"/>
    <n v="0"/>
    <n v="0"/>
    <n v="238621899"/>
    <n v="230112000"/>
    <n v="96.43"/>
    <m/>
    <n v="0"/>
    <n v="0"/>
    <n v="0"/>
    <n v="0"/>
    <n v="120.121899"/>
    <n v="111.61199999999999"/>
    <n v="118.5"/>
    <n v="118.5"/>
    <n v="0"/>
    <n v="0"/>
  </r>
  <r>
    <n v="506859452"/>
    <n v="5"/>
    <s v="Bogotá mejor para todos"/>
    <s v="BMPT"/>
    <n v="2020"/>
    <s v="31/05/2020 (Terminado)"/>
    <s v="Pesos corrientes"/>
    <n v="2"/>
    <s v="Ultima Version Oficial"/>
    <n v="118"/>
    <s v="Secretaría Distrital del Hábitat"/>
    <s v="118 - SDHT"/>
    <n v="96"/>
    <x v="7"/>
    <n v="7"/>
    <s v="7 - Eje transversal Gobierno legítimo, fortalecimiento local y eficiencia"/>
    <n v="42"/>
    <s v="42 - Transparencia, gestión pública y servicio a la ciudadanía"/>
    <n v="1102"/>
    <s v="Desarrollo abierto y transparente de la gestión de la SDHT"/>
    <n v="57"/>
    <n v="9"/>
    <s v="Gestionar 100 Por Ciento Del Plan De Adecuación Y Sostenibiliad Del Sig - Mipg"/>
    <n v="2"/>
    <s v="Constante"/>
    <n v="1"/>
    <s v="En ejecucion"/>
    <n v="1"/>
    <n v="0"/>
    <n v="0"/>
    <n v="0"/>
    <n v="0"/>
    <n v="0"/>
    <n v="0"/>
    <n v="0"/>
    <n v="0"/>
    <n v="0"/>
    <n v="100"/>
    <n v="100"/>
    <n v="100"/>
    <n v="100"/>
    <n v="100"/>
    <n v="100"/>
    <s v="N/A"/>
    <s v="N/A"/>
    <s v="N/A"/>
    <n v="0"/>
    <n v="0"/>
    <n v="0"/>
    <n v="0"/>
    <n v="0"/>
    <n v="0"/>
    <n v="0"/>
    <n v="0"/>
    <n v="0"/>
    <n v="646298814"/>
    <n v="644466386"/>
    <n v="99.72"/>
    <n v="570150000"/>
    <n v="298550000"/>
    <n v="52.36"/>
    <n v="1216448814"/>
    <n v="943016386"/>
    <n v="77.52"/>
    <m/>
    <n v="0"/>
    <n v="0"/>
    <n v="0"/>
    <n v="0"/>
    <n v="0"/>
    <n v="0"/>
    <n v="646.29881399999999"/>
    <n v="644.46638600000006"/>
    <n v="570.15"/>
    <n v="298.55"/>
  </r>
  <r>
    <n v="506859452"/>
    <n v="5"/>
    <s v="Bogotá mejor para todos"/>
    <s v="BMPT"/>
    <n v="2020"/>
    <s v="31/05/2020 (Terminado)"/>
    <s v="Pesos corrientes"/>
    <n v="2"/>
    <s v="Ultima Version Oficial"/>
    <n v="118"/>
    <s v="Secretaría Distrital del Hábitat"/>
    <s v="118 - SDHT"/>
    <n v="96"/>
    <x v="7"/>
    <n v="7"/>
    <s v="7 - Eje transversal Gobierno legítimo, fortalecimiento local y eficiencia"/>
    <n v="43"/>
    <s v="43 - Modernización institucional"/>
    <n v="418"/>
    <s v="Fortalecimiento institucional"/>
    <n v="178"/>
    <n v="54"/>
    <s v="Mantener 100 Por Ciento La Infraestructura Operativa Y Tecnológica De La Entidad."/>
    <n v="2"/>
    <s v="Constante"/>
    <n v="1"/>
    <s v="En ejecucion"/>
    <n v="1"/>
    <n v="100"/>
    <n v="98.13"/>
    <n v="98.13"/>
    <n v="100"/>
    <n v="99.29"/>
    <n v="99.29"/>
    <n v="100"/>
    <n v="99.84"/>
    <n v="99.84"/>
    <n v="100"/>
    <n v="98.44"/>
    <n v="98.44"/>
    <n v="100"/>
    <n v="79.91"/>
    <n v="79.91"/>
    <s v="N/A"/>
    <s v="N/A"/>
    <s v="N/A"/>
    <n v="2445886391"/>
    <n v="2442544934"/>
    <n v="99.86"/>
    <n v="5896198100"/>
    <n v="5529214173"/>
    <n v="93.78"/>
    <n v="4558076205"/>
    <n v="3770818065"/>
    <n v="82.73"/>
    <n v="6000878415"/>
    <n v="5907325037"/>
    <n v="98.44"/>
    <n v="7451261985"/>
    <n v="3769819619"/>
    <n v="50.59"/>
    <n v="26352301096"/>
    <n v="21419721828"/>
    <n v="81.28"/>
    <m/>
    <n v="2445.886391"/>
    <n v="2442.544934"/>
    <n v="5896.1980999999996"/>
    <n v="5529.2141730000003"/>
    <n v="4558.0762050000003"/>
    <n v="3770.8180649999999"/>
    <n v="6000.8784150000001"/>
    <n v="5907.3250369999996"/>
    <n v="7451.2619850000001"/>
    <n v="3769.8196189999999"/>
  </r>
  <r>
    <n v="506859452"/>
    <n v="5"/>
    <s v="Bogotá mejor para todos"/>
    <s v="BMPT"/>
    <n v="2020"/>
    <s v="31/05/2020 (Terminado)"/>
    <s v="Pesos corrientes"/>
    <n v="2"/>
    <s v="Ultima Version Oficial"/>
    <n v="118"/>
    <s v="Secretaría Distrital del Hábitat"/>
    <s v="118 - SDHT"/>
    <n v="96"/>
    <x v="7"/>
    <n v="7"/>
    <s v="7 - Eje transversal Gobierno legítimo, fortalecimiento local y eficiencia"/>
    <n v="43"/>
    <s v="43 - Modernización institucional"/>
    <n v="418"/>
    <s v="Fortalecimiento institucional"/>
    <n v="178"/>
    <n v="55"/>
    <s v="Fortalecer 100 Por Ciento El Subsistema Interno De Gestión Documental Y Archivo"/>
    <n v="1"/>
    <s v="Suma"/>
    <n v="1"/>
    <s v="En ejecucion"/>
    <n v="1"/>
    <n v="15"/>
    <n v="6.14"/>
    <n v="40.93"/>
    <n v="25"/>
    <n v="22.22"/>
    <n v="88.88"/>
    <n v="21"/>
    <n v="18.14"/>
    <n v="86.38"/>
    <n v="30"/>
    <n v="33.07"/>
    <n v="110.23"/>
    <n v="20.43"/>
    <n v="13.28"/>
    <n v="65"/>
    <n v="100"/>
    <n v="92.85"/>
    <n v="92.85"/>
    <n v="426419098"/>
    <n v="426419098"/>
    <n v="100"/>
    <n v="493135711"/>
    <n v="483776243"/>
    <n v="98.1"/>
    <n v="780693728"/>
    <n v="757390795"/>
    <n v="97.02"/>
    <n v="2237303631"/>
    <n v="2198526577"/>
    <n v="98.27"/>
    <n v="1408326815"/>
    <n v="1178848088"/>
    <n v="83.71"/>
    <n v="5345878983"/>
    <n v="5044960801"/>
    <n v="94.37"/>
    <m/>
    <n v="426.41909800000002"/>
    <n v="426.41909800000002"/>
    <n v="493.13571100000001"/>
    <n v="483.77624300000002"/>
    <n v="780.69372799999996"/>
    <n v="757.39079500000003"/>
    <n v="2237.3036310000002"/>
    <n v="2198.5265770000001"/>
    <n v="1408.3268149999999"/>
    <n v="1178.848088"/>
  </r>
  <r>
    <n v="506859452"/>
    <n v="5"/>
    <s v="Bogotá mejor para todos"/>
    <s v="BMPT"/>
    <n v="2020"/>
    <s v="31/05/2020 (Terminado)"/>
    <s v="Pesos corrientes"/>
    <n v="2"/>
    <s v="Ultima Version Oficial"/>
    <n v="118"/>
    <s v="Secretaría Distrital del Hábitat"/>
    <s v="118 - SDHT"/>
    <n v="96"/>
    <x v="7"/>
    <n v="7"/>
    <s v="7 - Eje transversal Gobierno legítimo, fortalecimiento local y eficiencia"/>
    <n v="43"/>
    <s v="43 - Modernización institucional"/>
    <n v="418"/>
    <s v="Fortalecimiento institucional"/>
    <n v="178"/>
    <n v="56"/>
    <s v="Implementar, Ejecutar Y Desarrollar 100 Por Ciento El Sistema De Seguridad Y Salud En El Trabajo"/>
    <n v="1"/>
    <s v="Suma"/>
    <n v="1"/>
    <s v="En ejecucion"/>
    <n v="1"/>
    <n v="60"/>
    <n v="39.18"/>
    <n v="65.3"/>
    <n v="10"/>
    <n v="9.86"/>
    <n v="98.6"/>
    <n v="10"/>
    <n v="10"/>
    <n v="100"/>
    <n v="36"/>
    <n v="36"/>
    <n v="100"/>
    <n v="4.96"/>
    <n v="4.75"/>
    <n v="95.77"/>
    <n v="100"/>
    <n v="99.79"/>
    <n v="99.79"/>
    <n v="59821497"/>
    <n v="35668840"/>
    <n v="59.63"/>
    <n v="175087862"/>
    <n v="158052202"/>
    <n v="90.27"/>
    <n v="214334190"/>
    <n v="214334190"/>
    <n v="100"/>
    <n v="466723999"/>
    <n v="465519199"/>
    <n v="99.74"/>
    <n v="522859135"/>
    <n v="364701824"/>
    <n v="69.75"/>
    <n v="1438826683"/>
    <n v="1238276255"/>
    <n v="86.06"/>
    <m/>
    <n v="59.821497000000001"/>
    <n v="35.668840000000003"/>
    <n v="175.087862"/>
    <n v="158.05220199999999"/>
    <n v="214.33419000000001"/>
    <n v="214.33419000000001"/>
    <n v="466.72399899999999"/>
    <n v="465.51919900000001"/>
    <n v="522.85913500000004"/>
    <n v="364.70182399999999"/>
  </r>
  <r>
    <n v="506859452"/>
    <n v="5"/>
    <s v="Bogotá mejor para todos"/>
    <s v="BMPT"/>
    <n v="2020"/>
    <s v="31/05/2020 (Terminado)"/>
    <s v="Pesos corrientes"/>
    <n v="2"/>
    <s v="Ultima Version Oficial"/>
    <n v="118"/>
    <s v="Secretaría Distrital del Hábitat"/>
    <s v="118 - SDHT"/>
    <n v="96"/>
    <x v="7"/>
    <n v="7"/>
    <s v="7 - Eje transversal Gobierno legítimo, fortalecimiento local y eficiencia"/>
    <n v="43"/>
    <s v="43 - Modernización institucional"/>
    <n v="418"/>
    <s v="Fortalecimiento institucional"/>
    <n v="178"/>
    <n v="57"/>
    <s v="Garantizar 100 Por Ciento La Disponibilidad De La Infraestructura Física De La Entidad"/>
    <n v="2"/>
    <s v="Constante"/>
    <n v="1"/>
    <s v="En ejecucion"/>
    <n v="1"/>
    <n v="100"/>
    <n v="100"/>
    <n v="100"/>
    <n v="100"/>
    <n v="100"/>
    <n v="100"/>
    <n v="100"/>
    <n v="100"/>
    <n v="100"/>
    <n v="100"/>
    <n v="100"/>
    <n v="100"/>
    <n v="100"/>
    <n v="100"/>
    <n v="100"/>
    <s v="N/A"/>
    <s v="N/A"/>
    <s v="N/A"/>
    <n v="21318472"/>
    <n v="21318472"/>
    <n v="100"/>
    <n v="619580587"/>
    <n v="571313071"/>
    <n v="92.21"/>
    <n v="163633494"/>
    <n v="158137384"/>
    <n v="96.64"/>
    <n v="246018430"/>
    <n v="244463963"/>
    <n v="99.37"/>
    <n v="276777397"/>
    <n v="153737930"/>
    <n v="55.55"/>
    <n v="1327328380"/>
    <n v="1148970820"/>
    <n v="86.56"/>
    <m/>
    <n v="21.318472"/>
    <n v="21.318472"/>
    <n v="619.58058700000004"/>
    <n v="571.31307100000004"/>
    <n v="163.63349400000001"/>
    <n v="158.137384"/>
    <n v="246.01843"/>
    <n v="244.46396300000001"/>
    <n v="276.77739700000001"/>
    <n v="153.73793000000001"/>
  </r>
  <r>
    <n v="506859452"/>
    <n v="5"/>
    <s v="Bogotá mejor para todos"/>
    <s v="BMPT"/>
    <n v="2020"/>
    <s v="31/05/2020 (Terminado)"/>
    <s v="Pesos corrientes"/>
    <n v="2"/>
    <s v="Ultima Version Oficial"/>
    <n v="118"/>
    <s v="Secretaría Distrital del Hábitat"/>
    <s v="118 - SDHT"/>
    <n v="96"/>
    <x v="7"/>
    <n v="7"/>
    <s v="7 - Eje transversal Gobierno legítimo, fortalecimiento local y eficiencia"/>
    <n v="43"/>
    <s v="43 - Modernización institucional"/>
    <n v="418"/>
    <s v="Fortalecimiento institucional"/>
    <n v="178"/>
    <n v="58"/>
    <s v="Mantener 95 Por Ciento La Satisfacción De  Los Usuarios De Los Trámites Y Servicios De La Entidad"/>
    <n v="2"/>
    <s v="Constante"/>
    <n v="1"/>
    <s v="En ejecucion"/>
    <n v="1"/>
    <n v="95"/>
    <n v="95.4"/>
    <n v="100.42"/>
    <n v="95"/>
    <n v="97.6"/>
    <n v="102.74"/>
    <n v="95"/>
    <n v="99.1"/>
    <n v="104.32"/>
    <n v="95"/>
    <n v="98.73"/>
    <n v="103.93"/>
    <n v="95"/>
    <n v="89.85"/>
    <n v="94.58"/>
    <s v="N/A"/>
    <s v="N/A"/>
    <s v="N/A"/>
    <n v="7250000"/>
    <n v="7250000"/>
    <n v="100"/>
    <n v="556322817"/>
    <n v="326864288"/>
    <n v="58.75"/>
    <n v="710698014"/>
    <n v="677779914"/>
    <n v="95.37"/>
    <n v="762014220"/>
    <n v="758810555"/>
    <n v="99.58"/>
    <n v="932734668"/>
    <n v="492445986"/>
    <n v="52.8"/>
    <n v="2969019719"/>
    <n v="2263150743"/>
    <n v="76.23"/>
    <m/>
    <n v="7.25"/>
    <n v="7.25"/>
    <n v="556.32281699999999"/>
    <n v="326.86428799999999"/>
    <n v="710.69801399999994"/>
    <n v="677.77991399999996"/>
    <n v="762.01422000000002"/>
    <n v="758.81055500000002"/>
    <n v="932.73466800000006"/>
    <n v="492.445986"/>
  </r>
  <r>
    <n v="506859452"/>
    <n v="5"/>
    <s v="Bogotá mejor para todos"/>
    <s v="BMPT"/>
    <n v="2020"/>
    <s v="31/05/2020 (Terminado)"/>
    <s v="Pesos corrientes"/>
    <n v="2"/>
    <s v="Ultima Version Oficial"/>
    <n v="118"/>
    <s v="Secretaría Distrital del Hábitat"/>
    <s v="118 - SDHT"/>
    <n v="96"/>
    <x v="7"/>
    <n v="7"/>
    <s v="7 - Eje transversal Gobierno legítimo, fortalecimiento local y eficiencia"/>
    <n v="43"/>
    <s v="43 - Modernización institucional"/>
    <n v="418"/>
    <s v="Fortalecimiento institucional"/>
    <n v="178"/>
    <n v="59"/>
    <s v=" Pagar 100 Por Ciento Los Pasivos Exigibles Que Cumplan Con Las Condiciones Técnicas, Financieras Y Jurídicas Para Proceder A Su Finalización"/>
    <n v="2"/>
    <s v="Constante"/>
    <n v="3"/>
    <s v="Finalizada por cumplimiento"/>
    <n v="1"/>
    <n v="0"/>
    <n v="0"/>
    <n v="0"/>
    <n v="0"/>
    <n v="0"/>
    <n v="0"/>
    <n v="0"/>
    <n v="0"/>
    <n v="0"/>
    <n v="100"/>
    <n v="100"/>
    <n v="100"/>
    <n v="0"/>
    <n v="0"/>
    <n v="0"/>
    <s v="N/A"/>
    <s v="N/A"/>
    <s v="N/A"/>
    <n v="0"/>
    <n v="0"/>
    <n v="0"/>
    <n v="0"/>
    <n v="0"/>
    <n v="0"/>
    <n v="0"/>
    <n v="0"/>
    <n v="0"/>
    <n v="3361305"/>
    <n v="3361305"/>
    <n v="100"/>
    <n v="0"/>
    <n v="0"/>
    <n v="0"/>
    <n v="3361305"/>
    <n v="3361305"/>
    <n v="100"/>
    <m/>
    <n v="0"/>
    <n v="0"/>
    <n v="0"/>
    <n v="0"/>
    <n v="0"/>
    <n v="0"/>
    <n v="3.3613050000000002"/>
    <n v="3.3613050000000002"/>
    <n v="0"/>
    <n v="0"/>
  </r>
  <r>
    <n v="506859452"/>
    <n v="5"/>
    <s v="Bogotá mejor para todos"/>
    <s v="BMPT"/>
    <n v="2020"/>
    <s v="31/05/2020 (Terminado)"/>
    <s v="Pesos corrientes"/>
    <n v="2"/>
    <s v="Ultima Version Oficial"/>
    <n v="118"/>
    <s v="Secretaría Distrital del Hábitat"/>
    <s v="118 - SDHT"/>
    <n v="96"/>
    <x v="7"/>
    <n v="7"/>
    <s v="7 - Eje transversal Gobierno legítimo, fortalecimiento local y eficiencia"/>
    <n v="43"/>
    <s v="43 - Modernización institucional"/>
    <n v="7505"/>
    <s v="Fortalecimiento Jurídico Institucional"/>
    <n v="42"/>
    <n v="1"/>
    <s v="Conceptualizar 100 % La Viabilidad Jurídica De La Normatividad En Materia De Hábitat"/>
    <n v="2"/>
    <s v="Constante"/>
    <n v="1"/>
    <s v="En ejecucion"/>
    <n v="1"/>
    <n v="0"/>
    <n v="0"/>
    <n v="0"/>
    <n v="100"/>
    <n v="100"/>
    <n v="100"/>
    <n v="100"/>
    <n v="100"/>
    <n v="100"/>
    <n v="100"/>
    <n v="100"/>
    <n v="100"/>
    <n v="100"/>
    <n v="100"/>
    <n v="100"/>
    <s v="N/A"/>
    <s v="N/A"/>
    <s v="N/A"/>
    <n v="0"/>
    <n v="0"/>
    <n v="0"/>
    <n v="104995000"/>
    <n v="104995000"/>
    <n v="100"/>
    <n v="215922310"/>
    <n v="215922310"/>
    <n v="100"/>
    <n v="324533333"/>
    <n v="324533333"/>
    <n v="100"/>
    <n v="545250000"/>
    <n v="357473333"/>
    <n v="65.56"/>
    <n v="1190700643"/>
    <n v="1002923976"/>
    <n v="84.23"/>
    <m/>
    <n v="0"/>
    <n v="0"/>
    <n v="104.995"/>
    <n v="104.995"/>
    <n v="215.92231000000001"/>
    <n v="215.92231000000001"/>
    <n v="324.53333300000003"/>
    <n v="324.53333300000003"/>
    <n v="545.25"/>
    <n v="357.47333300000003"/>
  </r>
  <r>
    <n v="506859452"/>
    <n v="5"/>
    <s v="Bogotá mejor para todos"/>
    <s v="BMPT"/>
    <n v="2020"/>
    <s v="31/05/2020 (Terminado)"/>
    <s v="Pesos corrientes"/>
    <n v="2"/>
    <s v="Ultima Version Oficial"/>
    <n v="118"/>
    <s v="Secretaría Distrital del Hábitat"/>
    <s v="118 - SDHT"/>
    <n v="96"/>
    <x v="7"/>
    <n v="7"/>
    <s v="7 - Eje transversal Gobierno legítimo, fortalecimiento local y eficiencia"/>
    <n v="43"/>
    <s v="43 - Modernización institucional"/>
    <n v="7505"/>
    <s v="Fortalecimiento Jurídico Institucional"/>
    <n v="42"/>
    <n v="2"/>
    <s v="Representar 100 % Judicial Y Extrajudicialmente  A A La Entidad En Los Procesos Jurídicos Que Cursen Ante Las Distintas Jurisdicciones En Los Que Sea Parte O Se Haya Vinculado."/>
    <n v="2"/>
    <s v="Constante"/>
    <n v="1"/>
    <s v="En ejecucion"/>
    <n v="1"/>
    <n v="0"/>
    <n v="0"/>
    <n v="0"/>
    <n v="100"/>
    <n v="100"/>
    <n v="100"/>
    <n v="100"/>
    <n v="100"/>
    <n v="100"/>
    <n v="100"/>
    <n v="100"/>
    <n v="100"/>
    <n v="100"/>
    <n v="100"/>
    <n v="100"/>
    <s v="N/A"/>
    <s v="N/A"/>
    <s v="N/A"/>
    <n v="0"/>
    <n v="0"/>
    <n v="0"/>
    <n v="632507839"/>
    <n v="628366925"/>
    <n v="99.35"/>
    <n v="481699152"/>
    <n v="470232819"/>
    <n v="97.62"/>
    <n v="809311000"/>
    <n v="760060664"/>
    <n v="93.91"/>
    <n v="621100000"/>
    <n v="385000000"/>
    <n v="61.99"/>
    <n v="2544617991"/>
    <n v="2243660408"/>
    <n v="88.17"/>
    <s v="RESERVAS (a 31/05/2020): La reserva no avanza meta"/>
    <n v="0"/>
    <n v="0"/>
    <n v="632.50783899999999"/>
    <n v="628.36692500000004"/>
    <n v="481.69915200000003"/>
    <n v="470.23281900000001"/>
    <n v="809.31100000000004"/>
    <n v="760.06066399999997"/>
    <n v="621.1"/>
    <n v="385"/>
  </r>
  <r>
    <n v="506859452"/>
    <n v="5"/>
    <s v="Bogotá mejor para todos"/>
    <s v="BMPT"/>
    <n v="2020"/>
    <s v="31/05/2020 (Terminado)"/>
    <s v="Pesos corrientes"/>
    <n v="2"/>
    <s v="Ultima Version Oficial"/>
    <n v="118"/>
    <s v="Secretaría Distrital del Hábitat"/>
    <s v="118 - SDHT"/>
    <n v="96"/>
    <x v="7"/>
    <n v="7"/>
    <s v="7 - Eje transversal Gobierno legítimo, fortalecimiento local y eficiencia"/>
    <n v="43"/>
    <s v="43 - Modernización institucional"/>
    <n v="7505"/>
    <s v="Fortalecimiento Jurídico Institucional"/>
    <n v="42"/>
    <n v="3"/>
    <s v="Elaborar 100 % Los Actos Administrativos Que Se Emitan En Ejecución De Las Políticas En Materia De Habitat"/>
    <n v="2"/>
    <s v="Constante"/>
    <n v="1"/>
    <s v="En ejecucion"/>
    <n v="1"/>
    <n v="0"/>
    <n v="0"/>
    <n v="0"/>
    <n v="100"/>
    <n v="100"/>
    <n v="100"/>
    <n v="100"/>
    <n v="100"/>
    <n v="100"/>
    <n v="100"/>
    <n v="100"/>
    <n v="100"/>
    <n v="100"/>
    <n v="100"/>
    <n v="100"/>
    <s v="N/A"/>
    <s v="N/A"/>
    <s v="N/A"/>
    <n v="0"/>
    <n v="0"/>
    <n v="0"/>
    <n v="397414080"/>
    <n v="394422903"/>
    <n v="99.25"/>
    <n v="583378538"/>
    <n v="546781673"/>
    <n v="93.73"/>
    <n v="315155667"/>
    <n v="313751400"/>
    <n v="99.55"/>
    <n v="345650000"/>
    <n v="293383333"/>
    <n v="84.88"/>
    <n v="1641598285"/>
    <n v="1548339309"/>
    <n v="94.32"/>
    <s v="RESERVAS (a 31/05/2020): La reserva no avanza meta"/>
    <n v="0"/>
    <n v="0"/>
    <n v="397.41408000000001"/>
    <n v="394.42290300000002"/>
    <n v="583.37853800000005"/>
    <n v="546.78167299999996"/>
    <n v="315.15566699999999"/>
    <n v="313.75139999999999"/>
    <n v="345.65"/>
    <n v="293.38333299999999"/>
  </r>
  <r>
    <n v="506859452"/>
    <n v="5"/>
    <s v="Bogotá mejor para todos"/>
    <s v="BMPT"/>
    <n v="2020"/>
    <s v="31/05/2020 (Terminado)"/>
    <s v="Pesos corrientes"/>
    <n v="2"/>
    <s v="Ultima Version Oficial"/>
    <n v="119"/>
    <s v="Secretaría Distrital de Cultura, Recreación y Deporte"/>
    <s v="119 - SDCRD"/>
    <n v="93"/>
    <x v="8"/>
    <n v="1"/>
    <s v="1 - Pilar Igualdad de calidad de vida"/>
    <n v="11"/>
    <s v="11 - Mejores oportunidades para el desarrollo a través de la cultura, la recreación y el deporte"/>
    <n v="997"/>
    <s v="Fortalecimiento de los procesos y de agentes de formación del sector"/>
    <n v="61"/>
    <n v="1"/>
    <s v="Implementar 1 Sistema Distrital De Formación Artística Y Cultural (Sidfac)"/>
    <n v="1"/>
    <s v="Suma"/>
    <n v="1"/>
    <s v="En ejecucion"/>
    <n v="1"/>
    <n v="0.15"/>
    <n v="0.15"/>
    <n v="100"/>
    <n v="0.3"/>
    <n v="0.3"/>
    <n v="100"/>
    <n v="0.25"/>
    <n v="0.25"/>
    <n v="100"/>
    <n v="0.25"/>
    <n v="0.25"/>
    <n v="100"/>
    <n v="0.05"/>
    <n v="0.05"/>
    <n v="100"/>
    <n v="1"/>
    <n v="1"/>
    <n v="100"/>
    <n v="50481185"/>
    <n v="45794535"/>
    <n v="90.71"/>
    <n v="167224467"/>
    <n v="161150667"/>
    <n v="96.37"/>
    <n v="233266000"/>
    <n v="233266000"/>
    <n v="100"/>
    <n v="304491600"/>
    <n v="303888200"/>
    <n v="99.8"/>
    <n v="147698155"/>
    <n v="145497800"/>
    <n v="98.51"/>
    <n v="903161407"/>
    <n v="889597202"/>
    <n v="98.5"/>
    <s v="VIGENCIA (a 31/05/2020): En lo corrido del cuatrienio el avance reportado correspondió al 100% de lo proyectado en cada vigencia, permitiendo un avance en la implementación del SIDFAC así: 0.15 en el 2016, 0.30 en el 2017, 0.25 para el 2018, 0.25 para 2019 y 0,05 para 2020.  Es importante aclarar, que el SIDFAC fue creado mediante acuerdo Distrital 594 de 2015 y reglamentado por Decreto 541 de 2015, en consecuencia, las acciones de implementación comenzaron a desarrollarse a partir del 2016 hasta la fecha, presentando los siguientes avances, los cuales están armonizados con el Plan Estratégico de Formación Artística y Cultural con sus núcleos de acción y ámbitos de gestión.   En el 2019, se publicó el Decreto 863 de 2019 ¿Por medio del cual se actualiza el Sistema Distrital de Formación Artística y Cultural SIDFAC, y se reglamentan los Centros de Formación Artística y Cultural¿. El decreto tiene como objeto actualizar los agentes, las instancias, la organización y el funcionamiento.   En cumplimiento de las funciones de la Dirección de Arte, Cultura y Patrimonio de la Secretaría de Cultura, Recreación y Deporte (SDCRD), en especial &quot;Formular los lineamientos y realizar la coordinación intrasectorial e intersectorial para la implementación de políticas para los campos del arte, la cultura y el patrimonio cultural&quot;, se adelantó la formulación y ejecución de cinco Planes Estratégicos Culturales (PEC) en los temas de Arte en Espacio Público, Ciudad Creativa de la Música, Formación Artística y Cultural, Infraestructura Cultural y Patrimonio Cultural."/>
    <n v="50.481185000000004"/>
    <n v="45.794535000000003"/>
    <n v="167.224467"/>
    <n v="161.150667"/>
    <n v="233.26599999999999"/>
    <n v="233.26599999999999"/>
    <n v="304.49160000000001"/>
    <n v="303.88819999999998"/>
    <n v="147.69815500000001"/>
    <n v="145.49780000000001"/>
  </r>
  <r>
    <n v="506859452"/>
    <n v="5"/>
    <s v="Bogotá mejor para todos"/>
    <s v="BMPT"/>
    <n v="2020"/>
    <s v="31/05/2020 (Terminado)"/>
    <s v="Pesos corrientes"/>
    <n v="2"/>
    <s v="Ultima Version Oficial"/>
    <n v="119"/>
    <s v="Secretaría Distrital de Cultura, Recreación y Deporte"/>
    <s v="119 - SDCRD"/>
    <n v="93"/>
    <x v="8"/>
    <n v="1"/>
    <s v="1 - Pilar Igualdad de calidad de vida"/>
    <n v="11"/>
    <s v="11 - Mejores oportunidades para el desarrollo a través de la cultura, la recreación y el deporte"/>
    <n v="997"/>
    <s v="Fortalecimiento de los procesos y de agentes de formación del sector"/>
    <n v="61"/>
    <n v="2"/>
    <s v="Atender 5280 Agentes Del Sector En Procesos De Formación Y Cualificación"/>
    <n v="1"/>
    <s v="Suma"/>
    <n v="1"/>
    <s v="En ejecucion"/>
    <n v="1"/>
    <n v="400"/>
    <n v="400"/>
    <n v="100"/>
    <n v="800"/>
    <n v="1020"/>
    <n v="127.5"/>
    <n v="1200"/>
    <n v="1356"/>
    <n v="113"/>
    <n v="2424"/>
    <n v="2424"/>
    <n v="100"/>
    <n v="459"/>
    <n v="487"/>
    <n v="106.1"/>
    <n v="5280"/>
    <n v="5687"/>
    <n v="107.71"/>
    <n v="86493350"/>
    <n v="86493350"/>
    <n v="100"/>
    <n v="198574000"/>
    <n v="198574000"/>
    <n v="100"/>
    <n v="395491066"/>
    <n v="395491066"/>
    <n v="100"/>
    <n v="169500000"/>
    <n v="169500000"/>
    <n v="100"/>
    <n v="590118845"/>
    <n v="396337360"/>
    <n v="67.16"/>
    <n v="1440177261"/>
    <n v="1246395776"/>
    <n v="86.54"/>
    <s v="VIGENCIA (a 31/05/2020): En cumplimiento de las metas del PDD en lo corrido del cuatrienio se ejecutaron acciones de formación y cualificación para los agentes del sector así: para el 2016 se atendieron 400 agentes del sector, en el 2017 se contó con 1.020 agentes en procesos de formación y cualificación, para la vigencia de 2018 se atendieron 1.356 agentes, para el 2019 un total de 2.424 agentes y en 2020 se atendieron 487 agentes del sector.  En 2016, se consideraron como grupos prioritarios los Gestores de Cultura y los Coordinadores territoriales del Programa Tiempo Escolar Compartido - TEC del IDRD, de igual manera se realizó la programación del curso para formadores de Ajedrez en acuerdo con la gerencia de la Red de Bibliotecas de Bogotá. En esa misma línea, se avanzó en el programa académico de la Semana de Bicicleta, en el cual la Secretaría apoyó la actividad mediante la realización de un convenio interadministrativo.  Para la vigencia 2017, se reformuló la actividad dentro del proyecto, se amplió el alcance y se implementó la estrategia ¿Temporadas Callejeras¿, en torno a la apropiación de las artes y el patrimonio cultural, así como el fortalecimiento al componente pedagógico de la práctica del arte urbano responsable y del control urbano de contravenciones al patrimonio cultural y la cualificación de actividades en las cuales participaron 1.020 agentes del sector.  En 2018 se atendieron 1.356 agentes en procesos de formación y cualificación a partir de varias acciones. En 2019, se atendieron 2.424 agentes en procesos de formación y cualificación mediante estrategias implementadas. En 2020, se atendieron 487 agentes en procesos de formación y cualificación."/>
    <n v="86.493350000000007"/>
    <n v="86.493350000000007"/>
    <n v="198.57400000000001"/>
    <n v="198.57400000000001"/>
    <n v="395.49106599999999"/>
    <n v="395.49106599999999"/>
    <n v="169.5"/>
    <n v="169.5"/>
    <n v="590.11884499999996"/>
    <n v="396.33735999999999"/>
  </r>
  <r>
    <n v="506859452"/>
    <n v="5"/>
    <s v="Bogotá mejor para todos"/>
    <s v="BMPT"/>
    <n v="2020"/>
    <s v="31/05/2020 (Terminado)"/>
    <s v="Pesos corrientes"/>
    <n v="2"/>
    <s v="Ultima Version Oficial"/>
    <n v="119"/>
    <s v="Secretaría Distrital de Cultura, Recreación y Deporte"/>
    <s v="119 - SDCRD"/>
    <n v="93"/>
    <x v="8"/>
    <n v="1"/>
    <s v="1 - Pilar Igualdad de calidad de vida"/>
    <n v="11"/>
    <s v="11 - Mejores oportunidades para el desarrollo a través de la cultura, la recreación y el deporte"/>
    <n v="997"/>
    <s v="Fortalecimiento de los procesos y de agentes de formación del sector"/>
    <n v="61"/>
    <n v="3"/>
    <s v="Apoyar 45 Agentes Del Sector En Procesos Profesionalización"/>
    <n v="2"/>
    <s v="Constante"/>
    <n v="1"/>
    <s v="En ejecucion"/>
    <n v="1"/>
    <n v="0"/>
    <n v="0"/>
    <n v="0"/>
    <n v="45"/>
    <n v="45"/>
    <n v="100"/>
    <n v="45"/>
    <n v="69"/>
    <n v="153.33000000000001"/>
    <n v="45"/>
    <n v="45"/>
    <n v="100"/>
    <n v="45"/>
    <n v="0"/>
    <n v="0"/>
    <s v="N/A"/>
    <s v="N/A"/>
    <s v="N/A"/>
    <n v="0"/>
    <n v="0"/>
    <n v="0"/>
    <n v="31026000"/>
    <n v="13839900"/>
    <n v="44.6"/>
    <n v="206357934"/>
    <n v="203357934"/>
    <n v="98.55"/>
    <n v="139517333"/>
    <n v="139316200"/>
    <n v="99.86"/>
    <n v="160608000"/>
    <n v="8000000"/>
    <n v="4.9800000000000004"/>
    <n v="537509267"/>
    <n v="364514034"/>
    <n v="67.819999999999993"/>
    <s v="VIGENCIA (a 31/05/2020): En lo corrido del cuatrienio se programaron y ejecutaron acciones para apoyar a 45 agentes del sector en los diferentes procesos de profesionalización a través de la condonación de los estudiantes que están en proceso de terminación de materias y graduación de la Universidad Distrital ¿ Facultad de Artes ASAB y la Universidad Pedagógica Nacional, adicionalmente, con el objetivo de complementar y potenciar el proceso, se gestionó la entrega de estímulos a través de la beca de apoyo a la profesionalización dirigida a estudiantes destacados de últimos semestres y matriculados en programas de artes, gestión o patrimonio cultural de todas las universidades del Distrito, y la cual permitió un total de 69 agentes del sector en procesos de profesionalización superando la meta de la vigencia 2018. Durante el 2019 se dio apertura a la Beca ¿Apoyo a los agentes del sector en procesos de profesionalización¿ con el propósito de dar continuidad al proceso de los beneficiarios del año 2018.  Durante el 2020 se dio apertura a la Beca ¿Apoyo a la profesionalización de los agentes de las artes, el patrimonio y la gestión cultural¿ sin embargo dadas las medidas nacionales y distritales para prevenir los efectos que se pudieran causar con la pandemia COVID-19, desde la Secretaría de Cultura, se diseñaron e implementaron varias medidas con el propósito de ofrecer objetivamente la oportunidad de participación pública y potencializar la pluralidad de participantes en el Programa Distrital de Estímulos, una de ellas fue la ampliación del plazo hasta el 22 de mayo de 2020 para que las personas interesadas pudieran hacer sus postulaciones a la beca. La Beca cerró en la fecha mencionada con los siguientes resultados: 49 postulaciones de aspirantes a la Beca, de los cuales 39 cumplieron con el requisito de documento administrativos y técnicos y continúan en el proceso de entrevista con jurados, la resolución de ganadores de la Beca será publicada el 21 de julio 20"/>
    <n v="0"/>
    <n v="0"/>
    <n v="31.026"/>
    <n v="13.8399"/>
    <n v="206.357934"/>
    <n v="203.357934"/>
    <n v="139.51733300000001"/>
    <n v="139.31620000000001"/>
    <n v="160.608"/>
    <n v="8"/>
  </r>
  <r>
    <n v="506859452"/>
    <n v="5"/>
    <s v="Bogotá mejor para todos"/>
    <s v="BMPT"/>
    <n v="2020"/>
    <s v="31/05/2020 (Terminado)"/>
    <s v="Pesos corrientes"/>
    <n v="2"/>
    <s v="Ultima Version Oficial"/>
    <n v="119"/>
    <s v="Secretaría Distrital de Cultura, Recreación y Deporte"/>
    <s v="119 - SDCRD"/>
    <n v="93"/>
    <x v="8"/>
    <n v="1"/>
    <s v="1 - Pilar Igualdad de calidad de vida"/>
    <n v="11"/>
    <s v="11 - Mejores oportunidades para el desarrollo a través de la cultura, la recreación y el deporte"/>
    <n v="1008"/>
    <s v="Fomento y gestión para el desarrollo cultural"/>
    <n v="72"/>
    <n v="1"/>
    <s v="Otorgar 338 Estímulos A Agentes Del Sector Cultura, Recreación Y Deporte"/>
    <n v="1"/>
    <s v="Suma"/>
    <n v="1"/>
    <s v="En ejecucion"/>
    <n v="1"/>
    <n v="54"/>
    <n v="57"/>
    <n v="105.56"/>
    <n v="60"/>
    <n v="60"/>
    <n v="100"/>
    <n v="116"/>
    <n v="118"/>
    <n v="101.72"/>
    <n v="66"/>
    <n v="83"/>
    <n v="125.76"/>
    <n v="22"/>
    <n v="6"/>
    <n v="27.27"/>
    <n v="338"/>
    <n v="324"/>
    <n v="95.86"/>
    <n v="860348061"/>
    <n v="860348061"/>
    <n v="100"/>
    <n v="733138933"/>
    <n v="733138933"/>
    <n v="100"/>
    <n v="1601543633"/>
    <n v="1586543633"/>
    <n v="99.06"/>
    <n v="1205608666"/>
    <n v="1162218966"/>
    <n v="96.4"/>
    <n v="8366332846"/>
    <n v="444310910"/>
    <n v="5.31"/>
    <n v="12766972139"/>
    <n v="4786560503"/>
    <n v="37.49"/>
    <s v="VIGENCIA (a 31/05/2020): Para el cuatrenio a través del Programa &quot;Mejores Oportunidades para el Desarrollo a través de la Cultura, la Recreación y el Deporte&quot;, tse buscaba ampliar las oportunidades y desarrollar capacidades de los ciudadanos y agentes del sector con perspectiva diferencial y territorial y para eso cuentó con la estrategia del Programa Distrital de Estímulos que buscan promover las iniciativas culturales, recreativas y deportivas. Durante este Plan de Desarrollo se otorgaron 324 estímulos, de la siguiente manera:  2016: 57 estímulos 2017: 60 estímulos 2018: 118 estímulos 2019: 83 estímulos 2020: 6 estímulos  Estos últimos estímulos entregados corresponden a 6 jurados de las Becas Bogotá Siente la Fiesta y Corredores culturales y recreativos."/>
    <n v="860.34806100000003"/>
    <n v="860.34806100000003"/>
    <n v="733.13893299999995"/>
    <n v="733.13893299999995"/>
    <n v="1601.543633"/>
    <n v="1586.543633"/>
    <n v="1205.6086660000001"/>
    <n v="1162.2189659999999"/>
    <n v="8366.3328459999993"/>
    <n v="444.31090999999998"/>
  </r>
  <r>
    <n v="506859452"/>
    <n v="5"/>
    <s v="Bogotá mejor para todos"/>
    <s v="BMPT"/>
    <n v="2020"/>
    <s v="31/05/2020 (Terminado)"/>
    <s v="Pesos corrientes"/>
    <n v="2"/>
    <s v="Ultima Version Oficial"/>
    <n v="119"/>
    <s v="Secretaría Distrital de Cultura, Recreación y Deporte"/>
    <s v="119 - SDCRD"/>
    <n v="93"/>
    <x v="8"/>
    <n v="1"/>
    <s v="1 - Pilar Igualdad de calidad de vida"/>
    <n v="11"/>
    <s v="11 - Mejores oportunidades para el desarrollo a través de la cultura, la recreación y el deporte"/>
    <n v="1008"/>
    <s v="Fomento y gestión para el desarrollo cultural"/>
    <n v="72"/>
    <n v="2"/>
    <s v="Implementar El 100 % De Las Acciones De Formulación, Seguimiento Y Evaluación De Las Políticas Públicas De Los Subcampos Del Arte, La Cultura Y El Patrimonio Priorizados."/>
    <n v="1"/>
    <s v="Suma"/>
    <n v="1"/>
    <s v="En ejecucion"/>
    <n v="1"/>
    <n v="20"/>
    <n v="20"/>
    <n v="100"/>
    <n v="30"/>
    <n v="30"/>
    <n v="100"/>
    <n v="25"/>
    <n v="25"/>
    <n v="100"/>
    <n v="15"/>
    <n v="15"/>
    <n v="100"/>
    <n v="10"/>
    <n v="10"/>
    <n v="100"/>
    <n v="100"/>
    <n v="100"/>
    <n v="100"/>
    <n v="254363771"/>
    <n v="228225216"/>
    <n v="89.73"/>
    <n v="219244033"/>
    <n v="219244033"/>
    <n v="100"/>
    <n v="375984352"/>
    <n v="373917552"/>
    <n v="99.45"/>
    <n v="187393709"/>
    <n v="187393709"/>
    <n v="100"/>
    <n v="348681530"/>
    <n v="321861325"/>
    <n v="92.31"/>
    <n v="1385667395"/>
    <n v="1330641835"/>
    <n v="96.03"/>
    <s v="VIGENCIA (a 31/05/2020): La formulación e implementación de las políticas culturales en Bogotá representan uno de los aspectos que se destacan del proceso por la diversidad de las metodologías. El rango es amplio: desde lo cuantitativo (encuestas) hasta lo cualitativo, desde lo lúdico y etnográfico hasta la recuperación de datos a través de indicadores. Una de las características más interesantes es la aproximación a los ciudadanos y ciudadanas a partir de intervenciones lúdicas y simbólicas en que se busca captar el sentido de la ciudad que sueñan, de esta manera se va más allá de la información y la opinión, para tratar de llegar a interpretaciones muy personales y a posturas grupales que son más que confirmaciones estadísticas.Durante el año 2016 se adelantó la revisión al Manual de Lineamientos correspondiente al Proceso de Fomento, a los procedimientos tanto del Programa Distrital de Estímulos -PDE- como del Programa de Apoyos Concertados y los respectivos formatos asociados a los mismos. Durante el 2017 la Subsecretaría de Gobernanza lideró la mesa de políticas, integrada por representantes de todas las Direcciones y se avanzó en la identificación de una ruta metodológica. Para el 2018 se construyó el plan de acción de la mesa de políticas y se identificaron los principales retos. Para el 2019, se presentaron avances en:  la Agenda Bogotá Cultural 2038 (ABC 2038), Política Pública Distrital de Cultura Ciudadana la cual se presentó para revisión del CONPES, formulación de la Política Pública Distrital de Economía Cultural y Creativa y Planes Estratégicos Culturales. Para el 2020, En el marco de la Mesa de Políticas, se realizó el seguimiento a la formulación, implementación y socialización de los instrumentos de política del sector. Se realizó una reunión de esta instancia, que tuvo como objetivo hacer la presentación de los avances alcanzados en lineamientos, planes y políticas."/>
    <n v="254.36377100000001"/>
    <n v="228.22521599999999"/>
    <n v="219.244033"/>
    <n v="219.244033"/>
    <n v="375.984352"/>
    <n v="373.917552"/>
    <n v="187.393709"/>
    <n v="187.393709"/>
    <n v="348.68153000000001"/>
    <n v="321.86132500000002"/>
  </r>
  <r>
    <n v="506859452"/>
    <n v="5"/>
    <s v="Bogotá mejor para todos"/>
    <s v="BMPT"/>
    <n v="2020"/>
    <s v="31/05/2020 (Terminado)"/>
    <s v="Pesos corrientes"/>
    <n v="2"/>
    <s v="Ultima Version Oficial"/>
    <n v="119"/>
    <s v="Secretaría Distrital de Cultura, Recreación y Deporte"/>
    <s v="119 - SDCRD"/>
    <n v="93"/>
    <x v="8"/>
    <n v="1"/>
    <s v="1 - Pilar Igualdad de calidad de vida"/>
    <n v="11"/>
    <s v="11 - Mejores oportunidades para el desarrollo a través de la cultura, la recreación y el deporte"/>
    <n v="1008"/>
    <s v="Fomento y gestión para el desarrollo cultural"/>
    <n v="72"/>
    <n v="3"/>
    <s v="Apoyar 109 Proyectos De Organizaciones Culturales, Recreativas Y Deportivas"/>
    <n v="1"/>
    <s v="Suma"/>
    <n v="1"/>
    <s v="En ejecucion"/>
    <n v="1"/>
    <n v="16"/>
    <n v="34"/>
    <n v="212.5"/>
    <n v="25"/>
    <n v="25"/>
    <n v="100"/>
    <n v="21"/>
    <n v="21"/>
    <n v="100"/>
    <n v="22"/>
    <n v="22"/>
    <n v="100"/>
    <n v="7"/>
    <n v="20"/>
    <n v="285.70999999999998"/>
    <n v="109"/>
    <n v="122"/>
    <n v="111.93"/>
    <n v="3617814370"/>
    <n v="3581224769"/>
    <n v="98.99"/>
    <n v="5716258342"/>
    <n v="5711906695"/>
    <n v="99.92"/>
    <n v="7513809177"/>
    <n v="7507527555"/>
    <n v="99.92"/>
    <n v="8197445017"/>
    <n v="8183826317"/>
    <n v="99.83"/>
    <n v="5598668230"/>
    <n v="1796110900"/>
    <n v="32.08"/>
    <n v="30643995136"/>
    <n v="26780596236"/>
    <n v="87.39"/>
    <s v="VIGENCIA (a 31/05/2020): Durante el Plan de Desarrollo Distrial Bogotá Mejor para Todos, se buscó promover y apoyar, aquellos procesos que han tenido antecedentes en los territorios, como una forma de valorar tanto la trayectoria y disciplina de las organizaciones culturales locales, así como reconocer las posibilidades que se van consolidando en las localidades en torno a propuestas que articulan las Políticas Culturales con las diferentes Políticas Sociales. Para el cuatrenio se entregaron 122  apoyos a organizaciones de la siguiente manera: 2016: 34 apoyos a proyectos de organizaciones  2017: 25 apoyos a proyectos de organizaciones  2018: 21 apoyos a proyectos de organizaciones  2019: 22 apoyos a proyectos de organizaciones  2020: 20 apoyos a proyectos de organizaciones   La puesta en marcha del Programa Distrital de Apoyos Concertados trae como beneficio la posibilidad de acceder a los recursos en igualdad de condiciones."/>
    <n v="3617.8143700000001"/>
    <n v="3581.2247689999999"/>
    <n v="5716.2583420000001"/>
    <n v="5711.9066949999997"/>
    <n v="7513.8091770000001"/>
    <n v="7507.5275549999997"/>
    <n v="8197.445017"/>
    <n v="8183.826317"/>
    <n v="5598.6682300000002"/>
    <n v="1796.1108999999999"/>
  </r>
  <r>
    <n v="506859452"/>
    <n v="5"/>
    <s v="Bogotá mejor para todos"/>
    <s v="BMPT"/>
    <n v="2020"/>
    <s v="31/05/2020 (Terminado)"/>
    <s v="Pesos corrientes"/>
    <n v="2"/>
    <s v="Ultima Version Oficial"/>
    <n v="119"/>
    <s v="Secretaría Distrital de Cultura, Recreación y Deporte"/>
    <s v="119 - SDCRD"/>
    <n v="93"/>
    <x v="8"/>
    <n v="1"/>
    <s v="1 - Pilar Igualdad de calidad de vida"/>
    <n v="11"/>
    <s v="11 - Mejores oportunidades para el desarrollo a través de la cultura, la recreación y el deporte"/>
    <n v="1008"/>
    <s v="Fomento y gestión para el desarrollo cultural"/>
    <n v="72"/>
    <n v="4"/>
    <s v="Formular E Implementar 1 Política Cultural De Emprendimiento De Industrias Culturales Y Creativas"/>
    <n v="3"/>
    <s v="Creciente"/>
    <n v="1"/>
    <s v="En ejecucion"/>
    <n v="1"/>
    <n v="0.1"/>
    <n v="0.1"/>
    <n v="100"/>
    <n v="0.4"/>
    <n v="0.4"/>
    <n v="100"/>
    <n v="0.6"/>
    <n v="0.6"/>
    <n v="100"/>
    <n v="0.9"/>
    <n v="0.9"/>
    <n v="100"/>
    <n v="1"/>
    <n v="1"/>
    <n v="100"/>
    <s v="N/A"/>
    <s v="N/A"/>
    <s v="N/A"/>
    <n v="353023950"/>
    <n v="352747238"/>
    <n v="99.92"/>
    <n v="249045100"/>
    <n v="246994733"/>
    <n v="99.17"/>
    <n v="428457200"/>
    <n v="428457200"/>
    <n v="100"/>
    <n v="295785600"/>
    <n v="295785600"/>
    <n v="100"/>
    <n v="526908000"/>
    <n v="291982420"/>
    <n v="55.41"/>
    <n v="1853219850"/>
    <n v="1615967191"/>
    <n v="87.2"/>
    <s v="VIGENCIA (a 31/05/2020): Uno de los principales propósitos del Plan de Desarrollo Bogotá Mejor para Todos en materia cultural, fue la formulación y puesta en marcha de una política para el emprendimiento y las industrias culturales y creativas para el sector, que impulse su dimensión económica y productiva, en el marco del reconocimiento, respeto y promoción de los derechos y las libertades culturales de los distintos territorios de Bogotá, en pro de la generación de condiciones de sostenibilidad y desarrollo de la cultura. Esta política abonará el terreno para visibilizar el impacto y retos de las industrias culturales y creativas de la ciudad en el marco de lo que el Banco Interamericano de Desarrollo ha denominado la Economía Naranja o economía creativa. Así mismo, permitirá contar con una ruta para orientar las acciones que permitan caracterizar, hacer seguimiento, investigar y generar información precisa sobre las prácticas, agentes, áreas artísticas y aportes a la economía y al desarrollo de este importante sector para la ciudad. De la misma manera, la política permitirá contar con un marco de referencia para el fortalecimiento de las organizaciones culturales y la creación de líneas de financiación. El 24 de septiembre de 2019 con presencia del Alcalde Mayor y todos los secretarios del Distrito, se dio aprobación definitiva de la política pública. El lanzamiento oficial se realizó el 27 de septiembre en un evento precedido por la Secretaria de Cultura, Recreación y Deporte que contó con presencia de directivos del sector público, representantes del sector privado e interesados en conocer el marco general de la política. Así mismo, se realizaron y validaron los ajustes definitivos en el proyecto del Plan de Ordenamiento Territorial para dejar incluidas las Áreas de Desarrollo Naranja, se realizó y difundió la Guía práctica para la creación de Áreas de Desarrollo Naranja."/>
    <n v="353.02395000000001"/>
    <n v="352.74723799999998"/>
    <n v="249.04509999999999"/>
    <n v="246.994733"/>
    <n v="428.4572"/>
    <n v="428.4572"/>
    <n v="295.78559999999999"/>
    <n v="295.78559999999999"/>
    <n v="526.90800000000002"/>
    <n v="291.98241999999999"/>
  </r>
  <r>
    <n v="506859452"/>
    <n v="5"/>
    <s v="Bogotá mejor para todos"/>
    <s v="BMPT"/>
    <n v="2020"/>
    <s v="31/05/2020 (Terminado)"/>
    <s v="Pesos corrientes"/>
    <n v="2"/>
    <s v="Ultima Version Oficial"/>
    <n v="119"/>
    <s v="Secretaría Distrital de Cultura, Recreación y Deporte"/>
    <s v="119 - SDCRD"/>
    <n v="93"/>
    <x v="8"/>
    <n v="1"/>
    <s v="1 - Pilar Igualdad de calidad de vida"/>
    <n v="11"/>
    <s v="11 - Mejores oportunidades para el desarrollo a través de la cultura, la recreación y el deporte"/>
    <n v="1008"/>
    <s v="Fomento y gestión para el desarrollo cultural"/>
    <n v="72"/>
    <n v="5"/>
    <s v="Fortalecer 1 Cluster De Las Industrias Culturales Y Creativas"/>
    <n v="2"/>
    <s v="Constante"/>
    <n v="1"/>
    <s v="En ejecucion"/>
    <n v="1"/>
    <n v="0"/>
    <n v="0"/>
    <n v="0"/>
    <n v="1"/>
    <n v="1"/>
    <n v="100"/>
    <n v="1"/>
    <n v="1"/>
    <n v="100"/>
    <n v="1"/>
    <n v="1"/>
    <n v="100"/>
    <n v="1"/>
    <n v="1"/>
    <n v="100"/>
    <s v="N/A"/>
    <s v="N/A"/>
    <s v="N/A"/>
    <n v="0"/>
    <n v="0"/>
    <n v="0"/>
    <n v="89500000"/>
    <n v="89500000"/>
    <n v="100"/>
    <n v="29455333"/>
    <n v="29455333"/>
    <n v="100"/>
    <n v="84370033"/>
    <n v="84370033"/>
    <n v="100"/>
    <n v="168897000"/>
    <n v="57766520"/>
    <n v="34.200000000000003"/>
    <n v="372222366"/>
    <n v="261091886"/>
    <n v="70.14"/>
    <s v="VIGENCIA (a 31/05/2020): La relación entre cultura y economía es creciente y de mayor presencia en la orientación de políticas públicas para el fortalecimiento del sector cultural. Las redes colaborativas y su intercambio de conocimientos y prácticas en relación con la cultura, fueron priorizadas en el Plan de Desarrollo con el fin de aprovechar las potencialidades de sus comunidades y sus entornos, para el posicionamiento y crecimiento de las industrias culturales y creativas de la ciudad. Durante la vigencia 2017 se avanzó con el fortalecimiento de 1 clúster de las industrias creativas y culturales, para esto se suscribió el Convenio 106 de 2017 entre la Secretaría de Cultura, Recreación y Deporte, la Cámara de Comercio de Bogotá y Proimágenes, cuyo objeto fue ¿Aunar recursos económicos, técnicos y administrativos con el propósito de promover el desarrollo de las industrias creativas en Bogotá D.C.¿, para dotar los sectores vinculados al clúster de industrias creativas, de instrumentos de estímulo y facilitación en forma similar a la cobertura que hoy tiene el cine en el país. En el 2018, se participó en diferentes investigaciones que ofrecen información que permite caracterizar las industrias culturales y creativas de Bogotá, en conjunto con entidades como la Cámara de Comercio de Bogotá y la Secretaría Distrital de Desarrollo Económico. Durante el año 2019, se elaboró un documento sobre lineamientos para la construcción de los modelos de gobernanza, y el Aprovechamiento Económico del Espacio Público (AEDEP) y de la Administración Delegada del Espacio Público (ADEP), a través de los DEMOS, en los Distritos Creativos. Finalmente para 2020 se construyó una estrategia para la creación y consolidación de áreas de desarrollo naranja que conllevan al fortalecimiento de los clústeres."/>
    <n v="0"/>
    <n v="0"/>
    <n v="89.5"/>
    <n v="89.5"/>
    <n v="29.455333"/>
    <n v="29.455333"/>
    <n v="84.370033000000006"/>
    <n v="84.370033000000006"/>
    <n v="168.89699999999999"/>
    <n v="57.76652"/>
  </r>
  <r>
    <n v="506859452"/>
    <n v="5"/>
    <s v="Bogotá mejor para todos"/>
    <s v="BMPT"/>
    <n v="2020"/>
    <s v="31/05/2020 (Terminado)"/>
    <s v="Pesos corrientes"/>
    <n v="2"/>
    <s v="Ultima Version Oficial"/>
    <n v="119"/>
    <s v="Secretaría Distrital de Cultura, Recreación y Deporte"/>
    <s v="119 - SDCRD"/>
    <n v="93"/>
    <x v="8"/>
    <n v="1"/>
    <s v="1 - Pilar Igualdad de calidad de vida"/>
    <n v="11"/>
    <s v="11 - Mejores oportunidades para el desarrollo a través de la cultura, la recreación y el deporte"/>
    <n v="1008"/>
    <s v="Fomento y gestión para el desarrollo cultural"/>
    <n v="72"/>
    <n v="6"/>
    <s v="Crear Y Coordinar 1 Capítulo Bogotá En La Cuenta Satélite Nacional De Cultura"/>
    <n v="3"/>
    <s v="Creciente"/>
    <n v="1"/>
    <s v="En ejecucion"/>
    <n v="1"/>
    <n v="0.1"/>
    <n v="0.1"/>
    <n v="100"/>
    <n v="0.4"/>
    <n v="0.4"/>
    <n v="100"/>
    <n v="0.6"/>
    <n v="0.6"/>
    <n v="100"/>
    <n v="0.9"/>
    <n v="0.9"/>
    <n v="100"/>
    <n v="1"/>
    <n v="1"/>
    <n v="100"/>
    <s v="N/A"/>
    <s v="N/A"/>
    <s v="N/A"/>
    <n v="42578640"/>
    <n v="42578640"/>
    <n v="100"/>
    <n v="163758400"/>
    <n v="159169300"/>
    <n v="97.2"/>
    <n v="267133967"/>
    <n v="267133967"/>
    <n v="100"/>
    <n v="288676000"/>
    <n v="288676000"/>
    <n v="100"/>
    <n v="250791000"/>
    <n v="216711945"/>
    <n v="86.41"/>
    <n v="1012938007"/>
    <n v="974269852"/>
    <n v="96.18"/>
    <s v="VIGENCIA (a 31/05/2020): En el marco del Plan de Desarrollo, se trabajó en conjunto con instituciones del Estado colombiano, para crear el capítulo Bogotá dentro de la Cuenta Satélite de Cultura de Colombia, que permitiera avanzar en la caracterización y conocimiento de los empresarios de la cultura en Bogotá y de esta manera tomar decisiones acertadas en beneficio del desarrollo económico y cultural de la ciudad y sus ciudadanos. Para el 2016 se avanzó en la revisión de la hoja de ruta para establecer las acciones a desarrollar para el levantamiento de información económica oportuna para la construcción de las cifras de la investigación. Para el 2017, se suscribió convenio interadministrativo con el DANE,  con el objeto de aunar esfuerzos técnicos, humanos y logísticos, para la definición, construcción de la metodología y consolidación de resultados de la Cuenta Satélite de Cultura-Capítulo Bogotá. Para el 2018 y el 2019 se realizó el levantamiento de información, cálculo y publicación de resultados de los segmentos de educación cultural, creación publicitaria, patrimonio material y patrimonio inmaterial, y la matriz de trabajo del campo cultural, así como la actualización de los segmentos de música, artes escénicas, audiovisual y libros y publicaciones. Adicionalmente, se realizó la medición de patrimonio material e inmaterial, a través del gasto público del sector administrativo de Cultura. Para el 2020 Se realizó el contenido del manual metodológico, basado en la revisión bibliográfica de las diferentes metodologías existentes, así como los conceptos básicos y el procedimiento técnico."/>
    <n v="42.57864"/>
    <n v="42.57864"/>
    <n v="163.75839999999999"/>
    <n v="159.16929999999999"/>
    <n v="267.13396699999998"/>
    <n v="267.13396699999998"/>
    <n v="288.67599999999999"/>
    <n v="288.67599999999999"/>
    <n v="250.791"/>
    <n v="216.71194499999999"/>
  </r>
  <r>
    <n v="506859452"/>
    <n v="5"/>
    <s v="Bogotá mejor para todos"/>
    <s v="BMPT"/>
    <n v="2020"/>
    <s v="31/05/2020 (Terminado)"/>
    <s v="Pesos corrientes"/>
    <n v="2"/>
    <s v="Ultima Version Oficial"/>
    <n v="119"/>
    <s v="Secretaría Distrital de Cultura, Recreación y Deporte"/>
    <s v="119 - SDCRD"/>
    <n v="93"/>
    <x v="8"/>
    <n v="1"/>
    <s v="1 - Pilar Igualdad de calidad de vida"/>
    <n v="11"/>
    <s v="11 - Mejores oportunidades para el desarrollo a través de la cultura, la recreación y el deporte"/>
    <n v="1008"/>
    <s v="Fomento y gestión para el desarrollo cultural"/>
    <n v="72"/>
    <n v="7"/>
    <s v="Pagar 100 Porciento De Los Compromisos De Vigencias Anteriores Fenecidas"/>
    <n v="2"/>
    <s v="Constante"/>
    <n v="3"/>
    <s v="Finalizada por cumplimiento"/>
    <n v="1"/>
    <n v="0"/>
    <n v="0"/>
    <n v="0"/>
    <n v="0"/>
    <n v="0"/>
    <n v="0"/>
    <n v="0"/>
    <n v="0"/>
    <n v="0"/>
    <n v="100"/>
    <n v="100"/>
    <n v="100"/>
    <n v="0"/>
    <n v="0"/>
    <n v="0"/>
    <s v="N/A"/>
    <s v="N/A"/>
    <s v="N/A"/>
    <n v="0"/>
    <n v="0"/>
    <n v="0"/>
    <n v="0"/>
    <n v="0"/>
    <n v="0"/>
    <n v="0"/>
    <n v="0"/>
    <n v="0"/>
    <n v="14560075"/>
    <n v="14560075"/>
    <n v="100"/>
    <n v="0"/>
    <n v="0"/>
    <n v="0"/>
    <n v="14560075"/>
    <n v="14560075"/>
    <n v="100"/>
    <m/>
    <n v="0"/>
    <n v="0"/>
    <n v="0"/>
    <n v="0"/>
    <n v="0"/>
    <n v="0"/>
    <n v="14.560074999999999"/>
    <n v="14.560074999999999"/>
    <n v="0"/>
    <n v="0"/>
  </r>
  <r>
    <n v="506859452"/>
    <n v="5"/>
    <s v="Bogotá mejor para todos"/>
    <s v="BMPT"/>
    <n v="2020"/>
    <s v="31/05/2020 (Terminado)"/>
    <s v="Pesos corrientes"/>
    <n v="2"/>
    <s v="Ultima Version Oficial"/>
    <n v="119"/>
    <s v="Secretaría Distrital de Cultura, Recreación y Deporte"/>
    <s v="119 - SDCRD"/>
    <n v="93"/>
    <x v="8"/>
    <n v="1"/>
    <s v="1 - Pilar Igualdad de calidad de vida"/>
    <n v="11"/>
    <s v="11 - Mejores oportunidades para el desarrollo a través de la cultura, la recreación y el deporte"/>
    <n v="1011"/>
    <s v="Lectura, escritura y redes de conocimiento"/>
    <n v="66"/>
    <n v="1"/>
    <s v="Dotar Con 96200 Nuevos Libros Las Bibliotecas Públicas - Biblored Y Otros  Espacios Públicos De Lectura"/>
    <n v="1"/>
    <s v="Suma"/>
    <n v="1"/>
    <s v="En ejecucion"/>
    <n v="1"/>
    <n v="19000"/>
    <n v="20778"/>
    <n v="109.36"/>
    <n v="23000"/>
    <n v="24001"/>
    <n v="104.35"/>
    <n v="23000"/>
    <n v="23116"/>
    <n v="100.5"/>
    <n v="23000"/>
    <n v="26898"/>
    <n v="116.95"/>
    <n v="2408"/>
    <n v="2408"/>
    <n v="100"/>
    <n v="96200"/>
    <n v="97201"/>
    <n v="101.04"/>
    <n v="493194500"/>
    <n v="493194500"/>
    <n v="100"/>
    <n v="2009924713"/>
    <n v="2009924713"/>
    <n v="100"/>
    <n v="1307540000"/>
    <n v="1307540000"/>
    <n v="100"/>
    <n v="1697088000"/>
    <n v="1697088000"/>
    <n v="100"/>
    <n v="2083524000"/>
    <n v="736668870"/>
    <n v="35.36"/>
    <n v="7591271213"/>
    <n v="6244416083"/>
    <n v="82.26"/>
    <s v="VIGENCIA (a 31/05/2020): En lo transcurrido del Plan de Desarrollo Bogotá Mejor Para Todos se adquirieron 97.201 materiales de lectura, se realizaron todas las actividades necesarias para su procesamiento físico y alistamiento técnico con el fin de ser puestos al servicio del público en cada una de las Bibliotecas y espacios no convencionales."/>
    <n v="493.19450000000001"/>
    <n v="493.19450000000001"/>
    <n v="2009.9247130000001"/>
    <n v="2009.9247130000001"/>
    <n v="1307.54"/>
    <n v="1307.54"/>
    <n v="1697.088"/>
    <n v="1697.088"/>
    <n v="2083.5239999999999"/>
    <n v="736.66886999999997"/>
  </r>
  <r>
    <n v="506859452"/>
    <n v="5"/>
    <s v="Bogotá mejor para todos"/>
    <s v="BMPT"/>
    <n v="2020"/>
    <s v="31/05/2020 (Terminado)"/>
    <s v="Pesos corrientes"/>
    <n v="2"/>
    <s v="Ultima Version Oficial"/>
    <n v="119"/>
    <s v="Secretaría Distrital de Cultura, Recreación y Deporte"/>
    <s v="119 - SDCRD"/>
    <n v="93"/>
    <x v="8"/>
    <n v="1"/>
    <s v="1 - Pilar Igualdad de calidad de vida"/>
    <n v="11"/>
    <s v="11 - Mejores oportunidades para el desarrollo a través de la cultura, la recreación y el deporte"/>
    <n v="1011"/>
    <s v="Lectura, escritura y redes de conocimiento"/>
    <n v="66"/>
    <n v="2"/>
    <s v="Alcanzar 251740 Personas Formadas En Programas De Lectura, Escritura Y Uso De Las Bibliotecas Públicas"/>
    <n v="3"/>
    <s v="Creciente"/>
    <n v="1"/>
    <s v="En ejecucion"/>
    <n v="1"/>
    <n v="3000"/>
    <n v="812"/>
    <n v="27.07"/>
    <n v="182668"/>
    <n v="182668"/>
    <n v="100"/>
    <n v="246780"/>
    <n v="253382"/>
    <n v="102.68"/>
    <n v="249248"/>
    <n v="251043"/>
    <n v="100.72"/>
    <n v="251740"/>
    <n v="79315"/>
    <n v="31.51"/>
    <s v="N/A"/>
    <s v="N/A"/>
    <s v="N/A"/>
    <n v="233387000"/>
    <n v="233387000"/>
    <n v="100"/>
    <n v="955955665"/>
    <n v="955955665"/>
    <n v="100"/>
    <n v="956500000"/>
    <n v="956500000"/>
    <n v="100"/>
    <n v="997820000"/>
    <n v="997820000"/>
    <n v="100"/>
    <n v="1703888000"/>
    <n v="405652000"/>
    <n v="23.81"/>
    <n v="4847550665"/>
    <n v="3549314665"/>
    <n v="73.22"/>
    <s v="VIGENCIA (a 31/05/2020): El cumplimiento del indicador se vio afectado por las medidad implementadas frente a la emergencia declarada por el Gobierno Nacional y Distrital por el COVID-19.  Se procedió a generar espacios de participación de forma virtual con agenda para cada una de las líneas misionales de formación y el fortalecimiento de la Biblioteca Digital.   Se generaron estrategias para llevar los servicios de la Red de Bibliotecas a los hogares que tuvieron amplio impacto aunque dificultades en su medición  Se cuenta con una oferta permanente de actividades de fomento y formación para la lectura y la escritura, donde se ha impactado más de 690.000 participantes durante lo transcurrido del plan de desarrollo. Especialmente desde las Bibliotecas públicas, con las Líneas misionales: Lectura, escritura y oralidad - Ciencia, arte y cultura - Espacios creativos.  Adicionalmente, se adelanta la promoción y realización de eventos de gran impacto como el Festival del Libro del Parque de la 93, la Feria Internacional del Libro de Bogotá y Septiembre Literario. Con estos espacios se beneficia la industria del libro, los autores que obtienen mayor visibilidad, los ciudadanos que cuentan con mayores espacios para el encuentro con los libros y la conversación cultural con los grandes autores y temas del mundo contemporáneo."/>
    <n v="233.387"/>
    <n v="233.387"/>
    <n v="955.95566499999995"/>
    <n v="955.95566499999995"/>
    <n v="956.5"/>
    <n v="956.5"/>
    <n v="997.82"/>
    <n v="997.82"/>
    <n v="1703.8879999999999"/>
    <n v="405.65199999999999"/>
  </r>
  <r>
    <n v="506859452"/>
    <n v="5"/>
    <s v="Bogotá mejor para todos"/>
    <s v="BMPT"/>
    <n v="2020"/>
    <s v="31/05/2020 (Terminado)"/>
    <s v="Pesos corrientes"/>
    <n v="2"/>
    <s v="Ultima Version Oficial"/>
    <n v="119"/>
    <s v="Secretaría Distrital de Cultura, Recreación y Deporte"/>
    <s v="119 - SDCRD"/>
    <n v="93"/>
    <x v="8"/>
    <n v="1"/>
    <s v="1 - Pilar Igualdad de calidad de vida"/>
    <n v="11"/>
    <s v="11 - Mejores oportunidades para el desarrollo a través de la cultura, la recreación y el deporte"/>
    <n v="1011"/>
    <s v="Lectura, escritura y redes de conocimiento"/>
    <n v="66"/>
    <n v="3"/>
    <s v="Promover 9 Espacios De Valoración Social Del Libro, La Lectura Y La Escritura."/>
    <n v="1"/>
    <s v="Suma"/>
    <n v="1"/>
    <s v="En ejecucion"/>
    <n v="1"/>
    <n v="1"/>
    <n v="2"/>
    <n v="200"/>
    <n v="1"/>
    <n v="1"/>
    <n v="100"/>
    <n v="3"/>
    <n v="3"/>
    <n v="100"/>
    <n v="2"/>
    <n v="2"/>
    <n v="100"/>
    <n v="1"/>
    <n v="1"/>
    <n v="100"/>
    <n v="9"/>
    <n v="9"/>
    <n v="100"/>
    <n v="150000000"/>
    <n v="150000000"/>
    <n v="100"/>
    <n v="100000000"/>
    <n v="100000000"/>
    <n v="100"/>
    <n v="400000000"/>
    <n v="400000000"/>
    <n v="100"/>
    <n v="300000000"/>
    <n v="300000000"/>
    <n v="100"/>
    <n v="139908017"/>
    <n v="124939500"/>
    <n v="89.3"/>
    <n v="1089908017"/>
    <n v="1074939500"/>
    <n v="98.63"/>
    <s v="VIGENCIA (a 31/05/2020): Para la vigencia 2020 la Secretaría de Cultura, Recreación y Deporte se vinculó a la realización del Festival de Librerías en el Parque de la 93, donde se realizó una variada programación de artistas, lectores, autores y ventas de libros con precios especiales."/>
    <n v="150"/>
    <n v="150"/>
    <n v="100"/>
    <n v="100"/>
    <n v="400"/>
    <n v="400"/>
    <n v="300"/>
    <n v="300"/>
    <n v="139.908017"/>
    <n v="124.9395"/>
  </r>
  <r>
    <n v="506859452"/>
    <n v="5"/>
    <s v="Bogotá mejor para todos"/>
    <s v="BMPT"/>
    <n v="2020"/>
    <s v="31/05/2020 (Terminado)"/>
    <s v="Pesos corrientes"/>
    <n v="2"/>
    <s v="Ultima Version Oficial"/>
    <n v="119"/>
    <s v="Secretaría Distrital de Cultura, Recreación y Deporte"/>
    <s v="119 - SDCRD"/>
    <n v="93"/>
    <x v="8"/>
    <n v="1"/>
    <s v="1 - Pilar Igualdad de calidad de vida"/>
    <n v="11"/>
    <s v="11 - Mejores oportunidades para el desarrollo a través de la cultura, la recreación y el deporte"/>
    <n v="1011"/>
    <s v="Lectura, escritura y redes de conocimiento"/>
    <n v="66"/>
    <n v="4"/>
    <s v="Realizar 1 Investigación Sobre La Lectura Y La Escritura En Bogotá Para Generar Conocimiento"/>
    <n v="1"/>
    <s v="Suma"/>
    <n v="3"/>
    <s v="Finalizada por cumplimiento"/>
    <n v="1"/>
    <n v="0"/>
    <n v="0"/>
    <n v="0"/>
    <n v="0.3"/>
    <n v="0.3"/>
    <n v="100"/>
    <n v="0.6"/>
    <n v="0.6"/>
    <n v="100"/>
    <n v="0.1"/>
    <n v="0.1"/>
    <n v="100"/>
    <n v="0"/>
    <n v="0"/>
    <n v="0"/>
    <n v="1"/>
    <n v="1"/>
    <n v="100"/>
    <n v="0"/>
    <n v="0"/>
    <n v="0"/>
    <n v="348213100"/>
    <n v="334547901"/>
    <n v="96.08"/>
    <n v="50000000"/>
    <n v="50000000"/>
    <n v="100"/>
    <n v="0"/>
    <n v="0"/>
    <n v="0"/>
    <n v="0"/>
    <n v="0"/>
    <n v="0"/>
    <n v="398213100"/>
    <n v="384547901"/>
    <n v="96.57"/>
    <m/>
    <n v="0"/>
    <n v="0"/>
    <n v="348.2131"/>
    <n v="334.54790100000002"/>
    <n v="50"/>
    <n v="50"/>
    <n v="0"/>
    <n v="0"/>
    <n v="0"/>
    <n v="0"/>
  </r>
  <r>
    <n v="506859452"/>
    <n v="5"/>
    <s v="Bogotá mejor para todos"/>
    <s v="BMPT"/>
    <n v="2020"/>
    <s v="31/05/2020 (Terminado)"/>
    <s v="Pesos corrientes"/>
    <n v="2"/>
    <s v="Ultima Version Oficial"/>
    <n v="119"/>
    <s v="Secretaría Distrital de Cultura, Recreación y Deporte"/>
    <s v="119 - SDCRD"/>
    <n v="93"/>
    <x v="8"/>
    <n v="1"/>
    <s v="1 - Pilar Igualdad de calidad de vida"/>
    <n v="11"/>
    <s v="11 - Mejores oportunidades para el desarrollo a través de la cultura, la recreación y el deporte"/>
    <n v="1011"/>
    <s v="Lectura, escritura y redes de conocimiento"/>
    <n v="66"/>
    <n v="5"/>
    <s v="Fortalecer Y Sostener La Red De 23 Bibliotecas Públicas De Biblored"/>
    <n v="2"/>
    <s v="Constante"/>
    <n v="1"/>
    <s v="En ejecucion"/>
    <n v="1"/>
    <n v="19"/>
    <n v="19"/>
    <n v="100"/>
    <n v="22"/>
    <n v="22"/>
    <n v="100"/>
    <n v="23"/>
    <n v="23"/>
    <n v="100"/>
    <n v="23"/>
    <n v="24"/>
    <n v="104.35"/>
    <n v="23"/>
    <n v="24"/>
    <n v="104.35"/>
    <s v="N/A"/>
    <s v="N/A"/>
    <s v="N/A"/>
    <n v="2146869523"/>
    <n v="2145200919"/>
    <n v="99.92"/>
    <n v="23137278440"/>
    <n v="23111768005"/>
    <n v="99.89"/>
    <n v="25420527500"/>
    <n v="25414428567"/>
    <n v="99.98"/>
    <n v="28806932468"/>
    <n v="28806932456"/>
    <n v="100"/>
    <n v="29335351983"/>
    <n v="17079925463"/>
    <n v="58.22"/>
    <n v="108846959914"/>
    <n v="96558255410"/>
    <n v="88.71"/>
    <s v="VIGENCIA (a 31/05/2020): Durante este cuatrenio se fortaleció la red de bibliotecas públicas, gracias a la firma de contratos de concesión que garantizaron la operación y fortalecimiento de la estructura básica de funcionamiento de las bibliotecas, lo que incluyó tanto el recurso humano,como el desarrollo de la infraestructura física y tecnológica y otros gastos relacionados con la operación y atención de un servicio público. Las bibliotecas que participan en la ejecución de la meta son (24) de la Red Distrital de Bibliotecas Públicas -Biblored-, organizada en el territorio según las localidades que influencian, así:  1. Biblioteca Pública El Tintal Manuel Zapata Olivella, Kennedy 2. Biblioteca Pública Bosa, Bosa 3. Biblioteca Pública Venecia Pablo de Tarso, Tunjuelito 4. Biblioteca Pública Lago Timiza, Kennedy 5. Biblioteca Pública Carlos E. Restrep, Antonio Nariño 6. Biblioteca Pública La Peña, Santafé 7. Biblioteca Pública La Victoria, San Cristóbal 8. Biblioteca Pública Rafael Uribe Uribe, Rafael Uribe Uribe 9. Biblioteca Pública Puente Aranda Néstor Forero Alcalá, Puente Aranda 10. Biblioteca Pública Gabriel García Márquez (Parque el Tunal), Tunjuelito 11. Biblioteca Pública Perdomo Soledad Lamprea, Ciudad Bolivar 12. Biblioteca Pública Arborizadora Alta, Ciudad Bolivar 13. Biblioteca Público Escolar de Sumapaz , Sumapaz 14. Biblioteca Pública - Rural Pasquilla, Ciudad Bolivar 15. Biblioteca Público escolar La Marichuela, Usme 16. Centro Cultural y Biblioteca Pública Julio Mario Santo Domingo, Suba 17. Biblioteca Pública de Suba Francisco José de Caldas, Suba 18. Biblioteca Pública Usaquén, Servitá_x0009_Usaquén 19. Biblioteca Pública Virgilio Barco, Teusaquillo 20. Biblioteca Pública del Deporte, Teusaquillo 21. Biblioteca Pública La Giralda, Fontibón 22. Biblioteca Pública Las Ferias, Engativá 23. Biblioteca El Parque, Santafé 24. Biblioteca de la Cárcel Distrital y anexo de Mujeres, San Cristóbal A partir de 2019 se logró poner en funcionamiento el BIbliomóvi"/>
    <n v="2146.8695229999998"/>
    <n v="2145.2009189999999"/>
    <n v="23137.278439999998"/>
    <n v="23111.768005000002"/>
    <n v="25420.5275"/>
    <n v="25414.428566999999"/>
    <n v="28806.932467999999"/>
    <n v="28806.932455999999"/>
    <n v="29335.351983"/>
    <n v="17079.925463"/>
  </r>
  <r>
    <n v="506859452"/>
    <n v="5"/>
    <s v="Bogotá mejor para todos"/>
    <s v="BMPT"/>
    <n v="2020"/>
    <s v="31/05/2020 (Terminado)"/>
    <s v="Pesos corrientes"/>
    <n v="2"/>
    <s v="Ultima Version Oficial"/>
    <n v="119"/>
    <s v="Secretaría Distrital de Cultura, Recreación y Deporte"/>
    <s v="119 - SDCRD"/>
    <n v="93"/>
    <x v="8"/>
    <n v="1"/>
    <s v="1 - Pilar Igualdad de calidad de vida"/>
    <n v="11"/>
    <s v="11 - Mejores oportunidades para el desarrollo a través de la cultura, la recreación y el deporte"/>
    <n v="1011"/>
    <s v="Lectura, escritura y redes de conocimiento"/>
    <n v="66"/>
    <n v="6"/>
    <s v="Aumentar A 95 Los Ppp Paraderos Para Libros Para Parques - Ppp"/>
    <n v="3"/>
    <s v="Creciente"/>
    <n v="1"/>
    <s v="En ejecucion"/>
    <n v="1"/>
    <n v="61"/>
    <n v="61"/>
    <n v="100"/>
    <n v="71"/>
    <n v="71"/>
    <n v="100"/>
    <n v="81"/>
    <n v="81"/>
    <n v="100"/>
    <n v="91"/>
    <n v="91"/>
    <n v="100"/>
    <n v="95"/>
    <n v="91"/>
    <n v="95.79"/>
    <s v="N/A"/>
    <s v="N/A"/>
    <s v="N/A"/>
    <n v="338481972"/>
    <n v="338481972"/>
    <n v="100"/>
    <n v="754000000"/>
    <n v="754000000"/>
    <n v="100"/>
    <n v="801500000"/>
    <n v="801500000"/>
    <n v="100"/>
    <n v="1372605000"/>
    <n v="1372605000"/>
    <n v="100"/>
    <n v="1891013000"/>
    <n v="0"/>
    <n v="0"/>
    <n v="5157599972"/>
    <n v="3266586972"/>
    <n v="63.34"/>
    <s v="VIGENCIA (a 31/05/2020): Los Paraderos Paralibrps Paraparques - PPP son espacios para el diálogo y el encuentro con los libros ubicados en parques de todas las localidades donde se realizan actividades de promoción de lectura. En estos espacios se pueden realizar lecturas en familia, disfrutar recomendaciones literarias y afiliarte a BibloRed. Cada PPP tiene una colección de más de 300 libros de diferentes géneros para niños, jóvenes y adultos. Durante el cuatrenio se adelantaron gestiones y se logró adquirir, instalar, adecuar y poner en funcionamiento un total de 91 PPP.   Debido a las medidas adoptadas por la emergencia sanitaria que vive la ciudad, se suspendieron los servicios a mediados del mes de marzo hasta la fecha que defina la Alcaldía Mayor. Por este motivo, no fue posible la instalación de los nuevos muebles como se había programado en el mes de mayo, pero como ya está todo dispuesto, se espera instalar los mismos tan pronto como se levante el estado de emergencia y aislamiento preventivo."/>
    <n v="338.48197199999998"/>
    <n v="338.48197199999998"/>
    <n v="754"/>
    <n v="754"/>
    <n v="801.5"/>
    <n v="801.5"/>
    <n v="1372.605"/>
    <n v="1372.605"/>
    <n v="1891.0129999999999"/>
    <n v="0"/>
  </r>
  <r>
    <n v="506859452"/>
    <n v="5"/>
    <s v="Bogotá mejor para todos"/>
    <s v="BMPT"/>
    <n v="2020"/>
    <s v="31/05/2020 (Terminado)"/>
    <s v="Pesos corrientes"/>
    <n v="2"/>
    <s v="Ultima Version Oficial"/>
    <n v="119"/>
    <s v="Secretaría Distrital de Cultura, Recreación y Deporte"/>
    <s v="119 - SDCRD"/>
    <n v="93"/>
    <x v="8"/>
    <n v="1"/>
    <s v="1 - Pilar Igualdad de calidad de vida"/>
    <n v="11"/>
    <s v="11 - Mejores oportunidades para el desarrollo a través de la cultura, la recreación y el deporte"/>
    <n v="1011"/>
    <s v="Lectura, escritura y redes de conocimiento"/>
    <n v="66"/>
    <n v="7"/>
    <s v="Aumentar A 12 Las Bibloestaciones En Transmilenio"/>
    <n v="3"/>
    <s v="Creciente"/>
    <n v="1"/>
    <s v="En ejecucion"/>
    <n v="1"/>
    <n v="6"/>
    <n v="6"/>
    <n v="100"/>
    <n v="8"/>
    <n v="8"/>
    <n v="100"/>
    <n v="10"/>
    <n v="10"/>
    <n v="100"/>
    <n v="12"/>
    <n v="12"/>
    <n v="100"/>
    <n v="12"/>
    <n v="12"/>
    <n v="100"/>
    <s v="N/A"/>
    <s v="N/A"/>
    <s v="N/A"/>
    <n v="220000000"/>
    <n v="220000000"/>
    <n v="100"/>
    <n v="364330103"/>
    <n v="364330103"/>
    <n v="100"/>
    <n v="351960000"/>
    <n v="351960000"/>
    <n v="100"/>
    <n v="411477000"/>
    <n v="411477000"/>
    <n v="100"/>
    <n v="614000000"/>
    <n v="0"/>
    <n v="0"/>
    <n v="1961767103"/>
    <n v="1347767103"/>
    <n v="68.7"/>
    <s v="VIGENCIA (a 31/05/2020): Las Bibloestaciones son pequeñas bibliotecas públicas en TransMIlenio en donde se prestan servicios como: Orientación sobre lecturas, afiliación gratuita de los usuarios y préstamo de libros. Cada Bibloestación, es atendida por jóvenes promotores de lectura que se encargan de realizar la afiliación a los usuarios y adelantar el préstamo gratuito de los libros.  Las Bibloestaciones promueven el acceso al libro en los distintos espacios en los que se desarrolla la vida ciudadana. Crea espacios que rompen barreras físicas y simbólicas para acercarse al libro y la lectura permitiendo que todas las personas tengan las mismas posibilidades de acceder al conocimiento, la creación, la participación y el diálogo.  Además, la opción de obtener materiales y llevarlos a casa (gracias al proceso de préstamo y afiliación) facilita el acceso a los libros y su integración al ciclo de la vida cotidiana.   Para 2020 se  logró cumplir la meta de 12 Bibloestaciones en Transmilenio, estas se encuentran ubicadas en: Portal Sur (Bosa), Portal 20 de Julio (San Cristobal), Portal Usme (Usme), Portal Americas (Kennedy), Estación Banderas (Kennedy), Portal Suba (Suba), Estación de Intercambio Ricaurte (Martires), Portal Dorado (Fontibón), Estación San Diego (Sante Fe), Estación Heroes (Chapinero), Estación Tunal (Ciudad Bolivar) y Estación General Santander (Tunjuelito)."/>
    <n v="220"/>
    <n v="220"/>
    <n v="364.33010300000001"/>
    <n v="364.33010300000001"/>
    <n v="351.96"/>
    <n v="351.96"/>
    <n v="411.47699999999998"/>
    <n v="411.47699999999998"/>
    <n v="614"/>
    <n v="0"/>
  </r>
  <r>
    <n v="506859452"/>
    <n v="5"/>
    <s v="Bogotá mejor para todos"/>
    <s v="BMPT"/>
    <n v="2020"/>
    <s v="31/05/2020 (Terminado)"/>
    <s v="Pesos corrientes"/>
    <n v="2"/>
    <s v="Ultima Version Oficial"/>
    <n v="119"/>
    <s v="Secretaría Distrital de Cultura, Recreación y Deporte"/>
    <s v="119 - SDCRD"/>
    <n v="93"/>
    <x v="8"/>
    <n v="1"/>
    <s v="1 - Pilar Igualdad de calidad de vida"/>
    <n v="11"/>
    <s v="11 - Mejores oportunidades para el desarrollo a través de la cultura, la recreación y el deporte"/>
    <n v="1011"/>
    <s v="Lectura, escritura y redes de conocimiento"/>
    <n v="66"/>
    <n v="8"/>
    <s v="Poner En Funcionamiento 12 Puestos De Lectura En Plazas De Mercado"/>
    <n v="3"/>
    <s v="Creciente"/>
    <n v="1"/>
    <s v="En ejecucion"/>
    <n v="1"/>
    <n v="0"/>
    <n v="0"/>
    <n v="0"/>
    <n v="4"/>
    <n v="7"/>
    <n v="175"/>
    <n v="12"/>
    <n v="12"/>
    <n v="100"/>
    <n v="12"/>
    <n v="12"/>
    <n v="100"/>
    <n v="12"/>
    <n v="12"/>
    <n v="100"/>
    <s v="N/A"/>
    <s v="N/A"/>
    <s v="N/A"/>
    <n v="0"/>
    <n v="0"/>
    <n v="0"/>
    <n v="6000000"/>
    <n v="6000000"/>
    <n v="100"/>
    <n v="25000000"/>
    <n v="25000000"/>
    <n v="100"/>
    <n v="14930000"/>
    <n v="14930000"/>
    <n v="100"/>
    <n v="39811000"/>
    <n v="0"/>
    <n v="0"/>
    <n v="85741000"/>
    <n v="45930000"/>
    <n v="53.57"/>
    <s v="VIGENCIA (a 31/05/2020): Los puestos de lectura en plazas de mercado son espacios culturales donde se fortalecen los hábitos de lectura y se puede hacer uso de los 5.200 títulos que incluyen literatura infantil, juvenil, novelas y ficción entre otros.  La oferta de libros y actividades de lectura en espacios que convencionalmente no están destinados a este tipo de cultura beneficia principalmente a las personas que, por sus horarios de labores en la plaza, no pueden hacer uso de la oferta existente en las bibliotecas. Esto también impacta una buena cantidad de población infantil y juvenil que asiste a los puntos de mercado una vez terminadas sus actividades académicas y que fácilmente pueden acceder a materiales de lectura y esparcimiento. Por otra parte, el público en general que asiste a la plaza por temas comerciales, se beneficia de las actividades programadas que adelantan los promotores de lectura.  Para 2020 se cumplió con la meta de poner en funcionamiento 12 puestos de lectuira en plazas de mercado, estos se encuentran en: Plaza Quirigua (Engativa), 12 de Octubre (Barrios Unidos), Las ferias (Engativa), Cruces (Santa fe), Santander (Antonio Nariño), Perseverancia (Santa fe), Kennedy (Kennedy), 20 de Julio (San Cristobal), Fontibón (Fontibón) y Restrepo (Antonio Nariño)."/>
    <n v="0"/>
    <n v="0"/>
    <n v="6"/>
    <n v="6"/>
    <n v="25"/>
    <n v="25"/>
    <n v="14.93"/>
    <n v="14.93"/>
    <n v="39.811"/>
    <n v="0"/>
  </r>
  <r>
    <n v="506859452"/>
    <n v="5"/>
    <s v="Bogotá mejor para todos"/>
    <s v="BMPT"/>
    <n v="2020"/>
    <s v="31/05/2020 (Terminado)"/>
    <s v="Pesos corrientes"/>
    <n v="2"/>
    <s v="Ultima Version Oficial"/>
    <n v="119"/>
    <s v="Secretaría Distrital de Cultura, Recreación y Deporte"/>
    <s v="119 - SDCRD"/>
    <n v="93"/>
    <x v="8"/>
    <n v="1"/>
    <s v="1 - Pilar Igualdad de calidad de vida"/>
    <n v="11"/>
    <s v="11 - Mejores oportunidades para el desarrollo a través de la cultura, la recreación y el deporte"/>
    <n v="1011"/>
    <s v="Lectura, escritura y redes de conocimiento"/>
    <n v="66"/>
    <n v="9"/>
    <s v="Fortalecer 50 Centros De Desarrollo Infantil Acunar Y/O Hogares Comunitarios Y/O Núcleos De Familias En Acción, Con Programas De Lectura"/>
    <n v="3"/>
    <s v="Creciente"/>
    <n v="1"/>
    <s v="En ejecucion"/>
    <n v="1"/>
    <n v="0"/>
    <n v="0"/>
    <n v="0"/>
    <n v="40"/>
    <n v="40"/>
    <n v="100"/>
    <n v="40"/>
    <n v="42"/>
    <n v="105"/>
    <n v="47"/>
    <n v="47"/>
    <n v="100"/>
    <n v="50"/>
    <n v="47"/>
    <n v="94"/>
    <s v="N/A"/>
    <s v="N/A"/>
    <s v="N/A"/>
    <n v="0"/>
    <n v="0"/>
    <n v="0"/>
    <n v="10000000"/>
    <n v="10000000"/>
    <n v="100"/>
    <n v="40000000"/>
    <n v="40000000"/>
    <n v="100"/>
    <n v="30786000"/>
    <n v="30786000"/>
    <n v="100"/>
    <n v="39811000"/>
    <n v="0"/>
    <n v="0"/>
    <n v="120597000"/>
    <n v="80786000"/>
    <n v="66.989999999999995"/>
    <s v="VIGENCIA (a 31/05/2020): Este proceso permite desarrollar actividades cualificadas de promoción de lectura con los niños y niñas y sus familias en jardines infantiles de la ciudad.  Esta meta inicó su ejecución en 2017 con la distribución de colecciones y salas de lectura en 40 espacios, y al cierre del Plan de desarrollo en 2020 se logró desarrollar actividades de promoción de lectura en 47 centros de desarrollo infantil ACUNAR y/o hogares comunitarios: 1. María Goretti, 2. Santa Sofía, 3. Libertad, 4. Olarte, 5. La casona, 6.Candelaria, 7. Minuto de maría, 8. Rafael Pombo, 9. Patio Bonito Satélite, 10. Ciudad de Bogotá, 11. Argelia, 12. Bochica, 13. Alcalá Muzu, 14. Calixto, 15. Trinidad Galán, 16. San Martín de Loba, 17.  José Martí, 18. San Cristóbal, 19. El Triunfo, 20. La Manuela, 21. Aures, 22. Tunjuelito, 23. Buenavista, 24. Verbenal, 25. La Esperanza, 26. Pebles y Bam Bam, 27. Gran Yomasa, 28. Acacia Sur, 29. Camelia, 30. Risitas Infantiles, 31. Uba Rhua, 32. wawakunapak yachahuna-, 33. Nietos del trueno, 34. Manitas traviesas, 35. El castillo de los pibes, Divino niño ardillas alegres, Mi bello cali, El chavo, Los dulces corderitos, Mis primeros años, Mi casita infantil, Ositos inquietos, Los cerritos, Mis pequeños gigantes, 36. Los grillitos, 37. Bugss Bunny, mi segundo hogar, mis angelitos, mi primer escalón. Mis pequeños pingüinos, patito feo, los yoyitos,casita alegre, mis pequeñas travesuras, mi piolin alegre, mi pequeñín, Los teletubis, casita de chocolate, 38. Manitas Bellas, 39.Semillas de amor, 40. Quinua, 41. Bonavista 2, 42. Casa rosada patio bonito, 43. Fundación amigos de Jesús y María, 44. Comuneros Norte, 45. Biblioteca Comunitaria Julio Cortázar, 46. Casa de la Juventud ¿Iwoka¿ en Kennedy, 47.Casa de pensamiento indígena Wawanukupak.   Los puntos de lectura en la ciudad, continuaron su funcionamiento normal hasta tanto iniciaron las medidas tomadas por la Alcaldía Mayor para contener la emergencia sanitaria que enfrenta la ciudad."/>
    <n v="0"/>
    <n v="0"/>
    <n v="10"/>
    <n v="10"/>
    <n v="40"/>
    <n v="40"/>
    <n v="30.786000000000001"/>
    <n v="30.786000000000001"/>
    <n v="39.811"/>
    <n v="0"/>
  </r>
  <r>
    <n v="506859452"/>
    <n v="5"/>
    <s v="Bogotá mejor para todos"/>
    <s v="BMPT"/>
    <n v="2020"/>
    <s v="31/05/2020 (Terminado)"/>
    <s v="Pesos corrientes"/>
    <n v="2"/>
    <s v="Ultima Version Oficial"/>
    <n v="119"/>
    <s v="Secretaría Distrital de Cultura, Recreación y Deporte"/>
    <s v="119 - SDCRD"/>
    <n v="93"/>
    <x v="8"/>
    <n v="1"/>
    <s v="1 - Pilar Igualdad de calidad de vida"/>
    <n v="11"/>
    <s v="11 - Mejores oportunidades para el desarrollo a través de la cultura, la recreación y el deporte"/>
    <n v="1011"/>
    <s v="Lectura, escritura y redes de conocimiento"/>
    <n v="66"/>
    <n v="10"/>
    <s v="Apoyar 52 Bibliotecas Comunitarias"/>
    <n v="1"/>
    <s v="Suma"/>
    <n v="1"/>
    <s v="En ejecucion"/>
    <n v="1"/>
    <n v="0"/>
    <n v="0"/>
    <n v="0"/>
    <n v="15"/>
    <n v="15"/>
    <n v="100"/>
    <n v="21"/>
    <n v="21"/>
    <n v="100"/>
    <n v="14"/>
    <n v="14"/>
    <n v="100"/>
    <n v="2"/>
    <n v="0"/>
    <n v="0"/>
    <n v="52"/>
    <n v="50"/>
    <n v="96.15"/>
    <n v="0"/>
    <n v="0"/>
    <n v="0"/>
    <n v="154000000"/>
    <n v="154000000"/>
    <n v="100"/>
    <n v="237500000"/>
    <n v="237500000"/>
    <n v="100"/>
    <n v="204600000"/>
    <n v="204600000"/>
    <n v="100"/>
    <n v="121500000"/>
    <n v="7500000"/>
    <n v="6.17"/>
    <n v="717600000"/>
    <n v="603600000"/>
    <n v="84.11"/>
    <s v="VIGENCIA (a 31/05/2020): Estos apoyos permiten que las bibliotecas comunitarias puedan permanecer abiertas, en diferentes horarios de atención, garantizando que los niños, jóvenes y adultos que en ellas participan sigan teniendo acceso a estos espacios culturales. Esto es de vital importancia porque estas personas tienen dificultades de acceso a las bibliotecas que conforman la Red de Bibliotecas Públicas de Bogotá ¿ BibloRed y a otras infraestructuras culturales.  También se logra la ampliación de la cobertura del sistema de bibliotecas en la ciudad y el Fomento del gusto por la lectura.  Para el 2020 no se cumplió la meta debido al estado de emergencia declarado en la ciudad, se cuenta con cartillas y se define la selección de bibliotecas beneficiarias para finales del mes de junio. Se adelantan actividades para seleccionar al equipo evaluador que participarán como jurado de las becas."/>
    <n v="0"/>
    <n v="0"/>
    <n v="154"/>
    <n v="154"/>
    <n v="237.5"/>
    <n v="237.5"/>
    <n v="204.6"/>
    <n v="204.6"/>
    <n v="121.5"/>
    <n v="7.5"/>
  </r>
  <r>
    <n v="506859452"/>
    <n v="5"/>
    <s v="Bogotá mejor para todos"/>
    <s v="BMPT"/>
    <n v="2020"/>
    <s v="31/05/2020 (Terminado)"/>
    <s v="Pesos corrientes"/>
    <n v="2"/>
    <s v="Ultima Version Oficial"/>
    <n v="119"/>
    <s v="Secretaría Distrital de Cultura, Recreación y Deporte"/>
    <s v="119 - SDCRD"/>
    <n v="93"/>
    <x v="8"/>
    <n v="1"/>
    <s v="1 - Pilar Igualdad de calidad de vida"/>
    <n v="11"/>
    <s v="11 - Mejores oportunidades para el desarrollo a través de la cultura, la recreación y el deporte"/>
    <n v="1011"/>
    <s v="Lectura, escritura y redes de conocimiento"/>
    <n v="66"/>
    <n v="11"/>
    <s v="Apoyar 30 Proyectos  De Promoción De Lectura Y Escritura"/>
    <n v="1"/>
    <s v="Suma"/>
    <n v="1"/>
    <s v="En ejecucion"/>
    <n v="1"/>
    <n v="2"/>
    <n v="2"/>
    <n v="100"/>
    <n v="8"/>
    <n v="8"/>
    <n v="100"/>
    <n v="8"/>
    <n v="8"/>
    <n v="100"/>
    <n v="8"/>
    <n v="8"/>
    <n v="100"/>
    <n v="4"/>
    <n v="0"/>
    <n v="0"/>
    <n v="30"/>
    <n v="26"/>
    <n v="86.67"/>
    <n v="100000000"/>
    <n v="100000000"/>
    <n v="100"/>
    <n v="85000000"/>
    <n v="85000000"/>
    <n v="100"/>
    <n v="85000000"/>
    <n v="84999999"/>
    <n v="100"/>
    <n v="79500000"/>
    <n v="79500000"/>
    <n v="100"/>
    <n v="118500000"/>
    <n v="10500000"/>
    <n v="8.86"/>
    <n v="468000000"/>
    <n v="359999999"/>
    <n v="76.92"/>
    <s v="VIGENCIA (a 31/05/2020): Esta línea de incentivos económicos contribuye a la consecución de los objetivos del Plan de lectura y escritura Leer es volar, específicamente en lo relacionado con su primera línea estratégica: Promover las capacidades y el gusto por la lectura y la escritura desde la primera infancia y a lo largo de la vida. Por medio de estos apoyos se estimula, además, la circulación de materiales de lectura de calidad, promoviendo así el valor y la apropiación social del libro en la Bogotá urbana y rural. Durante el cuatrenio se apoyaron 26 proyectos: *2016: 2 *2017: 8 *2018: 8 *2019: 8 Para el 2020 se cuenta con cartillas para apoyar proyectos de lectura, se tiene un cronograma definido, y se define la selección de ganadores para fianles del mes de junio, debido al estado de emergencia declarado por el COVID-19."/>
    <n v="100"/>
    <n v="100"/>
    <n v="85"/>
    <n v="85"/>
    <n v="85"/>
    <n v="84.999999000000003"/>
    <n v="79.5"/>
    <n v="79.5"/>
    <n v="118.5"/>
    <n v="10.5"/>
  </r>
  <r>
    <n v="506859452"/>
    <n v="5"/>
    <s v="Bogotá mejor para todos"/>
    <s v="BMPT"/>
    <n v="2020"/>
    <s v="31/05/2020 (Terminado)"/>
    <s v="Pesos corrientes"/>
    <n v="2"/>
    <s v="Ultima Version Oficial"/>
    <n v="119"/>
    <s v="Secretaría Distrital de Cultura, Recreación y Deporte"/>
    <s v="119 - SDCRD"/>
    <n v="93"/>
    <x v="8"/>
    <n v="1"/>
    <s v="1 - Pilar Igualdad de calidad de vida"/>
    <n v="11"/>
    <s v="11 - Mejores oportunidades para el desarrollo a través de la cultura, la recreación y el deporte"/>
    <n v="1011"/>
    <s v="Lectura, escritura y redes de conocimiento"/>
    <n v="66"/>
    <n v="12"/>
    <s v="Consolidar 1 Biblioteca Digital De Bogotá"/>
    <n v="3"/>
    <s v="Creciente"/>
    <n v="1"/>
    <s v="En ejecucion"/>
    <n v="1"/>
    <n v="0.1"/>
    <n v="0.1"/>
    <n v="100"/>
    <n v="0.4"/>
    <n v="0.4"/>
    <n v="100"/>
    <n v="0.8"/>
    <n v="0.8"/>
    <n v="100"/>
    <n v="0.9"/>
    <n v="0.9"/>
    <n v="100"/>
    <n v="1"/>
    <n v="1"/>
    <n v="100"/>
    <s v="N/A"/>
    <s v="N/A"/>
    <s v="N/A"/>
    <n v="100000000"/>
    <n v="100000000"/>
    <n v="100"/>
    <n v="100000000"/>
    <n v="100000000"/>
    <n v="100"/>
    <n v="224665000"/>
    <n v="224665000"/>
    <n v="100"/>
    <n v="160000000"/>
    <n v="160000000"/>
    <n v="100"/>
    <n v="501511000"/>
    <n v="115000000"/>
    <n v="22.93"/>
    <n v="1086176000"/>
    <n v="699665000"/>
    <n v="64.42"/>
    <s v="VIGENCIA (a 31/05/2020): Al finalizar el Plan de Desarrollo BMPT se logró cumplir con la meta de consolidar una biblioteca digital para Bogotá. A través de las acciones adelantadas, la ciudadanía tiene acceso a contenidos, programas y servicios bibliotecarios a través de internet, brindando información valorada y de calidad de la ciudad y sobre la ciudad.  La Biblioteca digital de Bogotá, se ha definido como la punta de lanza en la innovación de BibloRed, manteniendo un diálogo permanente con comunidades de base y comunidades académicas, buscando metodologías interdisciplinarias y soluciones tecnológicas que enriquezcan la integración de la biblioteca en la sociedad. Dada la actual emergencia de salud pública en el país, causada por el brote de coronavirus, la Biblioteca digital de Bogotá sido el soporte de la estrategia  de virtualización de la Red Distrital de Bibliotecas Públicas de Bogotá - BibloRed en mi casa.  La Biblioteca digital de Bogotá permite búsquedas únicas en recursos digitales y físicos de BibloRed así como recursos digitales de entidades distritales que producen información valiosa sobre nuestra ciudad y para nuestros ciudadanos. También será un espacio para el aprendizaje, el intercambio de conocimiento, la colaboración y la creación. Por tanto, ofrece servicios virtuales que tienen como propósito brindar acompañamiento remoto al usuario, canales de formación, catalogación y puesta al servicio de contenidos locales producidos descentralizadamente. De esta forma se garantiza el acceso a la información, al conocimiento y a la cultura digital de forma ágil y adecuada."/>
    <n v="100"/>
    <n v="100"/>
    <n v="100"/>
    <n v="100"/>
    <n v="224.66499999999999"/>
    <n v="224.66499999999999"/>
    <n v="160"/>
    <n v="160"/>
    <n v="501.51100000000002"/>
    <n v="115"/>
  </r>
  <r>
    <n v="506859452"/>
    <n v="5"/>
    <s v="Bogotá mejor para todos"/>
    <s v="BMPT"/>
    <n v="2020"/>
    <s v="31/05/2020 (Terminado)"/>
    <s v="Pesos corrientes"/>
    <n v="2"/>
    <s v="Ultima Version Oficial"/>
    <n v="119"/>
    <s v="Secretaría Distrital de Cultura, Recreación y Deporte"/>
    <s v="119 - SDCRD"/>
    <n v="93"/>
    <x v="8"/>
    <n v="2"/>
    <s v="2 - Pilar Democracia urbana"/>
    <n v="17"/>
    <s v="17 - Espacio público, derecho de todos"/>
    <n v="992"/>
    <s v="Patrimonio e Infraestructura cultural fortalecida"/>
    <n v="100"/>
    <n v="1"/>
    <s v="Gestionar En  Un 100 % La Política Cultural Relacionada Con El Patrimonio Y La Infraestructura Cultural, A Partir De Los Instrumentos Priorizados."/>
    <n v="1"/>
    <s v="Suma"/>
    <n v="1"/>
    <s v="En ejecucion"/>
    <n v="1"/>
    <n v="15"/>
    <n v="15"/>
    <n v="100"/>
    <n v="30"/>
    <n v="30"/>
    <n v="100"/>
    <n v="30"/>
    <n v="30"/>
    <n v="100"/>
    <n v="20"/>
    <n v="20"/>
    <n v="100"/>
    <n v="5"/>
    <n v="5"/>
    <n v="100"/>
    <n v="100"/>
    <n v="100"/>
    <n v="100"/>
    <n v="91325000"/>
    <n v="81103859"/>
    <n v="88.8"/>
    <n v="267705005"/>
    <n v="222720968"/>
    <n v="83.19"/>
    <n v="745037867"/>
    <n v="741780968"/>
    <n v="99.56"/>
    <n v="2784890033"/>
    <n v="2665728838"/>
    <n v="95.72"/>
    <n v="1240071770"/>
    <n v="933761515"/>
    <n v="75.3"/>
    <n v="5129029675"/>
    <n v="4645096148"/>
    <n v="90.56"/>
    <s v="VIGENCIA (a 31/05/2020): La meta asociada, podemos entender la Política Pública Cultural como el conjunto de estrategias y acciones que se organizan, para cumplir con los objetivos de desarrollo cultural, específicamente, con el patrimonio, la infraestructura cultural y otros temas relacionados con las competencias misionales de la Secretaría de Cultura. Para responder a las necesidades identificadas, entre 2017 y 2018, se avanzó en el proceso de formulación de cinco Planes Estratégicos Sectoriales, que después de los procesos de diálogo y construcción colectiva se denominaron Planes Estratégicos Culturales. Los Planes Estratégicos Culturales se formularon para orientar y fortalecer las intervenciones públicas en la Infraestructura y el Patrimonio Cultural, el Arte en Espacio Público, la Ciudad Creativa de la Música y la Formación Artística y Cultural. Durante 2019, se consolidaron los contenidos definitivos de los PEC, la validación final con instancias de trabajo intersectorial y de participación ciudadana, la presentación ante el comité sectorial, el diseño de las correspondientes publicaciones y la socialización. Para fortalecer el proceso de implementación de los PEC, se construyó una caja de herramientas, conformada por el plan de acción de cada PEC, las nuevas fichas de estadísticas básicas (EBI) de los proyectos asociados a cada uno de los PEC, las fichas sectoriales que organizan y condensan la información de actividades asociadas a cada PEC, los diagnósticos actualizados y el sistema de información que se proyecta a partir de los indicadores y la información prioritaria asociada a cada plan. Ámbitos de Gestión: Sinergias intersectoriales, Gestión del conocimiento, Gestión territorial, Comunicación, Regulación. Núcleos de acción: Infraestructura y el Patrimonio Cultural, el Arte en Espacio Público, la Ciudad Creativa de la Música y la Formación Artística y Cultural."/>
    <n v="91.325000000000003"/>
    <n v="81.103859"/>
    <n v="267.70500500000003"/>
    <n v="222.720968"/>
    <n v="745.03786700000001"/>
    <n v="741.78096800000003"/>
    <n v="2784.8900330000001"/>
    <n v="2665.728838"/>
    <n v="1240.07177"/>
    <n v="933.76151500000003"/>
  </r>
  <r>
    <n v="506859452"/>
    <n v="5"/>
    <s v="Bogotá mejor para todos"/>
    <s v="BMPT"/>
    <n v="2020"/>
    <s v="31/05/2020 (Terminado)"/>
    <s v="Pesos corrientes"/>
    <n v="2"/>
    <s v="Ultima Version Oficial"/>
    <n v="119"/>
    <s v="Secretaría Distrital de Cultura, Recreación y Deporte"/>
    <s v="119 - SDCRD"/>
    <n v="93"/>
    <x v="8"/>
    <n v="2"/>
    <s v="2 - Pilar Democracia urbana"/>
    <n v="17"/>
    <s v="17 - Espacio público, derecho de todos"/>
    <n v="992"/>
    <s v="Patrimonio e Infraestructura cultural fortalecida"/>
    <n v="100"/>
    <n v="2"/>
    <s v="Mejorar 30 Equipamientos Culturales"/>
    <n v="1"/>
    <s v="Suma"/>
    <n v="1"/>
    <s v="En ejecucion"/>
    <n v="1"/>
    <n v="13"/>
    <n v="0"/>
    <n v="0"/>
    <n v="10"/>
    <n v="11"/>
    <n v="110"/>
    <n v="8"/>
    <n v="8"/>
    <n v="100"/>
    <n v="10"/>
    <n v="10"/>
    <n v="100"/>
    <n v="1"/>
    <n v="1"/>
    <n v="100"/>
    <n v="30"/>
    <n v="30"/>
    <n v="100"/>
    <n v="8681913000"/>
    <n v="6776839485"/>
    <n v="78.06"/>
    <n v="13589138000"/>
    <n v="12768792946"/>
    <n v="93.96"/>
    <n v="62369700038"/>
    <n v="59841886686"/>
    <n v="95.95"/>
    <n v="42520010472"/>
    <n v="39695576063"/>
    <n v="93.36"/>
    <n v="6202015902"/>
    <n v="2405657499"/>
    <n v="38.79"/>
    <n v="133362777412"/>
    <n v="121488752679"/>
    <n v="91.1"/>
    <s v="VIGENCIA (a 31/05/2020): Los equipamientos mejorados por la SCRD: 1._x0009_Santa fe - convocatoria 2016 2._x0009_Charlot - convocatoria 2016 3._x0009_La Macarena - convocatoria 2016 4._x0009_Arlequín - convocatoria 2016 5._x0009_L Explose - convocatoria 2016 6._x0009_Libre Centro - convocatoria 2016 7._x0009_Libre Chapinero - convocatoria 2016 8._x0009_Teatro experimental de Fontibón - convocatoria 2016 9._x0009_Teatro Nacional la Castellana - convocatoria 2016 10._x0009_Teatro Julio Mario Santo Domingo, convenio No. 204 de 2016 con IDARTES. 11._x0009_Teatro R-101- convocatoria 2017  12._x0009_Biblioteca Pasquilla ¿ diseños 13._x0009_Circulo Colombiano de Artistas (CICA) ¿ convocatoria 2017 14._x0009_Teatro Libre Chapinero - convocatoria 2017 15._x0009_Corporación Colombiana de Teatro CCT - convocatoria 2017 16._x0009_Teatro Taller de Colombia - convocatoria 2017 17._x0009_Teatro Santa Fe - convocatoria 2017 18._x0009_Diseños Pilona 10 Ciudad Bolívar, en el marco de los equipamientos complementarios del sistema Transmicable.  19._x0009_Diseños Pilona Mirador Ciudad Bolívar, en el marco de los equipamientos complementarios del sistema Transmicable.  20._x0009_Fundación Gimnasio Moderno ¿ Convocatoria 2018 21._x0009_Diseños Pilona 20 Ciudad Bolívar, en el marco de los equipamientos complementarios del sistema Transmicable.  22._x0009_Diseños CEFE Cometas. 23._x0009_Diseños CEFE Chapinero. 24._x0009_Teatro experimental Fontibón - convocatoria 2018 25._x0009_Teatro Taller de Colombia - convocatoria 2018 26._x0009_Ditirambo - convocatoria 2018 27._x0009_Fundación Sobrevivientes - convocatoria 2018 28._x0009_Teatro Quimera - convocatoria 2017 29._x0009_Teatro el Ensueño ¿ Convocatoria 2017 ¿ 2018 30._x0009_ William Shakespeare ¿ convocatoria 2019"/>
    <n v="8681.9130000000005"/>
    <n v="6776.8394850000004"/>
    <n v="13589.138000000001"/>
    <n v="12768.792946"/>
    <n v="62369.700038000003"/>
    <n v="59841.886685999998"/>
    <n v="42520.010472000002"/>
    <n v="39695.576063"/>
    <n v="6202.0159020000001"/>
    <n v="2405.6574989999999"/>
  </r>
  <r>
    <n v="506859452"/>
    <n v="5"/>
    <s v="Bogotá mejor para todos"/>
    <s v="BMPT"/>
    <n v="2020"/>
    <s v="31/05/2020 (Terminado)"/>
    <s v="Pesos corrientes"/>
    <n v="2"/>
    <s v="Ultima Version Oficial"/>
    <n v="119"/>
    <s v="Secretaría Distrital de Cultura, Recreación y Deporte"/>
    <s v="119 - SDCRD"/>
    <n v="93"/>
    <x v="8"/>
    <n v="2"/>
    <s v="2 - Pilar Democracia urbana"/>
    <n v="17"/>
    <s v="17 - Espacio público, derecho de todos"/>
    <n v="992"/>
    <s v="Patrimonio e Infraestructura cultural fortalecida"/>
    <n v="100"/>
    <n v="3"/>
    <s v="Pagar 100 % De Los Compromisos De Vigencias Anteriores"/>
    <n v="2"/>
    <s v="Constante"/>
    <n v="3"/>
    <s v="Finalizada por cumplimiento"/>
    <n v="1"/>
    <n v="0"/>
    <n v="0"/>
    <n v="0"/>
    <n v="0"/>
    <n v="0"/>
    <n v="0"/>
    <n v="0"/>
    <n v="0"/>
    <n v="0"/>
    <n v="100"/>
    <n v="100"/>
    <n v="100"/>
    <n v="0"/>
    <n v="0"/>
    <n v="0"/>
    <s v="N/A"/>
    <s v="N/A"/>
    <s v="N/A"/>
    <n v="0"/>
    <n v="0"/>
    <n v="0"/>
    <n v="0"/>
    <n v="0"/>
    <n v="0"/>
    <n v="0"/>
    <n v="0"/>
    <n v="0"/>
    <n v="87886231"/>
    <n v="87886081"/>
    <n v="100"/>
    <n v="0"/>
    <n v="0"/>
    <n v="0"/>
    <n v="87886231"/>
    <n v="87886081"/>
    <n v="100"/>
    <m/>
    <n v="0"/>
    <n v="0"/>
    <n v="0"/>
    <n v="0"/>
    <n v="0"/>
    <n v="0"/>
    <n v="87.886230999999995"/>
    <n v="87.886081000000004"/>
    <n v="0"/>
    <n v="0"/>
  </r>
  <r>
    <n v="506859452"/>
    <n v="5"/>
    <s v="Bogotá mejor para todos"/>
    <s v="BMPT"/>
    <n v="2020"/>
    <s v="31/05/2020 (Terminado)"/>
    <s v="Pesos corrientes"/>
    <n v="2"/>
    <s v="Ultima Version Oficial"/>
    <n v="119"/>
    <s v="Secretaría Distrital de Cultura, Recreación y Deporte"/>
    <s v="119 - SDCRD"/>
    <n v="93"/>
    <x v="8"/>
    <n v="2"/>
    <s v="2 - Pilar Democracia urbana"/>
    <n v="17"/>
    <s v="17 - Espacio público, derecho de todos"/>
    <n v="992"/>
    <s v="Patrimonio e Infraestructura cultural fortalecida"/>
    <n v="100"/>
    <n v="4"/>
    <s v="Gestionar La Construcción De 1 Equipamiento Cultural Cefe Chapinero"/>
    <n v="1"/>
    <s v="Suma"/>
    <n v="1"/>
    <s v="En ejecucion"/>
    <n v="1"/>
    <n v="0"/>
    <n v="0"/>
    <n v="0"/>
    <n v="0"/>
    <n v="0"/>
    <n v="0"/>
    <n v="0"/>
    <n v="0"/>
    <n v="0"/>
    <n v="0.6"/>
    <n v="0.6"/>
    <n v="100"/>
    <n v="0.4"/>
    <n v="0.4"/>
    <n v="100"/>
    <n v="1"/>
    <n v="1"/>
    <n v="100"/>
    <n v="0"/>
    <n v="0"/>
    <n v="0"/>
    <n v="0"/>
    <n v="0"/>
    <n v="0"/>
    <n v="0"/>
    <n v="0"/>
    <n v="0"/>
    <n v="76700000000"/>
    <n v="76384015181"/>
    <n v="99.59"/>
    <n v="599891845"/>
    <n v="362375582"/>
    <n v="60.41"/>
    <n v="77299891845"/>
    <n v="76746390763"/>
    <n v="99.28"/>
    <s v="VIGENCIA (a 31/05/2020): La Secretaría de Cultura, Recreación y Deporte suscribió contrato de compraventa No. 1320 de 2018 con el Instituto de Desarrollo Urbano - IDU, lo cual permitió la adquisición del predio para la construcción de Centro de Felicidad, CEFE en la localidad de Chapinero. Así mismo se suscribió el contrato de prestación de servicios No. 201 de 2018 con la Sociedad Colombiana de Arquitectos de Bogotá D.C y Cundinamarca para prestar los servicios como organismo asesor para la realización del concurso mediante el cual se seleccionó el consultor del anteproyecto arquitectónico del Centro Deportivo, Recreativo y Cultural para la localidad de Chapinero en la ciudad de Bogotá D.C.  En la vigencia 2018 se publicaron las prebases y bases del concurso y en la vigencia 2019 dando como ganador al arquitecto Manuel Alejandro Rogelis Teran, con quien se inicio la consultoría, así mismo se desarrollan los diseños técnicos, arquitectónico y estructural del proyecto, así como en la revisión de la documentación jurídica del predio. Finalmente se radica el proyecto en la curaduría No. 4, quienes entregaron la carta de viabilidad con lo cual se publicaron los pre pliegos para contratar por el sistema de administración delegada, la construcción y dotación del centro Felicidad- CEFE Chapinero. As"/>
    <n v="0"/>
    <n v="0"/>
    <n v="0"/>
    <n v="0"/>
    <n v="0"/>
    <n v="0"/>
    <n v="76700"/>
    <n v="76384.015180999995"/>
    <n v="599.89184499999999"/>
    <n v="362.37558200000001"/>
  </r>
  <r>
    <n v="506859452"/>
    <n v="5"/>
    <s v="Bogotá mejor para todos"/>
    <s v="BMPT"/>
    <n v="2020"/>
    <s v="31/05/2020 (Terminado)"/>
    <s v="Pesos corrientes"/>
    <n v="2"/>
    <s v="Ultima Version Oficial"/>
    <n v="119"/>
    <s v="Secretaría Distrital de Cultura, Recreación y Deporte"/>
    <s v="119 - SDCRD"/>
    <n v="93"/>
    <x v="8"/>
    <n v="3"/>
    <s v="3 - Pilar Construcción de comunidad y cultura ciudadana"/>
    <n v="25"/>
    <s v="25 - Cambio cultural y construcción del tejido social para la vida"/>
    <n v="987"/>
    <s v="Saberes sociales para la cultura ciudadana y la transformación cultural"/>
    <n v="89"/>
    <n v="1"/>
    <s v="Formular E Implementar 1 Política Pública De Cultura Ciudadana"/>
    <n v="1"/>
    <s v="Suma"/>
    <n v="1"/>
    <s v="En ejecucion"/>
    <n v="1"/>
    <n v="0.2"/>
    <n v="0.2"/>
    <n v="100"/>
    <n v="0.3"/>
    <n v="0.3"/>
    <n v="100"/>
    <n v="0.25"/>
    <n v="0.25"/>
    <n v="100"/>
    <n v="0.2"/>
    <n v="0.2"/>
    <n v="100"/>
    <n v="0.05"/>
    <n v="0.05"/>
    <n v="100"/>
    <n v="1"/>
    <n v="1"/>
    <n v="100"/>
    <n v="236377340"/>
    <n v="236377160"/>
    <n v="100"/>
    <n v="390958400"/>
    <n v="390958400"/>
    <n v="100"/>
    <n v="219349000"/>
    <n v="219349000"/>
    <n v="100"/>
    <n v="146830667"/>
    <n v="142222167"/>
    <n v="96.86"/>
    <n v="41265000"/>
    <n v="37857650"/>
    <n v="91.74"/>
    <n v="1034780407"/>
    <n v="1026764377"/>
    <n v="99.23"/>
    <s v="VIGENCIA (a 31/05/2020): La política pública de cultura ciudadana buscará favorecer las condiciones para que el componente cultural de la ciudad sea transversal en los distintos instrumentos y acciones de la gestión pública. Los logros a los que se han llegado son: 1. Elaboración de la propuesta preliminar del plan de comunicación y divulgación de la política.  2. Socialización del instrumento de política con el nuevo equipo de la nueva administración distrital.  3. Elaboración del plan de acción para la vigencia.  4. Priorización de problemáticas y definición de estrategias de transformación cultural en el marco de la propuesta de plan de desarrollo distrital.  5. Desarrollo de acciones concertadas en el marco de políticas sectoriales"/>
    <n v="236.37734"/>
    <n v="236.37716"/>
    <n v="390.95839999999998"/>
    <n v="390.95839999999998"/>
    <n v="219.34899999999999"/>
    <n v="219.34899999999999"/>
    <n v="146.83066700000001"/>
    <n v="142.22216700000001"/>
    <n v="41.265000000000001"/>
    <n v="37.85765"/>
  </r>
  <r>
    <n v="506859452"/>
    <n v="5"/>
    <s v="Bogotá mejor para todos"/>
    <s v="BMPT"/>
    <n v="2020"/>
    <s v="31/05/2020 (Terminado)"/>
    <s v="Pesos corrientes"/>
    <n v="2"/>
    <s v="Ultima Version Oficial"/>
    <n v="119"/>
    <s v="Secretaría Distrital de Cultura, Recreación y Deporte"/>
    <s v="119 - SDCRD"/>
    <n v="93"/>
    <x v="8"/>
    <n v="3"/>
    <s v="3 - Pilar Construcción de comunidad y cultura ciudadana"/>
    <n v="25"/>
    <s v="25 - Cambio cultural y construcción del tejido social para la vida"/>
    <n v="987"/>
    <s v="Saberes sociales para la cultura ciudadana y la transformación cultural"/>
    <n v="89"/>
    <n v="2"/>
    <s v="Implementar 1 Red De Cultura Ciudadana Y Democrática"/>
    <n v="1"/>
    <s v="Suma"/>
    <n v="1"/>
    <s v="En ejecucion"/>
    <n v="1"/>
    <n v="0.1"/>
    <n v="0.1"/>
    <n v="100"/>
    <n v="0.3"/>
    <n v="0.3"/>
    <n v="100"/>
    <n v="0.3"/>
    <n v="0.3"/>
    <n v="100"/>
    <n v="0.25"/>
    <n v="0.25"/>
    <n v="100"/>
    <n v="0.05"/>
    <n v="0.05"/>
    <n v="100"/>
    <n v="1"/>
    <n v="1"/>
    <n v="100"/>
    <n v="90885596"/>
    <n v="90885596"/>
    <n v="100"/>
    <n v="620420700"/>
    <n v="620420700"/>
    <n v="100"/>
    <n v="1088437000"/>
    <n v="1088437000"/>
    <n v="100"/>
    <n v="545553100"/>
    <n v="544145167"/>
    <n v="99.74"/>
    <n v="95967180"/>
    <n v="95563400"/>
    <n v="99.57"/>
    <n v="2441263576"/>
    <n v="2439451863"/>
    <n v="99.93"/>
    <s v="VIGENCIA (a 31/05/2020): La Red Distrital de Cultura Ciudadana se entiende como un conjunto de interacciones dinámicas, participativas en donde se promovieron iniciativas de cambio cultural en diversos temas.   Como logro se vincularon 407 organizaciones con información actualizada al Portafolio Distrital de Estímulos a la Cultura Ciudadana para lo cual se invitó a la ciudadanía a  promover la corresponsabilidad mediante el apoyo a sus iniciativas de cambio cultural en temas como convivencia, prevención a la maternidad y paternidad temprana, buen uso del sistema Transmilenio, Apropiación social de Transmicable, la valoración y cuidado del entorno y de la fauna silvestre, uso y convivencia en parques y espacio público, se realizó la 1ª y 2ª Semana de la Cultura Ciudadana en el mes de octubre de 2018 y 2019, como iniciativa del Concejo de Bogotá, la cual se organizó alrededor de tres componentes: Bogotá Conversa, Bogotá Enseña y Bogotá Actúa y contó con 150 actividades en las cuales participaron 380.000 personas y 76 organizaciones sociales y 23 entidades distritales."/>
    <n v="90.885596000000007"/>
    <n v="90.885596000000007"/>
    <n v="620.42070000000001"/>
    <n v="620.42070000000001"/>
    <n v="1088.4369999999999"/>
    <n v="1088.4369999999999"/>
    <n v="545.55309999999997"/>
    <n v="544.14516700000001"/>
    <n v="95.967179999999999"/>
    <n v="95.563400000000001"/>
  </r>
  <r>
    <n v="506859452"/>
    <n v="5"/>
    <s v="Bogotá mejor para todos"/>
    <s v="BMPT"/>
    <n v="2020"/>
    <s v="31/05/2020 (Terminado)"/>
    <s v="Pesos corrientes"/>
    <n v="2"/>
    <s v="Ultima Version Oficial"/>
    <n v="119"/>
    <s v="Secretaría Distrital de Cultura, Recreación y Deporte"/>
    <s v="119 - SDCRD"/>
    <n v="93"/>
    <x v="8"/>
    <n v="3"/>
    <s v="3 - Pilar Construcción de comunidad y cultura ciudadana"/>
    <n v="25"/>
    <s v="25 - Cambio cultural y construcción del tejido social para la vida"/>
    <n v="987"/>
    <s v="Saberes sociales para la cultura ciudadana y la transformación cultural"/>
    <n v="89"/>
    <n v="3"/>
    <s v="Orientar Y Acompañar 16 Proyectos De Transformación Cultural Del Distrito, En Su Formulación E Implementación."/>
    <n v="1"/>
    <s v="Suma"/>
    <n v="1"/>
    <s v="En ejecucion"/>
    <n v="1"/>
    <n v="1"/>
    <n v="2"/>
    <n v="200"/>
    <n v="5"/>
    <n v="5"/>
    <n v="100"/>
    <n v="6"/>
    <n v="6"/>
    <n v="100"/>
    <n v="2"/>
    <n v="2"/>
    <n v="100"/>
    <n v="1"/>
    <n v="1"/>
    <n v="100"/>
    <n v="16"/>
    <n v="16"/>
    <n v="100"/>
    <n v="170929996"/>
    <n v="170929996"/>
    <n v="100"/>
    <n v="122979333"/>
    <n v="122979333"/>
    <n v="100"/>
    <n v="4282887000"/>
    <n v="4165271060"/>
    <n v="97.25"/>
    <n v="1077169025"/>
    <n v="1002347167"/>
    <n v="93.05"/>
    <n v="988632840"/>
    <n v="754961381"/>
    <n v="76.36"/>
    <n v="6642598194"/>
    <n v="6216488937"/>
    <n v="93.59"/>
    <s v="VIGENCIA (a 31/05/2020): En el marco Plan de Desarrollo Distrital Bogotá Mejor para Todos el Sector Cultura orienta, articula y hace seguimiento a las apuestas públicas y a las iniciativas ciudadanas de transformación cultural. Dando a conocer los logros como acompañamiento a las entidades en la formulación e implementación de proyectos y estrategias de transformación cultural, definir las metodologías y protocolos requeridos para diseñar e implementar estrategias según las características de la transformación cultural que se espera realizar, apoyar el seguimiento y la evaluación de los proyectos acompañados y apoyar en la coordinación sectorial e interinstitucional. Se orientaron y acompañaron los siguientes proyectos de transformación cultural: 1. Habitar mis historias, 2. Dale Ritmo a Bogotá 3. Parques Para Todos, 4. Lucha Contra el Machismo. 5. Ciudadanía en el Centro. 6. Farra en la Buena. 7. Todos pagamos el Pato 8. Proyecto de Transformación Cultural, Mi Transmi conSentido.  9. Proyecto de Transformación Cultural, Construcción Social de TransMiCable. 10. Iniciativas culturales para la convivencia. 11. Proyecto de Transformación Cultural, Bogotá Espacio Libre de Machismo. (Segunda fase) 12. Proyecto de Transformación Cultural, Habitar Mis Historias. (Segunda fase). 13. Proyecto de Transformación Cultural, Bogotá Vive Natural. Para la presente vigencia se encuentran en formulación los siguientes: 14. Proyecto de Transformación Cultural Hábitat: Entornos Comunitario. 15. Proyecto de Transformación Cultural Apropiación Social de la Bici en Bogotá. 16. Proyecto de Transformación Cultural para la Protección del espacio público en condiciones de salubridad."/>
    <n v="170.92999599999999"/>
    <n v="170.92999599999999"/>
    <n v="122.979333"/>
    <n v="122.979333"/>
    <n v="4282.8869999999997"/>
    <n v="4165.27106"/>
    <n v="1077.1690249999999"/>
    <n v="1002.347167"/>
    <n v="988.63283999999999"/>
    <n v="754.96138099999996"/>
  </r>
  <r>
    <n v="506859452"/>
    <n v="5"/>
    <s v="Bogotá mejor para todos"/>
    <s v="BMPT"/>
    <n v="2020"/>
    <s v="31/05/2020 (Terminado)"/>
    <s v="Pesos corrientes"/>
    <n v="2"/>
    <s v="Ultima Version Oficial"/>
    <n v="119"/>
    <s v="Secretaría Distrital de Cultura, Recreación y Deporte"/>
    <s v="119 - SDCRD"/>
    <n v="93"/>
    <x v="8"/>
    <n v="3"/>
    <s v="3 - Pilar Construcción de comunidad y cultura ciudadana"/>
    <n v="25"/>
    <s v="25 - Cambio cultural y construcción del tejido social para la vida"/>
    <n v="987"/>
    <s v="Saberes sociales para la cultura ciudadana y la transformación cultural"/>
    <n v="89"/>
    <n v="4"/>
    <s v="Orientar La Formulacion Y Acompañar 60 Protocolos De Investigación, Sistematización Y Memorias Sociales De Los Proyectos Estratégicos Del Sector Cultura, Recreación Y Deporte"/>
    <n v="1"/>
    <s v="Suma"/>
    <n v="1"/>
    <s v="En ejecucion"/>
    <n v="1"/>
    <n v="5"/>
    <n v="6"/>
    <n v="120"/>
    <n v="16"/>
    <n v="16"/>
    <n v="100"/>
    <n v="20"/>
    <n v="20"/>
    <n v="100"/>
    <n v="16"/>
    <n v="16"/>
    <n v="100"/>
    <n v="2"/>
    <n v="2"/>
    <n v="100"/>
    <n v="60"/>
    <n v="60"/>
    <n v="100"/>
    <n v="250207068"/>
    <n v="250207068"/>
    <n v="100"/>
    <n v="1229225734"/>
    <n v="1228455565"/>
    <n v="99.94"/>
    <n v="609327000"/>
    <n v="556918898"/>
    <n v="91.4"/>
    <n v="1065614042"/>
    <n v="1062853376"/>
    <n v="99.74"/>
    <n v="586778980"/>
    <n v="310118580"/>
    <n v="52.85"/>
    <n v="3741152824"/>
    <n v="3408553487"/>
    <n v="91.11"/>
    <s v="VIGENCIA (a 31/05/2020): La Dirección de Cultura Ciudadana de la SCRD viene implementando protocolos de investigación, sistematización y memorias sociales de los proyectos estratégicos del sector Cultura, Recreación y Deporte: 1. A la fecha se orientaron y acompañaron 60 protocolos de investigación, sistematización y memorias sociales de los proyectos estratégicos del sector. 2. Talleres de memoria social a los ganadores de las becas de Cultura Ciudadana. 3. Revisión, retroalimentar y aprobación de 176 productos de memoria social de los ganadores de becas del portafolio de estímulos de cultura ciudadana. 4. Realización de talleres para la socialización de la metodología de mapa emocional a los ganadores de becas de cultura ciudadana. 5. Memoria social de la EBC 2017 6. Memoria social de la semana de la cultura ciudadana 2018 y 2019."/>
    <n v="250.20706799999999"/>
    <n v="250.20706799999999"/>
    <n v="1229.2257340000001"/>
    <n v="1228.455565"/>
    <n v="609.327"/>
    <n v="556.91889800000001"/>
    <n v="1065.6140419999999"/>
    <n v="1062.853376"/>
    <n v="586.77898000000005"/>
    <n v="310.11858000000001"/>
  </r>
  <r>
    <n v="506859452"/>
    <n v="5"/>
    <s v="Bogotá mejor para todos"/>
    <s v="BMPT"/>
    <n v="2020"/>
    <s v="31/05/2020 (Terminado)"/>
    <s v="Pesos corrientes"/>
    <n v="2"/>
    <s v="Ultima Version Oficial"/>
    <n v="119"/>
    <s v="Secretaría Distrital de Cultura, Recreación y Deporte"/>
    <s v="119 - SDCRD"/>
    <n v="93"/>
    <x v="8"/>
    <n v="3"/>
    <s v="3 - Pilar Construcción de comunidad y cultura ciudadana"/>
    <n v="25"/>
    <s v="25 - Cambio cultural y construcción del tejido social para la vida"/>
    <n v="1016"/>
    <s v="Poblaciones diversas e interculturales"/>
    <n v="56"/>
    <n v="1"/>
    <s v="Realizar 84 Actividades Dirigidas A  Grupos Étnicos, Sectores Sociales Y Etarios."/>
    <n v="1"/>
    <s v="Suma"/>
    <n v="1"/>
    <s v="En ejecucion"/>
    <n v="1"/>
    <n v="2"/>
    <n v="2"/>
    <n v="100"/>
    <n v="27"/>
    <n v="27"/>
    <n v="100"/>
    <n v="31"/>
    <n v="31"/>
    <n v="100"/>
    <n v="22"/>
    <n v="22"/>
    <n v="100"/>
    <n v="2"/>
    <n v="2"/>
    <n v="100"/>
    <n v="84"/>
    <n v="84"/>
    <n v="100"/>
    <n v="84632000"/>
    <n v="54630000"/>
    <n v="64.55"/>
    <n v="345000000"/>
    <n v="333882626"/>
    <n v="96.78"/>
    <n v="332937751"/>
    <n v="332937751"/>
    <n v="100"/>
    <n v="562352027"/>
    <n v="562352027"/>
    <n v="100"/>
    <n v="703653000"/>
    <n v="48000000"/>
    <n v="6.82"/>
    <n v="2028574778"/>
    <n v="1331802404"/>
    <n v="65.650000000000006"/>
    <s v="VIGENCIA (a 31/05/2020): En lo transcurrido del cuatrienio se realizaron 84 acciones con los sectores sociales conformados por: Mujeres, población LGBTI, víctimas del conflicto armado, personas privadas de la libertad, artesanos, personas con discapacidad, habitantes de calle, personas en proceso de reincorporación, comunidades rurales y campesinas y personas en ejercicio de prostitución, de igual forma de  personas de los grupos etarios de infancia y adolescencia, jóvenes y personas mayores, así como de grupos étnicos conformados por: comunidades negras, afrodescendientes y palenqueros,indígenas, raizales, rrom o gitanos.  Se trabajó en concordancia con el desarrollo del cumplimiento de las políticas poblacionales desde el sector cultura, buscando disminuir las brechas de acceso y contemplando el enfoque diferencial poblacional en las diferentes acciones, programas, planes y proyectos. Para este propósito, se realizaron alianzas interinstitucionales con los diferentes sectores de la administración distrital, sumado a los espacios de participación que lideró la SCRD, donde participaron diferentes agentes culturales, institucionales, académicos, grupos étnicos, etarios y sectores sociales, que permitieron el posicionamiento del enfoque territorial a nivel distrital y local.  Para el cumplimiento de la meta la SDCRD implementó el Enfoque Diferencial Poblacional, como una ruta institucional que propendió por el reconocimiento de la diversidad, interculturalidad y expresiones de la ciudadanía, a través de escenarios para el fortalecimiento de las capacidades humanas, sociales y culturales desde una perspectiva de derechos. Buscó de igual manera contribuir desde los planes, programas, proyectos y acciones afirmativas el direccionamiento desde las políticas culturales de los grupos poblacionales, con el fin de aportar a la garantía de los derechos culturales y el acceso a la cultura de una manera democrática, plural e incluyente con la ciudadanía."/>
    <n v="84.632000000000005"/>
    <n v="54.63"/>
    <n v="345"/>
    <n v="333.88262600000002"/>
    <n v="332.93775099999999"/>
    <n v="332.93775099999999"/>
    <n v="562.35202700000002"/>
    <n v="562.35202700000002"/>
    <n v="703.65300000000002"/>
    <n v="48"/>
  </r>
  <r>
    <n v="506859452"/>
    <n v="5"/>
    <s v="Bogotá mejor para todos"/>
    <s v="BMPT"/>
    <n v="2020"/>
    <s v="31/05/2020 (Terminado)"/>
    <s v="Pesos corrientes"/>
    <n v="2"/>
    <s v="Ultima Version Oficial"/>
    <n v="119"/>
    <s v="Secretaría Distrital de Cultura, Recreación y Deporte"/>
    <s v="119 - SDCRD"/>
    <n v="93"/>
    <x v="8"/>
    <n v="3"/>
    <s v="3 - Pilar Construcción de comunidad y cultura ciudadana"/>
    <n v="25"/>
    <s v="25 - Cambio cultural y construcción del tejido social para la vida"/>
    <n v="1016"/>
    <s v="Poblaciones diversas e interculturales"/>
    <n v="56"/>
    <n v="2"/>
    <s v="Implementar El 100 % De Las Acciones De Articulación, Coordinación Y Gestión Para El Cumplimiento De Los Lineamientos De Políticas Públicas Poblacionales Y Enfoque Diferencial Poblacional."/>
    <n v="3"/>
    <s v="Creciente"/>
    <n v="1"/>
    <s v="En ejecucion"/>
    <n v="1"/>
    <n v="10"/>
    <n v="10"/>
    <n v="100"/>
    <n v="40"/>
    <n v="40"/>
    <n v="100"/>
    <n v="75"/>
    <n v="75"/>
    <n v="100"/>
    <n v="100"/>
    <n v="100"/>
    <n v="100"/>
    <n v="100"/>
    <n v="100"/>
    <n v="100"/>
    <s v="N/A"/>
    <s v="N/A"/>
    <s v="N/A"/>
    <n v="117422000"/>
    <n v="117422000"/>
    <n v="100"/>
    <n v="70000000"/>
    <n v="70000000"/>
    <n v="100"/>
    <n v="126837000"/>
    <n v="126664767"/>
    <n v="99.86"/>
    <n v="157470184"/>
    <n v="61470184"/>
    <n v="39.04"/>
    <n v="200660000"/>
    <n v="56750430"/>
    <n v="28.28"/>
    <n v="672389184"/>
    <n v="432307381"/>
    <n v="64.290000000000006"/>
    <s v="VIGENCIA (a 31/05/2020): Se cumplió con el 100% de las acciones de articulación y coordinación sectorial e intersectorial que permitió participar y acompañar activamente los espacios de participación ciudadana relacionada con el sector cultura, de los grupos étnicos, etarios y sectores sociales residentes en Bogotá. Igualmente, se participó en los espacios de representación institucional que están en el marco normativo de las políticas públicas poblacionales realizando asesoría técnica. Para la vigencia 2020 se desarrollo el Consejo Cultural de Grupos Etarios, el Consejo de Cultura de los sectores sociales y el Consejo de Cultura de Grupos Étnicos.En relación a los Planes Integrales de Acciones Afirmativas, se destinaron recursos para el desarrollo de un proyecto que diera uso de instrumentos tecnológicos que estuvieran al alcance de los catorce pueblos indígenas, como el uso los celulares o cámaras fotográficas para la creación de videos, teniendo como fin la entrega de un producto audiovisual y así mantener las normas establecidas en el marco del confinamiento. En cuento a la atención de Grupos Étnicos, junto con IDARTES, se realizó una caracterización de  artistas y gestores culturales pertenecientes a los grupos étnicos que han desarrollado procesos de formación y cualificación en el fomento a sus prácticas artísticas y culturales en la ciudad. Esta base de datos, hace parte también de las personas inscritas en el listado de la población de artistas en la ciudad, priorizadas en la ruta de apoyo establecida desde el sector cultura en articulación con la administración distrital. Frente al Plan de Vida - Consulta Previa, Comunidad Muisca Indígena Muisca de Bosa el sector cultura desarrollará acciones conjuntas que permitan avanzar en el cumplimiento de los acuerdo de Consulta Previa y dispone la capacidad de gestión técnica y financiera para apoyar el Plan de Vida de la comunidad. Por último se participó en sesiones del Comité técnico de Discapacidad."/>
    <n v="117.422"/>
    <n v="117.422"/>
    <n v="70"/>
    <n v="70"/>
    <n v="126.837"/>
    <n v="126.664767"/>
    <n v="157.47018399999999"/>
    <n v="61.470184000000003"/>
    <n v="200.66"/>
    <n v="56.750430000000001"/>
  </r>
  <r>
    <n v="506859452"/>
    <n v="5"/>
    <s v="Bogotá mejor para todos"/>
    <s v="BMPT"/>
    <n v="2020"/>
    <s v="31/05/2020 (Terminado)"/>
    <s v="Pesos corrientes"/>
    <n v="2"/>
    <s v="Ultima Version Oficial"/>
    <n v="119"/>
    <s v="Secretaría Distrital de Cultura, Recreación y Deporte"/>
    <s v="119 - SDCRD"/>
    <n v="93"/>
    <x v="8"/>
    <n v="3"/>
    <s v="3 - Pilar Construcción de comunidad y cultura ciudadana"/>
    <n v="25"/>
    <s v="25 - Cambio cultural y construcción del tejido social para la vida"/>
    <n v="1016"/>
    <s v="Poblaciones diversas e interculturales"/>
    <n v="56"/>
    <n v="3"/>
    <s v="Implementar El 100 % De Las Acciones  Relacionadas Con La Entrega De Beps De Acuerdo A La Normatividad Vigente"/>
    <n v="1"/>
    <s v="Suma"/>
    <n v="1"/>
    <s v="En ejecucion"/>
    <n v="1"/>
    <n v="0"/>
    <n v="0"/>
    <n v="0"/>
    <n v="0"/>
    <n v="0"/>
    <n v="0"/>
    <n v="0"/>
    <n v="0"/>
    <n v="0"/>
    <n v="0"/>
    <n v="0"/>
    <n v="0"/>
    <n v="100"/>
    <n v="100"/>
    <n v="100"/>
    <n v="100"/>
    <n v="100"/>
    <n v="100"/>
    <n v="0"/>
    <n v="0"/>
    <n v="0"/>
    <n v="0"/>
    <n v="0"/>
    <n v="0"/>
    <n v="0"/>
    <n v="0"/>
    <n v="0"/>
    <n v="0"/>
    <n v="0"/>
    <n v="0"/>
    <n v="20355793000"/>
    <n v="6279313506"/>
    <n v="30.85"/>
    <n v="20355793000"/>
    <n v="6279313506"/>
    <n v="30.85"/>
    <s v="VIGENCIA (a 31/05/2020): La Secretaría Distrital de Cultura, Recreación y Deporte SCRD, empezó en el año 2018 la implementación del Decreto Nacional 2012 de 2017, realizando reuniones internas de trabajo. Asi mismo, esta Secretaría desarrolló una plataforma digital para todo el proceso de inscripción, análisis y registro de creadores y gestores culturales postulados a los Beneficios Económicos Periódicos. Se realizaron las jornadas de socialización y capacitación a los equipos de enlaces de la Secretaría Distrital de Cultura, Recreación y Deporte - SCRD, el Instituto Distrital de las Artes, IDARTES, Red Distrital de Bibliotecas Públicas, Secretaría de Integración Social, Centros Día, e Instituto Distrital de Turismo, para atender inquietudes y orientar a ciudadanos interesados en los BEPS. Una vez realizadas estas actividades, y conforme a lo señalado en el Decreto 2012 de 2017 y la Resolución No. 2260 de 2018, expedida por el Ministerio de Cultura, la SCRD a través de la Subdirección de Arte, Cultura y Patrimonio, adelantó la revisión y el análisis de los documentos soportes de 500 Creadores y Gestores Culturales que participaron en el primer corte a 19 de Julio de 2019, generando una base de datos de 254 aspirantes viables, la cual fue remitida al Ministerio de Cultura el 11 de septiembre de 2019. En febrero de 2020, el Ministerio de Cultura previa revisión por parte de Colpensiones, envió a la SCRD el listado definitivo con el registro viable de 191 creadores y el calculo actuarial actualizado con el 30% del salario mínimo legal mensual año 2020. Mediante la Resolución No 191 de 2020 la Secretaría Distrital de Cultura, Recreación y Deporte otorgó el benefició en la modalidad de financiación de una anualidad vitalicia del Servicio Social Complementario de Beneficios Económicos  - BETS a 191 artistas mayores creadores y gestores culturales de Bogotá, correspondiente al primer corte de inscripción al 19 de junio de 2019."/>
    <n v="0"/>
    <n v="0"/>
    <n v="0"/>
    <n v="0"/>
    <n v="0"/>
    <n v="0"/>
    <n v="0"/>
    <n v="0"/>
    <n v="20355.793000000001"/>
    <n v="6279.3135060000004"/>
  </r>
  <r>
    <n v="506859452"/>
    <n v="5"/>
    <s v="Bogotá mejor para todos"/>
    <s v="BMPT"/>
    <n v="2020"/>
    <s v="31/05/2020 (Terminado)"/>
    <s v="Pesos corrientes"/>
    <n v="2"/>
    <s v="Ultima Version Oficial"/>
    <n v="119"/>
    <s v="Secretaría Distrital de Cultura, Recreación y Deporte"/>
    <s v="119 - SDCRD"/>
    <n v="93"/>
    <x v="8"/>
    <n v="3"/>
    <s v="3 - Pilar Construcción de comunidad y cultura ciudadana"/>
    <n v="25"/>
    <s v="25 - Cambio cultural y construcción del tejido social para la vida"/>
    <n v="1137"/>
    <s v="Comunidades culturales para la paz"/>
    <n v="50"/>
    <n v="1"/>
    <s v="Apoyar 9  Intervenciones Artístico, Culturales Y Deportivas En Viviendas De Interés Prioritario (Vip)"/>
    <n v="2"/>
    <s v="Constante"/>
    <n v="1"/>
    <s v="En ejecucion"/>
    <n v="1"/>
    <n v="7"/>
    <n v="8"/>
    <n v="114.29"/>
    <n v="9"/>
    <n v="9"/>
    <n v="100"/>
    <n v="9"/>
    <n v="9"/>
    <n v="100"/>
    <n v="9"/>
    <n v="9"/>
    <n v="100"/>
    <n v="9"/>
    <n v="0"/>
    <n v="0"/>
    <s v="N/A"/>
    <s v="N/A"/>
    <s v="N/A"/>
    <n v="23654800"/>
    <n v="23654800"/>
    <n v="100"/>
    <n v="735358000"/>
    <n v="735358000"/>
    <n v="100"/>
    <n v="727794240"/>
    <n v="727794240"/>
    <n v="100"/>
    <n v="377150434"/>
    <n v="369853434"/>
    <n v="98.06"/>
    <n v="463812090"/>
    <n v="236696060"/>
    <n v="51.03"/>
    <n v="2327769564"/>
    <n v="2093356534"/>
    <n v="89.93"/>
    <s v="VIGENCIA (a 31/05/2020): Durante este periodo no se cumplió con lo programado, dado que se presentaron retrasos por la emergencia sanitaria, adoptada por el Gobierno Nacional mediante  Decreto 087 del 16 de marzo de 2020 de la Alcaldía Mayor de Bogotá. Sin embrago, se adelantaron los  trámites  contractuales de los profesionales que apoyarán las acciones necesarias, para la realización de las intervenciones artísticas, culturales y deportivas en Viviendas de Interés Prioritario (VIP), además  se participó de la Mesa de Acompañamiento Social a PVG  convocada por la Secretaría del Hábitat, con el ánimo de avanzar en la construcción de planes de acción y ejercicios de reconocimiento interinstitucional que permitan incidir de manera integral en los proyectos de vivienda gratuita de la ciudad."/>
    <n v="23.654800000000002"/>
    <n v="23.654800000000002"/>
    <n v="735.35799999999995"/>
    <n v="735.35799999999995"/>
    <n v="727.79423999999995"/>
    <n v="727.79423999999995"/>
    <n v="377.15043400000002"/>
    <n v="369.85343399999999"/>
    <n v="463.81209000000001"/>
    <n v="236.69605999999999"/>
  </r>
  <r>
    <n v="506859452"/>
    <n v="5"/>
    <s v="Bogotá mejor para todos"/>
    <s v="BMPT"/>
    <n v="2020"/>
    <s v="31/05/2020 (Terminado)"/>
    <s v="Pesos corrientes"/>
    <n v="2"/>
    <s v="Ultima Version Oficial"/>
    <n v="119"/>
    <s v="Secretaría Distrital de Cultura, Recreación y Deporte"/>
    <s v="119 - SDCRD"/>
    <n v="93"/>
    <x v="8"/>
    <n v="3"/>
    <s v="3 - Pilar Construcción de comunidad y cultura ciudadana"/>
    <n v="25"/>
    <s v="25 - Cambio cultural y construcción del tejido social para la vida"/>
    <n v="1137"/>
    <s v="Comunidades culturales para la paz"/>
    <n v="50"/>
    <n v="2"/>
    <s v="Acompañar 10 Actuaciones Artístico, Culturales Y Deportivas Urbanísticas En El Territorio En El Marco Del Programa De Mejoramiento Integral De Barrios."/>
    <n v="3"/>
    <s v="Creciente"/>
    <n v="1"/>
    <s v="En ejecucion"/>
    <n v="1"/>
    <n v="1"/>
    <n v="1"/>
    <n v="100"/>
    <n v="4"/>
    <n v="4"/>
    <n v="100"/>
    <n v="7"/>
    <n v="7"/>
    <n v="100"/>
    <n v="9"/>
    <n v="9"/>
    <n v="100"/>
    <n v="10"/>
    <n v="0"/>
    <n v="0"/>
    <s v="N/A"/>
    <s v="N/A"/>
    <s v="N/A"/>
    <n v="211123139"/>
    <n v="200437651"/>
    <n v="94.94"/>
    <n v="711642000"/>
    <n v="711642000"/>
    <n v="100"/>
    <n v="800592000"/>
    <n v="800592000"/>
    <n v="100"/>
    <n v="694790502"/>
    <n v="679469968"/>
    <n v="97.8"/>
    <n v="486187910"/>
    <n v="80155673"/>
    <n v="16.489999999999998"/>
    <n v="2904335551"/>
    <n v="2472297292"/>
    <n v="85.12"/>
    <s v="VIGENCIA (a 31/05/2020): Durante este periodo no se cumplió con lo programado, no obstante, se avanzó en materia de estímulos según el cronograma dispuesto, a su vez, se adelantaron acciones a distancia de acompañamiento a las iniciativas ciudadanas presentes en los territorios priorizados, con el objeto de generar una propuesta de fortalecimiento participativa y por ende, acorde a sus intereses, de igual manera se realizaron encuentros a distancia y de manera bilateral con las iniciativas colectivo La Loma de la parte alta de la localidad de Santafé, Asociación Corazón Diverso del territorio de Manitas en Ciudad Bolívar y el Colectivo Ambiental Conciencia Limpia de Usme, con el ánimo de reconocer la situación actual y proyectar las posibilidades de fortalecimiento desde la SCRD. Además, se dio apertura a las convocatorias 2020, del Programa Distrital de Estímulos -PDE de la Secretaría Distrital de Cultura, Recreación y Deporte, mediante Resolución No. 149 de 2020, en la cual se abren las convocatorias Beca Ciudadanías en Movimiento arte cultura construyendo comunidad y la Beca Habitando Cultura en Comunidad, estímulos diseñados para fortalecer iniciativas ciudadano comunitarias  en territorios priorizados por el Programa de Mejoramiento Integral de Barrios, donde se vienen adelantando actuaciones desde vigencias anteriores."/>
    <n v="211.12313900000001"/>
    <n v="200.43765099999999"/>
    <n v="711.64200000000005"/>
    <n v="711.64200000000005"/>
    <n v="800.59199999999998"/>
    <n v="800.59199999999998"/>
    <n v="694.79050199999995"/>
    <n v="679.46996799999999"/>
    <n v="486.18790999999999"/>
    <n v="80.155672999999993"/>
  </r>
  <r>
    <n v="506859452"/>
    <n v="5"/>
    <s v="Bogotá mejor para todos"/>
    <s v="BMPT"/>
    <n v="2020"/>
    <s v="31/05/2020 (Terminado)"/>
    <s v="Pesos corrientes"/>
    <n v="2"/>
    <s v="Ultima Version Oficial"/>
    <n v="119"/>
    <s v="Secretaría Distrital de Cultura, Recreación y Deporte"/>
    <s v="119 - SDCRD"/>
    <n v="93"/>
    <x v="8"/>
    <n v="7"/>
    <s v="7 - Eje transversal Gobierno legítimo, fortalecimiento local y eficiencia"/>
    <n v="42"/>
    <s v="42 - Transparencia, gestión pública y servicio a la ciudadanía"/>
    <n v="1009"/>
    <s v="Transparencia y gestión pública para todos"/>
    <n v="42"/>
    <n v="1"/>
    <s v="Implementar 90 Por Ciento De Las Acciones Programadas Para Actualizar Y Mantener El Sig De La Entidad, Relativas Al Sistema De Gestión De Calidad Y A Los Procesos De Planeación Y De Coordinación Institucional Y Sectorial."/>
    <n v="3"/>
    <s v="Creciente"/>
    <n v="1"/>
    <s v="En ejecucion"/>
    <n v="1"/>
    <n v="20"/>
    <n v="20"/>
    <n v="100"/>
    <n v="40"/>
    <n v="38.83"/>
    <n v="97.08"/>
    <n v="60"/>
    <n v="60"/>
    <n v="100"/>
    <n v="85"/>
    <n v="85"/>
    <n v="100"/>
    <n v="90"/>
    <n v="90"/>
    <n v="100"/>
    <s v="N/A"/>
    <s v="N/A"/>
    <s v="N/A"/>
    <n v="159883720"/>
    <n v="152731227"/>
    <n v="95.53"/>
    <n v="410554942"/>
    <n v="397455234"/>
    <n v="96.81"/>
    <n v="333744634"/>
    <n v="333744633"/>
    <n v="100"/>
    <n v="342539633"/>
    <n v="337459335"/>
    <n v="98.52"/>
    <n v="385612000"/>
    <n v="337918642"/>
    <n v="87.63"/>
    <n v="1632334929"/>
    <n v="1559309071"/>
    <n v="95.53"/>
    <s v="VIGENCIA (a 31/05/2020): En el 2016, 2018, 2019 y 2020 la programación de la meta tuvo un cumplimiento del 100%, para 2017 del 97% toda vez que la visita de certificación de la SCRD en la norma ISO 9001:2015, se efectuó en la vigencia 2018 y no el 2017 como se tenía prevista inicialmente.  Los principales logros y retos del proyecto se direccionan en el cumplimiento de la implementación de las acciones programadas para actualizar y mantener el SIG de la entidad, relativas al Sistema de Gestión de Calidad y a los procesos de Planeación y de coordinación institucional y sectorial. La SCRD, desde el año 2018 inició el proceso de compatibilización del SIG ¿ SGC, con el MIPG mediante diferentes estrategias como: sensibilizaciones, certificación en la norma ISO 9001 versión 2015, entre otras. Para la vigencia 2019, el principal reto fue culminar los autodiagnósticos de las diferentes políticas de operación del MIPG, elaborar los planes de mejoramiento basados en los autogiagnósticos, e iniciar el desarrollo de los mismos para contar con un avance tangible, en la implementación del MIPG, por otra parte, se logró un resultado del Índice de Desempeño Institucional de 82,5, mejorando un 15,7 respecto al año 2018, siendo la entidad del Sector Cultura, con mayor aumento en este resultado. En 2020, se continuó trabajando en esta implementación de los planes formulados en 2019 y se actualizaron los diagnósticos de las políticas de MIPG de acuerdo con las realidades institucionales de la vigencia para mantener la tendencia de mejora de la entidad. Por otra parte, como logro principal en seguimiento a proyectos de inversión se encuentra el desarrollo y puesta en marcha del Aplicativo de Seguimiento a Proyectos, sin embargo, el reto por alcanzar es lograr la apropiación e implementación por parte de las áreas de la entidad del sistema de seguimiento a Proyectos como herramienta útil y eficiente de gestión."/>
    <n v="159.88372000000001"/>
    <n v="152.73122699999999"/>
    <n v="410.55494199999998"/>
    <n v="397.45523400000002"/>
    <n v="333.74463400000002"/>
    <n v="333.74463300000002"/>
    <n v="342.53963299999998"/>
    <n v="337.45933500000001"/>
    <n v="385.61200000000002"/>
    <n v="337.91864199999998"/>
  </r>
  <r>
    <n v="506859452"/>
    <n v="5"/>
    <s v="Bogotá mejor para todos"/>
    <s v="BMPT"/>
    <n v="2020"/>
    <s v="31/05/2020 (Terminado)"/>
    <s v="Pesos corrientes"/>
    <n v="2"/>
    <s v="Ultima Version Oficial"/>
    <n v="119"/>
    <s v="Secretaría Distrital de Cultura, Recreación y Deporte"/>
    <s v="119 - SDCRD"/>
    <n v="93"/>
    <x v="8"/>
    <n v="7"/>
    <s v="7 - Eje transversal Gobierno legítimo, fortalecimiento local y eficiencia"/>
    <n v="42"/>
    <s v="42 - Transparencia, gestión pública y servicio a la ciudadanía"/>
    <n v="1009"/>
    <s v="Transparencia y gestión pública para todos"/>
    <n v="42"/>
    <n v="2"/>
    <s v="Ejecutar 60 Por Ciento De Las Acciones Requeridas Para Actualizar Y Mantener El Subsistema De Gestión Documental De La Entidad."/>
    <n v="1"/>
    <s v="Suma"/>
    <n v="1"/>
    <s v="En ejecucion"/>
    <n v="1"/>
    <n v="5"/>
    <n v="5"/>
    <n v="100"/>
    <n v="10"/>
    <n v="10"/>
    <n v="100"/>
    <n v="25"/>
    <n v="25"/>
    <n v="100"/>
    <n v="15"/>
    <n v="15"/>
    <n v="100"/>
    <n v="5"/>
    <n v="5"/>
    <n v="100"/>
    <n v="60"/>
    <n v="60"/>
    <n v="100"/>
    <n v="78485964"/>
    <n v="78386272"/>
    <n v="99.87"/>
    <n v="199945886"/>
    <n v="199945886"/>
    <n v="100"/>
    <n v="289000000"/>
    <n v="289000000"/>
    <n v="100"/>
    <n v="335170000"/>
    <n v="334764500"/>
    <n v="99.88"/>
    <n v="1082390000"/>
    <n v="180292411"/>
    <n v="16.66"/>
    <n v="1984991850"/>
    <n v="1082389069"/>
    <n v="54.53"/>
    <s v="VIGENCIA (a 31/05/2020): Se realizó de manera mensual el Comité Intersectorial de Comunicaciones del Sector Cultura, Recreación y Deporte, así como acciones como la formalización de la página web y transmisión semanal de la Agenda de Eventos y Boletín de Noticias, la creación del programa radial Viernes Cultural y del programa de televisión Leer es Volar TV. Se realizó el seguimiento al registro del monitoreo de medios, la Campaña de socialización de Plan de Desarrollo Distrital &quot;3 Pilares&quot;, además se desarrolló la estrategia para identificar la efectividad de los medios propios de la SCRD, para así validar su efectividad. Se socializó Cultunet, como principal medio de comunicación interna SCRD y se fortaleció la estrategia de conocimiento y uso de las redes sociales de la SCRD por parte de los funcionarios, así como de los diferentes canales de comunicación, a través de campañas que tienen como protagonista al funcionario, lo cual hace parte de la Estrategia de Comunicación interna y pertinencia de la información. Así mismo, se implementaron estrategias de la mano del PIGA, con la finalidad de fortalecer el compromiso ambiental de los funcionarios con la entidad y de igual forma se desarrollaron acciones con RRHH que permitieron reforzar el compromiso de valores institucionales entre los funcionarios de la entidad.  Por otra parte, en cuanto a la articulación Intersectorial, la OAC de la SCRD logró fortalecer los procesos con el sector cultura gracias a acciones que se realizaron permanentemente. Referente a la generación y producción de contenidos, se comenzó un trabajo integrado con los responsables del portal de la Alcaldía, así como con los encargados de la nueva aplicación, &quot;Conéctese con Bogotá&quot;, con el fin de generar contenidos, desde la Secretaría de Cultura, para ambos espacios. En articulación institucional y relaciones con medios, se trabajó según las solicitudes remitidas por las diferentes áreas de la SCRD a partir del brief de comunicaciones."/>
    <n v="78.485963999999996"/>
    <n v="78.386272000000005"/>
    <n v="199.945886"/>
    <n v="199.945886"/>
    <n v="289"/>
    <n v="289"/>
    <n v="335.17"/>
    <n v="334.7645"/>
    <n v="1082.3900000000001"/>
    <n v="180.29241099999999"/>
  </r>
  <r>
    <n v="506859452"/>
    <n v="5"/>
    <s v="Bogotá mejor para todos"/>
    <s v="BMPT"/>
    <n v="2020"/>
    <s v="31/05/2020 (Terminado)"/>
    <s v="Pesos corrientes"/>
    <n v="2"/>
    <s v="Ultima Version Oficial"/>
    <n v="119"/>
    <s v="Secretaría Distrital de Cultura, Recreación y Deporte"/>
    <s v="119 - SDCRD"/>
    <n v="93"/>
    <x v="8"/>
    <n v="7"/>
    <s v="7 - Eje transversal Gobierno legítimo, fortalecimiento local y eficiencia"/>
    <n v="42"/>
    <s v="42 - Transparencia, gestión pública y servicio a la ciudadanía"/>
    <n v="1009"/>
    <s v="Transparencia y gestión pública para todos"/>
    <n v="42"/>
    <n v="3"/>
    <s v="Desarrollar 100 Por Ciento De Las Actividades De Comunicación, Promoción Y Difusión De La Secretaría, En Consonancia Con La Estrategia De Comunicación Sectorial, Con Énfasis En Los Ámbitos Digital Y Audiovisual."/>
    <n v="2"/>
    <s v="Constante"/>
    <n v="1"/>
    <s v="En ejecucion"/>
    <n v="1"/>
    <n v="100"/>
    <n v="100"/>
    <n v="100"/>
    <n v="100"/>
    <n v="100"/>
    <n v="100"/>
    <n v="100"/>
    <n v="100"/>
    <n v="100"/>
    <n v="100"/>
    <n v="100"/>
    <n v="100"/>
    <n v="100"/>
    <n v="100"/>
    <n v="100"/>
    <s v="N/A"/>
    <s v="N/A"/>
    <s v="N/A"/>
    <n v="831677273"/>
    <n v="811499242"/>
    <n v="97.57"/>
    <n v="972107292"/>
    <n v="972085000"/>
    <n v="100"/>
    <n v="1767784126"/>
    <n v="1767784126"/>
    <n v="100"/>
    <n v="1499778071"/>
    <n v="1493622600"/>
    <n v="99.59"/>
    <n v="1408665000"/>
    <n v="542789088"/>
    <n v="38.53"/>
    <n v="6480011762"/>
    <n v="5587780056"/>
    <n v="86.23"/>
    <s v="VIGENCIA (a 31/05/2020): se realizó de manera mensual el Comité Intersectorial de Comunicaciones del Sector Cultura, Recreación y Deporte, así como acciones como la formalización de la página web y transmisión semanal de la Agenda de Eventos y Boletín de Noticias, la creación del programa radial Viernes Cultural y del programa de televisión Leer es Volar TV. Se realizó el seguimiento al registro del monitoreo de medios, la Campaña de socialización de Plan de Desarrollo Distrital &quot;3 Pilares&quot;, además se desarrolló la estrategia para identificar la efectividad de los medios propios de la SCRD, para así validar su efectividad.  Se socializó Cultunet, como principal medio de comunicación interna SCRD y se fortaleció la estrategia de conocimiento y uso de las redes sociales de la SCRD por parte de los funcionarios, así como de los diferentes canales de comunicación, a través de campañas que tienen como protagonista al funcionario, lo cual hace parte de la Estrategia de Comunicación interna y pertinencia de la información. Así mismo, se implementaron estrategias de la mano del PIGA, con la finalidad de fortalecer el compromiso ambiental de los funcionarios con la entidad y de igual forma se desarrollaron acciones con RRHH que permitieron reforzar el compromiso de valores institucionales entre los funcionarios de la entidad.   Por otra parte, en cuanto a la articulación Intersectorial, la OAC de la SCRD logró fortalecer los procesos con el sector cultura gracias a acciones que se realizaron permanentemente. Referente a la generación y producción de contenidos, se comenzó un trabajo integrado con los responsables del portal de la Alcaldía, así como con los encargados de la nueva aplicación, &quot;Conéctese con Bogotá&quot;, con el fin de generar contenidos, desde la Secretaría de Cultura, para ambos espacios. En articulación institucional y relaciones con medios, se trabajó según las solicitudes remitidas por las diferentes áreas de la SCRD a partir del brief de comunicaciones."/>
    <n v="831.67727300000001"/>
    <n v="811.49924199999998"/>
    <n v="972.10729200000003"/>
    <n v="972.08500000000004"/>
    <n v="1767.784126"/>
    <n v="1767.784126"/>
    <n v="1499.778071"/>
    <n v="1493.6225999999999"/>
    <n v="1408.665"/>
    <n v="542.78908799999999"/>
  </r>
  <r>
    <n v="506859452"/>
    <n v="5"/>
    <s v="Bogotá mejor para todos"/>
    <s v="BMPT"/>
    <n v="2020"/>
    <s v="31/05/2020 (Terminado)"/>
    <s v="Pesos corrientes"/>
    <n v="2"/>
    <s v="Ultima Version Oficial"/>
    <n v="119"/>
    <s v="Secretaría Distrital de Cultura, Recreación y Deporte"/>
    <s v="119 - SDCRD"/>
    <n v="93"/>
    <x v="8"/>
    <n v="7"/>
    <s v="7 - Eje transversal Gobierno legítimo, fortalecimiento local y eficiencia"/>
    <n v="42"/>
    <s v="42 - Transparencia, gestión pública y servicio a la ciudadanía"/>
    <n v="1009"/>
    <s v="Transparencia y gestión pública para todos"/>
    <n v="42"/>
    <n v="4"/>
    <s v="Gestionar 100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
    <n v="2"/>
    <s v="Constante"/>
    <n v="1"/>
    <s v="En ejecucion"/>
    <n v="1"/>
    <n v="100"/>
    <n v="100"/>
    <n v="100"/>
    <n v="100"/>
    <n v="100"/>
    <n v="100"/>
    <n v="100"/>
    <n v="100"/>
    <n v="100"/>
    <n v="100"/>
    <n v="100"/>
    <n v="100"/>
    <n v="100"/>
    <n v="100"/>
    <n v="100"/>
    <s v="N/A"/>
    <s v="N/A"/>
    <s v="N/A"/>
    <n v="78049587"/>
    <n v="76898290"/>
    <n v="98.53"/>
    <n v="204584733"/>
    <n v="204584733"/>
    <n v="100"/>
    <n v="227348000"/>
    <n v="227348000"/>
    <n v="100"/>
    <n v="262799600"/>
    <n v="262799600"/>
    <n v="100"/>
    <n v="243560000"/>
    <n v="230270851"/>
    <n v="94.54"/>
    <n v="1016341920"/>
    <n v="1001901474"/>
    <n v="98.58"/>
    <s v="VIGENCIA (a 31/05/2020): I._x0009_GESTIONES RELACIONADAS CON EL OTORGAMIENTO DE PERSONERÍA JURÍDICA Y TRAMITES DERIVADOS DE ELLA. Resoluciones reconocimiento de Personería Jurídica_x0009_46 Resoluciones de aprobación e inscripción de reformas estatutarias_x0009_25 Autos de inscripción de dignatarios_x0009_666 Registro y sello de libros de actas de Asamblea y de Comité Ejecutivo_x0009_71 Certificados de Existencia y Representación Legal_x0009_1219 Reconocimiento de Personería Jurídica_x0009_126 Aprobación e inscripción de reformas estatutarias_x0009_52 Registro y sello de libros de actas de Asamblea y de Comité Ejecutivo_x0009_15 Inscripción de dignatarios_x0009_410 II._x0009_GESTIONES RELACIONADAS CON LA FUNCIÓN DE INSPECCIÓN, VIGILANCIA Y CONTROL. Certificado de inspección, vigilancia y control_x0009_1387 Autos de visitas administrativas_x0009_37 Informes de visitas administrativas_x0009_30 Visitas administrativas_x0009_33 Información jurídica, financiera y contable_x0009_2776 Respuesta a derechos de petición_x0009_79 Respuesta a solicitud de copias de documentos que conforman los expedientes administrativos de las ESAL_x0009_59 III._x0009_CAPACITACIONES Trámites derivados del reconocimiento Personería Jurídica_x0009_2929 Fortalecimiento Entidades Sin Ánimo de Lucro ¿ Modulo Aspectos Financieros y Jurídicos_x0009_224 IV._x0009_ATENCIÓN AL USUARIO Asesorías Personalizadas_x0009_1394 Atención Telefónica_x0009_826 Correo institucional (tramitespersoneriajuridica@scrd.gov.co)_x0009_1597 Oficina virtual a partir del 19 de marzo de 2020 a 31 de mayo de 2020_x0009_236"/>
    <n v="78.049587000000002"/>
    <n v="76.898290000000003"/>
    <n v="204.584733"/>
    <n v="204.584733"/>
    <n v="227.34800000000001"/>
    <n v="227.34800000000001"/>
    <n v="262.7996"/>
    <n v="262.7996"/>
    <n v="243.56"/>
    <n v="230.27085099999999"/>
  </r>
  <r>
    <n v="506859452"/>
    <n v="5"/>
    <s v="Bogotá mejor para todos"/>
    <s v="BMPT"/>
    <n v="2020"/>
    <s v="31/05/2020 (Terminado)"/>
    <s v="Pesos corrientes"/>
    <n v="2"/>
    <s v="Ultima Version Oficial"/>
    <n v="119"/>
    <s v="Secretaría Distrital de Cultura, Recreación y Deporte"/>
    <s v="119 - SDCRD"/>
    <n v="93"/>
    <x v="8"/>
    <n v="7"/>
    <s v="7 - Eje transversal Gobierno legítimo, fortalecimiento local y eficiencia"/>
    <n v="43"/>
    <s v="43 - Modernización institucional"/>
    <n v="1012"/>
    <s v="Fortalecimiento a la Gestión"/>
    <n v="52"/>
    <n v="1"/>
    <s v="Implementar 100 Porciento De Las Acciones Establecidas En El Programa Institucional De Fortalecimiento"/>
    <n v="2"/>
    <s v="Constante"/>
    <n v="1"/>
    <s v="En ejecucion"/>
    <n v="1"/>
    <n v="100"/>
    <n v="100"/>
    <n v="100"/>
    <n v="100"/>
    <n v="100"/>
    <n v="100"/>
    <n v="100"/>
    <n v="100"/>
    <n v="100"/>
    <n v="100"/>
    <n v="100"/>
    <n v="100"/>
    <n v="100"/>
    <n v="100"/>
    <n v="100"/>
    <s v="N/A"/>
    <s v="N/A"/>
    <s v="N/A"/>
    <n v="555819706"/>
    <n v="543784022"/>
    <n v="97.83"/>
    <n v="469738371"/>
    <n v="469366504"/>
    <n v="99.92"/>
    <n v="1499545200"/>
    <n v="1495775066"/>
    <n v="99.75"/>
    <n v="665053743"/>
    <n v="653954509"/>
    <n v="98.33"/>
    <n v="754614535"/>
    <n v="606069757"/>
    <n v="80.319999999999993"/>
    <n v="3944771555"/>
    <n v="3768949858"/>
    <n v="95.54"/>
    <s v="VIGENCIA (a 31/05/2020): La meta se cumplió al 100% para las vigencias 2016 ¿ 2020 en un 100% acorde con lo programado. Los logros alcanzados están representados en:  1. Implementación Normas Información Financiera ¿ NIF. Se logró el cumplimiento del 100% de la fase de diagnóstico que incluyó las actividades de identificación de los rubros de más afectación y se alcanzó un 100% de la fase de ejecución con actividades de revisión inventarios físicos, determinación de saldos bajo el nuevo marco normativo. Igualmente a ese avance del 100% de las actividades de revisión inventarios físicos y determinación de saldos, bajo el nuevo marco normativo, junto con el análisis de inventarios físicos, definición y revisión de las políticas contables y administrativas aplicables para la entidad y adecuación de los sistemas informativos de acuerdo con las necesidades identificadas en el proceso de diagnóstico, se concluye que, para el cierre del año 2016, la fase de ejecución alcanzó un 57% y al 2017 alcanzó un 100%. En el 2018, con relación al tema de la puesta en marcha del Nuevo Marco Normativo Contable -NMNC, los avances fueron en cuanto a la planilla de saldos iniciales, depuración de saldos iniciales, reunión de implementación al interior de la entidad, cargues de archivos planos de giro de cuentas por pagar, giro de nómina y amortización de pólizas de seguros, de convenios del mes de enero.  2. Seguimiento y control a los procesos en los procesos transversales ligados a la función jurídica y actividades definidas para el cumplimiento de la misionalidad de la Secretaría: Por parte de la Oficina Asesora Jurídica de la Secretaría de Cultura, Recreación y Deporte, en el marco del proyecto, se brindó de manera permanente atención y asesoramiento en la revisión de la documentación pertinente a los estudios de conveniencia y oportunidad, para la contratación directa, de las diferentes áreas de acuerdo al Plan Anual de Adquisiciones de la Secretaría de Cultura."/>
    <n v="555.819706"/>
    <n v="543.78402200000005"/>
    <n v="469.73837099999997"/>
    <n v="469.36650400000002"/>
    <n v="1499.5452"/>
    <n v="1495.7750659999999"/>
    <n v="665.05374300000005"/>
    <n v="653.95450900000003"/>
    <n v="754.61453500000005"/>
    <n v="606.06975699999998"/>
  </r>
  <r>
    <n v="506859452"/>
    <n v="5"/>
    <s v="Bogotá mejor para todos"/>
    <s v="BMPT"/>
    <n v="2020"/>
    <s v="31/05/2020 (Terminado)"/>
    <s v="Pesos corrientes"/>
    <n v="2"/>
    <s v="Ultima Version Oficial"/>
    <n v="119"/>
    <s v="Secretaría Distrital de Cultura, Recreación y Deporte"/>
    <s v="119 - SDCRD"/>
    <n v="93"/>
    <x v="8"/>
    <n v="7"/>
    <s v="7 - Eje transversal Gobierno legítimo, fortalecimiento local y eficiencia"/>
    <n v="43"/>
    <s v="43 - Modernización institucional"/>
    <n v="1012"/>
    <s v="Fortalecimiento a la Gestión"/>
    <n v="52"/>
    <n v="2"/>
    <s v="Conservar 100 Porciento De Las Sedes De La Secretaría Distrital De Cultura, Recreación Y Deporte, A Través Del Cuidado, Mantenimiento Y Protección De Los Espacios Físicos."/>
    <n v="2"/>
    <s v="Constante"/>
    <n v="1"/>
    <s v="En ejecucion"/>
    <n v="1"/>
    <n v="100"/>
    <n v="100"/>
    <n v="100"/>
    <n v="100"/>
    <n v="100"/>
    <n v="100"/>
    <n v="100"/>
    <n v="100"/>
    <n v="100"/>
    <n v="100"/>
    <n v="100"/>
    <n v="100"/>
    <n v="100"/>
    <n v="100"/>
    <n v="100"/>
    <s v="N/A"/>
    <s v="N/A"/>
    <s v="N/A"/>
    <n v="160915639"/>
    <n v="160915639"/>
    <n v="100"/>
    <n v="176534244"/>
    <n v="176276584"/>
    <n v="99.86"/>
    <n v="243224206"/>
    <n v="243224206"/>
    <n v="100"/>
    <n v="217931880"/>
    <n v="217330150"/>
    <n v="99.72"/>
    <n v="209157855"/>
    <n v="0"/>
    <n v="0"/>
    <n v="1007763824"/>
    <n v="797746579"/>
    <n v="79.16"/>
    <s v="VIGENCIA (a 31/05/2020): Durante el 2016, 2017, 2018, 2019 y 2020 se ejecutó el 100% de la meta en cada vigencia teniendo como avances más significativos los siguientes: la elaboración de las fichas técnicas, manual de ejecución de las actividades de mantenimientos, preparación de los pliegos del proceso de contratación de mantenimiento, visitas de inspección técnica de bienes muebles e inmuebles al servicio de la SCRD y el mantenimiento correctivo y preventivo de bienes e inmuebles a cargo de la SCRD, así como la atención a las diversas solicitudes de mantenimiento preventivo y correctivo que presentadas a diario."/>
    <n v="160.915639"/>
    <n v="160.915639"/>
    <n v="176.534244"/>
    <n v="176.27658400000001"/>
    <n v="243.22420600000001"/>
    <n v="243.22420600000001"/>
    <n v="217.93188000000001"/>
    <n v="217.33015"/>
    <n v="209.15785500000001"/>
    <n v="0"/>
  </r>
  <r>
    <n v="506859452"/>
    <n v="5"/>
    <s v="Bogotá mejor para todos"/>
    <s v="BMPT"/>
    <n v="2020"/>
    <s v="31/05/2020 (Terminado)"/>
    <s v="Pesos corrientes"/>
    <n v="2"/>
    <s v="Ultima Version Oficial"/>
    <n v="119"/>
    <s v="Secretaría Distrital de Cultura, Recreación y Deporte"/>
    <s v="119 - SDCRD"/>
    <n v="93"/>
    <x v="8"/>
    <n v="7"/>
    <s v="7 - Eje transversal Gobierno legítimo, fortalecimiento local y eficiencia"/>
    <n v="43"/>
    <s v="43 - Modernización institucional"/>
    <n v="1012"/>
    <s v="Fortalecimiento a la Gestión"/>
    <n v="52"/>
    <n v="3"/>
    <s v="Modernizar 70 Porciento De La Infraestructura De Tic De La Secretaría Distrital De Cultura, Recreación Y Deporte."/>
    <n v="1"/>
    <s v="Suma"/>
    <n v="1"/>
    <s v="En ejecucion"/>
    <n v="1"/>
    <n v="15"/>
    <n v="14.5"/>
    <n v="96.67"/>
    <n v="40.5"/>
    <n v="40.5"/>
    <n v="100"/>
    <n v="5"/>
    <n v="5"/>
    <n v="100"/>
    <n v="5"/>
    <n v="5"/>
    <n v="100"/>
    <n v="5"/>
    <n v="5"/>
    <n v="100"/>
    <n v="70"/>
    <n v="70"/>
    <n v="100"/>
    <n v="1946431487"/>
    <n v="1945870927"/>
    <n v="99.97"/>
    <n v="372293486"/>
    <n v="372293486"/>
    <n v="100"/>
    <n v="554029594"/>
    <n v="552924041"/>
    <n v="99.8"/>
    <n v="426111199"/>
    <n v="426111199"/>
    <n v="100"/>
    <n v="761781610"/>
    <n v="340888943"/>
    <n v="44.75"/>
    <n v="4060647376"/>
    <n v="3638088596"/>
    <n v="89.59"/>
    <s v="VIGENCIA (a 31/05/2020): Para el cuatrienio se programó la modernización del 70% de la infraestructura tecnológica de la SDCRD, la cual se ha ejecutado en un 100%, mediante los siguientes avances: se suscribió contrato para mantenimiento, soporte y nuevos desarrollos para el sistema de contratación SICO, se inició plan de trabajo para su mejoramiento y se prestó soporte técnico a los usuarios finales en todo lo relacionado con TIC. Igualmente, se adelantaron actividades como:  1._x0009_Se publicó el proceso precontractual y se avanzó en el proceso de contratación de infraestructura tecnológica.  2._x0009_Se realizaron desarrollos y mejoras en la etapa precontractual tanto de contratos de gastos como de convenios, así mismo se realizó la parametrización del sistema de contratación SICO y se brindó soporte técnico continuo a las aplicaciones de presupuesto PREDIS, caja menor y contratación SICO, para los usuarios finales de la entidad.  3._x0009_Se efectuó el cierre del proceso de contratación para compra de infraestructura de TIC, se realizó verificación de requisitos mínimos habilitantes y fue publicado en el portal SECOP.  4._x0009_Se suscribieron contratos para la adquisición de infraestructura de TIC, con fines de renovación tecnológica para la entidad.  5._x0009_Durante este periodo se recibió el 100% de impresoras, servidores, switches y access point, escáner y equipos Mac. 6._x0009_Soporte técnico y mantenimiento en la continuidad de la operación de los sistemas de información de nómina - Perno, contabilidad - Limay, almacén ¿ SAE e inventarios - SAI del sistema de información administrativo y financiero Si Capital y el sistema de gestión documental Orfeo"/>
    <n v="1946.4314870000001"/>
    <n v="1945.8709269999999"/>
    <n v="372.29348599999997"/>
    <n v="372.29348599999997"/>
    <n v="554.02959399999997"/>
    <n v="552.92404099999999"/>
    <n v="426.111199"/>
    <n v="426.111199"/>
    <n v="761.78161"/>
    <n v="340.88894299999998"/>
  </r>
  <r>
    <n v="506859452"/>
    <n v="5"/>
    <s v="Bogotá mejor para todos"/>
    <s v="BMPT"/>
    <n v="2020"/>
    <s v="31/05/2020 (Terminado)"/>
    <s v="Pesos corrientes"/>
    <n v="2"/>
    <s v="Ultima Version Oficial"/>
    <n v="119"/>
    <s v="Secretaría Distrital de Cultura, Recreación y Deporte"/>
    <s v="119 - SDCRD"/>
    <n v="93"/>
    <x v="8"/>
    <n v="7"/>
    <s v="7 - Eje transversal Gobierno legítimo, fortalecimiento local y eficiencia"/>
    <n v="43"/>
    <s v="43 - Modernización institucional"/>
    <n v="1012"/>
    <s v="Fortalecimiento a la Gestión"/>
    <n v="52"/>
    <n v="4"/>
    <s v="Gestionar 10 Agendas Normativas Estratégicas Para El Fortalecimiento Y La Materialización De Los Derechos Culturales, Recreativos Y Deportivos De Los Habitantes De La Ciudad"/>
    <n v="1"/>
    <s v="Suma"/>
    <n v="1"/>
    <s v="En ejecucion"/>
    <n v="1"/>
    <n v="1"/>
    <n v="1"/>
    <n v="100"/>
    <n v="3"/>
    <n v="3"/>
    <n v="100"/>
    <n v="3"/>
    <n v="3"/>
    <n v="100"/>
    <n v="3"/>
    <n v="3"/>
    <n v="100"/>
    <n v="0"/>
    <n v="0"/>
    <n v="0"/>
    <n v="10"/>
    <n v="10"/>
    <n v="100"/>
    <n v="49833168"/>
    <n v="49704720"/>
    <n v="99.74"/>
    <n v="68747547"/>
    <n v="66482213"/>
    <n v="96.7"/>
    <n v="233277000"/>
    <n v="231156300"/>
    <n v="99.09"/>
    <n v="129365600"/>
    <n v="128677500"/>
    <n v="99.47"/>
    <n v="0"/>
    <n v="0"/>
    <n v="0"/>
    <n v="481223315"/>
    <n v="476020733"/>
    <n v="98.92"/>
    <s v="RESERVAS (a 31/05/2020): Ejecución de reservas."/>
    <n v="49.833168000000001"/>
    <n v="49.704720000000002"/>
    <n v="68.747546999999997"/>
    <n v="66.482213000000002"/>
    <n v="233.27699999999999"/>
    <n v="231.15629999999999"/>
    <n v="129.3656"/>
    <n v="128.67750000000001"/>
    <n v="0"/>
    <n v="0"/>
  </r>
  <r>
    <n v="506859452"/>
    <n v="5"/>
    <s v="Bogotá mejor para todos"/>
    <s v="BMPT"/>
    <n v="2020"/>
    <s v="31/05/2020 (Terminado)"/>
    <s v="Pesos corrientes"/>
    <n v="2"/>
    <s v="Ultima Version Oficial"/>
    <n v="119"/>
    <s v="Secretaría Distrital de Cultura, Recreación y Deporte"/>
    <s v="119 - SDCRD"/>
    <n v="93"/>
    <x v="8"/>
    <n v="7"/>
    <s v="7 - Eje transversal Gobierno legítimo, fortalecimiento local y eficiencia"/>
    <n v="44"/>
    <s v="44 - Gobierno y ciudadanía digital"/>
    <n v="1007"/>
    <s v="Información y ciudadanía digital para todos"/>
    <n v="46"/>
    <n v="2"/>
    <s v="Realizar 100 Porciento De Las Acciones Programadas Para La Construcción De Un Gobierno De Tecnologías De La Información ¿ Ti Y Para El Fortalecimiento De  La Arquitectura Empresarial."/>
    <n v="2"/>
    <s v="Constante"/>
    <n v="1"/>
    <s v="En ejecucion"/>
    <n v="1"/>
    <n v="0"/>
    <n v="0"/>
    <n v="0"/>
    <n v="100"/>
    <n v="100"/>
    <n v="100"/>
    <n v="100"/>
    <n v="100"/>
    <n v="100"/>
    <n v="100"/>
    <n v="100"/>
    <n v="100"/>
    <n v="100"/>
    <n v="100"/>
    <n v="100"/>
    <s v="N/A"/>
    <s v="N/A"/>
    <s v="N/A"/>
    <n v="0"/>
    <n v="0"/>
    <n v="0"/>
    <n v="179268667"/>
    <n v="179268667"/>
    <n v="100"/>
    <n v="253685467"/>
    <n v="253428700"/>
    <n v="99.9"/>
    <n v="173246500"/>
    <n v="173246500"/>
    <n v="100"/>
    <n v="243711000"/>
    <n v="218326816"/>
    <n v="89.59"/>
    <n v="849911634"/>
    <n v="824270683"/>
    <n v="96.98"/>
    <s v="VIGENCIA (a 31/05/2020): En el cuatrienio esta meta acumuló una ejecución del 100% de lo planeado, al respecto se avanzó en el cumplimiento de la entidad con el marco de arquitectura TI del estado colombiano, en el fortalecimiento de la arquitectura empresarial con la ejecución de diez (10) proyectos priorizados, igualmente, se avanzó en el 100% del proceso de transición de protocolo IPV4 a IPV6 a nivel de infraestructura.  Se avanzó en el cumplimiento del Marco de Arquitectura TI del Estado Colombiano, definido por MINTIC como habilitador de la Política de Gobierno Digital, es así como con base en las respuestas y evidencias entregadas en el periodo de marzo de 2019 relacionadas con el cumplimiento de la Secretaría Distrital de Cultura, Recreación, y Deporte ¿ SCRD con la Política de Gobierno Digital, el Departamento Administrativo de la Función Pública entregó los resultados obteniendo un cumplimiento de 78,4, destacandose el puntaje para ¿Fortalecimiento de la Arquitectura Empresarial¿ de 80.7. Por otra parte, se generó primera versión del Plan Estratégico de TIC (PETI 2016-2020) y sus actualizaciones para el año 2017, 2018, 2019 y se avanzó en el fortalecimiento de la arquitectura empresarial con la ejecución de diez (10) proyectos priorizados en la hoja de ruta de arquitectura empresarial.  Como avance en el Gobierno de Tecnologías de la Información - TI se realizó la reorganización de los procedimientos del Proceso de Gestión de TIC y formalización de estos al interior de la entidad según el sistema de gestión de calidad, así mismo, se formuló el procedimiento de Arquitectura TI y se generó la guía para la definición, diseño y entrega de soluciones TIC."/>
    <n v="0"/>
    <n v="0"/>
    <n v="179.26866699999999"/>
    <n v="179.26866699999999"/>
    <n v="253.68546699999999"/>
    <n v="253.42869999999999"/>
    <n v="173.2465"/>
    <n v="173.2465"/>
    <n v="243.71100000000001"/>
    <n v="218.32681600000001"/>
  </r>
  <r>
    <n v="506859452"/>
    <n v="5"/>
    <s v="Bogotá mejor para todos"/>
    <s v="BMPT"/>
    <n v="2020"/>
    <s v="31/05/2020 (Terminado)"/>
    <s v="Pesos corrientes"/>
    <n v="2"/>
    <s v="Ultima Version Oficial"/>
    <n v="119"/>
    <s v="Secretaría Distrital de Cultura, Recreación y Deporte"/>
    <s v="119 - SDCRD"/>
    <n v="93"/>
    <x v="8"/>
    <n v="7"/>
    <s v="7 - Eje transversal Gobierno legítimo, fortalecimiento local y eficiencia"/>
    <n v="44"/>
    <s v="44 - Gobierno y ciudadanía digital"/>
    <n v="1007"/>
    <s v="Información y ciudadanía digital para todos"/>
    <n v="46"/>
    <n v="3"/>
    <s v="Implementar 100 Porciento De Las Acciones Programadas, En El Marco Del Programa Distrital Sobre Estándares De Información, Bases De Datos Y Sistemas Únicos De Información Misional."/>
    <n v="2"/>
    <s v="Constante"/>
    <n v="1"/>
    <s v="En ejecucion"/>
    <n v="1"/>
    <n v="100"/>
    <n v="100"/>
    <n v="100"/>
    <n v="100"/>
    <n v="100"/>
    <n v="100"/>
    <n v="100"/>
    <n v="100"/>
    <n v="100"/>
    <n v="100"/>
    <n v="100"/>
    <n v="100"/>
    <n v="100"/>
    <n v="100"/>
    <n v="100"/>
    <s v="N/A"/>
    <s v="N/A"/>
    <s v="N/A"/>
    <n v="41285100"/>
    <n v="41285100"/>
    <n v="100"/>
    <n v="123740000"/>
    <n v="123740000"/>
    <n v="100"/>
    <n v="301141500"/>
    <n v="301141500"/>
    <n v="100"/>
    <n v="271159033"/>
    <n v="268704933"/>
    <n v="99.09"/>
    <n v="425098000"/>
    <n v="195227283"/>
    <n v="45.93"/>
    <n v="1162423633"/>
    <n v="930098816"/>
    <n v="80.010000000000005"/>
    <s v="VIGENCIA (a 31/05/2020): Durante el 2016, 2017, 2018, 2019 y 2020 la meta se ejecutó en un 100%. En cumplimiento de la meta se estructuró el plan de trabajo para el desarrollo y administración de la información sectorial, con el fin de perfilar y atender los requerimientos que demanda el cumplimiento de los estándares de información, bases de datos y sistemas únicos de información misional. Como balance general del proyecto, la Secretaría de Cultura, Recreación y Deporte, logró en cada uno de los temas a cargo: 1._x0009_Desarrollo, articulación y administración de los sistemas misionales de Información transaccional para el SISCRED y su posterior transición a CULTURED.  2._x0009_Estructuración, administración y actualización de los datos y bases de datos que alimentan el Sistema de Información Cultured e incorporación de estándares nacionales y distritales en la gestión de la información misional. 3._x0009_Realización de acciones en el marco de los estándares distritales, para la administración de la información que se consolida y publica en el Sistema de Información Sectorial. 4._x0009_Generación de los Informes, reportes y análisis estratégicos sectoriales requeridos. 5._x0009_Desarrollo, implementación y mantenimiento del Sistema de Gestión de Proyectos el cual sirve para la sistematización de los procesos de las diferentes oficinas o direcciones de planeación de las entidades del sector y de la misma Secretaría. 6._x0009_Aporte al diseño e implementación del Sistema Distrital de Seguimiento Niño a Niño de la Ruta Integral de Atenciones ¿ RIA a la primera infancia."/>
    <n v="41.2851"/>
    <n v="41.2851"/>
    <n v="123.74"/>
    <n v="123.74"/>
    <n v="301.14150000000001"/>
    <n v="301.14150000000001"/>
    <n v="271.15903300000002"/>
    <n v="268.70493299999998"/>
    <n v="425.09800000000001"/>
    <n v="195.227283"/>
  </r>
  <r>
    <n v="506859452"/>
    <n v="5"/>
    <s v="Bogotá mejor para todos"/>
    <s v="BMPT"/>
    <n v="2020"/>
    <s v="31/05/2020 (Terminado)"/>
    <s v="Pesos corrientes"/>
    <n v="2"/>
    <s v="Ultima Version Oficial"/>
    <n v="119"/>
    <s v="Secretaría Distrital de Cultura, Recreación y Deporte"/>
    <s v="119 - SDCRD"/>
    <n v="93"/>
    <x v="8"/>
    <n v="7"/>
    <s v="7 - Eje transversal Gobierno legítimo, fortalecimiento local y eficiencia"/>
    <n v="44"/>
    <s v="44 - Gobierno y ciudadanía digital"/>
    <n v="1007"/>
    <s v="Información y ciudadanía digital para todos"/>
    <n v="46"/>
    <n v="4"/>
    <s v="Ejecutar 100 Porciento De Las Acciones Establecidas Para La Implementación Del Plan De Seguridad De La Información En La Entidad."/>
    <n v="2"/>
    <s v="Constante"/>
    <n v="1"/>
    <s v="En ejecucion"/>
    <n v="1"/>
    <n v="100"/>
    <n v="100"/>
    <n v="100"/>
    <n v="100"/>
    <n v="100"/>
    <n v="100"/>
    <n v="100"/>
    <n v="100"/>
    <n v="100"/>
    <n v="100"/>
    <n v="100"/>
    <n v="100"/>
    <n v="100"/>
    <n v="100"/>
    <n v="100"/>
    <s v="N/A"/>
    <s v="N/A"/>
    <s v="N/A"/>
    <n v="100753350"/>
    <n v="74832544"/>
    <n v="74.27"/>
    <n v="59601433"/>
    <n v="59601433"/>
    <n v="100"/>
    <n v="184173033"/>
    <n v="183305608"/>
    <n v="99.53"/>
    <n v="78057000"/>
    <n v="78057000"/>
    <n v="100"/>
    <n v="563271000"/>
    <n v="62044110"/>
    <n v="11.01"/>
    <n v="985855816"/>
    <n v="457840695"/>
    <n v="46.44"/>
    <s v="VIGENCIA (a 31/05/2020): En lo corrido del cuatrienio la meta se ejecutó en un 100% y desarrolló su plan de trabajo establecido en las correspondientes vigencias, ejecutando actividades de análisis del estado de implementación de seguridad de la información en la Secretaría de Cultura, Recreación y Deporte y realizando el 100% del diagnóstico para la implementación del Sistema de Seguridad de la Información. Las actividades relevantes fueron: ¿_x0009_Envió de la encuesta de percepción y la realización del respectivo informe.  ¿_x0009_Implementación de las acciones derivadas del plan de cultura en seguridad y privacidad. ¿_x0009_Revisión de los controles del SGSPI además de los controles relacionados con la protección de datos personales. ¿_x0009_Elaboración de una propuesta de indicadores de seguridad para revisión y aprobación. ¿_x0009_Revisión de los controles del MSPI, con un cumplimiento en la implementación de los mismos del 86%. ¿_x0009_Actualización del mapa de riesgos de gestión del proceso de Gestión de TIC. ¿_x0009_Inventario actualizado de activos de información de la entidad. ¿_x0009_Elaboración del índice de información clasificada y reservada. Igualmente, se cumplió con el 100% del plan de trabajo programado en 2019, realizando las siguientes actividades: se envió el avance de implementación del Modelo de Seguridad y Privacidad de la Información a la Alta Consejería Distrital de TIC, se elaboraron y entregaron los documentos correspondientes a gestión de capacidad de la infraestructura tecnológica y gestión de la configuración, se elaboró el inventario actualizado de activos de información de la entidad y se elaboró el índice de información clasificada y reservada."/>
    <n v="100.75335"/>
    <n v="74.832543999999999"/>
    <n v="59.601433"/>
    <n v="59.601433"/>
    <n v="184.173033"/>
    <n v="183.30560800000001"/>
    <n v="78.057000000000002"/>
    <n v="78.057000000000002"/>
    <n v="563.27099999999996"/>
    <n v="62.044110000000003"/>
  </r>
  <r>
    <n v="506859452"/>
    <n v="5"/>
    <s v="Bogotá mejor para todos"/>
    <s v="BMPT"/>
    <n v="2020"/>
    <s v="31/05/2020 (Terminado)"/>
    <s v="Pesos corrientes"/>
    <n v="2"/>
    <s v="Ultima Version Oficial"/>
    <n v="119"/>
    <s v="Secretaría Distrital de Cultura, Recreación y Deporte"/>
    <s v="119 - SDCRD"/>
    <n v="93"/>
    <x v="8"/>
    <n v="7"/>
    <s v="7 - Eje transversal Gobierno legítimo, fortalecimiento local y eficiencia"/>
    <n v="45"/>
    <s v="45 - Gobernanza e influencia local, regional e internacional"/>
    <n v="1018"/>
    <s v="Participación para la democracia cultural, recreativa y deportiva"/>
    <n v="43"/>
    <n v="1"/>
    <s v="Implementar 1 Sistema Distrital De Participación En Deporte, Recreación, Actividad Física, Educación Física, Parques Y Escenarios Deportivos"/>
    <n v="1"/>
    <s v="Suma"/>
    <n v="1"/>
    <s v="En ejecucion"/>
    <n v="1"/>
    <n v="0.15"/>
    <n v="0.15"/>
    <n v="100"/>
    <n v="0.25"/>
    <n v="0.25"/>
    <n v="100"/>
    <n v="0.25"/>
    <n v="0.25"/>
    <n v="100"/>
    <n v="0.3"/>
    <n v="0.3"/>
    <n v="100"/>
    <n v="0.05"/>
    <n v="0.05"/>
    <n v="100"/>
    <n v="1"/>
    <n v="1"/>
    <n v="100"/>
    <n v="138810650"/>
    <n v="138810650"/>
    <n v="100"/>
    <n v="20886779"/>
    <n v="20886779"/>
    <n v="100"/>
    <n v="355964000"/>
    <n v="355964000"/>
    <n v="100"/>
    <n v="55071000"/>
    <n v="55071000"/>
    <n v="100"/>
    <n v="69155000"/>
    <n v="53022340"/>
    <n v="76.66"/>
    <n v="639887429"/>
    <n v="623754769"/>
    <n v="97.48"/>
    <s v="VIGENCIA (a 31/05/2020): En cumplimiento del Decreto 557 de 2018, se ha fortalecido la articulación de agentes, organizaciones y entidades locales y distritales. En la implementación del Sistema Distrital de Participación en Deporte, Recreación, Actividad Física, Parques, Escenarios y Equipamientos Recreativos y Deportivos, para Bogotá D.C. - DRAFE, se realizó el trabajo en temas relacionados con la socialización y divulgación de los contenidos y propósitos del sistema en las 20 localidades del Distrito Capital. Se expidió la Resolución No. 068 de 21 de febrero de 2019 &quot;Por medio de la cual se reconocen los consejeros elegidos del Sistema Distrital de Participación en Deporte, Recreación, Actividad Física, Parques, Escenarios y Equipamientos Recreativos y Deportivos para Bogotá D.C. - DRAFE, período 2019 - 2022&quot;.  El Sistema de Participación DRAFE permite empoderar a las organizaciones y comunidad en general para que pueda intervenir, en el desarrollo de los campos del deporte, la recreación, la actividad física, los equipamientos recreativos y deportivos, en función del estado, desarrollo y dinámicas, de cada uno de ellos, en cada localidad.    El Sistema de Participación DRAFE  se encuentra conformado de la siguiente manera:    ¿_x0009_20 Consejos Locales de Deporte, Recreación, Actividad Física, Parques, Escenarios y Equipamientos Recreativos y Deportivos. Uno por localidad. ¿_x0009_1 Consejo Distrital de Deporte, Recreación, Actividad Física, Parques, Escenarios y Equipamientos, Recreativos y Deportivos."/>
    <n v="138.81065000000001"/>
    <n v="138.81065000000001"/>
    <n v="20.886779000000001"/>
    <n v="20.886779000000001"/>
    <n v="355.964"/>
    <n v="355.964"/>
    <n v="55.070999999999998"/>
    <n v="55.070999999999998"/>
    <n v="69.155000000000001"/>
    <n v="53.02234"/>
  </r>
  <r>
    <n v="506859452"/>
    <n v="5"/>
    <s v="Bogotá mejor para todos"/>
    <s v="BMPT"/>
    <n v="2020"/>
    <s v="31/05/2020 (Terminado)"/>
    <s v="Pesos corrientes"/>
    <n v="2"/>
    <s v="Ultima Version Oficial"/>
    <n v="119"/>
    <s v="Secretaría Distrital de Cultura, Recreación y Deporte"/>
    <s v="119 - SDCRD"/>
    <n v="93"/>
    <x v="8"/>
    <n v="7"/>
    <s v="7 - Eje transversal Gobierno legítimo, fortalecimiento local y eficiencia"/>
    <n v="45"/>
    <s v="45 - Gobernanza e influencia local, regional e internacional"/>
    <n v="1018"/>
    <s v="Participación para la democracia cultural, recreativa y deportiva"/>
    <n v="43"/>
    <n v="2"/>
    <s v="Fortalecer El 1 Sistema Distrital De Arte, Cultura Y Patrimonio."/>
    <n v="1"/>
    <s v="Suma"/>
    <n v="1"/>
    <s v="En ejecucion"/>
    <n v="1"/>
    <n v="0.2"/>
    <n v="0.2"/>
    <n v="100"/>
    <n v="0.25"/>
    <n v="0.25"/>
    <n v="100"/>
    <n v="0.25"/>
    <n v="0.25"/>
    <n v="100"/>
    <n v="0.25"/>
    <n v="0.25"/>
    <n v="100"/>
    <n v="0.05"/>
    <n v="0.05"/>
    <n v="100"/>
    <n v="1"/>
    <n v="1"/>
    <n v="100"/>
    <n v="60957195"/>
    <n v="60957195"/>
    <n v="100"/>
    <n v="87000000"/>
    <n v="87000000"/>
    <n v="100"/>
    <n v="391322000"/>
    <n v="391322000"/>
    <n v="100"/>
    <n v="55070000"/>
    <n v="55070000"/>
    <n v="100"/>
    <n v="56722000"/>
    <n v="0"/>
    <n v="0"/>
    <n v="651071195"/>
    <n v="594349195"/>
    <n v="91.29"/>
    <s v="VIGENCIA (a 31/05/2020): El Sistema Distrital de Arte, Cultura y Patrimonio, propone un modelo de participación y gestión pública participativa que permite concertar las políticas, planes y proyectos culturales, artísticos y patrimoniales, reconociendo el papel de los agentes culturales en el desarrollo humano de la ciudad. Durante el cuatrienio se estableció como propósito fortalecer y reformar el Sistema Distrital de Arte, Cultura y Patrimonio y con ello el Decreto 455 de 2009 que lo reglamentaba y servía como soporte de su funcionamiento. Durante el año 2017 y 2018 se inició el proceso de reforma y fortalecimiento del Sistema Distrital de Arte, Cultura y Patrimonio que culminó con la expedición del Decreto 480 del 17 de agosto de 2018 el cual establece la conformación, funciones, miembros y propósito del SDACP reformando así el decreto 627 de 2007 y derogando el decreto 455 de 2009. Este proceso de reforma conllevo a simplificar el sistema en funciones, número de consejeros y número de espacios en el sistema.  Luego del proceso de reforma del Decreto 455 y expedición del 480 se inicia el proceso de renovación de los consejeros. Luego de la entrada en funcionamiento del SDACP se rediseñó el Microsito Web de la Página de la Secretaria con el nombre PARTICIPACION Y TERRITORIO. Los consejeros fueron  reconocidos mediante la Resolución No 069 para el periodo 2019-2022.  Para el 2020 a partir de implementar el Articulo 57 del decreto 480 de 2018 ¿Escenario de Participación Virtual¿ se hace una reactivación total del Sistema Distrital de Arte, Cultura y Patrimonio con la puesta en funcionamiento a través de la aplicación Google Meet, de todos los Espacios de Participación del SDACP. En la actualidad los consejos están funcionando"/>
    <n v="60.957194999999999"/>
    <n v="60.957194999999999"/>
    <n v="87"/>
    <n v="87"/>
    <n v="391.322"/>
    <n v="391.322"/>
    <n v="55.07"/>
    <n v="55.07"/>
    <n v="56.722000000000001"/>
    <n v="0"/>
  </r>
  <r>
    <n v="506859452"/>
    <n v="5"/>
    <s v="Bogotá mejor para todos"/>
    <s v="BMPT"/>
    <n v="2020"/>
    <s v="31/05/2020 (Terminado)"/>
    <s v="Pesos corrientes"/>
    <n v="2"/>
    <s v="Ultima Version Oficial"/>
    <n v="119"/>
    <s v="Secretaría Distrital de Cultura, Recreación y Deporte"/>
    <s v="119 - SDCRD"/>
    <n v="93"/>
    <x v="8"/>
    <n v="7"/>
    <s v="7 - Eje transversal Gobierno legítimo, fortalecimiento local y eficiencia"/>
    <n v="45"/>
    <s v="45 - Gobernanza e influencia local, regional e internacional"/>
    <n v="1018"/>
    <s v="Participación para la democracia cultural, recreativa y deportiva"/>
    <n v="43"/>
    <n v="3"/>
    <s v="Desarrollar 1 Modelo De Gestión Cultural Local"/>
    <n v="1"/>
    <s v="Suma"/>
    <n v="1"/>
    <s v="En ejecucion"/>
    <n v="1"/>
    <n v="0.05"/>
    <n v="0.05"/>
    <n v="100"/>
    <n v="0.4"/>
    <n v="0.4"/>
    <n v="100"/>
    <n v="0.2"/>
    <n v="0.2"/>
    <n v="100"/>
    <n v="0.2"/>
    <n v="0.2"/>
    <n v="100"/>
    <n v="0.15"/>
    <n v="0.15"/>
    <n v="100"/>
    <n v="1"/>
    <n v="1"/>
    <n v="100"/>
    <n v="913448000"/>
    <n v="913448000"/>
    <n v="100"/>
    <n v="1840113221"/>
    <n v="1840113221"/>
    <n v="100"/>
    <n v="2738966000"/>
    <n v="2738966000"/>
    <n v="100"/>
    <n v="2705903400"/>
    <n v="2705903400"/>
    <n v="100"/>
    <n v="2850994000"/>
    <n v="1507975515"/>
    <n v="52.89"/>
    <n v="11049424621"/>
    <n v="9706406136"/>
    <n v="87.85"/>
    <s v="VIGENCIA (a 31/05/2020): Se diseñó e implementó Modelo de Gestión Cultural Territorial (MGCT) &quot;Cultura para la Ciudad, Ciudad para la Cultura&quot;, con enfoque territorial y poblacional, de acuerdo a las políticas culturales y adoptado mediante Resolución N 542 de 2017.  El MGCT desarrolla cuatro líneas de acción y los logros alcanzados son:1-) Liderazgo y articulación que busca fortalecer el liderazgo de la Secretaría como cabeza del sector y la articulación con las entidades distritales en los territorios. Dentro de los logros alcanzados por el MGCT se destacan: 20 mesas sectoriales locales y más de 549 reuniones, 20 Jornadas ¿Cultura Todo Terreno, asesoría técnica al 90% de los proyectos de inversión de cultura de los Fondos de Desarrollo Local, 6 Puntos de Gestión Cultural Local (Usme, Bosa, Fontibón, Suba, Rafael Uribe Uribe, Ciudad Bolívar), se realizaron más de  8.382 atenciones a ciudadanos de manera presencial y por último, se garantizó la participación del sector en los escenarios de articulación intersectorial y de participación ciudadana de carácter local, se asistieron a más de 3.203 reuniones. 2-) Gestión de los sistemas de participación.  Fortalecimiento del Sistema de Arte, Cultura y Patrimonio (SDACP), y puesta en marcha del Sistema Distrital de Deporte, Recreación, Actividad Física, Parques, Escenarios y Equipamientos Recreativos y Deportivos (DRAFE).Proceso de elecciones únicas en la ciudad de manera virtual y presencial, con la participación de más de 22 mil personas, con un incremento del 318% de la participación respecto al proceso realizado en el año 2014.118 Jornadas de Socialización del Portafolio de Fomento en las cuáles se contó con la asistencia de 3.050 personas,385 jornadas de asesoría directa a agentes del sector para cualificar su participación en las convocatorias, 426 visitas a organizaciones culturales de las 20 localidades donde se conoció de cerca sus procesos situados y se establecieron acciones de articulación con el sector."/>
    <n v="913.44799999999998"/>
    <n v="913.44799999999998"/>
    <n v="1840.1132210000001"/>
    <n v="1840.1132210000001"/>
    <n v="2738.9659999999999"/>
    <n v="2738.9659999999999"/>
    <n v="2705.9034000000001"/>
    <n v="2705.9034000000001"/>
    <n v="2850.9940000000001"/>
    <n v="1507.9755150000001"/>
  </r>
  <r>
    <n v="506859452"/>
    <n v="5"/>
    <s v="Bogotá mejor para todos"/>
    <s v="BMPT"/>
    <n v="2020"/>
    <s v="31/05/2020 (Terminado)"/>
    <s v="Pesos corrientes"/>
    <n v="2"/>
    <s v="Ultima Version Oficial"/>
    <n v="120"/>
    <s v="Secretaría Distrital de Planeación"/>
    <s v="120 - SDP"/>
    <n v="88"/>
    <x v="9"/>
    <n v="1"/>
    <s v="1 - Pilar Igualdad de calidad de vida"/>
    <n v="3"/>
    <s v="03 - Igualdad y autonomía para una Bogotá incluyente"/>
    <n v="989"/>
    <s v="Fortalecimiento de la política pública LGBTI"/>
    <n v="30"/>
    <n v="1"/>
    <s v="Realizar 8 Investigaciones Que Desarrollen Metodologías Para La Incorporación Del Enfoque De Orientaciones Sexuales E Identidades De Género."/>
    <n v="1"/>
    <s v="Suma"/>
    <n v="1"/>
    <s v="En ejecucion"/>
    <n v="1"/>
    <n v="0.4"/>
    <n v="0.4"/>
    <n v="100"/>
    <n v="2.6"/>
    <n v="2.6"/>
    <n v="100"/>
    <n v="2"/>
    <n v="2"/>
    <n v="100"/>
    <n v="2"/>
    <n v="2"/>
    <n v="100"/>
    <n v="1"/>
    <n v="0.1"/>
    <n v="10"/>
    <n v="8"/>
    <n v="7.1"/>
    <n v="88.75"/>
    <n v="15240000"/>
    <n v="11833333"/>
    <n v="77.62"/>
    <n v="74500000"/>
    <n v="74500000"/>
    <n v="100"/>
    <n v="170000000"/>
    <n v="170000000"/>
    <n v="100"/>
    <n v="84000000"/>
    <n v="84000000"/>
    <n v="100"/>
    <n v="281407000"/>
    <n v="108000000"/>
    <n v="38.380000000000003"/>
    <n v="625147000"/>
    <n v="448333333"/>
    <n v="71.72"/>
    <s v="VIGENCIA (a 31/05/2020): Estas investigaciones se constituyen en herramientas que aportan información valiosa para los sectores que contribuyen para la toma de decisiones de la administración distrital con relación las personas de los sectores LGBTI en la ciudad de Bogotá. Al iniciar la vigencia, se dio inicio al proceso de contratación para realizar la actualización de la política pública LGBTI y su plan de acción, con la elaboración de los estudios previos y su publicación para adjudicación. La Dirección de Diversidad Sexual, asistió técnicamente a la Alta Consejería para las Víctimas, la Paz y la Reconciliación (ACVPR) para la incorporación en el marco del plan de acción de la política pública LGBTI, la realización de un diálogo público con personas transgénero para la construcción de nuevas formas de convivencia en el segundo semestre del 2020. En este sentido, se tiene planeado realizar una conferencia web con la plataforma LGBTI por la paz y personas trans víctimas del conflicto para dialogar sobre nueva"/>
    <n v="15.24"/>
    <n v="11.833333"/>
    <n v="74.5"/>
    <n v="74.5"/>
    <n v="170"/>
    <n v="170"/>
    <n v="84"/>
    <n v="84"/>
    <n v="281.40699999999998"/>
    <n v="108"/>
  </r>
  <r>
    <n v="506859452"/>
    <n v="5"/>
    <s v="Bogotá mejor para todos"/>
    <s v="BMPT"/>
    <n v="2020"/>
    <s v="31/05/2020 (Terminado)"/>
    <s v="Pesos corrientes"/>
    <n v="2"/>
    <s v="Ultima Version Oficial"/>
    <n v="120"/>
    <s v="Secretaría Distrital de Planeación"/>
    <s v="120 - SDP"/>
    <n v="88"/>
    <x v="9"/>
    <n v="1"/>
    <s v="1 - Pilar Igualdad de calidad de vida"/>
    <n v="3"/>
    <s v="03 - Igualdad y autonomía para una Bogotá incluyente"/>
    <n v="989"/>
    <s v="Fortalecimiento de la política pública LGBTI"/>
    <n v="30"/>
    <n v="2"/>
    <s v="Desarrollar 5 Fases De Una Campaña De Cambio Cultural Para La Transformación De Imaginarios Y Representaciones Sociales Discriminatorias Hacia Las Personas De Los Sectores Lgbti."/>
    <n v="1"/>
    <s v="Suma"/>
    <n v="1"/>
    <s v="En ejecucion"/>
    <n v="1"/>
    <n v="1"/>
    <n v="1"/>
    <n v="100"/>
    <n v="1"/>
    <n v="1"/>
    <n v="100"/>
    <n v="1"/>
    <n v="1"/>
    <n v="100"/>
    <n v="1"/>
    <n v="1"/>
    <n v="100"/>
    <n v="1"/>
    <n v="0"/>
    <n v="0"/>
    <n v="5"/>
    <n v="4"/>
    <n v="80"/>
    <n v="15260000"/>
    <n v="14964000"/>
    <n v="98.03"/>
    <n v="325500000"/>
    <n v="325486000"/>
    <n v="100"/>
    <n v="257500000"/>
    <n v="257496990"/>
    <n v="100"/>
    <n v="325000000"/>
    <n v="324999356"/>
    <n v="100"/>
    <n v="118000000"/>
    <n v="0"/>
    <n v="0"/>
    <n v="1041260000"/>
    <n v="922946346"/>
    <n v="88.64"/>
    <s v="VIGENCIA (a 31/05/2020): Dada la emergencia decretada por el gobierno nacional frente a la pandemia ocasionada por el COVID 2019, la entidad debió aplazar la realización de la Semana por la Igualdad que se desarrolla anualmente en el marco de la campaña de cambio cultural, para la cual se apropiaron recursos por valor de $118.000.000, los cuales no se comprometieron"/>
    <n v="15.26"/>
    <n v="14.964"/>
    <n v="325.5"/>
    <n v="325.48599999999999"/>
    <n v="257.5"/>
    <n v="257.49698999999998"/>
    <n v="325"/>
    <n v="324.99935599999998"/>
    <n v="118"/>
    <n v="0"/>
  </r>
  <r>
    <n v="506859452"/>
    <n v="5"/>
    <s v="Bogotá mejor para todos"/>
    <s v="BMPT"/>
    <n v="2020"/>
    <s v="31/05/2020 (Terminado)"/>
    <s v="Pesos corrientes"/>
    <n v="2"/>
    <s v="Ultima Version Oficial"/>
    <n v="120"/>
    <s v="Secretaría Distrital de Planeación"/>
    <s v="120 - SDP"/>
    <n v="88"/>
    <x v="9"/>
    <n v="4"/>
    <s v="4 - Eje transversal Nuevo ordenamiento territorial"/>
    <n v="26"/>
    <s v="26 - Información relevante e integral para la planeación territorial"/>
    <n v="984"/>
    <s v="Producción y análisis de información para la creación de política pública, focalización del gasto público y seguimiento del desarrollo urbano"/>
    <n v="42"/>
    <n v="1"/>
    <s v="Actualizar 1 Base De Datos Sisbén Mediante La Aplicación De Encuestas En Las Modalidades De Barrido Y Demanda"/>
    <n v="2"/>
    <s v="Constante"/>
    <n v="1"/>
    <s v="En ejecucion"/>
    <n v="1"/>
    <n v="1"/>
    <n v="0.99"/>
    <n v="99"/>
    <n v="1"/>
    <n v="0.99"/>
    <n v="99"/>
    <n v="1"/>
    <n v="0.98"/>
    <n v="98"/>
    <n v="1"/>
    <n v="0.84"/>
    <n v="84"/>
    <n v="1"/>
    <n v="0.64"/>
    <n v="64"/>
    <s v="N/A"/>
    <s v="N/A"/>
    <s v="N/A"/>
    <n v="1445054000"/>
    <n v="1445054000"/>
    <n v="100"/>
    <n v="2918350304"/>
    <n v="2910490553"/>
    <n v="99.73"/>
    <n v="6326446826"/>
    <n v="6326440130"/>
    <n v="100"/>
    <n v="16282808435"/>
    <n v="15766429408"/>
    <n v="96.83"/>
    <n v="2405394000"/>
    <n v="686894000"/>
    <n v="28.56"/>
    <n v="29378053565"/>
    <n v="27135308091"/>
    <n v="92.37"/>
    <s v="VIGENCIA (a 31/05/2020): En lo corrido de ejecución del actual PDD, se ha actualizado la base con la incorporación de 1.329.871 encuestas, lo cual junto con la atención de novedades para la corrección y/o actualización de datos y la inclusión o desvinculación de personas registradas en el Sistema, ha permitido mantener actualizada la base con el registro de las condiciones de vida de los hogares y sus respectivos puntajes   En atención al CONPES 3877 de 2016, se llevó a cabo el operativo por la «modalidad de barrido» para la aplicación de encuestas con la nueva metodología «Sisbén IV», para cuya financiación fueron aprobadas Vigencias Futuras, lo que permitió acopiar datos actualizados acerca de las condiciones de vida de más de un millón de hogares en el D.C., ubicados en sectores principalmente de estratos 1 y 2, lo que se constituye en una base fundamental para el diseño de programas y la implementación de estrategias de focalización del gasto social, en procura de atender las necesidades de la población más pobre y vulnerable.   En observancia del cronograma establecido en la Resolución 3912 de 2019, se han remitido durante la vigencia 2020, un total de cinco (5) entregas de la Base Distrital Actualizada del Sisbén al Departamento Nacional de Planeación DNP para su correspondiente procesamiento, análisis, certificación y publicación oficial de los resultados.    Producto del proceso de certificación y validación realizado por parte del DNP, con corte al mes de mayo de 2020, la base certificada para el Distrito, cuenta con un total de 4.416.038 personas con información validada. La base certificada por la Nación se ha entregado a las entidades Distritales"/>
    <n v="1445.0540000000001"/>
    <n v="1445.0540000000001"/>
    <n v="2918.3503040000001"/>
    <n v="2910.4905530000001"/>
    <n v="6326.4468260000003"/>
    <n v="6326.44013"/>
    <n v="16282.808435000001"/>
    <n v="15766.429408"/>
    <n v="2405.3939999999998"/>
    <n v="686.89400000000001"/>
  </r>
  <r>
    <n v="506859452"/>
    <n v="5"/>
    <s v="Bogotá mejor para todos"/>
    <s v="BMPT"/>
    <n v="2020"/>
    <s v="31/05/2020 (Terminado)"/>
    <s v="Pesos corrientes"/>
    <n v="2"/>
    <s v="Ultima Version Oficial"/>
    <n v="120"/>
    <s v="Secretaría Distrital de Planeación"/>
    <s v="120 - SDP"/>
    <n v="88"/>
    <x v="9"/>
    <n v="4"/>
    <s v="4 - Eje transversal Nuevo ordenamiento territorial"/>
    <n v="26"/>
    <s v="26 - Información relevante e integral para la planeación territorial"/>
    <n v="984"/>
    <s v="Producción y análisis de información para la creación de política pública, focalización del gasto público y seguimiento del desarrollo urbano"/>
    <n v="42"/>
    <n v="2"/>
    <s v="Realizar 7 Investigaciones Relacionadas Con El Impacto Social Y Financiero De La Estratificación En Bogotá"/>
    <n v="1"/>
    <s v="Suma"/>
    <n v="1"/>
    <s v="En ejecucion"/>
    <n v="1"/>
    <n v="1"/>
    <n v="1"/>
    <n v="100"/>
    <n v="1"/>
    <n v="1"/>
    <n v="100"/>
    <n v="2"/>
    <n v="2"/>
    <n v="100"/>
    <n v="2"/>
    <n v="2"/>
    <n v="100"/>
    <n v="1"/>
    <n v="0.2"/>
    <n v="20"/>
    <n v="7"/>
    <n v="6.2"/>
    <n v="88.57"/>
    <n v="560438710"/>
    <n v="560438710"/>
    <n v="100"/>
    <n v="585003000"/>
    <n v="585003000"/>
    <n v="100"/>
    <n v="1670830789"/>
    <n v="1670618750"/>
    <n v="99.99"/>
    <n v="260000000"/>
    <n v="260000000"/>
    <n v="100"/>
    <n v="1718000000"/>
    <n v="1118000000"/>
    <n v="65.08"/>
    <n v="4794272499"/>
    <n v="4194060460"/>
    <n v="87.48"/>
    <s v="VIGENCIA (a 31/05/2020): 2016 Evolución del balance financiero de los hogares bogotanos. Identifica incidencia de las acciones gobierno nacional y territorial sobre capacidad pago de los hogares a través de las políticas sociales y tributarias que se logran identificar en Encuesta Multipropósito EM 2017 2017 Estudio de análisis de la relación entre la capacidad de pago de los hogares y los equipamientos comunales de las viviendas en propiedad horizontal generando información para una mejor clasificación de viviendas en conjuntos residenciales a estratificar 2018 Estudio de los avances sociales en Bogotá y la región a partir de EM 2017, en relación con el balance financiero de los hogares. Realiza estimación y análisis del balance financiero de hogares bogotanos (urbanos/rurales) y 37 municipios C/marca Revisión y análisis propuesta metodológica estratificación urbana a partir de información socioeconómica y catastral. Parte de un análisis comparativo metodología actual y propuesta presentada por DANE (2015) y realiza análisis empírico y descriptivo de la estratificación, las características socioeconómicas de los hogares urbanos y la dinámica urbana 2019 Estudio de análisis de la metodología urbana de Bogotá a partir de un diagnóstico y del alistamiento de la información disponible relacionada con los predios residenciales y las condiciones socioeconómicas de los hogares urbanos, se avanzó en la implementación de un análisis econométrico Análisis de la metodología rural con la cual se estratifican fincas y viviendas dispersas y Centros Poblados de Bogotá. Se avanzó en el análisis normativo actual metodología, así como en la caracterización socioeconómica y predial de los hogares de la zona rural del D.C. a través de la EM2017 2020 Definición componentes estudio impacto social y financiero estratificación y se avanzó en procesamiento información insumo de análisis socioeconómicos hogares bogotanos en el marco de la implementación de la nueva metodología de estra"/>
    <n v="560.43871000000001"/>
    <n v="560.43871000000001"/>
    <n v="585.00300000000004"/>
    <n v="585.00300000000004"/>
    <n v="1670.8307890000001"/>
    <n v="1670.6187500000001"/>
    <n v="260"/>
    <n v="260"/>
    <n v="1718"/>
    <n v="1118"/>
  </r>
  <r>
    <n v="506859452"/>
    <n v="5"/>
    <s v="Bogotá mejor para todos"/>
    <s v="BMPT"/>
    <n v="2020"/>
    <s v="31/05/2020 (Terminado)"/>
    <s v="Pesos corrientes"/>
    <n v="2"/>
    <s v="Ultima Version Oficial"/>
    <n v="120"/>
    <s v="Secretaría Distrital de Planeación"/>
    <s v="120 - SDP"/>
    <n v="88"/>
    <x v="9"/>
    <n v="4"/>
    <s v="4 - Eje transversal Nuevo ordenamiento territorial"/>
    <n v="26"/>
    <s v="26 - Información relevante e integral para la planeación territorial"/>
    <n v="984"/>
    <s v="Producción y análisis de información para la creación de política pública, focalización del gasto público y seguimiento del desarrollo urbano"/>
    <n v="42"/>
    <n v="3"/>
    <s v="Implementar El 100 Por Ciento Del Plan Estadístico Distrital"/>
    <n v="1"/>
    <s v="Suma"/>
    <n v="1"/>
    <s v="En ejecucion"/>
    <n v="1"/>
    <n v="0"/>
    <n v="0"/>
    <n v="0"/>
    <n v="20"/>
    <n v="20"/>
    <n v="100"/>
    <n v="20"/>
    <n v="20"/>
    <n v="100"/>
    <n v="40"/>
    <n v="40"/>
    <n v="100"/>
    <n v="20"/>
    <n v="1.84"/>
    <n v="9.1999999999999993"/>
    <n v="100"/>
    <n v="81.84"/>
    <n v="81.84"/>
    <n v="0"/>
    <n v="0"/>
    <n v="0"/>
    <n v="186263957"/>
    <n v="157459434"/>
    <n v="84.54"/>
    <n v="300000000"/>
    <n v="300000000"/>
    <n v="100"/>
    <n v="400000000"/>
    <n v="400000000"/>
    <n v="100"/>
    <n v="291051250"/>
    <n v="247791250"/>
    <n v="85.14"/>
    <n v="1177315207"/>
    <n v="1105250684"/>
    <n v="93.88"/>
    <s v="VIGENCIA (a 31/05/2020): Desde el 2016 se lideró el proceso de identificación de actores, de oferta de operaciones estadísticas y demanda de necesidades de información, así como la formulación del PED y la estrategia de difusión para su implementación. Esto fue posible gracias al trabajo articulado entre los 15 sectores administrativos, 56 entidades distritales y un organismo de control (Veeduría Distrital). El proceso permitió caracterizar 1.098 conjuntos de datos como oferta de producción de información estadística y 1.700 necesidades de información.   Se elaboraron 16 Diagnósticos de la producción y uso de información estadística, uno distrital y 15 sectoriales, y con ello la Formulación del PED, que contiene las 7 estrategias y las 36 acciones a seguir por parte de la Administración Distrital para el fortalecimiento de la capacidad estadística del territorio   Así mismo, se cuenta con los planes de acción para los 15 sectores de la administración distrital y con el de la Veeduría. El PED y sus planes de acción derivados marcarán el camino a seguir en los próximos 5 años con el propósito de materializar las acciones encaminadas a la implementación de los estándares en los procesos de producción de información estadística y consolidación del Sistema Estadístico Distrital   A la par con este ejercicio que marca el compromiso de todas las entidades distritales, se cuenta con el primer piloto de una herramienta de difusión de datos, que, siguiendo parámetros nacionales e internacionales, permitirá disponer la información en ambiente amigable para la consulta de la ciudadanía   Resultado de todo el proceso de preparación, formulación e implementación del PED, se puede consultar y descargar en el link http://www.sdp.gov.co/micrositios/plan-estadistico-distrital/como-se-hace   Durante la vigencia 2020, se está trabajando con los sectores administrativos de acuerdo con el plan de acción del Plan Estadístico Distrital y los planes sectoriales"/>
    <n v="0"/>
    <n v="0"/>
    <n v="186.263957"/>
    <n v="157.45943399999999"/>
    <n v="300"/>
    <n v="300"/>
    <n v="400"/>
    <n v="400"/>
    <n v="291.05124999999998"/>
    <n v="247.79124999999999"/>
  </r>
  <r>
    <n v="506859452"/>
    <n v="5"/>
    <s v="Bogotá mejor para todos"/>
    <s v="BMPT"/>
    <n v="2020"/>
    <s v="31/05/2020 (Terminado)"/>
    <s v="Pesos corrientes"/>
    <n v="2"/>
    <s v="Ultima Version Oficial"/>
    <n v="120"/>
    <s v="Secretaría Distrital de Planeación"/>
    <s v="120 - SDP"/>
    <n v="88"/>
    <x v="9"/>
    <n v="4"/>
    <s v="4 - Eje transversal Nuevo ordenamiento territorial"/>
    <n v="26"/>
    <s v="26 - Información relevante e integral para la planeación territorial"/>
    <n v="984"/>
    <s v="Producción y análisis de información para la creación de política pública, focalización del gasto público y seguimiento del desarrollo urbano"/>
    <n v="42"/>
    <n v="4"/>
    <s v="Implementar 1 Estrategia De Servicio A La Ciudadanía En La Sdp"/>
    <n v="1"/>
    <s v="Suma"/>
    <n v="1"/>
    <s v="En ejecucion"/>
    <n v="1"/>
    <n v="0.1"/>
    <n v="0.1"/>
    <n v="100"/>
    <n v="0.4"/>
    <n v="0.35"/>
    <n v="87.5"/>
    <n v="0.25"/>
    <n v="0.25"/>
    <n v="100"/>
    <n v="0.2"/>
    <n v="0.2"/>
    <n v="100"/>
    <n v="0.1"/>
    <n v="0.04"/>
    <n v="40"/>
    <n v="1"/>
    <n v="0.94"/>
    <n v="94"/>
    <n v="886765600"/>
    <n v="886765000"/>
    <n v="100"/>
    <n v="662582739"/>
    <n v="609494253"/>
    <n v="91.99"/>
    <n v="1220737224"/>
    <n v="1209399533"/>
    <n v="99.07"/>
    <n v="2904813564"/>
    <n v="2904813338"/>
    <n v="100"/>
    <n v="4120077999"/>
    <n v="1212346523"/>
    <n v="29.43"/>
    <n v="9794977126"/>
    <n v="6822818647"/>
    <n v="69.66"/>
    <s v="VIGENCIA (a 31/05/2020): En desarrollo de las líneas de trabajo de la estrategia de servicio en 2020, se destaca, entre otros, lo siguiente:  i) Círculos del Servicio - Visión de 360º: se realizó el análisis para la prestación de servicios de atención a los usuarios por canales alternos como son el telefónico (Sisbén) y el virtual en un segundo nivel.   ii) Mejora Continua del Servicio: se atendieron 225.912 usuarios, a través de los diferentes canales. Canal presencial el acumulado es de 10.046 usuarios, en el canal escrito 24.592 solicitudes, canal telefónico (línea 195 y CALL CENTER SISBEN) 12.877 usuarios y los servicios virtuales (estratificación y consulta del servicio SISBEN), se cuenta con 48.397 registros.   iii) La Secretaria Distrital de Planeación comunica claramente: se ajustó el protocolo de atención de las llamadas del Sisbén para el segundo nivel con el fin de continuar con la prestación del servicio.   iv) Innovación en la prestación de trámites y servicios: se realizó el seguimiento para el envío de la información de las licencias de construcción y Urbanismos ejecutoriadas para el cargue por parte de la SDP de las curadurías y la revisión del estado del proceso de trasmisión vía WebService Curadurías SDP  v) Retroalimentación del Cliente 360 grados: en la herramienta Georreferenciación de Expedientes se tiene 5.556 registros discriminados por trámite y localidad. Se inició la construcción de una matriz que identifique todas las responsabilidades que por normas tiene que desarrollar la Dirección de Servicio al Ciudadano"/>
    <n v="886.76559999999995"/>
    <n v="886.76499999999999"/>
    <n v="662.58273899999995"/>
    <n v="609.49425299999996"/>
    <n v="1220.737224"/>
    <n v="1209.399533"/>
    <n v="2904.813564"/>
    <n v="2904.8133379999999"/>
    <n v="4120.0779990000001"/>
    <n v="1212.3465229999999"/>
  </r>
  <r>
    <n v="506859452"/>
    <n v="5"/>
    <s v="Bogotá mejor para todos"/>
    <s v="BMPT"/>
    <n v="2020"/>
    <s v="31/05/2020 (Terminado)"/>
    <s v="Pesos corrientes"/>
    <n v="2"/>
    <s v="Ultima Version Oficial"/>
    <n v="120"/>
    <s v="Secretaría Distrital de Planeación"/>
    <s v="120 - SDP"/>
    <n v="88"/>
    <x v="9"/>
    <n v="4"/>
    <s v="4 - Eje transversal Nuevo ordenamiento territorial"/>
    <n v="26"/>
    <s v="26 - Información relevante e integral para la planeación territorial"/>
    <n v="984"/>
    <s v="Producción y análisis de información para la creación de política pública, focalización del gasto público y seguimiento del desarrollo urbano"/>
    <n v="42"/>
    <n v="5"/>
    <s v="Implementar El 100 Por Ciento Del Esquema De Seguimiento A Los Instrumentos De Financiación"/>
    <n v="1"/>
    <s v="Suma"/>
    <n v="1"/>
    <s v="En ejecucion"/>
    <n v="1"/>
    <n v="0"/>
    <n v="0"/>
    <n v="0"/>
    <n v="80"/>
    <n v="45"/>
    <n v="56.25"/>
    <n v="55"/>
    <n v="0"/>
    <n v="0"/>
    <n v="55"/>
    <n v="30"/>
    <n v="54.55"/>
    <n v="25"/>
    <n v="25"/>
    <n v="100"/>
    <n v="100"/>
    <n v="100"/>
    <n v="100"/>
    <n v="0"/>
    <n v="0"/>
    <n v="0"/>
    <n v="405800000"/>
    <n v="40800000"/>
    <n v="10.050000000000001"/>
    <n v="561050000"/>
    <n v="54000000"/>
    <n v="9.6199999999999992"/>
    <n v="543542794"/>
    <n v="543452794"/>
    <n v="99.98"/>
    <n v="0"/>
    <n v="0"/>
    <n v="0"/>
    <n v="1510392794"/>
    <n v="638252794"/>
    <n v="42.26"/>
    <m/>
    <n v="0"/>
    <n v="0"/>
    <n v="405.8"/>
    <n v="40.799999999999997"/>
    <n v="561.04999999999995"/>
    <n v="54"/>
    <n v="543.54279399999996"/>
    <n v="543.45279400000004"/>
    <n v="0"/>
    <n v="0"/>
  </r>
  <r>
    <n v="506859452"/>
    <n v="5"/>
    <s v="Bogotá mejor para todos"/>
    <s v="BMPT"/>
    <n v="2020"/>
    <s v="31/05/2020 (Terminado)"/>
    <s v="Pesos corrientes"/>
    <n v="2"/>
    <s v="Ultima Version Oficial"/>
    <n v="120"/>
    <s v="Secretaría Distrital de Planeación"/>
    <s v="120 - SDP"/>
    <n v="88"/>
    <x v="9"/>
    <n v="4"/>
    <s v="4 - Eje transversal Nuevo ordenamiento territorial"/>
    <n v="26"/>
    <s v="26 - Información relevante e integral para la planeación territorial"/>
    <n v="984"/>
    <s v="Producción y análisis de información para la creación de política pública, focalización del gasto público y seguimiento del desarrollo urbano"/>
    <n v="42"/>
    <n v="6"/>
    <s v="Implementar El 100 Porciento Del Sistema De Consulta Y Seguimiento A Licencias En Bogotá"/>
    <n v="1"/>
    <s v="Suma"/>
    <n v="3"/>
    <s v="Finalizada por cumplimiento"/>
    <n v="1"/>
    <n v="0"/>
    <n v="0"/>
    <n v="0"/>
    <n v="10"/>
    <n v="10"/>
    <n v="100"/>
    <n v="90"/>
    <n v="16"/>
    <n v="17.78"/>
    <n v="74"/>
    <n v="74"/>
    <n v="100"/>
    <n v="0"/>
    <n v="0"/>
    <n v="0"/>
    <n v="100"/>
    <n v="100"/>
    <n v="100"/>
    <n v="0"/>
    <n v="0"/>
    <n v="0"/>
    <n v="70000000"/>
    <n v="70000000"/>
    <n v="100"/>
    <n v="375000000"/>
    <n v="277924500"/>
    <n v="74.11"/>
    <n v="0"/>
    <n v="0"/>
    <n v="0"/>
    <n v="0"/>
    <n v="0"/>
    <n v="0"/>
    <n v="445000000"/>
    <n v="347924500"/>
    <n v="78.19"/>
    <m/>
    <n v="0"/>
    <n v="0"/>
    <n v="70"/>
    <n v="70"/>
    <n v="375"/>
    <n v="277.92450000000002"/>
    <n v="0"/>
    <n v="0"/>
    <n v="0"/>
    <n v="0"/>
  </r>
  <r>
    <n v="506859452"/>
    <n v="5"/>
    <s v="Bogotá mejor para todos"/>
    <s v="BMPT"/>
    <n v="2020"/>
    <s v="31/05/2020 (Terminado)"/>
    <s v="Pesos corrientes"/>
    <n v="2"/>
    <s v="Ultima Version Oficial"/>
    <n v="120"/>
    <s v="Secretaría Distrital de Planeación"/>
    <s v="120 - SDP"/>
    <n v="88"/>
    <x v="9"/>
    <n v="4"/>
    <s v="4 - Eje transversal Nuevo ordenamiento territorial"/>
    <n v="26"/>
    <s v="26 - Información relevante e integral para la planeación territorial"/>
    <n v="984"/>
    <s v="Producción y análisis de información para la creación de política pública, focalización del gasto público y seguimiento del desarrollo urbano"/>
    <n v="42"/>
    <n v="7"/>
    <s v="Elaborar 5 Proyectos De Decreto De Actualización De La Estratificación Socioeconómica De La Ciudad"/>
    <n v="1"/>
    <s v="Suma"/>
    <n v="1"/>
    <s v="En ejecucion"/>
    <n v="1"/>
    <n v="2"/>
    <n v="2"/>
    <n v="100"/>
    <n v="1"/>
    <n v="0.9"/>
    <n v="90"/>
    <n v="1.1000000000000001"/>
    <n v="1.1000000000000001"/>
    <n v="100"/>
    <n v="1"/>
    <n v="1"/>
    <n v="100"/>
    <n v="0"/>
    <n v="0"/>
    <n v="0"/>
    <n v="5"/>
    <n v="5"/>
    <n v="100"/>
    <n v="248796290"/>
    <n v="248796290"/>
    <n v="100"/>
    <n v="585000000"/>
    <n v="584999999"/>
    <n v="100"/>
    <n v="129169211"/>
    <n v="129126411"/>
    <n v="99.97"/>
    <n v="1156000000"/>
    <n v="1106000000"/>
    <n v="95.67"/>
    <n v="0"/>
    <n v="0"/>
    <n v="0"/>
    <n v="2118965501"/>
    <n v="2068922700"/>
    <n v="97.64"/>
    <s v="RESERVAS (a 31/05/2020): Considerando los 3 tipos de poblamiento para la estratificación: «Urbano», «Fincas y viviendas dispersas rurales» y «Centros Poblados», se realizaron los siguientes «Proyectos» de decreto:   -Séptima actualización de la Estratificación Socioeconómica Urbana (Adoptada Decreto 394/2017)  -Primera actualización de la Estratificación Socioeconómica de Centros Poblados (Adoptada Decreto 396/2017)  -Actualización de la estratificación socioeconómica fincas y viviendas dispersas: Se consolidó el cálculo de la tres UAF (Unidad Agrícola Familiar) para las zonas rurales:  Norte con 8,41 ha, Cuenca del Río Tunjuelo con 24,16 ha y Sumapaz con 186,75 ha, análisis que fue avalado por el DANE  -Octava actualización de la estratificación urbana (Adoptada Decreto 551/2019).  -En el 2019, se construyó un proyecto de decreto de actualización de la estratificación urbana de Bogotá, en el marco del Convenio Interadministrativo con el DANE 293 de 2019, del cual se constituyó una reserva presupuestal que está en proceso de liquidación. La información trabajada en desarrollo del convenio permitió consolidar un nuevo modelo de identificación de las condiciones socioeconómicas de los hogares para el establecimiento de los 6 grupos de estratos robustos, que se plasmó en el articulado del proyecto de decreto de estratificación urbana de Bogotá y el listado de predios residenciales (identificados con CHIP) en relación con el estrato que le asigna la nueva metodología de estratificación urbana para Bogotá (diseñada por el DANE). Mientras que en el 2020 se hizo el procesamiento de información y la revisión de variables catastrales de una muestra de viviendas para precisar el alcance del levantamiento de información predial catastral necesario para ajustar la clasificación de la estratificación urbana de la ciudad con la nueva metodología"/>
    <n v="248.79629"/>
    <n v="248.79629"/>
    <n v="585"/>
    <n v="584.999999"/>
    <n v="129.16921099999999"/>
    <n v="129.12641099999999"/>
    <n v="1156"/>
    <n v="1106"/>
    <n v="0"/>
    <n v="0"/>
  </r>
  <r>
    <n v="506859452"/>
    <n v="5"/>
    <s v="Bogotá mejor para todos"/>
    <s v="BMPT"/>
    <n v="2020"/>
    <s v="31/05/2020 (Terminado)"/>
    <s v="Pesos corrientes"/>
    <n v="2"/>
    <s v="Ultima Version Oficial"/>
    <n v="120"/>
    <s v="Secretaría Distrital de Planeación"/>
    <s v="120 - SDP"/>
    <n v="88"/>
    <x v="9"/>
    <n v="4"/>
    <s v="4 - Eje transversal Nuevo ordenamiento territorial"/>
    <n v="26"/>
    <s v="26 - Información relevante e integral para la planeación territorial"/>
    <n v="984"/>
    <s v="Producción y análisis de información para la creación de política pública, focalización del gasto público y seguimiento del desarrollo urbano"/>
    <n v="42"/>
    <n v="8"/>
    <s v="Realizar 13 Estudios Estadísticos Para Analizar La Dinámica Territorial De La Ciudad Y Contribuir A La Toma De Decisiones"/>
    <n v="1"/>
    <s v="Suma"/>
    <n v="1"/>
    <s v="En ejecucion"/>
    <n v="1"/>
    <n v="0"/>
    <n v="0"/>
    <n v="0"/>
    <n v="2"/>
    <n v="2"/>
    <n v="100"/>
    <n v="2"/>
    <n v="2"/>
    <n v="100"/>
    <n v="7"/>
    <n v="7"/>
    <n v="100"/>
    <n v="2"/>
    <n v="0.47"/>
    <n v="23.5"/>
    <n v="13"/>
    <n v="11.47"/>
    <n v="88.23"/>
    <n v="0"/>
    <n v="0"/>
    <n v="0"/>
    <n v="100000000"/>
    <n v="100000000"/>
    <n v="100"/>
    <n v="138578950"/>
    <n v="138578950"/>
    <n v="100"/>
    <n v="469862207"/>
    <n v="469862207"/>
    <n v="100"/>
    <n v="365617251"/>
    <n v="323200000"/>
    <n v="88.4"/>
    <n v="1074058408"/>
    <n v="1031641157"/>
    <n v="96.05"/>
    <s v="VIGENCIA (a 31/05/2020): Estudios culminados: 2017 1 -Análisis solicitudes ciudadanía (2016-2017) 2 -Diseño metodológico de una batería de indicadores para el seguimiento y evaluación de los objetivos de POT  2018 3 -Actualización déficit de vivienda en Bogotá y región, con el objeto de establecer el déficit habitacional de Bogotá y la región  4 -Guía para la evaluación y seguimiento de política pública para Bogotá D.C, el cual busca formular los lineamientos para la evaluación de las políticas públicas del D.C., así como las estrategias orientadas a la implementación de un sistema de evaluación  2019 5 -Efecto de la operación de la fase III de Transmilenio en la construcción de vivienda  6 -Estudio efecto de choques de inversión en infraestructura sobre la economía Bogotana 7 -Estudio proyecciones de población para Bogotá 2018-2020, a partir de la información del Censo 2018 realizado por el DANE 8 -Estudio diagnóstico complementario sobre el estado actual de la prestación del servicio de baños de acceso público en Bogotá D.C. 9 -Definición y revisión de los indicadores que hacen parte del seguimiento y la evaluación del POT 10 -Estudio Perspectiva y estado actual de los observatorios del D.C, el cual es un diagnóstico del estado de los 22 observatorios existentes en el D.C. en los diferentes sectores 11 -Estudio Análisis sobre la importancia de la inversión extranjera directa y el comercio exterior en Bogotá  Estudios en elaboración 2020: - Documento de proyecciones poblacionales de Bogotá D.C.: se está trabajando en la homologación cartográfica con el fin de que las proyecciones y retroproyecciones poblacionales para Bogotá a nivel de localidad y UPZ se ajuste a la cartografía manejada por la entidad.  -Documento de compendio de indicadores: se está trabajando en la consolidación de la información que ha sido procesada en el marco del diagnóstico del Plan de Desarrollo Distrital y otros requerimientos con el fin de determinar las temáticas a trabajar en el do"/>
    <n v="0"/>
    <n v="0"/>
    <n v="100"/>
    <n v="100"/>
    <n v="138.57894999999999"/>
    <n v="138.57894999999999"/>
    <n v="469.86220700000001"/>
    <n v="469.86220700000001"/>
    <n v="365.61725100000001"/>
    <n v="323.2"/>
  </r>
  <r>
    <n v="506859452"/>
    <n v="5"/>
    <s v="Bogotá mejor para todos"/>
    <s v="BMPT"/>
    <n v="2020"/>
    <s v="31/05/2020 (Terminado)"/>
    <s v="Pesos corrientes"/>
    <n v="2"/>
    <s v="Ultima Version Oficial"/>
    <n v="120"/>
    <s v="Secretaría Distrital de Planeación"/>
    <s v="120 - SDP"/>
    <n v="88"/>
    <x v="9"/>
    <n v="4"/>
    <s v="4 - Eje transversal Nuevo ordenamiento territorial"/>
    <n v="26"/>
    <s v="26 - Información relevante e integral para la planeación territorial"/>
    <n v="984"/>
    <s v="Producción y análisis de información para la creación de política pública, focalización del gasto público y seguimiento del desarrollo urbano"/>
    <n v="42"/>
    <n v="9"/>
    <s v="Hacer 1 Encuesta Multipropósito Para Recolectar Información Socioeconómica De Los Hogares De Bogotá Y La Región"/>
    <n v="1"/>
    <s v="Suma"/>
    <n v="1"/>
    <s v="En ejecucion"/>
    <n v="1"/>
    <n v="0"/>
    <n v="0"/>
    <n v="0"/>
    <n v="0"/>
    <n v="0"/>
    <n v="0"/>
    <n v="0"/>
    <n v="0"/>
    <n v="0"/>
    <n v="0"/>
    <n v="0"/>
    <n v="0"/>
    <n v="1"/>
    <n v="0"/>
    <n v="0"/>
    <n v="1"/>
    <n v="0"/>
    <n v="0"/>
    <n v="0"/>
    <n v="0"/>
    <n v="0"/>
    <n v="0"/>
    <n v="0"/>
    <n v="0"/>
    <n v="0"/>
    <n v="0"/>
    <n v="0"/>
    <n v="0"/>
    <n v="0"/>
    <n v="0"/>
    <n v="18182823500"/>
    <n v="67500000"/>
    <n v="0.37"/>
    <n v="18182823500"/>
    <n v="67500000"/>
    <n v="0.37"/>
    <s v="VIGENCIA (a 31/05/2020): La Encuesta Multipropósito 2020 es una herramienta para la recolección actualizada de información socieconomica de Bogotá y los municipios aledaños. Las principales acciones de adelantadas para lograr su desarrollo corresponden a:   Se adelantó la consulta virtual a las entidades con las cuales no se pudo realizar reuniones presenciales, debido a las medidas de aislamiento y cuarentena, sobre las modificaciones al formulario a aplicar en la EM2020, así mismo, se adelantó la revisión a todos los cambios sugeridos por los sectores de la Administración frente al formulario de la encuesta.   En el ámbito administrativo se avanzó procesos previos para la contratación de personal de apoyo a la supervisión de la EM2020 (ingeniero de sistemas). Igualmente, se elaboró la primera versión de los estudios previos (A-FO-123) del convenio y se envió para revisión al DANE. Se finalizó el ajuste del formulario propuesto para la EM2020 y se envió al DANE para su revisión y consideración. Se avanzó en la fase de negociación con el DANE del presupuesto de la EM2020, para lo cual se adelantaron varias reuniones de discusión, se solicitó el desglose de la cotización, especialmente en los rubros de transporte, arrendamientos y software y equipos.   Adicionalmente, se revisó con Recursos Humanos de la SDP, la ARL Positiva y otras fuentes de información, de manera detallada el costeo (precios y cantidades) propuesto por el DANE referente a los kits de bioseguridad con los que deberá contar el personal operativo de la encuesta. Finalmente, se elaboró y documentó una línea de tiempo de la encuesta con todas las gestiones, reuniones y demás actividades tendientes a lograr la firma del convenio interadministrativo con el DANE"/>
    <n v="0"/>
    <n v="0"/>
    <n v="0"/>
    <n v="0"/>
    <n v="0"/>
    <n v="0"/>
    <n v="0"/>
    <n v="0"/>
    <n v="18182.823499999999"/>
    <n v="67.5"/>
  </r>
  <r>
    <n v="506859452"/>
    <n v="5"/>
    <s v="Bogotá mejor para todos"/>
    <s v="BMPT"/>
    <n v="2020"/>
    <s v="31/05/2020 (Terminado)"/>
    <s v="Pesos corrientes"/>
    <n v="2"/>
    <s v="Ultima Version Oficial"/>
    <n v="120"/>
    <s v="Secretaría Distrital de Planeación"/>
    <s v="120 - SDP"/>
    <n v="88"/>
    <x v="9"/>
    <n v="4"/>
    <s v="4 - Eje transversal Nuevo ordenamiento territorial"/>
    <n v="27"/>
    <s v="27 - Proyectos urbanos integrales con visión de ciudad"/>
    <n v="994"/>
    <s v="Gestión del Modelo de Ordenamiento Territorial"/>
    <n v="32"/>
    <n v="1"/>
    <s v="Ejecutar 3 Fases Para La Formulación, Concertación Y Adopción Del Plan De Ordenamiento Territorial De Bogotá D. C."/>
    <n v="1"/>
    <s v="Suma"/>
    <n v="1"/>
    <s v="En ejecucion"/>
    <n v="1"/>
    <n v="0.5"/>
    <n v="0.5"/>
    <n v="100"/>
    <n v="1"/>
    <n v="1"/>
    <n v="100"/>
    <n v="1"/>
    <n v="1"/>
    <n v="100"/>
    <n v="0.5"/>
    <n v="0.5"/>
    <n v="100"/>
    <n v="0"/>
    <n v="0"/>
    <n v="0"/>
    <n v="3"/>
    <n v="3"/>
    <n v="100"/>
    <n v="4461433666"/>
    <n v="4423638765"/>
    <n v="99.15"/>
    <n v="3628428333"/>
    <n v="3628325000"/>
    <n v="100"/>
    <n v="4776838627"/>
    <n v="4769038628"/>
    <n v="99.84"/>
    <n v="2856607000"/>
    <n v="2856603231"/>
    <n v="100"/>
    <n v="0"/>
    <n v="0"/>
    <n v="0"/>
    <n v="15723307626"/>
    <n v="15677605624"/>
    <n v="99.71"/>
    <m/>
    <n v="4461.4336659999999"/>
    <n v="4423.6387649999997"/>
    <n v="3628.4283329999998"/>
    <n v="3628.3249999999998"/>
    <n v="4776.8386270000001"/>
    <n v="4769.0386280000002"/>
    <n v="2856.607"/>
    <n v="2856.6032310000001"/>
    <n v="0"/>
    <n v="0"/>
  </r>
  <r>
    <n v="506859452"/>
    <n v="5"/>
    <s v="Bogotá mejor para todos"/>
    <s v="BMPT"/>
    <n v="2020"/>
    <s v="31/05/2020 (Terminado)"/>
    <s v="Pesos corrientes"/>
    <n v="2"/>
    <s v="Ultima Version Oficial"/>
    <n v="120"/>
    <s v="Secretaría Distrital de Planeación"/>
    <s v="120 - SDP"/>
    <n v="88"/>
    <x v="9"/>
    <n v="4"/>
    <s v="4 - Eje transversal Nuevo ordenamiento territorial"/>
    <n v="27"/>
    <s v="27 - Proyectos urbanos integrales con visión de ciudad"/>
    <n v="994"/>
    <s v="Gestión del Modelo de Ordenamiento Territorial"/>
    <n v="32"/>
    <n v="2"/>
    <s v="Reglamentar 6490.04 Hectáreas Brutas De Suelo Mediante Condiciones Normativas De Carácter General"/>
    <n v="1"/>
    <s v="Suma"/>
    <n v="1"/>
    <s v="En ejecucion"/>
    <n v="1"/>
    <n v="500"/>
    <n v="508.33"/>
    <n v="101.67"/>
    <n v="2073"/>
    <n v="2116.7399999999998"/>
    <n v="102.11"/>
    <n v="3000.1"/>
    <n v="3000.1"/>
    <n v="100"/>
    <n v="864.67"/>
    <n v="864.87"/>
    <n v="100.02"/>
    <n v="0"/>
    <n v="0"/>
    <n v="0"/>
    <n v="6490.04"/>
    <n v="6490.04"/>
    <n v="100"/>
    <n v="399423332"/>
    <n v="399423332"/>
    <n v="100"/>
    <n v="533450000"/>
    <n v="533450000"/>
    <n v="100"/>
    <n v="910862934"/>
    <n v="741050000"/>
    <n v="81.36"/>
    <n v="2920909313"/>
    <n v="2889396667"/>
    <n v="98.92"/>
    <n v="436464000"/>
    <n v="0"/>
    <n v="0"/>
    <n v="5201109579"/>
    <n v="4563319999"/>
    <n v="87.74"/>
    <m/>
    <n v="399.42333200000002"/>
    <n v="399.42333200000002"/>
    <n v="533.45000000000005"/>
    <n v="533.45000000000005"/>
    <n v="910.862934"/>
    <n v="741.05"/>
    <n v="2920.9093130000001"/>
    <n v="2889.396667"/>
    <n v="436.464"/>
    <n v="0"/>
  </r>
  <r>
    <n v="506859452"/>
    <n v="5"/>
    <s v="Bogotá mejor para todos"/>
    <s v="BMPT"/>
    <n v="2020"/>
    <s v="31/05/2020 (Terminado)"/>
    <s v="Pesos corrientes"/>
    <n v="2"/>
    <s v="Ultima Version Oficial"/>
    <n v="120"/>
    <s v="Secretaría Distrital de Planeación"/>
    <s v="120 - SDP"/>
    <n v="88"/>
    <x v="9"/>
    <n v="4"/>
    <s v="4 - Eje transversal Nuevo ordenamiento territorial"/>
    <n v="27"/>
    <s v="27 - Proyectos urbanos integrales con visión de ciudad"/>
    <n v="994"/>
    <s v="Gestión del Modelo de Ordenamiento Territorial"/>
    <n v="32"/>
    <n v="3"/>
    <s v="Viabilizar 2093.89 Hectáreas Netas Urbanizables De Suelo Para Espacio Público, Vías, Equipamientos, Vivienda Y Otros Usos, Mediante La Generación De Condiciones Normativas En El Marco De Las Decisiones Urbanísticas Y Actuaciones Administrativas"/>
    <n v="1"/>
    <s v="Suma"/>
    <n v="1"/>
    <s v="En ejecucion"/>
    <n v="1"/>
    <n v="85"/>
    <n v="115.8"/>
    <n v="136.24"/>
    <n v="258"/>
    <n v="479.14"/>
    <n v="185.71"/>
    <n v="632"/>
    <n v="632"/>
    <n v="100"/>
    <n v="803.93"/>
    <n v="803.93"/>
    <n v="100"/>
    <n v="63.02"/>
    <n v="1.5"/>
    <n v="2.38"/>
    <n v="2093.89"/>
    <n v="2032.37"/>
    <n v="97.06"/>
    <n v="614455842"/>
    <n v="614455842"/>
    <n v="100"/>
    <n v="3054121667"/>
    <n v="3054121667"/>
    <n v="100"/>
    <n v="4540824439"/>
    <n v="4540824439"/>
    <n v="100"/>
    <n v="3718158687"/>
    <n v="3718158687"/>
    <n v="100"/>
    <n v="2898800000"/>
    <n v="2348065414"/>
    <n v="81"/>
    <n v="14826360635"/>
    <n v="14275626049"/>
    <n v="96.29"/>
    <s v="VIGENCIA (a 31/05/2020): En lo corrido del Plan se destaca: Planes Parciales de Desarrollo: adopción de 10 planes a partir de la expedición de los decretos 208, 406, 721 y 785 de 2017 (Procables, Ciudadela El Porvenir, Ciudad La Salle y La Palestina) decretos 589, 799, 980 y 829 de 2018 (El Chanco, Tintalito Mazuera Alcacia Oriental, Tintalito Mazuera Occidental y La Arboleda) y los decretos 653 y 855 de 2019 (El Bosque y El Otoño) Planes de Renovación Urbana: adopción de 11 planes a partir de la expedición de los decretos 441 y 583 de 2016 (Triángulo Bavaria y Ciudadela Nuevo Salitre), decretos 364 y 635 de 2017 (Bavaria Fábrica y Ciudad CAN), decretos 201, 508, 651, 800, 821, 833 y 834 de 2019 (Voto Nacional, San Bernardo Tercer Milenio, Dispapeles, Ferrocarril Cll 13, Bodegas del Rhin, Montevideo y Cafam Floresta) Legalización de 91 barrios de origen informal y regularización de 1 en 10 localidades de la ciudad, cuyo impacto ha permitido la incorporación a la planimetría del Distrito Capital de los predios de éstos y que sus habitantes reciban los beneficios de la ciudad formal Planes de Regularización e Implantación de Equipamientos, en lo que va corrido del plan de desarrollo se han adoptado o modificado 59 planes de implantación y/o planes de regularización y manejo. Planes Directores Parques Zonales: adopción o modificación de 36 planes directores, permitiendo de esta manera definir de las condiciones de ocupación uso y manejo del suelo destinado a parques distritales Reservas Viales: adopción de 26 reservas necesarias para la construcción o ampliación de las vías públicas en la ciudad y que deben ser tenidas en cuenta para definir futuras afectaciones sobre predios para los cuales se soliciten licencias de urbanización, construcción, adecuación, modificación, ampliación, subdivisión o parcelación Licencias de Intervención y Ocupación del Espacio Público, se han expedido 184 licencias permitiendo viabilizar la intervención en espacio público de los proye"/>
    <n v="614.45584199999996"/>
    <n v="614.45584199999996"/>
    <n v="3054.1216669999999"/>
    <n v="3054.1216669999999"/>
    <n v="4540.824439"/>
    <n v="4540.824439"/>
    <n v="3718.1586870000001"/>
    <n v="3718.1586870000001"/>
    <n v="2898.8"/>
    <n v="2348.0654140000001"/>
  </r>
  <r>
    <n v="506859452"/>
    <n v="5"/>
    <s v="Bogotá mejor para todos"/>
    <s v="BMPT"/>
    <n v="2020"/>
    <s v="31/05/2020 (Terminado)"/>
    <s v="Pesos corrientes"/>
    <n v="2"/>
    <s v="Ultima Version Oficial"/>
    <n v="120"/>
    <s v="Secretaría Distrital de Planeación"/>
    <s v="120 - SDP"/>
    <n v="88"/>
    <x v="9"/>
    <n v="4"/>
    <s v="4 - Eje transversal Nuevo ordenamiento territorial"/>
    <n v="27"/>
    <s v="27 - Proyectos urbanos integrales con visión de ciudad"/>
    <n v="994"/>
    <s v="Gestión del Modelo de Ordenamiento Territorial"/>
    <n v="32"/>
    <n v="4"/>
    <s v="Realizar 1 Revisión A La Propuesta De Plan De Ordenamiento Territorial"/>
    <n v="1"/>
    <s v="Suma"/>
    <n v="1"/>
    <s v="En ejecucion"/>
    <n v="1"/>
    <n v="0"/>
    <n v="0"/>
    <n v="0"/>
    <n v="0"/>
    <n v="0"/>
    <n v="0"/>
    <n v="0"/>
    <n v="0"/>
    <n v="0"/>
    <n v="0"/>
    <n v="0"/>
    <n v="0"/>
    <n v="1"/>
    <n v="0.24"/>
    <n v="24"/>
    <n v="1"/>
    <n v="0.24"/>
    <n v="24"/>
    <n v="0"/>
    <n v="0"/>
    <n v="0"/>
    <n v="0"/>
    <n v="0"/>
    <n v="0"/>
    <n v="0"/>
    <n v="0"/>
    <n v="0"/>
    <n v="0"/>
    <n v="0"/>
    <n v="0"/>
    <n v="3711350000"/>
    <n v="3137220000"/>
    <n v="84.53"/>
    <n v="3711350000"/>
    <n v="3137220000"/>
    <n v="84.53"/>
    <s v="VIGENCIA (a 31/05/2020): Desde noviembre de 2019 se conformó la mesa ciudadana de POT representada por miembros de sectores ambientales académicos sociales y económicos en la cual se inició el estudio de 6 temas fundamentales: articulación regional, estructura ecológica principal, población, movilidad, revitalización y sistema de cuidado.  A partir de la información y estudios existentes tanto de la propuesta de ajuste de la anterior administración como de la MEPOT del 2013 se consolida un repositorio de información en el que también aporta sectores económicos y sobre el cual se plantea la consolidación del diagnóstico del POT. Se define un cronograma una estrategia y un plan de acción para la revisión y ajuste del POT durante el año 2020. Durante el 2020 se ha continuado con la labor en las mesas temáticas las cuales entregan un importante insumo para el balance del diagnóstico, a la discusión del enfoque temático, al contenido estratégico y a las propuestas en clave de estructura de POT, que a su vez ha alimentado el avance en la elaboración de los documentos que exige la normatividad vigente y hace parte del proceso de formulación, es decir, los documentos de seguimiento y evaluación, DTS, memoria justificativa, resumen y articulado   Dentro del proceso de participación, se viene adelantando la estrategia de participación contemplada en la primera fase (Diagnóstico y Formulación POT), dentro de la cual están los espacios virtuales en las 20 localidades de Bogotá, así como con diferentes grupos poblacionales y sectores estratégicos. La Estrategia plantea realizar como mínimo 59 espacios virtuales de participación  En la página Web se cuenta con el micrositio del POT, que incluye: cartillas de pedagogía del POT con el ABC del POT, ABC de la revisión del POT, el glosario del POT y la normativa del POT. http://www.sdp.gov.co/micrositios/pot-2020/documentos"/>
    <n v="0"/>
    <n v="0"/>
    <n v="0"/>
    <n v="0"/>
    <n v="0"/>
    <n v="0"/>
    <n v="0"/>
    <n v="0"/>
    <n v="3711.35"/>
    <n v="3137.22"/>
  </r>
  <r>
    <n v="506859452"/>
    <n v="5"/>
    <s v="Bogotá mejor para todos"/>
    <s v="BMPT"/>
    <n v="2020"/>
    <s v="31/05/2020 (Terminado)"/>
    <s v="Pesos corrientes"/>
    <n v="2"/>
    <s v="Ultima Version Oficial"/>
    <n v="120"/>
    <s v="Secretaría Distrital de Planeación"/>
    <s v="120 - SDP"/>
    <n v="88"/>
    <x v="9"/>
    <n v="6"/>
    <s v="6 - Eje transversal Sostenibilidad ambiental basada en la eficiencia energética"/>
    <n v="41"/>
    <s v="41 - Desarrollo rural sostenible"/>
    <n v="995"/>
    <s v="Modelo integral para el desarrollo sostenible de la ruralidad del D. C."/>
    <n v="17"/>
    <n v="1"/>
    <s v="Implementar 4 Fases Del Nuevo Modelo De Desarrollo Rural Sostenible"/>
    <n v="3"/>
    <s v="Creciente"/>
    <n v="1"/>
    <s v="En ejecucion"/>
    <n v="1"/>
    <n v="1"/>
    <n v="1"/>
    <n v="100"/>
    <n v="1.7"/>
    <n v="1.7"/>
    <n v="100"/>
    <n v="2.6"/>
    <n v="2.6"/>
    <n v="100"/>
    <n v="3.6"/>
    <n v="3.6"/>
    <n v="100"/>
    <n v="4"/>
    <n v="3.72"/>
    <n v="93"/>
    <s v="N/A"/>
    <s v="N/A"/>
    <s v="N/A"/>
    <n v="186352056"/>
    <n v="186352056"/>
    <n v="100"/>
    <n v="642250000"/>
    <n v="640466667"/>
    <n v="99.72"/>
    <n v="700000000"/>
    <n v="699999930"/>
    <n v="100"/>
    <n v="740040000"/>
    <n v="739941000"/>
    <n v="99.99"/>
    <n v="300800000"/>
    <n v="248650000"/>
    <n v="82.66"/>
    <n v="2569442056"/>
    <n v="2515409653"/>
    <n v="97.9"/>
    <m/>
    <n v="186.352056"/>
    <n v="186.352056"/>
    <n v="642.25"/>
    <n v="640.46666700000003"/>
    <n v="700"/>
    <n v="699.99992999999995"/>
    <n v="740.04"/>
    <n v="739.94100000000003"/>
    <n v="300.8"/>
    <n v="248.65"/>
  </r>
  <r>
    <n v="506859452"/>
    <n v="5"/>
    <s v="Bogotá mejor para todos"/>
    <s v="BMPT"/>
    <n v="2020"/>
    <s v="31/05/2020 (Terminado)"/>
    <s v="Pesos corrientes"/>
    <n v="2"/>
    <s v="Ultima Version Oficial"/>
    <n v="120"/>
    <s v="Secretaría Distrital de Planeación"/>
    <s v="120 - SDP"/>
    <n v="88"/>
    <x v="9"/>
    <n v="6"/>
    <s v="6 - Eje transversal Sostenibilidad ambiental basada en la eficiencia energética"/>
    <n v="41"/>
    <s v="41 - Desarrollo rural sostenible"/>
    <n v="995"/>
    <s v="Modelo integral para el desarrollo sostenible de la ruralidad del D. C."/>
    <n v="17"/>
    <n v="2"/>
    <s v="Realizar 100 Por Ciento De Seguimiento Al Plan De Acción De La Política De Ecourbanismo Distrital Con Especial Énfasis En La Ruralidad Y Sus Bordes Urbano Rurales"/>
    <n v="2"/>
    <s v="Constante"/>
    <n v="3"/>
    <s v="Finalizada por cumplimiento"/>
    <n v="1"/>
    <n v="100"/>
    <n v="100"/>
    <n v="100"/>
    <n v="100"/>
    <n v="100"/>
    <n v="100"/>
    <n v="0"/>
    <n v="0"/>
    <n v="0"/>
    <n v="0"/>
    <n v="0"/>
    <n v="0"/>
    <n v="0"/>
    <n v="0"/>
    <n v="0"/>
    <s v="N/A"/>
    <s v="N/A"/>
    <s v="N/A"/>
    <n v="23868504"/>
    <n v="23868504"/>
    <n v="100"/>
    <n v="57750000"/>
    <n v="57750000"/>
    <n v="100"/>
    <n v="0"/>
    <n v="0"/>
    <n v="0"/>
    <n v="0"/>
    <n v="0"/>
    <n v="0"/>
    <n v="0"/>
    <n v="0"/>
    <n v="0"/>
    <n v="81618504"/>
    <n v="81618504"/>
    <n v="100"/>
    <m/>
    <n v="23.868504000000001"/>
    <n v="23.868504000000001"/>
    <n v="57.75"/>
    <n v="57.75"/>
    <n v="0"/>
    <n v="0"/>
    <n v="0"/>
    <n v="0"/>
    <n v="0"/>
    <n v="0"/>
  </r>
  <r>
    <n v="506859452"/>
    <n v="5"/>
    <s v="Bogotá mejor para todos"/>
    <s v="BMPT"/>
    <n v="2020"/>
    <s v="31/05/2020 (Terminado)"/>
    <s v="Pesos corrientes"/>
    <n v="2"/>
    <s v="Ultima Version Oficial"/>
    <n v="120"/>
    <s v="Secretaría Distrital de Planeación"/>
    <s v="120 - SDP"/>
    <n v="88"/>
    <x v="9"/>
    <n v="7"/>
    <s v="7 - Eje transversal Gobierno legítimo, fortalecimiento local y eficiencia"/>
    <n v="42"/>
    <s v="42 - Transparencia, gestión pública y servicio a la ciudadanía"/>
    <n v="986"/>
    <s v="Gestión integral y fortalecimiento institucional de la Secretaría Distrital de Planeación"/>
    <n v="46"/>
    <n v="1"/>
    <s v="Implementar 1 Sistema Integrado De Gestión Orientado A La Mejora Continua, Que Garantice Su Sostenibilidad"/>
    <n v="2"/>
    <s v="Constante"/>
    <n v="4"/>
    <s v="Finalizada - No continua"/>
    <n v="1"/>
    <n v="1"/>
    <n v="0.95"/>
    <n v="95"/>
    <n v="0"/>
    <n v="0"/>
    <n v="0"/>
    <n v="0"/>
    <n v="0"/>
    <n v="0"/>
    <n v="0"/>
    <n v="0"/>
    <n v="0"/>
    <n v="0"/>
    <n v="0"/>
    <n v="0"/>
    <s v="N/A"/>
    <s v="N/A"/>
    <s v="N/A"/>
    <n v="314592252"/>
    <n v="314592252"/>
    <n v="100"/>
    <n v="0"/>
    <n v="0"/>
    <n v="0"/>
    <n v="0"/>
    <n v="0"/>
    <n v="0"/>
    <n v="0"/>
    <n v="0"/>
    <n v="0"/>
    <n v="0"/>
    <n v="0"/>
    <n v="0"/>
    <n v="314592252"/>
    <n v="314592252"/>
    <n v="100"/>
    <m/>
    <n v="314.59225199999997"/>
    <n v="314.59225199999997"/>
    <n v="0"/>
    <n v="0"/>
    <n v="0"/>
    <n v="0"/>
    <n v="0"/>
    <n v="0"/>
    <n v="0"/>
    <n v="0"/>
  </r>
  <r>
    <n v="506859452"/>
    <n v="5"/>
    <s v="Bogotá mejor para todos"/>
    <s v="BMPT"/>
    <n v="2020"/>
    <s v="31/05/2020 (Terminado)"/>
    <s v="Pesos corrientes"/>
    <n v="2"/>
    <s v="Ultima Version Oficial"/>
    <n v="120"/>
    <s v="Secretaría Distrital de Planeación"/>
    <s v="120 - SDP"/>
    <n v="88"/>
    <x v="9"/>
    <n v="7"/>
    <s v="7 - Eje transversal Gobierno legítimo, fortalecimiento local y eficiencia"/>
    <n v="42"/>
    <s v="42 - Transparencia, gestión pública y servicio a la ciudadanía"/>
    <n v="986"/>
    <s v="Gestión integral y fortalecimiento institucional de la Secretaría Distrital de Planeación"/>
    <n v="46"/>
    <n v="3"/>
    <s v="Realizar 100 % De Las Acciones Programadas Para Implementación De Tic En La Sdp"/>
    <n v="2"/>
    <s v="Constante"/>
    <n v="1"/>
    <s v="En ejecucion"/>
    <n v="1"/>
    <n v="100"/>
    <n v="84"/>
    <n v="84"/>
    <n v="100"/>
    <n v="98"/>
    <n v="98"/>
    <n v="100"/>
    <n v="88.75"/>
    <n v="88.75"/>
    <n v="100"/>
    <n v="100"/>
    <n v="100"/>
    <n v="100"/>
    <n v="61"/>
    <n v="61"/>
    <s v="N/A"/>
    <s v="N/A"/>
    <s v="N/A"/>
    <n v="134507572"/>
    <n v="134507572"/>
    <n v="100"/>
    <n v="529228593"/>
    <n v="528573776"/>
    <n v="99.88"/>
    <n v="718243173"/>
    <n v="517012797"/>
    <n v="71.98"/>
    <n v="1283036644"/>
    <n v="1160923278"/>
    <n v="90.48"/>
    <n v="2020990000"/>
    <n v="208018226"/>
    <n v="10.29"/>
    <n v="4686005982"/>
    <n v="2549035649"/>
    <n v="54.4"/>
    <s v="VIGENCIA (a 31/05/2020): En el marco de las acciones programadas para la implementación de TIC en la SDP, se realizaron las siguientes actividades: Se gestionó la contratación de los servicios profesionales para dar inicio a las actividades de arquitectura tecnológica, con el objetivo de apoyar las soluciones de TI de la SDP en concordancia con lo establecido en el Plan Estratégico de tecnologías de la información (PETI). Esto permitió iniciar en la SDP, la gestión del enfoque de arquitectura  TIC, fortaleciendo las capacidades institucionales y de gestión de TI. Se adquirió el licenciamiento necesario para garantizar el acceso y conexión segura a los servidores de la SDP para el desarrollo de actividades como trabajo en casa, teletrabajo y actividades de mantenimiento a la infraestructura, lo cual permitió garantizar la conexión de los servidores de la SDP en temas como trabajo en casa, proyecto de teletrabajo y en general la administración de la infraestructura. Finalmente, y continuando con lo realizado en la vigencia anterior se gestionó la contratación del servicio para el apoyo a la dirección de sistemas en la ejecución de tareas encaminadas al sostenimiento de la plataforma tecnológica, específicamente en la operación de los sistemas operativos de los servidores en los cuales se encuentran instalados los servicios que presta la entidad tanto interna como externamente."/>
    <n v="134.50757200000001"/>
    <n v="134.50757200000001"/>
    <n v="529.22859300000005"/>
    <n v="528.57377599999995"/>
    <n v="718.24317299999996"/>
    <n v="517.01279699999998"/>
    <n v="1283.036644"/>
    <n v="1160.923278"/>
    <n v="2020.99"/>
    <n v="208.018226"/>
  </r>
  <r>
    <n v="506859452"/>
    <n v="5"/>
    <s v="Bogotá mejor para todos"/>
    <s v="BMPT"/>
    <n v="2020"/>
    <s v="31/05/2020 (Terminado)"/>
    <s v="Pesos corrientes"/>
    <n v="2"/>
    <s v="Ultima Version Oficial"/>
    <n v="120"/>
    <s v="Secretaría Distrital de Planeación"/>
    <s v="120 - SDP"/>
    <n v="88"/>
    <x v="9"/>
    <n v="7"/>
    <s v="7 - Eje transversal Gobierno legítimo, fortalecimiento local y eficiencia"/>
    <n v="42"/>
    <s v="42 - Transparencia, gestión pública y servicio a la ciudadanía"/>
    <n v="986"/>
    <s v="Gestión integral y fortalecimiento institucional de la Secretaría Distrital de Planeación"/>
    <n v="46"/>
    <n v="4"/>
    <s v="Atender El 100 % De Las Necesidades De Adquisiciones, Adecuaciones Y Mantenimiento De La Infraestructura Física Y De Bienes De La Entidad"/>
    <n v="2"/>
    <s v="Constante"/>
    <n v="1"/>
    <s v="En ejecucion"/>
    <n v="1"/>
    <n v="100"/>
    <n v="80"/>
    <n v="80"/>
    <n v="100"/>
    <n v="95"/>
    <n v="95"/>
    <n v="100"/>
    <n v="100"/>
    <n v="100"/>
    <n v="100"/>
    <n v="100"/>
    <n v="100"/>
    <n v="100"/>
    <n v="45"/>
    <n v="45"/>
    <s v="N/A"/>
    <s v="N/A"/>
    <s v="N/A"/>
    <n v="151985942"/>
    <n v="151019022"/>
    <n v="99.36"/>
    <n v="357446595"/>
    <n v="357446595"/>
    <n v="100"/>
    <n v="129699336"/>
    <n v="125139336"/>
    <n v="96.48"/>
    <n v="443756429"/>
    <n v="443154393"/>
    <n v="99.86"/>
    <n v="54729000"/>
    <n v="54729000"/>
    <n v="100"/>
    <n v="1137617302"/>
    <n v="1131488346"/>
    <n v="99.46"/>
    <s v="VIGENCIA (a 31/05/2020): En el marco del cumplimiento de la meta se atendieron las necesidades de adecuación y mantenimiento garantizando la disponibilidad de elementos para el mantenimiento locativo, garantizando la conservación y estado de las instalaciones físicas y de los bienes de la entidad. Para lograr esto, se realizó el estudio de mercado, se realizaron los estudios previos y se llevó a cabo todo el proceso precontractual, para contratar la adquisición de materiales accesorios y elementos de ferretería a través de un proceso de contratación. Se dio inicio a las actividades de desmonte de cableado en desuso en los diferentes pisos del CAD, asignados a la entidad al igual que la pintura general del cielo raso en los pisos 8,13 y 5 torre A."/>
    <n v="151.98594199999999"/>
    <n v="151.01902200000001"/>
    <n v="357.446595"/>
    <n v="357.446595"/>
    <n v="129.69933599999999"/>
    <n v="125.139336"/>
    <n v="443.75642900000003"/>
    <n v="443.15439300000003"/>
    <n v="54.728999999999999"/>
    <n v="54.728999999999999"/>
  </r>
  <r>
    <n v="506859452"/>
    <n v="5"/>
    <s v="Bogotá mejor para todos"/>
    <s v="BMPT"/>
    <n v="2020"/>
    <s v="31/05/2020 (Terminado)"/>
    <s v="Pesos corrientes"/>
    <n v="2"/>
    <s v="Ultima Version Oficial"/>
    <n v="120"/>
    <s v="Secretaría Distrital de Planeación"/>
    <s v="120 - SDP"/>
    <n v="88"/>
    <x v="9"/>
    <n v="7"/>
    <s v="7 - Eje transversal Gobierno legítimo, fortalecimiento local y eficiencia"/>
    <n v="42"/>
    <s v="42 - Transparencia, gestión pública y servicio a la ciudadanía"/>
    <n v="986"/>
    <s v="Gestión integral y fortalecimiento institucional de la Secretaría Distrital de Planeación"/>
    <n v="46"/>
    <n v="5"/>
    <s v="Implementar 5 Planes De Acción De Comunicaciones Como Apoyo Para El Desarrollo De Las Estrategias De Comunicación Interna Y Externa De La Sdp"/>
    <n v="1"/>
    <s v="Suma"/>
    <n v="1"/>
    <s v="En ejecucion"/>
    <n v="1"/>
    <n v="1"/>
    <n v="0.83"/>
    <n v="83"/>
    <n v="1.17"/>
    <n v="1.0900000000000001"/>
    <n v="93.16"/>
    <n v="1.08"/>
    <n v="1.08"/>
    <n v="100"/>
    <n v="1"/>
    <n v="1"/>
    <n v="100"/>
    <n v="1"/>
    <n v="0.5"/>
    <n v="50"/>
    <n v="5"/>
    <n v="4.5"/>
    <n v="90"/>
    <n v="242900000"/>
    <n v="242900000"/>
    <n v="100"/>
    <n v="585155333"/>
    <n v="585155333"/>
    <n v="100"/>
    <n v="419873935"/>
    <n v="337611284"/>
    <n v="80.41"/>
    <n v="1021122117"/>
    <n v="1021122076"/>
    <n v="100"/>
    <n v="386702323"/>
    <n v="294232899"/>
    <n v="76.09"/>
    <n v="2655753708"/>
    <n v="2481021592"/>
    <n v="93.42"/>
    <s v="VIGENCIA (a 31/05/2020): En el marco del cumplimiento de la meta, se logró ofrecer a la ciudadanía espacios de información para garantizar la participación de la ciudadanía en la formulación, seguimiento y evaluación de los instrumentos y procesos de planeación y posicionar a la SDP como referente distrital en sus procesos misionales mediante estrategias de participación y comunicación. Se propende con estas actividades generar en la ciudadanía un posicionamiento positivo y de confianza respecto a la gestión desarrollada por la SDP, y en el escenario de la estrategia de comunicación interna, fortalecer la cultura de apropiación y compromiso sustentada en el conocimiento de la entidad, por parte de los servidores públicos. Para lograr este resultado, se realizaron las acciones que se relacionan a continuación: Se produjeron 176 Piezas gráficas diseño (redes sociales, mailings, banners, documentos pdf, boletines), se alcanzaron 2.496.447 impactos divulgación información misional SDP a través de redes de la SDP, estas son: Twitter @planeacionbog. Facebook @planeacionbogota. El impacto se alcanzó así:  486 publicaciones los cinco primeros meses del año en página oficial SDP en Facebook, personas alcanzadas 593.528. 1.013 tweets publicados en los cinco primeros meses en cuenta oficial SDP Twitter alcanzando 1.902.919 impresiones el desagregado por mes Facebook: Enero: 16 publicaciones, 13.414 impresiones, Febrero: 18 publicaciones, 13.768 impresiones, Marzo: 82 publicaciones, 77.350 impresiones, Abril: 183 publicaciones, 279.989 impresiones, Mayo: 187 publicaciones, 209.007 , impresiones: Este es el desagregado por mes en Twitter:Enero: 37 tweets, 51.010 impresiones, Febrero: 142 tweets, 109.437 impresiones, Marzo: 227 tweets, 381.688 impresiones, Abril: 343 tweets, 823.005 impresiones, Mayo: 264 tweets, 537.779 impresiones."/>
    <n v="242.9"/>
    <n v="242.9"/>
    <n v="585.15533300000004"/>
    <n v="585.15533300000004"/>
    <n v="419.87393500000002"/>
    <n v="337.61128400000001"/>
    <n v="1021.122117"/>
    <n v="1021.122076"/>
    <n v="386.70232299999998"/>
    <n v="294.23289899999997"/>
  </r>
  <r>
    <n v="506859452"/>
    <n v="5"/>
    <s v="Bogotá mejor para todos"/>
    <s v="BMPT"/>
    <n v="2020"/>
    <s v="31/05/2020 (Terminado)"/>
    <s v="Pesos corrientes"/>
    <n v="2"/>
    <s v="Ultima Version Oficial"/>
    <n v="120"/>
    <s v="Secretaría Distrital de Planeación"/>
    <s v="120 - SDP"/>
    <n v="88"/>
    <x v="9"/>
    <n v="7"/>
    <s v="7 - Eje transversal Gobierno legítimo, fortalecimiento local y eficiencia"/>
    <n v="42"/>
    <s v="42 - Transparencia, gestión pública y servicio a la ciudadanía"/>
    <n v="986"/>
    <s v="Gestión integral y fortalecimiento institucional de la Secretaría Distrital de Planeación"/>
    <n v="46"/>
    <n v="6"/>
    <s v="Implementar 1 Programa Institucional De Mejora Del Clima Laboral Y La Cultura Organizacional De La Entidad"/>
    <n v="1"/>
    <s v="Suma"/>
    <n v="1"/>
    <s v="En ejecucion"/>
    <n v="1"/>
    <n v="0.1"/>
    <n v="0.1"/>
    <n v="100"/>
    <n v="0.2"/>
    <n v="0.2"/>
    <n v="100"/>
    <n v="0.25"/>
    <n v="0.25"/>
    <n v="100"/>
    <n v="0.25"/>
    <n v="0.25"/>
    <n v="100"/>
    <n v="0.2"/>
    <n v="0.09"/>
    <n v="45"/>
    <n v="1"/>
    <n v="0.89"/>
    <n v="89"/>
    <n v="156182104"/>
    <n v="156182104"/>
    <n v="100"/>
    <n v="74275653"/>
    <n v="74275653"/>
    <n v="100"/>
    <n v="170393500"/>
    <n v="170393500"/>
    <n v="100"/>
    <n v="50975818"/>
    <n v="50975750"/>
    <n v="100"/>
    <n v="263941750"/>
    <n v="244294500"/>
    <n v="92.56"/>
    <n v="715768825"/>
    <n v="696121507"/>
    <n v="97.26"/>
    <s v="VIGENCIA (a 31/05/2020): En el marco de la implementación del programa de clima laboral, se llevó a cabo el proceso de evaluación de las actividades realizadas y se definió el plan de trabajo, el cual parte de la evaluación del clima laboral por parte del Servicio Civil, conforme con lo dispuesto en la Circular No 037 del 18/12/2019.  Las acciones realizadas han sido: Lanzamiento de la campaña En familia Coronamos, con el objetivo de informar, sensibilizar y apoyar a todos los servidores y servidoras de la SDP y sus familias, en la época de distanciamiento social, para reducir los riesgos físicos y psicosociales a partir de actividades que promuevan hábitos, rutinas el ejercicio, buena alimentación y cuidado mental. Semanalmente se trabajan tips de salud física, emocional y espiritual Se realizó una encuesta para la identificación y caracterización de la población, en la cual se consultan tres aspectos principales: 1. Estado físico, 2. Condiciones familiares y 3. Condiciones de teletrabajo. Se revisó la base de datos del DASCD para la aplicación de la prueba de clima laboral a partir del 1 de junio.  De otro lado, y a partir de la ejecución del Contrato 036 de 2020, se pudo aportar a la consolidación y análisis de los instrumentos de planeación de la Entidad, permitiendo orientar la gestión hacia el cumplimiento de objetivos, y en este sentido a fortalecer la cultura organizacional, toda vez que se enfoca en la definición de estrategias, estructuras y sistemas a partir de los cuales se rige la entidad. Así mismo, la definición de la cadena de valor de la entidad, planteada como producto en el mencionado contrato, permite describir las acciones desarrolladas y su incidencia en el logro de los objetivos de la misma, por lo que su estructuración propicia la definición de las formas de interacción al interior de la SDP, integrando los controles, incentivos, riesgos, modelos de comunicación, entre otros aspectos claves para la definición y fortalecimiento de la cult"/>
    <n v="156.18210400000001"/>
    <n v="156.18210400000001"/>
    <n v="74.275653000000005"/>
    <n v="74.275653000000005"/>
    <n v="170.39349999999999"/>
    <n v="170.39349999999999"/>
    <n v="50.975817999999997"/>
    <n v="50.975749999999998"/>
    <n v="263.94175000000001"/>
    <n v="244.2945"/>
  </r>
  <r>
    <n v="506859452"/>
    <n v="5"/>
    <s v="Bogotá mejor para todos"/>
    <s v="BMPT"/>
    <n v="2020"/>
    <s v="31/05/2020 (Terminado)"/>
    <s v="Pesos corrientes"/>
    <n v="2"/>
    <s v="Ultima Version Oficial"/>
    <n v="120"/>
    <s v="Secretaría Distrital de Planeación"/>
    <s v="120 - SDP"/>
    <n v="88"/>
    <x v="9"/>
    <n v="7"/>
    <s v="7 - Eje transversal Gobierno legítimo, fortalecimiento local y eficiencia"/>
    <n v="42"/>
    <s v="42 - Transparencia, gestión pública y servicio a la ciudadanía"/>
    <n v="986"/>
    <s v="Gestión integral y fortalecimiento institucional de la Secretaría Distrital de Planeación"/>
    <n v="46"/>
    <n v="7"/>
    <s v="Desarrollar 100 % De Las Actividades Documentales Que Contribuyan A La Administración, Custodia, Acceso Y Consulta De La Información Institucional"/>
    <n v="2"/>
    <s v="Constante"/>
    <n v="1"/>
    <s v="En ejecucion"/>
    <n v="1"/>
    <n v="100"/>
    <n v="100"/>
    <n v="100"/>
    <n v="100"/>
    <n v="100"/>
    <n v="100"/>
    <n v="100"/>
    <n v="100"/>
    <n v="100"/>
    <n v="100"/>
    <n v="100"/>
    <n v="100"/>
    <n v="100"/>
    <n v="76.599999999999994"/>
    <n v="76.599999999999994"/>
    <s v="N/A"/>
    <s v="N/A"/>
    <s v="N/A"/>
    <n v="37500000"/>
    <n v="37500000"/>
    <n v="100"/>
    <n v="307702900"/>
    <n v="307702900"/>
    <n v="100"/>
    <n v="333623833"/>
    <n v="333583073"/>
    <n v="99.99"/>
    <n v="507167914"/>
    <n v="507167914"/>
    <n v="100"/>
    <n v="337422500"/>
    <n v="216044018"/>
    <n v="64.03"/>
    <n v="1523417147"/>
    <n v="1401997905"/>
    <n v="92.03"/>
    <s v="VIGENCIA (a 31/05/2020): Con el fin de garantizar la administración, custodia, acceso y consulta de la información institucional, se realizaron las acciones que se relacionan a continuación: 1) Ejecución del Plan de Intervención del Fondo Documental Acumulado del Archivo Central mediante el inventario de 20.077 fichas que equivale a 100 carpetas, 16 cajas X 200 y 4 metros lineales así como el inventario de 2.958 carpetas, 613 cajas X 200 Y 167 metros lineales. 2) Ajuste de las TRD de acuerdo al concepto emitido por el Consejo Distrital de Archivos como consecuencia de la presentación de estos instrumentos en el mes de octubre del 2019. 3) Organización en 26 series , 128 subseries documentales de 4.662 carpetas a las cuales se les va a aplicar Tabla de Retención Documental para darles su disposición final, según el plan de trabajo de intervención archivística, 4) Digitalización de 23.221 Folios, 31.409 imágenes equivalentes a 355 expedientes."/>
    <n v="37.5"/>
    <n v="37.5"/>
    <n v="307.7029"/>
    <n v="307.7029"/>
    <n v="333.62383299999999"/>
    <n v="333.58307300000001"/>
    <n v="507.167914"/>
    <n v="507.167914"/>
    <n v="337.42250000000001"/>
    <n v="216.04401799999999"/>
  </r>
  <r>
    <n v="506859452"/>
    <n v="5"/>
    <s v="Bogotá mejor para todos"/>
    <s v="BMPT"/>
    <n v="2020"/>
    <s v="31/05/2020 (Terminado)"/>
    <s v="Pesos corrientes"/>
    <n v="2"/>
    <s v="Ultima Version Oficial"/>
    <n v="120"/>
    <s v="Secretaría Distrital de Planeación"/>
    <s v="120 - SDP"/>
    <n v="88"/>
    <x v="9"/>
    <n v="7"/>
    <s v="7 - Eje transversal Gobierno legítimo, fortalecimiento local y eficiencia"/>
    <n v="42"/>
    <s v="42 - Transparencia, gestión pública y servicio a la ciudadanía"/>
    <n v="986"/>
    <s v="Gestión integral y fortalecimiento institucional de la Secretaría Distrital de Planeación"/>
    <n v="46"/>
    <n v="8"/>
    <s v="Realizar 100 % De Las Actividades De Apoyo A La Implementacion Del Sig"/>
    <n v="2"/>
    <s v="Constante"/>
    <n v="1"/>
    <s v="En ejecucion"/>
    <n v="1"/>
    <n v="0"/>
    <n v="0"/>
    <n v="0"/>
    <n v="100"/>
    <n v="99"/>
    <n v="99"/>
    <n v="100"/>
    <n v="100"/>
    <n v="100"/>
    <n v="100"/>
    <n v="100"/>
    <n v="100"/>
    <n v="100"/>
    <n v="42"/>
    <n v="42"/>
    <s v="N/A"/>
    <s v="N/A"/>
    <s v="N/A"/>
    <n v="0"/>
    <n v="0"/>
    <n v="0"/>
    <n v="258190926"/>
    <n v="258190926"/>
    <n v="100"/>
    <n v="566951223"/>
    <n v="560215266"/>
    <n v="98.81"/>
    <n v="647011790"/>
    <n v="646115568"/>
    <n v="99.86"/>
    <n v="367839427"/>
    <n v="92598350"/>
    <n v="25.17"/>
    <n v="1839993366"/>
    <n v="1557120110"/>
    <n v="84.63"/>
    <s v="VIGENCIA (a 31/05/2020): En el marco del cumplimiento a la implementación del SIG, se realizaron acciones en torno a los siguientes temas:  Plan de acción PIGA: Seguimiento de riesgos ambientales, Pieza de comunicación ¿Sabías que? para sensibilizar a los colaboradores de la SDP sobre la adecuada separación de residuos, incentivando el reciclaje, participación en reunión PIGA con la UAESP respecto al código de colores para los residuos de las entidades del CAD, realización del test del ahorro del agua y preparación de la semana ambiental prevista para el mes de junio.   Auditoría de seguimiento ICONTEC: Se tiene previsto el desarrollo de la Auditoría de Seguimiento para el mes de agosto de 2020, para lo cual se realizó reunión con el Icontec a fin de dar inicio a la planeación de dicho proceso.   Actualización y ejecución de procedimientos del SIG en el marco del MIPG: Se realizó la charla taller sobre el manejo Portal Único de Contratación SECOP I y II (Actividades, responsabilidades, cargue de información según rol: contratista, enlace, supervisor, comité evaluador), Sistema de Contratación SISCO (PAA, etapas precontractual y contractual), dirigido al equipo directivo, enlaces y demás servidores que participan en las diferentes etapas del proceso contractual de la SDP."/>
    <n v="0"/>
    <n v="0"/>
    <n v="258.19092599999999"/>
    <n v="258.19092599999999"/>
    <n v="566.95122300000003"/>
    <n v="560.21526600000004"/>
    <n v="647.01179000000002"/>
    <n v="646.11556800000005"/>
    <n v="367.839427"/>
    <n v="92.598349999999996"/>
  </r>
  <r>
    <n v="506859452"/>
    <n v="5"/>
    <s v="Bogotá mejor para todos"/>
    <s v="BMPT"/>
    <n v="2020"/>
    <s v="31/05/2020 (Terminado)"/>
    <s v="Pesos corrientes"/>
    <n v="2"/>
    <s v="Ultima Version Oficial"/>
    <n v="120"/>
    <s v="Secretaría Distrital de Planeación"/>
    <s v="120 - SDP"/>
    <n v="88"/>
    <x v="9"/>
    <n v="7"/>
    <s v="7 - Eje transversal Gobierno legítimo, fortalecimiento local y eficiencia"/>
    <n v="44"/>
    <s v="44 - Gobierno y ciudadanía digital"/>
    <n v="990"/>
    <s v="Fortalecimiento del ciclo de las políticas públicas en el Distrito Capital"/>
    <n v="39"/>
    <n v="1"/>
    <s v="Realizar El 100 % Del Sistema De Seguimiento Y Evaluación De Las Políticas Públicas Distritales."/>
    <n v="1"/>
    <s v="Suma"/>
    <n v="1"/>
    <s v="En ejecucion"/>
    <n v="1"/>
    <n v="5"/>
    <n v="5"/>
    <n v="100"/>
    <n v="30"/>
    <n v="30"/>
    <n v="100"/>
    <n v="35"/>
    <n v="15"/>
    <n v="42.86"/>
    <n v="45"/>
    <n v="45"/>
    <n v="100"/>
    <n v="5"/>
    <n v="3.4"/>
    <n v="68"/>
    <n v="100"/>
    <n v="98.4"/>
    <n v="98.4"/>
    <n v="220000000"/>
    <n v="220000000"/>
    <n v="100"/>
    <n v="536782852"/>
    <n v="504782852"/>
    <n v="94.04"/>
    <n v="1538150000"/>
    <n v="1514412001"/>
    <n v="98.46"/>
    <n v="522315625"/>
    <n v="522315000"/>
    <n v="100"/>
    <n v="518320370"/>
    <n v="385883500"/>
    <n v="74.45"/>
    <n v="3335568847"/>
    <n v="3147393353"/>
    <n v="94.36"/>
    <s v="VIGENCIA (a 31/05/2020): El Sistema de Seguimiento y Evaluación de Políticas Públicas continua en período de garantía hasta el 31 de julio, tiempo en el cual el consultor Softmanagement se encuentra trabajando en la solución del último grupo de incidencias reportadas sobre fallas en la funcionalidad de la herramienta.  Se ha ido cargados los planes de acción y la información correspondiente a las fichas técnicas de los indicadores de las 13 políticas públicas aprobadas mediante procedimiento CONPES D.C. Así mismo, se ha venido adelantando la fase de garantía del Sistema en la que el proveedor ha atendido las incidencias presentadas sobre la herramienta.   Por otra parte, se adelantaron 13 jornadas de reinducción, dirigidas a los sectores administrativos, en el uso del Sistema, debido al cambio en los equipos de trabajo de las secretarías, con la llegada de la nueva administración.  Se realizaron durante el mes de mayo, 10 jornadas de reinducción sobre el uso de la herramienta, dirigidas a los sectores administrativos de Se realizaron 10 jornadas de reinducción en el uso del SSEPP con los sectores Gobierno el 4 de mayo, Desarrollo Económico el 6 de mayo, Integración Social el 7 de mayo, Movilidad el 8 de mayo, Veeduría el 14 de mayo, Mujeres el 15 de mayo, Educación el 22 de mayo, Jurídica el 27 de mayo, Hacienda el 28 de mayo y Ambiente el 29 de mayo. Las jornadas fueron de tres horas cada una y consistieron en una presentación de antecedentes normativos y conceptuales del Sistema y en la capacitación en el uso de la herramienta a través de la demostración práctica en cada módulo."/>
    <n v="220"/>
    <n v="220"/>
    <n v="536.78285200000005"/>
    <n v="504.78285199999999"/>
    <n v="1538.15"/>
    <n v="1514.4120009999999"/>
    <n v="522.31562499999995"/>
    <n v="522.31500000000005"/>
    <n v="518.32037000000003"/>
    <n v="385.88350000000003"/>
  </r>
  <r>
    <n v="506859452"/>
    <n v="5"/>
    <s v="Bogotá mejor para todos"/>
    <s v="BMPT"/>
    <n v="2020"/>
    <s v="31/05/2020 (Terminado)"/>
    <s v="Pesos corrientes"/>
    <n v="2"/>
    <s v="Ultima Version Oficial"/>
    <n v="120"/>
    <s v="Secretaría Distrital de Planeación"/>
    <s v="120 - SDP"/>
    <n v="88"/>
    <x v="9"/>
    <n v="7"/>
    <s v="7 - Eje transversal Gobierno legítimo, fortalecimiento local y eficiencia"/>
    <n v="44"/>
    <s v="44 - Gobierno y ciudadanía digital"/>
    <n v="990"/>
    <s v="Fortalecimiento del ciclo de las políticas públicas en el Distrito Capital"/>
    <n v="39"/>
    <n v="3"/>
    <s v="Realizar 14 Estudios Que Permitan Contar Con Información De Calidad Para La Formulación, Seguimiento Y Evaluación De Políticas Públicas."/>
    <n v="1"/>
    <s v="Suma"/>
    <n v="1"/>
    <s v="En ejecucion"/>
    <n v="1"/>
    <n v="0.7"/>
    <n v="0.7"/>
    <n v="100"/>
    <n v="5.55"/>
    <n v="5.55"/>
    <n v="100"/>
    <n v="2.75"/>
    <n v="2.75"/>
    <n v="100"/>
    <n v="2.5"/>
    <n v="2.31"/>
    <n v="92.4"/>
    <n v="2.69"/>
    <n v="1"/>
    <n v="37.17"/>
    <n v="14"/>
    <n v="12.31"/>
    <n v="87.93"/>
    <n v="310990000"/>
    <n v="310990000"/>
    <n v="100"/>
    <n v="1513217148"/>
    <n v="1513216738"/>
    <n v="100"/>
    <n v="401850000"/>
    <n v="401850000"/>
    <n v="100"/>
    <n v="1284016800"/>
    <n v="1284016800"/>
    <n v="100"/>
    <n v="334304630"/>
    <n v="334304630"/>
    <n v="100"/>
    <n v="3844378578"/>
    <n v="3844378168"/>
    <n v="100"/>
    <s v="VIGENCIA (a 31/05/2020): En el proceso de elaboración de la evaluación, el equipo de la Dirección de Diversidad Sexual participó en las mesas de planeación de ejercicios de evaluación de servicios de la Secretaría de Educación Distrital, Secretaría Distrital de Integración Social e IDIPRON, acompañamiento a las reuniones de socialización y concertación de la participación de los sectores a cargo en el proceso de evaluación de resultados de la política, acompañamiento y apoyo a la realización de los grupos focales y entrevistas para evaluación de los servicios de los sectores a cargo. Magnitud 0.60  El estudio planteado en el marco del Plan Anual de Investigaciones del Observatorio Poblacional Diferencial y de Familias, aun no se define ya que el Plan Anual de Investigaciones no ha sido aprobado debido a que no se ha realizado la primera sesión del Comité Técnico del Observatorio por cambios de varios de sus miembros.  Para el estudio sobre la incorporación del Enfoque Poblacional Diferencial en los instrumentos de planeación se planeó y realizó un evento de presentación de la metodología general de transversalización de enfoques poblacional-diferencial y de género en proyectos de inversión, dirigido a los formuladores de proyectos de todas las entidades distritales. Así mismo, en el evento se presentó la plataforma colaborativa desarrollada por la Dirección de Equidad y Políticas Poblacionales, que contiene las herramientas conceptuales y metodológicas para la incorporación de los enfoques en proyectos. Estas herramientas fueron revisadas antes de su publicación y socialización a los sectores. En particular, se realizaron ajustes a la Matriz Distrital de Lineamientos de Políticas Poblacionales y Sectores Sociales. Magnitud. 0.40.   RESERVAS (a 31/05/2020): En el marco del Convenio de Cooperación suscrito en 2019 entre la Secretaría Distrital de Planeación y la Universidad Nacional de Colombia, para realizar la evaluación de resultados de la política pública LGBTI, se ha avanzado en la entrega de los productos 1, 2, 3, 4 y 5 que son: Plan de trabajo y cronograma de ejecución, Diseño conceptual y metodológico de la evaluación de resultados de la política pública para la garantía plena de los derechos de las personas de los sectores LGBTI, Documento de evaluación de resultados de los servicios de la política pública LGBTI en relación con los derechos a la educación, vida y seguridad, participación, salud, cultura y trabajo, Evaluación de resultados de los procesos estratégicos de la política pública LGBTI, Evaluación del resultado de los mensajes de la Estrategia de cambio cultural «En Bogotá se puede Ser» a través de una encuesta dirigida a 4.800 servidores públicos de las 24 entidades responsables de implementar el plan de acción de la PPLGBTI en la que se evaluaron los mensajes de la campaña de cambio cultural en Bogotá se puede ser, respectivamente.  En el proceso de elaboración de la evaluación, el equipo de la Dirección de Diversidad Sexual participó en las mesas de planeación de ejercicios de evaluación de servicios de la Secretaría de Educación Distrital, Secretaría Distrital de Integración Social e IDIPRON, acompañamiento a las reuniones de socialización y concertación de la participación de los sectores a cargo en el proceso de evaluación de resultados de la política, acompañamiento y apoyo a la realización de los grupos focales y entrevistas para evaluación de los servicios de los sectores a cargo. Magnitud 0.60"/>
    <n v="310.99"/>
    <n v="310.99"/>
    <n v="1513.217148"/>
    <n v="1513.2167380000001"/>
    <n v="401.85"/>
    <n v="401.85"/>
    <n v="1284.0168000000001"/>
    <n v="1284.0168000000001"/>
    <n v="334.30462999999997"/>
    <n v="334.30462999999997"/>
  </r>
  <r>
    <n v="506859452"/>
    <n v="5"/>
    <s v="Bogotá mejor para todos"/>
    <s v="BMPT"/>
    <n v="2020"/>
    <s v="31/05/2020 (Terminado)"/>
    <s v="Pesos corrientes"/>
    <n v="2"/>
    <s v="Ultima Version Oficial"/>
    <n v="120"/>
    <s v="Secretaría Distrital de Planeación"/>
    <s v="120 - SDP"/>
    <n v="88"/>
    <x v="9"/>
    <n v="7"/>
    <s v="7 - Eje transversal Gobierno legítimo, fortalecimiento local y eficiencia"/>
    <n v="44"/>
    <s v="44 - Gobierno y ciudadanía digital"/>
    <n v="7504"/>
    <s v="Fortalecimiento del sistema de seguimiento y evaluación de los instrumentos del Plan de Desarrollo"/>
    <n v="45"/>
    <n v="1"/>
    <s v="Implementar 100 %  Del Sistema De Seguimiento A La Inversion Y A Sus Esquemas De Ejecucion."/>
    <n v="1"/>
    <s v="Suma"/>
    <n v="1"/>
    <s v="En ejecucion"/>
    <n v="1"/>
    <n v="5"/>
    <n v="3"/>
    <n v="60"/>
    <n v="15"/>
    <n v="13"/>
    <n v="86.67"/>
    <n v="14"/>
    <n v="14"/>
    <n v="100"/>
    <n v="15"/>
    <n v="11"/>
    <n v="73.33"/>
    <n v="59"/>
    <n v="5"/>
    <n v="8.4700000000000006"/>
    <n v="100"/>
    <n v="46"/>
    <n v="46"/>
    <n v="100000000"/>
    <n v="100000000"/>
    <n v="100"/>
    <n v="790240254"/>
    <n v="778591858"/>
    <n v="98.53"/>
    <n v="3015652250"/>
    <n v="257652000"/>
    <n v="8.5399999999999991"/>
    <n v="2721409641"/>
    <n v="2709916691"/>
    <n v="99.58"/>
    <n v="189876279"/>
    <n v="70506000"/>
    <n v="37.130000000000003"/>
    <n v="6817178424"/>
    <n v="3916666549"/>
    <n v="57.45"/>
    <s v="VIGENCIA (a 31/05/2020): Para la vigencia 2020 se han desarrollado capacitaciones a las entidades distritales en formulación de proyectos de inversión en la Metodología General Ajustada (MGA) del Departamento Nacional de Planeación - DNP, de conformidad con lo dispuesto por la Resolución 4788 de 2016 del DNP «Por la cual se dictan los lineamientos para el registro de la información de inversión pública de las entidades territoriales». Por otra parte, a través del Contrato 332 de 2019 por el cual se dispone la implementación y entrega a la SDP de la solución de software para el seguimiento del plan de desarrollo distrital, con relación al Módulo Banco Distrital de Programas y Proyectos, se identificaron algunos campos de la MGA para ser incluidos en la ficha EBI-D, con el fin de garantizar la interoperabilidad de este sistema con la Nueva Herramienta de Seguimiento al Plan de Desarrollo - Segplan.  RESERVAS (a 31/05/2020): En lo corrido del 2019, se firmaron los contratos 332 y 338 cuyo objeto consiste en «Implementar y entregar operando de manera integral a la SDP la solución de software para el seguimiento del plan de desarrollo distrital y su respectiva interventoría, para ejecutar la construcción de la herramienta de seguimiento al Plan de Desarrollo - PDD la cual permitirá realizar la programación, seguimiento, al plan de acción del Plan de Desarrollo Distrital y de los Planes de Desarrollo Local. Con esta herramienta se busca dar un manejo dinámico de la información, de manera que se puedan llevar estructuras de información que contribuyan al análisis de los compromisos del Plan.  Dentro de las actividades que se adelantaron esta la entrega de la primera versión del acta de constitución del proyecto y cronograma de actividades aplicando la metodología de Gerencia de Proyectos de las Tecnologías de la Información y las Comunicaciones de la SDP ¿ A-LE-284.  A 31 mayo 2020 dentro de las actividades que se adelantaron fueron la validación y aprobación de las actas de los siguientes documentos entregables, según obligaciones específicas por parte de la UT, donde se da VoBo por las partes (SDP e Interventoría) así: ¿ Acta de aprobación Cronograma ver. 2.0 ¿ Acta de Aprobación Documento de Arquitectura. ¿ Acta de Aprobación Documento de Diseño Gráfico.  En abril se realizaron las siguientes aprobaciones: ¿ Acta de Aprobación de los documentos de fase de elaboración para los módulos Administración Funcional del Sistema -AFS y Banco de Proyectos - BP e Instrumentos de Planeación _IP."/>
    <n v="100"/>
    <n v="100"/>
    <n v="790.24025400000005"/>
    <n v="778.591858"/>
    <n v="3015.6522500000001"/>
    <n v="257.65199999999999"/>
    <n v="2721.4096410000002"/>
    <n v="2709.9166909999999"/>
    <n v="189.87627900000001"/>
    <n v="70.506"/>
  </r>
  <r>
    <n v="506859452"/>
    <n v="5"/>
    <s v="Bogotá mejor para todos"/>
    <s v="BMPT"/>
    <n v="2020"/>
    <s v="31/05/2020 (Terminado)"/>
    <s v="Pesos corrientes"/>
    <n v="2"/>
    <s v="Ultima Version Oficial"/>
    <n v="120"/>
    <s v="Secretaría Distrital de Planeación"/>
    <s v="120 - SDP"/>
    <n v="88"/>
    <x v="9"/>
    <n v="7"/>
    <s v="7 - Eje transversal Gobierno legítimo, fortalecimiento local y eficiencia"/>
    <n v="44"/>
    <s v="44 - Gobierno y ciudadanía digital"/>
    <n v="7504"/>
    <s v="Fortalecimiento del sistema de seguimiento y evaluación de los instrumentos del Plan de Desarrollo"/>
    <n v="45"/>
    <n v="2"/>
    <s v="Implementar 4 Agendas Donde Se Establezca Un Diálogo Directo Entre Ciudadanía Y La Sdp, En El Marco De Sus Instrumentos Y Procesos De Planeación"/>
    <n v="1"/>
    <s v="Suma"/>
    <n v="1"/>
    <s v="En ejecucion"/>
    <n v="1"/>
    <n v="0"/>
    <n v="0"/>
    <n v="0"/>
    <n v="1"/>
    <n v="1"/>
    <n v="100"/>
    <n v="1"/>
    <n v="1"/>
    <n v="100"/>
    <n v="1"/>
    <n v="1"/>
    <n v="100"/>
    <n v="1"/>
    <n v="0.5"/>
    <n v="50"/>
    <n v="4"/>
    <n v="3.5"/>
    <n v="87.5"/>
    <n v="0"/>
    <n v="0"/>
    <n v="0"/>
    <n v="327609746"/>
    <n v="311462802"/>
    <n v="95.07"/>
    <n v="297720250"/>
    <n v="297720250"/>
    <n v="100"/>
    <n v="402845000"/>
    <n v="402843417"/>
    <n v="100"/>
    <n v="655906600"/>
    <n v="430204335"/>
    <n v="65.59"/>
    <n v="1684081596"/>
    <n v="1442230804"/>
    <n v="85.64"/>
    <s v="VIGENCIA (a 31/05/2020): Estrategia de participación Plan de Desarrollo Distrital. Durante el periodo la Dirección de Participación y Comunicación para la Planeación, desarrolló las fases 1 y 2 de la estrategia de participación ciudadana para la formulación del Plan de Desarrollo Distrital 2020-2024.   La fase 1 de Alistamiento consistió en todas aquellas actividades que le permitieron a la Administración Distrital disponer de recursos humanos, tecnológicos y financieros para ordenar el proceso de participación ciudadana en relación con la construcción del Plan de Desarrollo 2020-2024.   La fase 2 de participación abarcó otros espacios de participación como el CTPD, encuesta digital, aportes del Concejo de Bogotá y eventos virtuales sectoriales. Conformación del Consejo Territorial de Planeación Distrital (CTPD). Se instaló el CTDP con el fin de analizar y discutir el proyecto de Plan de Desarrollo para lo cual convocó audiencias con sectores sociales como el sector religioso, ambientalistas, comunidad ROM e indígena, raizales, Palenqueros, personas afro, personas de los sectores sociales LGBTI, adultos mayores, personas con discapacidad y Consejos de Planeación Local. También realizó audiencias interlocales y se avanzó en el estudio de los pactos ciudadanos, se realizaron 12 audiencias ciudadanas con diferentes sectores de la sociedad civil que tuvieron por objetivo discutir y aprobar el proyecto de Plan de Desarrollo."/>
    <n v="0"/>
    <n v="0"/>
    <n v="327.60974599999997"/>
    <n v="311.46280200000001"/>
    <n v="297.72025000000002"/>
    <n v="297.72025000000002"/>
    <n v="402.84500000000003"/>
    <n v="402.84341699999999"/>
    <n v="655.90660000000003"/>
    <n v="430.20433500000001"/>
  </r>
  <r>
    <n v="506859452"/>
    <n v="5"/>
    <s v="Bogotá mejor para todos"/>
    <s v="BMPT"/>
    <n v="2020"/>
    <s v="31/05/2020 (Terminado)"/>
    <s v="Pesos corrientes"/>
    <n v="2"/>
    <s v="Ultima Version Oficial"/>
    <n v="120"/>
    <s v="Secretaría Distrital de Planeación"/>
    <s v="120 - SDP"/>
    <n v="88"/>
    <x v="9"/>
    <n v="7"/>
    <s v="7 - Eje transversal Gobierno legítimo, fortalecimiento local y eficiencia"/>
    <n v="44"/>
    <s v="44 - Gobierno y ciudadanía digital"/>
    <n v="7504"/>
    <s v="Fortalecimiento del sistema de seguimiento y evaluación de los instrumentos del Plan de Desarrollo"/>
    <n v="45"/>
    <n v="3"/>
    <s v="Garantizar 100 % Del Apoyo Metodológico, Administrativo Y Logístico Para El Funcionamiento Del Ctpd, Teniendo En Cuenta Su Plan De Acción Y Las Competencias De La Sdp."/>
    <n v="2"/>
    <s v="Constante"/>
    <n v="1"/>
    <s v="En ejecucion"/>
    <n v="1"/>
    <n v="0"/>
    <n v="0"/>
    <n v="0"/>
    <n v="100"/>
    <n v="100"/>
    <n v="100"/>
    <n v="100"/>
    <n v="100"/>
    <n v="100"/>
    <n v="100"/>
    <n v="100"/>
    <n v="100"/>
    <n v="100"/>
    <n v="100"/>
    <n v="100"/>
    <s v="N/A"/>
    <s v="N/A"/>
    <s v="N/A"/>
    <n v="0"/>
    <n v="0"/>
    <n v="0"/>
    <n v="474150000"/>
    <n v="474150000"/>
    <n v="100"/>
    <n v="402984000"/>
    <n v="402984000"/>
    <n v="100"/>
    <n v="700479026"/>
    <n v="700479026"/>
    <n v="100"/>
    <n v="293260000"/>
    <n v="154689000"/>
    <n v="52.75"/>
    <n v="1870873026"/>
    <n v="1732302026"/>
    <n v="92.59"/>
    <s v="VIGENCIA (a 31/05/2020): Durante el periodo comprendido entre el 1 de enero y el 31 de mayo, la Dirección de Participación acompañó el proceso de recomposición del CTPD, alcanzando la renovación del 80% de sus integrantes, nombrados por ternas, organizaciones, consejo consultivo, CPL y JAL. Luego de la instalación realizada en el mes de febrero, se apoyó la elaboración del concepto sobre el PDD, acompañando conceptual, logística y metodológicamente a las comisiones, las Mesas Directivas, las Plenarias y demás actividades que desempeñó el Consejo Territorial. Posterior a la entrega del concepto, se hicieron las gestiones pertinentes para que el CTPD tuviera espacios de interlocución con los diferentes sectores de la Administración, nutriendo de insumos la discusión que sobre el PDD continuó en el Concejo Distrital. Adicionalmente, se acompañaron todas las actividades contempladas en el Plan de Acción 2020, así como supervisión y prorrogación del Convenio Interadminsitrativo firmado con la UNAL, cuyo objetivo principal es acompañar metodológicamente al CTPD."/>
    <n v="0"/>
    <n v="0"/>
    <n v="474.15"/>
    <n v="474.15"/>
    <n v="402.98399999999998"/>
    <n v="402.98399999999998"/>
    <n v="700.47902599999998"/>
    <n v="700.47902599999998"/>
    <n v="293.26"/>
    <n v="154.68899999999999"/>
  </r>
  <r>
    <n v="506859452"/>
    <n v="5"/>
    <s v="Bogotá mejor para todos"/>
    <s v="BMPT"/>
    <n v="2020"/>
    <s v="31/05/2020 (Terminado)"/>
    <s v="Pesos corrientes"/>
    <n v="2"/>
    <s v="Ultima Version Oficial"/>
    <n v="120"/>
    <s v="Secretaría Distrital de Planeación"/>
    <s v="120 - SDP"/>
    <n v="88"/>
    <x v="9"/>
    <n v="7"/>
    <s v="7 - Eje transversal Gobierno legítimo, fortalecimiento local y eficiencia"/>
    <n v="44"/>
    <s v="44 - Gobierno y ciudadanía digital"/>
    <n v="7504"/>
    <s v="Fortalecimiento del sistema de seguimiento y evaluación de los instrumentos del Plan de Desarrollo"/>
    <n v="45"/>
    <n v="4"/>
    <s v="Atender 100 % De Las Solicitudes De Conceptos De Las Iniciativas App En Fase De Prefactibilidad Y Factibilidad."/>
    <n v="2"/>
    <s v="Constante"/>
    <n v="1"/>
    <s v="En ejecucion"/>
    <n v="1"/>
    <n v="0"/>
    <n v="0"/>
    <n v="0"/>
    <n v="100"/>
    <n v="100"/>
    <n v="100"/>
    <n v="100"/>
    <n v="100"/>
    <n v="100"/>
    <n v="100"/>
    <n v="100"/>
    <n v="100"/>
    <n v="100"/>
    <n v="100"/>
    <n v="100"/>
    <s v="N/A"/>
    <s v="N/A"/>
    <s v="N/A"/>
    <n v="0"/>
    <n v="0"/>
    <n v="0"/>
    <n v="650000000"/>
    <n v="368500000"/>
    <n v="56.69"/>
    <n v="491580000"/>
    <n v="490371890"/>
    <n v="99.75"/>
    <n v="392350000"/>
    <n v="392350000"/>
    <n v="100"/>
    <n v="105759000"/>
    <n v="105759000"/>
    <n v="100"/>
    <n v="1639689000"/>
    <n v="1356980890"/>
    <n v="82.76"/>
    <s v="VIGENCIA (a 31/05/2020): Con corte a 31 mayo de 2020, la Dirección de Programación y Seguimiento a la Inversión recibió una solicitud de concepto para el proyecto &quot;Iniciativa privada de APP ¿ proyecto para la operación y administración inteligente del programa de estacionamiento en vía de Bogotá D.C.&quot;, en etapa de prefactibilidad la cual fue atendida con el radicado 2-2020-20594 informando la normatividad vigente, de conformidad con la Ley 1508 de 2012 y la Directiva Distrital 004 de 2019 que deberá ser tenida en cuenta en la estructuración del proyecto."/>
    <n v="0"/>
    <n v="0"/>
    <n v="650"/>
    <n v="368.5"/>
    <n v="491.58"/>
    <n v="490.37189000000001"/>
    <n v="392.35"/>
    <n v="392.35"/>
    <n v="105.759"/>
    <n v="105.759"/>
  </r>
  <r>
    <n v="506859452"/>
    <n v="5"/>
    <s v="Bogotá mejor para todos"/>
    <s v="BMPT"/>
    <n v="2020"/>
    <s v="31/05/2020 (Terminado)"/>
    <s v="Pesos corrientes"/>
    <n v="2"/>
    <s v="Ultima Version Oficial"/>
    <n v="120"/>
    <s v="Secretaría Distrital de Planeación"/>
    <s v="120 - SDP"/>
    <n v="88"/>
    <x v="9"/>
    <n v="7"/>
    <s v="7 - Eje transversal Gobierno legítimo, fortalecimiento local y eficiencia"/>
    <n v="44"/>
    <s v="44 - Gobierno y ciudadanía digital"/>
    <n v="7504"/>
    <s v="Fortalecimiento del sistema de seguimiento y evaluación de los instrumentos del Plan de Desarrollo"/>
    <n v="45"/>
    <n v="5"/>
    <s v="Elaborar 3 Informes De Seguimiento A Los Documentos De Política Pública Aprobados Por El Conpes Bogotá"/>
    <n v="1"/>
    <s v="Suma"/>
    <n v="4"/>
    <s v="Finalizada - No continua"/>
    <n v="1"/>
    <n v="0"/>
    <n v="0"/>
    <n v="0"/>
    <n v="0"/>
    <n v="0"/>
    <n v="0"/>
    <n v="3"/>
    <n v="1"/>
    <n v="33.33"/>
    <n v="0"/>
    <n v="0"/>
    <n v="0"/>
    <n v="0"/>
    <n v="0"/>
    <n v="0"/>
    <n v="3"/>
    <n v="1"/>
    <n v="33.33"/>
    <n v="0"/>
    <n v="0"/>
    <n v="0"/>
    <n v="0"/>
    <n v="0"/>
    <n v="0"/>
    <n v="288739500"/>
    <n v="288739500"/>
    <n v="100"/>
    <n v="0"/>
    <n v="0"/>
    <n v="0"/>
    <n v="0"/>
    <n v="0"/>
    <n v="0"/>
    <n v="288739500"/>
    <n v="288739500"/>
    <n v="100"/>
    <m/>
    <n v="0"/>
    <n v="0"/>
    <n v="0"/>
    <n v="0"/>
    <n v="288.73950000000002"/>
    <n v="288.73950000000002"/>
    <n v="0"/>
    <n v="0"/>
    <n v="0"/>
    <n v="0"/>
  </r>
  <r>
    <n v="506859452"/>
    <n v="5"/>
    <s v="Bogotá mejor para todos"/>
    <s v="BMPT"/>
    <n v="2020"/>
    <s v="31/05/2020 (Terminado)"/>
    <s v="Pesos corrientes"/>
    <n v="2"/>
    <s v="Ultima Version Oficial"/>
    <n v="120"/>
    <s v="Secretaría Distrital de Planeación"/>
    <s v="120 - SDP"/>
    <n v="88"/>
    <x v="9"/>
    <n v="7"/>
    <s v="7 - Eje transversal Gobierno legítimo, fortalecimiento local y eficiencia"/>
    <n v="44"/>
    <s v="44 - Gobierno y ciudadanía digital"/>
    <n v="7504"/>
    <s v="Fortalecimiento del sistema de seguimiento y evaluación de los instrumentos del Plan de Desarrollo"/>
    <n v="45"/>
    <n v="6"/>
    <s v="Consolidar 5 Documentos De Política Pública Para Ser Pesentados Ante El Conpes D.C."/>
    <n v="1"/>
    <s v="Suma"/>
    <n v="4"/>
    <s v="Finalizada - No continua"/>
    <n v="1"/>
    <n v="0"/>
    <n v="0"/>
    <n v="0"/>
    <n v="0"/>
    <n v="0"/>
    <n v="0"/>
    <n v="0"/>
    <n v="0"/>
    <n v="0"/>
    <n v="4"/>
    <n v="13"/>
    <n v="325"/>
    <n v="0"/>
    <n v="0"/>
    <n v="0"/>
    <n v="5"/>
    <n v="13"/>
    <n v="260"/>
    <n v="0"/>
    <n v="0"/>
    <n v="0"/>
    <n v="0"/>
    <n v="0"/>
    <n v="0"/>
    <n v="0"/>
    <n v="0"/>
    <n v="0"/>
    <n v="290803333"/>
    <n v="290803333"/>
    <n v="100"/>
    <n v="0"/>
    <n v="0"/>
    <n v="0"/>
    <n v="290803333"/>
    <n v="290803333"/>
    <n v="100"/>
    <m/>
    <n v="0"/>
    <n v="0"/>
    <n v="0"/>
    <n v="0"/>
    <n v="0"/>
    <n v="0"/>
    <n v="290.80333300000001"/>
    <n v="290.80333300000001"/>
    <n v="0"/>
    <n v="0"/>
  </r>
  <r>
    <n v="506859452"/>
    <n v="5"/>
    <s v="Bogotá mejor para todos"/>
    <s v="BMPT"/>
    <n v="2020"/>
    <s v="31/05/2020 (Terminado)"/>
    <s v="Pesos corrientes"/>
    <n v="2"/>
    <s v="Ultima Version Oficial"/>
    <n v="120"/>
    <s v="Secretaría Distrital de Planeación"/>
    <s v="120 - SDP"/>
    <n v="88"/>
    <x v="9"/>
    <n v="7"/>
    <s v="7 - Eje transversal Gobierno legítimo, fortalecimiento local y eficiencia"/>
    <n v="44"/>
    <s v="44 - Gobierno y ciudadanía digital"/>
    <n v="7504"/>
    <s v="Fortalecimiento del sistema de seguimiento y evaluación de los instrumentos del Plan de Desarrollo"/>
    <n v="45"/>
    <n v="7"/>
    <s v="Apoyar 100 % De La Elaboración Del Plan De Desarrollo Distrital"/>
    <n v="1"/>
    <s v="Suma"/>
    <n v="1"/>
    <s v="En ejecucion"/>
    <n v="1"/>
    <n v="0"/>
    <n v="0"/>
    <n v="0"/>
    <n v="0"/>
    <n v="0"/>
    <n v="0"/>
    <n v="0"/>
    <n v="0"/>
    <n v="0"/>
    <n v="0"/>
    <n v="0"/>
    <n v="0"/>
    <n v="100"/>
    <n v="80"/>
    <n v="80"/>
    <n v="100"/>
    <n v="80"/>
    <n v="80"/>
    <n v="0"/>
    <n v="0"/>
    <n v="0"/>
    <n v="0"/>
    <n v="0"/>
    <n v="0"/>
    <n v="0"/>
    <n v="0"/>
    <n v="0"/>
    <n v="0"/>
    <n v="0"/>
    <n v="0"/>
    <n v="384200000"/>
    <n v="384200000"/>
    <n v="100"/>
    <n v="384200000"/>
    <n v="384200000"/>
    <n v="100"/>
    <s v="VIGENCIA (a 31/05/2020): En la fase preparatoria del PDD, se consolidó información asociado al diagnóstico que corresponde al balance del plan de desarrollo Bogotá mejor para todos, seguimiento a los proyectos de ejecución del Plan de ordenamiento territorial, indicadores, así mismo se identificaron líneas de base asociadas al nuevo Plan de Desarrollo Distrital, el resultado es las metas trazadoras e indicadores. Finalmente se proyectó primera versión del PDD para su radicación ante el CTPD y el Concejo de Bogotá."/>
    <n v="0"/>
    <n v="0"/>
    <n v="0"/>
    <n v="0"/>
    <n v="0"/>
    <n v="0"/>
    <n v="0"/>
    <n v="0"/>
    <n v="384.2"/>
    <n v="384.2"/>
  </r>
  <r>
    <n v="506859452"/>
    <n v="5"/>
    <s v="Bogotá mejor para todos"/>
    <s v="BMPT"/>
    <n v="2020"/>
    <s v="31/05/2020 (Terminado)"/>
    <s v="Pesos corrientes"/>
    <n v="2"/>
    <s v="Ultima Version Oficial"/>
    <n v="120"/>
    <s v="Secretaría Distrital de Planeación"/>
    <s v="120 - SDP"/>
    <n v="88"/>
    <x v="9"/>
    <n v="7"/>
    <s v="7 - Eje transversal Gobierno legítimo, fortalecimiento local y eficiencia"/>
    <n v="44"/>
    <s v="44 - Gobierno y ciudadanía digital"/>
    <n v="7504"/>
    <s v="Fortalecimiento del sistema de seguimiento y evaluación de los instrumentos del Plan de Desarrollo"/>
    <n v="45"/>
    <n v="8"/>
    <s v="Atender 100 % De Las Entidades Del Nivel Central Y Descentralizado Que Formulen Y/O Ejecuten Proyectos Financiados Con Recursos Del Sistema General De Regalías"/>
    <n v="1"/>
    <s v="Suma"/>
    <n v="1"/>
    <s v="En ejecucion"/>
    <n v="1"/>
    <n v="0"/>
    <n v="0"/>
    <n v="0"/>
    <n v="0"/>
    <n v="0"/>
    <n v="0"/>
    <n v="0"/>
    <n v="0"/>
    <n v="0"/>
    <n v="0"/>
    <n v="0"/>
    <n v="0"/>
    <n v="100"/>
    <n v="100"/>
    <n v="100"/>
    <n v="100"/>
    <n v="100"/>
    <n v="100"/>
    <n v="0"/>
    <n v="0"/>
    <n v="0"/>
    <n v="0"/>
    <n v="0"/>
    <n v="0"/>
    <n v="0"/>
    <n v="0"/>
    <n v="0"/>
    <n v="0"/>
    <n v="0"/>
    <n v="0"/>
    <n v="209323057"/>
    <n v="126601000"/>
    <n v="60.48"/>
    <n v="209323057"/>
    <n v="126601000"/>
    <n v="60.48"/>
    <s v="VIGENCIA (a 31/05/2020): De acuerdo con el apoyo requerido por las entidades que se encuentran en proceso de formulación se ha venido brindando el apoyo técnico requerido para la presentación de los siguientes proyectos ante el OCAD Región Centro Oriente: (1) Construcción de la intersección vial por la NQS ¿ Bosa Bogotá ¿ Soacha y (2) Construcción Puente Tibanica Soacha ¿ Bogotá.  Así mismo se realizó presentación del estado actual de los proyectos que se encuentran en ejecución respecto al seguimiento realizado en el primer trimestre del año, igualmente se ha realizado la actualización constante de la Página WEB del SGR con la información del avance de los proyectos que se encuentran en ejecución, información de actas y acuerdos de los diferentes OCAD y el cargue de noticias e informe de rendición de cuentas.  Frente al seguimiento de proyectos se ha brindado el apoyo requerido a los siguientes proyectos en ejecución, frente a requerimientos de elaboración de EDT, ajustes, cierre de proyectos y a los inconvenientes o alertas presentadas en la plataforma Gesproy, así como capacitación de dicha plataforma, según cada uno de los fondos a saber, Fondo de Desarrollo Regional: (1) Sistema de análisis y administración de información socioeconómica y espacial de Bogotá y la Región. (2) Construcción y dotación del Centro de Recepción de Fauna y Flora Silvestre. (3) Estudios y diseños de la Av. San José (calle 170). (4) Estudios y Diseños de la Conexión Regional Canal Salitre y Río Negro. (5) Estudios y diseños troncal centenario. (6) Implementación de acciones de conservación y restauración de los complejos de páramo, bosque Alto-Andino. (7) Estudios y diseños para la estrategia de intervención integral del área de influencia del aeropuerto Eldorado."/>
    <n v="0"/>
    <n v="0"/>
    <n v="0"/>
    <n v="0"/>
    <n v="0"/>
    <n v="0"/>
    <n v="0"/>
    <n v="0"/>
    <n v="209.32305700000001"/>
    <n v="126.601"/>
  </r>
  <r>
    <n v="506859452"/>
    <n v="5"/>
    <s v="Bogotá mejor para todos"/>
    <s v="BMPT"/>
    <n v="2020"/>
    <s v="31/05/2020 (Terminado)"/>
    <s v="Pesos corrientes"/>
    <n v="2"/>
    <s v="Ultima Version Oficial"/>
    <n v="120"/>
    <s v="Secretaría Distrital de Planeación"/>
    <s v="120 - SDP"/>
    <n v="88"/>
    <x v="9"/>
    <n v="7"/>
    <s v="7 - Eje transversal Gobierno legítimo, fortalecimiento local y eficiencia"/>
    <n v="45"/>
    <s v="45 - Gobernanza e influencia local, regional e internacional"/>
    <n v="991"/>
    <s v="Estrategia de articulación y cooperación entre Bogotá y la región"/>
    <n v="27"/>
    <n v="1"/>
    <s v="Formular 1 Estretegia De Intervención Sobre Las Cuencas Hídricas"/>
    <n v="1"/>
    <s v="Suma"/>
    <n v="1"/>
    <s v="En ejecucion"/>
    <n v="1"/>
    <n v="0"/>
    <n v="0"/>
    <n v="0"/>
    <n v="0.25"/>
    <n v="0.25"/>
    <n v="100"/>
    <n v="0.25"/>
    <n v="0.25"/>
    <n v="100"/>
    <n v="0.45"/>
    <n v="0.45"/>
    <n v="100"/>
    <n v="0.05"/>
    <n v="0.04"/>
    <n v="80"/>
    <n v="1"/>
    <n v="0.99"/>
    <n v="99"/>
    <n v="0"/>
    <n v="0"/>
    <n v="0"/>
    <n v="141125000"/>
    <n v="141125000"/>
    <n v="100"/>
    <n v="78795000"/>
    <n v="78795000"/>
    <n v="100"/>
    <n v="304486140"/>
    <n v="301333810"/>
    <n v="98.96"/>
    <n v="60672000"/>
    <n v="49440000"/>
    <n v="81.489999999999995"/>
    <n v="585078140"/>
    <n v="570693810"/>
    <n v="97.54"/>
    <s v="VIGENCIA (a 31/05/2020): Estrategia de intervención Río Fucha ahora Operación Estratégica Río Fucha: i) Con base a los insumos de caracterización, diagnóstico, línea base del ámbito del proyecto, Cartografía Social y la realización de un concurso público de ideas, en 2016 se diseñó el Plan Estratégico de Intervención Integral del río Fucha y su área de entorno. ii) Con la revisión del POT, durante el 2018 se realizó la actualización del diagnóstico territorial del área objeto de estudio, así como la armonización de programas y proyectos para la estrategia de intervención. iii) a partir del diagnóstico, en 2019 se reformuló la estratégica de intervención, pasando a denominarla operación estratégica río Fucha, en el marco de lo establecido en el POT. (Magnitud del cuatrienio: 0.45, Magnitud del 2020: 0.020) Macroproyecto Urbano del Río Tunjuelo ahora Estrategia de Intervención Integral para la Cuenca Urbana del Rio Tunjuelo (EIICURT): i) Aprobación de recursos del SGR, para realizar los estudios y diseños para la Estrategia de Intervención Integral de la Cuenca del Río Tunjuelo y su ámbito de influencia por valor de $2.582.760.000 (año 2017), ii) Incorporación de los recursos aprobados por el SGR al Capítulo Presupuestal Independiente del SGR del bienio 2017- 2018, iii) elaboración de la caracterización, diagnóstico y línea base de la Cuenca Urbana del río Tunjuelo, que incorporó una metodología de cartografía social mediante 22 talleres en el territorio, iv) En el marco del Decreto de Racionalización, se proyectó y envío al área competente de la SDP. (Magnitud del cuatrienio: 0.45, Magnitud del 2020: 0.020)"/>
    <n v="0"/>
    <n v="0"/>
    <n v="141.125"/>
    <n v="141.125"/>
    <n v="78.795000000000002"/>
    <n v="78.795000000000002"/>
    <n v="304.48613999999998"/>
    <n v="301.33381000000003"/>
    <n v="60.671999999999997"/>
    <n v="49.44"/>
  </r>
  <r>
    <n v="506859452"/>
    <n v="5"/>
    <s v="Bogotá mejor para todos"/>
    <s v="BMPT"/>
    <n v="2020"/>
    <s v="31/05/2020 (Terminado)"/>
    <s v="Pesos corrientes"/>
    <n v="2"/>
    <s v="Ultima Version Oficial"/>
    <n v="120"/>
    <s v="Secretaría Distrital de Planeación"/>
    <s v="120 - SDP"/>
    <n v="88"/>
    <x v="9"/>
    <n v="7"/>
    <s v="7 - Eje transversal Gobierno legítimo, fortalecimiento local y eficiencia"/>
    <n v="45"/>
    <s v="45 - Gobernanza e influencia local, regional e internacional"/>
    <n v="991"/>
    <s v="Estrategia de articulación y cooperación entre Bogotá y la región"/>
    <n v="27"/>
    <n v="2"/>
    <s v="Formular 3 Lineamientos Para Operaciones Estratégicas Con Impacto Regional."/>
    <n v="1"/>
    <s v="Suma"/>
    <n v="1"/>
    <s v="En ejecucion"/>
    <n v="1"/>
    <n v="0"/>
    <n v="0"/>
    <n v="0"/>
    <n v="0.75"/>
    <n v="0.75"/>
    <n v="100"/>
    <n v="0.75"/>
    <n v="0.75"/>
    <n v="100"/>
    <n v="1"/>
    <n v="1"/>
    <n v="100"/>
    <n v="0.5"/>
    <n v="0.4"/>
    <n v="80"/>
    <n v="3"/>
    <n v="2.9"/>
    <n v="96.67"/>
    <n v="0"/>
    <n v="0"/>
    <n v="0"/>
    <n v="348285000"/>
    <n v="348195000"/>
    <n v="99.97"/>
    <n v="164565000"/>
    <n v="164565000"/>
    <n v="100"/>
    <n v="107414580"/>
    <n v="107414580"/>
    <n v="100"/>
    <n v="159940000"/>
    <n v="101206000"/>
    <n v="63.28"/>
    <n v="780204580"/>
    <n v="721380580"/>
    <n v="92.46"/>
    <s v="VIGENCIA (a 31/05/2020): Operación Estratégica Centralidad Corabastos: durante el cuatrienio se llevaron a cabo las siguientes actividades: i) Elaboración del diagnóstico y caracterización del territorio desde los componentes económico, ambiental, urbanístico y social y a partir de la información aportada por las entidades y dependencias involucradas (2017 y 2018), ii) Formulación de la estrategia de intervención de la OE tomando como base los lineamientos y conclusiones del Diagnóstico, la cual se compila en el DTS de formulación incluyendo el modelo de ordenamiento, visión y objetivos, y líneas estratégicas, la definición de los ámbitos de oportunidad y la identificación y territorialización de la estrategia detonante y 10 intervenciones prioritarias, 3 proyectos estructurantes y la definición de 13 programas y 24 proyectos generales asociados a las líneas estratégicas y los ámbitos de oportunidad (2019 y primer semestre de 2020), iii) Se realizaron mesas de trabajo y UTA de la operación estratégica donde se recibieron aportes de las entidades distritales y regionales involucradas, durante el primer semestre de 2020. (Magnitud del cuatrienio: 0.97, Magnitud del 2020: 0.47)"/>
    <n v="0"/>
    <n v="0"/>
    <n v="348.28500000000003"/>
    <n v="348.19499999999999"/>
    <n v="164.565"/>
    <n v="164.565"/>
    <n v="107.41458"/>
    <n v="107.41458"/>
    <n v="159.94"/>
    <n v="101.206"/>
  </r>
  <r>
    <n v="506859452"/>
    <n v="5"/>
    <s v="Bogotá mejor para todos"/>
    <s v="BMPT"/>
    <n v="2020"/>
    <s v="31/05/2020 (Terminado)"/>
    <s v="Pesos corrientes"/>
    <n v="2"/>
    <s v="Ultima Version Oficial"/>
    <n v="120"/>
    <s v="Secretaría Distrital de Planeación"/>
    <s v="120 - SDP"/>
    <n v="88"/>
    <x v="9"/>
    <n v="7"/>
    <s v="7 - Eje transversal Gobierno legítimo, fortalecimiento local y eficiencia"/>
    <n v="45"/>
    <s v="45 - Gobernanza e influencia local, regional e internacional"/>
    <n v="991"/>
    <s v="Estrategia de articulación y cooperación entre Bogotá y la región"/>
    <n v="27"/>
    <n v="3"/>
    <s v="Implementar 4 Iniciativas De Asistencia Técnica De Cooperación Regional."/>
    <n v="1"/>
    <s v="Suma"/>
    <n v="1"/>
    <s v="En ejecucion"/>
    <n v="1"/>
    <n v="0.25"/>
    <n v="0.25"/>
    <n v="100"/>
    <n v="0.75"/>
    <n v="0.75"/>
    <n v="100"/>
    <n v="1"/>
    <n v="1"/>
    <n v="100"/>
    <n v="1"/>
    <n v="1"/>
    <n v="100"/>
    <n v="1"/>
    <n v="0.68"/>
    <n v="68"/>
    <n v="4"/>
    <n v="3.68"/>
    <n v="92"/>
    <n v="90260000"/>
    <n v="90260000"/>
    <n v="100"/>
    <n v="265640000"/>
    <n v="265640000"/>
    <n v="100"/>
    <n v="323955000"/>
    <n v="308955000"/>
    <n v="95.37"/>
    <n v="628883203"/>
    <n v="628533801"/>
    <n v="99.94"/>
    <n v="381748000"/>
    <n v="377754556"/>
    <n v="98.95"/>
    <n v="1690486203"/>
    <n v="1671143357"/>
    <n v="98.86"/>
    <s v="VIGENCIA (a 31/05/2020): Asistencia técnica para mayo de 2020 en formulación de proyectos en el Sistema General de Regalías a municipios CIT, asistencia técnica en Seguridad Vial, Observatorio de Seguridad vial y asistencia técnica Marketing Digital. Con el Instituto Distrital para la Protección y el Bienestar Animal se brindó asistencia técnica a los siete municipios con convenio vigente sobre bienestar animal en el Distrito. Gestionar la ejecución y seguimiento de los convenios de asistencia suscritos entre Bogotá y entes territoriales- Convenio 360 de 2016 ¿ Soacha - Convenio 361 de 2016 ¿ La Calera ¿ Convenio 362 de 2016 ¿ Chía - Convenio 186 de 2017 ¿ Choachí- Convenio 187 de 2017 ¿ Cota- Convenio 188 de 2017 ¿ Funza y Convenio 189 de 2017 ¿ Cajicá, en donde los principales logros durante el cuatrienio son: i) Armonización de conexiones viales entre Bogotá y los municipios de Cota, Chía, Funza, La Calera, Choachí y Soacha, ii) Articulación territorial entre Bogotá y La Calera para atender sus problemáticas limítrofes, iii) Articulación y cruce de información en temas de espacio público, servicios públicos, movilidad sostenible, ambiente y estudios regionales.   Desarrollar acciones que permitan integración de Bogotá y los municipios que hacen parte de las mesas técnicas, fortalecimiento de la mesa de Seguridad vial con las actividades: Campaña de Seguridad Vial Regional y Foro de Movilidad Regional."/>
    <n v="90.26"/>
    <n v="90.26"/>
    <n v="265.64"/>
    <n v="265.64"/>
    <n v="323.95499999999998"/>
    <n v="308.95499999999998"/>
    <n v="628.88320299999998"/>
    <n v="628.53380100000004"/>
    <n v="381.74799999999999"/>
    <n v="377.75455599999998"/>
  </r>
  <r>
    <n v="506859452"/>
    <n v="5"/>
    <s v="Bogotá mejor para todos"/>
    <s v="BMPT"/>
    <n v="2020"/>
    <s v="31/05/2020 (Terminado)"/>
    <s v="Pesos corrientes"/>
    <n v="2"/>
    <s v="Ultima Version Oficial"/>
    <n v="120"/>
    <s v="Secretaría Distrital de Planeación"/>
    <s v="120 - SDP"/>
    <n v="88"/>
    <x v="9"/>
    <n v="7"/>
    <s v="7 - Eje transversal Gobierno legítimo, fortalecimiento local y eficiencia"/>
    <n v="45"/>
    <s v="45 - Gobernanza e influencia local, regional e internacional"/>
    <n v="991"/>
    <s v="Estrategia de articulación y cooperación entre Bogotá y la región"/>
    <n v="27"/>
    <n v="4"/>
    <s v="Elaborar 12 Estudios Y/O Modelaciones Sobre La Dinámica Urbana Y Regional"/>
    <n v="1"/>
    <s v="Suma"/>
    <n v="1"/>
    <s v="En ejecucion"/>
    <n v="1"/>
    <n v="0"/>
    <n v="0"/>
    <n v="0"/>
    <n v="3"/>
    <n v="3"/>
    <n v="100"/>
    <n v="3"/>
    <n v="3"/>
    <n v="100"/>
    <n v="3"/>
    <n v="3"/>
    <n v="100"/>
    <n v="3"/>
    <n v="0"/>
    <n v="0"/>
    <n v="12"/>
    <n v="9"/>
    <n v="75"/>
    <n v="0"/>
    <n v="0"/>
    <n v="0"/>
    <n v="133375000"/>
    <n v="133375000"/>
    <n v="100"/>
    <n v="137880000"/>
    <n v="137738575"/>
    <n v="99.9"/>
    <n v="168170000"/>
    <n v="168170000"/>
    <n v="100"/>
    <n v="150000000"/>
    <n v="150000000"/>
    <n v="100"/>
    <n v="589425000"/>
    <n v="589283575"/>
    <n v="99.98"/>
    <s v="VIGENCIA (a 31/05/2020): Se cuenta con avance en la ejecución de los contratos que darán cuenta de los tres documentos programados para ser recibidos en octubre de 2020."/>
    <n v="0"/>
    <n v="0"/>
    <n v="133.375"/>
    <n v="133.375"/>
    <n v="137.88"/>
    <n v="137.738575"/>
    <n v="168.17"/>
    <n v="168.17"/>
    <n v="150"/>
    <n v="150"/>
  </r>
  <r>
    <n v="506859452"/>
    <n v="5"/>
    <s v="Bogotá mejor para todos"/>
    <s v="BMPT"/>
    <n v="2020"/>
    <s v="31/05/2020 (Terminado)"/>
    <s v="Pesos corrientes"/>
    <n v="2"/>
    <s v="Ultima Version Oficial"/>
    <n v="120"/>
    <s v="Secretaría Distrital de Planeación"/>
    <s v="120 - SDP"/>
    <n v="88"/>
    <x v="9"/>
    <n v="7"/>
    <s v="7 - Eje transversal Gobierno legítimo, fortalecimiento local y eficiencia"/>
    <n v="45"/>
    <s v="45 - Gobernanza e influencia local, regional e internacional"/>
    <n v="991"/>
    <s v="Estrategia de articulación y cooperación entre Bogotá y la región"/>
    <n v="27"/>
    <n v="5"/>
    <s v="Formular 1 Lineamiento Intersectorial Para La Ejecución De Una Operación Estratégica Asociada A La Innovación."/>
    <n v="3"/>
    <s v="Creciente"/>
    <n v="1"/>
    <s v="En ejecucion"/>
    <n v="1"/>
    <n v="0"/>
    <n v="0"/>
    <n v="0"/>
    <n v="0.5"/>
    <n v="0.5"/>
    <n v="100"/>
    <n v="0.75"/>
    <n v="0.75"/>
    <n v="100"/>
    <n v="0.95"/>
    <n v="0.95"/>
    <n v="100"/>
    <n v="1"/>
    <n v="0.97"/>
    <n v="97"/>
    <s v="N/A"/>
    <s v="N/A"/>
    <s v="N/A"/>
    <n v="0"/>
    <n v="0"/>
    <n v="0"/>
    <n v="43575000"/>
    <n v="43575000"/>
    <n v="100"/>
    <n v="42745000"/>
    <n v="42745000"/>
    <n v="100"/>
    <n v="91667940"/>
    <n v="91667940"/>
    <n v="100"/>
    <n v="136950000"/>
    <n v="75960000"/>
    <n v="55.47"/>
    <n v="314937940"/>
    <n v="253947940"/>
    <n v="80.63"/>
    <s v="VIGENCIA (a 31/05/2020): La formulación de la Operación Estratégica Anillo de Innovación ( OEAI) durante los primeros cinco (5) meses del 2020 se ha enfocado en la culminación del Documento Técnico de Soporte (DTS) y el inicio del proceso de participación ciudadana con la elaboración de una metodología y su ajuste al modo virtual, realizando las siguientes actividades: i) ajustes y actualización de temas del componente general y normativo, ii) ajuste de los ámbitos de escala zonal (AEZ), iii) actualización de programas y proyectos por líneas estratégicas, iv) inclusión de las políticas públicas y su relación específica con los programas y proyectos de la operación, v) coordinación institucional, identificación de actores en el territorio para la participación y la gestión o implementación de la operación v) ajustes y actualización de los anexos del DTS de formulación vi) realización de Mesa Técnica Interinstitucional en el marco de la CIOEM vii) revisión y ajuste del DTS de diagnóstico de la OEAI.   El logro específico son los DTS de diagnóstico y formulación y sus anexos actualizados a 29 de mayo de 2020.  De otra parte, se ha adelantado la actualización y ajuste de las fichas de programas y proyectos de acuerdo con los ajustes y actualización del DTS de formulación e incluyendo las políticas públicas distritales y su relación con los instrumentos de planeamiento, gestión y financiación en cada proyecto. El logro en este caso son las 33 fichas de programas y proyectos actualizadas para las cinco (5) líneas estratégicas propuestas en la formulación y que sintetizan las acciones e intervenciones a desarrollar en la implementación de la operación."/>
    <n v="0"/>
    <n v="0"/>
    <n v="43.575000000000003"/>
    <n v="43.575000000000003"/>
    <n v="42.744999999999997"/>
    <n v="42.744999999999997"/>
    <n v="91.667940000000002"/>
    <n v="91.667940000000002"/>
    <n v="136.94999999999999"/>
    <n v="75.959999999999994"/>
  </r>
  <r>
    <n v="506859452"/>
    <n v="5"/>
    <s v="Bogotá mejor para todos"/>
    <s v="BMPT"/>
    <n v="2020"/>
    <s v="31/05/2020 (Terminado)"/>
    <s v="Pesos corrientes"/>
    <n v="2"/>
    <s v="Ultima Version Oficial"/>
    <n v="121"/>
    <s v="Secretaría Distrital de la Mujer"/>
    <s v="121 - SDMJ"/>
    <n v="100"/>
    <x v="10"/>
    <n v="1"/>
    <s v="1 - Pilar Igualdad de calidad de vida"/>
    <n v="12"/>
    <s v="12 - Mujeres protagonistas, activas y empoderadas en el cierre de brechas de género"/>
    <n v="1067"/>
    <s v="Mujeres protagonistas, activas y empoderadas"/>
    <n v="38"/>
    <n v="1"/>
    <s v="Formular Y Acompañar Técnicamente 1 Plan De Igualdad De Oportunidades Para Su Implementación"/>
    <n v="2"/>
    <s v="Constante"/>
    <n v="1"/>
    <s v="En ejecucion"/>
    <n v="1"/>
    <n v="1"/>
    <n v="1"/>
    <n v="100"/>
    <n v="1"/>
    <n v="0.9"/>
    <n v="90"/>
    <n v="1"/>
    <n v="1"/>
    <n v="100"/>
    <n v="1"/>
    <n v="0.98"/>
    <n v="98"/>
    <n v="1"/>
    <n v="0.81"/>
    <n v="81"/>
    <s v="N/A"/>
    <s v="N/A"/>
    <s v="N/A"/>
    <n v="719323012"/>
    <n v="124566476"/>
    <n v="17.32"/>
    <n v="307464129"/>
    <n v="273164129"/>
    <n v="88.84"/>
    <n v="412535800"/>
    <n v="399051460"/>
    <n v="96.73"/>
    <n v="357355060"/>
    <n v="356200114"/>
    <n v="99.68"/>
    <n v="404766211"/>
    <n v="164008569.91999999"/>
    <n v="40.520000000000003"/>
    <n v="2201444212"/>
    <n v="1316990748.9200001"/>
    <n v="59.82"/>
    <s v="VIGENCIA (a 31/05/2020): De manera permanente se da asistencia técnica a los 15 sectores de la Administración Distrital para la incorporación de los enfoques de la PPMYEG en los planes, programas, proyectos, políticas y en la gestión del Distrito Capital. En 2020 se revisaron las propuestas del nuevo Plan Distrital de Desarrollo Un nuevo contrato social y ambiental para la Bogotá del siglo XXI, para incorporar y actualizar con estas propuestas el plan de acción de la PPMYEG, teniendo en cuenta las indicaciones de la Guía de formulación e implementación de Política Pública del Distrito. Se elaboraron y/o revisaron los siguientes documentos técnicos para la transversalización del enfoque de género: buenas prácticas sobre igualdad de Género para 15 sectores, Insumo sobre conceptos generales y control social para cualificar a mujeres veedoras en salud,  Propuesta servicios integrales en salud para las mujeres, Implementación de Acciones: Protocolo de atención, prevención y sanción contra el acoso callejero en el transporte y espacio público, Construcción plan de acción estrategias de Educación flexible para mujeres Casa de Todas y Aula Refugio, difusión beca de reconocimiento derechos culturales de las mujeres, revisión de términos de referencia para estudio de género para el desarrollo de Cicloinfraestructura de Bogotá. Se cuenta con un documento preliminar denominado instructivo para el diligenciamiento de la matriz de concertación y seguimiento a los instrumentos de la PPMyEG. Se realizó revisión técnica de los documentos propuesta de concertación que serán remitidos a los Sectores de la Administración Distrital."/>
    <n v="719.32301199999995"/>
    <n v="124.56647599999999"/>
    <n v="307.46412900000001"/>
    <n v="273.164129"/>
    <n v="412.53579999999999"/>
    <n v="399.05146000000002"/>
    <n v="357.35505999999998"/>
    <n v="356.20011399999999"/>
    <n v="404.766211"/>
    <n v="164.00856991999999"/>
  </r>
  <r>
    <n v="506859452"/>
    <n v="5"/>
    <s v="Bogotá mejor para todos"/>
    <s v="BMPT"/>
    <n v="2020"/>
    <s v="31/05/2020 (Terminado)"/>
    <s v="Pesos corrientes"/>
    <n v="2"/>
    <s v="Ultima Version Oficial"/>
    <n v="121"/>
    <s v="Secretaría Distrital de la Mujer"/>
    <s v="121 - SDMJ"/>
    <n v="100"/>
    <x v="10"/>
    <n v="1"/>
    <s v="1 - Pilar Igualdad de calidad de vida"/>
    <n v="12"/>
    <s v="12 - Mujeres protagonistas, activas y empoderadas en el cierre de brechas de género"/>
    <n v="1067"/>
    <s v="Mujeres protagonistas, activas y empoderadas"/>
    <n v="38"/>
    <n v="2"/>
    <s v="Asesorar 15 Planes Sectoriales De Transversalización Para La Igualdad De Género"/>
    <n v="2"/>
    <s v="Constante"/>
    <n v="1"/>
    <s v="En ejecucion"/>
    <n v="1"/>
    <n v="13"/>
    <n v="13"/>
    <n v="100"/>
    <n v="14"/>
    <n v="14"/>
    <n v="100"/>
    <n v="15"/>
    <n v="15"/>
    <n v="100"/>
    <n v="15"/>
    <n v="15"/>
    <n v="100"/>
    <n v="15"/>
    <n v="15"/>
    <n v="100"/>
    <s v="N/A"/>
    <s v="N/A"/>
    <s v="N/A"/>
    <n v="185000000"/>
    <n v="184448743"/>
    <n v="99.7"/>
    <n v="332641829"/>
    <n v="293793829"/>
    <n v="88.32"/>
    <n v="610986867"/>
    <n v="610986867"/>
    <n v="100"/>
    <n v="463754794"/>
    <n v="461171313"/>
    <n v="99.44"/>
    <n v="493743124"/>
    <n v="222166716.52000001"/>
    <n v="45"/>
    <n v="2086126614"/>
    <n v="1772567468.52"/>
    <n v="84.97"/>
    <s v="VIGENCIA (a 31/05/2020): Asistencia técnica a la implementación de estrategias y acciones clave de los Planes Sectoriales de Transversalización en 15 sectores de la Administración Distrital. Se brinda en 3 momentos: concertación y seguimiento, implementación de estrategias y acciones claves, organización y consolidación de productos. El acompañamiento se realiza a través de: 1)proceso de asistencia técnica, construcción de propuestas de concertación y un documento de caracterización de cada sector. 2) Elaboración de documentos de lineamientos y asesoría técnica para la incorporación de los enfoques de la PPMYEG en propuestas, planes, programas, estrategias y/o proyectos para diferentes temas abordados por los sectores. 3) Realización de talleres de información y/o sensibilizaciones frente a contenidos y enfoques de la política. Algunos de los temas abordados son: presentación de la PPMyEG, sus instrumentos, acoso laboral y sexual laboral, violencias de género, estereotipos de género y transformación de imaginarios, comunicaciones libres de sexismo, y marco normativo asociado a los derechos humanos de las mujeres. Participación en instancias lideradas para incidir en la implementación de acciones que aporten a la garantía de derechos de las mujeres, retroalimentación y seguimiento permanente a las resoluciones de adopción de PSTG. La entidad cuenta con las concertaciones oficiales de los 15 sectores. Se elaboraron documentos técnicos con enfoque de género, participó en instancias distritales para incorporación del enfoque de género, y se realizó el seguimiento a la entrega de reportes a los sectores sobre el IV trimestre de 2019 sobre los PSTG. Se cuenta con el equipo de asistencia técnica para transversalización del enfoque de género, quienes empezaron durante el mes de marzo la articulación con los sectores Documento preliminar Balance de implementación del Plan de Transversalización para la Igualdad de Género y el documento ejecutivo de seguimiento 2019 de lo"/>
    <n v="185"/>
    <n v="184.44874300000001"/>
    <n v="332.64182899999997"/>
    <n v="293.79382900000002"/>
    <n v="610.98686699999996"/>
    <n v="610.98686699999996"/>
    <n v="463.754794"/>
    <n v="461.171313"/>
    <n v="493.74312400000002"/>
    <n v="222.16671652000002"/>
  </r>
  <r>
    <n v="506859452"/>
    <n v="5"/>
    <s v="Bogotá mejor para todos"/>
    <s v="BMPT"/>
    <n v="2020"/>
    <s v="31/05/2020 (Terminado)"/>
    <s v="Pesos corrientes"/>
    <n v="2"/>
    <s v="Ultima Version Oficial"/>
    <n v="121"/>
    <s v="Secretaría Distrital de la Mujer"/>
    <s v="121 - SDMJ"/>
    <n v="100"/>
    <x v="10"/>
    <n v="1"/>
    <s v="1 - Pilar Igualdad de calidad de vida"/>
    <n v="12"/>
    <s v="12 - Mujeres protagonistas, activas y empoderadas en el cierre de brechas de género"/>
    <n v="1067"/>
    <s v="Mujeres protagonistas, activas y empoderadas"/>
    <n v="38"/>
    <n v="3"/>
    <s v="Ejecutar 5 Proyectos Con Acciones Afirmativas En El Ejercicio De Los Derechos En El Marco Del Pioeg  Y Desc De Las Mujeres En Su Diversidad"/>
    <n v="1"/>
    <s v="Suma"/>
    <n v="1"/>
    <s v="En ejecucion"/>
    <n v="1"/>
    <n v="1"/>
    <n v="1"/>
    <n v="100"/>
    <n v="1"/>
    <n v="0.76"/>
    <n v="76"/>
    <n v="1.24"/>
    <n v="1.2"/>
    <n v="96.77"/>
    <n v="1.04"/>
    <n v="1.04"/>
    <n v="100"/>
    <n v="1"/>
    <n v="0.96"/>
    <n v="96"/>
    <n v="5"/>
    <n v="4.96"/>
    <n v="99.2"/>
    <n v="1020121000"/>
    <n v="907014116"/>
    <n v="88.91"/>
    <n v="372236193"/>
    <n v="337836193"/>
    <n v="90.76"/>
    <n v="106383300"/>
    <n v="101898300"/>
    <n v="95.79"/>
    <n v="276012160"/>
    <n v="266067420"/>
    <n v="96.4"/>
    <n v="230226811"/>
    <n v="48272359.719999999"/>
    <n v="20.97"/>
    <n v="2004979464"/>
    <n v="1661088388.72"/>
    <n v="82.85"/>
    <s v="VIGENCIA (a 31/05/2020): En el cuatrienio se resalta: 1)Documento Línea base de Unidades Productivas y Emprendimientos 2 organizaciones artísticas beneficiadas con la beca Proyectos de vida creativos de mujeres habitantes de calle Habitar mis historias, feria Emprendedoras, empleo, emprendimiento, formalización para mujeres y Manual para Emprendedoras textiles. 2)Asistencia técnica referida al POT: documento preliminar de diagnóstico entregado a SDP, documento Propuestas para incorporar el enfoque poblacional diferencial y de género en el POT 2017-2019, documento recomendaciones del Sector Mujeres al POT de Bogotá 2018-2030, documento Pautas guía para participación de mujeres en Mesas POT Locales, 11 mesas de trabajo cartográficas, Cátedra Pensar el territorio a la luz de PPMYEG, aportes al proyecto de acuerdo POT y su glosario, insumos de las CIOM, Casa de Todas y Casas Refugio para su incorporación en Planes Maestros de Equipamientos Sociales y Básicos. En 2020 13 reuniones de articulación, preparación e identificación con distintos organismos del DC, documentos metodológicos para recolección virtual información para aportes al proceso. 3)Acciones en el marco del derecho a la paz: a través de procesos de memoria, pedagogía, y cultura de paz en componentes como: ciudadanía de mujeres para la paz, memoria histórica de mujeres en el marco del Conflicto Armado, reparación integral a mujeres víctimas del conflicto armado y participación en procesos educativos con mujeres excombatientes. 4)Empoderamiento a mujeres recicladoras, con realización del encuentro de voces de mujeres, se organizó, socializó con participantes y sintetizó en un documento final que resume los logros del evento. 5.Promoción del uso de la bici para mujeres, Convenio para desarrollar un módulo de género en el curso mecánica de la bici con 19 sesiones. Apoyo a la divulgación del Colegio de la Bici, documento de lineamientos para incorporación de bicis como vehículo de equidad de género en PETIG"/>
    <n v="1020.121"/>
    <n v="907.01411599999994"/>
    <n v="372.23619300000001"/>
    <n v="337.83619299999998"/>
    <n v="106.38330000000001"/>
    <n v="101.89830000000001"/>
    <n v="276.01215999999999"/>
    <n v="266.06742000000003"/>
    <n v="230.226811"/>
    <n v="48.272359719999997"/>
  </r>
  <r>
    <n v="506859452"/>
    <n v="5"/>
    <s v="Bogotá mejor para todos"/>
    <s v="BMPT"/>
    <n v="2020"/>
    <s v="31/05/2020 (Terminado)"/>
    <s v="Pesos corrientes"/>
    <n v="2"/>
    <s v="Ultima Version Oficial"/>
    <n v="121"/>
    <s v="Secretaría Distrital de la Mujer"/>
    <s v="121 - SDMJ"/>
    <n v="100"/>
    <x v="10"/>
    <n v="1"/>
    <s v="1 - Pilar Igualdad de calidad de vida"/>
    <n v="12"/>
    <s v="12 - Mujeres protagonistas, activas y empoderadas en el cierre de brechas de género"/>
    <n v="1067"/>
    <s v="Mujeres protagonistas, activas y empoderadas"/>
    <n v="38"/>
    <n v="4"/>
    <s v="Diseñar E Implementar 1 Política Intersectorial De Abordaje De La Prostitución"/>
    <n v="3"/>
    <s v="Creciente"/>
    <n v="1"/>
    <s v="En ejecucion"/>
    <n v="1"/>
    <n v="0.15"/>
    <n v="0.15"/>
    <n v="100"/>
    <n v="0.5"/>
    <n v="0.45"/>
    <n v="90"/>
    <n v="0.8"/>
    <n v="0.78"/>
    <n v="97.5"/>
    <n v="1"/>
    <n v="1"/>
    <n v="100"/>
    <n v="1"/>
    <n v="0.48"/>
    <n v="48"/>
    <s v="N/A"/>
    <s v="N/A"/>
    <s v="N/A"/>
    <n v="59593322"/>
    <n v="59593322"/>
    <n v="100"/>
    <n v="184284446"/>
    <n v="182784446"/>
    <n v="99.19"/>
    <n v="248340400"/>
    <n v="244969315"/>
    <n v="98.64"/>
    <n v="202828093"/>
    <n v="200768413"/>
    <n v="98.98"/>
    <n v="168366361"/>
    <n v="85395534.719999999"/>
    <n v="50.72"/>
    <n v="863412622"/>
    <n v="773511030.72000003"/>
    <n v="89.59"/>
    <s v="VIGENCIA (a 31/05/2020): La Formulación de la Política Pública de Actividades Sexuales Pagadas PPASP se realizó considerando el Dec. 668/2017. La agenda pública inició desde el año 2016 y siguió durante 2017 y 2018. En esta fase se definió la categoría actividades sexuales pagadas y el alcance de la política. Se presentó el documento de estructuración en sept. de 2018, la SDP en febr. es aprobada. Para agenda pública se realizan sesiones de Mesa poblacional, se desarrollan grupos focales en las localidades, las modalidades de desarrollo de las ASP, la pertenencia a categorías sociales e identitarias de las personas que realizan ASP y un conjunto de derechos priorizados, foros-talleres con personal vinculado y con personas que realizan ASP para la elaboración de propuestas de abordaje. Se realizan talleres de priorización de puntos críticos y foros para complementar aspectos conceptuales. Durante esta fase participaron 1.361 personas. El resultado es el documento Diagnostico e Identificación de Factores Estratégicos de PPASP al cual la SDP solicitó ajustes, 30 de ago. se aprueba. Para la fase de formulación se realizan 25 reuniones con sectores y presenta el CONPES y plan de acción el 9-10 a la SDP. El 18 de dic. se adelantó la sesión pre CONPES y el 26 de dic. se realizó el CONPES que aprobó la PPASP CONPES No. 11 publicado en el Registro Distrital No. 6704 del 27 de dic. de 2019. Durante el año 2020, se proyectó un documento propuesta ligado a la Coordinación de la Política Pública de Actividades Sexuales Pagadas frente a las competencias de la SDMujer. Por temas de la pandemia interistitucionalemente se decide que la PPASP siga siendo liderada por la Sdmujer, por lo tanto, se está definiendo las estrategias internas para proyectar propuestas de actos administrativos para la institucionalización y la regulación de la atención a las personas que realizan ASP y gestionar administrativamente la creación de instancias y regulación de la atención integral."/>
    <n v="59.593322000000001"/>
    <n v="59.593322000000001"/>
    <n v="184.284446"/>
    <n v="182.784446"/>
    <n v="248.34039999999999"/>
    <n v="244.96931499999999"/>
    <n v="202.828093"/>
    <n v="200.76841300000001"/>
    <n v="168.36636100000001"/>
    <n v="85.395534720000001"/>
  </r>
  <r>
    <n v="506859452"/>
    <n v="5"/>
    <s v="Bogotá mejor para todos"/>
    <s v="BMPT"/>
    <n v="2020"/>
    <s v="31/05/2020 (Terminado)"/>
    <s v="Pesos corrientes"/>
    <n v="2"/>
    <s v="Ultima Version Oficial"/>
    <n v="121"/>
    <s v="Secretaría Distrital de la Mujer"/>
    <s v="121 - SDMJ"/>
    <n v="100"/>
    <x v="10"/>
    <n v="1"/>
    <s v="1 - Pilar Igualdad de calidad de vida"/>
    <n v="12"/>
    <s v="12 - Mujeres protagonistas, activas y empoderadas en el cierre de brechas de género"/>
    <n v="1067"/>
    <s v="Mujeres protagonistas, activas y empoderadas"/>
    <n v="38"/>
    <n v="5"/>
    <s v="Sensibilizar A 5400 Personas En Ejercicio De Prostitución En Derechos Humanos, Desarrollo Personal Y Salud"/>
    <n v="1"/>
    <s v="Suma"/>
    <n v="1"/>
    <s v="En ejecucion"/>
    <n v="1"/>
    <n v="500"/>
    <n v="553"/>
    <n v="110.6"/>
    <n v="1500"/>
    <n v="1397"/>
    <n v="93.13"/>
    <n v="1483"/>
    <n v="1426"/>
    <n v="96.16"/>
    <n v="1483"/>
    <n v="1506"/>
    <n v="101.55"/>
    <n v="518"/>
    <n v="216"/>
    <n v="41.7"/>
    <n v="5400"/>
    <n v="5098"/>
    <n v="94.41"/>
    <n v="165580000"/>
    <n v="93016133"/>
    <n v="56.18"/>
    <n v="317323870"/>
    <n v="315573870"/>
    <n v="99.45"/>
    <n v="333934000"/>
    <n v="333934000"/>
    <n v="100"/>
    <n v="240865960"/>
    <n v="238183423"/>
    <n v="98.88"/>
    <n v="267970674"/>
    <n v="78887859.719999999"/>
    <n v="29.44"/>
    <n v="1325674504"/>
    <n v="1059595285.72"/>
    <n v="79.930000000000007"/>
    <s v="VIGENCIA (a 31/05/2020): Se hacen recorridos por 18 localidades de Bogotá en las que se tiene registro de realización de ASP. Fueron certificadas en el cuatrienio 5.098 personas, quienes asistieron a las 24 horas establecidas en el Acuerdo Distrital 079 de 2003 del Encuentro de Derechos humanos, desarrollo personal e información en salud, (año 2016: 553 personas, 2017: 1397 personas, 2018: 1426 personas, 2019: 1506 y año 2020: 216 personas). En los encuentros de derechos participaron algunos sectores del Distrito, estas entidades han brindado información y facilitan el acceso a las PRASP a su oferta de servicios. Se actualizó la georreferenciación de escenarios de la ciudad en los que se realizan actividades sexuales pagadas Se recopiló información para el mes de enero 219 escenarios, en febrero en 276 escenarios y para marzo 149 escenarios. Visitas primera cifra e información segunda cifra a establecimientos y personas que realizan actividades sexuales pagadas: enero 219 y 598, febrero 276 y 873, marzo 149 y 1249. En los encuentros de derechos, desarrollo personal y educación en salud se brindó la información a 163 en temas dictados por la SDSalud, SDIS, AsoVenezuela, SDDEy la SDMujer, se destaca: Formación en derechos humanos,  derechos de mujeres, información en salud  y temas de desarrollo personal, transversalizados con políticas públicas del distrito, se socializaron las ofertas institucionales y rutas de acceso a estos servicios de las entidades del distrito. Durante los meses de abril y mayo de 2020 y en el marco de los encuentros de derechos virtuales, desarrollo personal y educación en salud se brindó la información a 53 participantes y se logró la certificación en 24 horas de formación"/>
    <n v="165.58"/>
    <n v="93.016132999999996"/>
    <n v="317.32387"/>
    <n v="315.57387"/>
    <n v="333.93400000000003"/>
    <n v="333.93400000000003"/>
    <n v="240.86596"/>
    <n v="238.183423"/>
    <n v="267.97067399999997"/>
    <n v="78.887859719999994"/>
  </r>
  <r>
    <n v="506859452"/>
    <n v="5"/>
    <s v="Bogotá mejor para todos"/>
    <s v="BMPT"/>
    <n v="2020"/>
    <s v="31/05/2020 (Terminado)"/>
    <s v="Pesos corrientes"/>
    <n v="2"/>
    <s v="Ultima Version Oficial"/>
    <n v="121"/>
    <s v="Secretaría Distrital de la Mujer"/>
    <s v="121 - SDMJ"/>
    <n v="100"/>
    <x v="10"/>
    <n v="1"/>
    <s v="1 - Pilar Igualdad de calidad de vida"/>
    <n v="12"/>
    <s v="12 - Mujeres protagonistas, activas y empoderadas en el cierre de brechas de género"/>
    <n v="1067"/>
    <s v="Mujeres protagonistas, activas y empoderadas"/>
    <n v="38"/>
    <n v="6"/>
    <s v="Operar 2 Casas De Todas Para La Atención Integral A Mujeres En Ejercicio De Prostitución"/>
    <n v="2"/>
    <s v="Constante"/>
    <n v="1"/>
    <s v="En ejecucion"/>
    <n v="1"/>
    <n v="2"/>
    <n v="2"/>
    <n v="100"/>
    <n v="2"/>
    <n v="2"/>
    <n v="100"/>
    <n v="2"/>
    <n v="2"/>
    <n v="100"/>
    <n v="2"/>
    <n v="2"/>
    <n v="100"/>
    <n v="2"/>
    <n v="2"/>
    <n v="100"/>
    <s v="N/A"/>
    <s v="N/A"/>
    <s v="N/A"/>
    <n v="574077661"/>
    <n v="548722176"/>
    <n v="95.58"/>
    <n v="840154295"/>
    <n v="764129890"/>
    <n v="90.95"/>
    <n v="987819633"/>
    <n v="985594943"/>
    <n v="99.77"/>
    <n v="1138828933"/>
    <n v="1131031576"/>
    <n v="99.32"/>
    <n v="1147177819"/>
    <n v="653057808.39999998"/>
    <n v="56.93"/>
    <n v="4688058341"/>
    <n v="4082536393.4000001"/>
    <n v="87.08"/>
    <s v="VIGENCIA (a 31/05/2020): En la Estrategia Casa de Todas, en su sede física e itinerante se brinda atención integral y acompañamiento a mujeres que realizan actividades sexuales pagadas. En el cuatrienio se destacan: 4.952  atenciones psicosociales, orientadas a promover toma de decisiones, manejo de emociones, autonomía, autocuidado, empoderamiento y rutas de acción (año 2016: 398 atenciones, 2017: 1.175 atenciones, 2018: 579 atenciones, 2019: 1.975 atenciones, 2020: 825 atenciones), 7.464 atenciones jurídicas, que incluyen valoración inicial, orientación, asesoría, intervención o representación técnico legal (año 2016: 690 atenciones, 2017: 1.352 atenciones, 2018: 1.862 atenciones, 2019: 2.444 atenciones, 2020: 1,116) .  Fueron realizadas 11.823 intervenciones sociales que comprenden asesoría, acompañamiento, enrutamiento, sensibilización, proyectos productivos e intermediación laboral (año 2016: 738 atenciones, 2017: 2.908 atenciones, 2018: 3.038 atenciones, 2019: 3.079 atenciones, 2020:2.060). Se caracterizó la población atendida, se sistematizaron acciones y se prestaron los servicios requeridos en el marco de las competencias de la entidad. En la vigencia 2020, se continúan los corrillos de datos y cine foro. Producto de estas asesorías se ha logrado la caracterización detallada de la población atendida, la sistematización de las acciones realizadas, informes mensuales del trabajo realizado, y la prestación de los servicios requeridos por la población en el marco de las competencias de la entidad. Pese a la medida de aislamiento por el COVID-19 se dio continuidad a la operación de la Casa de Todas y se brindó asesoría integral y acompañamiento telefónico a mujeres que realizan ASP en sus tres áreas de atención."/>
    <n v="574.07766100000003"/>
    <n v="548.72217599999999"/>
    <n v="840.15429500000005"/>
    <n v="764.12989000000005"/>
    <n v="987.81963299999995"/>
    <n v="985.59494299999994"/>
    <n v="1138.828933"/>
    <n v="1131.0315760000001"/>
    <n v="1147.177819"/>
    <n v="653.0578084"/>
  </r>
  <r>
    <n v="506859452"/>
    <n v="5"/>
    <s v="Bogotá mejor para todos"/>
    <s v="BMPT"/>
    <n v="2020"/>
    <s v="31/05/2020 (Terminado)"/>
    <s v="Pesos corrientes"/>
    <n v="2"/>
    <s v="Ultima Version Oficial"/>
    <n v="121"/>
    <s v="Secretaría Distrital de la Mujer"/>
    <s v="121 - SDMJ"/>
    <n v="100"/>
    <x v="10"/>
    <n v="1"/>
    <s v="1 - Pilar Igualdad de calidad de vida"/>
    <n v="12"/>
    <s v="12 - Mujeres protagonistas, activas y empoderadas en el cierre de brechas de género"/>
    <n v="1067"/>
    <s v="Mujeres protagonistas, activas y empoderadas"/>
    <n v="38"/>
    <n v="7"/>
    <s v="Implementar 1 Estrategia Pedagógica De Masculinidades"/>
    <n v="2"/>
    <s v="Constante"/>
    <n v="4"/>
    <s v="Finalizada - No continua"/>
    <n v="1"/>
    <n v="1"/>
    <n v="0.9"/>
    <n v="90"/>
    <n v="1"/>
    <n v="1"/>
    <n v="100"/>
    <n v="0"/>
    <n v="0"/>
    <n v="0"/>
    <n v="0"/>
    <n v="0"/>
    <n v="0"/>
    <n v="0"/>
    <n v="0"/>
    <n v="0"/>
    <s v="N/A"/>
    <s v="N/A"/>
    <s v="N/A"/>
    <n v="127500000"/>
    <n v="96766650"/>
    <n v="75.900000000000006"/>
    <n v="151000000"/>
    <n v="150949976"/>
    <n v="99.97"/>
    <n v="0"/>
    <n v="0"/>
    <n v="0"/>
    <n v="0"/>
    <n v="0"/>
    <n v="0"/>
    <n v="0"/>
    <n v="0"/>
    <n v="0"/>
    <n v="278500000"/>
    <n v="247716626"/>
    <n v="88.95"/>
    <m/>
    <n v="127.5"/>
    <n v="96.766649999999998"/>
    <n v="151"/>
    <n v="150.94997599999999"/>
    <n v="0"/>
    <n v="0"/>
    <n v="0"/>
    <n v="0"/>
    <n v="0"/>
    <n v="0"/>
  </r>
  <r>
    <n v="506859452"/>
    <n v="5"/>
    <s v="Bogotá mejor para todos"/>
    <s v="BMPT"/>
    <n v="2020"/>
    <s v="31/05/2020 (Terminado)"/>
    <s v="Pesos corrientes"/>
    <n v="2"/>
    <s v="Ultima Version Oficial"/>
    <n v="121"/>
    <s v="Secretaría Distrital de la Mujer"/>
    <s v="121 - SDMJ"/>
    <n v="100"/>
    <x v="10"/>
    <n v="1"/>
    <s v="1 - Pilar Igualdad de calidad de vida"/>
    <n v="12"/>
    <s v="12 - Mujeres protagonistas, activas y empoderadas en el cierre de brechas de género"/>
    <n v="1067"/>
    <s v="Mujeres protagonistas, activas y empoderadas"/>
    <n v="38"/>
    <n v="8"/>
    <s v="Asesorar 10 Instancias Y Espacios De Participación Distrital Que Realizan Acciones De Seguimiento, Evaluación Y Monitoreo A Las Políticas Públicas"/>
    <n v="2"/>
    <s v="Constante"/>
    <n v="4"/>
    <s v="Finalizada - No continua"/>
    <n v="1"/>
    <n v="10"/>
    <n v="10"/>
    <n v="100"/>
    <n v="10"/>
    <n v="10"/>
    <n v="100"/>
    <n v="0"/>
    <n v="0"/>
    <n v="0"/>
    <n v="0"/>
    <n v="0"/>
    <n v="0"/>
    <n v="0"/>
    <n v="0"/>
    <n v="0"/>
    <s v="N/A"/>
    <s v="N/A"/>
    <s v="N/A"/>
    <n v="17217789"/>
    <n v="17217789"/>
    <n v="100"/>
    <n v="161703690"/>
    <n v="161703690"/>
    <n v="100"/>
    <n v="0"/>
    <n v="0"/>
    <n v="0"/>
    <n v="0"/>
    <n v="0"/>
    <n v="0"/>
    <n v="0"/>
    <n v="0"/>
    <n v="0"/>
    <n v="178921479"/>
    <n v="178921479"/>
    <n v="100"/>
    <m/>
    <n v="17.217789"/>
    <n v="17.217789"/>
    <n v="161.70368999999999"/>
    <n v="161.70368999999999"/>
    <n v="0"/>
    <n v="0"/>
    <n v="0"/>
    <n v="0"/>
    <n v="0"/>
    <n v="0"/>
  </r>
  <r>
    <n v="506859452"/>
    <n v="5"/>
    <s v="Bogotá mejor para todos"/>
    <s v="BMPT"/>
    <n v="2020"/>
    <s v="31/05/2020 (Terminado)"/>
    <s v="Pesos corrientes"/>
    <n v="2"/>
    <s v="Ultima Version Oficial"/>
    <n v="121"/>
    <s v="Secretaría Distrital de la Mujer"/>
    <s v="121 - SDMJ"/>
    <n v="100"/>
    <x v="10"/>
    <n v="1"/>
    <s v="1 - Pilar Igualdad de calidad de vida"/>
    <n v="12"/>
    <s v="12 - Mujeres protagonistas, activas y empoderadas en el cierre de brechas de género"/>
    <n v="1067"/>
    <s v="Mujeres protagonistas, activas y empoderadas"/>
    <n v="38"/>
    <n v="9"/>
    <s v="Fortalecer 500 Mujeres Que Participan En Instancias Distritales."/>
    <n v="2"/>
    <s v="Constante"/>
    <n v="4"/>
    <s v="Finalizada - No continua"/>
    <n v="1"/>
    <n v="500"/>
    <n v="328"/>
    <n v="65.599999999999994"/>
    <n v="500"/>
    <n v="475"/>
    <n v="95"/>
    <n v="0"/>
    <n v="0"/>
    <n v="0"/>
    <n v="0"/>
    <n v="0"/>
    <n v="0"/>
    <n v="0"/>
    <n v="0"/>
    <n v="0"/>
    <s v="N/A"/>
    <s v="N/A"/>
    <s v="N/A"/>
    <n v="190983438"/>
    <n v="190983438"/>
    <n v="100"/>
    <n v="504191548"/>
    <n v="502691547"/>
    <n v="99.7"/>
    <n v="0"/>
    <n v="0"/>
    <n v="0"/>
    <n v="0"/>
    <n v="0"/>
    <n v="0"/>
    <n v="0"/>
    <n v="0"/>
    <n v="0"/>
    <n v="695174986"/>
    <n v="693674985"/>
    <n v="99.78"/>
    <m/>
    <n v="190.98343800000001"/>
    <n v="190.98343800000001"/>
    <n v="504.19154800000001"/>
    <n v="502.69154700000001"/>
    <n v="0"/>
    <n v="0"/>
    <n v="0"/>
    <n v="0"/>
    <n v="0"/>
    <n v="0"/>
  </r>
  <r>
    <n v="506859452"/>
    <n v="5"/>
    <s v="Bogotá mejor para todos"/>
    <s v="BMPT"/>
    <n v="2020"/>
    <s v="31/05/2020 (Terminado)"/>
    <s v="Pesos corrientes"/>
    <n v="2"/>
    <s v="Ultima Version Oficial"/>
    <n v="121"/>
    <s v="Secretaría Distrital de la Mujer"/>
    <s v="121 - SDMJ"/>
    <n v="100"/>
    <x v="10"/>
    <n v="1"/>
    <s v="1 - Pilar Igualdad de calidad de vida"/>
    <n v="12"/>
    <s v="12 - Mujeres protagonistas, activas y empoderadas en el cierre de brechas de género"/>
    <n v="1069"/>
    <s v="Territorialización de derechos a través de las Casas de Igualdad de Oportunidades para las Mujeres"/>
    <n v="47"/>
    <n v="1"/>
    <s v="Realizar 1 Estrategia Para La Promoción De Los Derechos De Las Mujeres Dirigida A Niñas, Niños Y Adolescentes."/>
    <n v="2"/>
    <s v="Constante"/>
    <n v="3"/>
    <s v="Finalizada por cumplimiento"/>
    <n v="1"/>
    <n v="1"/>
    <n v="1"/>
    <n v="100"/>
    <n v="1"/>
    <n v="1"/>
    <n v="100"/>
    <n v="0"/>
    <n v="0"/>
    <n v="0"/>
    <n v="0"/>
    <n v="0"/>
    <n v="0"/>
    <n v="0"/>
    <n v="0"/>
    <n v="0"/>
    <s v="N/A"/>
    <s v="N/A"/>
    <s v="N/A"/>
    <n v="200000000"/>
    <n v="191295978"/>
    <n v="95.65"/>
    <n v="58406400"/>
    <n v="56670600"/>
    <n v="97.02"/>
    <n v="0"/>
    <n v="0"/>
    <n v="0"/>
    <n v="0"/>
    <n v="0"/>
    <n v="0"/>
    <n v="0"/>
    <n v="0"/>
    <n v="0"/>
    <n v="258406400"/>
    <n v="247966578"/>
    <n v="95.96"/>
    <m/>
    <n v="200"/>
    <n v="191.29597799999999"/>
    <n v="58.406399999999998"/>
    <n v="56.6706"/>
    <n v="0"/>
    <n v="0"/>
    <n v="0"/>
    <n v="0"/>
    <n v="0"/>
    <n v="0"/>
  </r>
  <r>
    <n v="506859452"/>
    <n v="5"/>
    <s v="Bogotá mejor para todos"/>
    <s v="BMPT"/>
    <n v="2020"/>
    <s v="31/05/2020 (Terminado)"/>
    <s v="Pesos corrientes"/>
    <n v="2"/>
    <s v="Ultima Version Oficial"/>
    <n v="121"/>
    <s v="Secretaría Distrital de la Mujer"/>
    <s v="121 - SDMJ"/>
    <n v="100"/>
    <x v="10"/>
    <n v="1"/>
    <s v="1 - Pilar Igualdad de calidad de vida"/>
    <n v="12"/>
    <s v="12 - Mujeres protagonistas, activas y empoderadas en el cierre de brechas de género"/>
    <n v="1069"/>
    <s v="Territorialización de derechos a través de las Casas de Igualdad de Oportunidades para las Mujeres"/>
    <n v="47"/>
    <n v="2"/>
    <s v="Operar 20 Casas De Igualdad De Oportunidades Para Las Mujeres"/>
    <n v="2"/>
    <s v="Constante"/>
    <n v="1"/>
    <s v="En ejecucion"/>
    <n v="1"/>
    <n v="20"/>
    <n v="20"/>
    <n v="100"/>
    <n v="20"/>
    <n v="20"/>
    <n v="100"/>
    <n v="20"/>
    <n v="20"/>
    <n v="100"/>
    <n v="20"/>
    <n v="20"/>
    <n v="100"/>
    <n v="20"/>
    <n v="17"/>
    <n v="85"/>
    <s v="N/A"/>
    <s v="N/A"/>
    <s v="N/A"/>
    <n v="1965040000"/>
    <n v="1410238437"/>
    <n v="71.77"/>
    <n v="4484707990"/>
    <n v="4415532392"/>
    <n v="98.46"/>
    <n v="5043802187"/>
    <n v="5000438860"/>
    <n v="99.14"/>
    <n v="6074561862"/>
    <n v="6038162927"/>
    <n v="99.4"/>
    <n v="5450507470"/>
    <n v="4195896666"/>
    <n v="76.98"/>
    <n v="23018619509"/>
    <n v="21060269282"/>
    <n v="91.49"/>
    <s v="VIGENCIA (a 31/05/2020): Bogotá, son dinamizadas a través del modelo de atención de las CIOM, el cual, requiere para su operación de la infraestructura física y  personal idóneo para garantizar la continuidad y posicionamiento de las acciones territoriales adelantadas para contribuir a la garantía de derechos de las mujeres en el marco de dicho modelo y necesidades técnico administrativas que le permiten ofrecer en óptimas condiciones a las ciudadanas los servicios que allí se ofertan.  En este sentido,  se adelantan las acciones necesarias para garantizar su operatividad durante la vigencia,  entre las que se encuentran, la suscripción de los contratos de arrendamiento,  servicios de aseo y cafetería, vigilancia y seguridad privada, servicios integrados de comunicaciones convergentes, así como el pago  de los servicios públicos. Así mismo, se continúan desarrollando acciones en aquellas zonas de difícil acceso, tales como las zonas rurales de las localidades de Ciudad Bolívar, Usme, Sumapaz y Chapinero.   Ahora bien, se continua garantizando la operatividad de las Casa, ya que, es fundamental para el posicionamiento de los derechos de las mujeres en el territorio, atendiendo a las dinámicas de cada una de las localidades, así como el desarrollo y implementación del modelo de atención  y acercamiento de los servicios de la SDMUJER  en las localidades."/>
    <n v="1965.04"/>
    <n v="1410.238437"/>
    <n v="4484.7079899999999"/>
    <n v="4415.5323920000001"/>
    <n v="5043.8021870000002"/>
    <n v="5000.4388600000002"/>
    <n v="6074.5618619999996"/>
    <n v="6038.1629270000003"/>
    <n v="5450.5074699999996"/>
    <n v="4195.8966659999996"/>
  </r>
  <r>
    <n v="506859452"/>
    <n v="5"/>
    <s v="Bogotá mejor para todos"/>
    <s v="BMPT"/>
    <n v="2020"/>
    <s v="31/05/2020 (Terminado)"/>
    <s v="Pesos corrientes"/>
    <n v="2"/>
    <s v="Ultima Version Oficial"/>
    <n v="121"/>
    <s v="Secretaría Distrital de la Mujer"/>
    <s v="121 - SDMJ"/>
    <n v="100"/>
    <x v="10"/>
    <n v="1"/>
    <s v="1 - Pilar Igualdad de calidad de vida"/>
    <n v="12"/>
    <s v="12 - Mujeres protagonistas, activas y empoderadas en el cierre de brechas de género"/>
    <n v="1069"/>
    <s v="Territorialización de derechos a través de las Casas de Igualdad de Oportunidades para las Mujeres"/>
    <n v="47"/>
    <n v="3"/>
    <s v="Vincular 120000 Mujeres En Sus Diversidades A Procesos De Promoción, Reconocimiento Y Apropiación De Derechos, A Través De Las Casas De Igualdad De Oportunidades Para Las Mujeres."/>
    <n v="1"/>
    <s v="Suma"/>
    <n v="1"/>
    <s v="En ejecucion"/>
    <n v="1"/>
    <n v="2000"/>
    <n v="2016"/>
    <n v="100.8"/>
    <n v="20000"/>
    <n v="40043"/>
    <n v="200.22"/>
    <n v="45389"/>
    <n v="45389"/>
    <n v="100"/>
    <n v="31000"/>
    <n v="38955"/>
    <n v="125.66"/>
    <n v="1552"/>
    <n v="10002"/>
    <n v="644.46"/>
    <n v="120000"/>
    <n v="136405"/>
    <n v="113.67"/>
    <n v="729500000"/>
    <n v="687973729"/>
    <n v="94.31"/>
    <n v="1814904098"/>
    <n v="1814904098"/>
    <n v="100"/>
    <n v="2191005057"/>
    <n v="2185275976"/>
    <n v="99.74"/>
    <n v="1871182584"/>
    <n v="1868802584"/>
    <n v="99.87"/>
    <n v="1402678502"/>
    <n v="632598461"/>
    <n v="45.1"/>
    <n v="8009270241"/>
    <n v="7189554848"/>
    <n v="89.77"/>
    <s v="VIGENCIA (a 31/05/2020): En el marco del modelo de atención de las Casas de Igualdad de Oportunidades para las Mujeres, se han vinculado mujeres a diferentes acciones orientadas a su empoderamiento, mediante las cuales han adquirido herramientas para la superación de violencias en su contra, así como, para las afectaciones negativas que las mismas han dejado en su salud emocional. En este sentido, se promovieron acciones de visibilización de los derechos de las mujeres como jornadas de información, sensibilización sobre derechos de las mujeres desde los enfoques de la Política Pública de Mujeres y Equidad de Género, adicionalmente, sensibilizaciones en los Derechos Sexuales y Derechos Reproductivos, los encuentros de conversación psicosocial liderados por el equipo psicosocial, los encuentros colectivos psico jurídicos que integra los servicios de orientación y asesoría jurídica con la orientación psicosocial, los eventos de conmemoración de fechas emblemáticas  han permitido visibilizar los derechos de las mujeres. Teniendo en cuenta lo anterior, a través de este ejercicio ha vinculado 136.405  mujeres durante la vigencia 2016 a 31 mayo de de 2020, así:  2016: vinculó a 2.016 mujeres  2017: vinculó a 40.043 mujeres  2018: vinculó a 45.389 mujeres  2019: vinculó a 38,955 mujeres  2020: vinculó  a 10.002 mujeres  En este sentido,  el empoderamiento de las mujeres se encuentra relacionado con el desarrollo de procesos colectivos que permitan a las ciudadanas auto reconocerse como sujetas de derechos, al mismo tiempo que desarrollan habilidades y capacidades que les permiten posicionar sus intereses y necesidades en los espacios que habitan cotidianamente, transformando autónomamente sus entornos y las situaciones que generan malestar y afectaciones negativas en sus vidas."/>
    <n v="729.5"/>
    <n v="687.97372900000005"/>
    <n v="1814.904098"/>
    <n v="1814.904098"/>
    <n v="2191.0050569999999"/>
    <n v="2185.2759759999999"/>
    <n v="1871.1825839999999"/>
    <n v="1868.802584"/>
    <n v="1402.678502"/>
    <n v="632.59846100000004"/>
  </r>
  <r>
    <n v="506859452"/>
    <n v="5"/>
    <s v="Bogotá mejor para todos"/>
    <s v="BMPT"/>
    <n v="2020"/>
    <s v="31/05/2020 (Terminado)"/>
    <s v="Pesos corrientes"/>
    <n v="2"/>
    <s v="Ultima Version Oficial"/>
    <n v="121"/>
    <s v="Secretaría Distrital de la Mujer"/>
    <s v="121 - SDMJ"/>
    <n v="100"/>
    <x v="10"/>
    <n v="1"/>
    <s v="1 - Pilar Igualdad de calidad de vida"/>
    <n v="12"/>
    <s v="12 - Mujeres protagonistas, activas y empoderadas en el cierre de brechas de género"/>
    <n v="1069"/>
    <s v="Territorialización de derechos a través de las Casas de Igualdad de Oportunidades para las Mujeres"/>
    <n v="47"/>
    <n v="4"/>
    <s v="Realizar 30000 Orientaciones Y Asesorías Jurídicas A Mujeres Víctimas De Violencias A Través De Casas De Igualdad De Oportunidades Para Las Mujeres."/>
    <n v="1"/>
    <s v="Suma"/>
    <n v="1"/>
    <s v="En ejecucion"/>
    <n v="1"/>
    <n v="2500"/>
    <n v="2116"/>
    <n v="84.64"/>
    <n v="5184"/>
    <n v="9333"/>
    <n v="180.03"/>
    <n v="9245"/>
    <n v="9245"/>
    <n v="100"/>
    <n v="8000"/>
    <n v="9511"/>
    <n v="118.89"/>
    <n v="1306"/>
    <n v="5136"/>
    <n v="393.26"/>
    <n v="30000"/>
    <n v="35341"/>
    <n v="117.8"/>
    <n v="523980000"/>
    <n v="63331330"/>
    <n v="12.09"/>
    <n v="1529016243"/>
    <n v="1515372993"/>
    <n v="99.11"/>
    <n v="1652357580"/>
    <n v="1647474622"/>
    <n v="99.7"/>
    <n v="1528526596"/>
    <n v="1528526596"/>
    <n v="100"/>
    <n v="2011618993"/>
    <n v="793925782"/>
    <n v="39.47"/>
    <n v="7245499412"/>
    <n v="5548631323"/>
    <n v="76.58"/>
    <s v="VIGENCIA (a 31/05/2020): La atención socio jurídica especializada en los enfoques de derechos humanos de las mujeres, género y diferencial, que se brinda desde las Casas de Igualdad de Oportunidades para las Mujeres, contribuye de manera progresiva y significativa para que las mujeres ejerzan el derecho al acceso a  la administración de justicia con elementos que les permite identificarse como sujetas de derechos, dotándolas de elementos prácticos que les facilita exigir el restablecimiento y garantía de sus derechos, disminuyendo y afrontando las barreras de acceso al ejercicio pleno de su ciudadanía. Estas orientaciones y asesorías tienen como fortalezas e importancia, a partir de los aprendizajes y experiencia acumulada, entre otras: i) El progreso significativo en la promoción de la igualdad de género y garantía de los derechos humanos de las mujeres , ii) Identificación y acciones particulares para la deconstrucción de estereotipos, prejuicios que mantienen a las mujeres en los ciclos de violencias por desconocimiento de sus derechos y las rutas de atención, de otra parte,  se destaca como avances cualitativos con estas orientaciones y asesorías. i) Aumento en el inicio de acciones en procesos persuasivos para promover la denuncia y consecuente trámite de medidas de protección, ii) El reconocimiento por parte de las mujeres de sus derechos, no solamente como derechos subjetivos objeto de no injerencia del Estado, sino como derechos humanos, lo que permite ubicarlos en un grado de exigencia para todas las instituciones, así como la obligación de actuación dentro del marco de la debida diligencia, iii) Se aporta en la visibilización de la sistematicidad de las violencias, los ciclos de las violencias, así como contextos de marginación y discriminación contra las mujeres y no simplemente como hechos aislados que ocurren en la vida de las mujeres tanto en los espacios públicos y privados.   Para el periodo 2016 - 2020 se adelantaron 35341  orientaciones y/o as"/>
    <n v="523.98"/>
    <n v="63.331330000000001"/>
    <n v="1529.016243"/>
    <n v="1515.372993"/>
    <n v="1652.3575800000001"/>
    <n v="1647.474622"/>
    <n v="1528.5265959999999"/>
    <n v="1528.5265959999999"/>
    <n v="2011.618993"/>
    <n v="793.92578200000003"/>
  </r>
  <r>
    <n v="506859452"/>
    <n v="5"/>
    <s v="Bogotá mejor para todos"/>
    <s v="BMPT"/>
    <n v="2020"/>
    <s v="31/05/2020 (Terminado)"/>
    <s v="Pesos corrientes"/>
    <n v="2"/>
    <s v="Ultima Version Oficial"/>
    <n v="121"/>
    <s v="Secretaría Distrital de la Mujer"/>
    <s v="121 - SDMJ"/>
    <n v="100"/>
    <x v="10"/>
    <n v="1"/>
    <s v="1 - Pilar Igualdad de calidad de vida"/>
    <n v="12"/>
    <s v="12 - Mujeres protagonistas, activas y empoderadas en el cierre de brechas de género"/>
    <n v="1069"/>
    <s v="Territorialización de derechos a través de las Casas de Igualdad de Oportunidades para las Mujeres"/>
    <n v="47"/>
    <n v="5"/>
    <s v="Realizar 30000 Orientaciones Psicosociales Que Contribuyan Al Mejoramiento De La Calidad De Vida De Las Mujeres."/>
    <n v="1"/>
    <s v="Suma"/>
    <n v="1"/>
    <s v="En ejecucion"/>
    <n v="1"/>
    <n v="800"/>
    <n v="445"/>
    <n v="55.63"/>
    <n v="8500"/>
    <n v="8272"/>
    <n v="97.32"/>
    <n v="10938"/>
    <n v="10938"/>
    <n v="100"/>
    <n v="9000"/>
    <n v="9716"/>
    <n v="107.96"/>
    <n v="1345"/>
    <n v="4592"/>
    <n v="341.41"/>
    <n v="30000"/>
    <n v="33963"/>
    <n v="113.21"/>
    <n v="523980000"/>
    <n v="99870063"/>
    <n v="19.059999999999999"/>
    <n v="1569617843"/>
    <n v="1553809527"/>
    <n v="98.99"/>
    <n v="1782051451"/>
    <n v="1766268971"/>
    <n v="99.11"/>
    <n v="1557722575"/>
    <n v="1557722575"/>
    <n v="100"/>
    <n v="1924242268"/>
    <n v="785869050"/>
    <n v="40.840000000000003"/>
    <n v="7357614137"/>
    <n v="5763540186"/>
    <n v="78.33"/>
    <s v="VIGENCIA (a 31/05/2020): Para el mejoramiento de la calidad de vida de las mujeres, el servicio de orientación psicosocial de las Casas de Igualdad de Oportunidades para las Mujeres se constituye en un espacio privado de reflexión sobre las violencias y malestares que afrontan las¿mujeres¿en el que se pretende identificar el impacto emocional y relacional de estas problemáticas, así como las rutas de atención, visibilizando los recursos y las redes de apoyo con las que cuentan las ciudadanas participantes.  Esta estrategia ha permitido mitigar los efectos de las violencias contra las mujeres, tales como el silenciamiento, la vergüenza, la naturalización o justificación de las violencias y la culpa¿a la vez que¿se¿configuran como¿una herramienta para promover la independencia, la libertad, la autonomía y la confianza en las¿personas asistentes al espacio que contribuye a la construcción y obtención de recursos por parte de las ciudadanas, para reconocer y apropiar su derecho a una vida libre de violencias.  En este contexto, para la vigencia 2016 a  2020 (corte 31 de mayo) se adelantaron un total de 33.963 orientaciones y seguimiento psicosociales."/>
    <n v="523.98"/>
    <n v="99.870063000000002"/>
    <n v="1569.617843"/>
    <n v="1553.8095269999999"/>
    <n v="1782.051451"/>
    <n v="1766.268971"/>
    <n v="1557.722575"/>
    <n v="1557.722575"/>
    <n v="1924.242268"/>
    <n v="785.86905000000002"/>
  </r>
  <r>
    <n v="506859452"/>
    <n v="5"/>
    <s v="Bogotá mejor para todos"/>
    <s v="BMPT"/>
    <n v="2020"/>
    <s v="31/05/2020 (Terminado)"/>
    <s v="Pesos corrientes"/>
    <n v="2"/>
    <s v="Ultima Version Oficial"/>
    <n v="121"/>
    <s v="Secretaría Distrital de la Mujer"/>
    <s v="121 - SDMJ"/>
    <n v="100"/>
    <x v="10"/>
    <n v="1"/>
    <s v="1 - Pilar Igualdad de calidad de vida"/>
    <n v="12"/>
    <s v="12 - Mujeres protagonistas, activas y empoderadas en el cierre de brechas de género"/>
    <n v="1069"/>
    <s v="Territorialización de derechos a través de las Casas de Igualdad de Oportunidades para las Mujeres"/>
    <n v="47"/>
    <n v="6"/>
    <s v="Implementar 1 Estrategia Para El Fortalecimiento De Los Comités Operativos Locales De Mujer Y Género Y Consejos Locales De Mujeres."/>
    <n v="2"/>
    <s v="Constante"/>
    <n v="1"/>
    <s v="En ejecucion"/>
    <n v="1"/>
    <n v="1"/>
    <n v="1"/>
    <n v="100"/>
    <n v="1"/>
    <n v="1"/>
    <n v="100"/>
    <n v="1"/>
    <n v="1"/>
    <n v="100"/>
    <n v="1"/>
    <n v="1"/>
    <n v="100"/>
    <n v="1"/>
    <n v="0.95"/>
    <n v="95"/>
    <s v="N/A"/>
    <s v="N/A"/>
    <s v="N/A"/>
    <n v="35500000"/>
    <n v="8472338"/>
    <n v="23.86"/>
    <n v="793347426"/>
    <n v="782242197"/>
    <n v="98.6"/>
    <n v="898360225"/>
    <n v="895915676"/>
    <n v="99.73"/>
    <n v="1283131383"/>
    <n v="1283131383"/>
    <n v="100"/>
    <n v="1437029767"/>
    <n v="391846727"/>
    <n v="27.27"/>
    <n v="4447368801"/>
    <n v="3361608321"/>
    <n v="75.59"/>
    <s v="VIGENCIA (a 31/05/2020): El abordaje del Derecho a la participación y representación política de las Mujeres significa la construcción de estrategias integrales que de forma interdisciplinaria, aportan a la cualificación de los liderazgos de las Mujeres y sus instancias locales de participación. Por dicha razón, se avanzó en la formulación del plan de acción donde se priorizaron los derechos de participación y representación política de las mujeres y el derecho a una vida libre de violencias, de manera articulada con los sectores presentes en cada localidad, tales como: Salud, Integración Social, Alcaldía Local e IDPAC, se lograron acciones de sensiblización relacionadas con el presupuesto sensible al género, ademas de realizar las conmemoraciones emblemáticas para las mujeres en el territorio, y la socialización de la oferta de las entidades presentes en el territorio.  Por otro lado, se conformó y desarrolló Semilleros  con el fin de cualificar nuevos liderazgos de mujeres que tuvieran la capacidad de participar e incidir en las diferentes instancias de participación, como el COLMYG y así poder posicionar las agendas y necesidades de las mujeres, atendiendo a las dinámicas de cada localidad.   Adicionalmente se ha realizado seguimiento a los proyectos de inversión de la localidades para lograr incluir los enfoques de la política pública de mujeres y equidad de género.  Es importante tener en cuenta que la secretaría técnica de los COLMYG y/o CLM de cada una de las localidades  es realizada por la entidad, así mismo la entidad realiza el acompañamiento los Consejos Locales de Mujeres. Por otro lado, mediante el proceso de fortalecimiento a los COLMYG y CLM las mujeres en sus diversidades se unieron para decidir sobre la destinación del presupuesto que otorgó el proyecto y así visibilizar desde diferentes escenarios, las acciones a desarrollar en el marco de los derechos de las mujeres en sus territorios."/>
    <n v="35.5"/>
    <n v="8.4723380000000006"/>
    <n v="793.34742600000004"/>
    <n v="782.24219700000003"/>
    <n v="898.36022500000001"/>
    <n v="895.91567599999996"/>
    <n v="1283.1313829999999"/>
    <n v="1283.1313829999999"/>
    <n v="1437.029767"/>
    <n v="391.84672699999999"/>
  </r>
  <r>
    <n v="506859452"/>
    <n v="5"/>
    <s v="Bogotá mejor para todos"/>
    <s v="BMPT"/>
    <n v="2020"/>
    <s v="31/05/2020 (Terminado)"/>
    <s v="Pesos corrientes"/>
    <n v="2"/>
    <s v="Ultima Version Oficial"/>
    <n v="121"/>
    <s v="Secretaría Distrital de la Mujer"/>
    <s v="121 - SDMJ"/>
    <n v="100"/>
    <x v="10"/>
    <n v="1"/>
    <s v="1 - Pilar Igualdad de calidad de vida"/>
    <n v="12"/>
    <s v="12 - Mujeres protagonistas, activas y empoderadas en el cierre de brechas de género"/>
    <n v="1070"/>
    <s v="Gestión del conocimiento con enfoque de género en el Distrito Capital"/>
    <n v="42"/>
    <n v="1"/>
    <s v="Elaborar Y Divulgar 1 Caracterización Cualitativa Y Cuantitativa De Las Personas En Ejercicio De Prostitución, Explotación Sexual Y Trata De Personas Con Fines De Explotación Sexual"/>
    <n v="2"/>
    <s v="Constante"/>
    <n v="3"/>
    <s v="Finalizada por cumplimiento"/>
    <n v="1"/>
    <n v="1"/>
    <n v="1"/>
    <n v="100"/>
    <n v="1"/>
    <n v="0.91"/>
    <n v="91"/>
    <n v="1"/>
    <n v="1"/>
    <n v="100"/>
    <n v="0"/>
    <n v="0"/>
    <n v="0"/>
    <n v="0"/>
    <n v="0"/>
    <n v="0"/>
    <s v="N/A"/>
    <s v="N/A"/>
    <s v="N/A"/>
    <n v="159000000"/>
    <n v="124497713"/>
    <n v="78.3"/>
    <n v="350762150"/>
    <n v="329665684"/>
    <n v="93.99"/>
    <n v="0"/>
    <n v="0"/>
    <n v="0"/>
    <n v="0"/>
    <n v="0"/>
    <n v="0"/>
    <n v="0"/>
    <n v="0"/>
    <n v="0"/>
    <n v="509762150"/>
    <n v="454163397"/>
    <n v="89.09"/>
    <m/>
    <n v="159"/>
    <n v="124.497713"/>
    <n v="350.76215000000002"/>
    <n v="329.665684"/>
    <n v="0"/>
    <n v="0"/>
    <n v="0"/>
    <n v="0"/>
    <n v="0"/>
    <n v="0"/>
  </r>
  <r>
    <n v="506859452"/>
    <n v="5"/>
    <s v="Bogotá mejor para todos"/>
    <s v="BMPT"/>
    <n v="2020"/>
    <s v="31/05/2020 (Terminado)"/>
    <s v="Pesos corrientes"/>
    <n v="2"/>
    <s v="Ultima Version Oficial"/>
    <n v="121"/>
    <s v="Secretaría Distrital de la Mujer"/>
    <s v="121 - SDMJ"/>
    <n v="100"/>
    <x v="10"/>
    <n v="1"/>
    <s v="1 - Pilar Igualdad de calidad de vida"/>
    <n v="12"/>
    <s v="12 - Mujeres protagonistas, activas y empoderadas en el cierre de brechas de género"/>
    <n v="1070"/>
    <s v="Gestión del conocimiento con enfoque de género en el Distrito Capital"/>
    <n v="42"/>
    <n v="2"/>
    <s v="Formar 20000 Mujeres (Niñas, Adolescentes Y Adultas) En Temas De Promoción, Reconocimiento Y Apropiación De Sus Derechos A Través Del Uso De Herramientas Tic Y Metodologías Participativas"/>
    <n v="1"/>
    <s v="Suma"/>
    <n v="1"/>
    <s v="En ejecucion"/>
    <n v="1"/>
    <n v="2000"/>
    <n v="2097"/>
    <n v="104.85"/>
    <n v="5000"/>
    <n v="5035"/>
    <n v="100.7"/>
    <n v="5000"/>
    <n v="5856"/>
    <n v="117.12"/>
    <n v="6500"/>
    <n v="7089"/>
    <n v="109.06"/>
    <n v="512"/>
    <n v="554"/>
    <n v="108.2"/>
    <n v="20000"/>
    <n v="20631"/>
    <n v="103.16"/>
    <n v="654394000"/>
    <n v="569416713"/>
    <n v="87.02"/>
    <n v="383147284"/>
    <n v="383147284"/>
    <n v="100"/>
    <n v="544848698"/>
    <n v="544848698"/>
    <n v="100"/>
    <n v="538848186"/>
    <n v="538848186"/>
    <n v="100"/>
    <n v="652157481"/>
    <n v="276089723"/>
    <n v="42.33"/>
    <n v="2773395649"/>
    <n v="2312350604"/>
    <n v="83.38"/>
    <s v="VIGENCIA (a 31/05/2020): La Escuela de formación Política y Paz es una iniciativa de la Secretaría Distrital de la Mujer que busca mediante procesos formativos participativos, contribuir y fortalecer la participación y representación política de las mujeres que habitan Bogotá para su mayor y efectiva incidencia y trabajo corresponsable en los diferentes escenarios en que se desenvuelven día a día. Dirigido a todas las mujeres mayores de 18 años, interesadas y comprometidas en ahondar en temas que les permita ejercer plenamente su derecho a la Participación y Representación política con Equidad.   Durante el cuatrienio se formaron en total de 3.613 mujeres. Al discriminar por año, podemos decir que durante la vigencia 2016 la formación alcanzó un total de 305 mujeres, en la vigencia 2017 se formaron 1.136 mujeres, en el año 2018 se formaron 819 mujeres, durante la vigencia 2019 se ha alcanzado un total de 779 mujeres y en el año 2020 un total de 574.  La Escuela incorporo metodologías participativas, y la aplicación de aprendizajes en situaciones y experiencias concretas de las mujeres. Los procesos formativos implementados de manera presencial durante el cuatrienio fueron:  a. Cultura Política b. Cultura de Paz c. Elegimos para transformar d. Curso Investigo e. Curso Mi Voz f. Curso decido para transformar g. Curso mujeres y política h. Curso Virtual, se desarrolló desde el reconocimiento de la paz, y el rol de las mujeres como constructoras de paz en sus espacios inmedia"/>
    <n v="654.39400000000001"/>
    <n v="569.41671299999996"/>
    <n v="383.14728400000001"/>
    <n v="383.14728400000001"/>
    <n v="544.84869800000001"/>
    <n v="544.84869800000001"/>
    <n v="538.84818600000006"/>
    <n v="538.84818600000006"/>
    <n v="652.15748099999996"/>
    <n v="276.08972299999999"/>
  </r>
  <r>
    <n v="506859452"/>
    <n v="5"/>
    <s v="Bogotá mejor para todos"/>
    <s v="BMPT"/>
    <n v="2020"/>
    <s v="31/05/2020 (Terminado)"/>
    <s v="Pesos corrientes"/>
    <n v="2"/>
    <s v="Ultima Version Oficial"/>
    <n v="121"/>
    <s v="Secretaría Distrital de la Mujer"/>
    <s v="121 - SDMJ"/>
    <n v="100"/>
    <x v="10"/>
    <n v="1"/>
    <s v="1 - Pilar Igualdad de calidad de vida"/>
    <n v="12"/>
    <s v="12 - Mujeres protagonistas, activas y empoderadas en el cierre de brechas de género"/>
    <n v="1070"/>
    <s v="Gestión del conocimiento con enfoque de género en el Distrito Capital"/>
    <n v="42"/>
    <n v="3"/>
    <s v="Formar 3000 Mujeres A Través De La Escuela De Formación Política"/>
    <n v="1"/>
    <s v="Suma"/>
    <n v="1"/>
    <s v="En ejecucion"/>
    <n v="1"/>
    <n v="300"/>
    <n v="305"/>
    <n v="101.67"/>
    <n v="750"/>
    <n v="1136"/>
    <n v="151.47"/>
    <n v="750"/>
    <n v="819"/>
    <n v="109.2"/>
    <n v="640"/>
    <n v="779"/>
    <n v="121.72"/>
    <n v="100"/>
    <n v="574"/>
    <n v="574"/>
    <n v="3000"/>
    <n v="3613"/>
    <n v="120.43"/>
    <n v="151856000"/>
    <n v="151856000"/>
    <n v="100"/>
    <n v="410972932"/>
    <n v="395648661"/>
    <n v="96.27"/>
    <n v="431760067"/>
    <n v="431760067"/>
    <n v="100"/>
    <n v="339187428"/>
    <n v="338567233"/>
    <n v="99.82"/>
    <n v="401008329"/>
    <n v="149341016"/>
    <n v="37.24"/>
    <n v="1734784756"/>
    <n v="1467172977"/>
    <n v="84.57"/>
    <s v="VIGENCIA (a 31/05/2020): La Escuela de formación Política y Paz es una iniciativa de la Secretaría Distrital de la Mujer que busca mediante procesos formativos participativos, contribuir y fortalecer la participación y representación política de las mujeres que habitan Bogotá para su mayor y efectiva incidencia y trabajo corresponsable en los diferentes escenarios en que se desenvuelven día a día. Dirigido a todas las mujeres mayores de 18 años, interesadas y comprometidas en ahondar en temas que les permita ejercer plenamente su derecho a la Participación y Representación política con Equidad.   Durante el cuatrienio se formaron en total de 3.613 mujeres. Al discriminar por año, podemos decir que durante la vigencia 2016 la formación alcanzó un total de 305 mujeres, en la vigencia 2017 se formaron 1.136 mujeres, en el año 2018 se formaron 819 mujeres, durante la vigencia 2019 se ha alcanzado un total de 779 mujeres y en el año 2020 un total de 574.  La Escuela incorporo metodologías participativas, y la aplicación de aprendizajes en situaciones y experiencias concretas de las mujeres. Los procesos formativos implementados de manera presencial durante el cuatrienio fueron:  a. Cultura Política b. Cultura de Paz c. Elegimos para transformar d. Curso Investigo e. Curso Mi Voz f. Curso decido para transformar g. Curso mujeres y política h. Curso Virtual, se desarrolló desde el reconocimiento de la paz, y el rol de las mujeres como constructoras de paz en sus espacios inmediatos"/>
    <n v="151.85599999999999"/>
    <n v="151.85599999999999"/>
    <n v="410.97293200000001"/>
    <n v="395.648661"/>
    <n v="431.76006699999999"/>
    <n v="431.76006699999999"/>
    <n v="339.18742800000001"/>
    <n v="338.56723299999999"/>
    <n v="401.008329"/>
    <n v="149.341016"/>
  </r>
  <r>
    <n v="506859452"/>
    <n v="5"/>
    <s v="Bogotá mejor para todos"/>
    <s v="BMPT"/>
    <n v="2020"/>
    <s v="31/05/2020 (Terminado)"/>
    <s v="Pesos corrientes"/>
    <n v="2"/>
    <s v="Ultima Version Oficial"/>
    <n v="121"/>
    <s v="Secretaría Distrital de la Mujer"/>
    <s v="121 - SDMJ"/>
    <n v="100"/>
    <x v="10"/>
    <n v="1"/>
    <s v="1 - Pilar Igualdad de calidad de vida"/>
    <n v="12"/>
    <s v="12 - Mujeres protagonistas, activas y empoderadas en el cierre de brechas de género"/>
    <n v="1070"/>
    <s v="Gestión del conocimiento con enfoque de género en el Distrito Capital"/>
    <n v="42"/>
    <n v="4"/>
    <s v="Actualizar Y Promover 1 Batería De Indicadores De Goce Efectivo De Los Derechos Por Parte  De Actores Corresponsables Con La Garantía De Los Derechos De Las Mujeres"/>
    <n v="2"/>
    <s v="Constante"/>
    <n v="1"/>
    <s v="En ejecucion"/>
    <n v="1"/>
    <n v="1"/>
    <n v="1"/>
    <n v="100"/>
    <n v="1"/>
    <n v="1"/>
    <n v="100"/>
    <n v="1"/>
    <n v="1"/>
    <n v="100"/>
    <n v="1"/>
    <n v="1"/>
    <n v="100"/>
    <n v="1"/>
    <n v="1"/>
    <n v="100"/>
    <s v="N/A"/>
    <s v="N/A"/>
    <s v="N/A"/>
    <n v="173500000"/>
    <n v="173151386"/>
    <n v="99.8"/>
    <n v="272272476"/>
    <n v="257853430"/>
    <n v="94.7"/>
    <n v="573917435"/>
    <n v="569157116"/>
    <n v="99.17"/>
    <n v="583917100"/>
    <n v="583296906"/>
    <n v="99.89"/>
    <n v="429644095"/>
    <n v="184585817"/>
    <n v="42.96"/>
    <n v="2033251106"/>
    <n v="1768044655"/>
    <n v="86.96"/>
    <s v="VIGENCIA (a 31/05/2020): Esta meta es de carácter constante, haciendo que para el cuatrienio se diera sostenibilidad del OMEG como herramienta para gestionar y recopilar información sobre los derechos de las mujeres en la ciudad a través de la actualización y promoción del uso de una (1) batería de indicadores.   La batería de indicadores del Observatorios de Mujer y Equidad de Género de la Secretaría Distrital de la Mujer-OMEG se ha desarrollado basada en 112 indicadores que reflejan las condiciones, situaciones y posiciones de las mujeres del Distrito Capital teniendo en cuenta los enfoques de género, de derechos y diferencial.   Uno de los principales logros del OMEG, es el contar con una batería que realiza actualizaciones permanentes de la información acorde con la fuente de los datos, ofreciendo datos robustos y confiables desde un análisis de género, derechos de las mujeres y diferencial, todo esto, para favorecer la toma de decisiones en la gestión pública y otros escenarios de incidencia política.   Durante el periodo enero mayo de 2020 se han venido adelantando el plan de actualización de los indicadores del primer semestre de 2020 respecto a la programación la publicación de datos desde las fuentes oficiales.  Se ha venido trabajando con fuentes que ofrecen información periódica como la Gran Encuesta Integrada de Hogares y el Instituto de Medicina Legal y Ciencias Forenses. Sin embargo, la coyuntura actual por la pandemía ha retrasado la publicación de otras fuentes que alimentan la batería de indicadores por lo que se está a la espera de las nuevas publicaciones para proceder a la actualización de la información."/>
    <n v="173.5"/>
    <n v="173.151386"/>
    <n v="272.27247599999998"/>
    <n v="257.85343"/>
    <n v="573.91743499999995"/>
    <n v="569.15711599999997"/>
    <n v="583.9171"/>
    <n v="583.29690600000004"/>
    <n v="429.64409499999999"/>
    <n v="184.58581699999999"/>
  </r>
  <r>
    <n v="506859452"/>
    <n v="5"/>
    <s v="Bogotá mejor para todos"/>
    <s v="BMPT"/>
    <n v="2020"/>
    <s v="31/05/2020 (Terminado)"/>
    <s v="Pesos corrientes"/>
    <n v="2"/>
    <s v="Ultima Version Oficial"/>
    <n v="121"/>
    <s v="Secretaría Distrital de la Mujer"/>
    <s v="121 - SDMJ"/>
    <n v="100"/>
    <x v="10"/>
    <n v="1"/>
    <s v="1 - Pilar Igualdad de calidad de vida"/>
    <n v="12"/>
    <s v="12 - Mujeres protagonistas, activas y empoderadas en el cierre de brechas de género"/>
    <n v="1070"/>
    <s v="Gestión del conocimiento con enfoque de género en el Distrito Capital"/>
    <n v="42"/>
    <n v="5"/>
    <s v="Desarrollar 4 Líneas Editoriales Para La Divulgación De Conocimientos En Materia De Derechos De Las Mujeres"/>
    <n v="2"/>
    <s v="Constante"/>
    <n v="1"/>
    <s v="En ejecucion"/>
    <n v="1"/>
    <n v="4"/>
    <n v="4"/>
    <n v="100"/>
    <n v="4"/>
    <n v="4"/>
    <n v="100"/>
    <n v="4"/>
    <n v="4"/>
    <n v="100"/>
    <n v="4"/>
    <n v="4"/>
    <n v="100"/>
    <n v="4"/>
    <n v="4"/>
    <n v="100"/>
    <s v="N/A"/>
    <s v="N/A"/>
    <s v="N/A"/>
    <n v="80000000"/>
    <n v="78511101"/>
    <n v="98.14"/>
    <n v="408969158"/>
    <n v="408969158"/>
    <n v="100"/>
    <n v="399473800"/>
    <n v="399473800"/>
    <n v="100"/>
    <n v="427387286"/>
    <n v="426748298"/>
    <n v="99.85"/>
    <n v="348150095"/>
    <n v="136893084"/>
    <n v="39.32"/>
    <n v="1663980339"/>
    <n v="1450595441"/>
    <n v="87.18"/>
    <s v="VIGENCIA (a 31/05/2020): El OMEG ha logrado el posicionamiento de sus cuatro líneas editoriales identificadas como: Infografías, infomujeres, boletines y análisis de ciudad. Asimismo, incorporó notas de actualidad. Todo esto, con el objeto de favorecer la difusión y divulgación de información y conocimientos producidos en torno a la garantía de los derechos de las mujeres a través de la página web, herramienta para incorporar a la ciudadanía y otros actores en la sociedad del conocimiento.   La producción de líneas editoriales acumulado para el cuatrientio con corte a 31 de mayo 2020, alcanzó un total de 223 documentos que se puede especificar en: análisis, producción y publicación de 54 infografías, 42 infomujeres, 15 boletines, 6 análisis de ciudad y 106 notas de actualidad. Estas se pueden consultar en línea en: http://omeg.sdmujer.gov.co/OMEG/analisis-de-actualidad/infografias  http://omeg.sdmujer.gov.co/OMEG/analisis-de-actualidad/infomujeres  http://omeg.sdmujer.gov.co/OMEG/analisis-de-actualidad/boletines-mujer-es-en-cifras   http://omeg.sdmujer.gov.co/OMEG/analisis-de-actualidad  Durante la vigencia enero - mayo 2020 se relializó la producción y publicación de 16 documentos (4 infomujeres, 4 infografias, 2 boletines, 1 analisis de ciudad y 4 notas de actulidad)"/>
    <n v="80"/>
    <n v="78.511100999999996"/>
    <n v="408.96915799999999"/>
    <n v="408.96915799999999"/>
    <n v="399.47379999999998"/>
    <n v="399.47379999999998"/>
    <n v="427.38728600000002"/>
    <n v="426.74829799999998"/>
    <n v="348.15009500000002"/>
    <n v="136.89308399999999"/>
  </r>
  <r>
    <n v="506859452"/>
    <n v="5"/>
    <s v="Bogotá mejor para todos"/>
    <s v="BMPT"/>
    <n v="2020"/>
    <s v="31/05/2020 (Terminado)"/>
    <s v="Pesos corrientes"/>
    <n v="2"/>
    <s v="Ultima Version Oficial"/>
    <n v="121"/>
    <s v="Secretaría Distrital de la Mujer"/>
    <s v="121 - SDMJ"/>
    <n v="100"/>
    <x v="10"/>
    <n v="1"/>
    <s v="1 - Pilar Igualdad de calidad de vida"/>
    <n v="12"/>
    <s v="12 - Mujeres protagonistas, activas y empoderadas en el cierre de brechas de género"/>
    <n v="1070"/>
    <s v="Gestión del conocimiento con enfoque de género en el Distrito Capital"/>
    <n v="42"/>
    <n v="6"/>
    <s v="Implementar 1 Estrategia De Comunicación Libre De Sexismo Y Nuevas Masculinidades"/>
    <n v="2"/>
    <s v="Constante"/>
    <n v="4"/>
    <s v="Finalizada - No continua"/>
    <n v="1"/>
    <n v="1"/>
    <n v="1"/>
    <n v="100"/>
    <n v="1"/>
    <n v="1"/>
    <n v="100"/>
    <n v="0"/>
    <n v="0"/>
    <n v="0"/>
    <n v="0"/>
    <n v="0"/>
    <n v="0"/>
    <n v="0"/>
    <n v="0"/>
    <n v="0"/>
    <s v="N/A"/>
    <s v="N/A"/>
    <s v="N/A"/>
    <n v="281250000"/>
    <n v="281220432"/>
    <n v="99.99"/>
    <n v="186876000"/>
    <n v="171657878"/>
    <n v="91.86"/>
    <n v="0"/>
    <n v="0"/>
    <n v="0"/>
    <n v="0"/>
    <n v="0"/>
    <n v="0"/>
    <n v="0"/>
    <n v="0"/>
    <n v="0"/>
    <n v="468126000"/>
    <n v="452878310"/>
    <n v="96.74"/>
    <m/>
    <n v="281.25"/>
    <n v="281.22043200000002"/>
    <n v="186.876"/>
    <n v="171.65787800000001"/>
    <n v="0"/>
    <n v="0"/>
    <n v="0"/>
    <n v="0"/>
    <n v="0"/>
    <n v="0"/>
  </r>
  <r>
    <n v="506859452"/>
    <n v="5"/>
    <s v="Bogotá mejor para todos"/>
    <s v="BMPT"/>
    <n v="2020"/>
    <s v="31/05/2020 (Terminado)"/>
    <s v="Pesos corrientes"/>
    <n v="2"/>
    <s v="Ultima Version Oficial"/>
    <n v="121"/>
    <s v="Secretaría Distrital de la Mujer"/>
    <s v="121 - SDMJ"/>
    <n v="100"/>
    <x v="10"/>
    <n v="1"/>
    <s v="1 - Pilar Igualdad de calidad de vida"/>
    <n v="12"/>
    <s v="12 - Mujeres protagonistas, activas y empoderadas en el cierre de brechas de género"/>
    <n v="7527"/>
    <s v="Acciones con enfoque diferencial para el cierre de brechas de género"/>
    <n v="30"/>
    <n v="1"/>
    <s v="Fortalecer 500 Mujeres Que Hacen Parte De Instancias De Participacion Del Nivel Distrital Y Local"/>
    <n v="2"/>
    <s v="Constante"/>
    <n v="1"/>
    <s v="En ejecucion"/>
    <n v="1"/>
    <n v="0"/>
    <n v="0"/>
    <n v="0"/>
    <n v="0"/>
    <n v="0"/>
    <n v="0"/>
    <n v="500"/>
    <n v="779"/>
    <n v="155.80000000000001"/>
    <n v="500"/>
    <n v="680"/>
    <n v="136"/>
    <n v="500"/>
    <n v="1097"/>
    <n v="219.4"/>
    <s v="N/A"/>
    <s v="N/A"/>
    <s v="N/A"/>
    <n v="0"/>
    <n v="0"/>
    <n v="0"/>
    <n v="0"/>
    <n v="0"/>
    <n v="0"/>
    <n v="721959705"/>
    <n v="708383305"/>
    <n v="98.12"/>
    <n v="846739858"/>
    <n v="834936887"/>
    <n v="98.61"/>
    <n v="711150056"/>
    <n v="329783046"/>
    <n v="46.37"/>
    <n v="2279849619"/>
    <n v="1873103238"/>
    <n v="82.16"/>
    <s v="VIGENCIA (a 31/05/2020): En el cuatrienio se desarrollaron procesos de información, sensibilización y/o capacitación en derecho a participación y representación con equidad para cualificar el ejercicio de participación y promover acciones de incidencia social y política en favor del posicionamiento de agenda de derechos humanos de mujeres a partir del reconocimiento de sus diferencias y diversidades, así: 328 2016, 475 2017, 779 2018, 304 2019 y 1.097 2020. Se han vinculado mujeres: indígenas, negras/afrocolombianas, gitanas, jóvenes, adultas y mayores, sordas, con discapacidad y cuidadoras, lesbianas y bisexuales, transgénero, campesinas y rurales, habitantes de calle, mujeres que integran COLMYG, CCM-EA, lideresas de organizaciones, CLM, Consejos Locales de Discapacidad, Consejos Locales de Sabios y Sabias. En estos procesos, adquirieron conocimientos de DD.HH, PPMyEG, mecanismos de participación ciudadana, sistema político y electoral colombiano, etc, contribuyendo a que se reconozcan a sí mismas como sujetas de derecho y ciudadanas. Han construido agendas diferenciales que permiten incidir desde los enfoques de derechos, género y diferencial en formulación y reformulación de instrumentos de política pública, se han generado procesos organizativos alrededor de reivindicaciones específicas. Se ha adelantado acciones de movilización y visibilización de sectores específicos de mujeres promoviendo el respeto a sus derechos y no discriminación, ha aumentado la capacidad de interlocución con actores institucionales, sociales y comunitarios, lo que ha permitido incidir en espacios de concertación distrital y local para la asignación de presupuestos sensibles al género. Algunas participantes decidieron postularse como candidatas a las JAL, vincularse a procesos organizativos y participar en actividades de la administración distrital. Comunidades de mujeres históricamente invisibilizadas han comenzado procesos de empoderamiento, tal como el caso de mujeres gitanas y"/>
    <n v="0"/>
    <n v="0"/>
    <n v="0"/>
    <n v="0"/>
    <n v="721.95970499999999"/>
    <n v="708.38330499999995"/>
    <n v="846.73985800000003"/>
    <n v="834.93688699999996"/>
    <n v="711.15005599999995"/>
    <n v="329.78304600000001"/>
  </r>
  <r>
    <n v="506859452"/>
    <n v="5"/>
    <s v="Bogotá mejor para todos"/>
    <s v="BMPT"/>
    <n v="2020"/>
    <s v="31/05/2020 (Terminado)"/>
    <s v="Pesos corrientes"/>
    <n v="2"/>
    <s v="Ultima Version Oficial"/>
    <n v="121"/>
    <s v="Secretaría Distrital de la Mujer"/>
    <s v="121 - SDMJ"/>
    <n v="100"/>
    <x v="10"/>
    <n v="1"/>
    <s v="1 - Pilar Igualdad de calidad de vida"/>
    <n v="12"/>
    <s v="12 - Mujeres protagonistas, activas y empoderadas en el cierre de brechas de género"/>
    <n v="7527"/>
    <s v="Acciones con enfoque diferencial para el cierre de brechas de género"/>
    <n v="30"/>
    <n v="2"/>
    <s v="Asistir Tecnicamente 10 Instancias De Coordinacion Y Seguimiento A Las Politicas Publicas  Poblacionales Del Distrito Capital"/>
    <n v="2"/>
    <s v="Constante"/>
    <n v="1"/>
    <s v="En ejecucion"/>
    <n v="1"/>
    <n v="0"/>
    <n v="0"/>
    <n v="0"/>
    <n v="0"/>
    <n v="0"/>
    <n v="0"/>
    <n v="10"/>
    <n v="10"/>
    <n v="100"/>
    <n v="10"/>
    <n v="10"/>
    <n v="100"/>
    <n v="10"/>
    <n v="9"/>
    <n v="90"/>
    <s v="N/A"/>
    <s v="N/A"/>
    <s v="N/A"/>
    <n v="0"/>
    <n v="0"/>
    <n v="0"/>
    <n v="0"/>
    <n v="0"/>
    <n v="0"/>
    <n v="144858368"/>
    <n v="138281968"/>
    <n v="95.46"/>
    <n v="223994239"/>
    <n v="212191269"/>
    <n v="94.73"/>
    <n v="257451271"/>
    <n v="113230384"/>
    <n v="43.98"/>
    <n v="626303878"/>
    <n v="463703621"/>
    <n v="74.040000000000006"/>
    <s v="VIGENCIA (a 31/05/2020): En el cuatrienio se destaca: posicionamiento de enfoques de derechos de mujeres, de género y diferencial, derechos específicos de mujeres en sus diferencias y diversidad a través del acompañamiento y asistencia técnica a instancias de seguimiento y monitoreo a políticas públicas, como: Comité Política Pública del Fenómeno de Habitabilidad en Calle, Consejo Consultivo de Desarrollo Rural, Comité Operativo Distrital de Infancia y Adolescencia, Mesa Distrital de Juventud, Comité Operativo de Adultez, Comité Operativo de Envejecimiento y Vejez, Consejo Distrital de Discapacidad y Comité Técnico Distrital de Discapacidad, Mesa Intersectorial de Diversidad Sexual, Consejo Consultivo y de Concertación para Pueblos Indígenas, Mesa de Gobierno Propio Embera, Comisión Consultiva de Comunidades Negras, Afrocolombianas, Raizales y Palenqueras de Bogotá, Consejo Consultivo y de Consertación para el pueblo Rrom y el espacio de Encuentro raizal. Producto del acompañamiento técnico se ha sensibilizado y orientado a servidoras y servidores de distintas entidades sobre normatividad que promueve DD.HH de mujeres e incorporación del enfoque de género y diferencial en planeación y diseño de políticas públicas y planes de acción, articulación interinstitucional y asignación de recursos para realización de acciones en el marco de PPMyEG y otras políticas. Acciones a destacar: construcción documento sobre necesidades en atención a violencias específica para mujeres indígenas, apoyo al proceso de educación flexible para mujeres gitanas, implementación de un módulo raizal en la escuela de participación política afro, articulación de instituciones que hacen parte de instancias en implementación de fechas conmemorativas, incidencia en formulación y reformulación de Políticas Públicas poblacionales y sectoriales, construcción de docs de lineamiento para ejecución de acciones diferenciales y acompañamiento a implementación de política de Higiene menstrual para mujer"/>
    <n v="0"/>
    <n v="0"/>
    <n v="0"/>
    <n v="0"/>
    <n v="144.85836800000001"/>
    <n v="138.28196800000001"/>
    <n v="223.99423899999999"/>
    <n v="212.19126900000001"/>
    <n v="257.45127100000002"/>
    <n v="113.230384"/>
  </r>
  <r>
    <n v="506859452"/>
    <n v="5"/>
    <s v="Bogotá mejor para todos"/>
    <s v="BMPT"/>
    <n v="2020"/>
    <s v="31/05/2020 (Terminado)"/>
    <s v="Pesos corrientes"/>
    <n v="2"/>
    <s v="Ultima Version Oficial"/>
    <n v="121"/>
    <s v="Secretaría Distrital de la Mujer"/>
    <s v="121 - SDMJ"/>
    <n v="100"/>
    <x v="10"/>
    <n v="1"/>
    <s v="1 - Pilar Igualdad de calidad de vida"/>
    <n v="12"/>
    <s v="12 - Mujeres protagonistas, activas y empoderadas en el cierre de brechas de género"/>
    <n v="7527"/>
    <s v="Acciones con enfoque diferencial para el cierre de brechas de género"/>
    <n v="30"/>
    <n v="3"/>
    <s v="Definir E Implementar 1 Estrategia Para Fortalecer El Consejo Consultivo De Mujeres"/>
    <n v="2"/>
    <s v="Constante"/>
    <n v="1"/>
    <s v="En ejecucion"/>
    <n v="1"/>
    <n v="0"/>
    <n v="0"/>
    <n v="0"/>
    <n v="0"/>
    <n v="0"/>
    <n v="0"/>
    <n v="1"/>
    <n v="1"/>
    <n v="100"/>
    <n v="1"/>
    <n v="1"/>
    <n v="100"/>
    <n v="1"/>
    <n v="0.65"/>
    <n v="65"/>
    <s v="N/A"/>
    <s v="N/A"/>
    <s v="N/A"/>
    <n v="0"/>
    <n v="0"/>
    <n v="0"/>
    <n v="0"/>
    <n v="0"/>
    <n v="0"/>
    <n v="222482880"/>
    <n v="208906480"/>
    <n v="93.9"/>
    <n v="240358679"/>
    <n v="228555708"/>
    <n v="95.09"/>
    <n v="221664694"/>
    <n v="112136308"/>
    <n v="50.59"/>
    <n v="684506253"/>
    <n v="549598496"/>
    <n v="80.290000000000006"/>
    <s v="VIGENCIA (a 31/05/2020): La estrategia en el cuatrienio se desarrolló así: Fortalecimiento a representación política de consultivas Anual minimo 2 encuentros con promedio de participación de 100 mujeres, permitieron mantener dialogo a consultivas con sus representadas. A 31-05-2020, 1 Encuentro Distrital preparatorio de participación de mujeres para posicionar agenda de  derechos en Encuentros Ciudadanos Locales - Acompañamiento y apoyo técnico constante a CCM, que permitió hacer seguimiento a compromisos y cumplimiento de plan de acción de instancia. - Apoyo en elaboración y sistematización de metodologías, herramientas conceptuales, instrumentos y documentos técnicos para desarrollo de encuentros distritales y locales, jornadas de formación, reflexión y discusión del CCM, que permiten la cualificación y aumento de incidencia de consultivas. - Acompañmiento al desarrollo de comisión de comunicaciones del CCM - Espacio autónomo. Dando como resultado un mejor uso de redes sociales del CCM-EA la elaboración de al menos una boletina anual y producción de un video en 2019 que servirá para visibilizar el espacio. Se visibilizó la labor de las consejeras en la conmemoración 8M y se realizó proceso de formación en comunicación estratégica referidos a habilidades comunicativas y conocimiento de Podcast. - Elecciones de nuevas representantes de la instancia e impulso de jornadas de información para fortalecer representación en el CCM. - Reconocimiento simbólico de participación de mujeres del CCM.  Estas acciones conllevan a que las mujeres del CCM reconozcan o amplien sus conocimientos y experiencias sobre la importancia de los procesos de participación y representación, de esta forma se impulsa que las consultivas se conviertan en multiplicadoras de saberes en sus territorios y organizaciones, contribuyendo a la transformación de imaginarios y al reconocimiento del derecho a la participación desde su liderazgo, avanzando en el fortalecimiento de su representación."/>
    <n v="0"/>
    <n v="0"/>
    <n v="0"/>
    <n v="0"/>
    <n v="222.48287999999999"/>
    <n v="208.90647999999999"/>
    <n v="240.358679"/>
    <n v="228.55570800000001"/>
    <n v="221.664694"/>
    <n v="112.136308"/>
  </r>
  <r>
    <n v="506859452"/>
    <n v="5"/>
    <s v="Bogotá mejor para todos"/>
    <s v="BMPT"/>
    <n v="2020"/>
    <s v="31/05/2020 (Terminado)"/>
    <s v="Pesos corrientes"/>
    <n v="2"/>
    <s v="Ultima Version Oficial"/>
    <n v="121"/>
    <s v="Secretaría Distrital de la Mujer"/>
    <s v="121 - SDMJ"/>
    <n v="100"/>
    <x v="10"/>
    <n v="1"/>
    <s v="1 - Pilar Igualdad de calidad de vida"/>
    <n v="12"/>
    <s v="12 - Mujeres protagonistas, activas y empoderadas en el cierre de brechas de género"/>
    <n v="7527"/>
    <s v="Acciones con enfoque diferencial para el cierre de brechas de género"/>
    <n v="30"/>
    <n v="4"/>
    <s v="Implementar 5 Acciones Afirmativas Que Contribuyan Al Reconocimiento Y Garantia De Los Derechos De Las Mujeres Desde Las Diferencias Y La Diversidad Que Las Constituyen"/>
    <n v="1"/>
    <s v="Suma"/>
    <n v="1"/>
    <s v="En ejecucion"/>
    <n v="1"/>
    <n v="0"/>
    <n v="0"/>
    <n v="0"/>
    <n v="0"/>
    <n v="0"/>
    <n v="0"/>
    <n v="2"/>
    <n v="2"/>
    <n v="100"/>
    <n v="2"/>
    <n v="2"/>
    <n v="100"/>
    <n v="1"/>
    <n v="0.7"/>
    <n v="70"/>
    <n v="5"/>
    <n v="4.7"/>
    <n v="94"/>
    <n v="0"/>
    <n v="0"/>
    <n v="0"/>
    <n v="0"/>
    <n v="0"/>
    <n v="0"/>
    <n v="513774047"/>
    <n v="489253823"/>
    <n v="95.23"/>
    <n v="689085224"/>
    <n v="677282253"/>
    <n v="98.29"/>
    <n v="414384563"/>
    <n v="91611561"/>
    <n v="22.11"/>
    <n v="1617243834"/>
    <n v="1258147637"/>
    <n v="77.8"/>
    <s v="VIGENCIA (a 31/05/2020): Se implementó la escuela de formación política con enfoque diferencial para mujeres indígenas y la escuela de formación para mujeres negras/afrocolombianas apropiando conocimientos y herramientas para la exigibilidad de derechos, contribución al empoderamiento político, reconocimiento y valoración de los saberes, sabidurías, conocimientos y prácticas culturales propios de las comunidades negras y los pueblos indígenas y afianzamiento de la identidad étnica y cultural. A través del Programa Distrital de Estímulos de la Secretaria de Cultura en con la Secretaría, la beca aportó al fortalecimiento de las organizaciones de mujeres diversas y generación de espacios de sensibilización de las problemáticas que viven en razón a su pertenencia étnica, orientación sexual, identidad de género, discapacidad, edad y situación socio económica. Se han posicionado fechas conmemorativas significativas para las mujeres diversas mediante la realización de eventos de carácter político y cultural."/>
    <n v="0"/>
    <n v="0"/>
    <n v="0"/>
    <n v="0"/>
    <n v="513.774047"/>
    <n v="489.25382300000001"/>
    <n v="689.08522400000004"/>
    <n v="677.28225299999997"/>
    <n v="414.38456300000001"/>
    <n v="91.611560999999995"/>
  </r>
  <r>
    <n v="506859452"/>
    <n v="5"/>
    <s v="Bogotá mejor para todos"/>
    <s v="BMPT"/>
    <n v="2020"/>
    <s v="31/05/2020 (Terminado)"/>
    <s v="Pesos corrientes"/>
    <n v="2"/>
    <s v="Ultima Version Oficial"/>
    <n v="121"/>
    <s v="Secretaría Distrital de la Mujer"/>
    <s v="121 - SDMJ"/>
    <n v="100"/>
    <x v="10"/>
    <n v="1"/>
    <s v="1 - Pilar Igualdad de calidad de vida"/>
    <n v="12"/>
    <s v="12 - Mujeres protagonistas, activas y empoderadas en el cierre de brechas de género"/>
    <n v="7527"/>
    <s v="Acciones con enfoque diferencial para el cierre de brechas de género"/>
    <n v="30"/>
    <n v="5"/>
    <s v="Implementar 1 Estrategia Pedagogica Para La Promocion De Masculinidades Alternativas"/>
    <n v="2"/>
    <s v="Constante"/>
    <n v="1"/>
    <s v="En ejecucion"/>
    <n v="1"/>
    <n v="0"/>
    <n v="0"/>
    <n v="0"/>
    <n v="0"/>
    <n v="0"/>
    <n v="0"/>
    <n v="1"/>
    <n v="1"/>
    <n v="100"/>
    <n v="1"/>
    <n v="1"/>
    <n v="100"/>
    <n v="1"/>
    <n v="1"/>
    <n v="100"/>
    <s v="N/A"/>
    <s v="N/A"/>
    <s v="N/A"/>
    <n v="0"/>
    <n v="0"/>
    <n v="0"/>
    <n v="0"/>
    <n v="0"/>
    <n v="0"/>
    <n v="238533330"/>
    <n v="203373330"/>
    <n v="85.26"/>
    <n v="477280700"/>
    <n v="475154966"/>
    <n v="99.55"/>
    <n v="356364258"/>
    <n v="158179368"/>
    <n v="44.39"/>
    <n v="1072178288"/>
    <n v="836707664"/>
    <n v="78.040000000000006"/>
    <s v="VIGENCIA (a 31/05/2020): En el periodo correspondiente a los meses entre enero y mayo de 2020, se adelantó la estrategia pedagógica de masculinidades con entidades del sector público fundamentalmente, en especial la Secretaría Distrital de Integración Social en dos de sus Subdirecciones Locales, (Puente Aranda-Antonio Nariño y Los Mártires) al igual que con la Asociación Cristiana de Jóvenes  (ACJ) y la Empresa Privada TG Consultores, Además de la Dirección Local de Educación y la CIOM de USme. En estas cortas intervenciones, se posicionaron los temas relacionados con masculinidades alternativas como aquellos propios de la reflexión sobre la inexpresión emocional y la predisposición a la violencia y al riesgo de los roles y estereotipos de género característicos de la masculinidad hegemónica. Se les dieron orientaciones y asistencia técnica a los espacios institucionales que lo solicitaron, con el fin de que ovtuvieran parámetros para implementar un enfoque de género relacional y de masculinidades alternativas en sus respectivos servicios y proyectos locales. Por último, se lograron una propuesta de trabajo y una intervención con adolecentes."/>
    <n v="0"/>
    <n v="0"/>
    <n v="0"/>
    <n v="0"/>
    <n v="238.53333000000001"/>
    <n v="203.37333000000001"/>
    <n v="477.28070000000002"/>
    <n v="475.154966"/>
    <n v="356.36425800000001"/>
    <n v="158.17936800000001"/>
  </r>
  <r>
    <n v="506859452"/>
    <n v="5"/>
    <s v="Bogotá mejor para todos"/>
    <s v="BMPT"/>
    <n v="2020"/>
    <s v="31/05/2020 (Terminado)"/>
    <s v="Pesos corrientes"/>
    <n v="2"/>
    <s v="Ultima Version Oficial"/>
    <n v="121"/>
    <s v="Secretaría Distrital de la Mujer"/>
    <s v="121 - SDMJ"/>
    <n v="100"/>
    <x v="10"/>
    <n v="1"/>
    <s v="1 - Pilar Igualdad de calidad de vida"/>
    <n v="12"/>
    <s v="12 - Mujeres protagonistas, activas y empoderadas en el cierre de brechas de género"/>
    <n v="7527"/>
    <s v="Acciones con enfoque diferencial para el cierre de brechas de género"/>
    <n v="30"/>
    <n v="6"/>
    <s v="Implementar 1 Estrategia De Comunicacion Libre De Sexismo Y Nuevas Masculinidades"/>
    <n v="2"/>
    <s v="Constante"/>
    <n v="1"/>
    <s v="En ejecucion"/>
    <n v="1"/>
    <n v="0"/>
    <n v="0"/>
    <n v="0"/>
    <n v="0"/>
    <n v="0"/>
    <n v="0"/>
    <n v="1"/>
    <n v="1"/>
    <n v="100"/>
    <n v="1"/>
    <n v="1"/>
    <n v="100"/>
    <n v="1"/>
    <n v="1"/>
    <n v="100"/>
    <s v="N/A"/>
    <s v="N/A"/>
    <s v="N/A"/>
    <n v="0"/>
    <n v="0"/>
    <n v="0"/>
    <n v="0"/>
    <n v="0"/>
    <n v="0"/>
    <n v="908391670"/>
    <n v="842768615"/>
    <n v="92.78"/>
    <n v="326651300"/>
    <n v="324525566"/>
    <n v="99.35"/>
    <n v="390485158"/>
    <n v="185095758"/>
    <n v="47.4"/>
    <n v="1625528128"/>
    <n v="1352389939"/>
    <n v="83.2"/>
    <s v="VIGENCIA (a 31/05/2020): En el cuatrienio, la estrategia se ha concentrado en aportar a la construcción de nuevas formas de nombrar, pensar, valorar y representar lo femenino y lo masculino, aportar al uso de lenguaje incluyente que permita la transformación de imaginarios, y a la de-construcción de estereotipos hetero-patriarcales hacía unos que incorporen y valoren por igual a hombres y mujeres, mediante el despliegue de estrategias de divulgación en redes sociales, actualización de contenidos en página web institucional, cubrimiento de eventos, y formulación e implementación de campañas de sensibilización. Destacamos:  1.Diseño y desarrollo de campañas, las más destacas: 2016 La adhesión del Distrito Capital a la estrategia &quot;He For She&quot;, campaña liderada por ONU Mujeres, &quot;Nos Queremos Vivas&quot;, &quot;Mujeres que escuchan mujeres&quot;, &quot;Soy Un Hombre Sin Vergüenza&quot;. 2017: &quot;Mujeres Iguales en Derechos&quot; y &quot;Nos Queremos Vivas y Sin Vergüenza&quot; 2018: &quot;Mujer es poder&quot;, &quot;Bogotá Mejor para las Mujeres&quot; y &quot;La Ruta Única&quot; 2019: &quot;Salgo Segura&quot;, &quot;Las Mujeres en Bogotá Tejemos Cambios&quot; marzo 8 Conmemoración &quot;Día Internacional de los Derechos de las Mujeres&quot;, &quot;Día contra la homofobia, bifobia y transfobia·&quot;, &quot;Me Muevo segura&quot;, &quot;50/50 Mujeres en Bici&quot;, &quot;4 de diciembre, día distrital contra el feminicidio&quot;. 2020: &quot;Mujeres que hacen Historia&quot; Conmemoración del 8 de Marzo. &quot;En Casa Sin Violencias&quot;, &quot;Espacios Seguros&quot; y &quot;Aplausaton Día de la Madre.   2.Divulgación del diseño y desarrollo de la fase de agenda pública de la Política Pública de Mujer y Equidad de Género. 3.Promoción de acciones de Casas de Igualdad de Oportunidades para Mujeres y de Línea Púrpura 4.Difusión de la Ruta Única de Atención en casos de violencias contra las mujeres, mediante una campaña en prensa escrita, el aproximado de personas alcanzadas fue de 5.085.600 5.Difusión de servicios de la SDMujer 2019, con dos campañas In House 6. Publicaciones en redes sociales 30.265 7.Seguidores en la cuenta institucional de Tw"/>
    <n v="0"/>
    <n v="0"/>
    <n v="0"/>
    <n v="0"/>
    <n v="908.39166999999998"/>
    <n v="842.76861499999995"/>
    <n v="326.65129999999999"/>
    <n v="324.52556600000003"/>
    <n v="390.48515800000001"/>
    <n v="185.09575799999999"/>
  </r>
  <r>
    <n v="506859452"/>
    <n v="5"/>
    <s v="Bogotá mejor para todos"/>
    <s v="BMPT"/>
    <n v="2020"/>
    <s v="31/05/2020 (Terminado)"/>
    <s v="Pesos corrientes"/>
    <n v="2"/>
    <s v="Ultima Version Oficial"/>
    <n v="121"/>
    <s v="Secretaría Distrital de la Mujer"/>
    <s v="121 - SDMJ"/>
    <n v="100"/>
    <x v="10"/>
    <n v="3"/>
    <s v="3 - Pilar Construcción de comunidad y cultura ciudadana"/>
    <n v="20"/>
    <s v="20 - Fortalecimiento del Sistema de Protección Integral a Mujeres Víctimas de Violencia - SOFIA"/>
    <n v="1068"/>
    <s v="Bogotá territorio seguro y sin violencias contra las mujeres"/>
    <n v="50"/>
    <n v="1"/>
    <s v="Atender 29000 Mujeres Víctimas De Violencias A Través De La Oferta Institucional De La Sdmujer"/>
    <n v="1"/>
    <s v="Suma"/>
    <n v="1"/>
    <s v="En ejecucion"/>
    <n v="1"/>
    <n v="2267"/>
    <n v="1969"/>
    <n v="86.85"/>
    <n v="4098"/>
    <n v="7725"/>
    <n v="188.51"/>
    <n v="7725"/>
    <n v="9485"/>
    <n v="122.78"/>
    <n v="7725"/>
    <n v="8749"/>
    <n v="113.26"/>
    <n v="1072"/>
    <n v="4953"/>
    <n v="462.03"/>
    <n v="29000"/>
    <n v="32881"/>
    <n v="113.38"/>
    <n v="202615336"/>
    <n v="149920381"/>
    <n v="73.989999999999995"/>
    <n v="966506461"/>
    <n v="947706460"/>
    <n v="98.05"/>
    <n v="622314782"/>
    <n v="595432953"/>
    <n v="95.68"/>
    <n v="701846857"/>
    <n v="701369167"/>
    <n v="99.93"/>
    <n v="710280579"/>
    <n v="254673511"/>
    <n v="35.85"/>
    <n v="3203564015"/>
    <n v="2649102472"/>
    <n v="82.69"/>
    <s v="VIGENCIA (a 31/05/2020): Es de anotar que con este reporte se finaliza la meta de Atender 29.000 mujeres víctimas de violencias a través de la oferta institucional de la Secretaria Distrital de la Mujer a través de las estrategias de atención de Duplas de atención psicosocial, Orientación en la Línea Púrpura Distrital y atención a mujeres víctimas de ataques con agentes químicos y trata de personas, se logró llegar a 30.430 atenciones a mujeres alcanzando un avance del 105% con respecto al  indicador en lo corrido del cuatrienio. Es importante mencionar que este indicador fue reprogramado en 12.334 mujeres con relación a la magnitud inicial (16.666). Con la gestión prevista para la vigencia 2020, se cumplió con el  indicador actual."/>
    <n v="202.61533600000001"/>
    <n v="149.92038099999999"/>
    <n v="966.50646099999994"/>
    <n v="947.70645999999999"/>
    <n v="622.31478200000004"/>
    <n v="595.432953"/>
    <n v="701.846857"/>
    <n v="701.36916699999995"/>
    <n v="710.28057899999999"/>
    <n v="254.67351099999999"/>
  </r>
  <r>
    <n v="506859452"/>
    <n v="5"/>
    <s v="Bogotá mejor para todos"/>
    <s v="BMPT"/>
    <n v="2020"/>
    <s v="31/05/2020 (Terminado)"/>
    <s v="Pesos corrientes"/>
    <n v="2"/>
    <s v="Ultima Version Oficial"/>
    <n v="121"/>
    <s v="Secretaría Distrital de la Mujer"/>
    <s v="121 - SDMJ"/>
    <n v="100"/>
    <x v="10"/>
    <n v="3"/>
    <s v="3 - Pilar Construcción de comunidad y cultura ciudadana"/>
    <n v="20"/>
    <s v="20 - Fortalecimiento del Sistema de Protección Integral a Mujeres Víctimas de Violencia - SOFIA"/>
    <n v="1068"/>
    <s v="Bogotá territorio seguro y sin violencias contra las mujeres"/>
    <n v="50"/>
    <n v="2"/>
    <s v="Capacitar 14000 Servidoras Y Servidores Profesionales En Derecho En Temáticas De Mujer Y Género"/>
    <n v="1"/>
    <s v="Suma"/>
    <n v="3"/>
    <s v="Finalizada por cumplimiento"/>
    <n v="1"/>
    <n v="100"/>
    <n v="89"/>
    <n v="89"/>
    <n v="1611"/>
    <n v="75"/>
    <n v="4.66"/>
    <n v="2300"/>
    <n v="270"/>
    <n v="11.74"/>
    <n v="13566"/>
    <n v="14240"/>
    <n v="104.97"/>
    <n v="0"/>
    <n v="0"/>
    <n v="0"/>
    <n v="14000"/>
    <n v="14674"/>
    <n v="104.81"/>
    <n v="17537951"/>
    <n v="14400000"/>
    <n v="82.1"/>
    <n v="370766443"/>
    <n v="370766443"/>
    <n v="100"/>
    <n v="171074232"/>
    <n v="169458933"/>
    <n v="99.06"/>
    <n v="246555000"/>
    <n v="246555000"/>
    <n v="100"/>
    <n v="0"/>
    <n v="0"/>
    <n v="0"/>
    <n v="805933626"/>
    <n v="801180376"/>
    <n v="99.41"/>
    <m/>
    <n v="17.537951"/>
    <n v="14.4"/>
    <n v="370.76644299999998"/>
    <n v="370.76644299999998"/>
    <n v="171.07423199999999"/>
    <n v="169.458933"/>
    <n v="246.55500000000001"/>
    <n v="246.55500000000001"/>
    <n v="0"/>
    <n v="0"/>
  </r>
  <r>
    <n v="506859452"/>
    <n v="5"/>
    <s v="Bogotá mejor para todos"/>
    <s v="BMPT"/>
    <n v="2020"/>
    <s v="31/05/2020 (Terminado)"/>
    <s v="Pesos corrientes"/>
    <n v="2"/>
    <s v="Ultima Version Oficial"/>
    <n v="121"/>
    <s v="Secretaría Distrital de la Mujer"/>
    <s v="121 - SDMJ"/>
    <n v="100"/>
    <x v="10"/>
    <n v="3"/>
    <s v="3 - Pilar Construcción de comunidad y cultura ciudadana"/>
    <n v="20"/>
    <s v="20 - Fortalecimiento del Sistema de Protección Integral a Mujeres Víctimas de Violencia - SOFIA"/>
    <n v="1068"/>
    <s v="Bogotá territorio seguro y sin violencias contra las mujeres"/>
    <n v="50"/>
    <n v="3"/>
    <s v="Implementar 1 Proceso De Fortalecimiento De Capacidades De Servidores Y Servidoras Con Responsabilidades En La Garantía Del Derecho De Las Mujeres A Una Vida Libre De Violencias Y Lucha Contra El Machismo"/>
    <n v="2"/>
    <s v="Constante"/>
    <n v="1"/>
    <s v="En ejecucion"/>
    <n v="1"/>
    <n v="1"/>
    <n v="1"/>
    <n v="100"/>
    <n v="1"/>
    <n v="1"/>
    <n v="100"/>
    <n v="1"/>
    <n v="1"/>
    <n v="100"/>
    <n v="1"/>
    <n v="1"/>
    <n v="100"/>
    <n v="1"/>
    <n v="1"/>
    <n v="100"/>
    <s v="N/A"/>
    <s v="N/A"/>
    <s v="N/A"/>
    <n v="177698093"/>
    <n v="174019933"/>
    <n v="97.93"/>
    <n v="235853500"/>
    <n v="235853500"/>
    <n v="100"/>
    <n v="238118494"/>
    <n v="236998493"/>
    <n v="99.53"/>
    <n v="128079168"/>
    <n v="128079167"/>
    <n v="100"/>
    <n v="49250000"/>
    <n v="35700000"/>
    <n v="72.489999999999995"/>
    <n v="828999255"/>
    <n v="810651093"/>
    <n v="97.79"/>
    <s v="VIGENCIA (a 31/05/2020): Para el desarrollo de un proceso de fortalecimiento de capacidades de las y los servidores con competencia en la garantía del derecho de las mujeres a una vida libre de violencias, La Dirección de Eliminación de Violencias contra las Mujeres y Acceso a la Justicia avanzó en el desarrollo de jornadas específicas dirigidas a diferentes entidades del orden nacional, distrital y local con presencia en Bogotá, en el marco de las que brindó herramientas para favorecer el reconocimiento de las violencias contra las mujeres como una violación a los derechos humanos, un problema de salud pública y una expresión de discriminación."/>
    <n v="177.698093"/>
    <n v="174.01993300000001"/>
    <n v="235.8535"/>
    <n v="235.8535"/>
    <n v="238.118494"/>
    <n v="236.998493"/>
    <n v="128.07916800000001"/>
    <n v="128.07916700000001"/>
    <n v="49.25"/>
    <n v="35.700000000000003"/>
  </r>
  <r>
    <n v="506859452"/>
    <n v="5"/>
    <s v="Bogotá mejor para todos"/>
    <s v="BMPT"/>
    <n v="2020"/>
    <s v="31/05/2020 (Terminado)"/>
    <s v="Pesos corrientes"/>
    <n v="2"/>
    <s v="Ultima Version Oficial"/>
    <n v="121"/>
    <s v="Secretaría Distrital de la Mujer"/>
    <s v="121 - SDMJ"/>
    <n v="100"/>
    <x v="10"/>
    <n v="3"/>
    <s v="3 - Pilar Construcción de comunidad y cultura ciudadana"/>
    <n v="20"/>
    <s v="20 - Fortalecimiento del Sistema de Protección Integral a Mujeres Víctimas de Violencia - SOFIA"/>
    <n v="1068"/>
    <s v="Bogotá territorio seguro y sin violencias contra las mujeres"/>
    <n v="50"/>
    <n v="4"/>
    <s v="Brindar 1 Lineamiento Técnico En La Formación Del 100% De Los Servidores Y Servidoras De Entidades Distritales Con Competencia En Prevención, Investigación, Judicialización, Sanción Y Reparación De Todas Las Formas De Violencia Contra Las Mujeres."/>
    <n v="2"/>
    <s v="Constante"/>
    <n v="1"/>
    <s v="En ejecucion"/>
    <n v="1"/>
    <n v="1"/>
    <n v="1"/>
    <n v="100"/>
    <n v="1"/>
    <n v="0.76"/>
    <n v="76"/>
    <n v="1"/>
    <n v="1"/>
    <n v="100"/>
    <n v="1"/>
    <n v="1"/>
    <n v="100"/>
    <n v="1"/>
    <n v="1"/>
    <n v="100"/>
    <s v="N/A"/>
    <s v="N/A"/>
    <s v="N/A"/>
    <n v="49217500"/>
    <n v="49217500"/>
    <n v="100"/>
    <n v="25208000"/>
    <n v="25208000"/>
    <n v="100"/>
    <n v="67801500"/>
    <n v="66681499"/>
    <n v="98.35"/>
    <n v="60905834"/>
    <n v="60905834"/>
    <n v="100"/>
    <n v="83762500"/>
    <n v="34225000"/>
    <n v="40.869999999999997"/>
    <n v="286895334"/>
    <n v="236237833"/>
    <n v="82.34"/>
    <s v="VIGENCIA (a 31/05/2020): La Dirección de Eliminación de Violencias contra las Mujeres avanzó en el desarrollo de jornadas de fortalecimiento de capacidades dirigidas a servidoras y servidores del Distrito Capital con competencias en la prevención, atención y sanción de las violencias contra las mujeres , tomando como base la guía técnica para la formación de servidoras y servidores sobre el derecho de las mujeres a una vida libre de violencias y la Ruta de atención a mujeres víctimas de violencias y en riesgo de feminicidio. Gracias a estos instrumentos, formulados en el cuatrenio,  tanto la Secretaría Distrital de la Mujer como las demás entidades de la Administración Distrital, cuentan con documentos técnicos base para desarrollar estrategias de fortalecimiento de capacidades a través de las que se pueda contribuir a: i. El reconocimiento de conceptos básicos para la comprensión del derecho de las mujeres a una vida libre de violencias, ii. La comprensión de las obligaciones del Estado colombiano en materia de prevención, atención, protección y sanción de las violencias contra las mujeres y iii. La cualificación de la respuesta institucional para la atención de las mujeres víctimas de violencias en el Distrito Capital."/>
    <n v="49.217500000000001"/>
    <n v="49.217500000000001"/>
    <n v="25.207999999999998"/>
    <n v="25.207999999999998"/>
    <n v="67.801500000000004"/>
    <n v="66.681499000000002"/>
    <n v="60.905833999999999"/>
    <n v="60.905833999999999"/>
    <n v="83.762500000000003"/>
    <n v="34.225000000000001"/>
  </r>
  <r>
    <n v="506859452"/>
    <n v="5"/>
    <s v="Bogotá mejor para todos"/>
    <s v="BMPT"/>
    <n v="2020"/>
    <s v="31/05/2020 (Terminado)"/>
    <s v="Pesos corrientes"/>
    <n v="2"/>
    <s v="Ultima Version Oficial"/>
    <n v="121"/>
    <s v="Secretaría Distrital de la Mujer"/>
    <s v="121 - SDMJ"/>
    <n v="100"/>
    <x v="10"/>
    <n v="3"/>
    <s v="3 - Pilar Construcción de comunidad y cultura ciudadana"/>
    <n v="20"/>
    <s v="20 - Fortalecimiento del Sistema de Protección Integral a Mujeres Víctimas de Violencia - SOFIA"/>
    <n v="1068"/>
    <s v="Bogotá territorio seguro y sin violencias contra las mujeres"/>
    <n v="50"/>
    <n v="5"/>
    <s v="Realizar 1 Proceso De Fortalecimiento Y Seguimiento A La Implementación Del Sofia"/>
    <n v="2"/>
    <s v="Constante"/>
    <n v="1"/>
    <s v="En ejecucion"/>
    <n v="1"/>
    <n v="1"/>
    <n v="1"/>
    <n v="100"/>
    <n v="1"/>
    <n v="1"/>
    <n v="100"/>
    <n v="1"/>
    <n v="1"/>
    <n v="100"/>
    <n v="1"/>
    <n v="1"/>
    <n v="100"/>
    <n v="1"/>
    <n v="1"/>
    <n v="100"/>
    <s v="N/A"/>
    <s v="N/A"/>
    <s v="N/A"/>
    <n v="152303831"/>
    <n v="148263831"/>
    <n v="97.35"/>
    <n v="317600902"/>
    <n v="307600902"/>
    <n v="96.85"/>
    <n v="394313342"/>
    <n v="394313342"/>
    <n v="100"/>
    <n v="575308771"/>
    <n v="575308771"/>
    <n v="100"/>
    <n v="470209203"/>
    <n v="243937047"/>
    <n v="51.88"/>
    <n v="1909736049"/>
    <n v="1669423893"/>
    <n v="87.42"/>
    <s v="VIGENCIA (a 31/05/2020): Se avanzó en el fortalecimiento y posicionamiento del Sistema Distrital de Protección Integral a Mujeres Víctimas de Violencias, como estrategia de articulación y coordinación interinstitucional para la toma de decisiones estratégicas frenta a la garantía del derecho de las mujeres a una vida libre de violencias en el Distrito Capital. De forma particular, dicho posicionamiento se dio gracias a la preparación y dearrolllo juicioso de las sesiones de la mesa de trabajo a nivel distrital y los Consejos locales de seguridad para las mujeres a nivel local, el desarrollo de acciones relevantes para la prevvención, atención y sanción de las violencias contra las mujeres en Bogotá, así como la expedición del Acuerdo 703 de 2018 &quot;Por medio del cual se actualiza el Sistema Distrital de Protección Integral a las mujeres víctimas de violencias Sofia y se dictan otras disposiciones&quot; y lla Resolución 473 de 2019 &quot;Por medio de la cual se adoptan los lineamientos técnicos y operativos para el funcionamiento y el seguimiento a la implementación del Sistema SOFIA&quot;."/>
    <n v="152.303831"/>
    <n v="148.26383100000001"/>
    <n v="317.60090200000002"/>
    <n v="307.60090200000002"/>
    <n v="394.31334199999998"/>
    <n v="394.31334199999998"/>
    <n v="575.30877099999998"/>
    <n v="575.30877099999998"/>
    <n v="470.209203"/>
    <n v="243.93704700000001"/>
  </r>
  <r>
    <n v="506859452"/>
    <n v="5"/>
    <s v="Bogotá mejor para todos"/>
    <s v="BMPT"/>
    <n v="2020"/>
    <s v="31/05/2020 (Terminado)"/>
    <s v="Pesos corrientes"/>
    <n v="2"/>
    <s v="Ultima Version Oficial"/>
    <n v="121"/>
    <s v="Secretaría Distrital de la Mujer"/>
    <s v="121 - SDMJ"/>
    <n v="100"/>
    <x v="10"/>
    <n v="3"/>
    <s v="3 - Pilar Construcción de comunidad y cultura ciudadana"/>
    <n v="20"/>
    <s v="20 - Fortalecimiento del Sistema de Protección Integral a Mujeres Víctimas de Violencia - SOFIA"/>
    <n v="1068"/>
    <s v="Bogotá territorio seguro y sin violencias contra las mujeres"/>
    <n v="50"/>
    <n v="6"/>
    <s v="Realizar 50000 Atenciones A Mujeres A Través De La Línea Púrpura"/>
    <n v="1"/>
    <s v="Suma"/>
    <n v="1"/>
    <s v="En ejecucion"/>
    <n v="1"/>
    <n v="6250"/>
    <n v="3035"/>
    <n v="48.56"/>
    <n v="11285"/>
    <n v="13119"/>
    <n v="116.25"/>
    <n v="14540"/>
    <n v="16112"/>
    <n v="110.81"/>
    <n v="14540"/>
    <n v="14541"/>
    <n v="100.01"/>
    <n v="3193"/>
    <n v="4745"/>
    <n v="148.61000000000001"/>
    <n v="50000"/>
    <n v="51552"/>
    <n v="103.1"/>
    <n v="114694000"/>
    <n v="113800000"/>
    <n v="99.22"/>
    <n v="329024333"/>
    <n v="329024333"/>
    <n v="100"/>
    <n v="475336112"/>
    <n v="475336112"/>
    <n v="100"/>
    <n v="1195642290"/>
    <n v="1195642290"/>
    <n v="100"/>
    <n v="3264231703"/>
    <n v="2276739879"/>
    <n v="69.75"/>
    <n v="5378928438"/>
    <n v="4390542614"/>
    <n v="81.62"/>
    <s v="VIGENCIA (a 31/05/2020): Es de anotar que con este reporte se finaliza la meta de Realizar 50.000 atenciones a mujeres a través de la Línea Púrpura Distrital, se logró llegar a 51.552 atenciones a mujeres alcanzando un avance del 103% con respecto al  indicador en lo corrido del cuatrienio. Durante el mes de abril y mayo de 2020, la Línea realizó un total de  3051 atenciones, de las cuales 2334  fueron  primeras atenciones, 389 seguimientos desde la LPD y  328 mujeres que vuelven a llamar para un total de 717 seguimientos. En este periodo se contó con la ampliación del equipo profesional, actualmente se cuenta con 25 profesionales en atención y 11 agentes técnicas que realizan primera orientación vía whatsapp y línea telefónica, de otra parte se atendieron todos los mensajes y llamadas  que se encontraban pendientes por devolver. Se avanzó en acciones de prevención del feminicidio a través de la atención psicosocial y se orientó en la ruta de atención canalizando los casos con los diversos equipos profesionales al interior de la de la Secretaría Distrital de la Mujer. Durante el II trimestre, se  realizaron 3051 orientaciones, atenciones y seguimientos a  mujeres víctimas de violencias  a través de la Línea Púrpura, donde se orientó frente a la ruta de atención en el marco de la Ley 1257/2008 y canalizó a los servicios al interior de la SDMUjer."/>
    <n v="114.694"/>
    <n v="113.8"/>
    <n v="329.02433300000001"/>
    <n v="329.02433300000001"/>
    <n v="475.33611200000001"/>
    <n v="475.33611200000001"/>
    <n v="1195.64229"/>
    <n v="1195.64229"/>
    <n v="3264.2317029999999"/>
    <n v="2276.7398790000002"/>
  </r>
  <r>
    <n v="506859452"/>
    <n v="5"/>
    <s v="Bogotá mejor para todos"/>
    <s v="BMPT"/>
    <n v="2020"/>
    <s v="31/05/2020 (Terminado)"/>
    <s v="Pesos corrientes"/>
    <n v="2"/>
    <s v="Ultima Version Oficial"/>
    <n v="121"/>
    <s v="Secretaría Distrital de la Mujer"/>
    <s v="121 - SDMJ"/>
    <n v="100"/>
    <x v="10"/>
    <n v="3"/>
    <s v="3 - Pilar Construcción de comunidad y cultura ciudadana"/>
    <n v="20"/>
    <s v="20 - Fortalecimiento del Sistema de Protección Integral a Mujeres Víctimas de Violencia - SOFIA"/>
    <n v="1068"/>
    <s v="Bogotá territorio seguro y sin violencias contra las mujeres"/>
    <n v="50"/>
    <n v="7"/>
    <s v="Proteger 4450 Personas (Mujeres Víctimas De Violencia Y Personas A Cargo) A Través De Casas Refugio, De Manera Integral"/>
    <n v="1"/>
    <s v="Suma"/>
    <n v="1"/>
    <s v="En ejecucion"/>
    <n v="1"/>
    <n v="400"/>
    <n v="448"/>
    <n v="112"/>
    <n v="752"/>
    <n v="1261"/>
    <n v="167.69"/>
    <n v="1100"/>
    <n v="1038"/>
    <n v="94.36"/>
    <n v="1100"/>
    <n v="994"/>
    <n v="90.36"/>
    <n v="709"/>
    <n v="273"/>
    <n v="38.5"/>
    <n v="4450"/>
    <n v="4014"/>
    <n v="90.2"/>
    <n v="4108468320"/>
    <n v="4093870271"/>
    <n v="99.64"/>
    <n v="6233154899"/>
    <n v="5841005615"/>
    <n v="93.71"/>
    <n v="8716886269"/>
    <n v="8716878251"/>
    <n v="100"/>
    <n v="10189187546"/>
    <n v="10184888805"/>
    <n v="99.96"/>
    <n v="8825416023"/>
    <n v="1941421002"/>
    <n v="22"/>
    <n v="38073113057"/>
    <n v="30778063944"/>
    <n v="80.84"/>
    <s v="VIGENCIA (a 31/05/2020): Esta meta presenta un avance del 90% en lo corrido del cuatrenio, se acogieron un total de 4014 personas (Mujeres víctimas de violencias y personas a cargo), en Cinco Casas Refugio hasta el mes de febrero de 2020, luego se operó con  tres Casas Refugio acogiendo a mujeres víctimas de violencia intrafamiliar y de género con sus esquemas familiares como mecanismo de protección, atención y prevención.  Durante el mes de abril y mayo de 2020, se acogieron un total de 131 personas (Mujeres víctimas de violencias y personas a cargo), en tres Casas Refugio (Amaru, Artemisa y Anakaona). A todas las personas acogidas se les brindó atención integral en las áreas de jurídica, pedagogía, nutrición, trabajo social, primeros auxilios y psicología, procurando un restablecimiento de derechos de las mujeres y sus sistemas familiares.  Desde el área de pedagogía en articulación con el IDARTES, SED se han adelantado acciones a fin de realizar actividades lúdicas recreativas para las personas acogidas. Igualmente, se les brindó todo el acompañamiento a los procesos jurídicos relacionados con las medidas de protección."/>
    <n v="4108.4683199999999"/>
    <n v="4093.8702709999998"/>
    <n v="6233.1548990000001"/>
    <n v="5841.005615"/>
    <n v="8716.8862690000005"/>
    <n v="8716.8782510000001"/>
    <n v="10189.187545999999"/>
    <n v="10184.888805000001"/>
    <n v="8825.4160229999998"/>
    <n v="1941.421002"/>
  </r>
  <r>
    <n v="506859452"/>
    <n v="5"/>
    <s v="Bogotá mejor para todos"/>
    <s v="BMPT"/>
    <n v="2020"/>
    <s v="31/05/2020 (Terminado)"/>
    <s v="Pesos corrientes"/>
    <n v="2"/>
    <s v="Ultima Version Oficial"/>
    <n v="121"/>
    <s v="Secretaría Distrital de la Mujer"/>
    <s v="121 - SDMJ"/>
    <n v="100"/>
    <x v="10"/>
    <n v="3"/>
    <s v="3 - Pilar Construcción de comunidad y cultura ciudadana"/>
    <n v="20"/>
    <s v="20 - Fortalecimiento del Sistema de Protección Integral a Mujeres Víctimas de Violencia - SOFIA"/>
    <n v="1068"/>
    <s v="Bogotá territorio seguro y sin violencias contra las mujeres"/>
    <n v="50"/>
    <n v="8"/>
    <s v="Realizar 5241 Orientaciones Y Asesorías Jurídicas A Través De Escenarios De Fiscalías (Capif, Cavif Y Caivas) Y Casas De Justicia"/>
    <n v="1"/>
    <s v="Suma"/>
    <n v="4"/>
    <s v="Finalizada - No continua"/>
    <n v="1"/>
    <n v="1875"/>
    <n v="1468"/>
    <n v="78.290000000000006"/>
    <n v="3353"/>
    <n v="3773"/>
    <n v="112.53"/>
    <n v="0"/>
    <n v="0"/>
    <n v="0"/>
    <n v="0"/>
    <n v="0"/>
    <n v="0"/>
    <n v="0"/>
    <n v="0"/>
    <n v="0"/>
    <n v="5241"/>
    <n v="5241"/>
    <n v="100"/>
    <n v="163128332"/>
    <n v="161571665"/>
    <n v="99.04"/>
    <n v="369795000"/>
    <n v="369795000"/>
    <n v="100"/>
    <n v="0"/>
    <n v="0"/>
    <n v="0"/>
    <n v="0"/>
    <n v="0"/>
    <n v="0"/>
    <n v="0"/>
    <n v="0"/>
    <n v="0"/>
    <n v="532923332"/>
    <n v="531366665"/>
    <n v="99.71"/>
    <m/>
    <n v="163.128332"/>
    <n v="161.571665"/>
    <n v="369.79500000000002"/>
    <n v="369.79500000000002"/>
    <n v="0"/>
    <n v="0"/>
    <n v="0"/>
    <n v="0"/>
    <n v="0"/>
    <n v="0"/>
  </r>
  <r>
    <n v="506859452"/>
    <n v="5"/>
    <s v="Bogotá mejor para todos"/>
    <s v="BMPT"/>
    <n v="2020"/>
    <s v="31/05/2020 (Terminado)"/>
    <s v="Pesos corrientes"/>
    <n v="2"/>
    <s v="Ultima Version Oficial"/>
    <n v="121"/>
    <s v="Secretaría Distrital de la Mujer"/>
    <s v="121 - SDMJ"/>
    <n v="100"/>
    <x v="10"/>
    <n v="3"/>
    <s v="3 - Pilar Construcción de comunidad y cultura ciudadana"/>
    <n v="20"/>
    <s v="20 - Fortalecimiento del Sistema de Protección Integral a Mujeres Víctimas de Violencia - SOFIA"/>
    <n v="1068"/>
    <s v="Bogotá territorio seguro y sin violencias contra las mujeres"/>
    <n v="50"/>
    <n v="9"/>
    <s v="Representar 327 Casos Jurídicamente, De Violencias Contra Las Mujeres En El Distrito Capital"/>
    <n v="1"/>
    <s v="Suma"/>
    <n v="4"/>
    <s v="Finalizada - No continua"/>
    <n v="1"/>
    <n v="125"/>
    <n v="95"/>
    <n v="76"/>
    <n v="179"/>
    <n v="232"/>
    <n v="129.61000000000001"/>
    <n v="0"/>
    <n v="0"/>
    <n v="0"/>
    <n v="0"/>
    <n v="0"/>
    <n v="0"/>
    <n v="0"/>
    <n v="0"/>
    <n v="0"/>
    <n v="327"/>
    <n v="327"/>
    <n v="100"/>
    <n v="512246672"/>
    <n v="511981672"/>
    <n v="99.95"/>
    <n v="955365475"/>
    <n v="949972976"/>
    <n v="99.43"/>
    <n v="0"/>
    <n v="0"/>
    <n v="0"/>
    <n v="0"/>
    <n v="0"/>
    <n v="0"/>
    <n v="0"/>
    <n v="0"/>
    <n v="0"/>
    <n v="1467612147"/>
    <n v="1461954648"/>
    <n v="99.61"/>
    <m/>
    <n v="512.24667199999999"/>
    <n v="511.981672"/>
    <n v="955.36547499999995"/>
    <n v="949.97297600000002"/>
    <n v="0"/>
    <n v="0"/>
    <n v="0"/>
    <n v="0"/>
    <n v="0"/>
    <n v="0"/>
  </r>
  <r>
    <n v="506859452"/>
    <n v="5"/>
    <s v="Bogotá mejor para todos"/>
    <s v="BMPT"/>
    <n v="2020"/>
    <s v="31/05/2020 (Terminado)"/>
    <s v="Pesos corrientes"/>
    <n v="2"/>
    <s v="Ultima Version Oficial"/>
    <n v="121"/>
    <s v="Secretaría Distrital de la Mujer"/>
    <s v="121 - SDMJ"/>
    <n v="100"/>
    <x v="10"/>
    <n v="3"/>
    <s v="3 - Pilar Construcción de comunidad y cultura ciudadana"/>
    <n v="20"/>
    <s v="20 - Fortalecimiento del Sistema de Protección Integral a Mujeres Víctimas de Violencia - SOFIA"/>
    <n v="1068"/>
    <s v="Bogotá territorio seguro y sin violencias contra las mujeres"/>
    <n v="50"/>
    <n v="10"/>
    <s v="Diseñar E Implementar 1 Protocolo De Atención A Mujeres Víctimas De Violencias En El Sistema Transmilenio"/>
    <n v="2"/>
    <s v="Constante"/>
    <n v="1"/>
    <s v="En ejecucion"/>
    <n v="1"/>
    <n v="0"/>
    <n v="0"/>
    <n v="0"/>
    <n v="1"/>
    <n v="1"/>
    <n v="100"/>
    <n v="1"/>
    <n v="1"/>
    <n v="100"/>
    <n v="1"/>
    <n v="1"/>
    <n v="100"/>
    <n v="1"/>
    <n v="1"/>
    <n v="100"/>
    <s v="N/A"/>
    <s v="N/A"/>
    <s v="N/A"/>
    <n v="0"/>
    <n v="0"/>
    <n v="0"/>
    <n v="97766666"/>
    <n v="26166666"/>
    <n v="26.77"/>
    <n v="86461732"/>
    <n v="86461281"/>
    <n v="100"/>
    <n v="52378066"/>
    <n v="52378065"/>
    <n v="100"/>
    <n v="63250000"/>
    <n v="28416667"/>
    <n v="44.93"/>
    <n v="299856464"/>
    <n v="193422679"/>
    <n v="64.510000000000005"/>
    <s v="VIGENCIA (a 31/05/2020): Se dio inicio a un proceso de intercambio de conocimiento con el Grupo Desafíos Urbanos, encuentro que se presenta como significativo dado que permite un rastro y análisis de las estrategias y acciones realizadas para la implementación de la primera fase del Protocolo, permitiendo una retroalimentación y construcción de posibles ajustes a realizar en el resto de la implementación de la apuesta. Se llevó a cabo un encuentro  con el Grupo Mujeres en movimiento, encuentro en el que se realizó intercambio de saberes sobre las perspectivas de movilidad y seguridad para las mujeres en Colombia. Para el desarrollo de la App de TransMilenio que permita el reporte de acosos sexuales al interior del sistema, se diseñó una primera propuesta de plan de trabajo para las mesas que permitirán el desarrollo de la aplicación. Se desarrolló la 1ra propuesta de acciones para la implementación de la 3ra fase del Protocolo, que aúna esfuerzos destinados a mitigar las violencias contra las mujeres en el transporte intermunicipal e interdepartamental Contingencia de cuarentena por COVID-19: Se diseñó un documento de  pautas de seguridad para la movilidad de las mujeres que responda a las nuevas formas en las que se presente la movilidad de ellas bajo los nuevos parámetros en los que se puede habitar el espacio público.  Logros alcanzados durante el cuatrienio: Boletina 16:  Grupo focal de mujeres trans seguridad y movilidad Articulación sistema GestSAE Ingreso contenidos pliego de contratación licitación Metro de Bogotá Guía de movilidad sostenible: mujeres trabajo y movilidad, un estudio de caso Sondeo Mujeres rurales Sumapaz Capacitación y sensibilización a 1990 servidores y servidoras del Distrito Articulación con estrategia Bogotá Espacio Libre de Machismos Realización de resignificaciones de espacio público Desarrollo y difusión de la campaña ¿Me muevo segura¿ Atención de 26 casos de violencias contra las mujeres mediante el acompañamiento del Mecanismo"/>
    <n v="0"/>
    <n v="0"/>
    <n v="97.766666000000001"/>
    <n v="26.166665999999999"/>
    <n v="86.461731999999998"/>
    <n v="86.461281"/>
    <n v="52.378065999999997"/>
    <n v="52.378064999999999"/>
    <n v="63.25"/>
    <n v="28.416667"/>
  </r>
  <r>
    <n v="506859452"/>
    <n v="5"/>
    <s v="Bogotá mejor para todos"/>
    <s v="BMPT"/>
    <n v="2020"/>
    <s v="31/05/2020 (Terminado)"/>
    <s v="Pesos corrientes"/>
    <n v="2"/>
    <s v="Ultima Version Oficial"/>
    <n v="121"/>
    <s v="Secretaría Distrital de la Mujer"/>
    <s v="121 - SDMJ"/>
    <n v="100"/>
    <x v="10"/>
    <n v="3"/>
    <s v="3 - Pilar Construcción de comunidad y cultura ciudadana"/>
    <n v="20"/>
    <s v="20 - Fortalecimiento del Sistema de Protección Integral a Mujeres Víctimas de Violencia - SOFIA"/>
    <n v="1068"/>
    <s v="Bogotá territorio seguro y sin violencias contra las mujeres"/>
    <n v="50"/>
    <n v="11"/>
    <s v="Sesionar 20 Consejos Locales De Seguridad Para Las Mujeres De Manera Continua."/>
    <n v="2"/>
    <s v="Constante"/>
    <n v="1"/>
    <s v="En ejecucion"/>
    <n v="1"/>
    <n v="20"/>
    <n v="20"/>
    <n v="100"/>
    <n v="20"/>
    <n v="20"/>
    <n v="100"/>
    <n v="20"/>
    <n v="20"/>
    <n v="100"/>
    <n v="20"/>
    <n v="20"/>
    <n v="100"/>
    <n v="20"/>
    <n v="11"/>
    <n v="55"/>
    <s v="N/A"/>
    <s v="N/A"/>
    <s v="N/A"/>
    <n v="153559120"/>
    <n v="151752700"/>
    <n v="98.82"/>
    <n v="55825000"/>
    <n v="55825000"/>
    <n v="100"/>
    <n v="470368813"/>
    <n v="465530539"/>
    <n v="98.97"/>
    <n v="505341967"/>
    <n v="505075000"/>
    <n v="99.95"/>
    <n v="587375000"/>
    <n v="230208333.5"/>
    <n v="39.19"/>
    <n v="1772469900"/>
    <n v="1408391572.5"/>
    <n v="79.459999999999994"/>
    <s v="VIGENCIA (a 31/05/2020): Durante este periodo se avanzó en la contratación del equipo de Enlaces SOFIA. En el cumplimiento de las oblgaciones contractuales del equipo se avanzó en la realización de once (11) CLSM de las localidades de: Chapinero, Usme, Tunjuelito, Bosa, Kennedy, Suba, Los Mártires, Puente Aranda, RUU. Ciudad Bolívar y Sumapaz.  se posicionó la agenda de seguridad para las mujeres desarrollando los siguientes puntos: - Contextualización CLSM - Cifras locales de violencias contra las mujeres. - Avances en materia de seguridad para las mujeres en logica de fortalezas, logros y retos. - Atención a mujeres vícitimas de violencias en el marco de la medidas por Covid 19. - Insidencia en la línea de inversión: Feminicidio y prevención de violencias contra las mujeres. - Alistamiento para la implementación del SAAT de feminicdio - Acuerdos para la formulación del PLSM  - Acuerdos para la formulación del PLSM"/>
    <n v="153.55912000000001"/>
    <n v="151.7527"/>
    <n v="55.825000000000003"/>
    <n v="55.825000000000003"/>
    <n v="470.36881299999999"/>
    <n v="465.53053899999998"/>
    <n v="505.34196700000001"/>
    <n v="505.07499999999999"/>
    <n v="587.375"/>
    <n v="230.20833350000001"/>
  </r>
  <r>
    <n v="506859452"/>
    <n v="5"/>
    <s v="Bogotá mejor para todos"/>
    <s v="BMPT"/>
    <n v="2020"/>
    <s v="31/05/2020 (Terminado)"/>
    <s v="Pesos corrientes"/>
    <n v="2"/>
    <s v="Ultima Version Oficial"/>
    <n v="121"/>
    <s v="Secretaría Distrital de la Mujer"/>
    <s v="121 - SDMJ"/>
    <n v="100"/>
    <x v="10"/>
    <n v="3"/>
    <s v="3 - Pilar Construcción de comunidad y cultura ciudadana"/>
    <n v="20"/>
    <s v="20 - Fortalecimiento del Sistema de Protección Integral a Mujeres Víctimas de Violencia - SOFIA"/>
    <n v="1068"/>
    <s v="Bogotá territorio seguro y sin violencias contra las mujeres"/>
    <n v="50"/>
    <n v="12"/>
    <s v="Implementar 20 Planes Locales De Seguridad Para Las Mujeres A Través De La Dinamización De Acciones"/>
    <n v="2"/>
    <s v="Constante"/>
    <n v="1"/>
    <s v="En ejecucion"/>
    <n v="1"/>
    <n v="20"/>
    <n v="20"/>
    <n v="100"/>
    <n v="20"/>
    <n v="20"/>
    <n v="100"/>
    <n v="20"/>
    <n v="20"/>
    <n v="100"/>
    <n v="20"/>
    <n v="20"/>
    <n v="100"/>
    <n v="20"/>
    <n v="0"/>
    <n v="0"/>
    <s v="N/A"/>
    <s v="N/A"/>
    <s v="N/A"/>
    <n v="153559120"/>
    <n v="151752700"/>
    <n v="98.82"/>
    <n v="608314796"/>
    <n v="608314796"/>
    <n v="100"/>
    <n v="470369453"/>
    <n v="465530729"/>
    <n v="98.97"/>
    <n v="505341967"/>
    <n v="505075000"/>
    <n v="99.95"/>
    <n v="587375000"/>
    <n v="230208333.5"/>
    <n v="39.19"/>
    <n v="2324960336"/>
    <n v="1960881558.5"/>
    <n v="84.34"/>
    <s v="VIGENCIA (a 31/05/2020): El equipo de enlaces SOFIA se encuentra en una etapa de alistamiento de la formulación de los planes teniendo en cuenta que en los territorios se está implementando la estrategia de incidencia en los presupuestos participativos y diseño de los planes locales de desarrollo lo cual es clave para el diseño de este instrumento de planeación. Por lo anterior, el equipo se encuentra avanzando en el diseño metodológico y técnico para la concertación de los planes teniendo en cuenta que esta debe adaptarse a las medidas sanitarias tomadas a causa del Covid 19. Así mismo, en el marco de los CLSM se logró delegar a una persona por sector para participar en las mesas y encuentros bilaterales para la formulación, implementación y seguimiento de este instrumento. Para este ejercicio se realizaron dos reuniones de equipo con el fin de brindar los lineamientos técnicos y metodologicos para la concertación, formulación y diseño de los Planes Locales de Seguridad para la Mujeres."/>
    <n v="153.55912000000001"/>
    <n v="151.7527"/>
    <n v="608.314796"/>
    <n v="608.314796"/>
    <n v="470.36945300000002"/>
    <n v="465.53072900000001"/>
    <n v="505.34196700000001"/>
    <n v="505.07499999999999"/>
    <n v="587.375"/>
    <n v="230.20833350000001"/>
  </r>
  <r>
    <n v="506859452"/>
    <n v="5"/>
    <s v="Bogotá mejor para todos"/>
    <s v="BMPT"/>
    <n v="2020"/>
    <s v="31/05/2020 (Terminado)"/>
    <s v="Pesos corrientes"/>
    <n v="2"/>
    <s v="Ultima Version Oficial"/>
    <n v="121"/>
    <s v="Secretaría Distrital de la Mujer"/>
    <s v="121 - SDMJ"/>
    <n v="100"/>
    <x v="10"/>
    <n v="3"/>
    <s v="3 - Pilar Construcción de comunidad y cultura ciudadana"/>
    <n v="20"/>
    <s v="20 - Fortalecimiento del Sistema de Protección Integral a Mujeres Víctimas de Violencia - SOFIA"/>
    <n v="1068"/>
    <s v="Bogotá territorio seguro y sin violencias contra las mujeres"/>
    <n v="50"/>
    <n v="14"/>
    <s v="Operar 1 Sistema Integrado De Medición Oficial De Las Violencias Contra Las Mujeres En El D.C."/>
    <n v="2"/>
    <s v="Constante"/>
    <n v="1"/>
    <s v="En ejecucion"/>
    <n v="1"/>
    <n v="0"/>
    <n v="0"/>
    <n v="0"/>
    <n v="1"/>
    <n v="0.75"/>
    <n v="75"/>
    <n v="1"/>
    <n v="1"/>
    <n v="100"/>
    <n v="1"/>
    <n v="1"/>
    <n v="100"/>
    <n v="1"/>
    <n v="1"/>
    <n v="100"/>
    <s v="N/A"/>
    <s v="N/A"/>
    <s v="N/A"/>
    <n v="0"/>
    <n v="0"/>
    <n v="0"/>
    <n v="411553987"/>
    <n v="151053987"/>
    <n v="36.700000000000003"/>
    <n v="238480000"/>
    <n v="238480000"/>
    <n v="100"/>
    <n v="224047534"/>
    <n v="224047534"/>
    <n v="100"/>
    <n v="225568992"/>
    <n v="26000000"/>
    <n v="11.53"/>
    <n v="1099650513"/>
    <n v="639581521"/>
    <n v="58.16"/>
    <s v="VIGENCIA (a 31/05/2020): Se destaca en general el diseño y operación efectiva del Sistema de Información Violeta, dando cuenta de los retos programáticos y normativos asumidos por la Secretaría Distrital de la Mujer en el año 2016 y 2017. Específicamente y en el marco de la definición del Sistema como un conjunto de procesos se destacan los siguientes productos relacionados con los procesos de identificación, levantamiento y procesamiento, y gestión del conocimiento: 1. Entre 2018 y 2020, se identificaron y establecieron canales de articulación con el 100% de entidades con competencias en la Ruta única de atención para mujeres víctimas de violencias y en riesgo de feminicidio y sus Sistemas de información, a saber: o Secretaria Distrital de Salud: SIVIM o Secretaría de Integración Social: SIRBE o Policía Metropolitana de Bogotá a través de la Secretaría Distrital de Seguridad, Convivencia y Justicia: SIEDCO a través de la Secretaría de Seguridad o Instituto Nacional de Medicina Legal y Ciencias Forenses o Fiscalía General de la Nación: SPOA Adicional a las entidades mencionadas, durante 2018 y 2019 se establecieron estrategias de articulación con: o Transmilenio o Secretaría Distrital de Gobierno o Ministerio de Salud 2. Como resultado de lo anterior, durante 2019, se publicaron los siguientes documentos: &quot;Experiencias de las Mujeres en el espacio y el transporte públicos&quot;, &quot;Acoso sexual contra mujeres en el transporte público. Caso Transmilenio - Bogotá D.C. 2017&quot;, &quot;Análisis de las Violencias a partir de las narrativas de las Mujeres&quot;. 3. Asimismo, se resalta la suscripción del Convenio Interadministrativo 893 de 2019, a través del cual ha sido posible la dinamización del Sistema de Alertas tempranas en la vigencia 2020."/>
    <n v="0"/>
    <n v="0"/>
    <n v="411.55398700000001"/>
    <n v="151.05398700000001"/>
    <n v="238.48"/>
    <n v="238.48"/>
    <n v="224.04753400000001"/>
    <n v="224.04753400000001"/>
    <n v="225.56899200000001"/>
    <n v="26"/>
  </r>
  <r>
    <n v="506859452"/>
    <n v="5"/>
    <s v="Bogotá mejor para todos"/>
    <s v="BMPT"/>
    <n v="2020"/>
    <s v="31/05/2020 (Terminado)"/>
    <s v="Pesos corrientes"/>
    <n v="2"/>
    <s v="Ultima Version Oficial"/>
    <n v="121"/>
    <s v="Secretaría Distrital de la Mujer"/>
    <s v="121 - SDMJ"/>
    <n v="100"/>
    <x v="10"/>
    <n v="3"/>
    <s v="3 - Pilar Construcción de comunidad y cultura ciudadana"/>
    <n v="20"/>
    <s v="20 - Fortalecimiento del Sistema de Protección Integral a Mujeres Víctimas de Violencia - SOFIA"/>
    <n v="1068"/>
    <s v="Bogotá territorio seguro y sin violencias contra las mujeres"/>
    <n v="50"/>
    <n v="15"/>
    <s v="Diseñar E Implementar 1 Campaña De Prevención De Las Violencias Ejercidas En El Espacio Público Contra Las Mujeres En Su Diversidad"/>
    <n v="2"/>
    <s v="Constante"/>
    <n v="1"/>
    <s v="En ejecucion"/>
    <n v="1"/>
    <n v="1"/>
    <n v="1"/>
    <n v="100"/>
    <n v="1"/>
    <n v="0.45"/>
    <n v="45"/>
    <n v="1"/>
    <n v="0.5"/>
    <n v="50"/>
    <n v="1"/>
    <n v="1"/>
    <n v="100"/>
    <n v="1"/>
    <n v="1"/>
    <n v="100"/>
    <s v="N/A"/>
    <s v="N/A"/>
    <s v="N/A"/>
    <n v="11960000"/>
    <n v="11960000"/>
    <n v="100"/>
    <n v="223264538"/>
    <n v="23466664"/>
    <n v="10.51"/>
    <n v="22000000"/>
    <n v="22000000"/>
    <n v="100"/>
    <n v="0"/>
    <n v="0"/>
    <n v="0"/>
    <n v="0"/>
    <n v="0"/>
    <n v="0"/>
    <n v="257224538"/>
    <n v="57426664"/>
    <n v="22.33"/>
    <s v="VIGENCIA (a 31/05/2020): Para la implementación de la campaña &quot;Me muevo segura&quot; se realizó articulación con la Secretaría Distrital de Hábitat para el desarrollo de 30 resignificaciones de espacio público con objetivo de mitigar las violencias contra las mujeres en sus recorrido y habitar de la ciudad.  Por último y recogiendo las acciones que permitieron el desarrollo y la difusión de la campaña &quot;Me muevo segura&quot; se relacionan las siguientes: Diseño de conceptos tecnicos y metodologicos de difusión Diseño de piezas gráficas Lanzamiento de la campaña  seguimiento y mediciones de impacto Acciones territoriales de difusión en las diferentes localidades de Bogotá Articulación con la campaña Bogotá Espacio Libre de Machismos, ingreso de contenidos en las intervenciones realizadas en cada localidad."/>
    <n v="11.96"/>
    <n v="11.96"/>
    <n v="223.26453799999999"/>
    <n v="23.466664000000002"/>
    <n v="22"/>
    <n v="22"/>
    <n v="0"/>
    <n v="0"/>
    <n v="0"/>
    <n v="0"/>
  </r>
  <r>
    <n v="506859452"/>
    <n v="5"/>
    <s v="Bogotá mejor para todos"/>
    <s v="BMPT"/>
    <n v="2020"/>
    <s v="31/05/2020 (Terminado)"/>
    <s v="Pesos corrientes"/>
    <n v="2"/>
    <s v="Ultima Version Oficial"/>
    <n v="121"/>
    <s v="Secretaría Distrital de la Mujer"/>
    <s v="121 - SDMJ"/>
    <n v="100"/>
    <x v="10"/>
    <n v="3"/>
    <s v="3 - Pilar Construcción de comunidad y cultura ciudadana"/>
    <n v="20"/>
    <s v="20 - Fortalecimiento del Sistema de Protección Integral a Mujeres Víctimas de Violencia - SOFIA"/>
    <n v="7531"/>
    <s v="Fortalecimiento de la Estrategia Justicia de Género"/>
    <n v="26"/>
    <n v="1"/>
    <s v="Realizar 38759 Orientaciones Y Asesorías Jurídicas A Través De Escenarios De Fiscalías (Capif, Cavif Y Caivas) Y Casas De Justicia"/>
    <n v="1"/>
    <s v="Suma"/>
    <n v="1"/>
    <s v="En ejecucion"/>
    <n v="1"/>
    <n v="0"/>
    <n v="0"/>
    <n v="0"/>
    <n v="0"/>
    <n v="0"/>
    <n v="0"/>
    <n v="9639"/>
    <n v="13646"/>
    <n v="141.57"/>
    <n v="22372"/>
    <n v="22323"/>
    <n v="99.78"/>
    <n v="2790"/>
    <n v="3496"/>
    <n v="125.3"/>
    <n v="38759"/>
    <n v="39465"/>
    <n v="101.82"/>
    <n v="0"/>
    <n v="0"/>
    <n v="0"/>
    <n v="0"/>
    <n v="0"/>
    <n v="0"/>
    <n v="1461780189"/>
    <n v="1431942726"/>
    <n v="97.96"/>
    <n v="1958856591"/>
    <n v="1958767998"/>
    <n v="100"/>
    <n v="2196468000"/>
    <n v="649487059"/>
    <n v="29.57"/>
    <n v="5617104780"/>
    <n v="4040197783"/>
    <n v="71.930000000000007"/>
    <s v="VIGENCIA (a 31/05/2020): Se logró llegar al 125% de la meta del proyecto para la vigencia 2020, teniendo un cumplimiento de la meta del proyecto en un 101,6%. Se mantuvo la atención en los 2 escenarios de fiscalias, Caivas y Capiv, en las 8 casas de justicia y se continuó prestando el servicio en la sede, mediante atenciones telefónicas. En lo corrido de 2020, el punto de atención que mas orientaciones y asesorias brindó fue Capiv, con un total de 947. Este punto esta atendido por 4 abogadas. Le sigue la Casa de Justicia de Ciudad Bolivar con 549 atenciones, realizadas por 2 abogadas. De otra parte, las casas de justicia con menor demanda fueron Usaquen, con 128 atenciones y Usme con 166. Los demas Asesorías fueron principalemente en Tramite de medida de protección con un 30%,  violencia intrafamiliar 20%, alimentos 12%,  custodia 10%, Incumplimiento medidad de protección 8%, entre otros. En total se atendieron a 2513 mujeres en Sede, espacios de fiscalia y Casas de justicia del 1 de enero al 31 de mayo 2020."/>
    <n v="0"/>
    <n v="0"/>
    <n v="0"/>
    <n v="0"/>
    <n v="1461.7801890000001"/>
    <n v="1431.942726"/>
    <n v="1958.856591"/>
    <n v="1958.767998"/>
    <n v="2196.4679999999998"/>
    <n v="649.48705900000004"/>
  </r>
  <r>
    <n v="506859452"/>
    <n v="5"/>
    <s v="Bogotá mejor para todos"/>
    <s v="BMPT"/>
    <n v="2020"/>
    <s v="31/05/2020 (Terminado)"/>
    <s v="Pesos corrientes"/>
    <n v="2"/>
    <s v="Ultima Version Oficial"/>
    <n v="121"/>
    <s v="Secretaría Distrital de la Mujer"/>
    <s v="121 - SDMJ"/>
    <n v="100"/>
    <x v="10"/>
    <n v="3"/>
    <s v="3 - Pilar Construcción de comunidad y cultura ciudadana"/>
    <n v="20"/>
    <s v="20 - Fortalecimiento del Sistema de Protección Integral a Mujeres Víctimas de Violencia - SOFIA"/>
    <n v="7531"/>
    <s v="Fortalecimiento de la Estrategia Justicia de Género"/>
    <n v="26"/>
    <n v="2"/>
    <s v="Representar 973 Casos De Violencias Contra Las Mujeres En El Distrito Capital"/>
    <n v="1"/>
    <s v="Suma"/>
    <n v="1"/>
    <s v="En ejecucion"/>
    <n v="1"/>
    <n v="0"/>
    <n v="0"/>
    <n v="0"/>
    <n v="0"/>
    <n v="0"/>
    <n v="0"/>
    <n v="348"/>
    <n v="509"/>
    <n v="146.26"/>
    <n v="388"/>
    <n v="376"/>
    <n v="96.91"/>
    <n v="88"/>
    <n v="118"/>
    <n v="134.09"/>
    <n v="973"/>
    <n v="1003"/>
    <n v="103.08"/>
    <n v="0"/>
    <n v="0"/>
    <n v="0"/>
    <n v="0"/>
    <n v="0"/>
    <n v="0"/>
    <n v="1652035811"/>
    <n v="1640418811"/>
    <n v="99.3"/>
    <n v="1604043409"/>
    <n v="1604043409"/>
    <n v="100"/>
    <n v="1915921000"/>
    <n v="806860767"/>
    <n v="42.11"/>
    <n v="5172000220"/>
    <n v="4051322987"/>
    <n v="78.33"/>
    <s v="VIGENCIA (a 31/05/2020): Se logró llegar al 134% de la meta establecida para esta vigencia, y al 103% como cumplimiento general de la meta del proyecto 7531. Se continua con el analisis de casos en los comites de enlaces, los cuales se realizan semanalmente. Durante el 1 de enero a 31 de mayo, adicionalmente al inicio de 118 casos de representación, de los cuales 5 por tentativa de feminicidio y uno por feminicidio agravado. Se realizó revisión de casos para cierre, con un total de 95 casos cerrados por los siguientes motivos:  el 65% por finalización del trámite, 11% por voluntariedad de la ciudadana, 9% por cOntar la ciudadana con abogado de confianza, entre otros. Se realizó seguimiento a los siguientes casos activos: Enero 178, Febrero 251, Marzo: 315, abril: 248 y mayo: 357."/>
    <n v="0"/>
    <n v="0"/>
    <n v="0"/>
    <n v="0"/>
    <n v="1652.035811"/>
    <n v="1640.418811"/>
    <n v="1604.0434090000001"/>
    <n v="1604.0434090000001"/>
    <n v="1915.921"/>
    <n v="806.86076700000001"/>
  </r>
  <r>
    <n v="506859452"/>
    <n v="5"/>
    <s v="Bogotá mejor para todos"/>
    <s v="BMPT"/>
    <n v="2020"/>
    <s v="31/05/2020 (Terminado)"/>
    <s v="Pesos corrientes"/>
    <n v="2"/>
    <s v="Ultima Version Oficial"/>
    <n v="121"/>
    <s v="Secretaría Distrital de la Mujer"/>
    <s v="121 - SDMJ"/>
    <n v="100"/>
    <x v="10"/>
    <n v="7"/>
    <s v="7 - Eje transversal Gobierno legítimo, fortalecimiento local y eficiencia"/>
    <n v="42"/>
    <s v="42 - Transparencia, gestión pública y servicio a la ciudadanía"/>
    <n v="1031"/>
    <s v="Fortalecimiento institucional de la SDMujer"/>
    <n v="41"/>
    <n v="1"/>
    <s v="Diseñar E Implementar .7 Estrategia Para La Apropiación Y Sostenibilidad Del Sig"/>
    <n v="1"/>
    <s v="Suma"/>
    <n v="3"/>
    <s v="Finalizada por cumplimiento"/>
    <n v="1"/>
    <n v="0.1"/>
    <n v="0.1"/>
    <n v="100"/>
    <n v="0.2"/>
    <n v="0.2"/>
    <n v="100"/>
    <n v="0.4"/>
    <n v="0.4"/>
    <n v="100"/>
    <n v="0"/>
    <n v="0"/>
    <n v="0"/>
    <n v="0"/>
    <n v="0"/>
    <n v="0"/>
    <n v="0.7"/>
    <n v="0.7"/>
    <n v="100"/>
    <n v="116584919"/>
    <n v="94557632"/>
    <n v="81.11"/>
    <n v="589074504"/>
    <n v="566508594"/>
    <n v="96.17"/>
    <n v="833359734"/>
    <n v="833359734"/>
    <n v="100"/>
    <n v="0"/>
    <n v="0"/>
    <n v="0"/>
    <n v="0"/>
    <n v="0"/>
    <n v="0"/>
    <n v="1539019157"/>
    <n v="1494425960"/>
    <n v="97.1"/>
    <m/>
    <n v="116.584919"/>
    <n v="94.557631999999998"/>
    <n v="589.07450400000005"/>
    <n v="566.50859400000002"/>
    <n v="833.359734"/>
    <n v="833.359734"/>
    <n v="0"/>
    <n v="0"/>
    <n v="0"/>
    <n v="0"/>
  </r>
  <r>
    <n v="506859452"/>
    <n v="5"/>
    <s v="Bogotá mejor para todos"/>
    <s v="BMPT"/>
    <n v="2020"/>
    <s v="31/05/2020 (Terminado)"/>
    <s v="Pesos corrientes"/>
    <n v="2"/>
    <s v="Ultima Version Oficial"/>
    <n v="121"/>
    <s v="Secretaría Distrital de la Mujer"/>
    <s v="121 - SDMJ"/>
    <n v="100"/>
    <x v="10"/>
    <n v="7"/>
    <s v="7 - Eje transversal Gobierno legítimo, fortalecimiento local y eficiencia"/>
    <n v="42"/>
    <s v="42 - Transparencia, gestión pública y servicio a la ciudadanía"/>
    <n v="1031"/>
    <s v="Fortalecimiento institucional de la SDMujer"/>
    <n v="41"/>
    <n v="3"/>
    <s v="Apropiar E Implementar En Un 80 El Subsistema De Gestion Documental"/>
    <n v="3"/>
    <s v="Creciente"/>
    <n v="1"/>
    <s v="En ejecucion"/>
    <n v="1"/>
    <n v="5"/>
    <n v="5"/>
    <n v="100"/>
    <n v="20"/>
    <n v="20"/>
    <n v="100"/>
    <n v="35"/>
    <n v="34"/>
    <n v="97.14"/>
    <n v="65"/>
    <n v="65"/>
    <n v="100"/>
    <n v="80"/>
    <n v="80"/>
    <n v="100"/>
    <s v="N/A"/>
    <s v="N/A"/>
    <s v="N/A"/>
    <n v="56798266"/>
    <n v="18230666"/>
    <n v="32.1"/>
    <n v="78496793"/>
    <n v="70361650"/>
    <n v="89.63"/>
    <n v="655290666"/>
    <n v="475100870"/>
    <n v="72.5"/>
    <n v="547811547"/>
    <n v="539490565"/>
    <n v="98.48"/>
    <n v="445300000"/>
    <n v="143553333"/>
    <n v="32.24"/>
    <n v="1783697272"/>
    <n v="1246737084"/>
    <n v="69.900000000000006"/>
    <s v="VIGENCIA (a 31/05/2020): Para el cuatrienio 2016-2020, como resultado de la visita de seguimiento a la implementación de la Gestión Documental de la Entidad, se paso de tener una calificación de 3.1 a 8.1, como resultado de la implementación del  Plan de Mejora, se obtiene la convalidación de la TRD, mediante Acuerdo 001 de 2018 emitido por el Consejo Distrital de Archivos, y se da inicio a su implementación. A la fecha se han intervenido 528,24 metros lineales de 600 metros programados,  a su vez se actualiza el Programa de Gestión Documental en cumplimiento a la Estrategia IGA+10 de la Alcaldía Mayor, así como la elaboración y aprobación en Comité del Sistema de Gestión de los Instrumentos Archivísticos Banco Terminológico, Modelo de Requisitos para la Gestión de Documentos Electrónicos, Tablas de Control de Acceso y el Sistema Integrado de Conservación SIC, de igual manera se actualiza el Plan Institucional de Archivos- PINAR. De igual manera, se actualizan los Instrumentos Activos de Información e Índice de Información clasificada y Reservada en cumplimiento a los dispuesto en la Ley 1712 de 2014.   Se realizó la conformación de los equipos de trabajo, los planes de trabajo proyectados se cumplieron de acuerdo con las necesidades actuales de la Entidad. A la fecha se han intervenido 158 expedientes de las Direcciones de TH y Contratación a los cuales se les ha aplicado los lineamientos técnicos requeridos, se han realizado actividades en el marco del SIC, se socializaron los lineamientos de preservación y conservación documental, infograma sobre intervención de archivos, activdades relacionadas con mantenimiento y desinfección en las diferentes  sedes de la Secretaría. De igual manera se han atendido los requerimientos de la mesa de ayuda frente a soporte al aplicativo ORFEO."/>
    <n v="56.798265999999998"/>
    <n v="18.230665999999999"/>
    <n v="78.496792999999997"/>
    <n v="70.361649999999997"/>
    <n v="655.29066599999999"/>
    <n v="475.10086999999999"/>
    <n v="547.81154700000002"/>
    <n v="539.49056499999995"/>
    <n v="445.3"/>
    <n v="143.55333300000001"/>
  </r>
  <r>
    <n v="506859452"/>
    <n v="5"/>
    <s v="Bogotá mejor para todos"/>
    <s v="BMPT"/>
    <n v="2020"/>
    <s v="31/05/2020 (Terminado)"/>
    <s v="Pesos corrientes"/>
    <n v="2"/>
    <s v="Ultima Version Oficial"/>
    <n v="121"/>
    <s v="Secretaría Distrital de la Mujer"/>
    <s v="121 - SDMJ"/>
    <n v="100"/>
    <x v="10"/>
    <n v="7"/>
    <s v="7 - Eje transversal Gobierno legítimo, fortalecimiento local y eficiencia"/>
    <n v="42"/>
    <s v="42 - Transparencia, gestión pública y servicio a la ciudadanía"/>
    <n v="1031"/>
    <s v="Fortalecimiento institucional de la SDMujer"/>
    <n v="41"/>
    <n v="4"/>
    <s v="Diseño Y Ejecución Del 100 Del Plan De Innovación Para El Uso Y Apropiación De Las Tecnologías De La Información Y Comunicaciones"/>
    <n v="1"/>
    <s v="Suma"/>
    <n v="1"/>
    <s v="En ejecucion"/>
    <n v="1"/>
    <n v="38"/>
    <n v="38"/>
    <n v="100"/>
    <n v="17"/>
    <n v="15"/>
    <n v="88.24"/>
    <n v="19"/>
    <n v="19"/>
    <n v="100"/>
    <n v="14"/>
    <n v="14"/>
    <n v="100"/>
    <n v="14"/>
    <n v="14"/>
    <n v="100"/>
    <n v="100"/>
    <n v="100"/>
    <n v="100"/>
    <n v="184988586"/>
    <n v="184988586"/>
    <n v="100"/>
    <n v="414558200"/>
    <n v="390416086"/>
    <n v="94.18"/>
    <n v="344369600"/>
    <n v="344369600"/>
    <n v="100"/>
    <n v="493368886"/>
    <n v="493368886"/>
    <n v="100"/>
    <n v="360186000"/>
    <n v="178160134"/>
    <n v="49.46"/>
    <n v="1797471272"/>
    <n v="1591303292"/>
    <n v="88.53"/>
    <s v="VIGENCIA (a 31/05/2020): A 31 de mayo de 2020, el avance, frente a la meta se encuentra representado en:  Implementación de la Política de Gobierno Digital y Seguridad Digital, especialmente en los temas como plan de tratamiento de riesgos, se cuenta con la implementación de 3 conjuntos de datos abiertos de los procesos misionales, socialización y divulgación de la Política de Seguridad de la Información, así como su publicación, Política de Privacidad y Tratamiento de Datos Personales, Autodiagnóstico de Datos Personales, que de manera participativa se han fortalecido y documentado. Seguimiento permanente al cumplimiento del Índice de Transparencia y Acceso a la Información ITA. Se encuentra soportada la infraestructura del centro de cómputo, con mantenimientos preventivos y correctivos y el licenciamiento de los servidores al 100%, tanto para sistemas operativos como para las bases de datos. Atención a requerimientos de soporte técnico. Se tiene 100% actualizado el licenciamiento de herramientas de ofimáticas, antivirus, Vmware, Simplivity y Oracle, también se ha garantizado los servicios de comunicaciones convergentes.  Respecto a aplicativos y sistemas de información, se cuenta con el soporte oportuno y se avanzó en la creación de nuevos módulos y generación de nuevos reportes del sistema misional, migración  en hosting y en los servidores físicos de la Entidad a la nube de Oracle, se renovó el soporte anual de la licencias de software de kawak, se actualizó la plantilla para la captura de los eventos de IDECA, se implementó el aplicativo de inventarios SAE/SAI y ya se encuentra en funcionamiento el módulo de PERNO del sistema SICAPITAL para nómina.  En concordancia con lo dispuesto la Directiva Presidencial No. 02 de 2020, en la cual se establecen las medidas para atender la contingencia por COVID19, a partir del uso de las tecnologías de la información y las telecomunicaciones ¿ TIC, se imparten las directrices y acciones para el trabajo en casa por medio"/>
    <n v="184.988586"/>
    <n v="184.988586"/>
    <n v="414.5582"/>
    <n v="390.41608600000001"/>
    <n v="344.36959999999999"/>
    <n v="344.36959999999999"/>
    <n v="493.36888599999997"/>
    <n v="493.36888599999997"/>
    <n v="360.18599999999998"/>
    <n v="178.160134"/>
  </r>
  <r>
    <n v="506859452"/>
    <n v="5"/>
    <s v="Bogotá mejor para todos"/>
    <s v="BMPT"/>
    <n v="2020"/>
    <s v="31/05/2020 (Terminado)"/>
    <s v="Pesos corrientes"/>
    <n v="2"/>
    <s v="Ultima Version Oficial"/>
    <n v="121"/>
    <s v="Secretaría Distrital de la Mujer"/>
    <s v="121 - SDMJ"/>
    <n v="100"/>
    <x v="10"/>
    <n v="7"/>
    <s v="7 - Eje transversal Gobierno legítimo, fortalecimiento local y eficiencia"/>
    <n v="42"/>
    <s v="42 - Transparencia, gestión pública y servicio a la ciudadanía"/>
    <n v="1031"/>
    <s v="Fortalecimiento institucional de la SDMujer"/>
    <n v="41"/>
    <n v="5"/>
    <s v="Trasladar Y Adecuar 1 Sede De La Secretaria Distrital De La Mujer"/>
    <n v="1"/>
    <s v="Suma"/>
    <n v="3"/>
    <s v="Finalizada por cumplimiento"/>
    <n v="1"/>
    <n v="0"/>
    <n v="0"/>
    <n v="0"/>
    <n v="1"/>
    <n v="1"/>
    <n v="100"/>
    <n v="0"/>
    <n v="0"/>
    <n v="0"/>
    <n v="0"/>
    <n v="0"/>
    <n v="0"/>
    <n v="0"/>
    <n v="0"/>
    <n v="0"/>
    <n v="1"/>
    <n v="1"/>
    <n v="100"/>
    <n v="0"/>
    <n v="0"/>
    <n v="0"/>
    <n v="655870503"/>
    <n v="655870503"/>
    <n v="100"/>
    <n v="0"/>
    <n v="0"/>
    <n v="0"/>
    <n v="0"/>
    <n v="0"/>
    <n v="0"/>
    <n v="0"/>
    <n v="0"/>
    <n v="0"/>
    <n v="655870503"/>
    <n v="655870503"/>
    <n v="100"/>
    <m/>
    <n v="0"/>
    <n v="0"/>
    <n v="655.87050299999999"/>
    <n v="655.87050299999999"/>
    <n v="0"/>
    <n v="0"/>
    <n v="0"/>
    <n v="0"/>
    <n v="0"/>
    <n v="0"/>
  </r>
  <r>
    <n v="506859452"/>
    <n v="5"/>
    <s v="Bogotá mejor para todos"/>
    <s v="BMPT"/>
    <n v="2020"/>
    <s v="31/05/2020 (Terminado)"/>
    <s v="Pesos corrientes"/>
    <n v="2"/>
    <s v="Ultima Version Oficial"/>
    <n v="121"/>
    <s v="Secretaría Distrital de la Mujer"/>
    <s v="121 - SDMJ"/>
    <n v="100"/>
    <x v="10"/>
    <n v="7"/>
    <s v="7 - Eje transversal Gobierno legítimo, fortalecimiento local y eficiencia"/>
    <n v="42"/>
    <s v="42 - Transparencia, gestión pública y servicio a la ciudadanía"/>
    <n v="1031"/>
    <s v="Fortalecimiento institucional de la SDMujer"/>
    <n v="41"/>
    <n v="6"/>
    <s v="Gestionar El 100 Porciento Del Plan De Adecuación Y Sostenibilidad Del Sigd-Mipg"/>
    <n v="2"/>
    <s v="Constante"/>
    <n v="1"/>
    <s v="En ejecucion"/>
    <n v="1"/>
    <n v="0"/>
    <n v="0"/>
    <n v="0"/>
    <n v="0"/>
    <n v="0"/>
    <n v="0"/>
    <n v="0"/>
    <n v="0"/>
    <n v="0"/>
    <n v="100"/>
    <n v="100"/>
    <n v="100"/>
    <n v="100"/>
    <n v="100"/>
    <n v="100"/>
    <s v="N/A"/>
    <s v="N/A"/>
    <s v="N/A"/>
    <n v="0"/>
    <n v="0"/>
    <n v="0"/>
    <n v="0"/>
    <n v="0"/>
    <n v="0"/>
    <n v="0"/>
    <n v="0"/>
    <n v="0"/>
    <n v="794523567"/>
    <n v="794523567"/>
    <n v="100"/>
    <n v="858558000"/>
    <n v="416701034"/>
    <n v="48.53"/>
    <n v="1653081567"/>
    <n v="1211224601"/>
    <n v="73.27"/>
    <s v="VIGENCIA (a 31/05/2020): Con referencia a la gestión del Plan de Adecuación y Sostenibilidad de MIPG y el proceso de direccionamiento estratégico, se actualizó en coherencia con los Planes Operativos Anuales y las dimensiones del modelo. Así mismo, sobre las acciones de sostenibilidad y apropiación del Sistema de Gestión, se llevaron a cabo acciones dirigidas a la revisión de documentación de los procesos, entre los que se encuentran manuales, instructivos y procedimientos, con el fin de filtrar información, contenidos e instrumentos obsoletos que no agreguen valor a la gestión misional y administrativa. Adicionalmente,  se han llevado a cabo las acciones correspondientes para el reporte y consolidación de instrumentos de planeación, entre los que se encuentran: Planes de acción, POA¿s, y PMR. Se llevó a cabo el reporte de FURAG y la revisión de los planes de mejoramiento vigentes."/>
    <n v="0"/>
    <n v="0"/>
    <n v="0"/>
    <n v="0"/>
    <n v="0"/>
    <n v="0"/>
    <n v="794.52356699999996"/>
    <n v="794.52356699999996"/>
    <n v="858.55799999999999"/>
    <n v="416.70103399999999"/>
  </r>
  <r>
    <n v="506859452"/>
    <n v="5"/>
    <s v="Bogotá mejor para todos"/>
    <s v="BMPT"/>
    <n v="2020"/>
    <s v="31/05/2020 (Terminado)"/>
    <s v="Pesos corrientes"/>
    <n v="2"/>
    <s v="Ultima Version Oficial"/>
    <n v="122"/>
    <s v="Secretaría Distrital de Integración Social"/>
    <s v="122 - SDIS"/>
    <n v="92"/>
    <x v="11"/>
    <n v="1"/>
    <s v="1 - Pilar Igualdad de calidad de vida"/>
    <n v="1"/>
    <s v="01 - Prevención y atención de la maternidad y la paternidad tempranas"/>
    <n v="1093"/>
    <s v="Prevención y atención de la maternidad y la paternidad temprana"/>
    <n v="27"/>
    <n v="1"/>
    <s v="Formar 440 Servidores Públicos En Derechos Sexuales Y Derechos Reproductivos"/>
    <n v="2"/>
    <s v="Constante"/>
    <n v="1"/>
    <s v="En ejecucion"/>
    <n v="1"/>
    <n v="0"/>
    <n v="0"/>
    <n v="0"/>
    <n v="440"/>
    <n v="442"/>
    <n v="100.45"/>
    <n v="440"/>
    <n v="440"/>
    <n v="100"/>
    <n v="440"/>
    <n v="502"/>
    <n v="114.09"/>
    <n v="440"/>
    <n v="426"/>
    <n v="96.82"/>
    <s v="N/A"/>
    <s v="N/A"/>
    <s v="N/A"/>
    <n v="17838534"/>
    <n v="17838534"/>
    <n v="100"/>
    <n v="103455000"/>
    <n v="103455000"/>
    <n v="100"/>
    <n v="205468400"/>
    <n v="205468400"/>
    <n v="100"/>
    <n v="215708400"/>
    <n v="210521400"/>
    <n v="97.59"/>
    <n v="216579000"/>
    <n v="126750000"/>
    <n v="58.52"/>
    <n v="759049334"/>
    <n v="664033334"/>
    <n v="87.48"/>
    <m/>
    <n v="17.838533999999999"/>
    <n v="17.838533999999999"/>
    <n v="103.455"/>
    <n v="103.455"/>
    <n v="205.4684"/>
    <n v="205.4684"/>
    <n v="215.70840000000001"/>
    <n v="210.5214"/>
    <n v="216.57900000000001"/>
    <n v="126.75"/>
  </r>
  <r>
    <n v="506859452"/>
    <n v="5"/>
    <s v="Bogotá mejor para todos"/>
    <s v="BMPT"/>
    <n v="2020"/>
    <s v="31/05/2020 (Terminado)"/>
    <s v="Pesos corrientes"/>
    <n v="2"/>
    <s v="Ultima Version Oficial"/>
    <n v="122"/>
    <s v="Secretaría Distrital de Integración Social"/>
    <s v="122 - SDIS"/>
    <n v="92"/>
    <x v="11"/>
    <n v="1"/>
    <s v="1 - Pilar Igualdad de calidad de vida"/>
    <n v="1"/>
    <s v="01 - Prevención y atención de la maternidad y la paternidad tempranas"/>
    <n v="1093"/>
    <s v="Prevención y atención de la maternidad y la paternidad temprana"/>
    <n v="27"/>
    <n v="2"/>
    <s v="Implementar 1 Estrategia Distrital De Prevención De La Maternidad Y La Paternidad Temprana."/>
    <n v="3"/>
    <s v="Creciente"/>
    <n v="1"/>
    <s v="En ejecucion"/>
    <n v="1"/>
    <n v="0.1"/>
    <n v="0.08"/>
    <n v="80"/>
    <n v="0.3"/>
    <n v="0.26"/>
    <n v="86.67"/>
    <n v="0.6"/>
    <n v="0.56999999999999995"/>
    <n v="95"/>
    <n v="0.9"/>
    <n v="0.9"/>
    <n v="100"/>
    <n v="1"/>
    <n v="1"/>
    <n v="100"/>
    <s v="N/A"/>
    <s v="N/A"/>
    <s v="N/A"/>
    <n v="595668000"/>
    <n v="595668000"/>
    <n v="100"/>
    <n v="773252823"/>
    <n v="532967000"/>
    <n v="68.930000000000007"/>
    <n v="1567824600"/>
    <n v="1566905900"/>
    <n v="99.94"/>
    <n v="1628513600"/>
    <n v="1626143965"/>
    <n v="99.85"/>
    <n v="266068000"/>
    <n v="116637000"/>
    <n v="43.84"/>
    <n v="4831327023"/>
    <n v="4438321865"/>
    <n v="91.87"/>
    <m/>
    <n v="595.66800000000001"/>
    <n v="595.66800000000001"/>
    <n v="773.25282300000003"/>
    <n v="532.96699999999998"/>
    <n v="1567.8245999999999"/>
    <n v="1566.9059"/>
    <n v="1628.5136"/>
    <n v="1626.143965"/>
    <n v="266.06799999999998"/>
    <n v="116.637"/>
  </r>
  <r>
    <n v="506859452"/>
    <n v="5"/>
    <s v="Bogotá mejor para todos"/>
    <s v="BMPT"/>
    <n v="2020"/>
    <s v="31/05/2020 (Terminado)"/>
    <s v="Pesos corrientes"/>
    <n v="2"/>
    <s v="Ultima Version Oficial"/>
    <n v="122"/>
    <s v="Secretaría Distrital de Integración Social"/>
    <s v="122 - SDIS"/>
    <n v="92"/>
    <x v="11"/>
    <n v="1"/>
    <s v="1 - Pilar Igualdad de calidad de vida"/>
    <n v="1"/>
    <s v="01 - Prevención y atención de la maternidad y la paternidad tempranas"/>
    <n v="1093"/>
    <s v="Prevención y atención de la maternidad y la paternidad temprana"/>
    <n v="27"/>
    <n v="3"/>
    <s v="Diseñar E Implementar 1 Campaña De Comunicación Del Programa De Prevención De La Maternidad Y La Paternidad Temprana"/>
    <n v="3"/>
    <s v="Creciente"/>
    <n v="4"/>
    <s v="Finalizada - No continua"/>
    <n v="1"/>
    <n v="0.2"/>
    <n v="0.15"/>
    <n v="75"/>
    <n v="1"/>
    <n v="0.95"/>
    <n v="95"/>
    <n v="0"/>
    <n v="0"/>
    <n v="0"/>
    <n v="0"/>
    <n v="0"/>
    <n v="0"/>
    <n v="0"/>
    <n v="0"/>
    <n v="0"/>
    <s v="N/A"/>
    <s v="N/A"/>
    <s v="N/A"/>
    <n v="480866266"/>
    <n v="480811493"/>
    <n v="99.99"/>
    <n v="1218045177"/>
    <n v="1215133136"/>
    <n v="99.76"/>
    <n v="0"/>
    <n v="0"/>
    <n v="0"/>
    <n v="0"/>
    <n v="0"/>
    <n v="0"/>
    <n v="0"/>
    <n v="0"/>
    <n v="0"/>
    <n v="1698911443"/>
    <n v="1695944629"/>
    <n v="99.83"/>
    <m/>
    <n v="480.866266"/>
    <n v="480.81149299999998"/>
    <n v="1218.045177"/>
    <n v="1215.1331359999999"/>
    <n v="0"/>
    <n v="0"/>
    <n v="0"/>
    <n v="0"/>
    <n v="0"/>
    <n v="0"/>
  </r>
  <r>
    <n v="506859452"/>
    <n v="5"/>
    <s v="Bogotá mejor para todos"/>
    <s v="BMPT"/>
    <n v="2020"/>
    <s v="31/05/2020 (Terminado)"/>
    <s v="Pesos corrientes"/>
    <n v="2"/>
    <s v="Ultima Version Oficial"/>
    <n v="122"/>
    <s v="Secretaría Distrital de Integración Social"/>
    <s v="122 - SDIS"/>
    <n v="92"/>
    <x v="11"/>
    <n v="1"/>
    <s v="1 - Pilar Igualdad de calidad de vida"/>
    <n v="2"/>
    <s v="02 - Desarrollo integral desde la gestación hasta la adolescencia"/>
    <n v="1096"/>
    <s v="Desarrollo integral desde la gestación hasta la adolescencia"/>
    <n v="41"/>
    <n v="1"/>
    <s v="Diseñar E Implementar 1 Ruta Integral De Atenciones Desde La Gestación Hasta La Adolescencia."/>
    <n v="3"/>
    <s v="Creciente"/>
    <n v="1"/>
    <s v="En ejecucion"/>
    <n v="1"/>
    <n v="0.2"/>
    <n v="0.19"/>
    <n v="95"/>
    <n v="0.4"/>
    <n v="0.33"/>
    <n v="82.5"/>
    <n v="0.8"/>
    <n v="0.78"/>
    <n v="97.5"/>
    <n v="1"/>
    <n v="1"/>
    <n v="100"/>
    <n v="1"/>
    <n v="1"/>
    <n v="100"/>
    <s v="N/A"/>
    <s v="N/A"/>
    <s v="N/A"/>
    <n v="17922533"/>
    <n v="17922533"/>
    <n v="100"/>
    <n v="134211000"/>
    <n v="134211000"/>
    <n v="100"/>
    <n v="208434867"/>
    <n v="177386534"/>
    <n v="85.11"/>
    <n v="319617400"/>
    <n v="319617400"/>
    <n v="100"/>
    <n v="330001000"/>
    <n v="168192000"/>
    <n v="50.97"/>
    <n v="1010186800"/>
    <n v="817329467"/>
    <n v="80.91"/>
    <m/>
    <n v="17.922533000000001"/>
    <n v="17.922533000000001"/>
    <n v="134.21100000000001"/>
    <n v="134.21100000000001"/>
    <n v="208.434867"/>
    <n v="177.38653400000001"/>
    <n v="319.61739999999998"/>
    <n v="319.61739999999998"/>
    <n v="330.00099999999998"/>
    <n v="168.19200000000001"/>
  </r>
  <r>
    <n v="506859452"/>
    <n v="5"/>
    <s v="Bogotá mejor para todos"/>
    <s v="BMPT"/>
    <n v="2020"/>
    <s v="31/05/2020 (Terminado)"/>
    <s v="Pesos corrientes"/>
    <n v="2"/>
    <s v="Ultima Version Oficial"/>
    <n v="122"/>
    <s v="Secretaría Distrital de Integración Social"/>
    <s v="122 - SDIS"/>
    <n v="92"/>
    <x v="11"/>
    <n v="1"/>
    <s v="1 - Pilar Igualdad de calidad de vida"/>
    <n v="2"/>
    <s v="02 - Desarrollo integral desde la gestación hasta la adolescencia"/>
    <n v="1096"/>
    <s v="Desarrollo integral desde la gestación hasta la adolescencia"/>
    <n v="41"/>
    <n v="2"/>
    <s v="Diseñar E Implementar 1 Metodología De Monitoreo Y Seguimiento A La Corresponsabilidad De Las Familias Y Cuidadores."/>
    <n v="3"/>
    <s v="Creciente"/>
    <n v="1"/>
    <s v="En ejecucion"/>
    <n v="1"/>
    <n v="0.3"/>
    <n v="0.3"/>
    <n v="100"/>
    <n v="0.5"/>
    <n v="0.5"/>
    <n v="100"/>
    <n v="0.8"/>
    <n v="0.8"/>
    <n v="100"/>
    <n v="0.9"/>
    <n v="0.9"/>
    <n v="100"/>
    <n v="1"/>
    <n v="1"/>
    <n v="100"/>
    <s v="N/A"/>
    <s v="N/A"/>
    <s v="N/A"/>
    <n v="749287000"/>
    <n v="747840500"/>
    <n v="99.81"/>
    <n v="3538365467"/>
    <n v="3329400000"/>
    <n v="94.09"/>
    <n v="3018167000"/>
    <n v="3018167000"/>
    <n v="100"/>
    <n v="3347348900"/>
    <n v="3347348900"/>
    <n v="100"/>
    <n v="4133558000"/>
    <n v="1923169100"/>
    <n v="46.53"/>
    <n v="14786726367"/>
    <n v="12365925500"/>
    <n v="83.63"/>
    <m/>
    <n v="749.28700000000003"/>
    <n v="747.84050000000002"/>
    <n v="3538.3654670000001"/>
    <n v="3329.4"/>
    <n v="3018.1669999999999"/>
    <n v="3018.1669999999999"/>
    <n v="3347.3489"/>
    <n v="3347.3489"/>
    <n v="4133.558"/>
    <n v="1923.1691000000001"/>
  </r>
  <r>
    <n v="506859452"/>
    <n v="5"/>
    <s v="Bogotá mejor para todos"/>
    <s v="BMPT"/>
    <n v="2020"/>
    <s v="31/05/2020 (Terminado)"/>
    <s v="Pesos corrientes"/>
    <n v="2"/>
    <s v="Ultima Version Oficial"/>
    <n v="122"/>
    <s v="Secretaría Distrital de Integración Social"/>
    <s v="122 - SDIS"/>
    <n v="92"/>
    <x v="11"/>
    <n v="1"/>
    <s v="1 - Pilar Igualdad de calidad de vida"/>
    <n v="2"/>
    <s v="02 - Desarrollo integral desde la gestación hasta la adolescencia"/>
    <n v="1096"/>
    <s v="Desarrollo integral desde la gestación hasta la adolescencia"/>
    <n v="41"/>
    <n v="3"/>
    <s v="Diseñar E Implementar 1 Herramienta De Información Que Permita El Seguimiento Niño A Niño."/>
    <n v="3"/>
    <s v="Creciente"/>
    <n v="3"/>
    <s v="Finalizada por cumplimiento"/>
    <n v="1"/>
    <n v="0"/>
    <n v="0"/>
    <n v="0"/>
    <n v="0"/>
    <n v="0"/>
    <n v="0"/>
    <n v="0.8"/>
    <n v="0.66"/>
    <n v="82.5"/>
    <n v="1"/>
    <n v="1"/>
    <n v="100"/>
    <n v="0"/>
    <n v="0"/>
    <n v="0"/>
    <s v="N/A"/>
    <s v="N/A"/>
    <s v="N/A"/>
    <n v="0"/>
    <n v="0"/>
    <n v="0"/>
    <n v="0"/>
    <n v="0"/>
    <n v="0"/>
    <n v="50529200"/>
    <n v="50529200"/>
    <n v="100"/>
    <n v="0"/>
    <n v="0"/>
    <n v="0"/>
    <n v="0"/>
    <n v="0"/>
    <n v="0"/>
    <n v="50529200"/>
    <n v="50529200"/>
    <n v="100"/>
    <m/>
    <n v="0"/>
    <n v="0"/>
    <n v="0"/>
    <n v="0"/>
    <n v="50.529200000000003"/>
    <n v="50.529200000000003"/>
    <n v="0"/>
    <n v="0"/>
    <n v="0"/>
    <n v="0"/>
  </r>
  <r>
    <n v="506859452"/>
    <n v="5"/>
    <s v="Bogotá mejor para todos"/>
    <s v="BMPT"/>
    <n v="2020"/>
    <s v="31/05/2020 (Terminado)"/>
    <s v="Pesos corrientes"/>
    <n v="2"/>
    <s v="Ultima Version Oficial"/>
    <n v="122"/>
    <s v="Secretaría Distrital de Integración Social"/>
    <s v="122 - SDIS"/>
    <n v="92"/>
    <x v="11"/>
    <n v="1"/>
    <s v="1 - Pilar Igualdad de calidad de vida"/>
    <n v="2"/>
    <s v="02 - Desarrollo integral desde la gestación hasta la adolescencia"/>
    <n v="1096"/>
    <s v="Desarrollo integral desde la gestación hasta la adolescencia"/>
    <n v="41"/>
    <n v="4"/>
    <s v="Atender Integralmente En 61241 Cupos A Niños Y Niñas De 0 A 5 Años En Ámbitos Institucionales Con Enfoque Diferencial."/>
    <n v="3"/>
    <s v="Creciente"/>
    <n v="1"/>
    <s v="En ejecucion"/>
    <n v="1"/>
    <n v="57976"/>
    <n v="56212"/>
    <n v="96.96"/>
    <n v="58281"/>
    <n v="51915"/>
    <n v="89.08"/>
    <n v="58501"/>
    <n v="51524"/>
    <n v="88.07"/>
    <n v="61241"/>
    <n v="51650"/>
    <n v="84.34"/>
    <n v="61241"/>
    <n v="46334"/>
    <n v="75.66"/>
    <s v="N/A"/>
    <s v="N/A"/>
    <s v="N/A"/>
    <n v="39175236550"/>
    <n v="38030178144"/>
    <n v="97.08"/>
    <n v="106410444250"/>
    <n v="102516683834"/>
    <n v="96.34"/>
    <n v="113756979544"/>
    <n v="113514596726"/>
    <n v="99.79"/>
    <n v="160144147757"/>
    <n v="158547709670"/>
    <n v="99"/>
    <n v="159115926585"/>
    <n v="91957925567"/>
    <n v="57.79"/>
    <n v="578602734686"/>
    <n v="504567093941"/>
    <n v="87.2"/>
    <m/>
    <n v="39175.236550000001"/>
    <n v="38030.178143999998"/>
    <n v="106410.44425"/>
    <n v="102516.683834"/>
    <n v="113756.979544"/>
    <n v="113514.596726"/>
    <n v="160144.147757"/>
    <n v="158547.70967000001"/>
    <n v="159115.92658500001"/>
    <n v="91957.925566999998"/>
  </r>
  <r>
    <n v="506859452"/>
    <n v="5"/>
    <s v="Bogotá mejor para todos"/>
    <s v="BMPT"/>
    <n v="2020"/>
    <s v="31/05/2020 (Terminado)"/>
    <s v="Pesos corrientes"/>
    <n v="2"/>
    <s v="Ultima Version Oficial"/>
    <n v="122"/>
    <s v="Secretaría Distrital de Integración Social"/>
    <s v="122 - SDIS"/>
    <n v="92"/>
    <x v="11"/>
    <n v="1"/>
    <s v="1 - Pilar Igualdad de calidad de vida"/>
    <n v="2"/>
    <s v="02 - Desarrollo integral desde la gestación hasta la adolescencia"/>
    <n v="1096"/>
    <s v="Desarrollo integral desde la gestación hasta la adolescencia"/>
    <n v="41"/>
    <n v="5"/>
    <s v="Atender Integralmente 15000 Mujeres Gestantes, Niñas Y Niños De 0 A 2 Años Con Enfoque Diferencial."/>
    <n v="2"/>
    <s v="Constante"/>
    <n v="1"/>
    <s v="En ejecucion"/>
    <n v="1"/>
    <n v="67460"/>
    <n v="56500"/>
    <n v="83.75"/>
    <n v="15000"/>
    <n v="42116"/>
    <n v="280.77"/>
    <n v="15000"/>
    <n v="13594"/>
    <n v="90.63"/>
    <n v="15000"/>
    <n v="11359"/>
    <n v="75.73"/>
    <n v="15000"/>
    <n v="11929"/>
    <n v="79.53"/>
    <s v="N/A"/>
    <s v="N/A"/>
    <s v="N/A"/>
    <n v="9867415200"/>
    <n v="9397331005"/>
    <n v="95.24"/>
    <n v="20088885776"/>
    <n v="19434992576"/>
    <n v="96.74"/>
    <n v="11287049496"/>
    <n v="11261185963"/>
    <n v="99.77"/>
    <n v="11963166166"/>
    <n v="11936591299"/>
    <n v="99.78"/>
    <n v="15515733000"/>
    <n v="6497486067"/>
    <n v="41.88"/>
    <n v="68722249638"/>
    <n v="58527586910"/>
    <n v="85.17"/>
    <m/>
    <n v="9867.4151999999995"/>
    <n v="9397.331005"/>
    <n v="20088.885775999999"/>
    <n v="19434.992576000001"/>
    <n v="11287.049496"/>
    <n v="11261.185963"/>
    <n v="11963.166166000001"/>
    <n v="11936.591299"/>
    <n v="15515.733"/>
    <n v="6497.4860669999998"/>
  </r>
  <r>
    <n v="506859452"/>
    <n v="5"/>
    <s v="Bogotá mejor para todos"/>
    <s v="BMPT"/>
    <n v="2020"/>
    <s v="31/05/2020 (Terminado)"/>
    <s v="Pesos corrientes"/>
    <n v="2"/>
    <s v="Ultima Version Oficial"/>
    <n v="122"/>
    <s v="Secretaría Distrital de Integración Social"/>
    <s v="122 - SDIS"/>
    <n v="92"/>
    <x v="11"/>
    <n v="1"/>
    <s v="1 - Pilar Igualdad de calidad de vida"/>
    <n v="2"/>
    <s v="02 - Desarrollo integral desde la gestación hasta la adolescencia"/>
    <n v="1096"/>
    <s v="Desarrollo integral desde la gestación hasta la adolescencia"/>
    <n v="41"/>
    <n v="6"/>
    <s v="Atender Integralmente 43000 Niños, Niñas Y Adolescentes De 6 A 17 Años Y 11 Meses En Riesgo O Situación De Trabajo Infantil, Victimas Y/O Afectados Por El Conflicto Armado, O Vinculados Al Sistema De Responsabilidad Penal Adolescente En Medio Abierto  En El Marco De La Ruta Integral De Atenciones."/>
    <n v="3"/>
    <s v="Creciente"/>
    <n v="1"/>
    <s v="En ejecucion"/>
    <n v="1"/>
    <n v="7740"/>
    <n v="6347"/>
    <n v="82"/>
    <n v="15330"/>
    <n v="14831"/>
    <n v="96.74"/>
    <n v="25170"/>
    <n v="26230"/>
    <n v="104.21"/>
    <n v="36135"/>
    <n v="42562"/>
    <n v="117.79"/>
    <n v="43000"/>
    <n v="43751"/>
    <n v="101.75"/>
    <s v="N/A"/>
    <s v="N/A"/>
    <s v="N/A"/>
    <n v="2433015622"/>
    <n v="2399584189"/>
    <n v="98.63"/>
    <n v="11477180653"/>
    <n v="11407533620"/>
    <n v="99.39"/>
    <n v="17240960066"/>
    <n v="16928235569"/>
    <n v="98.19"/>
    <n v="18928683616"/>
    <n v="18866488415"/>
    <n v="99.67"/>
    <n v="23173589415"/>
    <n v="9500405324"/>
    <n v="41"/>
    <n v="73253429372"/>
    <n v="59102247117"/>
    <n v="80.680000000000007"/>
    <m/>
    <n v="2433.0156219999999"/>
    <n v="2399.5841890000002"/>
    <n v="11477.180652999999"/>
    <n v="11407.53362"/>
    <n v="17240.960066"/>
    <n v="16928.235569"/>
    <n v="18928.683615999998"/>
    <n v="18866.488415"/>
    <n v="23173.589414999999"/>
    <n v="9500.4053239999994"/>
  </r>
  <r>
    <n v="506859452"/>
    <n v="5"/>
    <s v="Bogotá mejor para todos"/>
    <s v="BMPT"/>
    <n v="2020"/>
    <s v="31/05/2020 (Terminado)"/>
    <s v="Pesos corrientes"/>
    <n v="2"/>
    <s v="Ultima Version Oficial"/>
    <n v="122"/>
    <s v="Secretaría Distrital de Integración Social"/>
    <s v="122 - SDIS"/>
    <n v="92"/>
    <x v="11"/>
    <n v="1"/>
    <s v="1 - Pilar Igualdad de calidad de vida"/>
    <n v="2"/>
    <s v="02 - Desarrollo integral desde la gestación hasta la adolescencia"/>
    <n v="1096"/>
    <s v="Desarrollo integral desde la gestación hasta la adolescencia"/>
    <n v="41"/>
    <n v="7"/>
    <s v="Alcanzar 76054 Cupos De Ámbito Institucional Con Estándares De Calidad Superiores Al 80%."/>
    <n v="3"/>
    <s v="Creciente"/>
    <n v="1"/>
    <s v="En ejecucion"/>
    <n v="1"/>
    <n v="47863"/>
    <n v="51133"/>
    <n v="106.83"/>
    <n v="58995"/>
    <n v="56809"/>
    <n v="96.29"/>
    <n v="70127"/>
    <n v="48578"/>
    <n v="69.27"/>
    <n v="76054"/>
    <n v="58693"/>
    <n v="77.17"/>
    <n v="76054"/>
    <n v="58693"/>
    <n v="77.17"/>
    <s v="N/A"/>
    <s v="N/A"/>
    <s v="N/A"/>
    <n v="2021176108"/>
    <n v="2004426474"/>
    <n v="99.17"/>
    <n v="9081196754"/>
    <n v="9030612318"/>
    <n v="99.44"/>
    <n v="10674605876"/>
    <n v="10599335720"/>
    <n v="99.29"/>
    <n v="11114926472"/>
    <n v="11047140834"/>
    <n v="99.39"/>
    <n v="13294590000"/>
    <n v="5874973916"/>
    <n v="44.19"/>
    <n v="46186495210"/>
    <n v="38556489262"/>
    <n v="83.48"/>
    <m/>
    <n v="2021.1761080000001"/>
    <n v="2004.4264740000001"/>
    <n v="9081.1967540000005"/>
    <n v="9030.6123179999995"/>
    <n v="10674.605876"/>
    <n v="10599.335719999999"/>
    <n v="11114.926471999999"/>
    <n v="11047.140834"/>
    <n v="13294.59"/>
    <n v="5874.9739159999999"/>
  </r>
  <r>
    <n v="506859452"/>
    <n v="5"/>
    <s v="Bogotá mejor para todos"/>
    <s v="BMPT"/>
    <n v="2020"/>
    <s v="31/05/2020 (Terminado)"/>
    <s v="Pesos corrientes"/>
    <n v="2"/>
    <s v="Ultima Version Oficial"/>
    <n v="122"/>
    <s v="Secretaría Distrital de Integración Social"/>
    <s v="122 - SDIS"/>
    <n v="92"/>
    <x v="11"/>
    <n v="1"/>
    <s v="1 - Pilar Igualdad de calidad de vida"/>
    <n v="2"/>
    <s v="02 - Desarrollo integral desde la gestación hasta la adolescencia"/>
    <n v="1096"/>
    <s v="Desarrollo integral desde la gestación hasta la adolescencia"/>
    <n v="41"/>
    <n v="8"/>
    <s v="Atender Integralmente 20500 Niñas, Niños Y Adolescentes Pertenecientes A Grupos Poblacionales Históricamente Segregados."/>
    <n v="3"/>
    <s v="Creciente"/>
    <n v="1"/>
    <s v="En ejecucion"/>
    <n v="1"/>
    <n v="6080"/>
    <n v="9386"/>
    <n v="154.38"/>
    <n v="6370"/>
    <n v="14203"/>
    <n v="222.97"/>
    <n v="15466"/>
    <n v="15903"/>
    <n v="102.83"/>
    <n v="19334"/>
    <n v="18957"/>
    <n v="98.05"/>
    <n v="20500"/>
    <n v="19900"/>
    <n v="97.07"/>
    <s v="N/A"/>
    <s v="N/A"/>
    <s v="N/A"/>
    <n v="2032397831"/>
    <n v="1984283831"/>
    <n v="97.63"/>
    <n v="7788128381"/>
    <n v="7621961381"/>
    <n v="97.87"/>
    <n v="9304079567"/>
    <n v="9279246600"/>
    <n v="99.73"/>
    <n v="11143923232"/>
    <n v="11107435732"/>
    <n v="99.67"/>
    <n v="13654518000"/>
    <n v="5990297664"/>
    <n v="43.87"/>
    <n v="43923047011"/>
    <n v="35983225208"/>
    <n v="81.92"/>
    <m/>
    <n v="2032.397831"/>
    <n v="1984.283831"/>
    <n v="7788.1283810000004"/>
    <n v="7621.9613810000001"/>
    <n v="9304.0795670000007"/>
    <n v="9279.2466000000004"/>
    <n v="11143.923231999999"/>
    <n v="11107.435732"/>
    <n v="13654.518"/>
    <n v="5990.2976639999997"/>
  </r>
  <r>
    <n v="506859452"/>
    <n v="5"/>
    <s v="Bogotá mejor para todos"/>
    <s v="BMPT"/>
    <n v="2020"/>
    <s v="31/05/2020 (Terminado)"/>
    <s v="Pesos corrientes"/>
    <n v="2"/>
    <s v="Ultima Version Oficial"/>
    <n v="122"/>
    <s v="Secretaría Distrital de Integración Social"/>
    <s v="122 - SDIS"/>
    <n v="92"/>
    <x v="11"/>
    <n v="1"/>
    <s v="1 - Pilar Igualdad de calidad de vida"/>
    <n v="2"/>
    <s v="02 - Desarrollo integral desde la gestación hasta la adolescencia"/>
    <n v="1096"/>
    <s v="Desarrollo integral desde la gestación hasta la adolescencia"/>
    <n v="41"/>
    <n v="9"/>
    <s v="Pagar El 100 % De Los Compromisos De Vigencias Anteriores Fenecidas"/>
    <n v="2"/>
    <s v="Constante"/>
    <n v="1"/>
    <s v="En ejecucion"/>
    <n v="1"/>
    <n v="0"/>
    <n v="0"/>
    <n v="0"/>
    <n v="0"/>
    <n v="0"/>
    <n v="0"/>
    <n v="0"/>
    <n v="0"/>
    <n v="0"/>
    <n v="100"/>
    <n v="100"/>
    <n v="100"/>
    <n v="100"/>
    <n v="100"/>
    <n v="100"/>
    <s v="N/A"/>
    <s v="N/A"/>
    <s v="N/A"/>
    <n v="0"/>
    <n v="0"/>
    <n v="0"/>
    <n v="0"/>
    <n v="0"/>
    <n v="0"/>
    <n v="0"/>
    <n v="0"/>
    <n v="0"/>
    <n v="4443277457"/>
    <n v="775982227"/>
    <n v="17.46"/>
    <n v="1045252000"/>
    <n v="121805966"/>
    <n v="11.65"/>
    <n v="5488529457"/>
    <n v="897788193"/>
    <n v="16.36"/>
    <m/>
    <n v="0"/>
    <n v="0"/>
    <n v="0"/>
    <n v="0"/>
    <n v="0"/>
    <n v="0"/>
    <n v="4443.2774570000001"/>
    <n v="775.98222699999997"/>
    <n v="1045.252"/>
    <n v="121.805966"/>
  </r>
  <r>
    <n v="506859452"/>
    <n v="5"/>
    <s v="Bogotá mejor para todos"/>
    <s v="BMPT"/>
    <n v="2020"/>
    <s v="31/05/2020 (Terminado)"/>
    <s v="Pesos corrientes"/>
    <n v="2"/>
    <s v="Ultima Version Oficial"/>
    <n v="122"/>
    <s v="Secretaría Distrital de Integración Social"/>
    <s v="122 - SDIS"/>
    <n v="92"/>
    <x v="11"/>
    <n v="1"/>
    <s v="1 - Pilar Igualdad de calidad de vida"/>
    <n v="2"/>
    <s v="02 - Desarrollo integral desde la gestación hasta la adolescencia"/>
    <n v="1096"/>
    <s v="Desarrollo integral desde la gestación hasta la adolescencia"/>
    <n v="41"/>
    <n v="10"/>
    <s v="Gestionar E Implementar 1 Estrategia De Atención Transitoria Para Niñas, Niños Y Adolescentes Migrantes De 3 Meses A 13 Años En Situación De Riesgo De Vulneración De Derechos"/>
    <n v="3"/>
    <s v="Creciente"/>
    <n v="1"/>
    <s v="En ejecucion"/>
    <n v="1"/>
    <n v="0"/>
    <n v="0"/>
    <n v="0"/>
    <n v="0"/>
    <n v="0"/>
    <n v="0"/>
    <n v="0"/>
    <n v="0"/>
    <n v="0"/>
    <n v="0.8"/>
    <n v="0.8"/>
    <n v="100"/>
    <n v="1"/>
    <n v="1"/>
    <n v="100"/>
    <s v="N/A"/>
    <s v="N/A"/>
    <s v="N/A"/>
    <n v="0"/>
    <n v="0"/>
    <n v="0"/>
    <n v="0"/>
    <n v="0"/>
    <n v="0"/>
    <n v="0"/>
    <n v="0"/>
    <n v="0"/>
    <n v="1444210000"/>
    <n v="1444182500"/>
    <n v="100"/>
    <n v="3123717000"/>
    <n v="1052721000"/>
    <n v="33.700000000000003"/>
    <n v="4567927000"/>
    <n v="2496903500"/>
    <n v="54.66"/>
    <m/>
    <n v="0"/>
    <n v="0"/>
    <n v="0"/>
    <n v="0"/>
    <n v="0"/>
    <n v="0"/>
    <n v="1444.21"/>
    <n v="1444.1824999999999"/>
    <n v="3123.7170000000001"/>
    <n v="1052.721"/>
  </r>
  <r>
    <n v="506859452"/>
    <n v="5"/>
    <s v="Bogotá mejor para todos"/>
    <s v="BMPT"/>
    <n v="2020"/>
    <s v="31/05/2020 (Terminado)"/>
    <s v="Pesos corrientes"/>
    <n v="2"/>
    <s v="Ultima Version Oficial"/>
    <n v="122"/>
    <s v="Secretaría Distrital de Integración Social"/>
    <s v="122 - SDIS"/>
    <n v="92"/>
    <x v="11"/>
    <n v="1"/>
    <s v="1 - Pilar Igualdad de calidad de vida"/>
    <n v="3"/>
    <s v="03 - Igualdad y autonomía para una Bogotá incluyente"/>
    <n v="1086"/>
    <s v="Una ciudad para las familias"/>
    <n v="35"/>
    <n v="1"/>
    <s v="Implementar 1 Estrategia De Divulgación De La Política Pública Para Las Familias Pppf"/>
    <n v="2"/>
    <s v="Constante"/>
    <n v="1"/>
    <s v="En ejecucion"/>
    <n v="1"/>
    <n v="1"/>
    <n v="1"/>
    <n v="100"/>
    <n v="1"/>
    <n v="1"/>
    <n v="100"/>
    <n v="1"/>
    <n v="1"/>
    <n v="100"/>
    <n v="1"/>
    <n v="1"/>
    <n v="100"/>
    <n v="0"/>
    <n v="0"/>
    <n v="0"/>
    <s v="N/A"/>
    <s v="N/A"/>
    <s v="N/A"/>
    <n v="12477000"/>
    <n v="12477000"/>
    <n v="100"/>
    <n v="110400467"/>
    <n v="110400467"/>
    <n v="100"/>
    <n v="99979874"/>
    <n v="99979874"/>
    <n v="100"/>
    <n v="31607100"/>
    <n v="31607100"/>
    <n v="100"/>
    <n v="0"/>
    <n v="0"/>
    <n v="0"/>
    <n v="254464441"/>
    <n v="254464441"/>
    <n v="100"/>
    <s v="RESERVAS (a 31/05/2020): ejecución de reservas"/>
    <n v="12.477"/>
    <n v="12.477"/>
    <n v="110.40046700000001"/>
    <n v="110.40046700000001"/>
    <n v="99.979873999999995"/>
    <n v="99.979873999999995"/>
    <n v="31.607099999999999"/>
    <n v="31.607099999999999"/>
    <n v="0"/>
    <n v="0"/>
  </r>
  <r>
    <n v="506859452"/>
    <n v="5"/>
    <s v="Bogotá mejor para todos"/>
    <s v="BMPT"/>
    <n v="2020"/>
    <s v="31/05/2020 (Terminado)"/>
    <s v="Pesos corrientes"/>
    <n v="2"/>
    <s v="Ultima Version Oficial"/>
    <n v="122"/>
    <s v="Secretaría Distrital de Integración Social"/>
    <s v="122 - SDIS"/>
    <n v="92"/>
    <x v="11"/>
    <n v="1"/>
    <s v="1 - Pilar Igualdad de calidad de vida"/>
    <n v="3"/>
    <s v="03 - Igualdad y autonomía para una Bogotá incluyente"/>
    <n v="1086"/>
    <s v="Una ciudad para las familias"/>
    <n v="35"/>
    <n v="2"/>
    <s v="Aportar 1 Línea Técnica Para La Implementación De La Pppf"/>
    <n v="3"/>
    <s v="Creciente"/>
    <n v="1"/>
    <s v="En ejecucion"/>
    <n v="1"/>
    <n v="0.15"/>
    <n v="0.15"/>
    <n v="100"/>
    <n v="0.4"/>
    <n v="0.4"/>
    <n v="100"/>
    <n v="0.65"/>
    <n v="0.65"/>
    <n v="100"/>
    <n v="0.9"/>
    <n v="0.9"/>
    <n v="100"/>
    <n v="1"/>
    <n v="1"/>
    <n v="100"/>
    <s v="N/A"/>
    <s v="N/A"/>
    <s v="N/A"/>
    <n v="25742733"/>
    <n v="25742733"/>
    <n v="100"/>
    <n v="146914633"/>
    <n v="146914633"/>
    <n v="100"/>
    <n v="232068000"/>
    <n v="232068000"/>
    <n v="100"/>
    <n v="213324200"/>
    <n v="213324200"/>
    <n v="100"/>
    <n v="225687000"/>
    <n v="122619500"/>
    <n v="54.33"/>
    <n v="843736566"/>
    <n v="740669066"/>
    <n v="87.78"/>
    <m/>
    <n v="25.742733000000001"/>
    <n v="25.742733000000001"/>
    <n v="146.91463300000001"/>
    <n v="146.91463300000001"/>
    <n v="232.06800000000001"/>
    <n v="232.06800000000001"/>
    <n v="213.32419999999999"/>
    <n v="213.32419999999999"/>
    <n v="225.68700000000001"/>
    <n v="122.6195"/>
  </r>
  <r>
    <n v="506859452"/>
    <n v="5"/>
    <s v="Bogotá mejor para todos"/>
    <s v="BMPT"/>
    <n v="2020"/>
    <s v="31/05/2020 (Terminado)"/>
    <s v="Pesos corrientes"/>
    <n v="2"/>
    <s v="Ultima Version Oficial"/>
    <n v="122"/>
    <s v="Secretaría Distrital de Integración Social"/>
    <s v="122 - SDIS"/>
    <n v="92"/>
    <x v="11"/>
    <n v="1"/>
    <s v="1 - Pilar Igualdad de calidad de vida"/>
    <n v="3"/>
    <s v="03 - Igualdad y autonomía para una Bogotá incluyente"/>
    <n v="1086"/>
    <s v="Una ciudad para las familias"/>
    <n v="35"/>
    <n v="3"/>
    <s v="Formular 1 Proyecto De Investigación Para Caracterizar Familias En Bogotá"/>
    <n v="3"/>
    <s v="Creciente"/>
    <n v="3"/>
    <s v="Finalizada por cumplimiento"/>
    <n v="1"/>
    <n v="0.6"/>
    <n v="0.6"/>
    <n v="100"/>
    <n v="1"/>
    <n v="1"/>
    <n v="100"/>
    <n v="0"/>
    <n v="0"/>
    <n v="0"/>
    <n v="0"/>
    <n v="0"/>
    <n v="0"/>
    <n v="0"/>
    <n v="0"/>
    <n v="0"/>
    <s v="N/A"/>
    <s v="N/A"/>
    <s v="N/A"/>
    <n v="12477000"/>
    <n v="12477000"/>
    <n v="100"/>
    <n v="47430833"/>
    <n v="47430833"/>
    <n v="100"/>
    <n v="0"/>
    <n v="0"/>
    <n v="0"/>
    <n v="0"/>
    <n v="0"/>
    <n v="0"/>
    <n v="0"/>
    <n v="0"/>
    <n v="0"/>
    <n v="59907833"/>
    <n v="59907833"/>
    <n v="100"/>
    <m/>
    <n v="12.477"/>
    <n v="12.477"/>
    <n v="47.430833"/>
    <n v="47.430833"/>
    <n v="0"/>
    <n v="0"/>
    <n v="0"/>
    <n v="0"/>
    <n v="0"/>
    <n v="0"/>
  </r>
  <r>
    <n v="506859452"/>
    <n v="5"/>
    <s v="Bogotá mejor para todos"/>
    <s v="BMPT"/>
    <n v="2020"/>
    <s v="31/05/2020 (Terminado)"/>
    <s v="Pesos corrientes"/>
    <n v="2"/>
    <s v="Ultima Version Oficial"/>
    <n v="122"/>
    <s v="Secretaría Distrital de Integración Social"/>
    <s v="122 - SDIS"/>
    <n v="92"/>
    <x v="11"/>
    <n v="1"/>
    <s v="1 - Pilar Igualdad de calidad de vida"/>
    <n v="3"/>
    <s v="03 - Igualdad y autonomía para una Bogotá incluyente"/>
    <n v="1086"/>
    <s v="Una ciudad para las familias"/>
    <n v="35"/>
    <n v="4"/>
    <s v="Diseñar E Implementar 1 Estrategia Distrital Para La Prevención De La Violencia Intrafamiliar."/>
    <n v="3"/>
    <s v="Creciente"/>
    <n v="1"/>
    <s v="En ejecucion"/>
    <n v="1"/>
    <n v="0.13"/>
    <n v="0.13"/>
    <n v="100"/>
    <n v="0.38"/>
    <n v="0.38"/>
    <n v="100"/>
    <n v="0.63"/>
    <n v="0.63"/>
    <n v="100"/>
    <n v="0.88"/>
    <n v="0.88"/>
    <n v="100"/>
    <n v="1"/>
    <n v="1"/>
    <n v="100"/>
    <s v="N/A"/>
    <s v="N/A"/>
    <s v="N/A"/>
    <n v="30734800"/>
    <n v="30734800"/>
    <n v="100"/>
    <n v="158207167"/>
    <n v="158168324"/>
    <n v="99.97"/>
    <n v="154641937"/>
    <n v="154641937"/>
    <n v="100"/>
    <n v="25085000"/>
    <n v="25085000"/>
    <n v="100"/>
    <n v="78875000"/>
    <n v="35494000"/>
    <n v="44.99"/>
    <n v="447543904"/>
    <n v="404124061"/>
    <n v="90.3"/>
    <m/>
    <n v="30.7348"/>
    <n v="30.7348"/>
    <n v="158.207167"/>
    <n v="158.16832400000001"/>
    <n v="154.64193700000001"/>
    <n v="154.64193700000001"/>
    <n v="25.085000000000001"/>
    <n v="25.085000000000001"/>
    <n v="78.875"/>
    <n v="35.494"/>
  </r>
  <r>
    <n v="506859452"/>
    <n v="5"/>
    <s v="Bogotá mejor para todos"/>
    <s v="BMPT"/>
    <n v="2020"/>
    <s v="31/05/2020 (Terminado)"/>
    <s v="Pesos corrientes"/>
    <n v="2"/>
    <s v="Ultima Version Oficial"/>
    <n v="122"/>
    <s v="Secretaría Distrital de Integración Social"/>
    <s v="122 - SDIS"/>
    <n v="92"/>
    <x v="11"/>
    <n v="1"/>
    <s v="1 - Pilar Igualdad de calidad de vida"/>
    <n v="3"/>
    <s v="03 - Igualdad y autonomía para una Bogotá incluyente"/>
    <n v="1086"/>
    <s v="Una ciudad para las familias"/>
    <n v="35"/>
    <n v="5"/>
    <s v="Orientar 12000 Personas En Procesos De Prevención  De La Violencia Intrafamiliar, Atendidas Por Los Servicios Sociales De La Sdis"/>
    <n v="1"/>
    <s v="Suma"/>
    <n v="1"/>
    <s v="En ejecucion"/>
    <n v="1"/>
    <n v="300"/>
    <n v="739"/>
    <n v="246.33"/>
    <n v="4601"/>
    <n v="4601"/>
    <n v="100"/>
    <n v="3400"/>
    <n v="3235"/>
    <n v="95.15"/>
    <n v="3425"/>
    <n v="4551"/>
    <n v="132.88"/>
    <n v="0"/>
    <n v="0"/>
    <n v="0"/>
    <n v="12000"/>
    <n v="13126"/>
    <n v="109.38"/>
    <n v="0"/>
    <n v="0"/>
    <n v="0"/>
    <n v="311635457"/>
    <n v="311369811"/>
    <n v="99.91"/>
    <n v="531437500"/>
    <n v="531217693"/>
    <n v="99.96"/>
    <n v="170279600"/>
    <n v="170279600"/>
    <n v="100"/>
    <n v="0"/>
    <n v="0"/>
    <n v="0"/>
    <n v="1013352557"/>
    <n v="1012867104"/>
    <n v="99.95"/>
    <s v="RESERVAS (a 31/05/2020): ejecución de reservas"/>
    <n v="0"/>
    <n v="0"/>
    <n v="311.63545699999997"/>
    <n v="311.36981100000003"/>
    <n v="531.4375"/>
    <n v="531.21769300000005"/>
    <n v="170.27959999999999"/>
    <n v="170.27959999999999"/>
    <n v="0"/>
    <n v="0"/>
  </r>
  <r>
    <n v="506859452"/>
    <n v="5"/>
    <s v="Bogotá mejor para todos"/>
    <s v="BMPT"/>
    <n v="2020"/>
    <s v="31/05/2020 (Terminado)"/>
    <s v="Pesos corrientes"/>
    <n v="2"/>
    <s v="Ultima Version Oficial"/>
    <n v="122"/>
    <s v="Secretaría Distrital de Integración Social"/>
    <s v="122 - SDIS"/>
    <n v="92"/>
    <x v="11"/>
    <n v="1"/>
    <s v="1 - Pilar Igualdad de calidad de vida"/>
    <n v="3"/>
    <s v="03 - Igualdad y autonomía para una Bogotá incluyente"/>
    <n v="1086"/>
    <s v="Una ciudad para las familias"/>
    <n v="35"/>
    <n v="6"/>
    <s v="Capacitar 15000 Personas De Las Entidades Distritales Y Personas De La Sociedad Civil Para La Atención  Integral Y La Prevención De Violencia Intrafamiliar Y Delito Sexual"/>
    <n v="1"/>
    <s v="Suma"/>
    <n v="1"/>
    <s v="En ejecucion"/>
    <n v="1"/>
    <n v="500"/>
    <n v="715"/>
    <n v="143"/>
    <n v="5617"/>
    <n v="5617"/>
    <n v="100"/>
    <n v="4300"/>
    <n v="6013"/>
    <n v="139.84"/>
    <n v="2655"/>
    <n v="4810"/>
    <n v="181.17"/>
    <n v="0"/>
    <n v="0"/>
    <n v="0"/>
    <n v="15000"/>
    <n v="17155"/>
    <n v="114.37"/>
    <n v="0"/>
    <n v="0"/>
    <n v="0"/>
    <n v="286840795"/>
    <n v="286700535"/>
    <n v="99.95"/>
    <n v="370019000"/>
    <n v="359667349"/>
    <n v="97.2"/>
    <n v="146397800"/>
    <n v="146397800"/>
    <n v="100"/>
    <n v="0"/>
    <n v="0"/>
    <n v="0"/>
    <n v="803257595"/>
    <n v="792765684"/>
    <n v="98.69"/>
    <s v="RESERVAS (a 31/05/2020): ejecución de reservas"/>
    <n v="0"/>
    <n v="0"/>
    <n v="286.84079500000001"/>
    <n v="286.700535"/>
    <n v="370.01900000000001"/>
    <n v="359.667349"/>
    <n v="146.39779999999999"/>
    <n v="146.39779999999999"/>
    <n v="0"/>
    <n v="0"/>
  </r>
  <r>
    <n v="506859452"/>
    <n v="5"/>
    <s v="Bogotá mejor para todos"/>
    <s v="BMPT"/>
    <n v="2020"/>
    <s v="31/05/2020 (Terminado)"/>
    <s v="Pesos corrientes"/>
    <n v="2"/>
    <s v="Ultima Version Oficial"/>
    <n v="122"/>
    <s v="Secretaría Distrital de Integración Social"/>
    <s v="122 - SDIS"/>
    <n v="92"/>
    <x v="11"/>
    <n v="1"/>
    <s v="1 - Pilar Igualdad de calidad de vida"/>
    <n v="3"/>
    <s v="03 - Igualdad y autonomía para una Bogotá incluyente"/>
    <n v="1086"/>
    <s v="Una ciudad para las familias"/>
    <n v="35"/>
    <n v="7"/>
    <s v="Implementar 1 Sistema Oral En Al Menos Cuatro Comisarías De Familia"/>
    <n v="3"/>
    <s v="Creciente"/>
    <n v="1"/>
    <s v="En ejecucion"/>
    <n v="1"/>
    <n v="0.1"/>
    <n v="0.1"/>
    <n v="100"/>
    <n v="0.4"/>
    <n v="0.38"/>
    <n v="95"/>
    <n v="0.85"/>
    <n v="0.71"/>
    <n v="83.53"/>
    <n v="0.95"/>
    <n v="0.95"/>
    <n v="100"/>
    <n v="1"/>
    <n v="1"/>
    <n v="100"/>
    <s v="N/A"/>
    <s v="N/A"/>
    <s v="N/A"/>
    <n v="93956776"/>
    <n v="93956776"/>
    <n v="100"/>
    <n v="944409527"/>
    <n v="372704101"/>
    <n v="39.46"/>
    <n v="765600000"/>
    <n v="765600000"/>
    <n v="100"/>
    <n v="70668000"/>
    <n v="70658000"/>
    <n v="99.99"/>
    <n v="70015000"/>
    <n v="47367500"/>
    <n v="67.650000000000006"/>
    <n v="1944649303"/>
    <n v="1350286377"/>
    <n v="69.44"/>
    <m/>
    <n v="93.956776000000005"/>
    <n v="93.956776000000005"/>
    <n v="944.40952700000003"/>
    <n v="372.70410099999998"/>
    <n v="765.6"/>
    <n v="765.6"/>
    <n v="70.668000000000006"/>
    <n v="70.658000000000001"/>
    <n v="70.015000000000001"/>
    <n v="47.3675"/>
  </r>
  <r>
    <n v="506859452"/>
    <n v="5"/>
    <s v="Bogotá mejor para todos"/>
    <s v="BMPT"/>
    <n v="2020"/>
    <s v="31/05/2020 (Terminado)"/>
    <s v="Pesos corrientes"/>
    <n v="2"/>
    <s v="Ultima Version Oficial"/>
    <n v="122"/>
    <s v="Secretaría Distrital de Integración Social"/>
    <s v="122 - SDIS"/>
    <n v="92"/>
    <x v="11"/>
    <n v="1"/>
    <s v="1 - Pilar Igualdad de calidad de vida"/>
    <n v="3"/>
    <s v="03 - Igualdad y autonomía para una Bogotá incluyente"/>
    <n v="1086"/>
    <s v="Una ciudad para las familias"/>
    <n v="35"/>
    <n v="8"/>
    <s v="Alcanzar La Oportunidad En El 100 % De Los Casos De Atención Y Protección A Víctimas De Violencias Al Interior De Las Familias"/>
    <n v="3"/>
    <s v="Creciente"/>
    <n v="1"/>
    <s v="En ejecucion"/>
    <n v="1"/>
    <n v="46"/>
    <n v="64.599999999999994"/>
    <n v="140.43"/>
    <n v="60"/>
    <n v="63"/>
    <n v="105"/>
    <n v="80"/>
    <n v="75"/>
    <n v="93.75"/>
    <n v="90"/>
    <n v="75"/>
    <n v="83.33"/>
    <n v="100"/>
    <n v="71"/>
    <n v="71"/>
    <s v="N/A"/>
    <s v="N/A"/>
    <s v="N/A"/>
    <n v="1619714674"/>
    <n v="1519318110"/>
    <n v="93.8"/>
    <n v="23529302078"/>
    <n v="22853281704"/>
    <n v="97.13"/>
    <n v="14693246565"/>
    <n v="14287437185"/>
    <n v="97.24"/>
    <n v="16604124167"/>
    <n v="16203721966"/>
    <n v="97.59"/>
    <n v="18027644000"/>
    <n v="10907869912"/>
    <n v="60.51"/>
    <n v="74474031484"/>
    <n v="65771628877"/>
    <n v="88.31"/>
    <m/>
    <n v="1619.7146740000001"/>
    <n v="1519.3181099999999"/>
    <n v="23529.302078000001"/>
    <n v="22853.281704000001"/>
    <n v="14693.246564999999"/>
    <n v="14287.437185000001"/>
    <n v="16604.124167000002"/>
    <n v="16203.721965999999"/>
    <n v="18027.644"/>
    <n v="10907.869912"/>
  </r>
  <r>
    <n v="506859452"/>
    <n v="5"/>
    <s v="Bogotá mejor para todos"/>
    <s v="BMPT"/>
    <n v="2020"/>
    <s v="31/05/2020 (Terminado)"/>
    <s v="Pesos corrientes"/>
    <n v="2"/>
    <s v="Ultima Version Oficial"/>
    <n v="122"/>
    <s v="Secretaría Distrital de Integración Social"/>
    <s v="122 - SDIS"/>
    <n v="92"/>
    <x v="11"/>
    <n v="1"/>
    <s v="1 - Pilar Igualdad de calidad de vida"/>
    <n v="3"/>
    <s v="03 - Igualdad y autonomía para una Bogotá incluyente"/>
    <n v="1086"/>
    <s v="Una ciudad para las familias"/>
    <n v="35"/>
    <n v="9"/>
    <s v="Diseñar Y Aplicar 1 Estrategia De Fortalecimiento De La Gestión Operacional"/>
    <n v="3"/>
    <s v="Creciente"/>
    <n v="1"/>
    <s v="En ejecucion"/>
    <n v="1"/>
    <n v="0.1"/>
    <n v="0.1"/>
    <n v="100"/>
    <n v="0.45"/>
    <n v="0.45"/>
    <n v="100"/>
    <n v="0.8"/>
    <n v="0.8"/>
    <n v="100"/>
    <n v="1"/>
    <n v="1"/>
    <n v="100"/>
    <n v="0"/>
    <n v="0"/>
    <n v="0"/>
    <s v="N/A"/>
    <s v="N/A"/>
    <s v="N/A"/>
    <n v="0"/>
    <n v="0"/>
    <n v="0"/>
    <n v="296244540"/>
    <n v="296244540"/>
    <n v="100"/>
    <n v="50400000"/>
    <n v="50400000"/>
    <n v="100"/>
    <n v="51335200"/>
    <n v="51335200"/>
    <n v="100"/>
    <n v="0"/>
    <n v="0"/>
    <n v="0"/>
    <n v="397979740"/>
    <n v="397979740"/>
    <n v="100"/>
    <s v="RESERVAS (a 31/05/2020): ejecución de reservas"/>
    <n v="0"/>
    <n v="0"/>
    <n v="296.24453999999997"/>
    <n v="296.24453999999997"/>
    <n v="50.4"/>
    <n v="50.4"/>
    <n v="51.3352"/>
    <n v="51.3352"/>
    <n v="0"/>
    <n v="0"/>
  </r>
  <r>
    <n v="506859452"/>
    <n v="5"/>
    <s v="Bogotá mejor para todos"/>
    <s v="BMPT"/>
    <n v="2020"/>
    <s v="31/05/2020 (Terminado)"/>
    <s v="Pesos corrientes"/>
    <n v="2"/>
    <s v="Ultima Version Oficial"/>
    <n v="122"/>
    <s v="Secretaría Distrital de Integración Social"/>
    <s v="122 - SDIS"/>
    <n v="92"/>
    <x v="11"/>
    <n v="1"/>
    <s v="1 - Pilar Igualdad de calidad de vida"/>
    <n v="3"/>
    <s v="03 - Igualdad y autonomía para una Bogotá incluyente"/>
    <n v="1086"/>
    <s v="Una ciudad para las familias"/>
    <n v="35"/>
    <n v="10"/>
    <s v="Actualizar 45 % De Los Sistemas De Información De Víctimas De Las Violencias"/>
    <n v="3"/>
    <s v="Creciente"/>
    <n v="4"/>
    <s v="Finalizada - No continua"/>
    <n v="1"/>
    <n v="10"/>
    <n v="10"/>
    <n v="100"/>
    <n v="45"/>
    <n v="45"/>
    <n v="100"/>
    <n v="0"/>
    <n v="0"/>
    <n v="0"/>
    <n v="0"/>
    <n v="0"/>
    <n v="0"/>
    <n v="0"/>
    <n v="0"/>
    <n v="0"/>
    <s v="N/A"/>
    <s v="N/A"/>
    <s v="N/A"/>
    <n v="0"/>
    <n v="0"/>
    <n v="0"/>
    <n v="103793200"/>
    <n v="103793200"/>
    <n v="100"/>
    <n v="0"/>
    <n v="0"/>
    <n v="0"/>
    <n v="0"/>
    <n v="0"/>
    <n v="0"/>
    <n v="0"/>
    <n v="0"/>
    <n v="0"/>
    <n v="103793200"/>
    <n v="103793200"/>
    <n v="100"/>
    <m/>
    <n v="0"/>
    <n v="0"/>
    <n v="103.7932"/>
    <n v="103.7932"/>
    <n v="0"/>
    <n v="0"/>
    <n v="0"/>
    <n v="0"/>
    <n v="0"/>
    <n v="0"/>
  </r>
  <r>
    <n v="506859452"/>
    <n v="5"/>
    <s v="Bogotá mejor para todos"/>
    <s v="BMPT"/>
    <n v="2020"/>
    <s v="31/05/2020 (Terminado)"/>
    <s v="Pesos corrientes"/>
    <n v="2"/>
    <s v="Ultima Version Oficial"/>
    <n v="122"/>
    <s v="Secretaría Distrital de Integración Social"/>
    <s v="122 - SDIS"/>
    <n v="92"/>
    <x v="11"/>
    <n v="1"/>
    <s v="1 - Pilar Igualdad de calidad de vida"/>
    <n v="3"/>
    <s v="03 - Igualdad y autonomía para una Bogotá incluyente"/>
    <n v="1086"/>
    <s v="Una ciudad para las familias"/>
    <n v="35"/>
    <n v="11"/>
    <s v="Pagar 100 % De Los Compromisos De Vigencias Anteriores Fenecidas"/>
    <n v="2"/>
    <s v="Constante"/>
    <n v="1"/>
    <s v="En ejecucion"/>
    <n v="1"/>
    <n v="0"/>
    <n v="0"/>
    <n v="0"/>
    <n v="0"/>
    <n v="0"/>
    <n v="0"/>
    <n v="0"/>
    <n v="0"/>
    <n v="0"/>
    <n v="100"/>
    <n v="100"/>
    <n v="100"/>
    <n v="0"/>
    <n v="0"/>
    <n v="0"/>
    <s v="N/A"/>
    <s v="N/A"/>
    <s v="N/A"/>
    <n v="0"/>
    <n v="0"/>
    <n v="0"/>
    <n v="0"/>
    <n v="0"/>
    <n v="0"/>
    <n v="0"/>
    <n v="0"/>
    <n v="0"/>
    <n v="74741933"/>
    <n v="6603600"/>
    <n v="8.83"/>
    <n v="0"/>
    <n v="0"/>
    <n v="0"/>
    <n v="74741933"/>
    <n v="6603600"/>
    <n v="8.84"/>
    <m/>
    <n v="0"/>
    <n v="0"/>
    <n v="0"/>
    <n v="0"/>
    <n v="0"/>
    <n v="0"/>
    <n v="74.741933000000003"/>
    <n v="6.6036000000000001"/>
    <n v="0"/>
    <n v="0"/>
  </r>
  <r>
    <n v="506859452"/>
    <n v="5"/>
    <s v="Bogotá mejor para todos"/>
    <s v="BMPT"/>
    <n v="2020"/>
    <s v="31/05/2020 (Terminado)"/>
    <s v="Pesos corrientes"/>
    <n v="2"/>
    <s v="Ultima Version Oficial"/>
    <n v="122"/>
    <s v="Secretaría Distrital de Integración Social"/>
    <s v="122 - SDIS"/>
    <n v="92"/>
    <x v="11"/>
    <n v="1"/>
    <s v="1 - Pilar Igualdad de calidad de vida"/>
    <n v="3"/>
    <s v="03 - Igualdad y autonomía para una Bogotá incluyente"/>
    <n v="1098"/>
    <s v="Bogotá te nutre"/>
    <n v="47"/>
    <n v="1"/>
    <s v="Diseñar E Implementar 1 Estrategia De Educación Nutricional Con Enfoque Familiar"/>
    <n v="3"/>
    <s v="Creciente"/>
    <n v="1"/>
    <s v="En ejecucion"/>
    <n v="1"/>
    <n v="0.1"/>
    <n v="0.1"/>
    <n v="100"/>
    <n v="0.5"/>
    <n v="0.5"/>
    <n v="100"/>
    <n v="0.7"/>
    <n v="0.7"/>
    <n v="100"/>
    <n v="0.9"/>
    <n v="0.9"/>
    <n v="100"/>
    <n v="1"/>
    <n v="1"/>
    <n v="100"/>
    <s v="N/A"/>
    <s v="N/A"/>
    <s v="N/A"/>
    <n v="1307167"/>
    <n v="1307167"/>
    <n v="100"/>
    <n v="411084754"/>
    <n v="410599200"/>
    <n v="99.88"/>
    <n v="504000000"/>
    <n v="499800000"/>
    <n v="99.17"/>
    <n v="108756634"/>
    <n v="108756633"/>
    <n v="100"/>
    <n v="152867000"/>
    <n v="33879000"/>
    <n v="22.16"/>
    <n v="1178015555"/>
    <n v="1054342000"/>
    <n v="89.5"/>
    <m/>
    <n v="1.307167"/>
    <n v="1.307167"/>
    <n v="411.08475399999998"/>
    <n v="410.5992"/>
    <n v="504"/>
    <n v="499.8"/>
    <n v="108.75663400000001"/>
    <n v="108.75663299999999"/>
    <n v="152.86699999999999"/>
    <n v="33.878999999999998"/>
  </r>
  <r>
    <n v="506859452"/>
    <n v="5"/>
    <s v="Bogotá mejor para todos"/>
    <s v="BMPT"/>
    <n v="2020"/>
    <s v="31/05/2020 (Terminado)"/>
    <s v="Pesos corrientes"/>
    <n v="2"/>
    <s v="Ultima Version Oficial"/>
    <n v="122"/>
    <s v="Secretaría Distrital de Integración Social"/>
    <s v="122 - SDIS"/>
    <n v="92"/>
    <x v="11"/>
    <n v="1"/>
    <s v="1 - Pilar Igualdad de calidad de vida"/>
    <n v="3"/>
    <s v="03 - Igualdad y autonomía para una Bogotá incluyente"/>
    <n v="1098"/>
    <s v="Bogotá te nutre"/>
    <n v="47"/>
    <n v="2"/>
    <s v="Capacitar 35360 Hogares En Educación Nutricional"/>
    <n v="1"/>
    <s v="Suma"/>
    <n v="1"/>
    <s v="En ejecucion"/>
    <n v="1"/>
    <n v="0"/>
    <n v="0"/>
    <n v="0"/>
    <n v="14645"/>
    <n v="14645"/>
    <n v="100"/>
    <n v="15016"/>
    <n v="15016"/>
    <n v="100"/>
    <n v="5549"/>
    <n v="5582"/>
    <n v="100.59"/>
    <n v="117"/>
    <n v="90"/>
    <n v="76.92"/>
    <n v="35360"/>
    <n v="35333"/>
    <n v="99.92"/>
    <n v="0"/>
    <n v="0"/>
    <n v="0"/>
    <n v="277947000"/>
    <n v="275475000"/>
    <n v="99.11"/>
    <n v="336324000"/>
    <n v="332124000"/>
    <n v="98.75"/>
    <n v="620859368"/>
    <n v="616457300"/>
    <n v="99.29"/>
    <n v="697719000"/>
    <n v="347235000"/>
    <n v="49.77"/>
    <n v="1932849368"/>
    <n v="1571291300"/>
    <n v="81.290000000000006"/>
    <m/>
    <n v="0"/>
    <n v="0"/>
    <n v="277.947"/>
    <n v="275.47500000000002"/>
    <n v="336.32400000000001"/>
    <n v="332.12400000000002"/>
    <n v="620.85936800000002"/>
    <n v="616.45730000000003"/>
    <n v="697.71900000000005"/>
    <n v="347.23500000000001"/>
  </r>
  <r>
    <n v="506859452"/>
    <n v="5"/>
    <s v="Bogotá mejor para todos"/>
    <s v="BMPT"/>
    <n v="2020"/>
    <s v="31/05/2020 (Terminado)"/>
    <s v="Pesos corrientes"/>
    <n v="2"/>
    <s v="Ultima Version Oficial"/>
    <n v="122"/>
    <s v="Secretaría Distrital de Integración Social"/>
    <s v="122 - SDIS"/>
    <n v="92"/>
    <x v="11"/>
    <n v="1"/>
    <s v="1 - Pilar Igualdad de calidad de vida"/>
    <n v="3"/>
    <s v="03 - Igualdad y autonomía para una Bogotá incluyente"/>
    <n v="1098"/>
    <s v="Bogotá te nutre"/>
    <n v="47"/>
    <n v="3"/>
    <s v="Entregar El 100 % De Los Apoyos Alimentarios Programados"/>
    <n v="2"/>
    <s v="Constante"/>
    <n v="1"/>
    <s v="En ejecucion"/>
    <n v="1"/>
    <n v="100"/>
    <n v="94"/>
    <n v="94"/>
    <n v="100"/>
    <n v="92.44"/>
    <n v="92.44"/>
    <n v="100"/>
    <n v="96.8"/>
    <n v="96.8"/>
    <n v="100"/>
    <n v="98.53"/>
    <n v="98.53"/>
    <n v="100"/>
    <n v="97.44"/>
    <n v="97.44"/>
    <s v="N/A"/>
    <s v="N/A"/>
    <s v="N/A"/>
    <n v="85446246337"/>
    <n v="85427452525"/>
    <n v="99.98"/>
    <n v="182410476050"/>
    <n v="182370032209"/>
    <n v="99.98"/>
    <n v="188938033778"/>
    <n v="186069617594"/>
    <n v="98.48"/>
    <n v="175987899901"/>
    <n v="174871217001"/>
    <n v="99.37"/>
    <n v="211417280000"/>
    <n v="123085590286"/>
    <n v="58.22"/>
    <n v="844199936066"/>
    <n v="751823909615"/>
    <n v="89.06"/>
    <m/>
    <n v="85446.246337000004"/>
    <n v="85427.452525000001"/>
    <n v="182410.47605"/>
    <n v="182370.032209"/>
    <n v="188938.03377800001"/>
    <n v="186069.61759400001"/>
    <n v="175987.899901"/>
    <n v="174871.21700100001"/>
    <n v="211417.28"/>
    <n v="123085.59028600001"/>
  </r>
  <r>
    <n v="506859452"/>
    <n v="5"/>
    <s v="Bogotá mejor para todos"/>
    <s v="BMPT"/>
    <n v="2020"/>
    <s v="31/05/2020 (Terminado)"/>
    <s v="Pesos corrientes"/>
    <n v="2"/>
    <s v="Ultima Version Oficial"/>
    <n v="122"/>
    <s v="Secretaría Distrital de Integración Social"/>
    <s v="122 - SDIS"/>
    <n v="92"/>
    <x v="11"/>
    <n v="1"/>
    <s v="1 - Pilar Igualdad de calidad de vida"/>
    <n v="3"/>
    <s v="03 - Igualdad y autonomía para una Bogotá incluyente"/>
    <n v="1098"/>
    <s v="Bogotá te nutre"/>
    <n v="47"/>
    <n v="4"/>
    <s v="Diseñar E Implementar 1 Sistema De Vigilancia Y Seguimiento Nutricional"/>
    <n v="3"/>
    <s v="Creciente"/>
    <n v="1"/>
    <s v="En ejecucion"/>
    <n v="1"/>
    <n v="0.1"/>
    <n v="0.09"/>
    <n v="90"/>
    <n v="0.5"/>
    <n v="0.44"/>
    <n v="88"/>
    <n v="0.7"/>
    <n v="0.64"/>
    <n v="91.43"/>
    <n v="0.9"/>
    <n v="0.9"/>
    <n v="100"/>
    <n v="1"/>
    <n v="1"/>
    <n v="100"/>
    <s v="N/A"/>
    <s v="N/A"/>
    <s v="N/A"/>
    <n v="105132903"/>
    <n v="97534099"/>
    <n v="92.77"/>
    <n v="506243333"/>
    <n v="484943333"/>
    <n v="95.79"/>
    <n v="553033000"/>
    <n v="532033000"/>
    <n v="96.2"/>
    <n v="745342180"/>
    <n v="745342149"/>
    <n v="100"/>
    <n v="725208000"/>
    <n v="374799000"/>
    <n v="51.68"/>
    <n v="2634959416"/>
    <n v="2234651581"/>
    <n v="84.81"/>
    <m/>
    <n v="105.132903"/>
    <n v="97.534098999999998"/>
    <n v="506.24333300000001"/>
    <n v="484.943333"/>
    <n v="553.03300000000002"/>
    <n v="532.03300000000002"/>
    <n v="745.34217999999998"/>
    <n v="745.34214899999995"/>
    <n v="725.20799999999997"/>
    <n v="374.79899999999998"/>
  </r>
  <r>
    <n v="506859452"/>
    <n v="5"/>
    <s v="Bogotá mejor para todos"/>
    <s v="BMPT"/>
    <n v="2020"/>
    <s v="31/05/2020 (Terminado)"/>
    <s v="Pesos corrientes"/>
    <n v="2"/>
    <s v="Ultima Version Oficial"/>
    <n v="122"/>
    <s v="Secretaría Distrital de Integración Social"/>
    <s v="122 - SDIS"/>
    <n v="92"/>
    <x v="11"/>
    <n v="1"/>
    <s v="1 - Pilar Igualdad de calidad de vida"/>
    <n v="3"/>
    <s v="03 - Igualdad y autonomía para una Bogotá incluyente"/>
    <n v="1098"/>
    <s v="Bogotá te nutre"/>
    <n v="47"/>
    <n v="5"/>
    <s v="Diseñar E Implementar 1 Instrumento De Validación De Condiciones Para Identificar Y Priorizar Personas En Inseguridad Alimentaria Severa Y Moderada"/>
    <n v="3"/>
    <s v="Creciente"/>
    <n v="3"/>
    <s v="Finalizada por cumplimiento"/>
    <n v="1"/>
    <n v="0.13"/>
    <n v="0.13"/>
    <n v="100"/>
    <n v="0.38"/>
    <n v="0.32"/>
    <n v="84.21"/>
    <n v="1"/>
    <n v="1"/>
    <n v="100"/>
    <n v="0"/>
    <n v="0"/>
    <n v="0"/>
    <n v="0"/>
    <n v="0"/>
    <n v="0"/>
    <s v="N/A"/>
    <s v="N/A"/>
    <s v="N/A"/>
    <n v="12931866"/>
    <n v="12931866"/>
    <n v="100"/>
    <n v="216487000"/>
    <n v="216487000"/>
    <n v="100"/>
    <n v="125864000"/>
    <n v="125864000"/>
    <n v="100"/>
    <n v="0"/>
    <n v="0"/>
    <n v="0"/>
    <n v="0"/>
    <n v="0"/>
    <n v="0"/>
    <n v="355282866"/>
    <n v="355282866"/>
    <n v="100"/>
    <m/>
    <n v="12.931865999999999"/>
    <n v="12.931865999999999"/>
    <n v="216.48699999999999"/>
    <n v="216.48699999999999"/>
    <n v="125.864"/>
    <n v="125.864"/>
    <n v="0"/>
    <n v="0"/>
    <n v="0"/>
    <n v="0"/>
  </r>
  <r>
    <n v="506859452"/>
    <n v="5"/>
    <s v="Bogotá mejor para todos"/>
    <s v="BMPT"/>
    <n v="2020"/>
    <s v="31/05/2020 (Terminado)"/>
    <s v="Pesos corrientes"/>
    <n v="2"/>
    <s v="Ultima Version Oficial"/>
    <n v="122"/>
    <s v="Secretaría Distrital de Integración Social"/>
    <s v="122 - SDIS"/>
    <n v="92"/>
    <x v="11"/>
    <n v="1"/>
    <s v="1 - Pilar Igualdad de calidad de vida"/>
    <n v="3"/>
    <s v="03 - Igualdad y autonomía para una Bogotá incluyente"/>
    <n v="1098"/>
    <s v="Bogotá te nutre"/>
    <n v="47"/>
    <n v="6"/>
    <s v="Identificar 54000 Personas En Inseguridad Alimentaria Severa Y Moderada Mediante El Instrumento De Validación De Condiciones"/>
    <n v="1"/>
    <s v="Suma"/>
    <n v="1"/>
    <s v="En ejecucion"/>
    <n v="1"/>
    <n v="0"/>
    <n v="0"/>
    <n v="0"/>
    <n v="7600"/>
    <n v="0"/>
    <n v="0"/>
    <n v="21515"/>
    <n v="19830"/>
    <n v="92.17"/>
    <n v="23200"/>
    <n v="26532"/>
    <n v="114.36"/>
    <n v="7638"/>
    <n v="7527"/>
    <n v="98.55"/>
    <n v="54000"/>
    <n v="53889"/>
    <n v="99.79"/>
    <n v="0"/>
    <n v="0"/>
    <n v="0"/>
    <n v="913525200"/>
    <n v="913525200"/>
    <n v="100"/>
    <n v="1058164000"/>
    <n v="1043195000"/>
    <n v="98.59"/>
    <n v="1413479400"/>
    <n v="1413479400"/>
    <n v="100"/>
    <n v="1480523000"/>
    <n v="702614200"/>
    <n v="47.46"/>
    <n v="4865691600"/>
    <n v="4072813800"/>
    <n v="83.7"/>
    <m/>
    <n v="0"/>
    <n v="0"/>
    <n v="913.52520000000004"/>
    <n v="913.52520000000004"/>
    <n v="1058.164"/>
    <n v="1043.1949999999999"/>
    <n v="1413.4793999999999"/>
    <n v="1413.4793999999999"/>
    <n v="1480.5229999999999"/>
    <n v="702.61419999999998"/>
  </r>
  <r>
    <n v="506859452"/>
    <n v="5"/>
    <s v="Bogotá mejor para todos"/>
    <s v="BMPT"/>
    <n v="2020"/>
    <s v="31/05/2020 (Terminado)"/>
    <s v="Pesos corrientes"/>
    <n v="2"/>
    <s v="Ultima Version Oficial"/>
    <n v="122"/>
    <s v="Secretaría Distrital de Integración Social"/>
    <s v="122 - SDIS"/>
    <n v="92"/>
    <x v="11"/>
    <n v="1"/>
    <s v="1 - Pilar Igualdad de calidad de vida"/>
    <n v="3"/>
    <s v="03 - Igualdad y autonomía para una Bogotá incluyente"/>
    <n v="1098"/>
    <s v="Bogotá te nutre"/>
    <n v="47"/>
    <n v="7"/>
    <s v="Diseñar E Implementar 1 Estrategia Que Fomente La Corresponsabilidad De Los Beneficiarios De Las Modalidades Del Proyecto"/>
    <n v="3"/>
    <s v="Creciente"/>
    <n v="1"/>
    <s v="En ejecucion"/>
    <n v="1"/>
    <n v="0.13"/>
    <n v="0.13"/>
    <n v="100"/>
    <n v="0.38"/>
    <n v="0.41"/>
    <n v="107.89"/>
    <n v="0.63"/>
    <n v="0.63"/>
    <n v="100"/>
    <n v="0.88"/>
    <n v="0.88"/>
    <n v="100"/>
    <n v="1"/>
    <n v="1"/>
    <n v="100"/>
    <s v="N/A"/>
    <s v="N/A"/>
    <s v="N/A"/>
    <n v="73169834"/>
    <n v="73169834"/>
    <n v="100"/>
    <n v="1272314633"/>
    <n v="1272314633"/>
    <n v="100"/>
    <n v="1550110500"/>
    <n v="1529110500"/>
    <n v="98.65"/>
    <n v="1153241897"/>
    <n v="1143633200"/>
    <n v="99.17"/>
    <n v="1220274000"/>
    <n v="611189800"/>
    <n v="50.09"/>
    <n v="5269110864"/>
    <n v="4629417967"/>
    <n v="87.86"/>
    <m/>
    <n v="73.169833999999994"/>
    <n v="73.169833999999994"/>
    <n v="1272.314633"/>
    <n v="1272.314633"/>
    <n v="1550.1105"/>
    <n v="1529.1105"/>
    <n v="1153.2418970000001"/>
    <n v="1143.6332"/>
    <n v="1220.2739999999999"/>
    <n v="611.18979999999999"/>
  </r>
  <r>
    <n v="506859452"/>
    <n v="5"/>
    <s v="Bogotá mejor para todos"/>
    <s v="BMPT"/>
    <n v="2020"/>
    <s v="31/05/2020 (Terminado)"/>
    <s v="Pesos corrientes"/>
    <n v="2"/>
    <s v="Ultima Version Oficial"/>
    <n v="122"/>
    <s v="Secretaría Distrital de Integración Social"/>
    <s v="122 - SDIS"/>
    <n v="92"/>
    <x v="11"/>
    <n v="1"/>
    <s v="1 - Pilar Igualdad de calidad de vida"/>
    <n v="3"/>
    <s v="03 - Igualdad y autonomía para una Bogotá incluyente"/>
    <n v="1098"/>
    <s v="Bogotá te nutre"/>
    <n v="47"/>
    <n v="8"/>
    <s v="Pagar El 100 % De Los Compromisos De Vigencias Anteriores Fenecidas"/>
    <n v="2"/>
    <s v="Constante"/>
    <n v="1"/>
    <s v="En ejecucion"/>
    <n v="1"/>
    <n v="0"/>
    <n v="0"/>
    <n v="0"/>
    <n v="0"/>
    <n v="0"/>
    <n v="0"/>
    <n v="0"/>
    <n v="0"/>
    <n v="0"/>
    <n v="100"/>
    <n v="100"/>
    <n v="100"/>
    <n v="100"/>
    <n v="100"/>
    <n v="100"/>
    <s v="N/A"/>
    <s v="N/A"/>
    <s v="N/A"/>
    <n v="0"/>
    <n v="0"/>
    <n v="0"/>
    <n v="0"/>
    <n v="0"/>
    <n v="0"/>
    <n v="0"/>
    <n v="0"/>
    <n v="0"/>
    <n v="1539731277"/>
    <n v="1126219365"/>
    <n v="73.14"/>
    <n v="898745000"/>
    <n v="0"/>
    <n v="0"/>
    <n v="2438476277"/>
    <n v="1126219365"/>
    <n v="46.19"/>
    <m/>
    <n v="0"/>
    <n v="0"/>
    <n v="0"/>
    <n v="0"/>
    <n v="0"/>
    <n v="0"/>
    <n v="1539.7312770000001"/>
    <n v="1126.2193649999999"/>
    <n v="898.745"/>
    <n v="0"/>
  </r>
  <r>
    <n v="506859452"/>
    <n v="5"/>
    <s v="Bogotá mejor para todos"/>
    <s v="BMPT"/>
    <n v="2020"/>
    <s v="31/05/2020 (Terminado)"/>
    <s v="Pesos corrientes"/>
    <n v="2"/>
    <s v="Ultima Version Oficial"/>
    <n v="122"/>
    <s v="Secretaría Distrital de Integración Social"/>
    <s v="122 - SDIS"/>
    <n v="92"/>
    <x v="11"/>
    <n v="1"/>
    <s v="1 - Pilar Igualdad de calidad de vida"/>
    <n v="3"/>
    <s v="03 - Igualdad y autonomía para una Bogotá incluyente"/>
    <n v="1098"/>
    <s v="Bogotá te nutre"/>
    <n v="47"/>
    <n v="9"/>
    <s v="Entregar El 100 % De Los Apoyos Destinados A Población Pobre, Vulnerable Y/O En Fragilidad Social En El Marco De La Emergencia Causada Por El Covid-19"/>
    <n v="1"/>
    <s v="Suma"/>
    <n v="1"/>
    <s v="En ejecucion"/>
    <n v="1"/>
    <n v="0"/>
    <n v="0"/>
    <n v="0"/>
    <n v="0"/>
    <n v="0"/>
    <n v="0"/>
    <n v="0"/>
    <n v="0"/>
    <n v="0"/>
    <n v="0"/>
    <n v="0"/>
    <n v="0"/>
    <n v="100"/>
    <n v="100"/>
    <n v="100"/>
    <n v="100"/>
    <n v="100"/>
    <n v="100"/>
    <n v="0"/>
    <n v="0"/>
    <n v="0"/>
    <n v="0"/>
    <n v="0"/>
    <n v="0"/>
    <n v="0"/>
    <n v="0"/>
    <n v="0"/>
    <n v="0"/>
    <n v="0"/>
    <n v="0"/>
    <n v="110277934402"/>
    <n v="89311378731"/>
    <n v="80.989999999999995"/>
    <n v="110277934402"/>
    <n v="89311378731"/>
    <n v="80.989999999999995"/>
    <m/>
    <n v="0"/>
    <n v="0"/>
    <n v="0"/>
    <n v="0"/>
    <n v="0"/>
    <n v="0"/>
    <n v="0"/>
    <n v="0"/>
    <n v="110277.934402"/>
    <n v="89311.378731000004"/>
  </r>
  <r>
    <n v="506859452"/>
    <n v="5"/>
    <s v="Bogotá mejor para todos"/>
    <s v="BMPT"/>
    <n v="2020"/>
    <s v="31/05/2020 (Terminado)"/>
    <s v="Pesos corrientes"/>
    <n v="2"/>
    <s v="Ultima Version Oficial"/>
    <n v="122"/>
    <s v="Secretaría Distrital de Integración Social"/>
    <s v="122 - SDIS"/>
    <n v="92"/>
    <x v="11"/>
    <n v="1"/>
    <s v="1 - Pilar Igualdad de calidad de vida"/>
    <n v="3"/>
    <s v="03 - Igualdad y autonomía para una Bogotá incluyente"/>
    <n v="1099"/>
    <s v="Envejecimiento digno, activo y feliz"/>
    <n v="36"/>
    <n v="1"/>
    <s v="Entregar A 102000 Personas Mayores En Situación De Vulnerabilidad Socioeconómica Apoyos Económicos"/>
    <n v="3"/>
    <s v="Creciente"/>
    <n v="1"/>
    <s v="En ejecucion"/>
    <n v="1"/>
    <n v="85491"/>
    <n v="84119"/>
    <n v="98.4"/>
    <n v="87651"/>
    <n v="92631"/>
    <n v="105.68"/>
    <n v="94600"/>
    <n v="97099"/>
    <n v="102.64"/>
    <n v="102000"/>
    <n v="105429"/>
    <n v="103.36"/>
    <n v="102000"/>
    <n v="107714"/>
    <n v="105.6"/>
    <s v="N/A"/>
    <s v="N/A"/>
    <s v="N/A"/>
    <n v="29587247607"/>
    <n v="29566921814"/>
    <n v="99.93"/>
    <n v="81282582679"/>
    <n v="81204642382"/>
    <n v="99.9"/>
    <n v="85208085850"/>
    <n v="85111415097"/>
    <n v="99.89"/>
    <n v="82772039042"/>
    <n v="82496845280"/>
    <n v="99.67"/>
    <n v="61313476283"/>
    <n v="53149632341"/>
    <n v="86.69"/>
    <n v="340163431461"/>
    <n v="331529456914"/>
    <n v="97.46"/>
    <m/>
    <n v="29587.247607000001"/>
    <n v="29566.921814000001"/>
    <n v="81282.582678999999"/>
    <n v="81204.642382000005"/>
    <n v="85208.085850000003"/>
    <n v="85111.415097000005"/>
    <n v="82772.039042000004"/>
    <n v="82496.845279999994"/>
    <n v="61313.476283000004"/>
    <n v="53149.632340999997"/>
  </r>
  <r>
    <n v="506859452"/>
    <n v="5"/>
    <s v="Bogotá mejor para todos"/>
    <s v="BMPT"/>
    <n v="2020"/>
    <s v="31/05/2020 (Terminado)"/>
    <s v="Pesos corrientes"/>
    <n v="2"/>
    <s v="Ultima Version Oficial"/>
    <n v="122"/>
    <s v="Secretaría Distrital de Integración Social"/>
    <s v="122 - SDIS"/>
    <n v="92"/>
    <x v="11"/>
    <n v="1"/>
    <s v="1 - Pilar Igualdad de calidad de vida"/>
    <n v="3"/>
    <s v="03 - Igualdad y autonomía para una Bogotá incluyente"/>
    <n v="1099"/>
    <s v="Envejecimiento digno, activo y feliz"/>
    <n v="36"/>
    <n v="2"/>
    <s v="Atender Integralmente A 48000 Personas Mayores En Condición De Fragilidad Social En La Ciudad De Bogotá  A Través Del Servicio Centros Día"/>
    <n v="1"/>
    <s v="Suma"/>
    <n v="1"/>
    <s v="En ejecucion"/>
    <n v="1"/>
    <n v="4000"/>
    <n v="7440"/>
    <n v="186"/>
    <n v="10391"/>
    <n v="10391"/>
    <n v="100"/>
    <n v="11515"/>
    <n v="11515"/>
    <n v="100"/>
    <n v="10500"/>
    <n v="12022"/>
    <n v="114.5"/>
    <n v="6632"/>
    <n v="8444"/>
    <n v="127.32"/>
    <n v="48000"/>
    <n v="49812"/>
    <n v="103.78"/>
    <n v="3675727447"/>
    <n v="2874604620"/>
    <n v="78.2"/>
    <n v="15665749906"/>
    <n v="13984740480"/>
    <n v="89.27"/>
    <n v="36892807503"/>
    <n v="11249366729"/>
    <n v="30.49"/>
    <n v="24524990418"/>
    <n v="19367668495"/>
    <n v="78.97"/>
    <n v="60969133000"/>
    <n v="10496162922"/>
    <n v="17.22"/>
    <n v="141728408274"/>
    <n v="57972543246"/>
    <n v="40.9"/>
    <m/>
    <n v="3675.7274470000002"/>
    <n v="2874.6046200000001"/>
    <n v="15665.749905999999"/>
    <n v="13984.74048"/>
    <n v="36892.807503000004"/>
    <n v="11249.366728999999"/>
    <n v="24524.990418000001"/>
    <n v="19367.668495000002"/>
    <n v="60969.133000000002"/>
    <n v="10496.162922"/>
  </r>
  <r>
    <n v="506859452"/>
    <n v="5"/>
    <s v="Bogotá mejor para todos"/>
    <s v="BMPT"/>
    <n v="2020"/>
    <s v="31/05/2020 (Terminado)"/>
    <s v="Pesos corrientes"/>
    <n v="2"/>
    <s v="Ultima Version Oficial"/>
    <n v="122"/>
    <s v="Secretaría Distrital de Integración Social"/>
    <s v="122 - SDIS"/>
    <n v="92"/>
    <x v="11"/>
    <n v="1"/>
    <s v="1 - Pilar Igualdad de calidad de vida"/>
    <n v="3"/>
    <s v="03 - Igualdad y autonomía para una Bogotá incluyente"/>
    <n v="1099"/>
    <s v="Envejecimiento digno, activo y feliz"/>
    <n v="36"/>
    <n v="3"/>
    <s v="Atender Integralmente A 2226 Personas Mayores En Condición De Fragilidad Social En La Ciudad De Bogotá A Través Del Servicio Centro De Protección Social"/>
    <n v="2"/>
    <s v="Constante"/>
    <n v="1"/>
    <s v="En ejecucion"/>
    <n v="1"/>
    <n v="1940"/>
    <n v="2133"/>
    <n v="109.95"/>
    <n v="2226"/>
    <n v="2325"/>
    <n v="104.45"/>
    <n v="2226"/>
    <n v="2361"/>
    <n v="106.06"/>
    <n v="2226"/>
    <n v="2408"/>
    <n v="108.18"/>
    <n v="2226"/>
    <n v="2117"/>
    <n v="95.1"/>
    <s v="N/A"/>
    <s v="N/A"/>
    <s v="N/A"/>
    <n v="5829098784"/>
    <n v="5821294967"/>
    <n v="99.87"/>
    <n v="45207797244"/>
    <n v="44851278832"/>
    <n v="99.21"/>
    <n v="39902036765"/>
    <n v="39304317198"/>
    <n v="98.5"/>
    <n v="55433662489"/>
    <n v="55091445172"/>
    <n v="99.38"/>
    <n v="64471993074"/>
    <n v="47846996915"/>
    <n v="74.209999999999994"/>
    <n v="210844588356"/>
    <n v="192915333084"/>
    <n v="91.5"/>
    <m/>
    <n v="5829.0987839999998"/>
    <n v="5821.2949669999998"/>
    <n v="45207.797244000001"/>
    <n v="44851.278832000004"/>
    <n v="39902.036764999997"/>
    <n v="39304.317197999997"/>
    <n v="55433.662489000002"/>
    <n v="55091.445172"/>
    <n v="64471.993073999998"/>
    <n v="47846.996915000003"/>
  </r>
  <r>
    <n v="506859452"/>
    <n v="5"/>
    <s v="Bogotá mejor para todos"/>
    <s v="BMPT"/>
    <n v="2020"/>
    <s v="31/05/2020 (Terminado)"/>
    <s v="Pesos corrientes"/>
    <n v="2"/>
    <s v="Ultima Version Oficial"/>
    <n v="122"/>
    <s v="Secretaría Distrital de Integración Social"/>
    <s v="122 - SDIS"/>
    <n v="92"/>
    <x v="11"/>
    <n v="1"/>
    <s v="1 - Pilar Igualdad de calidad de vida"/>
    <n v="3"/>
    <s v="03 - Igualdad y autonomía para una Bogotá incluyente"/>
    <n v="1099"/>
    <s v="Envejecimiento digno, activo y feliz"/>
    <n v="36"/>
    <n v="4"/>
    <s v="Atender A 500 Personas Mayores En Situación De Vulnerabilidad Asociada A La Falta De Lugar Estable Para Dormir  En El Servicio Centro Noche"/>
    <n v="2"/>
    <s v="Constante"/>
    <n v="1"/>
    <s v="En ejecucion"/>
    <n v="1"/>
    <n v="500"/>
    <n v="512"/>
    <n v="102.4"/>
    <n v="500"/>
    <n v="665"/>
    <n v="133"/>
    <n v="500"/>
    <n v="729"/>
    <n v="145.80000000000001"/>
    <n v="500"/>
    <n v="724"/>
    <n v="144.80000000000001"/>
    <n v="500"/>
    <n v="452"/>
    <n v="90.4"/>
    <s v="N/A"/>
    <s v="N/A"/>
    <s v="N/A"/>
    <n v="252616287"/>
    <n v="252616287"/>
    <n v="100"/>
    <n v="2574415971"/>
    <n v="2574268579"/>
    <n v="99.99"/>
    <n v="3461427000"/>
    <n v="2769639139"/>
    <n v="80.010000000000005"/>
    <n v="3867860344"/>
    <n v="3859208344"/>
    <n v="99.78"/>
    <n v="5849825643"/>
    <n v="5610430626"/>
    <n v="95.91"/>
    <n v="16006145245"/>
    <n v="15066162975"/>
    <n v="94.13"/>
    <m/>
    <n v="252.616287"/>
    <n v="252.616287"/>
    <n v="2574.4159709999999"/>
    <n v="2574.268579"/>
    <n v="3461.4270000000001"/>
    <n v="2769.6391389999999"/>
    <n v="3867.8603440000002"/>
    <n v="3859.2083440000001"/>
    <n v="5849.8256430000001"/>
    <n v="5610.4306260000003"/>
  </r>
  <r>
    <n v="506859452"/>
    <n v="5"/>
    <s v="Bogotá mejor para todos"/>
    <s v="BMPT"/>
    <n v="2020"/>
    <s v="31/05/2020 (Terminado)"/>
    <s v="Pesos corrientes"/>
    <n v="2"/>
    <s v="Ultima Version Oficial"/>
    <n v="122"/>
    <s v="Secretaría Distrital de Integración Social"/>
    <s v="122 - SDIS"/>
    <n v="92"/>
    <x v="11"/>
    <n v="1"/>
    <s v="1 - Pilar Igualdad de calidad de vida"/>
    <n v="3"/>
    <s v="03 - Igualdad y autonomía para una Bogotá incluyente"/>
    <n v="1099"/>
    <s v="Envejecimiento digno, activo y feliz"/>
    <n v="36"/>
    <n v="5"/>
    <s v="Cualificar A 500 Personas Cuidadoras De Personas Mayores En El Distrito Capital."/>
    <n v="3"/>
    <s v="Creciente"/>
    <n v="1"/>
    <s v="En ejecucion"/>
    <n v="1"/>
    <n v="50"/>
    <n v="0"/>
    <n v="0"/>
    <n v="220"/>
    <n v="265"/>
    <n v="120.45"/>
    <n v="350"/>
    <n v="265"/>
    <n v="75.709999999999994"/>
    <n v="500"/>
    <n v="530"/>
    <n v="106"/>
    <n v="0"/>
    <n v="0"/>
    <n v="0"/>
    <s v="N/A"/>
    <s v="N/A"/>
    <s v="N/A"/>
    <n v="879760000"/>
    <n v="0"/>
    <n v="0"/>
    <n v="312729717"/>
    <n v="312729717"/>
    <n v="100"/>
    <n v="477596133"/>
    <n v="64946667"/>
    <n v="13.6"/>
    <n v="1120408000"/>
    <n v="964634973"/>
    <n v="86.1"/>
    <n v="0"/>
    <n v="0"/>
    <n v="0"/>
    <n v="2790493850"/>
    <n v="1342311357"/>
    <n v="48.1"/>
    <m/>
    <n v="879.76"/>
    <n v="0"/>
    <n v="312.72971699999999"/>
    <n v="312.72971699999999"/>
    <n v="477.59613300000001"/>
    <n v="64.946667000000005"/>
    <n v="1120.4079999999999"/>
    <n v="964.63497299999995"/>
    <n v="0"/>
    <n v="0"/>
  </r>
  <r>
    <n v="506859452"/>
    <n v="5"/>
    <s v="Bogotá mejor para todos"/>
    <s v="BMPT"/>
    <n v="2020"/>
    <s v="31/05/2020 (Terminado)"/>
    <s v="Pesos corrientes"/>
    <n v="2"/>
    <s v="Ultima Version Oficial"/>
    <n v="122"/>
    <s v="Secretaría Distrital de Integración Social"/>
    <s v="122 - SDIS"/>
    <n v="92"/>
    <x v="11"/>
    <n v="1"/>
    <s v="1 - Pilar Igualdad de calidad de vida"/>
    <n v="3"/>
    <s v="03 - Igualdad y autonomía para una Bogotá incluyente"/>
    <n v="1099"/>
    <s v="Envejecimiento digno, activo y feliz"/>
    <n v="36"/>
    <n v="6"/>
    <s v="Implementar 1 Sistema De Seguimiento Y Monitoreo De La Ppsev"/>
    <n v="3"/>
    <s v="Creciente"/>
    <n v="1"/>
    <s v="En ejecucion"/>
    <n v="1"/>
    <n v="0.13"/>
    <n v="0.12"/>
    <n v="92.31"/>
    <n v="0.35"/>
    <n v="0.15"/>
    <n v="42.86"/>
    <n v="0.64"/>
    <n v="0.64"/>
    <n v="100"/>
    <n v="0.85"/>
    <n v="0.85"/>
    <n v="100"/>
    <n v="1"/>
    <n v="1"/>
    <n v="100"/>
    <s v="N/A"/>
    <s v="N/A"/>
    <s v="N/A"/>
    <n v="14909833"/>
    <n v="14909833"/>
    <n v="100"/>
    <n v="187954000"/>
    <n v="151471000"/>
    <n v="80.59"/>
    <n v="66245600"/>
    <n v="65758500"/>
    <n v="99.26"/>
    <n v="54709033"/>
    <n v="50170000"/>
    <n v="91.7"/>
    <n v="31005000"/>
    <n v="20672000"/>
    <n v="66.66"/>
    <n v="354823466"/>
    <n v="302981333"/>
    <n v="85.39"/>
    <m/>
    <n v="14.909833000000001"/>
    <n v="14.909833000000001"/>
    <n v="187.95400000000001"/>
    <n v="151.471"/>
    <n v="66.245599999999996"/>
    <n v="65.758499999999998"/>
    <n v="54.709032999999998"/>
    <n v="50.17"/>
    <n v="31.004999999999999"/>
    <n v="20.672000000000001"/>
  </r>
  <r>
    <n v="506859452"/>
    <n v="5"/>
    <s v="Bogotá mejor para todos"/>
    <s v="BMPT"/>
    <n v="2020"/>
    <s v="31/05/2020 (Terminado)"/>
    <s v="Pesos corrientes"/>
    <n v="2"/>
    <s v="Ultima Version Oficial"/>
    <n v="122"/>
    <s v="Secretaría Distrital de Integración Social"/>
    <s v="122 - SDIS"/>
    <n v="92"/>
    <x v="11"/>
    <n v="1"/>
    <s v="1 - Pilar Igualdad de calidad de vida"/>
    <n v="3"/>
    <s v="03 - Igualdad y autonomía para una Bogotá incluyente"/>
    <n v="1099"/>
    <s v="Envejecimiento digno, activo y feliz"/>
    <n v="36"/>
    <n v="7"/>
    <s v="Implementar 1 Plan De Seguimiento Del Plan De Acción De La Ppsev."/>
    <n v="3"/>
    <s v="Creciente"/>
    <n v="1"/>
    <s v="En ejecucion"/>
    <n v="1"/>
    <n v="0.13"/>
    <n v="0.12"/>
    <n v="92.31"/>
    <n v="0.35"/>
    <n v="0.35"/>
    <n v="100"/>
    <n v="0.64"/>
    <n v="0.64"/>
    <n v="100"/>
    <n v="0.85"/>
    <n v="0.85"/>
    <n v="100"/>
    <n v="1"/>
    <n v="1"/>
    <n v="100"/>
    <s v="N/A"/>
    <s v="N/A"/>
    <s v="N/A"/>
    <n v="262219039"/>
    <n v="253901039"/>
    <n v="96.83"/>
    <n v="1776819096"/>
    <n v="1482089729"/>
    <n v="83.41"/>
    <n v="2190911599"/>
    <n v="1985904566"/>
    <n v="90.64"/>
    <n v="2976328236"/>
    <n v="2924145512"/>
    <n v="98.25"/>
    <n v="3866441000"/>
    <n v="1412071817"/>
    <n v="36.520000000000003"/>
    <n v="11072718970"/>
    <n v="8058112663"/>
    <n v="72.77"/>
    <m/>
    <n v="262.21903900000001"/>
    <n v="253.901039"/>
    <n v="1776.8190959999999"/>
    <n v="1482.089729"/>
    <n v="2190.911599"/>
    <n v="1985.9045659999999"/>
    <n v="2976.3282359999998"/>
    <n v="2924.1455120000001"/>
    <n v="3866.4409999999998"/>
    <n v="1412.071817"/>
  </r>
  <r>
    <n v="506859452"/>
    <n v="5"/>
    <s v="Bogotá mejor para todos"/>
    <s v="BMPT"/>
    <n v="2020"/>
    <s v="31/05/2020 (Terminado)"/>
    <s v="Pesos corrientes"/>
    <n v="2"/>
    <s v="Ultima Version Oficial"/>
    <n v="122"/>
    <s v="Secretaría Distrital de Integración Social"/>
    <s v="122 - SDIS"/>
    <n v="92"/>
    <x v="11"/>
    <n v="1"/>
    <s v="1 - Pilar Igualdad de calidad de vida"/>
    <n v="3"/>
    <s v="03 - Igualdad y autonomía para una Bogotá incluyente"/>
    <n v="1099"/>
    <s v="Envejecimiento digno, activo y feliz"/>
    <n v="36"/>
    <n v="10"/>
    <s v="Pagar El 100 % De Los Compromisos De Vigencias Anteriores Fenecidas"/>
    <n v="2"/>
    <s v="Constante"/>
    <n v="1"/>
    <s v="En ejecucion"/>
    <n v="1"/>
    <n v="0"/>
    <n v="0"/>
    <n v="0"/>
    <n v="0"/>
    <n v="0"/>
    <n v="0"/>
    <n v="0"/>
    <n v="0"/>
    <n v="0"/>
    <n v="100"/>
    <n v="100"/>
    <n v="100"/>
    <n v="100"/>
    <n v="100"/>
    <n v="100"/>
    <s v="N/A"/>
    <s v="N/A"/>
    <s v="N/A"/>
    <n v="0"/>
    <n v="0"/>
    <n v="0"/>
    <n v="0"/>
    <n v="0"/>
    <n v="0"/>
    <n v="0"/>
    <n v="0"/>
    <n v="0"/>
    <n v="555482867"/>
    <n v="54965097"/>
    <n v="9.9"/>
    <n v="90980000"/>
    <n v="0"/>
    <n v="0"/>
    <n v="646462867"/>
    <n v="54965097"/>
    <n v="8.5"/>
    <m/>
    <n v="0"/>
    <n v="0"/>
    <n v="0"/>
    <n v="0"/>
    <n v="0"/>
    <n v="0"/>
    <n v="555.48286700000006"/>
    <n v="54.965097"/>
    <n v="90.98"/>
    <n v="0"/>
  </r>
  <r>
    <n v="506859452"/>
    <n v="5"/>
    <s v="Bogotá mejor para todos"/>
    <s v="BMPT"/>
    <n v="2020"/>
    <s v="31/05/2020 (Terminado)"/>
    <s v="Pesos corrientes"/>
    <n v="2"/>
    <s v="Ultima Version Oficial"/>
    <n v="122"/>
    <s v="Secretaría Distrital de Integración Social"/>
    <s v="122 - SDIS"/>
    <n v="92"/>
    <x v="11"/>
    <n v="1"/>
    <s v="1 - Pilar Igualdad de calidad de vida"/>
    <n v="3"/>
    <s v="03 - Igualdad y autonomía para una Bogotá incluyente"/>
    <n v="1101"/>
    <s v="Distrito diverso"/>
    <n v="33"/>
    <n v="1"/>
    <s v="Desarrollar Actividades Dirigidas A 5714 Personas De La Comunidad En General  Para Fomentar El Respeto Y La Construcción De Nuevas Subjetividades Desde La Diversidad De Orientaciones Sexuales E Identidades De Género"/>
    <n v="1"/>
    <s v="Suma"/>
    <n v="3"/>
    <s v="Finalizada por cumplimiento"/>
    <n v="1"/>
    <n v="1200"/>
    <n v="3922"/>
    <n v="326.83"/>
    <n v="678"/>
    <n v="1792"/>
    <n v="264.31"/>
    <n v="0"/>
    <n v="0"/>
    <n v="0"/>
    <n v="0"/>
    <n v="0"/>
    <n v="0"/>
    <n v="0"/>
    <n v="0"/>
    <n v="0"/>
    <n v="5714"/>
    <n v="5714"/>
    <n v="100"/>
    <n v="61353862"/>
    <n v="61353862"/>
    <n v="100"/>
    <n v="46852000"/>
    <n v="46852000"/>
    <n v="100"/>
    <n v="0"/>
    <n v="0"/>
    <n v="0"/>
    <n v="0"/>
    <n v="0"/>
    <n v="0"/>
    <n v="0"/>
    <n v="0"/>
    <n v="0"/>
    <n v="108205862"/>
    <n v="108205862"/>
    <n v="100"/>
    <m/>
    <n v="61.353861999999999"/>
    <n v="61.353861999999999"/>
    <n v="46.851999999999997"/>
    <n v="46.851999999999997"/>
    <n v="0"/>
    <n v="0"/>
    <n v="0"/>
    <n v="0"/>
    <n v="0"/>
    <n v="0"/>
  </r>
  <r>
    <n v="506859452"/>
    <n v="5"/>
    <s v="Bogotá mejor para todos"/>
    <s v="BMPT"/>
    <n v="2020"/>
    <s v="31/05/2020 (Terminado)"/>
    <s v="Pesos corrientes"/>
    <n v="2"/>
    <s v="Ultima Version Oficial"/>
    <n v="122"/>
    <s v="Secretaría Distrital de Integración Social"/>
    <s v="122 - SDIS"/>
    <n v="92"/>
    <x v="11"/>
    <n v="1"/>
    <s v="1 - Pilar Igualdad de calidad de vida"/>
    <n v="3"/>
    <s v="03 - Igualdad y autonomía para una Bogotá incluyente"/>
    <n v="1101"/>
    <s v="Distrito diverso"/>
    <n v="33"/>
    <n v="2"/>
    <s v="Desarrollar Actividades Dirigidas A 7504 Personas Que Laboren En Los Sectores Público, Privado O Mixto, Para Realizar Procesos Formación En Atención Diferencial Por Orientación Sexual E Identidad De Género"/>
    <n v="1"/>
    <s v="Suma"/>
    <n v="1"/>
    <s v="En ejecucion"/>
    <n v="1"/>
    <n v="1300"/>
    <n v="2517"/>
    <n v="193.62"/>
    <n v="2269"/>
    <n v="2269"/>
    <n v="100"/>
    <n v="1800"/>
    <n v="1916"/>
    <n v="106.44"/>
    <n v="348"/>
    <n v="802"/>
    <n v="230.46"/>
    <n v="0"/>
    <n v="0"/>
    <n v="0"/>
    <n v="7504"/>
    <n v="7504"/>
    <n v="100"/>
    <n v="57988000"/>
    <n v="57988000"/>
    <n v="100"/>
    <n v="131001803"/>
    <n v="131001803"/>
    <n v="100"/>
    <n v="157350800"/>
    <n v="157288079"/>
    <n v="99.96"/>
    <n v="167694817"/>
    <n v="167694817"/>
    <n v="100"/>
    <n v="0"/>
    <n v="0"/>
    <n v="0"/>
    <n v="514035420"/>
    <n v="513972699"/>
    <n v="99.99"/>
    <m/>
    <n v="57.988"/>
    <n v="57.988"/>
    <n v="131.001803"/>
    <n v="131.001803"/>
    <n v="157.35079999999999"/>
    <n v="157.28807900000001"/>
    <n v="167.694817"/>
    <n v="167.694817"/>
    <n v="0"/>
    <n v="0"/>
  </r>
  <r>
    <n v="506859452"/>
    <n v="5"/>
    <s v="Bogotá mejor para todos"/>
    <s v="BMPT"/>
    <n v="2020"/>
    <s v="31/05/2020 (Terminado)"/>
    <s v="Pesos corrientes"/>
    <n v="2"/>
    <s v="Ultima Version Oficial"/>
    <n v="122"/>
    <s v="Secretaría Distrital de Integración Social"/>
    <s v="122 - SDIS"/>
    <n v="92"/>
    <x v="11"/>
    <n v="1"/>
    <s v="1 - Pilar Igualdad de calidad de vida"/>
    <n v="3"/>
    <s v="03 - Igualdad y autonomía para una Bogotá incluyente"/>
    <n v="1101"/>
    <s v="Distrito diverso"/>
    <n v="33"/>
    <n v="3"/>
    <s v="Atender 13262 Personas De Los Sectores Sociales Lgbti, Sus Familias Y Redes De Apoyo Mediante Las Unidades Operativas Asociadas Al Servicio Y Los Equipos Locales"/>
    <n v="1"/>
    <s v="Suma"/>
    <n v="1"/>
    <s v="En ejecucion"/>
    <n v="1"/>
    <n v="955"/>
    <n v="955"/>
    <n v="100"/>
    <n v="3974"/>
    <n v="3974"/>
    <n v="100"/>
    <n v="3710"/>
    <n v="3710"/>
    <n v="100"/>
    <n v="2971"/>
    <n v="3676"/>
    <n v="123.73"/>
    <n v="947"/>
    <n v="947"/>
    <n v="100"/>
    <n v="13262"/>
    <n v="13262"/>
    <n v="100"/>
    <n v="175628000"/>
    <n v="175628000"/>
    <n v="100"/>
    <n v="811815463"/>
    <n v="810815533"/>
    <n v="99.88"/>
    <n v="1510875933"/>
    <n v="1503949696"/>
    <n v="99.54"/>
    <n v="1706374232"/>
    <n v="1704722951"/>
    <n v="99.9"/>
    <n v="1781498000"/>
    <n v="883073178"/>
    <n v="49.57"/>
    <n v="5986191628"/>
    <n v="5078189358"/>
    <n v="84.83"/>
    <m/>
    <n v="175.62799999999999"/>
    <n v="175.62799999999999"/>
    <n v="811.81546300000002"/>
    <n v="810.81553299999996"/>
    <n v="1510.875933"/>
    <n v="1503.9496959999999"/>
    <n v="1706.3742319999999"/>
    <n v="1704.722951"/>
    <n v="1781.498"/>
    <n v="883.07317799999998"/>
  </r>
  <r>
    <n v="506859452"/>
    <n v="5"/>
    <s v="Bogotá mejor para todos"/>
    <s v="BMPT"/>
    <n v="2020"/>
    <s v="31/05/2020 (Terminado)"/>
    <s v="Pesos corrientes"/>
    <n v="2"/>
    <s v="Ultima Version Oficial"/>
    <n v="122"/>
    <s v="Secretaría Distrital de Integración Social"/>
    <s v="122 - SDIS"/>
    <n v="92"/>
    <x v="11"/>
    <n v="1"/>
    <s v="1 - Pilar Igualdad de calidad de vida"/>
    <n v="3"/>
    <s v="03 - Igualdad y autonomía para una Bogotá incluyente"/>
    <n v="1101"/>
    <s v="Distrito diverso"/>
    <n v="33"/>
    <n v="4"/>
    <s v="Vincular A 14960 Personas Del Sector Educativo Y Aparatos De Justicia A Procesos De Transformación De Imaginarios Y Representaciones Sociales"/>
    <n v="1"/>
    <s v="Suma"/>
    <n v="1"/>
    <s v="En ejecucion"/>
    <n v="1"/>
    <n v="500"/>
    <n v="2467"/>
    <n v="493.4"/>
    <n v="5612"/>
    <n v="5612"/>
    <n v="100"/>
    <n v="4433"/>
    <n v="4433"/>
    <n v="100"/>
    <n v="1871"/>
    <n v="1871"/>
    <n v="100"/>
    <n v="577"/>
    <n v="577"/>
    <n v="100"/>
    <n v="14960"/>
    <n v="14960"/>
    <n v="100"/>
    <n v="155445000"/>
    <n v="155441299"/>
    <n v="99.99"/>
    <n v="692462818"/>
    <n v="691873302"/>
    <n v="99.91"/>
    <n v="801540267"/>
    <n v="797150714"/>
    <n v="99.45"/>
    <n v="657670151"/>
    <n v="657514150"/>
    <n v="99.98"/>
    <n v="653405000"/>
    <n v="384668500"/>
    <n v="58.87"/>
    <n v="2960523236"/>
    <n v="2686647965"/>
    <n v="90.75"/>
    <m/>
    <n v="155.44499999999999"/>
    <n v="155.44129899999999"/>
    <n v="692.46281799999997"/>
    <n v="691.87330199999997"/>
    <n v="801.54026699999997"/>
    <n v="797.15071399999999"/>
    <n v="657.67015100000003"/>
    <n v="657.51414999999997"/>
    <n v="653.40499999999997"/>
    <n v="384.66849999999999"/>
  </r>
  <r>
    <n v="506859452"/>
    <n v="5"/>
    <s v="Bogotá mejor para todos"/>
    <s v="BMPT"/>
    <n v="2020"/>
    <s v="31/05/2020 (Terminado)"/>
    <s v="Pesos corrientes"/>
    <n v="2"/>
    <s v="Ultima Version Oficial"/>
    <n v="122"/>
    <s v="Secretaría Distrital de Integración Social"/>
    <s v="122 - SDIS"/>
    <n v="92"/>
    <x v="11"/>
    <n v="1"/>
    <s v="1 - Pilar Igualdad de calidad de vida"/>
    <n v="3"/>
    <s v="03 - Igualdad y autonomía para una Bogotá incluyente"/>
    <n v="1101"/>
    <s v="Distrito diverso"/>
    <n v="33"/>
    <n v="5"/>
    <s v="Desarrollar 3 Investigaciones En Torno A La Diversidad De Orientaciones Sexuales E Identidades De Género"/>
    <n v="1"/>
    <s v="Suma"/>
    <n v="1"/>
    <s v="En ejecucion"/>
    <n v="1"/>
    <n v="0.25"/>
    <n v="0.25"/>
    <n v="100"/>
    <n v="0.75"/>
    <n v="0.75"/>
    <n v="100"/>
    <n v="0.75"/>
    <n v="0.68"/>
    <n v="90.67"/>
    <n v="0.82"/>
    <n v="0.82"/>
    <n v="100"/>
    <n v="0.5"/>
    <n v="0.5"/>
    <n v="100"/>
    <n v="3"/>
    <n v="3"/>
    <n v="100"/>
    <n v="100438000"/>
    <n v="100438000"/>
    <n v="100"/>
    <n v="332097000"/>
    <n v="332097000"/>
    <n v="100"/>
    <n v="295697000"/>
    <n v="293615350"/>
    <n v="99.3"/>
    <n v="148556000"/>
    <n v="148556000"/>
    <n v="100"/>
    <n v="76506000"/>
    <n v="35409750"/>
    <n v="46.28"/>
    <n v="953294000"/>
    <n v="910116100"/>
    <n v="95.47"/>
    <m/>
    <n v="100.438"/>
    <n v="100.438"/>
    <n v="332.09699999999998"/>
    <n v="332.09699999999998"/>
    <n v="295.697"/>
    <n v="293.61534999999998"/>
    <n v="148.55600000000001"/>
    <n v="148.55600000000001"/>
    <n v="76.506"/>
    <n v="35.409750000000003"/>
  </r>
  <r>
    <n v="506859452"/>
    <n v="5"/>
    <s v="Bogotá mejor para todos"/>
    <s v="BMPT"/>
    <n v="2020"/>
    <s v="31/05/2020 (Terminado)"/>
    <s v="Pesos corrientes"/>
    <n v="2"/>
    <s v="Ultima Version Oficial"/>
    <n v="122"/>
    <s v="Secretaría Distrital de Integración Social"/>
    <s v="122 - SDIS"/>
    <n v="92"/>
    <x v="11"/>
    <n v="1"/>
    <s v="1 - Pilar Igualdad de calidad de vida"/>
    <n v="3"/>
    <s v="03 - Igualdad y autonomía para una Bogotá incluyente"/>
    <n v="1101"/>
    <s v="Distrito diverso"/>
    <n v="33"/>
    <n v="6"/>
    <s v="Diseñar E Implementar 1 Esquema De Seguimiento Sobre Las Actividades Que Desarrolla La Subdirección Para Asuntos Lgbt."/>
    <n v="2"/>
    <s v="Constante"/>
    <n v="1"/>
    <s v="En ejecucion"/>
    <n v="1"/>
    <n v="1"/>
    <n v="1"/>
    <n v="100"/>
    <n v="1"/>
    <n v="1"/>
    <n v="100"/>
    <n v="1"/>
    <n v="1"/>
    <n v="100"/>
    <n v="1"/>
    <n v="1"/>
    <n v="100"/>
    <n v="1"/>
    <n v="1"/>
    <n v="100"/>
    <s v="N/A"/>
    <s v="N/A"/>
    <s v="N/A"/>
    <n v="88543000"/>
    <n v="88543000"/>
    <n v="100"/>
    <n v="243808000"/>
    <n v="243808000"/>
    <n v="100"/>
    <n v="87380500"/>
    <n v="87370334"/>
    <n v="99.99"/>
    <n v="65886000"/>
    <n v="65886000"/>
    <n v="100"/>
    <n v="67862000"/>
    <n v="37323000"/>
    <n v="55"/>
    <n v="553479500"/>
    <n v="522930334"/>
    <n v="94.48"/>
    <m/>
    <n v="88.543000000000006"/>
    <n v="88.543000000000006"/>
    <n v="243.80799999999999"/>
    <n v="243.80799999999999"/>
    <n v="87.380499999999998"/>
    <n v="87.370334"/>
    <n v="65.885999999999996"/>
    <n v="65.885999999999996"/>
    <n v="67.861999999999995"/>
    <n v="37.323"/>
  </r>
  <r>
    <n v="506859452"/>
    <n v="5"/>
    <s v="Bogotá mejor para todos"/>
    <s v="BMPT"/>
    <n v="2020"/>
    <s v="31/05/2020 (Terminado)"/>
    <s v="Pesos corrientes"/>
    <n v="2"/>
    <s v="Ultima Version Oficial"/>
    <n v="122"/>
    <s v="Secretaría Distrital de Integración Social"/>
    <s v="122 - SDIS"/>
    <n v="92"/>
    <x v="11"/>
    <n v="1"/>
    <s v="1 - Pilar Igualdad de calidad de vida"/>
    <n v="3"/>
    <s v="03 - Igualdad y autonomía para una Bogotá incluyente"/>
    <n v="1101"/>
    <s v="Distrito diverso"/>
    <n v="33"/>
    <n v="7"/>
    <s v="Establecer 4 Alianzas Públicas Y Privadas Para El  Desarrollo De Capacidades, Potencialidades Y Habilidades Para Las Personas Lgbt"/>
    <n v="1"/>
    <s v="Suma"/>
    <n v="1"/>
    <s v="En ejecucion"/>
    <n v="1"/>
    <n v="1"/>
    <n v="1"/>
    <n v="100"/>
    <n v="1"/>
    <n v="1"/>
    <n v="100"/>
    <n v="1"/>
    <n v="0.93"/>
    <n v="93"/>
    <n v="0.82"/>
    <n v="0.82"/>
    <n v="100"/>
    <n v="0.25"/>
    <n v="0.25"/>
    <n v="100"/>
    <n v="4"/>
    <n v="4"/>
    <n v="100"/>
    <n v="54018000"/>
    <n v="54018000"/>
    <n v="100"/>
    <n v="247242916"/>
    <n v="246552314"/>
    <n v="99.72"/>
    <n v="114559333"/>
    <n v="114559333"/>
    <n v="100"/>
    <n v="98745800"/>
    <n v="98745800"/>
    <n v="100"/>
    <n v="25427000"/>
    <n v="13986500"/>
    <n v="55.01"/>
    <n v="539993049"/>
    <n v="527861947"/>
    <n v="97.75"/>
    <m/>
    <n v="54.018000000000001"/>
    <n v="54.018000000000001"/>
    <n v="247.24291600000001"/>
    <n v="246.552314"/>
    <n v="114.559333"/>
    <n v="114.559333"/>
    <n v="98.745800000000003"/>
    <n v="98.745800000000003"/>
    <n v="25.427"/>
    <n v="13.986499999999999"/>
  </r>
  <r>
    <n v="506859452"/>
    <n v="5"/>
    <s v="Bogotá mejor para todos"/>
    <s v="BMPT"/>
    <n v="2020"/>
    <s v="31/05/2020 (Terminado)"/>
    <s v="Pesos corrientes"/>
    <n v="2"/>
    <s v="Ultima Version Oficial"/>
    <n v="122"/>
    <s v="Secretaría Distrital de Integración Social"/>
    <s v="122 - SDIS"/>
    <n v="92"/>
    <x v="11"/>
    <n v="1"/>
    <s v="1 - Pilar Igualdad de calidad de vida"/>
    <n v="3"/>
    <s v="03 - Igualdad y autonomía para una Bogotá incluyente"/>
    <n v="1108"/>
    <s v="Prevención y atención integral del fenómeno de habitabilidad en calle"/>
    <n v="37"/>
    <n v="1"/>
    <s v="Implementar 1 Estrategia De Prevención Con Poblaciones En Alto Riesgo De Habitabilidad En Calle En El Distrito Capital"/>
    <n v="3"/>
    <s v="Creciente"/>
    <n v="1"/>
    <s v="En ejecucion"/>
    <n v="1"/>
    <n v="0.2"/>
    <n v="0.19"/>
    <n v="95"/>
    <n v="0.4"/>
    <n v="0.4"/>
    <n v="100"/>
    <n v="0.6"/>
    <n v="0.6"/>
    <n v="100"/>
    <n v="0.8"/>
    <n v="0.8"/>
    <n v="100"/>
    <n v="1"/>
    <n v="1"/>
    <n v="100"/>
    <s v="N/A"/>
    <s v="N/A"/>
    <s v="N/A"/>
    <n v="739345424"/>
    <n v="738261207"/>
    <n v="99.85"/>
    <n v="535723869"/>
    <n v="535723869"/>
    <n v="100"/>
    <n v="533310309"/>
    <n v="533310309"/>
    <n v="100"/>
    <n v="1014586298"/>
    <n v="1014586298"/>
    <n v="100"/>
    <n v="810517000"/>
    <n v="427490500"/>
    <n v="52.74"/>
    <n v="3633482900"/>
    <n v="3249372183"/>
    <n v="89.43"/>
    <m/>
    <n v="739.34542399999998"/>
    <n v="738.26120700000001"/>
    <n v="535.72386900000004"/>
    <n v="535.72386900000004"/>
    <n v="533.31030899999996"/>
    <n v="533.31030899999996"/>
    <n v="1014.5862980000001"/>
    <n v="1014.5862980000001"/>
    <n v="810.51700000000005"/>
    <n v="427.4905"/>
  </r>
  <r>
    <n v="506859452"/>
    <n v="5"/>
    <s v="Bogotá mejor para todos"/>
    <s v="BMPT"/>
    <n v="2020"/>
    <s v="31/05/2020 (Terminado)"/>
    <s v="Pesos corrientes"/>
    <n v="2"/>
    <s v="Ultima Version Oficial"/>
    <n v="122"/>
    <s v="Secretaría Distrital de Integración Social"/>
    <s v="122 - SDIS"/>
    <n v="92"/>
    <x v="11"/>
    <n v="1"/>
    <s v="1 - Pilar Igualdad de calidad de vida"/>
    <n v="3"/>
    <s v="03 - Igualdad y autonomía para una Bogotá incluyente"/>
    <n v="1108"/>
    <s v="Prevención y atención integral del fenómeno de habitabilidad en calle"/>
    <n v="37"/>
    <n v="2"/>
    <s v="Atender 17500 Personas Por Medio De La Estrategia De Abordaje En Calle"/>
    <n v="2"/>
    <s v="Constante"/>
    <n v="1"/>
    <s v="En ejecucion"/>
    <n v="1"/>
    <n v="3180"/>
    <n v="6817"/>
    <n v="214.37"/>
    <n v="9810"/>
    <n v="12112"/>
    <n v="123.47"/>
    <n v="12150"/>
    <n v="17455"/>
    <n v="143.66"/>
    <n v="17500"/>
    <n v="17786"/>
    <n v="101.63"/>
    <n v="17500"/>
    <n v="8012"/>
    <n v="45.78"/>
    <s v="N/A"/>
    <s v="N/A"/>
    <s v="N/A"/>
    <n v="562082184"/>
    <n v="540847073"/>
    <n v="96.22"/>
    <n v="8851631372"/>
    <n v="8794711658"/>
    <n v="99.36"/>
    <n v="13319123408"/>
    <n v="13105498312"/>
    <n v="98.4"/>
    <n v="13960885580"/>
    <n v="12598526155"/>
    <n v="90.24"/>
    <n v="7349676000"/>
    <n v="3540302103"/>
    <n v="48.17"/>
    <n v="44043398544"/>
    <n v="38579885301"/>
    <n v="87.6"/>
    <m/>
    <n v="562.08218399999998"/>
    <n v="540.84707300000002"/>
    <n v="8851.6313719999998"/>
    <n v="8794.7116580000002"/>
    <n v="13319.123407999999"/>
    <n v="13105.498312"/>
    <n v="13960.88558"/>
    <n v="12598.526155"/>
    <n v="7349.6760000000004"/>
    <n v="3540.302103"/>
  </r>
  <r>
    <n v="506859452"/>
    <n v="5"/>
    <s v="Bogotá mejor para todos"/>
    <s v="BMPT"/>
    <n v="2020"/>
    <s v="31/05/2020 (Terminado)"/>
    <s v="Pesos corrientes"/>
    <n v="2"/>
    <s v="Ultima Version Oficial"/>
    <n v="122"/>
    <s v="Secretaría Distrital de Integración Social"/>
    <s v="122 - SDIS"/>
    <n v="92"/>
    <x v="11"/>
    <n v="1"/>
    <s v="1 - Pilar Igualdad de calidad de vida"/>
    <n v="3"/>
    <s v="03 - Igualdad y autonomía para una Bogotá incluyente"/>
    <n v="1108"/>
    <s v="Prevención y atención integral del fenómeno de habitabilidad en calle"/>
    <n v="37"/>
    <n v="3"/>
    <s v="Atender 10181 Personas En Centros De Atención Transitoria Para La Inclusión Social"/>
    <n v="2"/>
    <s v="Constante"/>
    <n v="1"/>
    <s v="En ejecucion"/>
    <n v="1"/>
    <n v="7625"/>
    <n v="7967"/>
    <n v="104.49"/>
    <n v="10181"/>
    <n v="8687"/>
    <n v="85.33"/>
    <n v="10181"/>
    <n v="6217"/>
    <n v="61.06"/>
    <n v="10181"/>
    <n v="6015"/>
    <n v="59.08"/>
    <n v="10181"/>
    <n v="3071"/>
    <n v="30.16"/>
    <s v="N/A"/>
    <s v="N/A"/>
    <s v="N/A"/>
    <n v="1932524993"/>
    <n v="1932524993"/>
    <n v="100"/>
    <n v="13537564579"/>
    <n v="13305664092"/>
    <n v="98.29"/>
    <n v="13087866020"/>
    <n v="11972763041"/>
    <n v="91.48"/>
    <n v="15113232771"/>
    <n v="14091928059"/>
    <n v="93.24"/>
    <n v="18896710000"/>
    <n v="7561607840"/>
    <n v="40.020000000000003"/>
    <n v="62567898363"/>
    <n v="48864488025"/>
    <n v="78.099999999999994"/>
    <m/>
    <n v="1932.524993"/>
    <n v="1932.524993"/>
    <n v="13537.564579"/>
    <n v="13305.664092000001"/>
    <n v="13087.866019999999"/>
    <n v="11972.763041"/>
    <n v="15113.232771000001"/>
    <n v="14091.928059"/>
    <n v="18896.71"/>
    <n v="7561.6078399999997"/>
  </r>
  <r>
    <n v="506859452"/>
    <n v="5"/>
    <s v="Bogotá mejor para todos"/>
    <s v="BMPT"/>
    <n v="2020"/>
    <s v="31/05/2020 (Terminado)"/>
    <s v="Pesos corrientes"/>
    <n v="2"/>
    <s v="Ultima Version Oficial"/>
    <n v="122"/>
    <s v="Secretaría Distrital de Integración Social"/>
    <s v="122 - SDIS"/>
    <n v="92"/>
    <x v="11"/>
    <n v="1"/>
    <s v="1 - Pilar Igualdad de calidad de vida"/>
    <n v="3"/>
    <s v="03 - Igualdad y autonomía para una Bogotá incluyente"/>
    <n v="1108"/>
    <s v="Prevención y atención integral del fenómeno de habitabilidad en calle"/>
    <n v="37"/>
    <n v="4"/>
    <s v="Atender 946 Personas En Comunidades De Vida"/>
    <n v="2"/>
    <s v="Constante"/>
    <n v="1"/>
    <s v="En ejecucion"/>
    <n v="1"/>
    <n v="542"/>
    <n v="476"/>
    <n v="87.82"/>
    <n v="946"/>
    <n v="581"/>
    <n v="61.42"/>
    <n v="946"/>
    <n v="622"/>
    <n v="65.75"/>
    <n v="946"/>
    <n v="789"/>
    <n v="83.4"/>
    <n v="946"/>
    <n v="539"/>
    <n v="56.98"/>
    <s v="N/A"/>
    <s v="N/A"/>
    <s v="N/A"/>
    <n v="1544534303"/>
    <n v="1535734067"/>
    <n v="99.43"/>
    <n v="8123099663"/>
    <n v="8082637911"/>
    <n v="99.5"/>
    <n v="4675246753"/>
    <n v="4060000602"/>
    <n v="86.84"/>
    <n v="10820885406"/>
    <n v="10567846170"/>
    <n v="97.66"/>
    <n v="12033453000"/>
    <n v="5606331754"/>
    <n v="46.59"/>
    <n v="37197219125"/>
    <n v="29852550504"/>
    <n v="80.25"/>
    <m/>
    <n v="1544.5343029999999"/>
    <n v="1535.7340670000001"/>
    <n v="8123.099663"/>
    <n v="8082.6379109999998"/>
    <n v="4675.2467530000004"/>
    <n v="4060.0006020000001"/>
    <n v="10820.885405999999"/>
    <n v="10567.846170000001"/>
    <n v="12033.453"/>
    <n v="5606.3317539999998"/>
  </r>
  <r>
    <n v="506859452"/>
    <n v="5"/>
    <s v="Bogotá mejor para todos"/>
    <s v="BMPT"/>
    <n v="2020"/>
    <s v="31/05/2020 (Terminado)"/>
    <s v="Pesos corrientes"/>
    <n v="2"/>
    <s v="Ultima Version Oficial"/>
    <n v="122"/>
    <s v="Secretaría Distrital de Integración Social"/>
    <s v="122 - SDIS"/>
    <n v="92"/>
    <x v="11"/>
    <n v="1"/>
    <s v="1 - Pilar Igualdad de calidad de vida"/>
    <n v="3"/>
    <s v="03 - Igualdad y autonomía para una Bogotá incluyente"/>
    <n v="1108"/>
    <s v="Prevención y atención integral del fenómeno de habitabilidad en calle"/>
    <n v="37"/>
    <n v="5"/>
    <s v="Integrar 970 Personas A Procesos De Enlace Social Y Seguimiento"/>
    <n v="2"/>
    <s v="Constante"/>
    <n v="1"/>
    <s v="En ejecucion"/>
    <n v="1"/>
    <n v="550"/>
    <n v="593"/>
    <n v="107.82"/>
    <n v="550"/>
    <n v="742"/>
    <n v="134.91"/>
    <n v="750"/>
    <n v="962"/>
    <n v="128.27000000000001"/>
    <n v="970"/>
    <n v="1274"/>
    <n v="131.34"/>
    <n v="970"/>
    <n v="426"/>
    <n v="43.92"/>
    <s v="N/A"/>
    <s v="N/A"/>
    <s v="N/A"/>
    <n v="184584902"/>
    <n v="183594804"/>
    <n v="99.46"/>
    <n v="1686119465"/>
    <n v="1610928779"/>
    <n v="95.54"/>
    <n v="2208727505"/>
    <n v="1960294813"/>
    <n v="88.75"/>
    <n v="1706244421"/>
    <n v="1477772121"/>
    <n v="86.61"/>
    <n v="1959887000"/>
    <n v="842260300"/>
    <n v="42.97"/>
    <n v="7745563293"/>
    <n v="6074850817"/>
    <n v="78.430000000000007"/>
    <m/>
    <n v="184.584902"/>
    <n v="183.59480400000001"/>
    <n v="1686.119465"/>
    <n v="1610.9287790000001"/>
    <n v="2208.7275049999998"/>
    <n v="1960.294813"/>
    <n v="1706.2444210000001"/>
    <n v="1477.772121"/>
    <n v="1959.8869999999999"/>
    <n v="842.26030000000003"/>
  </r>
  <r>
    <n v="506859452"/>
    <n v="5"/>
    <s v="Bogotá mejor para todos"/>
    <s v="BMPT"/>
    <n v="2020"/>
    <s v="31/05/2020 (Terminado)"/>
    <s v="Pesos corrientes"/>
    <n v="2"/>
    <s v="Ultima Version Oficial"/>
    <n v="122"/>
    <s v="Secretaría Distrital de Integración Social"/>
    <s v="122 - SDIS"/>
    <n v="92"/>
    <x v="11"/>
    <n v="1"/>
    <s v="1 - Pilar Igualdad de calidad de vida"/>
    <n v="3"/>
    <s v="03 - Igualdad y autonomía para una Bogotá incluyente"/>
    <n v="1108"/>
    <s v="Prevención y atención integral del fenómeno de habitabilidad en calle"/>
    <n v="37"/>
    <n v="6"/>
    <s v="Implementar 1 Plan Cuatrienal  De La Política Pública De Habitabilidad En Calle"/>
    <n v="3"/>
    <s v="Creciente"/>
    <n v="1"/>
    <s v="En ejecucion"/>
    <n v="1"/>
    <n v="0.2"/>
    <n v="0.19"/>
    <n v="95"/>
    <n v="0.4"/>
    <n v="0.38"/>
    <n v="95"/>
    <n v="0.6"/>
    <n v="0.6"/>
    <n v="100"/>
    <n v="0.8"/>
    <n v="0.8"/>
    <n v="100"/>
    <n v="1"/>
    <n v="1"/>
    <n v="100"/>
    <s v="N/A"/>
    <s v="N/A"/>
    <s v="N/A"/>
    <n v="0"/>
    <n v="0"/>
    <n v="0"/>
    <n v="957060671"/>
    <n v="948902671"/>
    <n v="99.15"/>
    <n v="310506000"/>
    <n v="310506000"/>
    <n v="100"/>
    <n v="302848294"/>
    <n v="300465929"/>
    <n v="99.21"/>
    <n v="217494000"/>
    <n v="33621500"/>
    <n v="15.46"/>
    <n v="1787908965"/>
    <n v="1593496100"/>
    <n v="89.13"/>
    <m/>
    <n v="0"/>
    <n v="0"/>
    <n v="957.06067099999996"/>
    <n v="948.90267100000005"/>
    <n v="310.50599999999997"/>
    <n v="310.50599999999997"/>
    <n v="302.84829400000001"/>
    <n v="300.46592900000002"/>
    <n v="217.494"/>
    <n v="33.621499999999997"/>
  </r>
  <r>
    <n v="506859452"/>
    <n v="5"/>
    <s v="Bogotá mejor para todos"/>
    <s v="BMPT"/>
    <n v="2020"/>
    <s v="31/05/2020 (Terminado)"/>
    <s v="Pesos corrientes"/>
    <n v="2"/>
    <s v="Ultima Version Oficial"/>
    <n v="122"/>
    <s v="Secretaría Distrital de Integración Social"/>
    <s v="122 - SDIS"/>
    <n v="92"/>
    <x v="11"/>
    <n v="1"/>
    <s v="1 - Pilar Igualdad de calidad de vida"/>
    <n v="3"/>
    <s v="03 - Igualdad y autonomía para una Bogotá incluyente"/>
    <n v="1108"/>
    <s v="Prevención y atención integral del fenómeno de habitabilidad en calle"/>
    <n v="37"/>
    <n v="7"/>
    <s v="Pagar 100 Porciento De Los Compromisos De Vigencias Anteriores Fenecidas"/>
    <n v="2"/>
    <s v="Constante"/>
    <n v="1"/>
    <s v="En ejecucion"/>
    <n v="1"/>
    <n v="0"/>
    <n v="0"/>
    <n v="0"/>
    <n v="0"/>
    <n v="0"/>
    <n v="0"/>
    <n v="0"/>
    <n v="0"/>
    <n v="0"/>
    <n v="100"/>
    <n v="100"/>
    <n v="100"/>
    <n v="100"/>
    <n v="1"/>
    <n v="1"/>
    <s v="N/A"/>
    <s v="N/A"/>
    <s v="N/A"/>
    <n v="0"/>
    <n v="0"/>
    <n v="0"/>
    <n v="0"/>
    <n v="0"/>
    <n v="0"/>
    <n v="0"/>
    <n v="0"/>
    <n v="0"/>
    <n v="44121000"/>
    <n v="6251930"/>
    <n v="14.17"/>
    <n v="34524000"/>
    <n v="0"/>
    <n v="0"/>
    <n v="78645000"/>
    <n v="6251930"/>
    <n v="7.95"/>
    <m/>
    <n v="0"/>
    <n v="0"/>
    <n v="0"/>
    <n v="0"/>
    <n v="0"/>
    <n v="0"/>
    <n v="44.121000000000002"/>
    <n v="6.2519299999999998"/>
    <n v="34.524000000000001"/>
    <n v="0"/>
  </r>
  <r>
    <n v="506859452"/>
    <n v="5"/>
    <s v="Bogotá mejor para todos"/>
    <s v="BMPT"/>
    <n v="2020"/>
    <s v="31/05/2020 (Terminado)"/>
    <s v="Pesos corrientes"/>
    <n v="2"/>
    <s v="Ultima Version Oficial"/>
    <n v="122"/>
    <s v="Secretaría Distrital de Integración Social"/>
    <s v="122 - SDIS"/>
    <n v="92"/>
    <x v="11"/>
    <n v="1"/>
    <s v="1 - Pilar Igualdad de calidad de vida"/>
    <n v="3"/>
    <s v="03 - Igualdad y autonomía para una Bogotá incluyente"/>
    <n v="1113"/>
    <s v="Por una ciudad incluyente y sin barreras"/>
    <n v="31"/>
    <n v="1"/>
    <s v="Incrementar A 2000 Personas Con Discapacidad Con Procesos De Inclusión Efectivos En El Distrito"/>
    <n v="1"/>
    <s v="Suma"/>
    <n v="1"/>
    <s v="En ejecucion"/>
    <n v="1"/>
    <n v="10"/>
    <n v="26"/>
    <n v="260"/>
    <n v="490"/>
    <n v="490"/>
    <n v="100"/>
    <n v="640"/>
    <n v="640"/>
    <n v="100"/>
    <n v="560"/>
    <n v="560"/>
    <n v="100"/>
    <n v="284"/>
    <n v="224"/>
    <n v="78.87"/>
    <n v="2000"/>
    <n v="1940"/>
    <n v="97"/>
    <n v="92811615"/>
    <n v="92811610"/>
    <n v="100"/>
    <n v="389389000"/>
    <n v="379780342"/>
    <n v="97.53"/>
    <n v="485256214"/>
    <n v="475969003"/>
    <n v="98.09"/>
    <n v="604218366"/>
    <n v="592683033"/>
    <n v="98.09"/>
    <n v="335733000"/>
    <n v="217948000"/>
    <n v="64.92"/>
    <n v="1907408195"/>
    <n v="1759191988"/>
    <n v="92.23"/>
    <m/>
    <n v="92.811615000000003"/>
    <n v="92.811610000000002"/>
    <n v="389.38900000000001"/>
    <n v="379.78034200000002"/>
    <n v="485.256214"/>
    <n v="475.96900299999999"/>
    <n v="604.21836599999995"/>
    <n v="592.68303300000002"/>
    <n v="335.733"/>
    <n v="217.94800000000001"/>
  </r>
  <r>
    <n v="506859452"/>
    <n v="5"/>
    <s v="Bogotá mejor para todos"/>
    <s v="BMPT"/>
    <n v="2020"/>
    <s v="31/05/2020 (Terminado)"/>
    <s v="Pesos corrientes"/>
    <n v="2"/>
    <s v="Ultima Version Oficial"/>
    <n v="122"/>
    <s v="Secretaría Distrital de Integración Social"/>
    <s v="122 - SDIS"/>
    <n v="92"/>
    <x v="11"/>
    <n v="1"/>
    <s v="1 - Pilar Igualdad de calidad de vida"/>
    <n v="3"/>
    <s v="03 - Igualdad y autonomía para una Bogotá incluyente"/>
    <n v="1113"/>
    <s v="Por una ciudad incluyente y sin barreras"/>
    <n v="31"/>
    <n v="2"/>
    <s v="Vincular A 1500 Servidores Públicos En Procesos De Capacitación En Competencias Para La Atención Inclusiva A Personas Con Discapacidad"/>
    <n v="1"/>
    <s v="Suma"/>
    <n v="1"/>
    <s v="En ejecucion"/>
    <n v="1"/>
    <n v="20"/>
    <n v="183"/>
    <n v="915"/>
    <n v="473"/>
    <n v="473"/>
    <n v="100"/>
    <n v="450"/>
    <n v="450"/>
    <n v="100"/>
    <n v="277"/>
    <n v="278"/>
    <n v="100.36"/>
    <n v="116"/>
    <n v="116"/>
    <n v="100"/>
    <n v="1500"/>
    <n v="1500"/>
    <n v="100"/>
    <n v="122914666"/>
    <n v="122914666"/>
    <n v="100"/>
    <n v="433885000"/>
    <n v="390256733"/>
    <n v="89.94"/>
    <n v="150990625"/>
    <n v="149151030"/>
    <n v="98.78"/>
    <n v="152859600"/>
    <n v="152859600"/>
    <n v="100"/>
    <n v="141569000"/>
    <n v="71590000"/>
    <n v="50.57"/>
    <n v="1002218891"/>
    <n v="886772029"/>
    <n v="88.48"/>
    <m/>
    <n v="122.914666"/>
    <n v="122.914666"/>
    <n v="433.88499999999999"/>
    <n v="390.256733"/>
    <n v="150.99062499999999"/>
    <n v="149.15102999999999"/>
    <n v="152.8596"/>
    <n v="152.8596"/>
    <n v="141.56899999999999"/>
    <n v="71.59"/>
  </r>
  <r>
    <n v="506859452"/>
    <n v="5"/>
    <s v="Bogotá mejor para todos"/>
    <s v="BMPT"/>
    <n v="2020"/>
    <s v="31/05/2020 (Terminado)"/>
    <s v="Pesos corrientes"/>
    <n v="2"/>
    <s v="Ultima Version Oficial"/>
    <n v="122"/>
    <s v="Secretaría Distrital de Integración Social"/>
    <s v="122 - SDIS"/>
    <n v="92"/>
    <x v="11"/>
    <n v="1"/>
    <s v="1 - Pilar Igualdad de calidad de vida"/>
    <n v="3"/>
    <s v="03 - Igualdad y autonomía para una Bogotá incluyente"/>
    <n v="1113"/>
    <s v="Por una ciudad incluyente y sin barreras"/>
    <n v="31"/>
    <n v="3"/>
    <s v="Realizar Seguimiento Al 100  % De Personas Con Discapacidad Sin Redes, Cuidadoras Y Cuidadores Que Reciben Apoyos Alimentarios"/>
    <n v="2"/>
    <s v="Constante"/>
    <n v="1"/>
    <s v="En ejecucion"/>
    <n v="1"/>
    <n v="100"/>
    <n v="0.47"/>
    <n v="0.47"/>
    <n v="100"/>
    <n v="95"/>
    <n v="95"/>
    <n v="100"/>
    <n v="96.85"/>
    <n v="96.85"/>
    <n v="100"/>
    <n v="98"/>
    <n v="98"/>
    <n v="100"/>
    <n v="98"/>
    <n v="98"/>
    <s v="N/A"/>
    <s v="N/A"/>
    <s v="N/A"/>
    <n v="525044240"/>
    <n v="524298228"/>
    <n v="99.86"/>
    <n v="2486504067"/>
    <n v="2375716731"/>
    <n v="95.54"/>
    <n v="3248378416"/>
    <n v="2786470524"/>
    <n v="85.78"/>
    <n v="3513477635"/>
    <n v="3489827149.5"/>
    <n v="99.33"/>
    <n v="2923074000"/>
    <n v="1390065000"/>
    <n v="47.56"/>
    <n v="12696478358"/>
    <n v="10566377632.5"/>
    <n v="83.22"/>
    <m/>
    <n v="525.04423999999995"/>
    <n v="524.29822799999999"/>
    <n v="2486.5040669999998"/>
    <n v="2375.716731"/>
    <n v="3248.378416"/>
    <n v="2786.4705239999998"/>
    <n v="3513.4776350000002"/>
    <n v="3489.8271494999999"/>
    <n v="2923.0740000000001"/>
    <n v="1390.0650000000001"/>
  </r>
  <r>
    <n v="506859452"/>
    <n v="5"/>
    <s v="Bogotá mejor para todos"/>
    <s v="BMPT"/>
    <n v="2020"/>
    <s v="31/05/2020 (Terminado)"/>
    <s v="Pesos corrientes"/>
    <n v="2"/>
    <s v="Ultima Version Oficial"/>
    <n v="122"/>
    <s v="Secretaría Distrital de Integración Social"/>
    <s v="122 - SDIS"/>
    <n v="92"/>
    <x v="11"/>
    <n v="1"/>
    <s v="1 - Pilar Igualdad de calidad de vida"/>
    <n v="3"/>
    <s v="03 - Igualdad y autonomía para una Bogotá incluyente"/>
    <n v="1113"/>
    <s v="Por una ciudad incluyente y sin barreras"/>
    <n v="31"/>
    <n v="4"/>
    <s v="Atender 3289 Personas Con Discapacidad En Centros Crecer, Centros De Protección, Centro Renacer Y Centros Integrarte"/>
    <n v="2"/>
    <s v="Constante"/>
    <n v="1"/>
    <s v="En ejecucion"/>
    <n v="1"/>
    <n v="3289"/>
    <n v="2768"/>
    <n v="84.16"/>
    <n v="3289"/>
    <n v="3033"/>
    <n v="92.22"/>
    <n v="3289"/>
    <n v="2959"/>
    <n v="89.97"/>
    <n v="3289"/>
    <n v="3259"/>
    <n v="99.09"/>
    <n v="3289"/>
    <n v="2998"/>
    <n v="91.15"/>
    <s v="N/A"/>
    <s v="N/A"/>
    <s v="N/A"/>
    <n v="11342048259"/>
    <n v="11325273208"/>
    <n v="99.85"/>
    <n v="48063664065"/>
    <n v="47059035796"/>
    <n v="97.91"/>
    <n v="47925555565"/>
    <n v="44457046830"/>
    <n v="92.76"/>
    <n v="50519231351"/>
    <n v="49955392183"/>
    <n v="98.88"/>
    <n v="58466470505"/>
    <n v="34274557849"/>
    <n v="58.62"/>
    <n v="216316969745"/>
    <n v="187071305866"/>
    <n v="86.48"/>
    <m/>
    <n v="11342.048258999999"/>
    <n v="11325.273208000001"/>
    <n v="48063.664064999997"/>
    <n v="47059.035795999996"/>
    <n v="47925.555565000002"/>
    <n v="44457.046829999999"/>
    <n v="50519.231351000002"/>
    <n v="49955.392183000004"/>
    <n v="58466.470504999998"/>
    <n v="34274.557848999997"/>
  </r>
  <r>
    <n v="506859452"/>
    <n v="5"/>
    <s v="Bogotá mejor para todos"/>
    <s v="BMPT"/>
    <n v="2020"/>
    <s v="31/05/2020 (Terminado)"/>
    <s v="Pesos corrientes"/>
    <n v="2"/>
    <s v="Ultima Version Oficial"/>
    <n v="122"/>
    <s v="Secretaría Distrital de Integración Social"/>
    <s v="122 - SDIS"/>
    <n v="92"/>
    <x v="11"/>
    <n v="1"/>
    <s v="1 - Pilar Igualdad de calidad de vida"/>
    <n v="3"/>
    <s v="03 - Igualdad y autonomía para una Bogotá incluyente"/>
    <n v="1113"/>
    <s v="Por una ciudad incluyente y sin barreras"/>
    <n v="31"/>
    <n v="5"/>
    <s v="Construir 1 Línea Base De Percepción De Barreras Actitudinales Y Sistema De Seguimiento."/>
    <n v="1"/>
    <s v="Suma"/>
    <n v="1"/>
    <s v="En ejecucion"/>
    <n v="1"/>
    <n v="0.05"/>
    <n v="0.05"/>
    <n v="100"/>
    <n v="0.25"/>
    <n v="0.25"/>
    <n v="100"/>
    <n v="0.25"/>
    <n v="0.14000000000000001"/>
    <n v="56"/>
    <n v="0.36"/>
    <n v="0.36"/>
    <n v="100"/>
    <n v="0.2"/>
    <n v="0.2"/>
    <n v="100"/>
    <n v="1"/>
    <n v="1"/>
    <n v="100"/>
    <n v="125053800"/>
    <n v="125053787"/>
    <n v="100"/>
    <n v="1498277566"/>
    <n v="1217487713"/>
    <n v="81.260000000000005"/>
    <n v="2216186430"/>
    <n v="1753135689"/>
    <n v="79.11"/>
    <n v="1501183115"/>
    <n v="1476754729.5"/>
    <n v="98.37"/>
    <n v="1349108495"/>
    <n v="492556000"/>
    <n v="36.51"/>
    <n v="6689809406"/>
    <n v="5064987918.5"/>
    <n v="75.709999999999994"/>
    <m/>
    <n v="125.0538"/>
    <n v="125.053787"/>
    <n v="1498.277566"/>
    <n v="1217.487713"/>
    <n v="2216.1864300000002"/>
    <n v="1753.135689"/>
    <n v="1501.183115"/>
    <n v="1476.7547294999999"/>
    <n v="1349.1084949999999"/>
    <n v="492.55599999999998"/>
  </r>
  <r>
    <n v="506859452"/>
    <n v="5"/>
    <s v="Bogotá mejor para todos"/>
    <s v="BMPT"/>
    <n v="2020"/>
    <s v="31/05/2020 (Terminado)"/>
    <s v="Pesos corrientes"/>
    <n v="2"/>
    <s v="Ultima Version Oficial"/>
    <n v="122"/>
    <s v="Secretaría Distrital de Integración Social"/>
    <s v="122 - SDIS"/>
    <n v="92"/>
    <x v="11"/>
    <n v="1"/>
    <s v="1 - Pilar Igualdad de calidad de vida"/>
    <n v="3"/>
    <s v="03 - Igualdad y autonomía para una Bogotá incluyente"/>
    <n v="1113"/>
    <s v="Por una ciudad incluyente y sin barreras"/>
    <n v="31"/>
    <n v="6"/>
    <s v="Pagar 100 % De Los Compromisos De Vigencias Anteriore Fenecidas"/>
    <n v="2"/>
    <s v="Constante"/>
    <n v="1"/>
    <s v="En ejecucion"/>
    <n v="1"/>
    <n v="0"/>
    <n v="0"/>
    <n v="0"/>
    <n v="0"/>
    <n v="0"/>
    <n v="0"/>
    <n v="0"/>
    <n v="0"/>
    <n v="0"/>
    <n v="100"/>
    <n v="100"/>
    <n v="100"/>
    <n v="100"/>
    <n v="100"/>
    <n v="100"/>
    <s v="N/A"/>
    <s v="N/A"/>
    <s v="N/A"/>
    <n v="0"/>
    <n v="0"/>
    <n v="0"/>
    <n v="0"/>
    <n v="0"/>
    <n v="0"/>
    <n v="0"/>
    <n v="0"/>
    <n v="0"/>
    <n v="346276471"/>
    <n v="86062444"/>
    <n v="24.85"/>
    <n v="1336000"/>
    <n v="0"/>
    <n v="0"/>
    <n v="347612471"/>
    <n v="86062444"/>
    <n v="24.76"/>
    <s v="VIGENCIA (a 31/05/2020): Se realizaron las gestiones tendientes al pago de los pasivos exigibles y se entregó el informe de las actividades administrativas y financieras desarrolladas en esta vigencia, se encuentra en tramite el pago."/>
    <n v="0"/>
    <n v="0"/>
    <n v="0"/>
    <n v="0"/>
    <n v="0"/>
    <n v="0"/>
    <n v="346.27647100000002"/>
    <n v="86.062443999999999"/>
    <n v="1.3360000000000001"/>
    <n v="0"/>
  </r>
  <r>
    <n v="506859452"/>
    <n v="5"/>
    <s v="Bogotá mejor para todos"/>
    <s v="BMPT"/>
    <n v="2020"/>
    <s v="31/05/2020 (Terminado)"/>
    <s v="Pesos corrientes"/>
    <n v="2"/>
    <s v="Ultima Version Oficial"/>
    <n v="122"/>
    <s v="Secretaría Distrital de Integración Social"/>
    <s v="122 - SDIS"/>
    <n v="92"/>
    <x v="11"/>
    <n v="1"/>
    <s v="1 - Pilar Igualdad de calidad de vida"/>
    <n v="5"/>
    <s v="05 - Desarrollo integral para la felicidad y el ejercicio de la ciudadanía"/>
    <n v="1116"/>
    <s v="Distrito joven"/>
    <n v="32"/>
    <n v="1"/>
    <s v="Diseñar E Implementar 1 Ruta De Prevención Para Jóvenes (Rpj)"/>
    <n v="3"/>
    <s v="Creciente"/>
    <n v="1"/>
    <s v="En ejecucion"/>
    <n v="1"/>
    <n v="0.01"/>
    <n v="0.01"/>
    <n v="100"/>
    <n v="0.25"/>
    <n v="0.21"/>
    <n v="84"/>
    <n v="0.5"/>
    <n v="0.43"/>
    <n v="86"/>
    <n v="0.72"/>
    <n v="0.64"/>
    <n v="88.89"/>
    <n v="1"/>
    <n v="1"/>
    <n v="100"/>
    <s v="N/A"/>
    <s v="N/A"/>
    <s v="N/A"/>
    <n v="21519002"/>
    <n v="21519000"/>
    <n v="100"/>
    <n v="775631800"/>
    <n v="775631800"/>
    <n v="100"/>
    <n v="1177629000"/>
    <n v="1177629000"/>
    <n v="100"/>
    <n v="992590424"/>
    <n v="969552000"/>
    <n v="97.68"/>
    <n v="1656734000"/>
    <n v="404208300"/>
    <n v="24.4"/>
    <n v="4624104226"/>
    <n v="3348540100"/>
    <n v="72.41"/>
    <m/>
    <n v="21.519002"/>
    <n v="21.518999999999998"/>
    <n v="775.6318"/>
    <n v="775.6318"/>
    <n v="1177.6289999999999"/>
    <n v="1177.6289999999999"/>
    <n v="992.59042399999998"/>
    <n v="969.55200000000002"/>
    <n v="1656.7339999999999"/>
    <n v="404.20830000000001"/>
  </r>
  <r>
    <n v="506859452"/>
    <n v="5"/>
    <s v="Bogotá mejor para todos"/>
    <s v="BMPT"/>
    <n v="2020"/>
    <s v="31/05/2020 (Terminado)"/>
    <s v="Pesos corrientes"/>
    <n v="2"/>
    <s v="Ultima Version Oficial"/>
    <n v="122"/>
    <s v="Secretaría Distrital de Integración Social"/>
    <s v="122 - SDIS"/>
    <n v="92"/>
    <x v="11"/>
    <n v="1"/>
    <s v="1 - Pilar Igualdad de calidad de vida"/>
    <n v="5"/>
    <s v="05 - Desarrollo integral para la felicidad y el ejercicio de la ciudadanía"/>
    <n v="1116"/>
    <s v="Distrito joven"/>
    <n v="32"/>
    <n v="2"/>
    <s v="Integrar A 30 Organizaciones Públicas Y Privadas A La Ruta De Oportunidades Para Jóvenes"/>
    <n v="1"/>
    <s v="Suma"/>
    <n v="1"/>
    <s v="En ejecucion"/>
    <n v="1"/>
    <n v="1"/>
    <n v="0.82"/>
    <n v="82"/>
    <n v="9.18"/>
    <n v="9.18"/>
    <n v="100"/>
    <n v="9"/>
    <n v="9"/>
    <n v="100"/>
    <n v="8"/>
    <n v="5"/>
    <n v="62.5"/>
    <n v="6"/>
    <n v="0"/>
    <n v="0"/>
    <n v="30"/>
    <n v="24"/>
    <n v="80"/>
    <n v="76854942"/>
    <n v="65899290"/>
    <n v="85.75"/>
    <n v="3085649374"/>
    <n v="2848088864"/>
    <n v="92.3"/>
    <n v="2356636533"/>
    <n v="2304568113"/>
    <n v="97.79"/>
    <n v="2857301171"/>
    <n v="2850736589"/>
    <n v="99.77"/>
    <n v="2648522000"/>
    <n v="1088717520"/>
    <n v="41.11"/>
    <n v="11024964020"/>
    <n v="9158010376"/>
    <n v="83.07"/>
    <s v="VIGENCIA (a 31/05/2020): La situación de la emergencia sanitaria decretada en la ciudad de Bogotá,  limitó la capacidad de gestión para lograr las alianzas."/>
    <n v="76.854941999999994"/>
    <n v="65.899289999999993"/>
    <n v="3085.6493740000001"/>
    <n v="2848.0888639999998"/>
    <n v="2356.6365329999999"/>
    <n v="2304.5681129999998"/>
    <n v="2857.3011710000001"/>
    <n v="2850.7365890000001"/>
    <n v="2648.5219999999999"/>
    <n v="1088.7175199999999"/>
  </r>
  <r>
    <n v="506859452"/>
    <n v="5"/>
    <s v="Bogotá mejor para todos"/>
    <s v="BMPT"/>
    <n v="2020"/>
    <s v="31/05/2020 (Terminado)"/>
    <s v="Pesos corrientes"/>
    <n v="2"/>
    <s v="Ultima Version Oficial"/>
    <n v="122"/>
    <s v="Secretaría Distrital de Integración Social"/>
    <s v="122 - SDIS"/>
    <n v="92"/>
    <x v="11"/>
    <n v="1"/>
    <s v="1 - Pilar Igualdad de calidad de vida"/>
    <n v="5"/>
    <s v="05 - Desarrollo integral para la felicidad y el ejercicio de la ciudadanía"/>
    <n v="1116"/>
    <s v="Distrito joven"/>
    <n v="32"/>
    <n v="3"/>
    <s v="Vincular A 318 Jóvenes Con Vulneración De Derechos A La Oferta Distrital De Competencias Laborales."/>
    <n v="1"/>
    <s v="Suma"/>
    <n v="1"/>
    <s v="En ejecucion"/>
    <n v="1"/>
    <n v="0"/>
    <n v="0"/>
    <n v="0"/>
    <n v="100"/>
    <n v="64"/>
    <n v="64"/>
    <n v="136"/>
    <n v="177"/>
    <n v="130.15"/>
    <n v="77"/>
    <n v="120"/>
    <n v="155.84"/>
    <n v="0"/>
    <n v="0"/>
    <n v="0"/>
    <n v="318"/>
    <n v="361"/>
    <n v="113.52"/>
    <n v="6691135"/>
    <n v="6650693"/>
    <n v="99.4"/>
    <n v="343147000"/>
    <n v="281342016"/>
    <n v="81.99"/>
    <n v="185972000"/>
    <n v="185493832"/>
    <n v="99.74"/>
    <n v="200437000"/>
    <n v="200288375"/>
    <n v="99.93"/>
    <n v="0"/>
    <n v="0"/>
    <n v="0"/>
    <n v="736247135"/>
    <n v="673774916"/>
    <n v="91.51"/>
    <m/>
    <n v="6.6911350000000001"/>
    <n v="6.6506930000000004"/>
    <n v="343.14699999999999"/>
    <n v="281.342016"/>
    <n v="185.97200000000001"/>
    <n v="185.493832"/>
    <n v="200.43700000000001"/>
    <n v="200.288375"/>
    <n v="0"/>
    <n v="0"/>
  </r>
  <r>
    <n v="506859452"/>
    <n v="5"/>
    <s v="Bogotá mejor para todos"/>
    <s v="BMPT"/>
    <n v="2020"/>
    <s v="31/05/2020 (Terminado)"/>
    <s v="Pesos corrientes"/>
    <n v="2"/>
    <s v="Ultima Version Oficial"/>
    <n v="122"/>
    <s v="Secretaría Distrital de Integración Social"/>
    <s v="122 - SDIS"/>
    <n v="92"/>
    <x v="11"/>
    <n v="1"/>
    <s v="1 - Pilar Igualdad de calidad de vida"/>
    <n v="5"/>
    <s v="05 - Desarrollo integral para la felicidad y el ejercicio de la ciudadanía"/>
    <n v="1116"/>
    <s v="Distrito joven"/>
    <n v="32"/>
    <n v="4"/>
    <s v="Formular E Implementar 1 Política Pública De Juventud 2017-2027"/>
    <n v="3"/>
    <s v="Creciente"/>
    <n v="1"/>
    <s v="En ejecucion"/>
    <n v="1"/>
    <n v="0.2"/>
    <n v="0.19"/>
    <n v="95"/>
    <n v="0.6"/>
    <n v="0.47"/>
    <n v="78.33"/>
    <n v="0.7"/>
    <n v="0.62"/>
    <n v="88.57"/>
    <n v="1"/>
    <n v="0.83"/>
    <n v="83"/>
    <n v="1"/>
    <n v="1"/>
    <n v="100"/>
    <s v="N/A"/>
    <s v="N/A"/>
    <s v="N/A"/>
    <n v="405224500"/>
    <n v="405224500"/>
    <n v="100"/>
    <n v="994108826"/>
    <n v="924887823"/>
    <n v="93.04"/>
    <n v="1476989467"/>
    <n v="1454590567"/>
    <n v="98.48"/>
    <n v="1243513529"/>
    <n v="1225186922"/>
    <n v="98.53"/>
    <n v="3695018000"/>
    <n v="1011066335"/>
    <n v="27.36"/>
    <n v="7814854322"/>
    <n v="5020956147"/>
    <n v="64.25"/>
    <m/>
    <n v="405.22449999999998"/>
    <n v="405.22449999999998"/>
    <n v="994.10882600000002"/>
    <n v="924.88782300000003"/>
    <n v="1476.9894670000001"/>
    <n v="1454.590567"/>
    <n v="1243.5135290000001"/>
    <n v="1225.1869220000001"/>
    <n v="3695.018"/>
    <n v="1011.066335"/>
  </r>
  <r>
    <n v="506859452"/>
    <n v="5"/>
    <s v="Bogotá mejor para todos"/>
    <s v="BMPT"/>
    <n v="2020"/>
    <s v="31/05/2020 (Terminado)"/>
    <s v="Pesos corrientes"/>
    <n v="2"/>
    <s v="Ultima Version Oficial"/>
    <n v="122"/>
    <s v="Secretaría Distrital de Integración Social"/>
    <s v="122 - SDIS"/>
    <n v="92"/>
    <x v="11"/>
    <n v="1"/>
    <s v="1 - Pilar Igualdad de calidad de vida"/>
    <n v="5"/>
    <s v="05 - Desarrollo integral para la felicidad y el ejercicio de la ciudadanía"/>
    <n v="1116"/>
    <s v="Distrito joven"/>
    <n v="32"/>
    <n v="5"/>
    <s v="Pagar El 100 Por Ciento De Los Compromisos De Vigencias Anteriores Fenecidas"/>
    <n v="1"/>
    <s v="Suma"/>
    <n v="1"/>
    <s v="En ejecucion"/>
    <n v="1"/>
    <n v="0"/>
    <n v="0"/>
    <n v="0"/>
    <n v="0"/>
    <n v="0"/>
    <n v="0"/>
    <n v="0"/>
    <n v="0"/>
    <n v="0"/>
    <n v="100"/>
    <n v="100"/>
    <n v="100"/>
    <n v="0"/>
    <n v="0"/>
    <n v="0"/>
    <n v="100"/>
    <n v="100"/>
    <n v="100"/>
    <n v="0"/>
    <n v="0"/>
    <n v="0"/>
    <n v="0"/>
    <n v="0"/>
    <n v="0"/>
    <n v="0"/>
    <n v="0"/>
    <n v="0"/>
    <n v="20611876"/>
    <n v="20611876"/>
    <n v="100"/>
    <n v="0"/>
    <n v="0"/>
    <n v="0"/>
    <n v="20611876"/>
    <n v="20611876"/>
    <n v="100"/>
    <m/>
    <n v="0"/>
    <n v="0"/>
    <n v="0"/>
    <n v="0"/>
    <n v="0"/>
    <n v="0"/>
    <n v="20.611875999999999"/>
    <n v="20.611875999999999"/>
    <n v="0"/>
    <n v="0"/>
  </r>
  <r>
    <n v="506859452"/>
    <n v="5"/>
    <s v="Bogotá mejor para todos"/>
    <s v="BMPT"/>
    <n v="2020"/>
    <s v="31/05/2020 (Terminado)"/>
    <s v="Pesos corrientes"/>
    <n v="2"/>
    <s v="Ultima Version Oficial"/>
    <n v="122"/>
    <s v="Secretaría Distrital de Integración Social"/>
    <s v="122 - SDIS"/>
    <n v="92"/>
    <x v="11"/>
    <n v="2"/>
    <s v="2 - Pilar Democracia urbana"/>
    <n v="16"/>
    <s v="16 - Integración social para una ciudad de oportunidades"/>
    <n v="1103"/>
    <s v="Espacios de Integración Social"/>
    <n v="50"/>
    <n v="1"/>
    <s v="Construir 13 Jardines Infantiles Para La Prestación Del Servicio De Ámbito Institucional A La Primera Infancia Vulnerable De La Ciudad"/>
    <n v="1"/>
    <s v="Suma"/>
    <n v="1"/>
    <s v="En ejecucion"/>
    <n v="1"/>
    <n v="0"/>
    <n v="0"/>
    <n v="0"/>
    <n v="1"/>
    <n v="1"/>
    <n v="100"/>
    <n v="1"/>
    <n v="0"/>
    <n v="0"/>
    <n v="6"/>
    <n v="6"/>
    <n v="100"/>
    <n v="6"/>
    <n v="0"/>
    <n v="0"/>
    <n v="13"/>
    <n v="7"/>
    <n v="53.85"/>
    <n v="2224229332"/>
    <n v="2224229332"/>
    <n v="100"/>
    <n v="4078243122"/>
    <n v="4077687310"/>
    <n v="99.99"/>
    <n v="2427229246"/>
    <n v="2353481926"/>
    <n v="96.96"/>
    <n v="65853387405"/>
    <n v="65810839804"/>
    <n v="99.94"/>
    <n v="5306921902"/>
    <n v="4441260919"/>
    <n v="83.69"/>
    <n v="79890011007"/>
    <n v="78907499291"/>
    <n v="98.77"/>
    <s v="VIGENCIA (a 31/05/2020): En el marco de la presente meta, fueron programados seis (6) proyectos, los cuales fueron suspendidos en cumplimiento de las directrices de aislamiento preventivo obligatorio decretadas por el Gobierno Nacional y Distrital, aspecto que impidió el avance de actividades programadas y afectó directamente el cumplimiento de la meta."/>
    <n v="2224.2293319999999"/>
    <n v="2224.2293319999999"/>
    <n v="4078.2431219999999"/>
    <n v="4077.6873099999998"/>
    <n v="2427.2292459999999"/>
    <n v="2353.4819259999999"/>
    <n v="65853.387405000001"/>
    <n v="65810.839804000003"/>
    <n v="5306.921902"/>
    <n v="4441.2609190000003"/>
  </r>
  <r>
    <n v="506859452"/>
    <n v="5"/>
    <s v="Bogotá mejor para todos"/>
    <s v="BMPT"/>
    <n v="2020"/>
    <s v="31/05/2020 (Terminado)"/>
    <s v="Pesos corrientes"/>
    <n v="2"/>
    <s v="Ultima Version Oficial"/>
    <n v="122"/>
    <s v="Secretaría Distrital de Integración Social"/>
    <s v="122 - SDIS"/>
    <n v="92"/>
    <x v="11"/>
    <n v="2"/>
    <s v="2 - Pilar Democracia urbana"/>
    <n v="16"/>
    <s v="16 - Integración social para una ciudad de oportunidades"/>
    <n v="1103"/>
    <s v="Espacios de Integración Social"/>
    <n v="50"/>
    <n v="2"/>
    <s v="Construir 5 Centro Dia Para Personas Mayores"/>
    <n v="1"/>
    <s v="Suma"/>
    <n v="1"/>
    <s v="En ejecucion"/>
    <n v="1"/>
    <n v="0"/>
    <n v="0"/>
    <n v="0"/>
    <n v="0"/>
    <n v="0"/>
    <n v="0"/>
    <n v="1"/>
    <n v="1"/>
    <n v="100"/>
    <n v="4"/>
    <n v="2"/>
    <n v="50"/>
    <n v="2"/>
    <n v="1"/>
    <n v="50"/>
    <n v="5"/>
    <n v="4"/>
    <n v="80"/>
    <n v="2685691"/>
    <n v="2685691"/>
    <n v="100"/>
    <n v="48699000"/>
    <n v="48699000"/>
    <n v="100"/>
    <n v="79200000"/>
    <n v="79048500"/>
    <n v="99.81"/>
    <n v="1777217000"/>
    <n v="1777217000"/>
    <n v="100"/>
    <n v="0"/>
    <n v="0"/>
    <n v="0"/>
    <n v="1907801691"/>
    <n v="1907650191"/>
    <n v="99.99"/>
    <s v="VIGENCIA (a 31/05/2020): En atención a la presente meta, es preciso mencionar que la Secretaría Distrital de Integración Social adelantó con el Fondo de Desarrollo de Proyectos de Cundinamarca ¿ FONDECUN el Contrato Interadministrativo 8239/17, cuyo objeto fue ¿Realizar la gerencia integral para la elaboración, estudios, construcción de Centros Día en el Distrito Capital¿. En el marco de la ejecución del contrato antes mencionado, se terminaron tres (3) de los cuatro proyectos contratados, específicamente los denominados Centro día &quot;Cerezos&quot;, &quot;Sierra Morena&quot; y &quot;Pilona 7¿, ubicados en las localidades de Engativá y Ciudad Bolívar respectivamente. Debido a los reiterados atrasos reportados en la ejecución de los Centros Día &quot;Campo Verde&quot; y &quot;Pilona 7&quot;, la SDIS, mediante Resolución 2070 del 22 de octubre de 2019, decide sobre el presunto incumplimiento de las obligaciones del contrato interadministrativo 8239 de 2017, lo cual confirmó mediante Resolución No. 2120 del 28 de octubre de 2019 en la cual resolvió el recurso de reposición interpuesto por FONDECUN, ratificando el incumplimiento y la multa por valor de trescientos noventa y tres millones seiscientos setenta y dos mil setecientos pesos ($393.672.700) M/CTE. Acorde a lo anterior nos permitimos informar que el incumplimiento del objeto contractual del Contrato Interadministrativo 8239 de 2017 por parte de FONDECUN, específicamente en lo relacionado a la construcción del Centro Día Campo Verde, afectó directamente el cumplimiento de esta meta."/>
    <n v="2.6856909999999998"/>
    <n v="2.6856909999999998"/>
    <n v="48.698999999999998"/>
    <n v="48.698999999999998"/>
    <n v="79.2"/>
    <n v="79.048500000000004"/>
    <n v="1777.2170000000001"/>
    <n v="1777.2170000000001"/>
    <n v="0"/>
    <n v="0"/>
  </r>
  <r>
    <n v="506859452"/>
    <n v="5"/>
    <s v="Bogotá mejor para todos"/>
    <s v="BMPT"/>
    <n v="2020"/>
    <s v="31/05/2020 (Terminado)"/>
    <s v="Pesos corrientes"/>
    <n v="2"/>
    <s v="Ultima Version Oficial"/>
    <n v="122"/>
    <s v="Secretaría Distrital de Integración Social"/>
    <s v="122 - SDIS"/>
    <n v="92"/>
    <x v="11"/>
    <n v="2"/>
    <s v="2 - Pilar Democracia urbana"/>
    <n v="16"/>
    <s v="16 - Integración social para una ciudad de oportunidades"/>
    <n v="1103"/>
    <s v="Espacios de Integración Social"/>
    <n v="50"/>
    <n v="3"/>
    <s v="Construir 1 Centros Crecer Para Personas Con Discapacidad Menores De 18 Años Que Cumplan Con La Normatividad Vigente"/>
    <n v="1"/>
    <s v="Suma"/>
    <n v="1"/>
    <s v="En ejecucion"/>
    <n v="1"/>
    <n v="0"/>
    <n v="0"/>
    <n v="0"/>
    <n v="0"/>
    <n v="0"/>
    <n v="0"/>
    <n v="0"/>
    <n v="0"/>
    <n v="0"/>
    <n v="1"/>
    <n v="0"/>
    <n v="0"/>
    <n v="1"/>
    <n v="1"/>
    <n v="100"/>
    <n v="1"/>
    <n v="1"/>
    <n v="100"/>
    <n v="0"/>
    <n v="0"/>
    <n v="0"/>
    <n v="87432333"/>
    <n v="87432333"/>
    <n v="100"/>
    <n v="158400000"/>
    <n v="154660000"/>
    <n v="97.64"/>
    <n v="3509114410"/>
    <n v="3179270200"/>
    <n v="90.6"/>
    <n v="27192000"/>
    <n v="27192000"/>
    <n v="100"/>
    <n v="3782138743"/>
    <n v="3448554533"/>
    <n v="91.18"/>
    <s v="VIGENCIA (a 31/05/2020): Un (1) nuevo centro crecer construido, ubicado en la localidad de Kennedy, para la atención de 100 niñas y niños en condición de discapacidad, el cual fue terminado durante lo corrido de la vigencia 2020 del Plan de Desarrollo &quot;Bogotá Mejor para Todos&quot;."/>
    <n v="0"/>
    <n v="0"/>
    <n v="87.432333"/>
    <n v="87.432333"/>
    <n v="158.4"/>
    <n v="154.66"/>
    <n v="3509.1144100000001"/>
    <n v="3179.2701999999999"/>
    <n v="27.192"/>
    <n v="27.192"/>
  </r>
  <r>
    <n v="506859452"/>
    <n v="5"/>
    <s v="Bogotá mejor para todos"/>
    <s v="BMPT"/>
    <n v="2020"/>
    <s v="31/05/2020 (Terminado)"/>
    <s v="Pesos corrientes"/>
    <n v="2"/>
    <s v="Ultima Version Oficial"/>
    <n v="122"/>
    <s v="Secretaría Distrital de Integración Social"/>
    <s v="122 - SDIS"/>
    <n v="92"/>
    <x v="11"/>
    <n v="2"/>
    <s v="2 - Pilar Democracia urbana"/>
    <n v="16"/>
    <s v="16 - Integración social para una ciudad de oportunidades"/>
    <n v="1103"/>
    <s v="Espacios de Integración Social"/>
    <n v="50"/>
    <n v="4"/>
    <s v="Realizar A 2 Centros De Desarrollo Comunitario Intervención En La Adecuación A La Infraestructura"/>
    <n v="1"/>
    <s v="Suma"/>
    <n v="1"/>
    <s v="En ejecucion"/>
    <n v="1"/>
    <n v="0"/>
    <n v="0"/>
    <n v="0"/>
    <n v="0"/>
    <n v="0"/>
    <n v="0"/>
    <n v="0"/>
    <n v="0"/>
    <n v="0"/>
    <n v="1"/>
    <n v="1"/>
    <n v="100"/>
    <n v="1"/>
    <n v="0"/>
    <n v="0"/>
    <n v="2"/>
    <n v="1"/>
    <n v="50"/>
    <n v="0"/>
    <n v="0"/>
    <n v="0"/>
    <n v="239330389"/>
    <n v="239330389"/>
    <n v="100"/>
    <n v="740464000"/>
    <n v="732104000"/>
    <n v="98.87"/>
    <n v="6099399953"/>
    <n v="6099399953"/>
    <n v="100"/>
    <n v="176363438"/>
    <n v="175955438"/>
    <n v="99.77"/>
    <n v="7255557780"/>
    <n v="7246789780"/>
    <n v="99.88"/>
    <s v="VIGENCIA (a 31/05/2020): En el marco de la presente meta, fue programa la terminación de un (1) proyecto, el cual fue suspendido en cumplimiento de las directrices de aislamiento preventivo obligatorio decretadas por el Gobierno Nacional y Distrital, aspecto que impidió el avance de actividades programadas y afectó directamente el cumplimiento de la meta."/>
    <n v="0"/>
    <n v="0"/>
    <n v="239.330389"/>
    <n v="239.330389"/>
    <n v="740.46400000000006"/>
    <n v="732.10400000000004"/>
    <n v="6099.3999530000001"/>
    <n v="6099.3999530000001"/>
    <n v="176.363438"/>
    <n v="175.95543799999999"/>
  </r>
  <r>
    <n v="506859452"/>
    <n v="5"/>
    <s v="Bogotá mejor para todos"/>
    <s v="BMPT"/>
    <n v="2020"/>
    <s v="31/05/2020 (Terminado)"/>
    <s v="Pesos corrientes"/>
    <n v="2"/>
    <s v="Ultima Version Oficial"/>
    <n v="122"/>
    <s v="Secretaría Distrital de Integración Social"/>
    <s v="122 - SDIS"/>
    <n v="92"/>
    <x v="11"/>
    <n v="2"/>
    <s v="2 - Pilar Democracia urbana"/>
    <n v="16"/>
    <s v="16 - Integración social para una ciudad de oportunidades"/>
    <n v="1103"/>
    <s v="Espacios de Integración Social"/>
    <n v="50"/>
    <n v="5"/>
    <s v="Realizar A 7 Jardines Infantiles El Reforzamiento  Estructural Y/O Restitución Para La Atención Integral A La Primera Infancia, En Cumplimiento De La Norma Nsr-10"/>
    <n v="1"/>
    <s v="Suma"/>
    <n v="1"/>
    <s v="En ejecucion"/>
    <n v="1"/>
    <n v="3"/>
    <n v="2"/>
    <n v="66.67"/>
    <n v="3"/>
    <n v="3"/>
    <n v="100"/>
    <n v="1"/>
    <n v="1"/>
    <n v="100"/>
    <n v="1"/>
    <n v="1"/>
    <n v="100"/>
    <n v="0"/>
    <n v="0"/>
    <n v="0"/>
    <n v="7"/>
    <n v="7"/>
    <n v="100"/>
    <n v="2469795376"/>
    <n v="2469795376"/>
    <n v="100"/>
    <n v="2408581015"/>
    <n v="2385113303"/>
    <n v="99.03"/>
    <n v="3146101148"/>
    <n v="3018460086"/>
    <n v="95.94"/>
    <n v="2369935564"/>
    <n v="2369708055"/>
    <n v="99.99"/>
    <n v="0"/>
    <n v="0"/>
    <n v="0"/>
    <n v="10394413103"/>
    <n v="10243076820"/>
    <n v="98.54"/>
    <m/>
    <n v="2469.795376"/>
    <n v="2469.795376"/>
    <n v="2408.5810150000002"/>
    <n v="2385.1133030000001"/>
    <n v="3146.1011480000002"/>
    <n v="3018.460086"/>
    <n v="2369.9355639999999"/>
    <n v="2369.7080550000001"/>
    <n v="0"/>
    <n v="0"/>
  </r>
  <r>
    <n v="506859452"/>
    <n v="5"/>
    <s v="Bogotá mejor para todos"/>
    <s v="BMPT"/>
    <n v="2020"/>
    <s v="31/05/2020 (Terminado)"/>
    <s v="Pesos corrientes"/>
    <n v="2"/>
    <s v="Ultima Version Oficial"/>
    <n v="122"/>
    <s v="Secretaría Distrital de Integración Social"/>
    <s v="122 - SDIS"/>
    <n v="92"/>
    <x v="11"/>
    <n v="2"/>
    <s v="2 - Pilar Democracia urbana"/>
    <n v="16"/>
    <s v="16 - Integración social para una ciudad de oportunidades"/>
    <n v="1103"/>
    <s v="Espacios de Integración Social"/>
    <n v="50"/>
    <n v="6"/>
    <s v="Realizar A 1 Centro De Desarrollo Comunitario El Reforzamiento  Estructural Y/O Restitución Para La Prestación De Los Servicios Sociales, En Cumplimiento De La Norma Nsr-10."/>
    <n v="1"/>
    <s v="Suma"/>
    <n v="1"/>
    <s v="En ejecucion"/>
    <n v="1"/>
    <n v="0"/>
    <n v="0"/>
    <n v="0"/>
    <n v="0"/>
    <n v="0"/>
    <n v="0"/>
    <n v="0"/>
    <n v="0"/>
    <n v="0"/>
    <n v="0"/>
    <n v="0"/>
    <n v="0"/>
    <n v="1"/>
    <n v="0"/>
    <n v="0"/>
    <n v="1"/>
    <n v="0"/>
    <n v="0"/>
    <n v="0"/>
    <n v="0"/>
    <n v="0"/>
    <n v="239217900"/>
    <n v="239217900"/>
    <n v="100"/>
    <n v="0"/>
    <n v="0"/>
    <n v="0"/>
    <n v="3403448122"/>
    <n v="108895273"/>
    <n v="3.2"/>
    <n v="15797198335"/>
    <n v="296993400"/>
    <n v="1.88"/>
    <n v="19439864357"/>
    <n v="645106573"/>
    <n v="3.32"/>
    <s v="VIGENCIA (a 31/05/2020): En el marco de la ejecución de la presente meta y una vez surtido el estudio técnico correspondiente, la Subdirección de Plantas Físicas priorizó la intervención del Centro de Desarrollo Comunitario María Goretti ubicado en la localidad de Barrios Unidos, que además de tener las condiciones técnicas y jurídicas para intervención, permite la ampliación de cobertura de los servicios prestados por la Secretaría. Por lo anterior, en el segundo semestre de la vigencia 2018 se inicia la estructuración del proceso para los Estudios, Diseños y Licenciamiento del proyecto, el cual fue adjudicado a finales de 2018 y dio inicio en el mes de enero de la vigencia 2019 y que al cierre de la misma contó con los Estudios Definitivos y la licencia de construcción. En virtud de lo anterior, y con los documentos necesarios para adelantar la contratación, fueron solicitados los recursos correspondientes para la vigencia 2020, sin embargo, Mediante Circular 001 del 17 de enero de 2020 de la Secretaría Distrital de Hacienda, fue solicitada la suspensión del 20% del presupuesto de cada proyecto, por lo cual, el proceso de contratación de la obra del Centro de Desarrollo Comunitario &quot;María Goretty&quot;, fue suspendido, afectando el cumplimiento de la meta."/>
    <n v="0"/>
    <n v="0"/>
    <n v="239.21789999999999"/>
    <n v="239.21789999999999"/>
    <n v="0"/>
    <n v="0"/>
    <n v="3403.4481219999998"/>
    <n v="108.895273"/>
    <n v="15797.198334999999"/>
    <n v="296.99340000000001"/>
  </r>
  <r>
    <n v="506859452"/>
    <n v="5"/>
    <s v="Bogotá mejor para todos"/>
    <s v="BMPT"/>
    <n v="2020"/>
    <s v="31/05/2020 (Terminado)"/>
    <s v="Pesos corrientes"/>
    <n v="2"/>
    <s v="Ultima Version Oficial"/>
    <n v="122"/>
    <s v="Secretaría Distrital de Integración Social"/>
    <s v="122 - SDIS"/>
    <n v="92"/>
    <x v="11"/>
    <n v="2"/>
    <s v="2 - Pilar Democracia urbana"/>
    <n v="16"/>
    <s v="16 - Integración social para una ciudad de oportunidades"/>
    <n v="1103"/>
    <s v="Espacios de Integración Social"/>
    <n v="50"/>
    <n v="7"/>
    <s v="Adecuar A 17 Centros Crecer A Condiciones De Ajuste Razonable Para Atencion De Menores De 18 Años Con Discapacidad"/>
    <n v="1"/>
    <s v="Suma"/>
    <n v="1"/>
    <s v="En ejecucion"/>
    <n v="1"/>
    <n v="0"/>
    <n v="0"/>
    <n v="0"/>
    <n v="0"/>
    <n v="0"/>
    <n v="0"/>
    <n v="3"/>
    <n v="4"/>
    <n v="133.33000000000001"/>
    <n v="11"/>
    <n v="10"/>
    <n v="90.91"/>
    <n v="3"/>
    <n v="1"/>
    <n v="33.33"/>
    <n v="17"/>
    <n v="15"/>
    <n v="88.24"/>
    <n v="0"/>
    <n v="0"/>
    <n v="0"/>
    <n v="1956772751"/>
    <n v="1928024637"/>
    <n v="98.53"/>
    <n v="5086811340"/>
    <n v="4949655546"/>
    <n v="97.3"/>
    <n v="5556107355"/>
    <n v="5536600051"/>
    <n v="99.65"/>
    <n v="77022000"/>
    <n v="38511000"/>
    <n v="50"/>
    <n v="12676713446"/>
    <n v="12452791234"/>
    <n v="98.23"/>
    <s v="VIGENCIA (a 31/05/2020): La Subdirección de Plantas Físicas en el marco del cumplimiento de esta meta, y una vez realizado el estudio técnico y urbanístico de los equipamientos objetos de intervención en modalidad de adecuación a condiciones de ajuste razonable, identificó que dos (2) de los predios presentan la siguiente situación que impiden ser intervenidos, a saber: El Predio denominado Centro Crecer Tunjuelito, y en atención al concepto emitido por la Curaduría Urbana No. 1, se encuentra ubicado en ¿Zona Verde y Comunal ¿ Equipamiento Comunal, parcialmente en Zona de Manejo y Preservación Ambiental del corredor ecológico del Río Tunjuelito y Parque Zonal nuevo Muzú ¿ Tunjuelito, reglamentado por el Decreto Distrital 445 de 25 de octubre de 2006 ¿Por el cual se adopta el Plan Director del Parque Zonal Nuevo Muzú¿, en consecuencia por ser suelo de protección tienen restringida las posibilidades de urbanizarse, así mismo, presenta problemas de tipo estructural. El predio denominado Centro Crecer Gaitana no cuenta con las condiciones de espacio físico para adelantar las adecuaciones a condiciones de ajuste razonable de accesibilidad, en consecuencia, no puede ser intervenido."/>
    <n v="0"/>
    <n v="0"/>
    <n v="1956.772751"/>
    <n v="1928.024637"/>
    <n v="5086.8113400000002"/>
    <n v="4949.655546"/>
    <n v="5556.1073550000001"/>
    <n v="5536.6000510000003"/>
    <n v="77.022000000000006"/>
    <n v="38.511000000000003"/>
  </r>
  <r>
    <n v="506859452"/>
    <n v="5"/>
    <s v="Bogotá mejor para todos"/>
    <s v="BMPT"/>
    <n v="2020"/>
    <s v="31/05/2020 (Terminado)"/>
    <s v="Pesos corrientes"/>
    <n v="2"/>
    <s v="Ultima Version Oficial"/>
    <n v="122"/>
    <s v="Secretaría Distrital de Integración Social"/>
    <s v="122 - SDIS"/>
    <n v="92"/>
    <x v="11"/>
    <n v="2"/>
    <s v="2 - Pilar Democracia urbana"/>
    <n v="16"/>
    <s v="16 - Integración social para una ciudad de oportunidades"/>
    <n v="1103"/>
    <s v="Espacios de Integración Social"/>
    <n v="50"/>
    <n v="8"/>
    <s v="Realizar Mantenimiento Al 70 % De Equipamientos De La Sdis"/>
    <n v="2"/>
    <s v="Constante"/>
    <n v="1"/>
    <s v="En ejecucion"/>
    <n v="1"/>
    <n v="70"/>
    <n v="42"/>
    <n v="60"/>
    <n v="70"/>
    <n v="82.7"/>
    <n v="118.14"/>
    <n v="70"/>
    <n v="79"/>
    <n v="112.86"/>
    <n v="70"/>
    <n v="77.5"/>
    <n v="110.71"/>
    <n v="70"/>
    <n v="43.2"/>
    <n v="61.71"/>
    <s v="N/A"/>
    <s v="N/A"/>
    <s v="N/A"/>
    <n v="4513472912"/>
    <n v="4513436918"/>
    <n v="100"/>
    <n v="11390753458"/>
    <n v="11368841863"/>
    <n v="99.81"/>
    <n v="22701604626"/>
    <n v="22590935718"/>
    <n v="99.51"/>
    <n v="34527722760"/>
    <n v="28468143254"/>
    <n v="82.45"/>
    <n v="14483304498"/>
    <n v="7256895254"/>
    <n v="50.11"/>
    <n v="87616858254"/>
    <n v="74198253007"/>
    <n v="84.68"/>
    <s v="VIGENCIA (a 31/05/2020):  Las intervenciones en modalidad de mantenimiento,fueron suspendidos a causa de las directrices de aislamiento preventivo obligatorio decretadas por el Gobierno Nacional y Distrital, aspecto que impidió el avance de actividades programadas y afectó directamente el cumplimiento de las metas proyectadas."/>
    <n v="4513.4729120000002"/>
    <n v="4513.4369180000003"/>
    <n v="11390.753457999999"/>
    <n v="11368.841863"/>
    <n v="22701.604626"/>
    <n v="22590.935718000001"/>
    <n v="34527.722759999997"/>
    <n v="28468.143253999999"/>
    <n v="14483.304498"/>
    <n v="7256.895254"/>
  </r>
  <r>
    <n v="506859452"/>
    <n v="5"/>
    <s v="Bogotá mejor para todos"/>
    <s v="BMPT"/>
    <n v="2020"/>
    <s v="31/05/2020 (Terminado)"/>
    <s v="Pesos corrientes"/>
    <n v="2"/>
    <s v="Ultima Version Oficial"/>
    <n v="122"/>
    <s v="Secretaría Distrital de Integración Social"/>
    <s v="122 - SDIS"/>
    <n v="92"/>
    <x v="11"/>
    <n v="2"/>
    <s v="2 - Pilar Democracia urbana"/>
    <n v="16"/>
    <s v="16 - Integración social para una ciudad de oportunidades"/>
    <n v="1103"/>
    <s v="Espacios de Integración Social"/>
    <n v="50"/>
    <n v="9"/>
    <s v="Evaluary Viabilizar 100 % De Propuestas De Consecución Y/O Contratación De Otras Alternativas De Infraestructura Para La Prestación De Los Servicios Sociales"/>
    <n v="1"/>
    <s v="Suma"/>
    <n v="1"/>
    <s v="En ejecucion"/>
    <n v="1"/>
    <n v="10"/>
    <n v="10"/>
    <n v="100"/>
    <n v="25"/>
    <n v="25"/>
    <n v="100"/>
    <n v="25"/>
    <n v="25"/>
    <n v="100"/>
    <n v="25"/>
    <n v="25"/>
    <n v="100"/>
    <n v="15"/>
    <n v="15"/>
    <n v="100"/>
    <n v="100"/>
    <n v="100"/>
    <n v="100"/>
    <n v="2082174805"/>
    <n v="2080581624"/>
    <n v="99.92"/>
    <n v="15599649248"/>
    <n v="15215805327"/>
    <n v="97.54"/>
    <n v="11044429866"/>
    <n v="10804959535"/>
    <n v="97.83"/>
    <n v="16323625403"/>
    <n v="16257639999"/>
    <n v="99.6"/>
    <n v="20987552971"/>
    <n v="15843562139"/>
    <n v="75.489999999999995"/>
    <n v="66037432293"/>
    <n v="60202548624"/>
    <n v="91.16"/>
    <s v="VIGENCIA (a 31/05/2020): ."/>
    <n v="2082.1748050000001"/>
    <n v="2080.5816239999999"/>
    <n v="15599.649248"/>
    <n v="15215.805327"/>
    <n v="11044.429866"/>
    <n v="10804.959535"/>
    <n v="16323.625403"/>
    <n v="16257.639999000001"/>
    <n v="20987.552971000001"/>
    <n v="15843.562139"/>
  </r>
  <r>
    <n v="506859452"/>
    <n v="5"/>
    <s v="Bogotá mejor para todos"/>
    <s v="BMPT"/>
    <n v="2020"/>
    <s v="31/05/2020 (Terminado)"/>
    <s v="Pesos corrientes"/>
    <n v="2"/>
    <s v="Ultima Version Oficial"/>
    <n v="122"/>
    <s v="Secretaría Distrital de Integración Social"/>
    <s v="122 - SDIS"/>
    <n v="92"/>
    <x v="11"/>
    <n v="2"/>
    <s v="2 - Pilar Democracia urbana"/>
    <n v="16"/>
    <s v="16 - Integración social para una ciudad de oportunidades"/>
    <n v="1103"/>
    <s v="Espacios de Integración Social"/>
    <n v="50"/>
    <n v="10"/>
    <s v="Realizar A 10 Predios Administrados Por La Sdis El Saneamiento Jurídico, Urbanístico"/>
    <n v="1"/>
    <s v="Suma"/>
    <n v="1"/>
    <s v="En ejecucion"/>
    <n v="1"/>
    <n v="2"/>
    <n v="2"/>
    <n v="100"/>
    <n v="3"/>
    <n v="3"/>
    <n v="100"/>
    <n v="3"/>
    <n v="4"/>
    <n v="133.33000000000001"/>
    <n v="1"/>
    <n v="1"/>
    <n v="100"/>
    <n v="0"/>
    <n v="0"/>
    <n v="0"/>
    <n v="10"/>
    <n v="10"/>
    <n v="100"/>
    <n v="200000000"/>
    <n v="200000000"/>
    <n v="100"/>
    <n v="241749500"/>
    <n v="241749500"/>
    <n v="100"/>
    <n v="200000000"/>
    <n v="191232247"/>
    <n v="95.62"/>
    <n v="420522067"/>
    <n v="417449523"/>
    <n v="99.27"/>
    <n v="0"/>
    <n v="0"/>
    <n v="0"/>
    <n v="1062271567"/>
    <n v="1050431270"/>
    <n v="98.89"/>
    <m/>
    <n v="200"/>
    <n v="200"/>
    <n v="241.74950000000001"/>
    <n v="241.74950000000001"/>
    <n v="200"/>
    <n v="191.232247"/>
    <n v="420.52206699999999"/>
    <n v="417.449523"/>
    <n v="0"/>
    <n v="0"/>
  </r>
  <r>
    <n v="506859452"/>
    <n v="5"/>
    <s v="Bogotá mejor para todos"/>
    <s v="BMPT"/>
    <n v="2020"/>
    <s v="31/05/2020 (Terminado)"/>
    <s v="Pesos corrientes"/>
    <n v="2"/>
    <s v="Ultima Version Oficial"/>
    <n v="122"/>
    <s v="Secretaría Distrital de Integración Social"/>
    <s v="122 - SDIS"/>
    <n v="92"/>
    <x v="11"/>
    <n v="2"/>
    <s v="2 - Pilar Democracia urbana"/>
    <n v="16"/>
    <s v="16 - Integración social para una ciudad de oportunidades"/>
    <n v="1103"/>
    <s v="Espacios de Integración Social"/>
    <n v="50"/>
    <n v="12"/>
    <s v="Avanzar En El 100 % De Etapa De Preconstruccion Para Nuevos Jardines Infantiles"/>
    <n v="1"/>
    <s v="Suma"/>
    <n v="3"/>
    <s v="Finalizada por cumplimiento"/>
    <n v="1"/>
    <n v="0"/>
    <n v="0"/>
    <n v="0"/>
    <n v="58"/>
    <n v="58"/>
    <n v="100"/>
    <n v="40"/>
    <n v="40"/>
    <n v="100"/>
    <n v="2"/>
    <n v="2"/>
    <n v="100"/>
    <n v="0"/>
    <n v="0"/>
    <n v="0"/>
    <n v="100"/>
    <n v="100"/>
    <n v="100"/>
    <n v="0"/>
    <n v="0"/>
    <n v="0"/>
    <n v="6251351505"/>
    <n v="6250797676"/>
    <n v="99.99"/>
    <n v="31977176990"/>
    <n v="31426357717"/>
    <n v="98.28"/>
    <n v="0"/>
    <n v="0"/>
    <n v="0"/>
    <n v="0"/>
    <n v="0"/>
    <n v="0"/>
    <n v="38228528495"/>
    <n v="37677155393"/>
    <n v="98.56"/>
    <m/>
    <n v="0"/>
    <n v="0"/>
    <n v="6251.3515049999996"/>
    <n v="6250.7976760000001"/>
    <n v="31977.17699"/>
    <n v="31426.357716999999"/>
    <n v="0"/>
    <n v="0"/>
    <n v="0"/>
    <n v="0"/>
  </r>
  <r>
    <n v="506859452"/>
    <n v="5"/>
    <s v="Bogotá mejor para todos"/>
    <s v="BMPT"/>
    <n v="2020"/>
    <s v="31/05/2020 (Terminado)"/>
    <s v="Pesos corrientes"/>
    <n v="2"/>
    <s v="Ultima Version Oficial"/>
    <n v="122"/>
    <s v="Secretaría Distrital de Integración Social"/>
    <s v="122 - SDIS"/>
    <n v="92"/>
    <x v="11"/>
    <n v="2"/>
    <s v="2 - Pilar Democracia urbana"/>
    <n v="16"/>
    <s v="16 - Integración social para una ciudad de oportunidades"/>
    <n v="1103"/>
    <s v="Espacios de Integración Social"/>
    <n v="50"/>
    <n v="13"/>
    <s v="Avanzar En El 100 % De Etapa De Preconstruccion Para Nuevos Centros De Atencion Adulto Mayor"/>
    <n v="1"/>
    <s v="Suma"/>
    <n v="1"/>
    <s v="En ejecucion"/>
    <n v="1"/>
    <n v="0"/>
    <n v="0"/>
    <n v="0"/>
    <n v="30"/>
    <n v="30"/>
    <n v="100"/>
    <n v="43"/>
    <n v="43"/>
    <n v="100"/>
    <n v="24"/>
    <n v="24"/>
    <n v="100"/>
    <n v="3"/>
    <n v="0"/>
    <n v="0"/>
    <n v="100"/>
    <n v="97"/>
    <n v="97"/>
    <n v="0"/>
    <n v="0"/>
    <n v="0"/>
    <n v="15746908000"/>
    <n v="15746908000"/>
    <n v="100"/>
    <n v="618190000"/>
    <n v="493985666"/>
    <n v="79.91"/>
    <n v="11769752458"/>
    <n v="2653848518"/>
    <n v="22.55"/>
    <n v="10271247000"/>
    <n v="95310856"/>
    <n v="0.93"/>
    <n v="38406097458"/>
    <n v="18990053040"/>
    <n v="49.45"/>
    <s v="VIGENCIA (a 31/05/2020): En el marco de la ejecución del 3% programado para la vigencia 2020, y en atención a que la actividad prevista en la etapa de Preconstrucción correspondía a la contratación de la obra e interventoría del proyecto denominado ¿Centro Día Bella Flor¿, es necesario informar que la revisión y ajustes a las observaciones del documento de estudio previo de los procesos de selección, fueron retrasadas con ocasión al aislamiento preventivo obligatorio decretadas por el Gobierno Nacional y Distrital. No obstante lo anterior, y superado este impase, durante el mes de mayo fue publicado el aviso de convocatoria pública para la contratación antes mencionada."/>
    <n v="0"/>
    <n v="0"/>
    <n v="15746.907999999999"/>
    <n v="15746.907999999999"/>
    <n v="618.19000000000005"/>
    <n v="493.98566599999998"/>
    <n v="11769.752458000001"/>
    <n v="2653.8485179999998"/>
    <n v="10271.246999999999"/>
    <n v="95.310856000000001"/>
  </r>
  <r>
    <n v="506859452"/>
    <n v="5"/>
    <s v="Bogotá mejor para todos"/>
    <s v="BMPT"/>
    <n v="2020"/>
    <s v="31/05/2020 (Terminado)"/>
    <s v="Pesos corrientes"/>
    <n v="2"/>
    <s v="Ultima Version Oficial"/>
    <n v="122"/>
    <s v="Secretaría Distrital de Integración Social"/>
    <s v="122 - SDIS"/>
    <n v="92"/>
    <x v="11"/>
    <n v="2"/>
    <s v="2 - Pilar Democracia urbana"/>
    <n v="16"/>
    <s v="16 - Integración social para una ciudad de oportunidades"/>
    <n v="1103"/>
    <s v="Espacios de Integración Social"/>
    <n v="50"/>
    <n v="14"/>
    <s v="Avanzar En El 100 % De La Etapa De Preconstruccion Para Nuevo Centro Crecer Para Personas Con Discapacidad"/>
    <n v="1"/>
    <s v="Suma"/>
    <n v="3"/>
    <s v="Finalizada por cumplimiento"/>
    <n v="1"/>
    <n v="0"/>
    <n v="0"/>
    <n v="0"/>
    <n v="45"/>
    <n v="45"/>
    <n v="100"/>
    <n v="55"/>
    <n v="55"/>
    <n v="100"/>
    <n v="0"/>
    <n v="0"/>
    <n v="0"/>
    <n v="0"/>
    <n v="0"/>
    <n v="0"/>
    <n v="100"/>
    <n v="100"/>
    <n v="100"/>
    <n v="0"/>
    <n v="0"/>
    <n v="0"/>
    <n v="229885188"/>
    <n v="194152878"/>
    <n v="84.45"/>
    <n v="3786886894"/>
    <n v="3776294552"/>
    <n v="99.72"/>
    <n v="0"/>
    <n v="0"/>
    <n v="0"/>
    <n v="0"/>
    <n v="0"/>
    <n v="0"/>
    <n v="4016772082"/>
    <n v="3970447430"/>
    <n v="98.85"/>
    <m/>
    <n v="0"/>
    <n v="0"/>
    <n v="229.885188"/>
    <n v="194.15287799999999"/>
    <n v="3786.8868940000002"/>
    <n v="3776.2945519999998"/>
    <n v="0"/>
    <n v="0"/>
    <n v="0"/>
    <n v="0"/>
  </r>
  <r>
    <n v="506859452"/>
    <n v="5"/>
    <s v="Bogotá mejor para todos"/>
    <s v="BMPT"/>
    <n v="2020"/>
    <s v="31/05/2020 (Terminado)"/>
    <s v="Pesos corrientes"/>
    <n v="2"/>
    <s v="Ultima Version Oficial"/>
    <n v="122"/>
    <s v="Secretaría Distrital de Integración Social"/>
    <s v="122 - SDIS"/>
    <n v="92"/>
    <x v="11"/>
    <n v="2"/>
    <s v="2 - Pilar Democracia urbana"/>
    <n v="16"/>
    <s v="16 - Integración social para una ciudad de oportunidades"/>
    <n v="1103"/>
    <s v="Espacios de Integración Social"/>
    <n v="50"/>
    <n v="15"/>
    <s v="Avanzar En El 100 % De La Etapa De Preconstruccion Para La Intervencion De Centros De Desarrollo Comunitario"/>
    <n v="1"/>
    <s v="Suma"/>
    <n v="3"/>
    <s v="Finalizada por cumplimiento"/>
    <n v="1"/>
    <n v="0"/>
    <n v="0"/>
    <n v="0"/>
    <n v="40"/>
    <n v="40"/>
    <n v="100"/>
    <n v="25"/>
    <n v="25"/>
    <n v="100"/>
    <n v="35"/>
    <n v="35"/>
    <n v="100"/>
    <n v="0"/>
    <n v="0"/>
    <n v="0"/>
    <n v="100"/>
    <n v="100"/>
    <n v="100"/>
    <n v="0"/>
    <n v="0"/>
    <n v="0"/>
    <n v="0"/>
    <n v="0"/>
    <n v="0"/>
    <n v="3643576891"/>
    <n v="3597991692"/>
    <n v="98.75"/>
    <n v="0"/>
    <n v="0"/>
    <n v="0"/>
    <n v="0"/>
    <n v="0"/>
    <n v="0"/>
    <n v="3643576891"/>
    <n v="3597991692"/>
    <n v="98.75"/>
    <m/>
    <n v="0"/>
    <n v="0"/>
    <n v="0"/>
    <n v="0"/>
    <n v="3643.5768910000002"/>
    <n v="3597.9916920000001"/>
    <n v="0"/>
    <n v="0"/>
    <n v="0"/>
    <n v="0"/>
  </r>
  <r>
    <n v="506859452"/>
    <n v="5"/>
    <s v="Bogotá mejor para todos"/>
    <s v="BMPT"/>
    <n v="2020"/>
    <s v="31/05/2020 (Terminado)"/>
    <s v="Pesos corrientes"/>
    <n v="2"/>
    <s v="Ultima Version Oficial"/>
    <n v="122"/>
    <s v="Secretaría Distrital de Integración Social"/>
    <s v="122 - SDIS"/>
    <n v="92"/>
    <x v="11"/>
    <n v="2"/>
    <s v="2 - Pilar Democracia urbana"/>
    <n v="16"/>
    <s v="16 - Integración social para una ciudad de oportunidades"/>
    <n v="1103"/>
    <s v="Espacios de Integración Social"/>
    <n v="50"/>
    <n v="16"/>
    <s v="Avanzar En El 100 $ De La Etapa De Preconstruccion Para Nuevo Ccentro De Proteccion Para Poblacion Vulnerable"/>
    <n v="1"/>
    <s v="Suma"/>
    <n v="3"/>
    <s v="Finalizada por cumplimiento"/>
    <n v="1"/>
    <n v="0"/>
    <n v="0"/>
    <n v="0"/>
    <n v="45"/>
    <n v="45"/>
    <n v="100"/>
    <n v="25"/>
    <n v="8"/>
    <n v="32"/>
    <n v="47"/>
    <n v="47"/>
    <n v="100"/>
    <n v="0"/>
    <n v="0"/>
    <n v="0"/>
    <n v="100"/>
    <n v="100"/>
    <n v="100"/>
    <n v="0"/>
    <n v="0"/>
    <n v="0"/>
    <n v="2688536760"/>
    <n v="2688467889"/>
    <n v="100"/>
    <n v="79897630"/>
    <n v="76817630"/>
    <n v="96.15"/>
    <n v="208513400"/>
    <n v="208513400"/>
    <n v="100"/>
    <n v="0"/>
    <n v="0"/>
    <n v="0"/>
    <n v="2976947790"/>
    <n v="2973798919"/>
    <n v="99.89"/>
    <m/>
    <n v="0"/>
    <n v="0"/>
    <n v="2688.53676"/>
    <n v="2688.467889"/>
    <n v="79.897630000000007"/>
    <n v="76.817629999999994"/>
    <n v="208.51339999999999"/>
    <n v="208.51339999999999"/>
    <n v="0"/>
    <n v="0"/>
  </r>
  <r>
    <n v="506859452"/>
    <n v="5"/>
    <s v="Bogotá mejor para todos"/>
    <s v="BMPT"/>
    <n v="2020"/>
    <s v="31/05/2020 (Terminado)"/>
    <s v="Pesos corrientes"/>
    <n v="2"/>
    <s v="Ultima Version Oficial"/>
    <n v="122"/>
    <s v="Secretaría Distrital de Integración Social"/>
    <s v="122 - SDIS"/>
    <n v="92"/>
    <x v="11"/>
    <n v="2"/>
    <s v="2 - Pilar Democracia urbana"/>
    <n v="16"/>
    <s v="16 - Integración social para una ciudad de oportunidades"/>
    <n v="1103"/>
    <s v="Espacios de Integración Social"/>
    <n v="50"/>
    <n v="17"/>
    <s v="Avanzar En El 100 % De Las Adecuaciones De Centros Y/O Sedes De Atencion Al Adulto Mayor Administrados Por La Sdis"/>
    <n v="1"/>
    <s v="Suma"/>
    <n v="3"/>
    <s v="Finalizada por cumplimiento"/>
    <n v="1"/>
    <n v="0"/>
    <n v="0"/>
    <n v="0"/>
    <n v="40"/>
    <n v="40"/>
    <n v="100"/>
    <n v="60"/>
    <n v="60"/>
    <n v="100"/>
    <n v="0"/>
    <n v="0"/>
    <n v="0"/>
    <n v="0"/>
    <n v="0"/>
    <n v="0"/>
    <n v="100"/>
    <n v="100"/>
    <n v="100"/>
    <n v="0"/>
    <n v="0"/>
    <n v="0"/>
    <n v="2941247794"/>
    <n v="2941247794"/>
    <n v="100"/>
    <n v="1425800000"/>
    <n v="631809047"/>
    <n v="44.31"/>
    <n v="0"/>
    <n v="0"/>
    <n v="0"/>
    <n v="0"/>
    <n v="0"/>
    <n v="0"/>
    <n v="4367047794"/>
    <n v="3573056841"/>
    <n v="81.819999999999993"/>
    <m/>
    <n v="0"/>
    <n v="0"/>
    <n v="2941.2477939999999"/>
    <n v="2941.2477939999999"/>
    <n v="1425.8"/>
    <n v="631.80904699999996"/>
    <n v="0"/>
    <n v="0"/>
    <n v="0"/>
    <n v="0"/>
  </r>
  <r>
    <n v="506859452"/>
    <n v="5"/>
    <s v="Bogotá mejor para todos"/>
    <s v="BMPT"/>
    <n v="2020"/>
    <s v="31/05/2020 (Terminado)"/>
    <s v="Pesos corrientes"/>
    <n v="2"/>
    <s v="Ultima Version Oficial"/>
    <n v="122"/>
    <s v="Secretaría Distrital de Integración Social"/>
    <s v="122 - SDIS"/>
    <n v="92"/>
    <x v="11"/>
    <n v="2"/>
    <s v="2 - Pilar Democracia urbana"/>
    <n v="16"/>
    <s v="16 - Integración social para una ciudad de oportunidades"/>
    <n v="1103"/>
    <s v="Espacios de Integración Social"/>
    <n v="50"/>
    <n v="18"/>
    <s v="Avanzar En El 100 % En La Etapa De Preconstrucción Para Nuevo Centro De Bienestar Social."/>
    <n v="1"/>
    <s v="Suma"/>
    <n v="4"/>
    <s v="Finalizada - No continua"/>
    <n v="1"/>
    <n v="0"/>
    <n v="0"/>
    <n v="0"/>
    <n v="0"/>
    <n v="0"/>
    <n v="0"/>
    <n v="0"/>
    <n v="0"/>
    <n v="0"/>
    <n v="100"/>
    <n v="0"/>
    <n v="0"/>
    <n v="0"/>
    <n v="0"/>
    <n v="0"/>
    <n v="100"/>
    <n v="0"/>
    <n v="0"/>
    <n v="0"/>
    <n v="0"/>
    <n v="0"/>
    <n v="0"/>
    <n v="0"/>
    <n v="0"/>
    <n v="0"/>
    <n v="0"/>
    <n v="0"/>
    <n v="0"/>
    <n v="0"/>
    <n v="0"/>
    <n v="0"/>
    <n v="0"/>
    <n v="0"/>
    <n v="0"/>
    <n v="0"/>
    <n v="0"/>
    <m/>
    <n v="0"/>
    <n v="0"/>
    <n v="0"/>
    <n v="0"/>
    <n v="0"/>
    <n v="0"/>
    <n v="0"/>
    <n v="0"/>
    <n v="0"/>
    <n v="0"/>
  </r>
  <r>
    <n v="506859452"/>
    <n v="5"/>
    <s v="Bogotá mejor para todos"/>
    <s v="BMPT"/>
    <n v="2020"/>
    <s v="31/05/2020 (Terminado)"/>
    <s v="Pesos corrientes"/>
    <n v="2"/>
    <s v="Ultima Version Oficial"/>
    <n v="122"/>
    <s v="Secretaría Distrital de Integración Social"/>
    <s v="122 - SDIS"/>
    <n v="92"/>
    <x v="11"/>
    <n v="2"/>
    <s v="2 - Pilar Democracia urbana"/>
    <n v="16"/>
    <s v="16 - Integración social para una ciudad de oportunidades"/>
    <n v="1103"/>
    <s v="Espacios de Integración Social"/>
    <n v="50"/>
    <n v="19"/>
    <s v="Pagar El 100 % De Los Compromisos De Vigencias Anteriores Fenecidas"/>
    <n v="2"/>
    <s v="Constante"/>
    <n v="1"/>
    <s v="En ejecucion"/>
    <n v="1"/>
    <n v="0"/>
    <n v="0"/>
    <n v="0"/>
    <n v="0"/>
    <n v="0"/>
    <n v="0"/>
    <n v="0"/>
    <n v="0"/>
    <n v="0"/>
    <n v="100"/>
    <n v="92.3"/>
    <n v="92.3"/>
    <n v="100"/>
    <n v="93.7"/>
    <n v="93.7"/>
    <s v="N/A"/>
    <s v="N/A"/>
    <s v="N/A"/>
    <n v="0"/>
    <n v="0"/>
    <n v="0"/>
    <n v="0"/>
    <n v="0"/>
    <n v="0"/>
    <n v="0"/>
    <n v="0"/>
    <n v="0"/>
    <n v="2036388552"/>
    <n v="1880199544"/>
    <n v="92.33"/>
    <n v="1742478856"/>
    <n v="1632972856"/>
    <n v="93.72"/>
    <n v="3778867408"/>
    <n v="3513172400"/>
    <n v="92.97"/>
    <s v="VIGENCIA (a 31/05/2020): En el marco de la ejecución de la presente meta, para la vigencia 2020, fueron asignados recursos por valor de $109.506.000 en la fuente de financiación ¿Recursos Pasivos Estampilla Pro personas mayores¿, recursos con los cuales se realizaría el pago de pasivos exigibles de liquidaciones de contratos, pero a la fecha de corte fueron suscritos los actos administrativos en su totalidad. Es preciso mencionar, que se entiende como pasivo exigible los compromisos que se adquirieron con el cumplimiento de se han suscrito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Razón por la cual los recursos aún no se han comprometido."/>
    <n v="0"/>
    <n v="0"/>
    <n v="0"/>
    <n v="0"/>
    <n v="0"/>
    <n v="0"/>
    <n v="2036.3885519999999"/>
    <n v="1880.1995440000001"/>
    <n v="1742.478856"/>
    <n v="1632.9728560000001"/>
  </r>
  <r>
    <n v="506859452"/>
    <n v="5"/>
    <s v="Bogotá mejor para todos"/>
    <s v="BMPT"/>
    <n v="2020"/>
    <s v="31/05/2020 (Terminado)"/>
    <s v="Pesos corrientes"/>
    <n v="2"/>
    <s v="Ultima Version Oficial"/>
    <n v="122"/>
    <s v="Secretaría Distrital de Integración Social"/>
    <s v="122 - SDIS"/>
    <n v="92"/>
    <x v="11"/>
    <n v="2"/>
    <s v="2 - Pilar Democracia urbana"/>
    <n v="16"/>
    <s v="16 - Integración social para una ciudad de oportunidades"/>
    <n v="1118"/>
    <s v="Gestión institucional y fortalecimiento del talento humano"/>
    <n v="33"/>
    <n v="1"/>
    <s v="Implementar 100 Porcentaje De Las Soluciones En Materia De Servicios Logísticos Para La Atención Eficiente Y Oportuna De Las Necesidades Operativas De La Entidad"/>
    <n v="2"/>
    <s v="Constante"/>
    <n v="1"/>
    <s v="En ejecucion"/>
    <n v="1"/>
    <n v="100"/>
    <n v="100"/>
    <n v="100"/>
    <n v="100"/>
    <n v="100"/>
    <n v="100"/>
    <n v="100"/>
    <n v="99.66"/>
    <n v="99.66"/>
    <n v="100"/>
    <n v="98.53"/>
    <n v="98.53"/>
    <n v="100"/>
    <n v="80.599999999999994"/>
    <n v="80.599999999999994"/>
    <s v="N/A"/>
    <s v="N/A"/>
    <s v="N/A"/>
    <n v="34496976180"/>
    <n v="34393065551"/>
    <n v="99.7"/>
    <n v="92518936627"/>
    <n v="91900351237"/>
    <n v="99.33"/>
    <n v="119030168673"/>
    <n v="118616688678"/>
    <n v="99.65"/>
    <n v="151442211709"/>
    <n v="148429318260"/>
    <n v="98.01"/>
    <n v="153350301000"/>
    <n v="107134650915"/>
    <n v="69.86"/>
    <n v="550838594189"/>
    <n v="500474074641"/>
    <n v="90.86"/>
    <s v="VIGENCIA (a 31/05/2020): Para cumplir con esta meta se formularon 9 actividades que corresponden a la prestación de servicios logísticos y de apoyo a la gestión, los cuales son de carácter recurrente, como vigilancia, aseo, cafetería, lavandería y preparación de alimentos, transporte, suministro de elementos de papelería, servicio de fotocopiado y caja menor entre otros. Estos servicios se prestaron conforme se habían programado, sin embargo, para el mes de febrero se presentaron de forma extemporáneos los soportes correspondientes a al seguimiento y a la supervisión en campo, por tal razón se afectó el porcentaje de cumplimiento siendo inferior al 100%. Para los meses posteriores se realizó el respectivo seguimiento utilizando diferentes medios como alternativa que remplaza la visita en campo.     Así mismo, en el Plan de Desarrollo 2020 -2024 se garantiza continuar con la prestación de servicios de apoyo logístico"/>
    <n v="34496.976179999998"/>
    <n v="34393.065551"/>
    <n v="92518.936627000003"/>
    <n v="91900.351236999995"/>
    <n v="119030.16867299999"/>
    <n v="118616.68867800001"/>
    <n v="151442.211709"/>
    <n v="148429.31826"/>
    <n v="153350.30100000001"/>
    <n v="107134.65091500001"/>
  </r>
  <r>
    <n v="506859452"/>
    <n v="5"/>
    <s v="Bogotá mejor para todos"/>
    <s v="BMPT"/>
    <n v="2020"/>
    <s v="31/05/2020 (Terminado)"/>
    <s v="Pesos corrientes"/>
    <n v="2"/>
    <s v="Ultima Version Oficial"/>
    <n v="122"/>
    <s v="Secretaría Distrital de Integración Social"/>
    <s v="122 - SDIS"/>
    <n v="92"/>
    <x v="11"/>
    <n v="2"/>
    <s v="2 - Pilar Democracia urbana"/>
    <n v="16"/>
    <s v="16 - Integración social para una ciudad de oportunidades"/>
    <n v="1118"/>
    <s v="Gestión institucional y fortalecimiento del talento humano"/>
    <n v="33"/>
    <n v="2"/>
    <s v="Implementar El 45.92 Por Ciento Del Subsistema Interno De Gestión Documental Y Archivo"/>
    <n v="3"/>
    <s v="Creciente"/>
    <n v="1"/>
    <s v="En ejecucion"/>
    <n v="1"/>
    <n v="44.24"/>
    <n v="44.24"/>
    <n v="100"/>
    <n v="44.66"/>
    <n v="44.63"/>
    <n v="99.93"/>
    <n v="45.08"/>
    <n v="45.03"/>
    <n v="99.89"/>
    <n v="45.51"/>
    <n v="45.49"/>
    <n v="99.96"/>
    <n v="45.92"/>
    <n v="45.8"/>
    <n v="99.74"/>
    <s v="N/A"/>
    <s v="N/A"/>
    <s v="N/A"/>
    <n v="811298501"/>
    <n v="810731651"/>
    <n v="99.93"/>
    <n v="9762879028"/>
    <n v="9327527063"/>
    <n v="95.54"/>
    <n v="1887115123"/>
    <n v="1857124256"/>
    <n v="98.41"/>
    <n v="2412547562"/>
    <n v="2393750695"/>
    <n v="99.22"/>
    <n v="2617794350"/>
    <n v="677391700"/>
    <n v="25.88"/>
    <n v="17491634564"/>
    <n v="15066525365"/>
    <n v="86.14"/>
    <s v="VIGENCIA (a 31/05/2020): La meta 2 presentó dificultades en el desarrollo de las actividades, por la emergencia sanitaria generada por el Covid-19, dado que se requería realizar actividades presenciales y desplazamientos que en el aislamiento obligatorio no fueron permitidos, para completar el levantamiento del 100% del inventario documental en estado natural de la entidad, la identificación y selección de 6.000 metros lineales del Fondo Documental Acumulado y la transferencia de aproximadamente 900 metros lineales de archivos generados por la entidad a los depósitos del Archivo Central"/>
    <n v="811.29850099999999"/>
    <n v="810.73165100000006"/>
    <n v="9762.8790279999994"/>
    <n v="9327.5270629999995"/>
    <n v="1887.115123"/>
    <n v="1857.1242560000001"/>
    <n v="2412.5475620000002"/>
    <n v="2393.7506950000002"/>
    <n v="2617.7943500000001"/>
    <n v="677.39170000000001"/>
  </r>
  <r>
    <n v="506859452"/>
    <n v="5"/>
    <s v="Bogotá mejor para todos"/>
    <s v="BMPT"/>
    <n v="2020"/>
    <s v="31/05/2020 (Terminado)"/>
    <s v="Pesos corrientes"/>
    <n v="2"/>
    <s v="Ultima Version Oficial"/>
    <n v="122"/>
    <s v="Secretaría Distrital de Integración Social"/>
    <s v="122 - SDIS"/>
    <n v="92"/>
    <x v="11"/>
    <n v="2"/>
    <s v="2 - Pilar Democracia urbana"/>
    <n v="16"/>
    <s v="16 - Integración social para una ciudad de oportunidades"/>
    <n v="1118"/>
    <s v="Gestión institucional y fortalecimiento del talento humano"/>
    <n v="33"/>
    <n v="3"/>
    <s v="Gestionar La Implementación Del 100 Por Ciento De Los Lineamientos Ambientales En Las Unidades Operativas Activas De La Entidad"/>
    <n v="3"/>
    <s v="Creciente"/>
    <n v="1"/>
    <s v="En ejecucion"/>
    <n v="1"/>
    <n v="15"/>
    <n v="15"/>
    <n v="100"/>
    <n v="40"/>
    <n v="40"/>
    <n v="100"/>
    <n v="65"/>
    <n v="63.13"/>
    <n v="97.12"/>
    <n v="90"/>
    <n v="85.4"/>
    <n v="94.89"/>
    <n v="100"/>
    <n v="98"/>
    <n v="98"/>
    <s v="N/A"/>
    <s v="N/A"/>
    <s v="N/A"/>
    <n v="62100000"/>
    <n v="62100000"/>
    <n v="100"/>
    <n v="542654439"/>
    <n v="542168498"/>
    <n v="99.91"/>
    <n v="600850952"/>
    <n v="598041633"/>
    <n v="99.53"/>
    <n v="708352000"/>
    <n v="708352000"/>
    <n v="100"/>
    <n v="757403000"/>
    <n v="390206500"/>
    <n v="51.52"/>
    <n v="2671360391"/>
    <n v="2300868631"/>
    <n v="86.13"/>
    <s v="VIGENCIA (a 31/05/2020): En el proceso de contratación que adelanta el Área de Gestión Ambiental para el manejo integral de los residuos peligrosos, se avanzó en la realización de los estudios previos, el análisis del sector, el estudio económico y el anexo técnico, sin embargo, teniendo en cuenta que no fue posible dar cumplimiento al cronograma establecido para finalizar dicho proceso, se hizo necesario reprogramar la meta afectando el porcentaje de cumplimiento por debajo del 100%. La adjudicación del proceso se efectuará durante el segundo semestre, teniendo en cuenta que se trata de un servicio que se hace parte del subsistema integrado de gestión de la Entidad, y que se continuará prestando."/>
    <n v="62.1"/>
    <n v="62.1"/>
    <n v="542.65443900000002"/>
    <n v="542.168498"/>
    <n v="600.85095200000001"/>
    <n v="598.04163300000005"/>
    <n v="708.35199999999998"/>
    <n v="708.35199999999998"/>
    <n v="757.40300000000002"/>
    <n v="390.20650000000001"/>
  </r>
  <r>
    <n v="506859452"/>
    <n v="5"/>
    <s v="Bogotá mejor para todos"/>
    <s v="BMPT"/>
    <n v="2020"/>
    <s v="31/05/2020 (Terminado)"/>
    <s v="Pesos corrientes"/>
    <n v="2"/>
    <s v="Ultima Version Oficial"/>
    <n v="122"/>
    <s v="Secretaría Distrital de Integración Social"/>
    <s v="122 - SDIS"/>
    <n v="92"/>
    <x v="11"/>
    <n v="2"/>
    <s v="2 - Pilar Democracia urbana"/>
    <n v="16"/>
    <s v="16 - Integración social para una ciudad de oportunidades"/>
    <n v="1118"/>
    <s v="Gestión institucional y fortalecimiento del talento humano"/>
    <n v="33"/>
    <n v="4"/>
    <s v="Implementar 100 Por Ciento De Las Normas Internacionales De Contabilidad Para El Sector Público"/>
    <n v="2"/>
    <s v="Constante"/>
    <n v="1"/>
    <s v="En ejecucion"/>
    <n v="1"/>
    <n v="100"/>
    <n v="80"/>
    <n v="80"/>
    <n v="100"/>
    <n v="100"/>
    <n v="100"/>
    <n v="100"/>
    <n v="100"/>
    <n v="100"/>
    <n v="100"/>
    <n v="92"/>
    <n v="92"/>
    <n v="100"/>
    <n v="100"/>
    <n v="100"/>
    <s v="N/A"/>
    <s v="N/A"/>
    <s v="N/A"/>
    <n v="30855167"/>
    <n v="30855167"/>
    <n v="100"/>
    <n v="314303233"/>
    <n v="314303233"/>
    <n v="100"/>
    <n v="425976107"/>
    <n v="399756803"/>
    <n v="93.84"/>
    <n v="521627802"/>
    <n v="519811367"/>
    <n v="99.65"/>
    <n v="519962000"/>
    <n v="234481500"/>
    <n v="45.1"/>
    <n v="1812724309"/>
    <n v="1499208070"/>
    <n v="82.7"/>
    <m/>
    <n v="30.855167000000002"/>
    <n v="30.855167000000002"/>
    <n v="314.30323299999998"/>
    <n v="314.30323299999998"/>
    <n v="425.97610700000001"/>
    <n v="399.75680299999999"/>
    <n v="521.62780199999997"/>
    <n v="519.81136700000002"/>
    <n v="519.96199999999999"/>
    <n v="234.48150000000001"/>
  </r>
  <r>
    <n v="506859452"/>
    <n v="5"/>
    <s v="Bogotá mejor para todos"/>
    <s v="BMPT"/>
    <n v="2020"/>
    <s v="31/05/2020 (Terminado)"/>
    <s v="Pesos corrientes"/>
    <n v="2"/>
    <s v="Ultima Version Oficial"/>
    <n v="122"/>
    <s v="Secretaría Distrital de Integración Social"/>
    <s v="122 - SDIS"/>
    <n v="92"/>
    <x v="11"/>
    <n v="2"/>
    <s v="2 - Pilar Democracia urbana"/>
    <n v="16"/>
    <s v="16 - Integración social para una ciudad de oportunidades"/>
    <n v="1118"/>
    <s v="Gestión institucional y fortalecimiento del talento humano"/>
    <n v="33"/>
    <n v="5"/>
    <s v="Garantizar 100 Por Ciento Del Recurso Humano Para Atender Las Necesidades De La Entidad"/>
    <n v="2"/>
    <s v="Constante"/>
    <n v="1"/>
    <s v="En ejecucion"/>
    <n v="1"/>
    <n v="100"/>
    <n v="100"/>
    <n v="100"/>
    <n v="100"/>
    <n v="100"/>
    <n v="100"/>
    <n v="100"/>
    <n v="100"/>
    <n v="100"/>
    <n v="100"/>
    <n v="100"/>
    <n v="100"/>
    <n v="100"/>
    <n v="100"/>
    <n v="100"/>
    <s v="N/A"/>
    <s v="N/A"/>
    <s v="N/A"/>
    <n v="53675297084"/>
    <n v="53672297416"/>
    <n v="99.99"/>
    <n v="121562618793"/>
    <n v="121505292040"/>
    <n v="99.95"/>
    <n v="134204705752"/>
    <n v="134085699753"/>
    <n v="99.91"/>
    <n v="137854547057"/>
    <n v="137554117012"/>
    <n v="99.78"/>
    <n v="150852771000"/>
    <n v="63436280021"/>
    <n v="42.05"/>
    <n v="598149939686"/>
    <n v="510253686242"/>
    <n v="85.31"/>
    <m/>
    <n v="53675.297083999998"/>
    <n v="53672.297416000001"/>
    <n v="121562.618793"/>
    <n v="121505.29204"/>
    <n v="134204.70575200001"/>
    <n v="134085.69975299999"/>
    <n v="137854.54705699999"/>
    <n v="137554.117012"/>
    <n v="150852.77100000001"/>
    <n v="63436.280020999999"/>
  </r>
  <r>
    <n v="506859452"/>
    <n v="5"/>
    <s v="Bogotá mejor para todos"/>
    <s v="BMPT"/>
    <n v="2020"/>
    <s v="31/05/2020 (Terminado)"/>
    <s v="Pesos corrientes"/>
    <n v="2"/>
    <s v="Ultima Version Oficial"/>
    <n v="122"/>
    <s v="Secretaría Distrital de Integración Social"/>
    <s v="122 - SDIS"/>
    <n v="92"/>
    <x v="11"/>
    <n v="2"/>
    <s v="2 - Pilar Democracia urbana"/>
    <n v="16"/>
    <s v="16 - Integración social para una ciudad de oportunidades"/>
    <n v="1118"/>
    <s v="Gestión institucional y fortalecimiento del talento humano"/>
    <n v="33"/>
    <n v="6"/>
    <s v="Realizar 1 Proceso De Reorganización Institucional Del Talento Humano"/>
    <n v="3"/>
    <s v="Creciente"/>
    <n v="1"/>
    <s v="En ejecucion"/>
    <n v="1"/>
    <n v="0"/>
    <n v="0"/>
    <n v="0"/>
    <n v="0.3"/>
    <n v="0.26"/>
    <n v="86.67"/>
    <n v="0.7"/>
    <n v="0.7"/>
    <n v="100"/>
    <n v="0.9"/>
    <n v="0.9"/>
    <n v="100"/>
    <n v="1"/>
    <n v="1"/>
    <n v="100"/>
    <s v="N/A"/>
    <s v="N/A"/>
    <s v="N/A"/>
    <n v="0"/>
    <n v="0"/>
    <n v="0"/>
    <n v="387496593"/>
    <n v="384800000"/>
    <n v="99.3"/>
    <n v="103930733"/>
    <n v="103651600"/>
    <n v="99.73"/>
    <n v="167625000"/>
    <n v="159285000"/>
    <n v="95.02"/>
    <n v="200552000"/>
    <n v="25830000"/>
    <n v="12.88"/>
    <n v="859604326"/>
    <n v="673566600"/>
    <n v="78.36"/>
    <m/>
    <n v="0"/>
    <n v="0"/>
    <n v="387.49659300000002"/>
    <n v="384.8"/>
    <n v="103.930733"/>
    <n v="103.6516"/>
    <n v="167.625"/>
    <n v="159.285"/>
    <n v="200.55199999999999"/>
    <n v="25.83"/>
  </r>
  <r>
    <n v="506859452"/>
    <n v="5"/>
    <s v="Bogotá mejor para todos"/>
    <s v="BMPT"/>
    <n v="2020"/>
    <s v="31/05/2020 (Terminado)"/>
    <s v="Pesos corrientes"/>
    <n v="2"/>
    <s v="Ultima Version Oficial"/>
    <n v="122"/>
    <s v="Secretaría Distrital de Integración Social"/>
    <s v="122 - SDIS"/>
    <n v="92"/>
    <x v="11"/>
    <n v="2"/>
    <s v="2 - Pilar Democracia urbana"/>
    <n v="16"/>
    <s v="16 - Integración social para una ciudad de oportunidades"/>
    <n v="1118"/>
    <s v="Gestión institucional y fortalecimiento del talento humano"/>
    <n v="33"/>
    <n v="7"/>
    <s v="Incluir 100 Por Ciento Del Talento Humano Vinculado A Los Procesos Formativos Institucionales"/>
    <n v="2"/>
    <s v="Constante"/>
    <n v="1"/>
    <s v="En ejecucion"/>
    <n v="1"/>
    <n v="100"/>
    <n v="100"/>
    <n v="100"/>
    <n v="100"/>
    <n v="100"/>
    <n v="100"/>
    <n v="100"/>
    <n v="100"/>
    <n v="100"/>
    <n v="100"/>
    <n v="100"/>
    <n v="100"/>
    <n v="100"/>
    <n v="1"/>
    <n v="1"/>
    <s v="N/A"/>
    <s v="N/A"/>
    <s v="N/A"/>
    <n v="834079667"/>
    <n v="834079667"/>
    <n v="100"/>
    <n v="1047559000"/>
    <n v="1029744868"/>
    <n v="98.3"/>
    <n v="2098952416"/>
    <n v="2098952416"/>
    <n v="100"/>
    <n v="954724000"/>
    <n v="954724000"/>
    <n v="100"/>
    <n v="276036000"/>
    <n v="63019000"/>
    <n v="22.83"/>
    <n v="5211351083"/>
    <n v="4980519951"/>
    <n v="95.57"/>
    <m/>
    <n v="834.07966699999997"/>
    <n v="834.07966699999997"/>
    <n v="1047.559"/>
    <n v="1029.744868"/>
    <n v="2098.9524160000001"/>
    <n v="2098.9524160000001"/>
    <n v="954.72400000000005"/>
    <n v="954.72400000000005"/>
    <n v="276.036"/>
    <n v="63.018999999999998"/>
  </r>
  <r>
    <n v="506859452"/>
    <n v="5"/>
    <s v="Bogotá mejor para todos"/>
    <s v="BMPT"/>
    <n v="2020"/>
    <s v="31/05/2020 (Terminado)"/>
    <s v="Pesos corrientes"/>
    <n v="2"/>
    <s v="Ultima Version Oficial"/>
    <n v="122"/>
    <s v="Secretaría Distrital de Integración Social"/>
    <s v="122 - SDIS"/>
    <n v="92"/>
    <x v="11"/>
    <n v="2"/>
    <s v="2 - Pilar Democracia urbana"/>
    <n v="16"/>
    <s v="16 - Integración social para una ciudad de oportunidades"/>
    <n v="1118"/>
    <s v="Gestión institucional y fortalecimiento del talento humano"/>
    <n v="33"/>
    <n v="8"/>
    <s v="Diseñar E Implementar 1 Subsistema De Seguridad Y Salud En El Trabajo"/>
    <n v="3"/>
    <s v="Creciente"/>
    <n v="1"/>
    <s v="En ejecucion"/>
    <n v="1"/>
    <n v="0.1"/>
    <n v="0.1"/>
    <n v="100"/>
    <n v="0.3"/>
    <n v="0.3"/>
    <n v="100"/>
    <n v="0.7"/>
    <n v="0.7"/>
    <n v="100"/>
    <n v="0.9"/>
    <n v="0.9"/>
    <n v="100"/>
    <n v="1"/>
    <n v="1"/>
    <n v="100"/>
    <s v="N/A"/>
    <s v="N/A"/>
    <s v="N/A"/>
    <n v="749697468"/>
    <n v="726428214"/>
    <n v="96.9"/>
    <n v="808002087"/>
    <n v="808002087"/>
    <n v="100"/>
    <n v="761824441"/>
    <n v="733388582"/>
    <n v="96.27"/>
    <n v="1162615833"/>
    <n v="1156911333"/>
    <n v="99.51"/>
    <n v="973966000"/>
    <n v="352800500"/>
    <n v="36.22"/>
    <n v="4456105829"/>
    <n v="3777530716"/>
    <n v="84.77"/>
    <m/>
    <n v="749.69746799999996"/>
    <n v="726.42821400000003"/>
    <n v="808.00208699999996"/>
    <n v="808.00208699999996"/>
    <n v="761.82444099999998"/>
    <n v="733.38858200000004"/>
    <n v="1162.6158330000001"/>
    <n v="1156.911333"/>
    <n v="973.96600000000001"/>
    <n v="352.8005"/>
  </r>
  <r>
    <n v="506859452"/>
    <n v="5"/>
    <s v="Bogotá mejor para todos"/>
    <s v="BMPT"/>
    <n v="2020"/>
    <s v="31/05/2020 (Terminado)"/>
    <s v="Pesos corrientes"/>
    <n v="2"/>
    <s v="Ultima Version Oficial"/>
    <n v="122"/>
    <s v="Secretaría Distrital de Integración Social"/>
    <s v="122 - SDIS"/>
    <n v="92"/>
    <x v="11"/>
    <n v="2"/>
    <s v="2 - Pilar Democracia urbana"/>
    <n v="16"/>
    <s v="16 - Integración social para una ciudad de oportunidades"/>
    <n v="1118"/>
    <s v="Gestión institucional y fortalecimiento del talento humano"/>
    <n v="33"/>
    <n v="9"/>
    <s v="Diseñar E Implementar 1 Programa Integral De Pre-Pensionados Dirigido A Funcionarios De Planta De La Sdis"/>
    <n v="3"/>
    <s v="Creciente"/>
    <n v="1"/>
    <s v="En ejecucion"/>
    <n v="1"/>
    <n v="0.1"/>
    <n v="0.1"/>
    <n v="100"/>
    <n v="0.3"/>
    <n v="0.28999999999999998"/>
    <n v="96.67"/>
    <n v="0.7"/>
    <n v="0.7"/>
    <n v="100"/>
    <n v="0.9"/>
    <n v="0.9"/>
    <n v="100"/>
    <n v="1"/>
    <n v="1"/>
    <n v="100"/>
    <s v="N/A"/>
    <s v="N/A"/>
    <s v="N/A"/>
    <n v="147410833"/>
    <n v="147410833"/>
    <n v="100"/>
    <n v="328156400"/>
    <n v="323030000"/>
    <n v="98.44"/>
    <n v="321079326"/>
    <n v="313911500"/>
    <n v="97.77"/>
    <n v="267406933"/>
    <n v="259475933"/>
    <n v="97.03"/>
    <n v="217073000"/>
    <n v="105672000"/>
    <n v="48.68"/>
    <n v="1281126492"/>
    <n v="1149500266"/>
    <n v="89.73"/>
    <m/>
    <n v="147.410833"/>
    <n v="147.410833"/>
    <n v="328.15640000000002"/>
    <n v="323.02999999999997"/>
    <n v="321.07932599999998"/>
    <n v="313.91149999999999"/>
    <n v="267.40693299999998"/>
    <n v="259.475933"/>
    <n v="217.07300000000001"/>
    <n v="105.672"/>
  </r>
  <r>
    <n v="506859452"/>
    <n v="5"/>
    <s v="Bogotá mejor para todos"/>
    <s v="BMPT"/>
    <n v="2020"/>
    <s v="31/05/2020 (Terminado)"/>
    <s v="Pesos corrientes"/>
    <n v="2"/>
    <s v="Ultima Version Oficial"/>
    <n v="122"/>
    <s v="Secretaría Distrital de Integración Social"/>
    <s v="122 - SDIS"/>
    <n v="92"/>
    <x v="11"/>
    <n v="2"/>
    <s v="2 - Pilar Democracia urbana"/>
    <n v="16"/>
    <s v="16 - Integración social para una ciudad de oportunidades"/>
    <n v="1118"/>
    <s v="Gestión institucional y fortalecimiento del talento humano"/>
    <n v="33"/>
    <n v="11"/>
    <s v="Pagar El 100 Por Ciento De Los Compromisos De Las Vigencias Anteriores Fenecidas"/>
    <n v="1"/>
    <s v="Suma"/>
    <n v="1"/>
    <s v="En ejecucion"/>
    <n v="1"/>
    <n v="0"/>
    <n v="0"/>
    <n v="0"/>
    <n v="0"/>
    <n v="0"/>
    <n v="0"/>
    <n v="0"/>
    <n v="0"/>
    <n v="0"/>
    <n v="0"/>
    <n v="0"/>
    <n v="0"/>
    <n v="100"/>
    <n v="23.1"/>
    <n v="23.1"/>
    <n v="100"/>
    <n v="23.1"/>
    <n v="23.1"/>
    <n v="0"/>
    <n v="0"/>
    <n v="0"/>
    <n v="0"/>
    <n v="0"/>
    <n v="0"/>
    <n v="0"/>
    <n v="0"/>
    <n v="0"/>
    <n v="0"/>
    <n v="0"/>
    <n v="0"/>
    <n v="192879650"/>
    <n v="192879650"/>
    <n v="100"/>
    <n v="192879650"/>
    <n v="192879650"/>
    <n v="100"/>
    <m/>
    <n v="0"/>
    <n v="0"/>
    <n v="0"/>
    <n v="0"/>
    <n v="0"/>
    <n v="0"/>
    <n v="0"/>
    <n v="0"/>
    <n v="192.87965"/>
    <n v="192.87965"/>
  </r>
  <r>
    <n v="506859452"/>
    <n v="5"/>
    <s v="Bogotá mejor para todos"/>
    <s v="BMPT"/>
    <n v="2020"/>
    <s v="31/05/2020 (Terminado)"/>
    <s v="Pesos corrientes"/>
    <n v="2"/>
    <s v="Ultima Version Oficial"/>
    <n v="122"/>
    <s v="Secretaría Distrital de Integración Social"/>
    <s v="122 - SDIS"/>
    <n v="92"/>
    <x v="11"/>
    <n v="7"/>
    <s v="7 - Eje transversal Gobierno legítimo, fortalecimiento local y eficiencia"/>
    <n v="42"/>
    <s v="42 - Transparencia, gestión pública y servicio a la ciudadanía"/>
    <n v="1091"/>
    <s v="Integración eficiente y transparente para todos"/>
    <n v="29"/>
    <n v="1"/>
    <s v="Realizar Análisis Y Seguimiento Al 100 % De Las Políticas Sociales Que Lidera La Sdis"/>
    <n v="2"/>
    <s v="Constante"/>
    <n v="1"/>
    <s v="En ejecucion"/>
    <n v="1"/>
    <n v="100"/>
    <n v="100"/>
    <n v="100"/>
    <n v="100"/>
    <n v="100"/>
    <n v="100"/>
    <n v="100"/>
    <n v="100"/>
    <n v="100"/>
    <n v="100"/>
    <n v="100"/>
    <n v="100"/>
    <n v="100"/>
    <n v="100"/>
    <n v="100"/>
    <s v="N/A"/>
    <s v="N/A"/>
    <s v="N/A"/>
    <n v="96741000"/>
    <n v="82775000"/>
    <n v="85.57"/>
    <n v="171655000"/>
    <n v="171655000"/>
    <n v="100"/>
    <n v="218549000"/>
    <n v="218549000"/>
    <n v="100"/>
    <n v="192429022"/>
    <n v="192301233"/>
    <n v="99.93"/>
    <n v="224697000"/>
    <n v="95228000"/>
    <n v="42.38"/>
    <n v="904071022"/>
    <n v="760508233"/>
    <n v="84.12"/>
    <m/>
    <n v="96.741"/>
    <n v="82.775000000000006"/>
    <n v="171.655"/>
    <n v="171.655"/>
    <n v="218.54900000000001"/>
    <n v="218.54900000000001"/>
    <n v="192.429022"/>
    <n v="192.301233"/>
    <n v="224.697"/>
    <n v="95.227999999999994"/>
  </r>
  <r>
    <n v="506859452"/>
    <n v="5"/>
    <s v="Bogotá mejor para todos"/>
    <s v="BMPT"/>
    <n v="2020"/>
    <s v="31/05/2020 (Terminado)"/>
    <s v="Pesos corrientes"/>
    <n v="2"/>
    <s v="Ultima Version Oficial"/>
    <n v="122"/>
    <s v="Secretaría Distrital de Integración Social"/>
    <s v="122 - SDIS"/>
    <n v="92"/>
    <x v="11"/>
    <n v="7"/>
    <s v="7 - Eje transversal Gobierno legítimo, fortalecimiento local y eficiencia"/>
    <n v="42"/>
    <s v="42 - Transparencia, gestión pública y servicio a la ciudadanía"/>
    <n v="1091"/>
    <s v="Integración eficiente y transparente para todos"/>
    <n v="29"/>
    <n v="2"/>
    <s v="Verificar En 1635 Instituciones Oficiales Y Privadas El Cumplimiento De Los Requisitos De Calidad De Los Servicios Sociales"/>
    <n v="2"/>
    <s v="Constante"/>
    <n v="1"/>
    <s v="En ejecucion"/>
    <n v="1"/>
    <n v="1200"/>
    <n v="1260"/>
    <n v="105"/>
    <n v="1200"/>
    <n v="1635"/>
    <n v="136.25"/>
    <n v="1635"/>
    <n v="1765"/>
    <n v="107.95"/>
    <n v="1635"/>
    <n v="1839"/>
    <n v="112.48"/>
    <n v="1635"/>
    <n v="1113"/>
    <n v="68.069999999999993"/>
    <s v="N/A"/>
    <s v="N/A"/>
    <s v="N/A"/>
    <n v="48635000"/>
    <n v="47605000"/>
    <n v="97.88"/>
    <n v="566770667"/>
    <n v="566770667"/>
    <n v="100"/>
    <n v="1113246464"/>
    <n v="1090286464"/>
    <n v="97.94"/>
    <n v="1043991634"/>
    <n v="1043929834"/>
    <n v="99.99"/>
    <n v="1457717000"/>
    <n v="671082767"/>
    <n v="46.04"/>
    <n v="4230360765"/>
    <n v="3419674732"/>
    <n v="80.84"/>
    <m/>
    <n v="48.634999999999998"/>
    <n v="47.604999999999997"/>
    <n v="566.770667"/>
    <n v="566.770667"/>
    <n v="1113.2464640000001"/>
    <n v="1090.286464"/>
    <n v="1043.991634"/>
    <n v="1043.929834"/>
    <n v="1457.7170000000001"/>
    <n v="671.08276699999999"/>
  </r>
  <r>
    <n v="506859452"/>
    <n v="5"/>
    <s v="Bogotá mejor para todos"/>
    <s v="BMPT"/>
    <n v="2020"/>
    <s v="31/05/2020 (Terminado)"/>
    <s v="Pesos corrientes"/>
    <n v="2"/>
    <s v="Ultima Version Oficial"/>
    <n v="122"/>
    <s v="Secretaría Distrital de Integración Social"/>
    <s v="122 - SDIS"/>
    <n v="92"/>
    <x v="11"/>
    <n v="7"/>
    <s v="7 - Eje transversal Gobierno legítimo, fortalecimiento local y eficiencia"/>
    <n v="42"/>
    <s v="42 - Transparencia, gestión pública y servicio a la ciudadanía"/>
    <n v="1091"/>
    <s v="Integración eficiente y transparente para todos"/>
    <n v="29"/>
    <n v="3"/>
    <s v="Verificar Que 300  Jardines  Infantiles De Ámbito Institucional Cumplan Mínimo Con El 80% De Los Requisitos De Calidad De Los Servicios Sociales"/>
    <n v="3"/>
    <s v="Creciente"/>
    <n v="1"/>
    <s v="En ejecucion"/>
    <n v="1"/>
    <n v="220"/>
    <n v="229"/>
    <n v="104.09"/>
    <n v="240"/>
    <n v="287"/>
    <n v="119.58"/>
    <n v="260"/>
    <n v="288"/>
    <n v="110.77"/>
    <n v="280"/>
    <n v="345"/>
    <n v="123.21"/>
    <n v="300"/>
    <n v="345"/>
    <n v="115"/>
    <s v="N/A"/>
    <s v="N/A"/>
    <s v="N/A"/>
    <n v="45995000"/>
    <n v="45103533"/>
    <n v="98.04"/>
    <n v="329895000"/>
    <n v="329895000"/>
    <n v="100"/>
    <n v="490486733"/>
    <n v="473686733"/>
    <n v="96.57"/>
    <n v="499893000"/>
    <n v="499893000"/>
    <n v="100"/>
    <n v="512146000"/>
    <n v="179252000"/>
    <n v="35"/>
    <n v="1878415733"/>
    <n v="1527830266"/>
    <n v="81.34"/>
    <m/>
    <n v="45.994999999999997"/>
    <n v="45.103532999999999"/>
    <n v="329.89499999999998"/>
    <n v="329.89499999999998"/>
    <n v="490.48673300000002"/>
    <n v="473.686733"/>
    <n v="499.89299999999997"/>
    <n v="499.89299999999997"/>
    <n v="512.14599999999996"/>
    <n v="179.25200000000001"/>
  </r>
  <r>
    <n v="506859452"/>
    <n v="5"/>
    <s v="Bogotá mejor para todos"/>
    <s v="BMPT"/>
    <n v="2020"/>
    <s v="31/05/2020 (Terminado)"/>
    <s v="Pesos corrientes"/>
    <n v="2"/>
    <s v="Ultima Version Oficial"/>
    <n v="122"/>
    <s v="Secretaría Distrital de Integración Social"/>
    <s v="122 - SDIS"/>
    <n v="92"/>
    <x v="11"/>
    <n v="7"/>
    <s v="7 - Eje transversal Gobierno legítimo, fortalecimiento local y eficiencia"/>
    <n v="42"/>
    <s v="42 - Transparencia, gestión pública y servicio a la ciudadanía"/>
    <n v="1091"/>
    <s v="Integración eficiente y transparente para todos"/>
    <n v="29"/>
    <n v="4"/>
    <s v="Garantizar El Apoyo A La Supervisión De 100 % De Los Contratos O Convenios De Los Servicios Sociales Tercerizados, Asignados A La Subsecretaría"/>
    <n v="2"/>
    <s v="Constante"/>
    <n v="3"/>
    <s v="Finalizada por cumplimiento"/>
    <n v="1"/>
    <n v="100"/>
    <n v="100"/>
    <n v="100"/>
    <n v="100"/>
    <n v="100"/>
    <n v="100"/>
    <n v="100"/>
    <n v="100"/>
    <n v="100"/>
    <n v="0"/>
    <n v="0"/>
    <n v="0"/>
    <n v="0"/>
    <n v="0"/>
    <n v="0"/>
    <s v="N/A"/>
    <s v="N/A"/>
    <s v="N/A"/>
    <n v="115610833"/>
    <n v="110572333"/>
    <n v="95.64"/>
    <n v="885266992"/>
    <n v="848354200"/>
    <n v="95.83"/>
    <n v="1477169000"/>
    <n v="1477169000"/>
    <n v="100"/>
    <n v="0"/>
    <n v="0"/>
    <n v="0"/>
    <n v="0"/>
    <n v="0"/>
    <n v="0"/>
    <n v="2478046825"/>
    <n v="2436095533"/>
    <n v="98.31"/>
    <m/>
    <n v="115.610833"/>
    <n v="110.572333"/>
    <n v="885.26699199999996"/>
    <n v="848.35419999999999"/>
    <n v="1477.1690000000001"/>
    <n v="1477.1690000000001"/>
    <n v="0"/>
    <n v="0"/>
    <n v="0"/>
    <n v="0"/>
  </r>
  <r>
    <n v="506859452"/>
    <n v="5"/>
    <s v="Bogotá mejor para todos"/>
    <s v="BMPT"/>
    <n v="2020"/>
    <s v="31/05/2020 (Terminado)"/>
    <s v="Pesos corrientes"/>
    <n v="2"/>
    <s v="Ultima Version Oficial"/>
    <n v="122"/>
    <s v="Secretaría Distrital de Integración Social"/>
    <s v="122 - SDIS"/>
    <n v="92"/>
    <x v="11"/>
    <n v="7"/>
    <s v="7 - Eje transversal Gobierno legítimo, fortalecimiento local y eficiencia"/>
    <n v="42"/>
    <s v="42 - Transparencia, gestión pública y servicio a la ciudadanía"/>
    <n v="1091"/>
    <s v="Integración eficiente y transparente para todos"/>
    <n v="29"/>
    <n v="5"/>
    <s v="Aumentar En 15 % La Apropiación De La Cultura Del Servicio, La Transparencia, El Cuidado De Lo Público Y Control Social En La Sdis"/>
    <n v="1"/>
    <s v="Suma"/>
    <n v="1"/>
    <s v="En ejecucion"/>
    <n v="1"/>
    <n v="0.5"/>
    <n v="0.44"/>
    <n v="88"/>
    <n v="5"/>
    <n v="5"/>
    <n v="100"/>
    <n v="5"/>
    <n v="5"/>
    <n v="100"/>
    <n v="4"/>
    <n v="3.97"/>
    <n v="99.25"/>
    <n v="0.59"/>
    <n v="0.59"/>
    <n v="100"/>
    <n v="15"/>
    <n v="15"/>
    <n v="100"/>
    <n v="362900167"/>
    <n v="346072167"/>
    <n v="95.36"/>
    <n v="824885208"/>
    <n v="823601541"/>
    <n v="99.84"/>
    <n v="949580803"/>
    <n v="903826500"/>
    <n v="95.18"/>
    <n v="1419560598"/>
    <n v="1419560598"/>
    <n v="100"/>
    <n v="969096000"/>
    <n v="434941933"/>
    <n v="44.88"/>
    <n v="4526022776"/>
    <n v="3928002739"/>
    <n v="86.79"/>
    <m/>
    <n v="362.90016700000001"/>
    <n v="346.07216699999998"/>
    <n v="824.88520800000003"/>
    <n v="823.601541"/>
    <n v="949.58080299999995"/>
    <n v="903.82650000000001"/>
    <n v="1419.560598"/>
    <n v="1419.560598"/>
    <n v="969.096"/>
    <n v="434.94193300000001"/>
  </r>
  <r>
    <n v="506859452"/>
    <n v="5"/>
    <s v="Bogotá mejor para todos"/>
    <s v="BMPT"/>
    <n v="2020"/>
    <s v="31/05/2020 (Terminado)"/>
    <s v="Pesos corrientes"/>
    <n v="2"/>
    <s v="Ultima Version Oficial"/>
    <n v="122"/>
    <s v="Secretaría Distrital de Integración Social"/>
    <s v="122 - SDIS"/>
    <n v="92"/>
    <x v="11"/>
    <n v="7"/>
    <s v="7 - Eje transversal Gobierno legítimo, fortalecimiento local y eficiencia"/>
    <n v="42"/>
    <s v="42 - Transparencia, gestión pública y servicio a la ciudadanía"/>
    <n v="1091"/>
    <s v="Integración eficiente y transparente para todos"/>
    <n v="29"/>
    <n v="6"/>
    <s v="Alcanzar El 98 % Del Nivel De Satisfacción De La Ciudadanía Frente A Los Servicios Sociales"/>
    <n v="2"/>
    <s v="Constante"/>
    <n v="1"/>
    <s v="En ejecucion"/>
    <n v="1"/>
    <n v="98"/>
    <n v="98"/>
    <n v="100"/>
    <n v="98"/>
    <n v="96.78"/>
    <n v="98.76"/>
    <n v="98"/>
    <n v="98"/>
    <n v="100"/>
    <n v="98"/>
    <n v="98"/>
    <n v="100"/>
    <n v="98"/>
    <n v="98"/>
    <n v="100"/>
    <s v="N/A"/>
    <s v="N/A"/>
    <s v="N/A"/>
    <n v="397733466"/>
    <n v="385304704"/>
    <n v="96.87"/>
    <n v="1068051133"/>
    <n v="1068051133"/>
    <n v="100"/>
    <n v="544176000"/>
    <n v="538281000"/>
    <n v="98.92"/>
    <n v="1206331806"/>
    <n v="1206330806"/>
    <n v="100"/>
    <n v="1329416000"/>
    <n v="552928500"/>
    <n v="41.59"/>
    <n v="4545708405"/>
    <n v="3750896143"/>
    <n v="82.52"/>
    <m/>
    <n v="397.73346600000002"/>
    <n v="385.30470400000002"/>
    <n v="1068.0511329999999"/>
    <n v="1068.0511329999999"/>
    <n v="544.17600000000004"/>
    <n v="538.28099999999995"/>
    <n v="1206.3318059999999"/>
    <n v="1206.3308059999999"/>
    <n v="1329.4159999999999"/>
    <n v="552.92849999999999"/>
  </r>
  <r>
    <n v="506859452"/>
    <n v="5"/>
    <s v="Bogotá mejor para todos"/>
    <s v="BMPT"/>
    <n v="2020"/>
    <s v="31/05/2020 (Terminado)"/>
    <s v="Pesos corrientes"/>
    <n v="2"/>
    <s v="Ultima Version Oficial"/>
    <n v="122"/>
    <s v="Secretaría Distrital de Integración Social"/>
    <s v="122 - SDIS"/>
    <n v="92"/>
    <x v="11"/>
    <n v="7"/>
    <s v="7 - Eje transversal Gobierno legítimo, fortalecimiento local y eficiencia"/>
    <n v="44"/>
    <s v="44 - Gobierno y ciudadanía digital"/>
    <n v="1168"/>
    <s v="Integración Digital y de Conocimiento para la Inclusión Social"/>
    <n v="38"/>
    <n v="1"/>
    <s v="Construir 1 Plataforma Que Oriente La Planeación Estratégica De La Sdis 2016 - 2019"/>
    <n v="3"/>
    <s v="Creciente"/>
    <n v="1"/>
    <s v="En ejecucion"/>
    <n v="1"/>
    <n v="0.04"/>
    <n v="0.04"/>
    <n v="100"/>
    <n v="0.28000000000000003"/>
    <n v="0.28000000000000003"/>
    <n v="100"/>
    <n v="0.52"/>
    <n v="0.49"/>
    <n v="94.23"/>
    <n v="0.76"/>
    <n v="0.76"/>
    <n v="100"/>
    <n v="1"/>
    <n v="1"/>
    <n v="100"/>
    <s v="N/A"/>
    <s v="N/A"/>
    <s v="N/A"/>
    <n v="200297134"/>
    <n v="200297134"/>
    <n v="100"/>
    <n v="1699750565"/>
    <n v="1699750565"/>
    <n v="100"/>
    <n v="2511413598"/>
    <n v="2498038931"/>
    <n v="99.47"/>
    <n v="2475389400"/>
    <n v="2475389400"/>
    <n v="100"/>
    <n v="1727883400"/>
    <n v="979223236"/>
    <n v="56.67"/>
    <n v="8614734097"/>
    <n v="7852699266"/>
    <n v="91.15"/>
    <m/>
    <n v="200.297134"/>
    <n v="200.297134"/>
    <n v="1699.7505650000001"/>
    <n v="1699.7505650000001"/>
    <n v="2511.4135980000001"/>
    <n v="2498.038931"/>
    <n v="2475.3894"/>
    <n v="2475.3894"/>
    <n v="1727.8833999999999"/>
    <n v="979.22323600000004"/>
  </r>
  <r>
    <n v="506859452"/>
    <n v="5"/>
    <s v="Bogotá mejor para todos"/>
    <s v="BMPT"/>
    <n v="2020"/>
    <s v="31/05/2020 (Terminado)"/>
    <s v="Pesos corrientes"/>
    <n v="2"/>
    <s v="Ultima Version Oficial"/>
    <n v="122"/>
    <s v="Secretaría Distrital de Integración Social"/>
    <s v="122 - SDIS"/>
    <n v="92"/>
    <x v="11"/>
    <n v="7"/>
    <s v="7 - Eje transversal Gobierno legítimo, fortalecimiento local y eficiencia"/>
    <n v="44"/>
    <s v="44 - Gobierno y ciudadanía digital"/>
    <n v="1168"/>
    <s v="Integración Digital y de Conocimiento para la Inclusión Social"/>
    <n v="38"/>
    <n v="2"/>
    <s v="Desarrollar 1 Estrategia De Gestión Del Conocimiento Para La Adecuada Toma De Decisiones"/>
    <n v="3"/>
    <s v="Creciente"/>
    <n v="1"/>
    <s v="En ejecucion"/>
    <n v="1"/>
    <n v="0.12"/>
    <n v="0.08"/>
    <n v="66.67"/>
    <n v="0.35"/>
    <n v="0.34"/>
    <n v="97.14"/>
    <n v="0.57999999999999996"/>
    <n v="0.56000000000000005"/>
    <n v="96.55"/>
    <n v="0.81"/>
    <n v="0.76"/>
    <n v="93.83"/>
    <n v="1"/>
    <n v="1"/>
    <n v="100"/>
    <s v="N/A"/>
    <s v="N/A"/>
    <s v="N/A"/>
    <n v="112742400"/>
    <n v="112742400"/>
    <n v="100"/>
    <n v="2317248829"/>
    <n v="2317247919"/>
    <n v="100"/>
    <n v="4790041744"/>
    <n v="4789858594"/>
    <n v="100"/>
    <n v="3123207490"/>
    <n v="3049665070"/>
    <n v="97.65"/>
    <n v="1399699966"/>
    <n v="669041835"/>
    <n v="47.8"/>
    <n v="11742940429"/>
    <n v="10938555818"/>
    <n v="93.15"/>
    <m/>
    <n v="112.7424"/>
    <n v="112.7424"/>
    <n v="2317.2488290000001"/>
    <n v="2317.2479189999999"/>
    <n v="4790.0417440000001"/>
    <n v="4789.8585940000003"/>
    <n v="3123.2074899999998"/>
    <n v="3049.66507"/>
    <n v="1399.6999659999999"/>
    <n v="669.04183499999999"/>
  </r>
  <r>
    <n v="506859452"/>
    <n v="5"/>
    <s v="Bogotá mejor para todos"/>
    <s v="BMPT"/>
    <n v="2020"/>
    <s v="31/05/2020 (Terminado)"/>
    <s v="Pesos corrientes"/>
    <n v="2"/>
    <s v="Ultima Version Oficial"/>
    <n v="122"/>
    <s v="Secretaría Distrital de Integración Social"/>
    <s v="122 - SDIS"/>
    <n v="92"/>
    <x v="11"/>
    <n v="7"/>
    <s v="7 - Eje transversal Gobierno legítimo, fortalecimiento local y eficiencia"/>
    <n v="44"/>
    <s v="44 - Gobierno y ciudadanía digital"/>
    <n v="1168"/>
    <s v="Integración Digital y de Conocimiento para la Inclusión Social"/>
    <n v="38"/>
    <n v="3"/>
    <s v="Actualizar 1 Proceso De Direccionamiento Estratégico, Alineado A La Nueva Apuesta De La Sdis"/>
    <n v="3"/>
    <s v="Creciente"/>
    <n v="1"/>
    <s v="En ejecucion"/>
    <n v="1"/>
    <n v="0.05"/>
    <n v="0.05"/>
    <n v="100"/>
    <n v="0.31"/>
    <n v="0.31"/>
    <n v="100"/>
    <n v="0.54"/>
    <n v="0.54"/>
    <n v="100"/>
    <n v="0.77"/>
    <n v="0.77"/>
    <n v="100"/>
    <n v="1"/>
    <n v="1"/>
    <n v="100"/>
    <s v="N/A"/>
    <s v="N/A"/>
    <s v="N/A"/>
    <n v="411591901"/>
    <n v="411591901"/>
    <n v="100"/>
    <n v="1064130434"/>
    <n v="1064130434"/>
    <n v="100"/>
    <n v="1493488957"/>
    <n v="1475143090"/>
    <n v="98.77"/>
    <n v="1030666385"/>
    <n v="1021916267"/>
    <n v="99.15"/>
    <n v="884375634"/>
    <n v="393196091"/>
    <n v="44.46"/>
    <n v="4884253311"/>
    <n v="4365977783"/>
    <n v="89.39"/>
    <m/>
    <n v="411.59190100000001"/>
    <n v="411.59190100000001"/>
    <n v="1064.1304339999999"/>
    <n v="1064.1304339999999"/>
    <n v="1493.488957"/>
    <n v="1475.14309"/>
    <n v="1030.666385"/>
    <n v="1021.9162669999999"/>
    <n v="884.37563399999999"/>
    <n v="393.19609100000002"/>
  </r>
  <r>
    <n v="506859452"/>
    <n v="5"/>
    <s v="Bogotá mejor para todos"/>
    <s v="BMPT"/>
    <n v="2020"/>
    <s v="31/05/2020 (Terminado)"/>
    <s v="Pesos corrientes"/>
    <n v="2"/>
    <s v="Ultima Version Oficial"/>
    <n v="122"/>
    <s v="Secretaría Distrital de Integración Social"/>
    <s v="122 - SDIS"/>
    <n v="92"/>
    <x v="11"/>
    <n v="7"/>
    <s v="7 - Eje transversal Gobierno legítimo, fortalecimiento local y eficiencia"/>
    <n v="44"/>
    <s v="44 - Gobierno y ciudadanía digital"/>
    <n v="1168"/>
    <s v="Integración Digital y de Conocimiento para la Inclusión Social"/>
    <n v="38"/>
    <n v="4"/>
    <s v="Realizar 3 Evaluaciones A Modalidades De Atención O Servicios Sociales Que Presta La Sdis"/>
    <n v="1"/>
    <s v="Suma"/>
    <n v="1"/>
    <s v="En ejecucion"/>
    <n v="1"/>
    <n v="0"/>
    <n v="0"/>
    <n v="0"/>
    <n v="1"/>
    <n v="1"/>
    <n v="100"/>
    <n v="1"/>
    <n v="0.9"/>
    <n v="90"/>
    <n v="1.1000000000000001"/>
    <n v="1.1000000000000001"/>
    <n v="100"/>
    <n v="0"/>
    <n v="0"/>
    <n v="0"/>
    <n v="3"/>
    <n v="3"/>
    <n v="100"/>
    <n v="0"/>
    <n v="0"/>
    <n v="0"/>
    <n v="691225839"/>
    <n v="691225839"/>
    <n v="100"/>
    <n v="3762862107"/>
    <n v="3762748826"/>
    <n v="100"/>
    <n v="175756455"/>
    <n v="175756455"/>
    <n v="100"/>
    <n v="0"/>
    <n v="0"/>
    <n v="0"/>
    <n v="4629844401"/>
    <n v="4629731120"/>
    <n v="100"/>
    <m/>
    <n v="0"/>
    <n v="0"/>
    <n v="691.22583899999995"/>
    <n v="691.22583899999995"/>
    <n v="3762.8621069999999"/>
    <n v="3762.748826"/>
    <n v="175.75645499999999"/>
    <n v="175.75645499999999"/>
    <n v="0"/>
    <n v="0"/>
  </r>
  <r>
    <n v="506859452"/>
    <n v="5"/>
    <s v="Bogotá mejor para todos"/>
    <s v="BMPT"/>
    <n v="2020"/>
    <s v="31/05/2020 (Terminado)"/>
    <s v="Pesos corrientes"/>
    <n v="2"/>
    <s v="Ultima Version Oficial"/>
    <n v="122"/>
    <s v="Secretaría Distrital de Integración Social"/>
    <s v="122 - SDIS"/>
    <n v="92"/>
    <x v="11"/>
    <n v="7"/>
    <s v="7 - Eje transversal Gobierno legítimo, fortalecimiento local y eficiencia"/>
    <n v="44"/>
    <s v="44 - Gobierno y ciudadanía digital"/>
    <n v="1168"/>
    <s v="Integración Digital y de Conocimiento para la Inclusión Social"/>
    <n v="38"/>
    <n v="5"/>
    <s v="Modernizar 100 % De La Infraestructura Tecnológica Obsoleta De Misión Crítica"/>
    <n v="1"/>
    <s v="Suma"/>
    <n v="1"/>
    <s v="En ejecucion"/>
    <n v="1"/>
    <n v="5"/>
    <n v="4.5599999999999996"/>
    <n v="91.2"/>
    <n v="30"/>
    <n v="26.71"/>
    <n v="89.03"/>
    <n v="26"/>
    <n v="25.2"/>
    <n v="96.92"/>
    <n v="23.8"/>
    <n v="23.8"/>
    <n v="100"/>
    <n v="19.73"/>
    <n v="19.73"/>
    <n v="100"/>
    <n v="100"/>
    <n v="100"/>
    <n v="100"/>
    <n v="3462513510"/>
    <n v="2485871621"/>
    <n v="71.790000000000006"/>
    <n v="13206290789"/>
    <n v="13169684784"/>
    <n v="99.72"/>
    <n v="14731826630"/>
    <n v="13856174291"/>
    <n v="94.06"/>
    <n v="5264745382"/>
    <n v="5264417043"/>
    <n v="99.99"/>
    <n v="4180963000"/>
    <n v="2520607623"/>
    <n v="60.29"/>
    <n v="40846339311"/>
    <n v="37296755362"/>
    <n v="91.31"/>
    <m/>
    <n v="3462.5135100000002"/>
    <n v="2485.8716209999998"/>
    <n v="13206.290789000001"/>
    <n v="13169.684783999999"/>
    <n v="14731.82663"/>
    <n v="13856.174290999999"/>
    <n v="5264.7453820000001"/>
    <n v="5264.4170430000004"/>
    <n v="4180.9629999999997"/>
    <n v="2520.6076229999999"/>
  </r>
  <r>
    <n v="506859452"/>
    <n v="5"/>
    <s v="Bogotá mejor para todos"/>
    <s v="BMPT"/>
    <n v="2020"/>
    <s v="31/05/2020 (Terminado)"/>
    <s v="Pesos corrientes"/>
    <n v="2"/>
    <s v="Ultima Version Oficial"/>
    <n v="122"/>
    <s v="Secretaría Distrital de Integración Social"/>
    <s v="122 - SDIS"/>
    <n v="92"/>
    <x v="11"/>
    <n v="7"/>
    <s v="7 - Eje transversal Gobierno legítimo, fortalecimiento local y eficiencia"/>
    <n v="44"/>
    <s v="44 - Gobierno y ciudadanía digital"/>
    <n v="1168"/>
    <s v="Integración Digital y de Conocimiento para la Inclusión Social"/>
    <n v="38"/>
    <n v="6"/>
    <s v="Actualizar 100 % De Los Sistemas De Información Estratégicos Y De Apoyo De La Entidad"/>
    <n v="1"/>
    <s v="Suma"/>
    <n v="1"/>
    <s v="En ejecucion"/>
    <n v="1"/>
    <n v="10"/>
    <n v="8.65"/>
    <n v="86.5"/>
    <n v="35"/>
    <n v="26.81"/>
    <n v="76.599999999999994"/>
    <n v="25"/>
    <n v="16.3"/>
    <n v="65.2"/>
    <n v="20.7"/>
    <n v="20.7"/>
    <n v="100"/>
    <n v="27.54"/>
    <n v="16.989999999999998"/>
    <n v="61.69"/>
    <n v="100"/>
    <n v="89.45"/>
    <n v="89.45"/>
    <n v="943479299"/>
    <n v="403661300"/>
    <n v="42.78"/>
    <n v="9695256480"/>
    <n v="9695256145"/>
    <n v="100"/>
    <n v="1752329105"/>
    <n v="1752329104"/>
    <n v="100"/>
    <n v="6361537237"/>
    <n v="5954776395"/>
    <n v="93.61"/>
    <n v="8668233000"/>
    <n v="2327492364"/>
    <n v="26.85"/>
    <n v="27420835121"/>
    <n v="20133515308"/>
    <n v="73.42"/>
    <m/>
    <n v="943.47929899999997"/>
    <n v="403.66129999999998"/>
    <n v="9695.25648"/>
    <n v="9695.2561449999994"/>
    <n v="1752.329105"/>
    <n v="1752.3291039999999"/>
    <n v="6361.5372369999995"/>
    <n v="5954.7763949999999"/>
    <n v="8668.2330000000002"/>
    <n v="2327.4923640000002"/>
  </r>
  <r>
    <n v="506859452"/>
    <n v="5"/>
    <s v="Bogotá mejor para todos"/>
    <s v="BMPT"/>
    <n v="2020"/>
    <s v="31/05/2020 (Terminado)"/>
    <s v="Pesos corrientes"/>
    <n v="2"/>
    <s v="Ultima Version Oficial"/>
    <n v="122"/>
    <s v="Secretaría Distrital de Integración Social"/>
    <s v="122 - SDIS"/>
    <n v="92"/>
    <x v="11"/>
    <n v="7"/>
    <s v="7 - Eje transversal Gobierno legítimo, fortalecimiento local y eficiencia"/>
    <n v="44"/>
    <s v="44 - Gobierno y ciudadanía digital"/>
    <n v="1168"/>
    <s v="Integración Digital y de Conocimiento para la Inclusión Social"/>
    <n v="38"/>
    <n v="7"/>
    <s v="Implementar El 100 % Del Sistema Integrado De Gestión En La Secretaría Distrital De Integración Social Y Sus Subdirecciones Locales"/>
    <n v="2"/>
    <s v="Constante"/>
    <n v="1"/>
    <s v="En ejecucion"/>
    <n v="1"/>
    <n v="100"/>
    <n v="97"/>
    <n v="97"/>
    <n v="100"/>
    <n v="100"/>
    <n v="100"/>
    <n v="100"/>
    <n v="100"/>
    <n v="100"/>
    <n v="100"/>
    <n v="100"/>
    <n v="100"/>
    <n v="100"/>
    <n v="100"/>
    <n v="100"/>
    <s v="N/A"/>
    <s v="N/A"/>
    <s v="N/A"/>
    <n v="90046533"/>
    <n v="90046533"/>
    <n v="100"/>
    <n v="668673567"/>
    <n v="668673567"/>
    <n v="100"/>
    <n v="1125487066"/>
    <n v="1125487066"/>
    <n v="100"/>
    <n v="1304116833"/>
    <n v="1304116833"/>
    <n v="100"/>
    <n v="1188307000"/>
    <n v="581200433"/>
    <n v="48.91"/>
    <n v="4376630999"/>
    <n v="3769524432"/>
    <n v="86.13"/>
    <m/>
    <n v="90.046532999999997"/>
    <n v="90.046532999999997"/>
    <n v="668.67356700000005"/>
    <n v="668.67356700000005"/>
    <n v="1125.4870659999999"/>
    <n v="1125.4870659999999"/>
    <n v="1304.116833"/>
    <n v="1304.116833"/>
    <n v="1188.307"/>
    <n v="581.20043299999998"/>
  </r>
  <r>
    <n v="506859452"/>
    <n v="5"/>
    <s v="Bogotá mejor para todos"/>
    <s v="BMPT"/>
    <n v="2020"/>
    <s v="31/05/2020 (Terminado)"/>
    <s v="Pesos corrientes"/>
    <n v="2"/>
    <s v="Ultima Version Oficial"/>
    <n v="122"/>
    <s v="Secretaría Distrital de Integración Social"/>
    <s v="122 - SDIS"/>
    <n v="92"/>
    <x v="11"/>
    <n v="7"/>
    <s v="7 - Eje transversal Gobierno legítimo, fortalecimiento local y eficiencia"/>
    <n v="44"/>
    <s v="44 - Gobierno y ciudadanía digital"/>
    <n v="1168"/>
    <s v="Integración Digital y de Conocimiento para la Inclusión Social"/>
    <n v="38"/>
    <n v="8"/>
    <s v="Formular E Implementar 1 Política De Comunicaciones De La Entidad"/>
    <n v="3"/>
    <s v="Creciente"/>
    <n v="1"/>
    <s v="En ejecucion"/>
    <n v="1"/>
    <n v="0.03"/>
    <n v="0.03"/>
    <n v="100"/>
    <n v="0.27"/>
    <n v="0.46"/>
    <n v="170.37"/>
    <n v="0.57999999999999996"/>
    <n v="0.57999999999999996"/>
    <n v="100"/>
    <n v="0.88"/>
    <n v="0.88"/>
    <n v="100"/>
    <n v="1"/>
    <n v="1"/>
    <n v="100"/>
    <s v="N/A"/>
    <s v="N/A"/>
    <s v="N/A"/>
    <n v="121509109"/>
    <n v="121509109"/>
    <n v="100"/>
    <n v="8363819396"/>
    <n v="8363803309"/>
    <n v="100"/>
    <n v="9661083220"/>
    <n v="9657290153"/>
    <n v="99.96"/>
    <n v="4526007619"/>
    <n v="4517397619"/>
    <n v="99.81"/>
    <n v="4213685000"/>
    <n v="667679167"/>
    <n v="15.85"/>
    <n v="26886104344"/>
    <n v="23327679357"/>
    <n v="86.76"/>
    <m/>
    <n v="121.509109"/>
    <n v="121.509109"/>
    <n v="8363.8193960000008"/>
    <n v="8363.8033090000008"/>
    <n v="9661.0832200000004"/>
    <n v="9657.2901529999999"/>
    <n v="4526.007619"/>
    <n v="4517.3976190000003"/>
    <n v="4213.6850000000004"/>
    <n v="667.67916700000001"/>
  </r>
  <r>
    <n v="506859452"/>
    <n v="5"/>
    <s v="Bogotá mejor para todos"/>
    <s v="BMPT"/>
    <n v="2020"/>
    <s v="31/05/2020 (Terminado)"/>
    <s v="Pesos corrientes"/>
    <n v="2"/>
    <s v="Ultima Version Oficial"/>
    <n v="122"/>
    <s v="Secretaría Distrital de Integración Social"/>
    <s v="122 - SDIS"/>
    <n v="92"/>
    <x v="11"/>
    <n v="7"/>
    <s v="7 - Eje transversal Gobierno legítimo, fortalecimiento local y eficiencia"/>
    <n v="44"/>
    <s v="44 - Gobierno y ciudadanía digital"/>
    <n v="1168"/>
    <s v="Integración Digital y de Conocimiento para la Inclusión Social"/>
    <n v="38"/>
    <n v="9"/>
    <s v="Pagar El 100 % De Los Compromisos De Las Vigencias Anteriores Fenecidas"/>
    <n v="2"/>
    <s v="Constante"/>
    <n v="1"/>
    <s v="En ejecucion"/>
    <n v="1"/>
    <n v="0"/>
    <n v="0"/>
    <n v="0"/>
    <n v="0"/>
    <n v="0"/>
    <n v="0"/>
    <n v="0"/>
    <n v="0"/>
    <n v="0"/>
    <n v="100"/>
    <n v="100"/>
    <n v="100"/>
    <n v="100"/>
    <n v="100"/>
    <n v="100"/>
    <s v="N/A"/>
    <s v="N/A"/>
    <s v="N/A"/>
    <n v="0"/>
    <n v="0"/>
    <n v="0"/>
    <n v="0"/>
    <n v="0"/>
    <n v="0"/>
    <n v="0"/>
    <n v="0"/>
    <n v="0"/>
    <n v="780216199"/>
    <n v="780216199"/>
    <n v="100"/>
    <n v="1400000"/>
    <n v="1400000"/>
    <n v="100"/>
    <n v="781616199"/>
    <n v="781616199"/>
    <n v="100"/>
    <m/>
    <n v="0"/>
    <n v="0"/>
    <n v="0"/>
    <n v="0"/>
    <n v="0"/>
    <n v="0"/>
    <n v="780.21619899999996"/>
    <n v="780.21619899999996"/>
    <n v="1.4"/>
    <n v="1.4"/>
  </r>
  <r>
    <n v="506859452"/>
    <n v="5"/>
    <s v="Bogotá mejor para todos"/>
    <s v="BMPT"/>
    <n v="2020"/>
    <s v="31/05/2020 (Terminado)"/>
    <s v="Pesos corrientes"/>
    <n v="2"/>
    <s v="Ultima Version Oficial"/>
    <n v="122"/>
    <s v="Secretaría Distrital de Integración Social"/>
    <s v="122 - SDIS"/>
    <n v="92"/>
    <x v="11"/>
    <n v="7"/>
    <s v="7 - Eje transversal Gobierno legítimo, fortalecimiento local y eficiencia"/>
    <n v="45"/>
    <s v="45 - Gobernanza e influencia local, regional e internacional"/>
    <n v="1092"/>
    <s v="Viviendo el territorio"/>
    <n v="41"/>
    <n v="1"/>
    <s v="Implementar En 20 Localidades Del Distrito Una Estrategia De Abordaje Territorial"/>
    <n v="3"/>
    <s v="Creciente"/>
    <n v="1"/>
    <s v="En ejecucion"/>
    <n v="1"/>
    <n v="0"/>
    <n v="0"/>
    <n v="0"/>
    <n v="8"/>
    <n v="7"/>
    <n v="87.5"/>
    <n v="16"/>
    <n v="16"/>
    <n v="100"/>
    <n v="20"/>
    <n v="20"/>
    <n v="100"/>
    <n v="20"/>
    <n v="20"/>
    <n v="100"/>
    <s v="N/A"/>
    <s v="N/A"/>
    <s v="N/A"/>
    <n v="0"/>
    <n v="0"/>
    <n v="0"/>
    <n v="1523779201"/>
    <n v="1518186201"/>
    <n v="99.63"/>
    <n v="726128903"/>
    <n v="725049803"/>
    <n v="99.85"/>
    <n v="828550000"/>
    <n v="828550000"/>
    <n v="100"/>
    <n v="819940000"/>
    <n v="366175000"/>
    <n v="44.66"/>
    <n v="3898398104"/>
    <n v="3437961004"/>
    <n v="88.19"/>
    <m/>
    <n v="0"/>
    <n v="0"/>
    <n v="1523.7792010000001"/>
    <n v="1518.186201"/>
    <n v="726.12890300000004"/>
    <n v="725.049803"/>
    <n v="828.55"/>
    <n v="828.55"/>
    <n v="819.94"/>
    <n v="366.17500000000001"/>
  </r>
  <r>
    <n v="506859452"/>
    <n v="5"/>
    <s v="Bogotá mejor para todos"/>
    <s v="BMPT"/>
    <n v="2020"/>
    <s v="31/05/2020 (Terminado)"/>
    <s v="Pesos corrientes"/>
    <n v="2"/>
    <s v="Ultima Version Oficial"/>
    <n v="122"/>
    <s v="Secretaría Distrital de Integración Social"/>
    <s v="122 - SDIS"/>
    <n v="92"/>
    <x v="11"/>
    <n v="7"/>
    <s v="7 - Eje transversal Gobierno legítimo, fortalecimiento local y eficiencia"/>
    <n v="45"/>
    <s v="45 - Gobernanza e influencia local, regional e internacional"/>
    <n v="1092"/>
    <s v="Viviendo el territorio"/>
    <n v="41"/>
    <n v="2"/>
    <s v="Asistir Técnicamente 100 % Proyectos De Inversión Social Local Con Línea Técnica De La Secretaria Distrital De Integración Social"/>
    <n v="2"/>
    <s v="Constante"/>
    <n v="1"/>
    <s v="En ejecucion"/>
    <n v="1"/>
    <n v="100"/>
    <n v="100"/>
    <n v="100"/>
    <n v="100"/>
    <n v="100"/>
    <n v="100"/>
    <n v="100"/>
    <n v="100"/>
    <n v="100"/>
    <n v="100"/>
    <n v="100"/>
    <n v="100"/>
    <n v="100"/>
    <n v="100"/>
    <n v="100"/>
    <s v="N/A"/>
    <s v="N/A"/>
    <s v="N/A"/>
    <n v="218250000"/>
    <n v="173488698"/>
    <n v="79.489999999999995"/>
    <n v="967685200"/>
    <n v="932231200"/>
    <n v="96.34"/>
    <n v="1184714875"/>
    <n v="1184714875"/>
    <n v="100"/>
    <n v="1161483300"/>
    <n v="1152831300"/>
    <n v="99.26"/>
    <n v="1400356000"/>
    <n v="572715500"/>
    <n v="40.9"/>
    <n v="4932489375"/>
    <n v="4015981573"/>
    <n v="81.42"/>
    <m/>
    <n v="218.25"/>
    <n v="173.488698"/>
    <n v="967.68520000000001"/>
    <n v="932.23119999999994"/>
    <n v="1184.7148749999999"/>
    <n v="1184.7148749999999"/>
    <n v="1161.4833000000001"/>
    <n v="1152.8313000000001"/>
    <n v="1400.356"/>
    <n v="572.71550000000002"/>
  </r>
  <r>
    <n v="506859452"/>
    <n v="5"/>
    <s v="Bogotá mejor para todos"/>
    <s v="BMPT"/>
    <n v="2020"/>
    <s v="31/05/2020 (Terminado)"/>
    <s v="Pesos corrientes"/>
    <n v="2"/>
    <s v="Ultima Version Oficial"/>
    <n v="122"/>
    <s v="Secretaría Distrital de Integración Social"/>
    <s v="122 - SDIS"/>
    <n v="92"/>
    <x v="11"/>
    <n v="7"/>
    <s v="7 - Eje transversal Gobierno legítimo, fortalecimiento local y eficiencia"/>
    <n v="45"/>
    <s v="45 - Gobernanza e influencia local, regional e internacional"/>
    <n v="1092"/>
    <s v="Viviendo el territorio"/>
    <n v="41"/>
    <n v="3"/>
    <s v="Implementar 1 Estrategia De Identificación De Ciudadanos En Condición De Vulnerabilidad"/>
    <n v="1"/>
    <s v="Suma"/>
    <n v="1"/>
    <s v="En ejecucion"/>
    <n v="1"/>
    <n v="0.06"/>
    <n v="0.06"/>
    <n v="100"/>
    <n v="0.14000000000000001"/>
    <n v="0.13"/>
    <n v="92.86"/>
    <n v="0.35"/>
    <n v="0.35"/>
    <n v="100"/>
    <n v="0.36"/>
    <n v="0.36"/>
    <n v="100"/>
    <n v="0.1"/>
    <n v="0.1"/>
    <n v="100"/>
    <n v="1"/>
    <n v="1"/>
    <n v="100"/>
    <n v="51351001"/>
    <n v="47186834"/>
    <n v="91.9"/>
    <n v="370097933"/>
    <n v="368317933"/>
    <n v="99.52"/>
    <n v="584948000"/>
    <n v="584948000"/>
    <n v="100"/>
    <n v="662420000"/>
    <n v="662420000"/>
    <n v="100"/>
    <n v="584132000"/>
    <n v="230121000"/>
    <n v="39.4"/>
    <n v="2252948934"/>
    <n v="1892993767"/>
    <n v="84.02"/>
    <m/>
    <n v="51.351000999999997"/>
    <n v="47.186833999999998"/>
    <n v="370.09793300000001"/>
    <n v="368.31793299999998"/>
    <n v="584.94799999999998"/>
    <n v="584.94799999999998"/>
    <n v="662.42"/>
    <n v="662.42"/>
    <n v="584.13199999999995"/>
    <n v="230.12100000000001"/>
  </r>
  <r>
    <n v="506859452"/>
    <n v="5"/>
    <s v="Bogotá mejor para todos"/>
    <s v="BMPT"/>
    <n v="2020"/>
    <s v="31/05/2020 (Terminado)"/>
    <s v="Pesos corrientes"/>
    <n v="2"/>
    <s v="Ultima Version Oficial"/>
    <n v="122"/>
    <s v="Secretaría Distrital de Integración Social"/>
    <s v="122 - SDIS"/>
    <n v="92"/>
    <x v="11"/>
    <n v="7"/>
    <s v="7 - Eje transversal Gobierno legítimo, fortalecimiento local y eficiencia"/>
    <n v="45"/>
    <s v="45 - Gobernanza e influencia local, regional e internacional"/>
    <n v="1092"/>
    <s v="Viviendo el territorio"/>
    <n v="41"/>
    <n v="4"/>
    <s v="Atender 41363 Personas En Emergencia Social"/>
    <n v="1"/>
    <s v="Suma"/>
    <n v="1"/>
    <s v="En ejecucion"/>
    <n v="1"/>
    <n v="5170"/>
    <n v="5395"/>
    <n v="104.35"/>
    <n v="10547"/>
    <n v="10547"/>
    <n v="100"/>
    <n v="10778"/>
    <n v="10778"/>
    <n v="100"/>
    <n v="10340"/>
    <n v="11124"/>
    <n v="107.58"/>
    <n v="7101"/>
    <n v="7101"/>
    <n v="100"/>
    <n v="44945"/>
    <n v="44945"/>
    <n v="100"/>
    <n v="491336385"/>
    <n v="477217908"/>
    <n v="97.13"/>
    <n v="2740116081"/>
    <n v="2649507132"/>
    <n v="96.69"/>
    <n v="3285580189"/>
    <n v="2774647686"/>
    <n v="84.45"/>
    <n v="3813256567"/>
    <n v="3740421437"/>
    <n v="98.09"/>
    <n v="4613185000"/>
    <n v="2190558000"/>
    <n v="47.48"/>
    <n v="14943474222"/>
    <n v="11832352163"/>
    <n v="79.180000000000007"/>
    <m/>
    <n v="491.33638500000001"/>
    <n v="477.21790800000002"/>
    <n v="2740.1160810000001"/>
    <n v="2649.5071320000002"/>
    <n v="3285.5801889999998"/>
    <n v="2774.6476859999998"/>
    <n v="3813.2565669999999"/>
    <n v="3740.421437"/>
    <n v="4613.1850000000004"/>
    <n v="2190.558"/>
  </r>
  <r>
    <n v="506859452"/>
    <n v="5"/>
    <s v="Bogotá mejor para todos"/>
    <s v="BMPT"/>
    <n v="2020"/>
    <s v="31/05/2020 (Terminado)"/>
    <s v="Pesos corrientes"/>
    <n v="2"/>
    <s v="Ultima Version Oficial"/>
    <n v="122"/>
    <s v="Secretaría Distrital de Integración Social"/>
    <s v="122 - SDIS"/>
    <n v="92"/>
    <x v="11"/>
    <n v="7"/>
    <s v="7 - Eje transversal Gobierno legítimo, fortalecimiento local y eficiencia"/>
    <n v="45"/>
    <s v="45 - Gobernanza e influencia local, regional e internacional"/>
    <n v="1092"/>
    <s v="Viviendo el territorio"/>
    <n v="41"/>
    <n v="5"/>
    <s v="Atender Socialmente 100 % De Hogares Afectados Por Emergencias O Desastres Para Los Que Sea Activada  La Sdis  Por El Sdgrc"/>
    <n v="2"/>
    <s v="Constante"/>
    <n v="1"/>
    <s v="En ejecucion"/>
    <n v="1"/>
    <n v="100"/>
    <n v="100"/>
    <n v="100"/>
    <n v="100"/>
    <n v="100"/>
    <n v="100"/>
    <n v="100"/>
    <n v="100"/>
    <n v="100"/>
    <n v="100"/>
    <n v="100"/>
    <n v="100"/>
    <n v="100"/>
    <n v="100"/>
    <n v="100"/>
    <s v="N/A"/>
    <s v="N/A"/>
    <s v="N/A"/>
    <n v="55384601"/>
    <n v="54619481"/>
    <n v="98.63"/>
    <n v="554234667"/>
    <n v="546840549"/>
    <n v="98.67"/>
    <n v="613988032"/>
    <n v="613988032"/>
    <n v="100"/>
    <n v="670261799"/>
    <n v="670261799"/>
    <n v="100"/>
    <n v="687978000"/>
    <n v="275351500"/>
    <n v="40.020000000000003"/>
    <n v="2581847099"/>
    <n v="2161061361"/>
    <n v="83.7"/>
    <m/>
    <n v="55.384601000000004"/>
    <n v="54.619481"/>
    <n v="554.23466699999994"/>
    <n v="546.84054900000001"/>
    <n v="613.98803199999998"/>
    <n v="613.98803199999998"/>
    <n v="670.261799"/>
    <n v="670.261799"/>
    <n v="687.97799999999995"/>
    <n v="275.35149999999999"/>
  </r>
  <r>
    <n v="506859452"/>
    <n v="5"/>
    <s v="Bogotá mejor para todos"/>
    <s v="BMPT"/>
    <n v="2020"/>
    <s v="31/05/2020 (Terminado)"/>
    <s v="Pesos corrientes"/>
    <n v="2"/>
    <s v="Ultima Version Oficial"/>
    <n v="122"/>
    <s v="Secretaría Distrital de Integración Social"/>
    <s v="122 - SDIS"/>
    <n v="92"/>
    <x v="11"/>
    <n v="7"/>
    <s v="7 - Eje transversal Gobierno legítimo, fortalecimiento local y eficiencia"/>
    <n v="45"/>
    <s v="45 - Gobernanza e influencia local, regional e internacional"/>
    <n v="1092"/>
    <s v="Viviendo el territorio"/>
    <n v="41"/>
    <n v="6"/>
    <s v="Implementar 1 Estrategia Para El Conocimiento Y Reducción Del Riesgo"/>
    <n v="2"/>
    <s v="Constante"/>
    <n v="1"/>
    <s v="En ejecucion"/>
    <n v="1"/>
    <n v="1"/>
    <n v="1"/>
    <n v="100"/>
    <n v="1"/>
    <n v="0.98"/>
    <n v="98"/>
    <n v="1"/>
    <n v="1"/>
    <n v="100"/>
    <n v="1"/>
    <n v="1"/>
    <n v="100"/>
    <n v="1"/>
    <n v="1"/>
    <n v="100"/>
    <s v="N/A"/>
    <s v="N/A"/>
    <s v="N/A"/>
    <n v="23187500"/>
    <n v="22697167"/>
    <n v="97.89"/>
    <n v="326196000"/>
    <n v="326196000"/>
    <n v="100"/>
    <n v="356892000"/>
    <n v="356397600"/>
    <n v="99.86"/>
    <n v="381306000"/>
    <n v="381306000"/>
    <n v="100"/>
    <n v="380662000"/>
    <n v="194078000"/>
    <n v="50.99"/>
    <n v="1468243500"/>
    <n v="1280674767"/>
    <n v="87.22"/>
    <m/>
    <n v="23.1875"/>
    <n v="22.697167"/>
    <n v="326.19600000000003"/>
    <n v="326.19600000000003"/>
    <n v="356.892"/>
    <n v="356.39760000000001"/>
    <n v="381.30599999999998"/>
    <n v="381.30599999999998"/>
    <n v="380.66199999999998"/>
    <n v="194.078"/>
  </r>
  <r>
    <n v="506859452"/>
    <n v="5"/>
    <s v="Bogotá mejor para todos"/>
    <s v="BMPT"/>
    <n v="2020"/>
    <s v="31/05/2020 (Terminado)"/>
    <s v="Pesos corrientes"/>
    <n v="2"/>
    <s v="Ultima Version Oficial"/>
    <n v="122"/>
    <s v="Secretaría Distrital de Integración Social"/>
    <s v="122 - SDIS"/>
    <n v="92"/>
    <x v="11"/>
    <n v="7"/>
    <s v="7 - Eje transversal Gobierno legítimo, fortalecimiento local y eficiencia"/>
    <n v="45"/>
    <s v="45 - Gobernanza e influencia local, regional e internacional"/>
    <n v="1092"/>
    <s v="Viviendo el territorio"/>
    <n v="41"/>
    <n v="7"/>
    <s v="Integrar 232884 Personas A Procesos De Desarrollo De Capacidades"/>
    <n v="1"/>
    <s v="Suma"/>
    <n v="1"/>
    <s v="En ejecucion"/>
    <n v="1"/>
    <n v="4500"/>
    <n v="30397"/>
    <n v="675.49"/>
    <n v="61829"/>
    <n v="61829"/>
    <n v="100"/>
    <n v="63475"/>
    <n v="63475"/>
    <n v="100"/>
    <n v="62829"/>
    <n v="65532"/>
    <n v="104.3"/>
    <n v="11651"/>
    <n v="11338"/>
    <n v="97.31"/>
    <n v="232884"/>
    <n v="232571"/>
    <n v="99.87"/>
    <n v="931509730"/>
    <n v="842225001"/>
    <n v="90.42"/>
    <n v="2604154918"/>
    <n v="2510995735"/>
    <n v="96.42"/>
    <n v="2292444263"/>
    <n v="2280620800"/>
    <n v="99.48"/>
    <n v="2422280734"/>
    <n v="2416200601"/>
    <n v="99.75"/>
    <n v="2448022000"/>
    <n v="1014010500"/>
    <n v="41.42"/>
    <n v="10698411645"/>
    <n v="9064052637"/>
    <n v="84.72"/>
    <m/>
    <n v="931.50972999999999"/>
    <n v="842.22500100000002"/>
    <n v="2604.1549180000002"/>
    <n v="2510.995735"/>
    <n v="2292.4442629999999"/>
    <n v="2280.6208000000001"/>
    <n v="2422.2807339999999"/>
    <n v="2416.200601"/>
    <n v="2448.0219999999999"/>
    <n v="1014.0105"/>
  </r>
  <r>
    <n v="506859452"/>
    <n v="5"/>
    <s v="Bogotá mejor para todos"/>
    <s v="BMPT"/>
    <n v="2020"/>
    <s v="31/05/2020 (Terminado)"/>
    <s v="Pesos corrientes"/>
    <n v="2"/>
    <s v="Ultima Version Oficial"/>
    <n v="122"/>
    <s v="Secretaría Distrital de Integración Social"/>
    <s v="122 - SDIS"/>
    <n v="92"/>
    <x v="11"/>
    <n v="7"/>
    <s v="7 - Eje transversal Gobierno legítimo, fortalecimiento local y eficiencia"/>
    <n v="45"/>
    <s v="45 - Gobernanza e influencia local, regional e internacional"/>
    <n v="1092"/>
    <s v="Viviendo el territorio"/>
    <n v="41"/>
    <n v="8"/>
    <s v="Pagar El 100 % De Los Compromisos De Vigencias Anteriores Fenecidas"/>
    <n v="2"/>
    <s v="Constante"/>
    <n v="1"/>
    <s v="En ejecucion"/>
    <n v="1"/>
    <n v="0"/>
    <n v="0"/>
    <n v="0"/>
    <n v="0"/>
    <n v="0"/>
    <n v="0"/>
    <n v="0"/>
    <n v="0"/>
    <n v="0"/>
    <n v="100"/>
    <n v="100"/>
    <n v="100"/>
    <n v="0"/>
    <n v="0"/>
    <n v="0"/>
    <s v="N/A"/>
    <s v="N/A"/>
    <s v="N/A"/>
    <n v="0"/>
    <n v="0"/>
    <n v="0"/>
    <n v="0"/>
    <n v="0"/>
    <n v="0"/>
    <n v="0"/>
    <n v="0"/>
    <n v="0"/>
    <n v="5822600"/>
    <n v="5822600"/>
    <n v="100"/>
    <n v="0"/>
    <n v="0"/>
    <n v="0"/>
    <n v="5822600"/>
    <n v="5822600"/>
    <n v="100"/>
    <m/>
    <n v="0"/>
    <n v="0"/>
    <n v="0"/>
    <n v="0"/>
    <n v="0"/>
    <n v="0"/>
    <n v="5.8226000000000004"/>
    <n v="5.8226000000000004"/>
    <n v="0"/>
    <n v="0"/>
  </r>
  <r>
    <n v="506859452"/>
    <n v="5"/>
    <s v="Bogotá mejor para todos"/>
    <s v="BMPT"/>
    <n v="2020"/>
    <s v="31/05/2020 (Terminado)"/>
    <s v="Pesos corrientes"/>
    <n v="2"/>
    <s v="Ultima Version Oficial"/>
    <n v="122"/>
    <s v="Secretaría Distrital de Integración Social"/>
    <s v="122 - SDIS"/>
    <n v="92"/>
    <x v="11"/>
    <n v="7"/>
    <s v="7 - Eje transversal Gobierno legítimo, fortalecimiento local y eficiencia"/>
    <n v="45"/>
    <s v="45 - Gobernanza e influencia local, regional e internacional"/>
    <n v="1092"/>
    <s v="Viviendo el territorio"/>
    <n v="41"/>
    <n v="9"/>
    <s v="Realizar 1 Estrategia De Acompañamiento A Los Hogares Identificados En Pobreza Extrema Del Distrito"/>
    <n v="1"/>
    <s v="Suma"/>
    <n v="1"/>
    <s v="En ejecucion"/>
    <n v="1"/>
    <n v="0"/>
    <n v="0"/>
    <n v="0"/>
    <n v="0"/>
    <n v="0"/>
    <n v="0"/>
    <n v="0"/>
    <n v="0"/>
    <n v="0"/>
    <n v="0"/>
    <n v="0"/>
    <n v="0"/>
    <n v="1"/>
    <n v="1"/>
    <n v="100"/>
    <n v="1"/>
    <n v="1"/>
    <n v="100"/>
    <n v="0"/>
    <n v="0"/>
    <n v="0"/>
    <n v="0"/>
    <n v="0"/>
    <n v="0"/>
    <n v="0"/>
    <n v="0"/>
    <n v="0"/>
    <n v="0"/>
    <n v="0"/>
    <n v="0"/>
    <n v="4066506000"/>
    <n v="330108000"/>
    <n v="8.1199999999999992"/>
    <n v="4066506000"/>
    <n v="330108000"/>
    <n v="8.1199999999999992"/>
    <m/>
    <n v="0"/>
    <n v="0"/>
    <n v="0"/>
    <n v="0"/>
    <n v="0"/>
    <n v="0"/>
    <n v="0"/>
    <n v="0"/>
    <n v="4066.5059999999999"/>
    <n v="330.108"/>
  </r>
  <r>
    <n v="506859452"/>
    <n v="5"/>
    <s v="Bogotá mejor para todos"/>
    <s v="BMPT"/>
    <n v="2020"/>
    <s v="31/05/2020 (Terminado)"/>
    <s v="Pesos corrientes"/>
    <n v="2"/>
    <s v="Ultima Version Oficial"/>
    <n v="125"/>
    <s v="Departamento Administrativo del Servicio Civil Distrital"/>
    <s v="125 - DASCD"/>
    <n v="85"/>
    <x v="1"/>
    <n v="7"/>
    <s v="7 - Eje transversal Gobierno legítimo, fortalecimiento local y eficiencia"/>
    <n v="42"/>
    <s v="42 - Transparencia, gestión pública y servicio a la ciudadanía"/>
    <n v="1182"/>
    <s v="A la vanguardia de la capacidad institucional"/>
    <n v="49"/>
    <n v="1"/>
    <s v="Beneficiar Al 100 % De Los Funcionarios De La Entidad Con Acciones Que Propicien El Mejoramiento Del Ambiente De Trabajo Y Favorezcan El Clima Laboral."/>
    <n v="2"/>
    <s v="Constante"/>
    <n v="1"/>
    <s v="En ejecucion"/>
    <n v="1"/>
    <n v="100"/>
    <n v="76"/>
    <n v="76"/>
    <n v="100"/>
    <n v="100"/>
    <n v="100"/>
    <n v="100"/>
    <n v="100"/>
    <n v="100"/>
    <n v="100"/>
    <n v="100"/>
    <n v="100"/>
    <n v="100"/>
    <n v="96.7"/>
    <n v="96.7"/>
    <s v="N/A"/>
    <s v="N/A"/>
    <s v="N/A"/>
    <n v="42500000"/>
    <n v="32500000"/>
    <n v="76.47"/>
    <n v="332109336"/>
    <n v="332109336"/>
    <n v="100"/>
    <n v="171015715"/>
    <n v="117038652"/>
    <n v="68.44"/>
    <n v="42580737"/>
    <n v="42580737"/>
    <n v="100"/>
    <n v="22989240"/>
    <n v="21840000"/>
    <n v="95"/>
    <n v="611195028"/>
    <n v="546068725"/>
    <n v="89.34"/>
    <s v="VIGENCIA (a 31/05/2020): Se han desarrollado Piezas de comunicación empleadas para comunicar a los funcionarios y contratistas los diferentes temas de interés que les permiten estar actualizados y acercarse entre sí. Además de las diferentes campañas enfocadas en promover los valores del trabajo en casa y el auto cuidado.   Piezas gráficas y los archivos audiovisuales necesarios para comunicar las 12 campañas internas y  3 externas con las que se comunica la información relevante para los funcionarios, y se comunica la labor realizada por la entidad para dar a conocer su gestión y proporcionar información en tiempo real a los usuarios.  Con el fin de beneficiar al 100% de los funcionarios, se realizaron 15 campañas internas enfocadas en comunicar y exaltar los temas más importantes a nivel interno como fechas especiales, temas medioambientales y de salud. y se realizaron 15 campañas internas que ayudan a visibilizar la labor de los funcionarios de la Entidad."/>
    <n v="42.5"/>
    <n v="32.5"/>
    <n v="332.10933599999998"/>
    <n v="332.10933599999998"/>
    <n v="171.015715"/>
    <n v="117.038652"/>
    <n v="42.580736999999999"/>
    <n v="42.580736999999999"/>
    <n v="22.989239999999999"/>
    <n v="21.84"/>
  </r>
  <r>
    <n v="506859452"/>
    <n v="5"/>
    <s v="Bogotá mejor para todos"/>
    <s v="BMPT"/>
    <n v="2020"/>
    <s v="31/05/2020 (Terminado)"/>
    <s v="Pesos corrientes"/>
    <n v="2"/>
    <s v="Ultima Version Oficial"/>
    <n v="125"/>
    <s v="Departamento Administrativo del Servicio Civil Distrital"/>
    <s v="125 - DASCD"/>
    <n v="85"/>
    <x v="1"/>
    <n v="7"/>
    <s v="7 - Eje transversal Gobierno legítimo, fortalecimiento local y eficiencia"/>
    <n v="42"/>
    <s v="42 - Transparencia, gestión pública y servicio a la ciudadanía"/>
    <n v="1182"/>
    <s v="A la vanguardia de la capacidad institucional"/>
    <n v="49"/>
    <n v="2"/>
    <s v="Modernizar 100 % De Los Procesos De La Entidad A Través Del Mejoramiento Continuo De Los Productos Y Servicios, La Actualización Documental, La Gestión Del Riesgo Y El Desarrollo De Estrategias De Transparencia, Anticorrupción Y Rendición De Cuentas."/>
    <n v="3"/>
    <s v="Creciente"/>
    <n v="1"/>
    <s v="En ejecucion"/>
    <n v="1"/>
    <n v="30"/>
    <n v="24.7"/>
    <n v="82.33"/>
    <n v="50"/>
    <n v="50"/>
    <n v="100"/>
    <n v="75"/>
    <n v="75"/>
    <n v="100"/>
    <n v="95"/>
    <n v="95"/>
    <n v="100"/>
    <n v="100"/>
    <n v="99.1"/>
    <n v="99.1"/>
    <s v="N/A"/>
    <s v="N/A"/>
    <s v="N/A"/>
    <n v="227748942"/>
    <n v="173614040"/>
    <n v="76.23"/>
    <n v="607321534"/>
    <n v="607273509"/>
    <n v="99.99"/>
    <n v="680106183"/>
    <n v="667106183"/>
    <n v="98.09"/>
    <n v="964672942"/>
    <n v="962953834"/>
    <n v="99.82"/>
    <n v="1028038760"/>
    <n v="549964760"/>
    <n v="53.5"/>
    <n v="3507888361"/>
    <n v="2960912326"/>
    <n v="84.41"/>
    <s v="VIGENCIA (a 31/05/2020): Con el fin de continuar el proceso de modernización de la Entidad se trabajó en el fortalecimiento de los procesos y procedimientos y del progrma de gestión documental.  Se formularon los proyectos de inversión para las vigencias 2020-2024, se actualizaron documentos de los procesos: Gestión documental, Gestión de las TICs y seguridad de la información.  Sistema Integrado de conservación: Programa de inspección y mantenimiento de instalaciones.  Sistemas de almacenamiento: Se avanza en la elaboración de los formatos para inspección de instalaciones y para inspección de sistemas de almacenamiento. Plan de preservación digital a largo plazo. Programa específico en ejecución del PGD: Programa de documentos vitales o esenciales: Se formaliza dentro del Sistema Integrado de Gestión el Protocolo de documentos vitales, se incluye columna documentos vitales o esenciales en la Matriz de Caracterización de Activos de Información-MCAI. Se recepciona FUID de STJ, OCI, SBD, SGC (GTH, GRFA, GD) y se realiza inserción de STJ, SGC. Se realiza mesa de trabajo con la STJ y SBD para conformación expedientes. PINAR: Se realiza cuatro sesiones de socialización de Aplicación Tabla de Retención Documental. Documentos Archivísticos: Se realiza actualización del Programa de Gestión Documental. Programa de Gestión de Documento Electrónico de Archivo: Se continúa con la elaboración del documento de  Programa de Gestión de Documento electrónico 2021-2024. Se realiza cuatro sesiones de socialización de conceptos Básicos de Archivos, en cuatro Grupos. Se define el almacenamiento oficial para los documentos electrónicos. Creación Instructivo para la denominación de los documentos electrónicos de archivo y Se elaboró el primer borrador de la &quot;Política institucional para el archivamiento web y de medios sociales para el Departamento en conjunto con la OTIC."/>
    <n v="227.748942"/>
    <n v="173.61403999999999"/>
    <n v="607.32153400000004"/>
    <n v="607.27350899999999"/>
    <n v="680.10618299999999"/>
    <n v="667.10618299999999"/>
    <n v="964.67294200000003"/>
    <n v="962.95383400000003"/>
    <n v="1028.0387599999999"/>
    <n v="549.96475999999996"/>
  </r>
  <r>
    <n v="506859452"/>
    <n v="5"/>
    <s v="Bogotá mejor para todos"/>
    <s v="BMPT"/>
    <n v="2020"/>
    <s v="31/05/2020 (Terminado)"/>
    <s v="Pesos corrientes"/>
    <n v="2"/>
    <s v="Ultima Version Oficial"/>
    <n v="125"/>
    <s v="Departamento Administrativo del Servicio Civil Distrital"/>
    <s v="125 - DASCD"/>
    <n v="85"/>
    <x v="1"/>
    <n v="7"/>
    <s v="7 - Eje transversal Gobierno legítimo, fortalecimiento local y eficiencia"/>
    <n v="42"/>
    <s v="42 - Transparencia, gestión pública y servicio a la ciudadanía"/>
    <n v="1182"/>
    <s v="A la vanguardia de la capacidad institucional"/>
    <n v="49"/>
    <n v="3"/>
    <s v="Mejorar 100 % De Los Sistemas De Información, Los Recursos Tecnológicos Y Los Desarrollos Que Modernicen La Gestión De La Entidad."/>
    <n v="3"/>
    <s v="Creciente"/>
    <n v="1"/>
    <s v="En ejecucion"/>
    <n v="1"/>
    <n v="20"/>
    <n v="14.3"/>
    <n v="71.5"/>
    <n v="50"/>
    <n v="50"/>
    <n v="100"/>
    <n v="85"/>
    <n v="85"/>
    <n v="100"/>
    <n v="95"/>
    <n v="95"/>
    <n v="100"/>
    <n v="100"/>
    <n v="96.5"/>
    <n v="96.5"/>
    <s v="N/A"/>
    <s v="N/A"/>
    <s v="N/A"/>
    <n v="131607058"/>
    <n v="131309804"/>
    <n v="99.77"/>
    <n v="93571130"/>
    <n v="82123501"/>
    <n v="87.76"/>
    <n v="334650102"/>
    <n v="334650102"/>
    <n v="100"/>
    <n v="204642321"/>
    <n v="204642321"/>
    <n v="100"/>
    <n v="111200000"/>
    <n v="34999000"/>
    <n v="31.47"/>
    <n v="875670611"/>
    <n v="787724728"/>
    <n v="89.96"/>
    <s v="VIGENCIA (a 31/05/2020): Desarrollo de actividades de coordinación y planeación con el fin de implementar, migrar y nivelar los bienes informáticos de propiedad del DASCD de IPV4 al protocolo IPV6."/>
    <n v="131.60705799999999"/>
    <n v="131.30980400000001"/>
    <n v="93.571129999999997"/>
    <n v="82.123501000000005"/>
    <n v="334.650102"/>
    <n v="334.650102"/>
    <n v="204.64232100000001"/>
    <n v="204.64232100000001"/>
    <n v="111.2"/>
    <n v="34.999000000000002"/>
  </r>
  <r>
    <n v="506859452"/>
    <n v="5"/>
    <s v="Bogotá mejor para todos"/>
    <s v="BMPT"/>
    <n v="2020"/>
    <s v="31/05/2020 (Terminado)"/>
    <s v="Pesos corrientes"/>
    <n v="2"/>
    <s v="Ultima Version Oficial"/>
    <n v="125"/>
    <s v="Departamento Administrativo del Servicio Civil Distrital"/>
    <s v="125 - DASCD"/>
    <n v="85"/>
    <x v="1"/>
    <n v="7"/>
    <s v="7 - Eje transversal Gobierno legítimo, fortalecimiento local y eficiencia"/>
    <n v="43"/>
    <s v="43 - Modernización institucional"/>
    <n v="1179"/>
    <s v="Un servicio civil que deja huella"/>
    <n v="61"/>
    <n v="1"/>
    <s v="Desarrollar El 100 % De Las Actividades Previstas En El Plan De Acción De La Política Pública Para La Gestión Integral Del Talento Humano En El Periodo 2016 - 2020"/>
    <n v="3"/>
    <s v="Creciente"/>
    <n v="1"/>
    <s v="En ejecucion"/>
    <n v="1"/>
    <n v="20"/>
    <n v="18.600000000000001"/>
    <n v="93"/>
    <n v="30"/>
    <n v="30"/>
    <n v="100"/>
    <n v="50"/>
    <n v="50"/>
    <n v="100"/>
    <n v="80"/>
    <n v="80"/>
    <n v="100"/>
    <n v="100"/>
    <n v="92.5"/>
    <n v="92.5"/>
    <s v="N/A"/>
    <s v="N/A"/>
    <s v="N/A"/>
    <n v="23750000"/>
    <n v="17750000"/>
    <n v="74.739999999999995"/>
    <n v="139200000"/>
    <n v="139200000"/>
    <n v="100"/>
    <n v="176380000"/>
    <n v="176380000"/>
    <n v="100"/>
    <n v="88302667"/>
    <n v="88060000"/>
    <n v="99.73"/>
    <n v="1124788750"/>
    <n v="251426352"/>
    <n v="22.35"/>
    <n v="1552421417"/>
    <n v="672816352"/>
    <n v="43.34"/>
    <s v="VIGENCIA (a 31/05/2020): En el Plan de desarrollo - PDD se establece en el eje transversal el fortalecimiento del Servicio Civil y la formulación e implementación de una política pública de empleo y gestión del talento humano para el Distrito Capital. Con base en ello el DASCD cumplió el reto de la formulación técnica, de la política pública para la Gestión Integral del Talento Humano, e inició su implementación en 2019 y 2020, lo inicial fue el plan de trabajo institucional y en dic. 2019, aprobó el CONPES 007 el Plan de Acción para la Política. Este plan formuló 39 productos, de los ya 24 iniciaron su ejecución y desde el 2019 algunos de estos iciaron su ejecución. Acumulado PDD-BMT se lleva un avance del  92.5%. A 31 de mayo, del 2020 se cuenta con un avance del 12.5% que corresponde al avance de 24 productos, para los demás productos, se  formuló proyecto interno estratégico y el contexto normativo para desarrollarlos. Entre otros productos, en operación estan:1.1.2 Banco de Proveedores Talento No Palanca, 1.1.4 Programa de Reconocimiento, 1.3.2 Programa de Formación en Innovación, 2.3.3 Programa de alianzas estratégicas, 3.1.1 Sistema Distrital de Información del Talento Humano, 3.1.9 Propuesta normativa para regularizar el régimen salarial de empleados públicos."/>
    <n v="23.75"/>
    <n v="17.75"/>
    <n v="139.19999999999999"/>
    <n v="139.19999999999999"/>
    <n v="176.38"/>
    <n v="176.38"/>
    <n v="88.302667"/>
    <n v="88.06"/>
    <n v="1124.7887499999999"/>
    <n v="251.42635200000001"/>
  </r>
  <r>
    <n v="506859452"/>
    <n v="5"/>
    <s v="Bogotá mejor para todos"/>
    <s v="BMPT"/>
    <n v="2020"/>
    <s v="31/05/2020 (Terminado)"/>
    <s v="Pesos corrientes"/>
    <n v="2"/>
    <s v="Ultima Version Oficial"/>
    <n v="125"/>
    <s v="Departamento Administrativo del Servicio Civil Distrital"/>
    <s v="125 - DASCD"/>
    <n v="85"/>
    <x v="1"/>
    <n v="7"/>
    <s v="7 - Eje transversal Gobierno legítimo, fortalecimiento local y eficiencia"/>
    <n v="43"/>
    <s v="43 - Modernización institucional"/>
    <n v="1179"/>
    <s v="Un servicio civil que deja huella"/>
    <n v="61"/>
    <n v="2"/>
    <s v="Realizar 4 Mediciones Del Nivel De Desarrollo Del Servicio Civil."/>
    <n v="3"/>
    <s v="Creciente"/>
    <n v="1"/>
    <s v="En ejecucion"/>
    <n v="1"/>
    <n v="1"/>
    <n v="0.3"/>
    <n v="30"/>
    <n v="1.5"/>
    <n v="1.5"/>
    <n v="100"/>
    <n v="2"/>
    <n v="2"/>
    <n v="100"/>
    <n v="3"/>
    <n v="3"/>
    <n v="100"/>
    <n v="4"/>
    <n v="3.52"/>
    <n v="88"/>
    <s v="N/A"/>
    <s v="N/A"/>
    <s v="N/A"/>
    <n v="47000000"/>
    <n v="37466667"/>
    <n v="79.72"/>
    <n v="147100000"/>
    <n v="147100000"/>
    <n v="100"/>
    <n v="96500000"/>
    <n v="96500000"/>
    <n v="100"/>
    <n v="81120000"/>
    <n v="81120000"/>
    <n v="100"/>
    <n v="39200000"/>
    <n v="39200000"/>
    <n v="100"/>
    <n v="410920000"/>
    <n v="401386667"/>
    <n v="97.68"/>
    <s v="VIGENCIA (a 31/05/2020): Acumulado PDD llevamos 3 mediciones y  estamos en la 4ta medición. A 31 de mayo de 2020, se tiene un avance del 52% de la cuarta medición del índice de desarrollo del Servicio Civil. Se está concluyendo la fase de aplicación de la medición del Índice, que implica dos herramientas, por una parte, la elaboración de entrevistas a los responsables del proceso de talento humano. Se han realizado a la fecha 50 entrevistas a los Jefes de Talento Humano de las entidades, y en algunos casos a los equipos de trabajo de estas. Se tiene previstas la elaboración de 52 entrevistas. La otra herramienta se refiere a las encuestas a los servidores públicos, a partir de una muestra aleatoria simple, a la fecha se han respondido en línea aproximadamente 900 encuestas"/>
    <n v="47"/>
    <n v="37.466667000000001"/>
    <n v="147.1"/>
    <n v="147.1"/>
    <n v="96.5"/>
    <n v="96.5"/>
    <n v="81.12"/>
    <n v="81.12"/>
    <n v="39.200000000000003"/>
    <n v="39.200000000000003"/>
  </r>
  <r>
    <n v="506859452"/>
    <n v="5"/>
    <s v="Bogotá mejor para todos"/>
    <s v="BMPT"/>
    <n v="2020"/>
    <s v="31/05/2020 (Terminado)"/>
    <s v="Pesos corrientes"/>
    <n v="2"/>
    <s v="Ultima Version Oficial"/>
    <n v="125"/>
    <s v="Departamento Administrativo del Servicio Civil Distrital"/>
    <s v="125 - DASCD"/>
    <n v="85"/>
    <x v="1"/>
    <n v="7"/>
    <s v="7 - Eje transversal Gobierno legítimo, fortalecimiento local y eficiencia"/>
    <n v="43"/>
    <s v="43 - Modernización institucional"/>
    <n v="1179"/>
    <s v="Un servicio civil que deja huella"/>
    <n v="61"/>
    <n v="3"/>
    <s v="Proponer 5 Modelos, Metodologías O Instrumentos Que Orienten A Las Entidades Distritales En La Gestión Estratégica Del Talento Humano."/>
    <n v="1"/>
    <s v="Suma"/>
    <n v="1"/>
    <s v="En ejecucion"/>
    <n v="1"/>
    <n v="1"/>
    <n v="0.7"/>
    <n v="70"/>
    <n v="1.3"/>
    <n v="1.3"/>
    <n v="100"/>
    <n v="2"/>
    <n v="2"/>
    <n v="100"/>
    <n v="0.8"/>
    <n v="0.8"/>
    <n v="100"/>
    <n v="0.2"/>
    <n v="0.09"/>
    <n v="45"/>
    <n v="5"/>
    <n v="4.8899999999999997"/>
    <n v="97.8"/>
    <n v="176250000"/>
    <n v="176250000"/>
    <n v="100"/>
    <n v="324400000"/>
    <n v="324400000"/>
    <n v="100"/>
    <n v="392601460"/>
    <n v="385800000"/>
    <n v="98.27"/>
    <n v="1219973239"/>
    <n v="1049702472"/>
    <n v="86.04"/>
    <n v="859209838"/>
    <n v="625269838"/>
    <n v="72.77"/>
    <n v="2972434537"/>
    <n v="2561422310"/>
    <n v="86.17"/>
    <s v="VIGENCIA (a 31/05/2020): Acumulado PDD se lleva un avance de 4.89, en metodologias e instrumentos, el 5to en el que se trabaja, es un instrumento,  Sistema de Información Distrital de Empleo y Administración Publica - SIDEAP, cuya meta para el cuatrienio es alcanzar el 70% de mejora, lo que incluyo reingenieria, modernización y complementación, para adecuarlo como instrumento para la Gestión del Estrategica del Talento Humano en el Distrito, y que ademas nos permite el control de la información de talento humano para las Entidades Distritales. A 31 de mayo, se lleva un avance del 0.09, del SIDEAP y acumulado PDD, este instruento va en 68,9%. Logros 2020:  Afinamiento y ajustes a los desarrollos, a través del sistema de pruebas realizadas en -nuevas situaciones administrativas - plan vacantes, las cuales finalizaron en 2019.  Modulos en desarrollo: Alertas Tempranas - Covid-19, con alertas de usuarios que no tienen vinculación, condición aislamiento preventivo, Formulario bitácora, Reporte Bitácora, entre otras funcionalidades.  Solicitud de requerimientos para Territorialización TH, en SIDEAP.  Monitoreo a funcionalidades en operación y tramite de afinamientos (proyección de planta, vigencia actos admitivos)."/>
    <n v="176.25"/>
    <n v="176.25"/>
    <n v="324.39999999999998"/>
    <n v="324.39999999999998"/>
    <n v="392.60145999999997"/>
    <n v="385.8"/>
    <n v="1219.9732389999999"/>
    <n v="1049.7024719999999"/>
    <n v="859.20983799999999"/>
    <n v="625.26983800000005"/>
  </r>
  <r>
    <n v="506859452"/>
    <n v="5"/>
    <s v="Bogotá mejor para todos"/>
    <s v="BMPT"/>
    <n v="2020"/>
    <s v="31/05/2020 (Terminado)"/>
    <s v="Pesos corrientes"/>
    <n v="2"/>
    <s v="Ultima Version Oficial"/>
    <n v="125"/>
    <s v="Departamento Administrativo del Servicio Civil Distrital"/>
    <s v="125 - DASCD"/>
    <n v="85"/>
    <x v="1"/>
    <n v="7"/>
    <s v="7 - Eje transversal Gobierno legítimo, fortalecimiento local y eficiencia"/>
    <n v="43"/>
    <s v="43 - Modernización institucional"/>
    <n v="1179"/>
    <s v="Un servicio civil que deja huella"/>
    <n v="61"/>
    <n v="4"/>
    <s v="Alcanzar 57000 Beneficiarios Con Programas, Estrategias Y/O Actividades Específicas De Bienestar Y/O Estímulos."/>
    <n v="1"/>
    <s v="Suma"/>
    <n v="1"/>
    <s v="En ejecucion"/>
    <n v="1"/>
    <n v="8000"/>
    <n v="8532"/>
    <n v="106.65"/>
    <n v="15819"/>
    <n v="15819"/>
    <n v="100"/>
    <n v="20852"/>
    <n v="21886"/>
    <n v="104.96"/>
    <n v="9309"/>
    <n v="9508"/>
    <n v="102.14"/>
    <n v="1255"/>
    <n v="1795"/>
    <n v="143.03"/>
    <n v="57000"/>
    <n v="57540"/>
    <n v="100.95"/>
    <n v="1637284890"/>
    <n v="1462978526"/>
    <n v="89.35"/>
    <n v="963710666"/>
    <n v="961568796"/>
    <n v="99.78"/>
    <n v="1068025353"/>
    <n v="1067832353"/>
    <n v="99.98"/>
    <n v="1254501094"/>
    <n v="1254501094"/>
    <n v="100"/>
    <n v="460605412"/>
    <n v="119450000"/>
    <n v="25.93"/>
    <n v="5384127415"/>
    <n v="4866330769"/>
    <n v="90.38"/>
    <s v="VIGENCIA (a 31/05/2020): Acumulado PDD se alcanzó 57.540 beneficiarios. A 31 de mayo 2020 1795. beneficiarios,colaboradores y sus familias, con: Recorridos virtuales al Aula Ambiental Soratama   *REED - apoyo emocional.*Primer concurso distrital de cuento y poesía para colaboradores del distrito.*Primer concurso infantil distrital de cuento y poesía hijos e hijas de los colaboradores del distrito.*Reunión por google-Meet para secretarias y secretarios que enviaron su video de historia de vida como parte de la celebración de la labor de las/los secretarias/os del distrito.Presencial:*Exposición Histórica de Bogotá - Archivo Distrital. *ecorrido Turístico &quot;El papel de la mujer - Instituto Distrital de Turismo IDT.*Show Laser El Hall de la Fama - IDARTES. *La esencia de la mujer - Jardín Botánico de Bogotá. *Caminata Humedal Córdoba en el marco del convenio 076-2019 Secretaría Distrital de Ambiente y caminata ecológica. *Se realizaron 6 mesas técnicas sectoriales, Estrategias de Bienestar, en las entidades."/>
    <n v="1637.2848899999999"/>
    <n v="1462.9785260000001"/>
    <n v="963.71066599999995"/>
    <n v="961.56879600000002"/>
    <n v="1068.025353"/>
    <n v="1067.832353"/>
    <n v="1254.501094"/>
    <n v="1254.501094"/>
    <n v="460.605412"/>
    <n v="119.45"/>
  </r>
  <r>
    <n v="506859452"/>
    <n v="5"/>
    <s v="Bogotá mejor para todos"/>
    <s v="BMPT"/>
    <n v="2020"/>
    <s v="31/05/2020 (Terminado)"/>
    <s v="Pesos corrientes"/>
    <n v="2"/>
    <s v="Ultima Version Oficial"/>
    <n v="125"/>
    <s v="Departamento Administrativo del Servicio Civil Distrital"/>
    <s v="125 - DASCD"/>
    <n v="85"/>
    <x v="1"/>
    <n v="7"/>
    <s v="7 - Eje transversal Gobierno legítimo, fortalecimiento local y eficiencia"/>
    <n v="43"/>
    <s v="43 - Modernización institucional"/>
    <n v="1179"/>
    <s v="Un servicio civil que deja huella"/>
    <n v="61"/>
    <n v="5"/>
    <s v="Beneficiar 23000 Funcionarios De Las Entidades Del Distrito Con Programas De Capacitación Y Formación De Acuerdo Con La Competencia Del Dascd."/>
    <n v="1"/>
    <s v="Suma"/>
    <n v="1"/>
    <s v="En ejecucion"/>
    <n v="1"/>
    <n v="1000"/>
    <n v="533"/>
    <n v="53.3"/>
    <n v="7222"/>
    <n v="7222"/>
    <n v="100"/>
    <n v="7600"/>
    <n v="7718"/>
    <n v="101.55"/>
    <n v="7000"/>
    <n v="7088"/>
    <n v="101.26"/>
    <n v="439"/>
    <n v="1712"/>
    <n v="389.98"/>
    <n v="23000"/>
    <n v="24273"/>
    <n v="105.53"/>
    <n v="87100000"/>
    <n v="87100000"/>
    <n v="100"/>
    <n v="411410000"/>
    <n v="411410000"/>
    <n v="100"/>
    <n v="338013187"/>
    <n v="338013187"/>
    <n v="100"/>
    <n v="473434000"/>
    <n v="473434000"/>
    <n v="100"/>
    <n v="43000000"/>
    <n v="18000000"/>
    <n v="41.86"/>
    <n v="1352957187"/>
    <n v="1327957187"/>
    <n v="98.15"/>
    <s v="VIGENCIA (a 31/05/2020): Acumulado PDD 24.273 colaboradoras y colaboradores del Distrito. A 31 de mayo de 2020, se han capacitado 1.712 servidores con las siguientes capacitaciones: Cultura del Cuidado y el Buen Vivir, Formación a Formadores - Comunicación Efectiva. Virtual: Agility - Metodologías Ágiles, Control Social al Empleo Público, Derecho Disciplinario, Design Thinking Pensamiento de Diseño, Diseño Organizacional, Evolución de los Derechos Humanos, Inducción a Jefes de Talento Humano, Ingreso al Servicio Público, Presupuesto Público, Seguridad y Salud en el Trabajo, Sistema General de Pensiones, Sistemas de Evaluación del Desempeño Laboral, Situaciones Administrativas, Tendencias de Innovación, un súper mercado de ideas para innovar, Transformación Creativa del Conflicto, Cómo Transformar un Grupo de Innovación en un Equipo de Innovadores, Curso: Derecho Disciplinario, Control Social al  Empleo Público, Derecho Disciplinario."/>
    <n v="87.1"/>
    <n v="87.1"/>
    <n v="411.41"/>
    <n v="411.41"/>
    <n v="338.01318700000002"/>
    <n v="338.01318700000002"/>
    <n v="473.43400000000003"/>
    <n v="473.43400000000003"/>
    <n v="43"/>
    <n v="18"/>
  </r>
  <r>
    <n v="506859452"/>
    <n v="5"/>
    <s v="Bogotá mejor para todos"/>
    <s v="BMPT"/>
    <n v="2020"/>
    <s v="31/05/2020 (Terminado)"/>
    <s v="Pesos corrientes"/>
    <n v="2"/>
    <s v="Ultima Version Oficial"/>
    <n v="126"/>
    <s v="Secretaría Distrital de Ambiente"/>
    <s v="126 - SDA"/>
    <n v="94"/>
    <x v="12"/>
    <n v="2"/>
    <s v="2 - Pilar Democracia urbana"/>
    <n v="17"/>
    <s v="17 - Espacio público, derecho de todos"/>
    <n v="980"/>
    <s v="Sendero panorámico cortafuegos de los cerros orientales"/>
    <n v="24"/>
    <n v="1"/>
    <s v="Adecuar 15 Km Lineales Para Implantar El Sendero Panorámico."/>
    <n v="1"/>
    <s v="Suma"/>
    <n v="1"/>
    <s v="En ejecucion"/>
    <n v="1"/>
    <n v="0"/>
    <n v="0"/>
    <n v="0"/>
    <n v="0"/>
    <n v="0"/>
    <n v="0"/>
    <n v="0"/>
    <n v="0"/>
    <n v="0"/>
    <n v="14"/>
    <n v="0"/>
    <n v="0"/>
    <n v="15"/>
    <n v="0"/>
    <n v="0"/>
    <n v="15"/>
    <n v="0"/>
    <n v="0"/>
    <n v="0"/>
    <n v="0"/>
    <n v="0"/>
    <n v="0"/>
    <n v="0"/>
    <n v="0"/>
    <n v="0"/>
    <n v="0"/>
    <n v="0"/>
    <n v="223438064000"/>
    <n v="223438064000"/>
    <n v="100"/>
    <n v="0"/>
    <n v="0"/>
    <n v="0"/>
    <n v="223438064000"/>
    <n v="223438064000"/>
    <n v="100"/>
    <s v="VIGENCIA (a 31/05/2020): En el año 2016 se suscribió el convenio No 001 de 2016, entre EAB, FONDIGER y SDA con el objeto de, realizar los estudios y diseños del Sendero de las Mariposas, donde se realizaron los siguientes estudios: ¿ Estudio de Impacto Ambiental ¿ Estudio de factibilidad del sistema contraincendios. ¿ Estudio de arqueología preventiva ¿ Estudio de diseños de detalle del sendero ¿ Plan de sustitución de especies exóticas ¿ Plan de control de retamo espinoso. ¿ Proyecto de actividades de recreación pasiva.  Se adelantó ante la ANLA el proceso de licenciamiento ambiental para la adecuación del sendero, por lo cual en el año 2017 se requirió a la ANLA la expedición de los términos de referencia y en diciembre de 2018 se radicó el Estudio de Impacto Ambiental, dando apertura al expediente LAV 20170067 el cual se encuentra en proceso de evaluación por parte de esta entidad.  El proyecto del Sendero incluye un control de incendio  forestales para lo que es necesario reemplazar especies exóticas que son susceptibles a incendios  y hacer control de retamo, acciones que se pueden realizar mientras se expide la licencia ambiental, por ello en el 2019, se suscribió el  convenio SDA ¿ CV 20191462, IDIGER 505-2019, con el objeto de  ¿Aunar esfuerzos técnicos, administrativos y financieros entre la Secretaria Distrital de Ambiente, el Instituto Distrital para Gestión de Riesgo y Cambio Climático ¿IDIGER y el Fondo Distrital para la Gestión de Riesgos y Cambio Climático de Bogotá, D.C, - FONDIGER, para el desarrollo y ejecución del proyecto ¿Sendero ecológico y sistema contra incendios de los cerros orientales¿.  No obstante y derivado del estado de emergencia decretado por la pandemia del COVID 19, se tomó la decisión de terminar anticipadamente el convenio, con el propósito de direccionar los recursos a la atención de la emergencia sanitaria, razón por la cual se trasladó la solicitud a la Subdirección contractual de la entidad para liberar los recursos."/>
    <n v="0"/>
    <n v="0"/>
    <n v="0"/>
    <n v="0"/>
    <n v="0"/>
    <n v="0"/>
    <n v="223438.06400000001"/>
    <n v="223438.06400000001"/>
    <n v="0"/>
    <n v="0"/>
  </r>
  <r>
    <n v="506859452"/>
    <n v="5"/>
    <s v="Bogotá mejor para todos"/>
    <s v="BMPT"/>
    <n v="2020"/>
    <s v="31/05/2020 (Terminado)"/>
    <s v="Pesos corrientes"/>
    <n v="2"/>
    <s v="Ultima Version Oficial"/>
    <n v="126"/>
    <s v="Secretaría Distrital de Ambiente"/>
    <s v="126 - SDA"/>
    <n v="94"/>
    <x v="12"/>
    <n v="2"/>
    <s v="2 - Pilar Democracia urbana"/>
    <n v="17"/>
    <s v="17 - Espacio público, derecho de todos"/>
    <n v="980"/>
    <s v="Sendero panorámico cortafuegos de los cerros orientales"/>
    <n v="24"/>
    <n v="2"/>
    <s v="Involucrar 250000 Ciudadanos En Procesos De Apropiación Ambiental De La Rfpbob."/>
    <n v="1"/>
    <s v="Suma"/>
    <n v="4"/>
    <s v="Finalizada - No continua"/>
    <n v="1"/>
    <n v="28812"/>
    <n v="28812"/>
    <n v="100"/>
    <n v="0"/>
    <n v="0"/>
    <n v="0"/>
    <n v="0"/>
    <n v="0"/>
    <n v="0"/>
    <n v="0"/>
    <n v="0"/>
    <n v="0"/>
    <n v="0"/>
    <n v="0"/>
    <n v="0"/>
    <n v="250000"/>
    <n v="28812"/>
    <n v="11.52"/>
    <n v="367951224"/>
    <n v="246444433"/>
    <n v="66.98"/>
    <n v="0"/>
    <n v="0"/>
    <n v="0"/>
    <n v="0"/>
    <n v="0"/>
    <n v="0"/>
    <n v="0"/>
    <n v="0"/>
    <n v="0"/>
    <n v="0"/>
    <n v="0"/>
    <n v="0"/>
    <n v="367951224"/>
    <n v="246444433"/>
    <n v="66.98"/>
    <m/>
    <n v="367.95122400000002"/>
    <n v="246.444433"/>
    <n v="0"/>
    <n v="0"/>
    <n v="0"/>
    <n v="0"/>
    <n v="0"/>
    <n v="0"/>
    <n v="0"/>
    <n v="0"/>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38"/>
    <s v="38 - Recuperación y manejo de la Estructura Ecológica Principal"/>
    <n v="1132"/>
    <s v="Gestión integral para la conservación, recuperación y conectividad de la Estructura Ecológica Principal y otras áreas de interés ambiental en el Distrito Capital"/>
    <n v="38"/>
    <n v="1"/>
    <s v="Gestión De 100 Hectáreas Para La Declaratoria."/>
    <n v="1"/>
    <s v="Suma"/>
    <n v="1"/>
    <s v="En ejecucion"/>
    <n v="1"/>
    <n v="0"/>
    <n v="0"/>
    <n v="0"/>
    <n v="0"/>
    <n v="0"/>
    <n v="0"/>
    <n v="50"/>
    <n v="0"/>
    <n v="0"/>
    <n v="95"/>
    <n v="0"/>
    <n v="0"/>
    <n v="100"/>
    <n v="0"/>
    <n v="0"/>
    <n v="100"/>
    <n v="0"/>
    <n v="0"/>
    <n v="0"/>
    <n v="0"/>
    <n v="0"/>
    <n v="0"/>
    <n v="0"/>
    <n v="0"/>
    <n v="162157000"/>
    <n v="158253000"/>
    <n v="97.59"/>
    <n v="213915000"/>
    <n v="147232000"/>
    <n v="68.819999999999993"/>
    <n v="143479000"/>
    <n v="30137000"/>
    <n v="21.01"/>
    <n v="519551000"/>
    <n v="335622000"/>
    <n v="64.599999999999994"/>
    <s v="VIGENCIA (a 31/05/2020): Al 30 de mayo de 2020, cierre del Plan de Desarrollo la meta culmina con 0% de avance  porque el   indicador corresponde a hectáreas nuevas  de áreas protegidas declaradas, las cuales solamente puede tener avance físico, una vez se surta la declaratoria y sean incorporadas en el sistema de áreas protegidas, por parte del Concejo Distrital, autoridad administrativa con potestad para gestionarlo, a través de Acuerdo o mediante su inclusión en el nuevo Plan de Ordenamiento Territorial de Bogotá, bajo una categoría de protección,  Ahora bien, es importante aclarar que la entidad en el marco de sus competencias, realizó acciones orientadas al análisis, priorización de priorización de las de importancia ecológica y ambiental contando con el Documento técnico de soporte para la decisión administrativa mediante los mecanismos y vías competentes."/>
    <n v="0"/>
    <n v="0"/>
    <n v="0"/>
    <n v="0"/>
    <n v="162.15700000000001"/>
    <n v="158.25299999999999"/>
    <n v="213.91499999999999"/>
    <n v="147.232"/>
    <n v="143.47900000000001"/>
    <n v="30.137"/>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38"/>
    <s v="38 - Recuperación y manejo de la Estructura Ecológica Principal"/>
    <n v="1132"/>
    <s v="Gestión integral para la conservación, recuperación y conectividad de la Estructura Ecológica Principal y otras áreas de interés ambiental en el Distrito Capital"/>
    <n v="38"/>
    <n v="2"/>
    <s v="Evaluar Técnicamente El 100 % De Sectores Definidos (100 Ha) Para La Gestión De Declaratoria Como Área Protegida Y Elementos Conectores De La Eep."/>
    <n v="3"/>
    <s v="Creciente"/>
    <n v="1"/>
    <s v="En ejecucion"/>
    <n v="1"/>
    <n v="10"/>
    <n v="8"/>
    <n v="80"/>
    <n v="30"/>
    <n v="30"/>
    <n v="100"/>
    <n v="70"/>
    <n v="70"/>
    <n v="100"/>
    <n v="90"/>
    <n v="90"/>
    <n v="100"/>
    <n v="100"/>
    <n v="100"/>
    <n v="100"/>
    <s v="N/A"/>
    <s v="N/A"/>
    <s v="N/A"/>
    <n v="487401997"/>
    <n v="449078460"/>
    <n v="92.14"/>
    <n v="1042086100"/>
    <n v="963658733"/>
    <n v="92.47"/>
    <n v="933188757"/>
    <n v="921910757"/>
    <n v="98.79"/>
    <n v="990635935"/>
    <n v="962190000"/>
    <n v="97.13"/>
    <n v="913344000"/>
    <n v="166475000"/>
    <n v="18.23"/>
    <n v="4366656789"/>
    <n v="3463312950"/>
    <n v="79.31"/>
    <s v="VIGENCIA (a 31/05/2020): Para el mes de mayo de 2020, se logró un avance de 3 ha, alcanzando un acumulado de 10 ha lo que corresponde al 100% del cumplimiento de la meta y del 100% acumulado para el cuatrienio 2016-2020. En este mes Ingresaron para reparto 63 solicitudes. Se atendieron: Solicitudes de usuarios externos: 10, Comunicados de carácter interno SDA 11, PQRS 9, Entes de Control 3, Conceptos Técnicos 2, en proceso de respuesta 28 En el mes de abril de 2020, se logró un avance de 1 ha, alcanzando un acumulado de 7 ha para los cuatro primeros meses del año 2020, lo que correspondió al 70% del cumplimiento de la meta y del 97% acumulado para el cuatrienio, ingresando para reparto 44 solicitudes. Se atendieron: Solicitudes de usuarios externos: 7, Comunicados de carácter interno SDA 7, PQRS 8, Enlaces de Concejo 1.  En el primer trimestre de 2020, se logró un avance en la meta de 6 ha, lo que corresponde al 60% del cumplimiento de la meta para la vigencia y del 96% acumulado para el cuatrienio."/>
    <n v="487.40199699999999"/>
    <n v="449.07846000000001"/>
    <n v="1042.0861"/>
    <n v="963.65873299999998"/>
    <n v="933.18875700000001"/>
    <n v="921.91075699999999"/>
    <n v="990.63593500000002"/>
    <n v="962.19"/>
    <n v="913.34400000000005"/>
    <n v="166.47499999999999"/>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38"/>
    <s v="38 - Recuperación y manejo de la Estructura Ecológica Principal"/>
    <n v="1132"/>
    <s v="Gestión integral para la conservación, recuperación y conectividad de la Estructura Ecológica Principal y otras áreas de interés ambiental en el Distrito Capital"/>
    <n v="38"/>
    <n v="3"/>
    <s v="Ejectuar 100 % Del Plan De Intervención En Parques Ecológicos Distritales De Humedal Declarados."/>
    <n v="3"/>
    <s v="Creciente"/>
    <n v="1"/>
    <s v="En ejecucion"/>
    <n v="1"/>
    <n v="2"/>
    <n v="1.1000000000000001"/>
    <n v="55"/>
    <n v="30"/>
    <n v="29.5"/>
    <n v="98.33"/>
    <n v="60"/>
    <n v="60"/>
    <n v="100"/>
    <n v="90"/>
    <n v="88"/>
    <n v="97.78"/>
    <n v="100"/>
    <n v="97"/>
    <n v="97"/>
    <s v="N/A"/>
    <s v="N/A"/>
    <s v="N/A"/>
    <n v="408364271"/>
    <n v="395492725"/>
    <n v="96.85"/>
    <n v="1222364000"/>
    <n v="102509800"/>
    <n v="8.39"/>
    <n v="1103587164"/>
    <n v="1092373164"/>
    <n v="98.98"/>
    <n v="129645000"/>
    <n v="84011500"/>
    <n v="64.8"/>
    <n v="128752000"/>
    <n v="14534000"/>
    <n v="11.29"/>
    <n v="2992712435"/>
    <n v="1688921189"/>
    <n v="56.43"/>
    <s v="VIGENCIA (a 31/05/2020): En el mes de mayo de 2020 se avanzó 1% llevándose a cabo el seguimiento a Planes de Manejo Ambiental mediante el seguimiento a las actividades llevadas a cabo en los 15 Parques Ecológicos Distritales de Humedal (PEDH) por medio de la Matriz de Datos Significativos, la cual, registra todas las acciones realizadas por estrategia, en concordancia y articulación con los Planes de Acción de los Planes de Manejo Ambiental (PMA) y de la Política de Humedales del Distrito Capital. Por otra parte, se realizó seguimiento con corte a 20 de mayo a los diferentes proyectos y actividades definidos en los Planes de Acción de los Planes de Manejo Ambiental para cada uno de los Humedales con PMA adoptado. En el mes de abril de 2020 se avanzo 1% llevando a cabo actividades de seguimiento en los quince (15) Parques Ecológicos Distritales de Humedal (PEDH) por medio de la Matriz de Datos Significativos. Por otra parte se realizó la consolidación e identificación de la totalidad de los indicadores de los diferentes Planes de Manejo Ambiental y de la Política Distrital para proponer indicadores generales por estrategia que permitan definir un seguimiento estandarizado de instrumentos de planeación y gestión a los PMA.  Se realizó la consolidación los Informes de gestión por Humedal del segundo semestre de la vigencia 2019. En el primer trimestre de 2020 se avanzó un 7%, con el seguimiento a las actividades llevadas a cabo en los quince (15) Parques Ecológicos Distritales de Humedal (PEDH) por medio de la Matriz de Datos. Por otra parte se realizó la consolidación los Informes de gestión por Humedal del segundo semestre de la vigencia 2019. Adicionalmente se realizó un ejercicio consistente en identificar la totalidad de los indicadores de los diferentes Planes de Manejo Ambiental y de la Política Distrital para proponer indicadores generales por estrategia que permitan definir un seguimiento estandarizado de instrumentos de planeación y gestión."/>
    <n v="408.36427099999997"/>
    <n v="395.49272500000001"/>
    <n v="1222.364"/>
    <n v="102.5098"/>
    <n v="1103.587164"/>
    <n v="1092.3731640000001"/>
    <n v="129.64500000000001"/>
    <n v="84.011499999999998"/>
    <n v="128.75200000000001"/>
    <n v="14.534000000000001"/>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38"/>
    <s v="38 - Recuperación y manejo de la Estructura Ecológica Principal"/>
    <n v="1132"/>
    <s v="Gestión integral para la conservación, recuperación y conectividad de la Estructura Ecológica Principal y otras áreas de interés ambiental en el Distrito Capital"/>
    <n v="38"/>
    <n v="4"/>
    <s v="Manejar 15 Humedales Mediante El Desarrollo De Acciones De Administración."/>
    <n v="2"/>
    <s v="Constante"/>
    <n v="1"/>
    <s v="En ejecucion"/>
    <n v="1"/>
    <n v="15"/>
    <n v="15"/>
    <n v="100"/>
    <n v="15"/>
    <n v="15"/>
    <n v="100"/>
    <n v="15"/>
    <n v="15"/>
    <n v="100"/>
    <n v="15"/>
    <n v="15"/>
    <n v="100"/>
    <n v="15"/>
    <n v="15"/>
    <n v="100"/>
    <s v="N/A"/>
    <s v="N/A"/>
    <s v="N/A"/>
    <n v="1070593101"/>
    <n v="1023888298"/>
    <n v="95.64"/>
    <n v="3554106733"/>
    <n v="3428621656"/>
    <n v="96.47"/>
    <n v="5061711210"/>
    <n v="4811778254"/>
    <n v="95.06"/>
    <n v="4152377340"/>
    <n v="4151628719"/>
    <n v="99.98"/>
    <n v="3953785759"/>
    <n v="2062041441"/>
    <n v="52.15"/>
    <n v="17792574143"/>
    <n v="15477958368"/>
    <n v="86.99"/>
    <s v="VIGENCIA (a 31/05/2020): En el mes de mayo de 2020 se avanzó el 1%  con las siguientes actividades: 1) mantenimiento del 100% del área de franja terrestre en 14 PEDH: Mantenimiento en franja terrestre de 14 PEDH en 86,72 hectáreas (ha), con acciones como: Manejo adaptativo, Siembra de 10 individuos propagados, 4329 plateos, 410 individuos biofertilizados, Manejo Silvicultural, 792 registros de individuos para manejo silvicultural, 903 plateos, 48 podas, 3 podas de mejoramiento y 1 poda de estabilidad, 8 individuos caídos retirados, Mantenimiento senderos, zonas duras, zonas verdes y perímetros, corte de pasto, 7578 m2 en senderos, 7135 m2 en perímetros, 16254 m2 en zonas verdes y 317 m2 en zonas duras, 346 Kg de residuos sólidos recolectados, 11904 m2 despejados de hojas secas, 10 metros de barandas mantenidas y/o reparadas, 2 puentes mantenidos y/o reparados, 11 escalinatas mantenidas y/o reparadas, 2) Mesas Territoriales: Realización 1 Mesa con participación de 22 personas,  3) Educación Ambiental: 14 actividades de educación, comunicación con la partición de 159 personas, distribuidos de la siguiente manera: 1 evento representativo con 78 participantes, 10 actividades se educación ambiental con 74 participantes, 1 monitoreo institucional con 5 participantes, 2 proyectos de investigación en humedales con 2 participantes, 4) Acciones de Administración: 34 actividades con 41 personas, 1 reporte de árbol en riesgo, 9 actividades de seguimiento al mantenimiento en PEDH con 33 participantes, 3 operativos de recuperación de espacio público, 7 reuniones de gestión, 2 reportes de seguimiento a 30 semovientes reiterativos, 19 verificaciones de tensionantes, 30 visitas de control y seguimiento, 6 CAL, 4 CLGR, 1 reunión de JAL, 2 Mesa de habitabilidad en calle acompañadas, 7 Mesas de Coordinación Interinstitucional, 1 Mesas de control de sustancias psicoactivas."/>
    <n v="1070.5931009999999"/>
    <n v="1023.888298"/>
    <n v="3554.1067330000001"/>
    <n v="3428.6216559999998"/>
    <n v="5061.7112100000004"/>
    <n v="4811.7782539999998"/>
    <n v="4152.37734"/>
    <n v="4151.6287190000003"/>
    <n v="3953.7857589999999"/>
    <n v="2062.0414409999998"/>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38"/>
    <s v="38 - Recuperación y manejo de la Estructura Ecológica Principal"/>
    <n v="1132"/>
    <s v="Gestión integral para la conservación, recuperación y conectividad de la Estructura Ecológica Principal y otras áreas de interés ambiental en el Distrito Capital"/>
    <n v="38"/>
    <n v="5"/>
    <s v="Habilitar 1 Espacio Público De Infraestructura Para El Disfrute Ciudadano Y Gestionar En Otras Áreas De Interés Ambiental."/>
    <n v="3"/>
    <s v="Creciente"/>
    <n v="1"/>
    <s v="En ejecucion"/>
    <n v="1"/>
    <n v="0.2"/>
    <n v="0.2"/>
    <n v="100"/>
    <n v="0.9"/>
    <n v="0.9"/>
    <n v="100"/>
    <n v="0.9"/>
    <n v="0.9"/>
    <n v="100"/>
    <n v="1"/>
    <n v="0.99"/>
    <n v="99"/>
    <n v="1"/>
    <n v="0.99"/>
    <n v="99"/>
    <s v="N/A"/>
    <s v="N/A"/>
    <s v="N/A"/>
    <n v="394000000"/>
    <n v="393240000"/>
    <n v="99.81"/>
    <n v="4331730900"/>
    <n v="65056000"/>
    <n v="1.5"/>
    <n v="10749656245"/>
    <n v="10666823736"/>
    <n v="99.23"/>
    <n v="2802754409"/>
    <n v="2738437414"/>
    <n v="97.71"/>
    <n v="0"/>
    <n v="0"/>
    <n v="0"/>
    <n v="18278141554"/>
    <n v="13863557150"/>
    <n v="75.849999999999994"/>
    <s v="VIGENCIA (a 31/05/2020): Durante el mes de mayo de 2020, se continuó con la suspensión del contrato de obra SDA-LP-SECOP l 152018 de 2018 y el contrato de interventoría de la obra (los contratos se reactivaron el 29 de mayo). Por otro lado, se realizó la suspensión N°2 al contrato de compraventa para el suministro de instalación del mobiliario para el Aula Ambiental del Mirador de Juan Rey, hasta el 31 de julio. Se reactivaron las actividades de adecuaciones en Quebrada Hoya del Ramo posterior presentación y aprobación del protocolo de bioseguridad contra el COVID-19. Dentro de las actividades desarrolladas, se finalizó la instalación del trincho disipador en guadua inmunizada, se finalizó con la instalación de los Hydro blocks en el sector de la Fiscala y se continuo con las actividades de instalación de pajinas. Con relación a las intervenciones requeridas para la adecuación del sendero ecológico que conecta el sector de Juan Rey con el Centro de Amistad con la Tierra - CAT y el Corredor Ambiental Tunjuelo ¿ Chiguaza en el PEDM Entrenubes, se encuentra en la elaboración de los protocolos de bioseguridad para reactivar labores.  Durante el mes de abril de 2020, se continuó con la suspensión del contrato SDA-LP-SECOP l 152018 de 2018 (Construcción del Aula Mirador JUAN REY) en el Parque Entrenubes (PEDMEN) por medidas de contingencia sanitaria dadas por el COVID-19, lo cual afectó también el cumplimiento de avance de la interventoría de la obra. Por la misma razón, se mantuvo suspendido el contrato de compraventa para el suministro de instalación del mobiliario para el Aula Ambiental del Mirador de Juan Rey. Para el primer trimestre de la vigencia, fue necesario suspender el contrato de construcción del Aula Ambiental de Juan Rey. Así mismo, se realizó suspensión de la interventoría de la obra. De otro lado, se celebró contrato de compraventa para el suministro de instalación del mobiliario para el Aula Ambiental del Mirador de Juan Rey, suspendido el 30 de mar"/>
    <n v="394"/>
    <n v="393.24"/>
    <n v="4331.7308999999996"/>
    <n v="65.055999999999997"/>
    <n v="10749.656245"/>
    <n v="10666.823736"/>
    <n v="2802.7544090000001"/>
    <n v="2738.437414"/>
    <n v="0"/>
    <n v="0"/>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38"/>
    <s v="38 - Recuperación y manejo de la Estructura Ecológica Principal"/>
    <n v="1132"/>
    <s v="Gestión integral para la conservación, recuperación y conectividad de la Estructura Ecológica Principal y otras áreas de interés ambiental en el Distrito Capital"/>
    <n v="38"/>
    <n v="6"/>
    <s v="Adquirir 60 Hectáreas En Áreas Protegidas Y Áreas De Interés Ambiental"/>
    <n v="1"/>
    <s v="Suma"/>
    <n v="1"/>
    <s v="En ejecucion"/>
    <n v="1"/>
    <n v="4"/>
    <n v="4.28"/>
    <n v="107"/>
    <n v="15"/>
    <n v="3.4"/>
    <n v="22.67"/>
    <n v="21.6"/>
    <n v="0"/>
    <n v="0"/>
    <n v="41.6"/>
    <n v="3.84"/>
    <n v="9.23"/>
    <n v="48.48"/>
    <n v="0"/>
    <n v="0"/>
    <n v="60"/>
    <n v="11.52"/>
    <n v="19.2"/>
    <n v="1684857126"/>
    <n v="848451625"/>
    <n v="50.36"/>
    <n v="1526619000"/>
    <n v="293692909"/>
    <n v="19.239999999999998"/>
    <n v="1038205308"/>
    <n v="817484519"/>
    <n v="78.739999999999995"/>
    <n v="997222000"/>
    <n v="946493386"/>
    <n v="94.91"/>
    <n v="342498000"/>
    <n v="16785000"/>
    <n v="4.9000000000000004"/>
    <n v="5589401434"/>
    <n v="2922907439"/>
    <n v="52.29"/>
    <s v="VIGENCIA (a 31/05/2020): Durante el mes de mayo no fue posible avanzar con la adquisición de nuevas áreas debido a la emergencia sanitaria del COVID-19. Sin embargo, se continuó el proceso de adquisición predial en el PEDM Entrenubes y áreas de interés ambiental, con proceso de escrituración de los predios RT 137 RT 156 RT 159 ID 60. Durante el mes de abril no fue posible avanzar con la adquisición de nuevas áreas, teniendo en cuenta los tiempos de respuesta de entidades externas y la imposibilidad de adelantar proceso de escrituración y firma para 4.1ha (predios RT 137 RT 156 RT 159 ID 60) que se incorporarían a las 480.5ha ya administradas y manejadas integralmente. Por las razones anteriormente expuestas, durante este mes  no se realizaron compras ni enajenaciones, pero se continúa realizando las gestiones requeridas para adelantar la adquisición de: 21ha en estado de expropiación judicial por no aceptación de oferta (predios ID 75, ID76. ID 78), y 60ha (predios ID 80 y ID 83), que se encuentran en proceso de adquisición mediante el Convenio Interadministrativo 1240 de 2017, a la par que se realizan los procesos de 4.1ha en etapa final de adquisición. En el I trimestre del 2020 se continuó con el proceso de adquisición predial en el PEDMEN y áreas de interés ambiental, con proceso de escrituración de los predios RT 137 RT 156 RT 159 ID 60. No se realizaron compras ni enajenaciones, pero se continúa realizando la revisión de los predios prioritarios a la vez que se continúa con los procesos de escrituración."/>
    <n v="1684.8571260000001"/>
    <n v="848.45162500000004"/>
    <n v="1526.6189999999999"/>
    <n v="293.69290899999999"/>
    <n v="1038.2053080000001"/>
    <n v="817.48451899999998"/>
    <n v="997.22199999999998"/>
    <n v="946.49338599999999"/>
    <n v="342.49799999999999"/>
    <n v="16.785"/>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38"/>
    <s v="38 - Recuperación y manejo de la Estructura Ecológica Principal"/>
    <n v="1132"/>
    <s v="Gestión integral para la conservación, recuperación y conectividad de la Estructura Ecológica Principal y otras áreas de interés ambiental en el Distrito Capital"/>
    <n v="38"/>
    <n v="7"/>
    <s v="Administrar Y Manejar 800 Hectáreas De Parques Ecológicos Distritales De Montaña Y Áreas De Interés Ambiental."/>
    <n v="3"/>
    <s v="Creciente"/>
    <n v="1"/>
    <s v="En ejecucion"/>
    <n v="1"/>
    <n v="342"/>
    <n v="342"/>
    <n v="100"/>
    <n v="475"/>
    <n v="315"/>
    <n v="66.319999999999993"/>
    <n v="408"/>
    <n v="408"/>
    <n v="100"/>
    <n v="523"/>
    <n v="480.5"/>
    <n v="91.87"/>
    <n v="800"/>
    <n v="480.5"/>
    <n v="60.06"/>
    <s v="N/A"/>
    <s v="N/A"/>
    <s v="N/A"/>
    <n v="1293598995"/>
    <n v="1220549002"/>
    <n v="94.35"/>
    <n v="6773775642"/>
    <n v="4028365738"/>
    <n v="59.47"/>
    <n v="9282375408"/>
    <n v="7997243429"/>
    <n v="86.16"/>
    <n v="7210128370"/>
    <n v="6750714192"/>
    <n v="93.63"/>
    <n v="6055510400"/>
    <n v="4688311117"/>
    <n v="77.42"/>
    <n v="30615388815"/>
    <n v="24685183478"/>
    <n v="80.63"/>
    <s v="VIGENCIA (a 31/05/2020): Para el mes de mayo del 2020, si bien no se presentó avance en el cumplimiento de la magnitud de la meta programada, se ejecutaron las siguientes actividades: Administración de 480,5 ha de PEDM y otras áreas de interés ambiental bajo sus cuatro líneas de acción, compra de predios RT156, 159, 205 ID60 sigue en curso y se continúa la gestión para la adquisición predial. Suspensión de obra e interventoría Aula Juan Rey y del contrato de mobiliario. Se realizó empalme sobre el avance del Plan de Acción (PAIMIS, Dec227/15) para atender la problemática de ocupaciones en el PEDM Entrenubes. Para el mes de abril se efectuó la administración integral de las 480,5ha y se encontraba en desarrollo la adquisición de 4,1ha, previstas para integrar a las áreas administradas en la actualidad. Para el primer trimestre del 2020, se efectuó la administración de 480,5 ha de Parques de Montaña (PEDM) y otras áreas de interés ambiental, se continuó la gestión para la adquisición de predios RT156, 159, 205 ID60, se suspendió la obra e interventoría Aula Juan Rey y del contrato de mobiliario, se continuó con el mantenimiento y las acciones de vigilancia de las áreas administradas. Se realiza suspensión de los contratos de obras de mitigación en Mirador de los nevados y Soratama."/>
    <n v="1293.5989950000001"/>
    <n v="1220.549002"/>
    <n v="6773.7756419999996"/>
    <n v="4028.365738"/>
    <n v="9282.3754079999999"/>
    <n v="7997.2434290000001"/>
    <n v="7210.1283700000004"/>
    <n v="6750.7141920000004"/>
    <n v="6055.5104000000001"/>
    <n v="4688.3111170000002"/>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38"/>
    <s v="38 - Recuperación y manejo de la Estructura Ecológica Principal"/>
    <n v="1132"/>
    <s v="Gestión integral para la conservación, recuperación y conectividad de la Estructura Ecológica Principal y otras áreas de interés ambiental en el Distrito Capital"/>
    <n v="38"/>
    <n v="8"/>
    <s v="Recuperar Y Viabilizar 115 Hectáreas De Suelo De Protección Por Riesgo Como Uso De Espacio Público Para La Ciudad."/>
    <n v="3"/>
    <s v="Creciente"/>
    <n v="1"/>
    <s v="En ejecucion"/>
    <n v="1"/>
    <n v="10"/>
    <n v="1"/>
    <n v="10"/>
    <n v="33.6"/>
    <n v="27.6"/>
    <n v="82.14"/>
    <n v="40.6"/>
    <n v="33.6"/>
    <n v="82.76"/>
    <n v="85.6"/>
    <n v="63.8"/>
    <n v="74.53"/>
    <n v="115"/>
    <n v="63.8"/>
    <n v="55.48"/>
    <s v="N/A"/>
    <s v="N/A"/>
    <s v="N/A"/>
    <n v="555967780"/>
    <n v="387590454"/>
    <n v="69.709999999999994"/>
    <n v="393318585"/>
    <n v="365209035"/>
    <n v="92.85"/>
    <n v="301032000"/>
    <n v="301032000"/>
    <n v="100"/>
    <n v="1187321000"/>
    <n v="1187141000"/>
    <n v="99.98"/>
    <n v="82120500"/>
    <n v="8646000"/>
    <n v="10.53"/>
    <n v="2519759865"/>
    <n v="2249618489"/>
    <n v="89.28"/>
    <s v="VIGENCIA (a 31/05/2020): Durante el mes de Mayo no se avanzo en la ejecucion de nuevas hectareas, debido a  los lineamientos nacionales de confinamiento, provocadas por el virus COVID 19, por lo tanto, la ejcución del cuatrienio se mantiene en 63,8 ha,  las 45 Ha pendientes a intervenir, estan prevista que inicien acciones en campo durnate el mes de junio de esta manera estas hectareas se veran reflejadas como aporte a las metas plan de desarrollo 2020-2024. En el 2016 se realizo 1 ha de avance en el plan de desarrollo, para el 2017 se alcanzaron 27,6 ha de restauración, para el 2018 se alcanza a 33,60 ha y en el 2019 se cumple en 63,80 ha, todas estas son acumulativas del cuatrienio apuntando al cumplimiento del plan de desarrollo."/>
    <n v="555.96777999999995"/>
    <n v="387.59045400000002"/>
    <n v="393.31858499999998"/>
    <n v="365.20903499999997"/>
    <n v="301.03199999999998"/>
    <n v="301.03199999999998"/>
    <n v="1187.3209999999999"/>
    <n v="1187.1410000000001"/>
    <n v="82.120500000000007"/>
    <n v="8.6460000000000008"/>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38"/>
    <s v="38 - Recuperación y manejo de la Estructura Ecológica Principal"/>
    <n v="1132"/>
    <s v="Gestión integral para la conservación, recuperación y conectividad de la Estructura Ecológica Principal y otras áreas de interés ambiental en el Distrito Capital"/>
    <n v="38"/>
    <n v="9"/>
    <s v="Recuperar, Rehabilitar O Restaurar 200 Hectáreas Nuevas  En Cerros Orientales, Ríos Y Quebradas, Humedales, Bosques, Páramos O Zonas De Alto Riesgo No Mitigables Que Aportan A La Conectividad Ecológica De La Región"/>
    <n v="1"/>
    <s v="Suma"/>
    <n v="1"/>
    <s v="En ejecucion"/>
    <n v="1"/>
    <n v="10"/>
    <n v="6.33"/>
    <n v="63.3"/>
    <n v="73.67"/>
    <n v="11.8"/>
    <n v="16.02"/>
    <n v="121.87"/>
    <n v="36.840000000000003"/>
    <n v="30.23"/>
    <n v="135.03"/>
    <n v="42.51"/>
    <n v="31.48"/>
    <n v="102.52"/>
    <n v="0"/>
    <n v="0"/>
    <n v="200"/>
    <n v="97.48"/>
    <n v="48.74"/>
    <n v="1139706445"/>
    <n v="1138082493"/>
    <n v="99.86"/>
    <n v="1779090740"/>
    <n v="1764074733"/>
    <n v="99.16"/>
    <n v="1887596077"/>
    <n v="1886841077"/>
    <n v="99.96"/>
    <n v="2839301643"/>
    <n v="2174963000"/>
    <n v="76.599999999999994"/>
    <n v="1209319500"/>
    <n v="72203000"/>
    <n v="5.97"/>
    <n v="8855014405"/>
    <n v="7036164303"/>
    <n v="79.459999999999994"/>
    <s v="VIGENCIA (a 31/05/2020): Durante el mes de mayo no se presentó avance de la meta. En el mes de abril por medio del convenio 12952019 se adelantaron actividades relacionadas con el diagnóstico y diseño de acuerdo a lo establecido en el procedimiento de restauración ecológica para la intervención en 50 hectáreas, ubicadas en el predio Monserrate la calera 1,  se identificaron y priorizaron zonas para  intervención, es importante señalar que la materialización del avance en la magnitud  de la meta  se dará cuando se  ejecuten las actividades de plantación  una vez se levante la cuarentena  y se reinicie  el convenio 1295 de 2019, dentro del cual están contempladas estas actividades. En el primer trimestre de 2020 no hubo avance en el cumplimiento de la magnitud de la meta debido a la suspensión de actividades por la pandemia del COViD-19. No se avanzó en acciones para la plantación de coberturas vegetales. Sin embargo, se identificaron y priorizaron zonas para intervención, contándose con el documento de diagnóstico, en revisión, no se adelantaron actividades en campo, toda vez que no se contaba con el diagnóstico y diseño de intervención."/>
    <n v="1139.706445"/>
    <n v="1138.0824930000001"/>
    <n v="1779.0907400000001"/>
    <n v="1764.0747329999999"/>
    <n v="1887.5960769999999"/>
    <n v="1886.841077"/>
    <n v="2839.3016429999998"/>
    <n v="2174.9630000000002"/>
    <n v="1209.3195000000001"/>
    <n v="72.203000000000003"/>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38"/>
    <s v="38 - Recuperación y manejo de la Estructura Ecológica Principal"/>
    <n v="1132"/>
    <s v="Gestión integral para la conservación, recuperación y conectividad de la Estructura Ecológica Principal y otras áreas de interés ambiental en el Distrito Capital"/>
    <n v="38"/>
    <n v="10"/>
    <s v="Ejecutar El 100 % El Plan De Mantenimiento Y Sostenibilidad Ecológica En 400 Ha Intervenidas Con Procesos De Restauración."/>
    <n v="1"/>
    <s v="Suma"/>
    <n v="1"/>
    <s v="En ejecucion"/>
    <n v="1"/>
    <n v="5"/>
    <n v="3.1"/>
    <n v="62"/>
    <n v="21.9"/>
    <n v="14.65"/>
    <n v="66.89"/>
    <n v="45.85"/>
    <n v="20"/>
    <n v="43.62"/>
    <n v="60.85"/>
    <n v="46.2"/>
    <n v="75.92"/>
    <n v="16.05"/>
    <n v="9.93"/>
    <n v="61.87"/>
    <n v="100"/>
    <n v="93.88"/>
    <n v="93.88"/>
    <n v="277869386"/>
    <n v="277154416"/>
    <n v="99.74"/>
    <n v="970783000"/>
    <n v="935053537"/>
    <n v="96.32"/>
    <n v="1503657458"/>
    <n v="1487006760"/>
    <n v="98.89"/>
    <n v="1266947258"/>
    <n v="1244586459"/>
    <n v="98.24"/>
    <n v="360102500"/>
    <n v="72638868"/>
    <n v="20.170000000000002"/>
    <n v="4379359602"/>
    <n v="4016440040"/>
    <n v="91.71"/>
    <s v="VIGENCIA (a 31/05/2020): Durante el mes de abril  y mayo no hubo avance en la magnitud de la meta debido a que las acciones de mantenimiento que estaban programadas en el marco del convenio 1295 de 2019 las actividades fueron suspendidas.   Para el primer trimestre de 2020 se cuenta con la ejecución del mantenimiento de 100 hectáreas ( 9,93% del Plan) en proceso de restauración mediante acciones del convenio 12952019, distribuidas así: Serranía del zuque 50 hectáreas, Monserrate la calera  40 hectáreas, quebrada los toches 10 hectáreas, 4 has (0,40% del plan) de la vigencia y 96 has (9,53 % del plan)  de la reserva. RESERVAS (a 31/05/2020): Durante el mes de abril  y mayo no hubo avance en la magnitud de la meta debido a que las acciones de mantenimiento que estaban programadas en el marco del convenio 1295 de 2019 las actividades fueron suspendidas.   Para el primer trimestre de 2020 se cuenta con la ejecución del mantenimiento de 100 hectáreas ( 9,93% del Plan) en proceso de restauración mediante acciones del convenio 12952019, distribuidas así: Serranía del zuque 50 hectáreas, Monserrate la calera  40 hectáreas, quebrada los toches 10 hectáreas, 4 has (0,40% del plan) de la vigencia y 96 has (9,53 % del plan)  de la reserva."/>
    <n v="277.86938600000002"/>
    <n v="277.15441600000003"/>
    <n v="970.78300000000002"/>
    <n v="935.05353700000001"/>
    <n v="1503.6574579999999"/>
    <n v="1487.00676"/>
    <n v="1266.9472579999999"/>
    <n v="1244.5864590000001"/>
    <n v="360.10250000000002"/>
    <n v="72.638868000000002"/>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38"/>
    <s v="38 - Recuperación y manejo de la Estructura Ecológica Principal"/>
    <n v="1132"/>
    <s v="Gestión integral para la conservación, recuperación y conectividad de la Estructura Ecológica Principal y otras áreas de interés ambiental en el Distrito Capital"/>
    <n v="38"/>
    <n v="11"/>
    <s v="Implementar 4 Programas De Monitoreo Asociados A Elementos De La Estructura Ecológica Principal ."/>
    <n v="3"/>
    <s v="Creciente"/>
    <n v="1"/>
    <s v="En ejecucion"/>
    <n v="1"/>
    <n v="0.5"/>
    <n v="0.5"/>
    <n v="100"/>
    <n v="1"/>
    <n v="0.9"/>
    <n v="90"/>
    <n v="1.9"/>
    <n v="1.9"/>
    <n v="100"/>
    <n v="3.9"/>
    <n v="3.9"/>
    <n v="100"/>
    <n v="4"/>
    <n v="3.95"/>
    <n v="98.75"/>
    <s v="N/A"/>
    <s v="N/A"/>
    <s v="N/A"/>
    <n v="315702212"/>
    <n v="303116375"/>
    <n v="96.02"/>
    <n v="582337150"/>
    <n v="319593507"/>
    <n v="54.88"/>
    <n v="454578000"/>
    <n v="454557290"/>
    <n v="100"/>
    <n v="495478258"/>
    <n v="429347991"/>
    <n v="86.65"/>
    <n v="430883500"/>
    <n v="86949000"/>
    <n v="20.18"/>
    <n v="2278979120"/>
    <n v="1593564163"/>
    <n v="69.92"/>
    <s v="VIGENCIA (a 31/05/2020): La meta cierra la vigencia con un 3.95 de ejecución. La programación no se cierra al 100% dado que faltó por ejecutarse parte de la fase III del programa 3. Para mayo hay un avance del 0.002 el cual corresponde a actividades realizadas en las fases III de los Programa 1 y 4. Hay nuevos análisis en abundancia y riqueza alfa.   En el mes de abril, hay un avance del 0.01 el cual corresponde exclusivamente a actividades realizadas en el Programa 1. Se adelantó en la fase III, al empezar a hacer ajustes a la primera versión del documento final.  En el primer trimestre del 2020, se presentó un progreso del 0.04, dado que los Programas 1, 2, 4 avanzaron en la fase III. Este avance también corresponde a la socialización de los resultados del segundo semestre en el Programa 1, ver Procesos No: 4692034, 4692035, 4692039, 4692041, 4692043, 4692044, 4692046, 4692048, 4692049, 4692034. En el primer trimestre, para el Programa 1 se realizaron un total de 21 visitas en los siguientes PEDH, Burro, Capellanía, Córdoba, Conejera, Jaboque, Juan amarillo, Meandro del Say, Santa María del lago, Tibanica, Torca Guaymaral y Vaca, de este seguimiento en avifauna se obtienen un total de 1695 individuos de 54 especies de aves. Para el Programa 4, se hicieron cinco recorridos en los PEDM, los parques visitados fueron:  Entrenubes, Mirador de los Nevados y Serranía del Zuque teniendo como resultado en avifauna 49 especies de 309 individuos en aves. Para el programa 3, se hicieron dos recorridos en Sumapaz, y con un total de 39 especies de aves monitoreadas. Cómo registro de interés, en este último Programa, la presencia de seis individuos de Cistothorus apolinari especie endémica de la Cordillera Oriental de los Andes que se encuentra en peligro de extinción."/>
    <n v="315.70221199999997"/>
    <n v="303.11637500000001"/>
    <n v="582.33714999999995"/>
    <n v="319.59350699999999"/>
    <n v="454.57799999999997"/>
    <n v="454.55729000000002"/>
    <n v="495.47825799999998"/>
    <n v="429.34799099999998"/>
    <n v="430.88350000000003"/>
    <n v="86.948999999999998"/>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38"/>
    <s v="38 - Recuperación y manejo de la Estructura Ecológica Principal"/>
    <n v="1132"/>
    <s v="Gestión integral para la conservación, recuperación y conectividad de la Estructura Ecológica Principal y otras áreas de interés ambiental en el Distrito Capital"/>
    <n v="38"/>
    <n v="12"/>
    <s v="Aumentar A 55 Hectáreas Las Áreas Con Procesos De Restauración Ecológica Participativa O Conservación Y/O Mantenimiento En La Ruralidad De Bogotana."/>
    <n v="3"/>
    <s v="Creciente"/>
    <n v="4"/>
    <s v="Finalizada - No continua"/>
    <n v="1"/>
    <n v="55"/>
    <n v="62.33"/>
    <n v="113.33"/>
    <n v="0"/>
    <n v="0"/>
    <n v="0"/>
    <n v="0"/>
    <n v="0"/>
    <n v="0"/>
    <n v="0"/>
    <n v="0"/>
    <n v="0"/>
    <n v="0"/>
    <n v="0"/>
    <n v="0"/>
    <s v="N/A"/>
    <s v="N/A"/>
    <s v="N/A"/>
    <n v="243630107"/>
    <n v="243630106"/>
    <n v="100"/>
    <n v="0"/>
    <n v="0"/>
    <n v="0"/>
    <n v="0"/>
    <n v="0"/>
    <n v="0"/>
    <n v="0"/>
    <n v="0"/>
    <n v="0"/>
    <n v="0"/>
    <n v="0"/>
    <n v="0"/>
    <n v="243630107"/>
    <n v="243630106"/>
    <n v="100"/>
    <m/>
    <n v="243.63010700000001"/>
    <n v="243.63010600000001"/>
    <n v="0"/>
    <n v="0"/>
    <n v="0"/>
    <n v="0"/>
    <n v="0"/>
    <n v="0"/>
    <n v="0"/>
    <n v="0"/>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38"/>
    <s v="38 - Recuperación y manejo de la Estructura Ecológica Principal"/>
    <n v="1132"/>
    <s v="Gestión integral para la conservación, recuperación y conectividad de la Estructura Ecológica Principal y otras áreas de interés ambiental en el Distrito Capital"/>
    <n v="38"/>
    <n v="13"/>
    <s v="Implementar En 56 Predios Acciones De Buenas Prácticas Ambientales En Sistemas De Producción En Sistemas De Producción Agropecuaria."/>
    <n v="1"/>
    <s v="Suma"/>
    <n v="4"/>
    <s v="Finalizada - No continua"/>
    <n v="1"/>
    <n v="56"/>
    <n v="56"/>
    <n v="100"/>
    <n v="0"/>
    <n v="0"/>
    <n v="0"/>
    <n v="0"/>
    <n v="0"/>
    <n v="0"/>
    <n v="0"/>
    <n v="0"/>
    <n v="0"/>
    <n v="0"/>
    <n v="0"/>
    <n v="0"/>
    <n v="56"/>
    <n v="56"/>
    <n v="100"/>
    <n v="509081448"/>
    <n v="496056248"/>
    <n v="97.44"/>
    <n v="0"/>
    <n v="0"/>
    <n v="0"/>
    <n v="0"/>
    <n v="0"/>
    <n v="0"/>
    <n v="0"/>
    <n v="0"/>
    <n v="0"/>
    <n v="0"/>
    <n v="0"/>
    <n v="0"/>
    <n v="509081448"/>
    <n v="496056248"/>
    <n v="97.44"/>
    <m/>
    <n v="509.08144800000002"/>
    <n v="496.05624799999998"/>
    <n v="0"/>
    <n v="0"/>
    <n v="0"/>
    <n v="0"/>
    <n v="0"/>
    <n v="0"/>
    <n v="0"/>
    <n v="0"/>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38"/>
    <s v="38 - Recuperación y manejo de la Estructura Ecológica Principal"/>
    <n v="1132"/>
    <s v="Gestión integral para la conservación, recuperación y conectividad de la Estructura Ecológica Principal y otras áreas de interés ambiental en el Distrito Capital"/>
    <n v="38"/>
    <n v="14"/>
    <s v="Implementar 2 Proyectos De Adaptación Al Cambio Climático Basado En Ecosistemas"/>
    <n v="3"/>
    <s v="Creciente"/>
    <n v="1"/>
    <s v="En ejecucion"/>
    <n v="1"/>
    <n v="0.5"/>
    <n v="0.5"/>
    <n v="100"/>
    <n v="0.73"/>
    <n v="0.85"/>
    <n v="116.44"/>
    <n v="1.5"/>
    <n v="1.34"/>
    <n v="89.33"/>
    <n v="1.7"/>
    <n v="1.6"/>
    <n v="94.12"/>
    <n v="2"/>
    <n v="1.63"/>
    <n v="81.5"/>
    <s v="N/A"/>
    <s v="N/A"/>
    <s v="N/A"/>
    <n v="52491882"/>
    <n v="52491564"/>
    <n v="100"/>
    <n v="512378000"/>
    <n v="511806152"/>
    <n v="99.89"/>
    <n v="240352000"/>
    <n v="225978000"/>
    <n v="94.02"/>
    <n v="381637000"/>
    <n v="365180000"/>
    <n v="95.69"/>
    <n v="117460500"/>
    <n v="16785000"/>
    <n v="14.29"/>
    <n v="1304319382"/>
    <n v="1172240716"/>
    <n v="89.87"/>
    <s v="VIGENCIA (a 31/05/2020): En lo corrido del II trimestre (abril y mayo) se ha adelantado la gestión para la concertación de la huerta urbana en la localidad de San Cristóbal, y se realizan dos suspensiones al contrato Nº SDA-SAM-20191384.  Lo que corresponde a una magnitud de 1.63.. En el I trimestre de 2020 se adelantó la instalación de medidas AbE en las localidades de Usme (Rural) y san Cristóbal (Urbano), parte de los productos 3 y 4 del contrato Nº SDA-SAM-20191384. Se realizaron visitas para la verificación en campo del avance en la instalación de las medidas. Representando avance en magnitud de 1,63. Para la vigencia 2016, Elaboró base de información técnica y guía conceptual sobre Adaptación basada en Ecosistemas, un Plan de trabajo de programación para formulación lo que representó 0,50. Para vigencia 2017 se ejecutó 0,85 de formulación consistente en la elaboración y entregaron de los siguientes productos: Plan de trabajo con la metodología propuesta para elaborar la formulación de los (2) proyectos de adaptación al cambio climático y Identificar actores y áreas 3)  Evaluación socioambiental, con caracterización y aspectos demográficos de comunidades. En la vigencia 2018 finalizó el proceso de formulación de los dos proyectos AbE, que se llevó con el contrato de consultoría SDA-CM-019-2017. Recibieron y aprobaron los productos: Análisis de vulnerabilidad, Componente social, Proyección de medidas de adaptación y Formulación de los proyectos, Se inició la Fase I de implementación de proyectos y recibió y aprobó el producto: &quot;Plan de Trabajo y Cronograma&quot;del contrato SDA¿SAM¿2018¿SECOP II¿E¿0026 (262018). Representa un avance de 1.34 en magnitud. En la vigencia 2019 culminó la Fase I de implementación de los Proyectos AbE  se recibieron a satisfacción los siguientes productos del contrato (262018), Diseños de las medidas AbE,  implementación física de las medidas de adaptación, Capacitaciones, mantenimiento y plan de monitoreo y seguimiento, Informe final"/>
    <n v="52.491881999999997"/>
    <n v="52.491563999999997"/>
    <n v="512.37800000000004"/>
    <n v="511.806152"/>
    <n v="240.352"/>
    <n v="225.97800000000001"/>
    <n v="381.637"/>
    <n v="365.18"/>
    <n v="117.4605"/>
    <n v="16.785"/>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38"/>
    <s v="38 - Recuperación y manejo de la Estructura Ecológica Principal"/>
    <n v="1132"/>
    <s v="Gestión integral para la conservación, recuperación y conectividad de la Estructura Ecológica Principal y otras áreas de interés ambiental en el Distrito Capital"/>
    <n v="38"/>
    <n v="15"/>
    <s v="Ejecutar 4 Instrumentos Institucionales Con Enfoque De Adaptación Al Cambio Climático"/>
    <n v="2"/>
    <s v="Constante"/>
    <n v="1"/>
    <s v="En ejecucion"/>
    <n v="1"/>
    <n v="4"/>
    <n v="4"/>
    <n v="100"/>
    <n v="4"/>
    <n v="4"/>
    <n v="100"/>
    <n v="4"/>
    <n v="4"/>
    <n v="100"/>
    <n v="4"/>
    <n v="4"/>
    <n v="100"/>
    <n v="4"/>
    <n v="4"/>
    <n v="100"/>
    <s v="N/A"/>
    <s v="N/A"/>
    <s v="N/A"/>
    <n v="382170830"/>
    <n v="377155900"/>
    <n v="98.69"/>
    <n v="560272350"/>
    <n v="521408343"/>
    <n v="93.06"/>
    <n v="404295400"/>
    <n v="384162884"/>
    <n v="95.02"/>
    <n v="493200677"/>
    <n v="466570346"/>
    <n v="94.6"/>
    <n v="631425500"/>
    <n v="85240687"/>
    <n v="13.5"/>
    <n v="2471364757"/>
    <n v="1834538160"/>
    <n v="74.23"/>
    <s v="VIGENCIA (a 31/05/2020): PIRE: De enero a mayo de 2020 se activaron y atendieron 562 emergencias: 260 árboles caídos, 288 árboles en riesgo de caída, 13 materiales peligrosos y 1 incendio forestal.  De junio de 2016 a mayo de 2020 se activaron y atendieron 5900 emergencias (5732 de árboles en riesgo o caídos, 160 materiales peligrosos, 2 de residuos de construcción y demolición y 6 incendios forestales). PIGA: En el mes de  mayo de 2020, se apoyo  a la SPPA en conjunto con la SCASP en la definición de  las siguientes actividades:  la revisión  técnica al  proyecto de Resolución ¿Por medio del cual se elimina progresivamente el consumo de plásticos de un solo uso en las Entidades del Distrito Capital y Áreas Ambientales Administradas por la Secretaria Distrital de Ambiente y se adoptan otras determinaciones¿, definición de los lineamientos para  la ejecución del plan de acción de las entidades Distritales debido al COVID 19,  lineamientos actividades a desarrollar por las entidades distritales en la semana ambiental de manera virtual, apoyo en formulación proyecto de inversión  donde se encuentran estos instrumentos.  PACA:  En el mes de  abril de 2020, se atendio solicitud de la Contraloría de Bogotá  en relación con el informe PACA 2018, se publicaron en ISOLUCION  los informes PACA correspondientes a los años 2016,2017,2018 y 2019, se solicito información delegados áreas para realización de capacitación en el modulo PACA en el sistema FOREST para presentación de informes primer semestre 2020 y del cuatrienio 2016-2020."/>
    <n v="382.17083000000002"/>
    <n v="377.15589999999997"/>
    <n v="560.27234999999996"/>
    <n v="521.40834299999995"/>
    <n v="404.29539999999997"/>
    <n v="384.16288400000002"/>
    <n v="493.20067699999998"/>
    <n v="466.57034599999997"/>
    <n v="631.42550000000006"/>
    <n v="85.240686999999994"/>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38"/>
    <s v="38 - Recuperación y manejo de la Estructura Ecológica Principal"/>
    <n v="1132"/>
    <s v="Gestión integral para la conservación, recuperación y conectividad de la Estructura Ecológica Principal y otras áreas de interés ambiental en el Distrito Capital"/>
    <n v="38"/>
    <n v="16"/>
    <s v="Pagar 100 % Compromisos De Vigencias Anteriores Fenecidas"/>
    <n v="2"/>
    <s v="Constante"/>
    <n v="1"/>
    <s v="En ejecucion"/>
    <n v="1"/>
    <n v="0"/>
    <n v="0"/>
    <n v="0"/>
    <n v="0"/>
    <n v="0"/>
    <n v="0"/>
    <n v="0"/>
    <n v="0"/>
    <n v="0"/>
    <n v="100"/>
    <n v="0.03"/>
    <n v="0.03"/>
    <n v="100"/>
    <n v="0.01"/>
    <n v="0.01"/>
    <s v="N/A"/>
    <s v="N/A"/>
    <s v="N/A"/>
    <n v="0"/>
    <n v="0"/>
    <n v="0"/>
    <n v="0"/>
    <n v="0"/>
    <n v="0"/>
    <n v="0"/>
    <n v="0"/>
    <n v="0"/>
    <n v="572063110"/>
    <n v="20651110"/>
    <n v="3.61"/>
    <n v="947801000"/>
    <n v="5819045"/>
    <n v="0.61"/>
    <n v="1519864110"/>
    <n v="26470155"/>
    <n v="1.74"/>
    <s v="VIGENCIA (a 31/05/2020): Se le ha realizado el compromiso del RT 14 NÚMERO DE CHIP AAA0020ONRJ UBICADO EN EL SECTOR JUAN REY DEL PEDMEN - RESOLUCION SDA N° 00365 DEL 07-02-2020, la gestión a todos los  pasivos exigibles de la DGA y la SER, que ascienden a $  2.149.291.110,00 (DGA) y $750.997.588,00 (SER), para un total de $ 2.900.288.698, realizado al saneamiento a 5 pasivos exigibles por valor de $93.482.666 correspondientes a los contratos  de prestación de servicios, por concepto de terminación anticipada de contratos y finalización de procesos de incumplimiento, 2 pasivos se encuentra en proceso de saneamiento por valor de $ 129.017.025,00, para su saneamiento estamos a la espera de liquidaciones. El valor de $ $1.110.809.192 corresponden a pasivos exigibles, cuya gestión para el saneamiento dependen de la ratificación la decisión de terceros (Tribunal contenciosos administrativo de Cundinarma-Contrato 1510/2014  Contrato 125012/2011 y CPS-637/2014. Los demás pasivos se encuentran en proceso de saneamiento"/>
    <n v="0"/>
    <n v="0"/>
    <n v="0"/>
    <n v="0"/>
    <n v="0"/>
    <n v="0"/>
    <n v="572.06311000000005"/>
    <n v="20.651109999999999"/>
    <n v="947.80100000000004"/>
    <n v="5.819045"/>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979"/>
    <s v="Control a los factores de deterioro de los recursos naturales en la zona urbana del Distrito Capital"/>
    <n v="29"/>
    <n v="1"/>
    <s v="Atender 723 Solicitudes De Permiso De Vertimientos En El Perímetro Urbano"/>
    <n v="1"/>
    <s v="Suma"/>
    <n v="1"/>
    <s v="En ejecucion"/>
    <n v="1"/>
    <n v="151"/>
    <n v="98"/>
    <n v="64.900000000000006"/>
    <n v="310"/>
    <n v="236"/>
    <n v="76.13"/>
    <n v="654"/>
    <n v="247"/>
    <n v="37.770000000000003"/>
    <n v="112"/>
    <n v="82"/>
    <n v="73.209999999999994"/>
    <n v="60"/>
    <n v="39"/>
    <n v="65"/>
    <n v="723"/>
    <n v="702"/>
    <n v="97.1"/>
    <n v="698270937"/>
    <n v="498502080"/>
    <n v="71.39"/>
    <n v="677003500"/>
    <n v="640468500"/>
    <n v="94.6"/>
    <n v="904429771"/>
    <n v="882807300"/>
    <n v="97.61"/>
    <n v="1221664765"/>
    <n v="976838700"/>
    <n v="79.959999999999994"/>
    <n v="238563000"/>
    <n v="48011000"/>
    <n v="20.12"/>
    <n v="3739931973"/>
    <n v="3046627580"/>
    <n v="81.459999999999994"/>
    <s v="VIGENCIA (a 31/05/2020): Durante el Cuatrienio 2016 - 2020, se atendieron en total de 702 solicitudes de permiso de vertimientos en el perímetro urbano del Distrito Capital, obteniendo un avance del 97.09%.    Para la vigencia 2020, se emitieron treinta y nueve (39) actos administrativos que deciden de fondo un permiso de vertimientos, distribuidos así:   Desistidos: 10 Otorgados: 17 Negados: 4 Decaimientos: 7 Terminación: 1  Adicionalmente es importante aclarar que para resolver de fondo un trámite permisivo, se surten 7 etapas procesales, en este sentido la Secretaría Distrital de Ambiente viene adelantando las gestiones correspondientes, para decidir de fondo los permisos restantes emitiendo las siguientes actuaciones:   Autos de inicio: 18 (Pendientes por visita técnica de evaluación). Requerimientos: 3 (Reiteración de información faltante por parte del usuario).  Teniendo en cuenta lo anterior se obtiene un avance del 65% para la vigencia. Retrasos: Se presenta un retraso de 21 decisiones debido a:   -Se encuentran 18 autos de inicio notificados y pendientes por realizar visita técnica de evaluación debido al estado de emergencia sanitaria por causa del nuevo coronavirus COVID-19 en el territorio Nacional, por lo tanto, los profesionales no han podido realizar labores de campo y requerimientos con el fin de atender las solicitudes correspondientes a permisos de vertimientos.   -3 requerimientos por documentación incompleta por parte del usuario en la solicitud de permiso de vertimientos, generando demoras en la atención del trámite. RESERVAS (a 31/05/2020): Durante el Cuatrienio 2016 - 2020, se atendieron en total de 702 solicitudes de permiso de vertimientos en el perímetro urbano del Distrito Capital, obteniendo un avance del 97.09%.    Para la vigencia 2020, se emitieron treinta y nueve (39) actos administrativos que deciden de fondo un permiso de vertimientos, distribuidos así:   Desistidos: 10 Otorgados: 17 Negados: 4 Decaimientos: 7 Terminación: 1  Adicionalmente es importante aclarar que para resolver de fondo un trámite permisivo, se surten 7 etapas procesales, en este sentido la Secretaría Distrital de Ambiente viene adelantando las gestiones correspondientes, para decidir de fondo los permisos restantes emitiendo las siguientes actuaciones:   Autos de inicio: 18 (Pendientes por visita técnica de evaluación). Requerimientos: 3 (Reiteración de información faltante por parte del usuario).  Teniendo en cuenta lo anterior se obtiene un avance del 65% para la vigencia. Retrasos: Se presenta un retraso de 21 decisiones debido a:   -Se encuentran 18 autos de inicio notificados y pendientes por realizar visita técnica de evaluación debido al estado de emergencia sanitaria por causa del nuevo coronavirus COVID-19 en el territorio Nacional, por lo tanto, los profesionales no han podido realizar labores de campo y requerimientos con el fin de atender las solicitudes correspondientes a permisos de vertimientos.   -3 requerimientos por documentación incompleta por parte del usuario en la solicitud de permiso de vertimientos, generando demoras en la atención del trámite."/>
    <n v="698.270937"/>
    <n v="498.50207999999998"/>
    <n v="677.00350000000003"/>
    <n v="640.46849999999995"/>
    <n v="904.42977099999996"/>
    <n v="882.80730000000005"/>
    <n v="1221.664765"/>
    <n v="976.83870000000002"/>
    <n v="238.56299999999999"/>
    <n v="48.011000000000003"/>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979"/>
    <s v="Control a los factores de deterioro de los recursos naturales en la zona urbana del Distrito Capital"/>
    <n v="29"/>
    <n v="2"/>
    <s v="Ejecutar 100 % El Programa De Control Y Seguimiento A Usuarios Del Recurso Hídrico Y Del Suelo En El D.C."/>
    <n v="1"/>
    <s v="Suma"/>
    <n v="1"/>
    <s v="En ejecucion"/>
    <n v="1"/>
    <n v="10.4"/>
    <n v="10.4"/>
    <n v="100"/>
    <n v="25"/>
    <n v="25"/>
    <n v="100"/>
    <n v="27"/>
    <n v="26"/>
    <n v="96.3"/>
    <n v="26"/>
    <n v="25.9"/>
    <n v="99.62"/>
    <n v="12.7"/>
    <n v="11.06"/>
    <n v="87.09"/>
    <n v="100"/>
    <n v="98.36"/>
    <n v="98.36"/>
    <n v="1751278137"/>
    <n v="1366271624"/>
    <n v="78.02"/>
    <n v="2898320586"/>
    <n v="2681992852"/>
    <n v="92.54"/>
    <n v="3034718100"/>
    <n v="2914460600"/>
    <n v="96.04"/>
    <n v="3214731000"/>
    <n v="2418050667"/>
    <n v="75.22"/>
    <n v="2010156000"/>
    <n v="439004000"/>
    <n v="21.84"/>
    <n v="12909203823"/>
    <n v="9819779743"/>
    <n v="76.069999999999993"/>
    <s v="VIGENCIA (a 31/05/2020): Durante el Cuatrienio 2016 - 2020, se dio atención a un total de 8.053 usuarios contemplados dentro del Programa de Control y Seguimiento a Usuarios del Recurso Hídrico y del Suelo en el Distrito Capital.   Para la vigencia 2020, se realizó la actualización del Programa de Control y Seguimiento mediante radicado No. 2020IE56208 del 11/03/2020, donde se programó atender un total de 1.010 usuarios, de los cuales se ejerció control y seguimiento en el tema de vertimientos y residuos peligrosos a 881 usuarios, representados en 956 acciones distribuidos así:  COMPONENTE RESIDUOS PELIGROSOS (718 acciones)  Conceptos o informes Técnicos de control y vigilancia RESPEL: 83  Requerimientos u oficios de Control y vigilancia en Respel: 435  Registros Generadores de Residuos Peligrosos: 121   Inscripciones Acopiadores Primarios: 72  Inscripción en el inventario PCB: 7  COMPONENTE VERTIMIENTOS (238 acciones)  Conceptos o informes Técnicos de control y vigilancia: 146  Requerimientos de control y vigilancia: 79  Operativos de control: 1  Seguimiento permiso de vertimientos: 12   Así mismo se atendieron 19 trámites relacionados con acciones de control en establecimientos prestadores de servicios de salud y afines ubicados en el distrito capital distribuidos así: Análisis de caracterización de vertimientos: 16, Análisis de Informes de Gestión Anual de Residuos Hospitalarios: 3.   Obteniendo en avance del 98,40% Cuatrienio y del 11,07% para la vigencia.   Se presenta un retraso de 1,64% toda vez que por la emergencia sanitaria no fue posible que los profesionales salieran a campo a validar el cumplimiento en materia de respel y vertimientos, generando retrasos para emitir los respectivos requerimientos, informes y conceptos técnicos programados para el mes de marzo. RESERVAS (a 31/05/2020): Durante el Cuatrienio 2016 - 2020, se dio atención a un total de 8.053 usuarios contemplados dentro del Programa de Control y Seguimiento a Usuarios del Recurso Hídrico y del Suelo en el Distrito Capital.   Para la vigencia 2020, se realizó la actualización del Programa de Control y Seguimiento mediante radicado No. 2020IE56208 del 11/03/2020, donde se programó atender un total de 1.010 usuarios, de los cuales se ejerció control y seguimiento en el tema de vertimientos y residuos peligrosos a 881 usuarios, representados en 956 acciones distribuidos así:  COMPONENTE RESIDUOS PELIGROSOS (718 acciones)  Conceptos o informes Técnicos de control y vigilancia RESPEL: 83  Requerimientos u oficios de Control y vigilancia en Respel: 435  Registros Generadores de Residuos Peligrosos: 121   Inscripciones Acopiadores Primarios: 72  Inscripción en el inventario PCB: 7  COMPONENTE VERTIMIENTOS (238 acciones)  Conceptos o informes Técnicos de control y vigilancia: 146  Requerimientos de control y vigilancia: 79  Operativos de control: 1  Seguimiento permiso de vertimientos: 12   Así mismo se atendieron 19 trámites relacionados con acciones de control en establecimientos prestadores de servicios de salud y afines ubicados en el distrito capital distribuidos así: Análisis de caracterización de vertimientos: 16, Análisis de Informes de Gestión Anual de Residuos Hospitalarios: 3.   Obteniendo en avance del 98,40% Cuatrienio y del 11,07% para la vigencia.   Se presenta un retraso de 1,64% toda vez que por la emergencia sanitaria no fue posible que los profesionales salieran a campo a validar el cumplimiento en materia de respel y vertimientos, generando retrasos para emitir los respectivos requerimientos, informes y conceptos técnicos programados para el mes de marzo."/>
    <n v="1751.278137"/>
    <n v="1366.271624"/>
    <n v="2898.3205859999998"/>
    <n v="2681.9928519999999"/>
    <n v="3034.7181"/>
    <n v="2914.4605999999999"/>
    <n v="3214.7310000000002"/>
    <n v="2418.050667"/>
    <n v="2010.1559999999999"/>
    <n v="439.00400000000002"/>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979"/>
    <s v="Control a los factores de deterioro de los recursos naturales en la zona urbana del Distrito Capital"/>
    <n v="29"/>
    <n v="3"/>
    <s v="Realizar El Seguimiento Ambiental A 100 % Predios Afectados Por Actividad Extractiva De Minerales  En El Perímetro Urbano Del D. C. Con Pma Y Pmrra"/>
    <n v="2"/>
    <s v="Constante"/>
    <n v="1"/>
    <s v="En ejecucion"/>
    <n v="1"/>
    <n v="100"/>
    <n v="79.06"/>
    <n v="79.06"/>
    <n v="100"/>
    <n v="100"/>
    <n v="100"/>
    <n v="100"/>
    <n v="100"/>
    <n v="100"/>
    <n v="100"/>
    <n v="90"/>
    <n v="90"/>
    <n v="100"/>
    <n v="16.66"/>
    <n v="16.66"/>
    <s v="N/A"/>
    <s v="N/A"/>
    <s v="N/A"/>
    <n v="220329659"/>
    <n v="207439810"/>
    <n v="94.15"/>
    <n v="422059498"/>
    <n v="399024833"/>
    <n v="94.54"/>
    <n v="511761000"/>
    <n v="506761000"/>
    <n v="99.02"/>
    <n v="523424000"/>
    <n v="515859850"/>
    <n v="98.56"/>
    <n v="445099000"/>
    <n v="131365400"/>
    <n v="29.51"/>
    <n v="2122673157"/>
    <n v="1760450893"/>
    <n v="82.94"/>
    <s v="VIGENCIA (a 31/05/2020): Durante el Cuatrienio 2016-2020, se realizó el seguimiento ambiental a un total de doce (12) predios afectados por actividad extractiva de minerales, que cuenta con un Plan de Manejo Ambiental PMA y/o un Planes de Manejo, Recuperación o Restauración Ambiental PMRRA.   Para la vigencia 2020 se tenía programado realizar el seguimiento ambiental a un total de 13 predios durante toda la anualidad, a corte 31 de Mayo del 2020 se programaron 6 predios que cuenta con un PMA o PMRRA, de los cuales se atendió uno (1):   1). PMRRA: Predio Cantarrana - Concepto Técnico No. 04249 del 13/05/2019 - Proceso 4300774.  Retraso: Se presenta retraso en la meta toda vez que se dio atención prioritaria a la acción popular número 2009-115, la cual es de vital importancia para la entidad, ya que ordena al Distrito Capital el cierre definitivo de las canteras ubicadas en la localidad de Ciudad Bolivar, en las que se exige la presentación del instrumento ambiental por parte del usuario. Dado lo anterior, se realizaron 11 visitas técnicas en materia de minería. Adicionalmente por la emergencia sanitaria del COVID 19 no fue posible realizar visitas de campo a los predios que cuentan con un PMA o PMRRA.  Teniendo en cuenta lo anterior, se obtiene un avance de 16,66% para el periodo del 01/01/2020 al 31/05/2020 (1/6*100)."/>
    <n v="220.32965899999999"/>
    <n v="207.43980999999999"/>
    <n v="422.05949800000002"/>
    <n v="399.024833"/>
    <n v="511.76100000000002"/>
    <n v="506.76100000000002"/>
    <n v="523.42399999999998"/>
    <n v="515.85985000000005"/>
    <n v="445.09899999999999"/>
    <n v="131.36539999999999"/>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979"/>
    <s v="Control a los factores de deterioro de los recursos naturales en la zona urbana del Distrito Capital"/>
    <n v="29"/>
    <n v="4"/>
    <s v="Evaluar El 100 % De Las Solicitudes De Instrumentos Ambientales  Asociados A La Protección De La Contaminación Del Recurso Hídrico Superficial, Subterráneo Y Suelo De Usuarios Asociados A Hidrocarburos"/>
    <n v="1"/>
    <s v="Suma"/>
    <n v="1"/>
    <s v="En ejecucion"/>
    <n v="1"/>
    <n v="13.7"/>
    <n v="13.7"/>
    <n v="100"/>
    <n v="29"/>
    <n v="15.4"/>
    <n v="53.1"/>
    <n v="38.6"/>
    <n v="26"/>
    <n v="67.36"/>
    <n v="30"/>
    <n v="30"/>
    <n v="100"/>
    <n v="14.9"/>
    <n v="13.99"/>
    <n v="93.89"/>
    <n v="100"/>
    <n v="99.09"/>
    <n v="99.09"/>
    <n v="223718347"/>
    <n v="169302960"/>
    <n v="75.67"/>
    <n v="257129000"/>
    <n v="194541000"/>
    <n v="75.66"/>
    <n v="645418000"/>
    <n v="511979867"/>
    <n v="79.33"/>
    <n v="700282000"/>
    <n v="643754000"/>
    <n v="91.93"/>
    <n v="475979000"/>
    <n v="117701000"/>
    <n v="24.73"/>
    <n v="2302526347"/>
    <n v="1637278827"/>
    <n v="71.11"/>
    <s v="VIGENCIA (a 31/05/2020): Durante el Cuatrienio 2016 - 2020 se realizó la atención al 99,09% de las solicitudes de instrumentos asociados a hidrocarburos en el Distrito Capital.  Específicamente para el periodo concerniente al reporte comprendido entre Enero - Mayo de 2020 se tuvo previsto atender un total de 115 solicitudes de instrumentos asociados a hidrocarburos de las cuales se han atendido un total de 108 instrumentos, distribuidos así:  Inscripciones de acopiador de aceites usados: 13 Registro de generador de RESPEL: 15 Planes de contingencia de almacenamiento y/o transporte: 65 Registro de movilizadores de aceite usado: 9 Permiso de Vertimientos: 6  Lo cual representan un avance del 93,91% sobre la meta, correspondiente al 13,99 % de la magnitud programada en el PDD.  Retraso: Quedaron pendientes por evaluar 7 solicitudes de Registro de movilización de Aceite Usado, ya que debido a la emergencia económica, social y ecológica no fue posible durante los meses de abril y mayo realiza las respectivas visitas técnicas de verificación."/>
    <n v="223.71834699999999"/>
    <n v="169.30296000000001"/>
    <n v="257.12900000000002"/>
    <n v="194.541"/>
    <n v="645.41800000000001"/>
    <n v="511.97986700000001"/>
    <n v="700.28200000000004"/>
    <n v="643.75400000000002"/>
    <n v="475.97899999999998"/>
    <n v="117.70099999999999"/>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979"/>
    <s v="Control a los factores de deterioro de los recursos naturales en la zona urbana del Distrito Capital"/>
    <n v="29"/>
    <n v="5"/>
    <s v="Verificar A 503 Usuarios Asociados A Hidrocarburos Para Identificar Y Diagnosticar En Sus  Predios La Posible Afectación Del Recurso Hídrico Superficial, Subterráneo Y Suelo."/>
    <n v="1"/>
    <s v="Suma"/>
    <n v="1"/>
    <s v="En ejecucion"/>
    <n v="1"/>
    <n v="41"/>
    <n v="15"/>
    <n v="36.590000000000003"/>
    <n v="150"/>
    <n v="56"/>
    <n v="37.33"/>
    <n v="267"/>
    <n v="151"/>
    <n v="56.55"/>
    <n v="186"/>
    <n v="186"/>
    <n v="100"/>
    <n v="95"/>
    <n v="64"/>
    <n v="67.37"/>
    <n v="503"/>
    <n v="472"/>
    <n v="93.84"/>
    <n v="185099468"/>
    <n v="164106732"/>
    <n v="88.66"/>
    <n v="420264333"/>
    <n v="385514333"/>
    <n v="91.73"/>
    <n v="431000000"/>
    <n v="416042000"/>
    <n v="96.53"/>
    <n v="480135000"/>
    <n v="326204000"/>
    <n v="67.94"/>
    <n v="285562000"/>
    <n v="63323000"/>
    <n v="22.17"/>
    <n v="1802060801"/>
    <n v="1355190065"/>
    <n v="75.2"/>
    <s v="VIGENCIA (a 31/05/2020): Durante el Cuatrienio 2016 - 2020, se realizaron 471 actuaciones de verificación identificación y diagnóstico de usuarios asociados a hidrocarburos, generando un cumplimiento en el cuatrienio del 93,63% (471/503).  Para el año 2020, se programó verificar 95 usuarios asociados a hidrocarburos, es así como para el periodo comprendido de enero a mayo se verificaron 64 usuarios asociados a hidrocarburos. Obteniendo un avance del 67,37%= (63/95).   Retrasos: Los diagnósticos están directamente relacionados con la ejecución de visitas técnicas, debido a los tiempos de cuarentena Nacional por COVID-19, se restringieron las visitas técnicas durante la mitad del mes de marzo, quedando pendientes 32 visitas técnicas (6 en marzo, 13 en abril 13 en mayo) ."/>
    <n v="185.099468"/>
    <n v="164.10673199999999"/>
    <n v="420.26433300000002"/>
    <n v="385.51433300000002"/>
    <n v="431"/>
    <n v="416.04199999999997"/>
    <n v="480.13499999999999"/>
    <n v="326.20400000000001"/>
    <n v="285.56200000000001"/>
    <n v="63.323"/>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979"/>
    <s v="Control a los factores de deterioro de los recursos naturales en la zona urbana del Distrito Capital"/>
    <n v="29"/>
    <n v="6"/>
    <s v="Atender 100 % De Las Solicitudes De Instrumentos Ambientales Asociadas Al Aprovechamiento Del Recurso Hídrico Subterráneo En El D. C."/>
    <n v="1"/>
    <s v="Suma"/>
    <n v="1"/>
    <s v="En ejecucion"/>
    <n v="1"/>
    <n v="13"/>
    <n v="13"/>
    <n v="100"/>
    <n v="24.5"/>
    <n v="24.5"/>
    <n v="100"/>
    <n v="25"/>
    <n v="17.170000000000002"/>
    <n v="68.680000000000007"/>
    <n v="30"/>
    <n v="30"/>
    <n v="100"/>
    <n v="16.329999999999998"/>
    <n v="8.16"/>
    <n v="49.97"/>
    <n v="100"/>
    <n v="92.83"/>
    <n v="92.83"/>
    <n v="66717879"/>
    <n v="45393789"/>
    <n v="68.03"/>
    <n v="158808997"/>
    <n v="124527000"/>
    <n v="78.41"/>
    <n v="210000000"/>
    <n v="198327000"/>
    <n v="94.44"/>
    <n v="247236000"/>
    <n v="244443000"/>
    <n v="98.87"/>
    <n v="163105000"/>
    <n v="30682000"/>
    <n v="18.809999999999999"/>
    <n v="845867876"/>
    <n v="643372789"/>
    <n v="76.06"/>
    <s v="VIGENCIA (a 31/05/2020): Durante el Cuatrienio 2016 - 2020 se atendieron 70 instrumentos ambientales asociados al aprovechamiento del recurso hídrico subterráneo del Distrito Capital.   Para la vigencia 2020, se tiene previsto atender un total ocho (8) instrumentos ambientales asociadas al aprovechamiento del recurso Hídrico Subterráneo en el D.C, tales como permisos de exploración, concesión, prórroga y modificación de una concesión de agua subterránea.  Teniendo en cuenta lo anterior durante los meses de enero a mayo se dio atención a (4) instrumentos descritos a continuación:   - Concesión de aguas subterráneas:  1. CORPORACIÓN BOGOTÁ TENNIS CLUB CAMPESTRE: Resolución 2020EE30606 del 01/02/2020 2. SOCIEDAD TECNOLÓGICA Y EDUCATIVA LTDA - COLEGIO MIGUEL ANTONIO CARO: Resolucion 2020EE90701 del 31/05/2020.  - Solicitud Prórroga de Concesión Aguas Subterráneas Vigente: 3. CARMEL CLUB CAMPESTRE: Resolución 2020EE18284 del 28/01/2020 4. CAJA DE COMPENSACIÓN FAMILIAR COMPENSAR: Resolucion 2020EE90578 del 30/05/2020  Adicionalmente, se adelantó la actividad de evaluación dando impulso a la elaboración de 3 Autos de Inicio para los usuarios, que quedaran pendientes y así continuar con el trámite respectivo, una vez se restablezcan las actividades normales.   1. SOLUCIONES LIQUIDAS S.A.S Auto: 2020EE90700 del 31/05/2020 2. SAN ANGELO S.A.S Auto: 2020EE90703 del 31/05/2020 3. COUNTRY CLUB DE BOGOTÁ Auto: 2020EE88848 del 27/05/2020  Obteniendo un avance del 8,16%   Retrasos: Se presenta un retraso de 8,17 toda vez que no ha sido posible realizar las visitas requeridas a los 4 establecimientos que remitieron instrumentos de evaluación debido a lo establecido por el Gobierno Nacional a través del Ministerio de Salud y Protección Social en el marco de la emergencia económica, social y ecológica por causa del nuevo coronavirus COVID-19 en el territorio Nacional."/>
    <n v="66.717878999999996"/>
    <n v="45.393788999999998"/>
    <n v="158.80899700000001"/>
    <n v="124.527"/>
    <n v="210"/>
    <n v="198.327"/>
    <n v="247.23599999999999"/>
    <n v="244.44300000000001"/>
    <n v="163.10499999999999"/>
    <n v="30.681999999999999"/>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979"/>
    <s v="Control a los factores de deterioro de los recursos naturales en la zona urbana del Distrito Capital"/>
    <n v="29"/>
    <n v="7"/>
    <s v="Realizar Seguimiento Y Control Ambiental 100 % De Los Puntos De Captación De Agua Subterránea Inventariados Por La Sda"/>
    <n v="3"/>
    <s v="Creciente"/>
    <n v="1"/>
    <s v="En ejecucion"/>
    <n v="1"/>
    <n v="10"/>
    <n v="11"/>
    <n v="110"/>
    <n v="40"/>
    <n v="38"/>
    <n v="95"/>
    <n v="65"/>
    <n v="65"/>
    <n v="100"/>
    <n v="90"/>
    <n v="90"/>
    <n v="100"/>
    <n v="100"/>
    <n v="95.2"/>
    <n v="95.2"/>
    <s v="N/A"/>
    <s v="N/A"/>
    <s v="N/A"/>
    <n v="209802548"/>
    <n v="162598140"/>
    <n v="77.5"/>
    <n v="884835783"/>
    <n v="847987783"/>
    <n v="95.84"/>
    <n v="1030529000"/>
    <n v="898026500"/>
    <n v="87.14"/>
    <n v="998767000"/>
    <n v="531110000"/>
    <n v="53.18"/>
    <n v="509308833"/>
    <n v="128152500"/>
    <n v="25.16"/>
    <n v="3633243164"/>
    <n v="2567874923"/>
    <n v="70.680000000000007"/>
    <s v="VIGENCIA (a 31/05/2020): Durante el Cuatrienio 2016 - 2020, se tenía programado realizar el control y/o seguimiento a 521 puntos de captación inventariados, de los cuales se dio atención a un total de 428, para lo cual se realizaron las siguientes actividades:   1.Concepto técnicos: 1008 2. Informes técnicos: 68 3. Oficios/ requerimientos: 835 4. Memorandos: 125 5. Resoluciones: 153 6. Autos: 25 7. Derechos de petición o quejas: 270  Para la vigencia 2020, se tiene programado atender 194 puntos de captación, de los cuales 71 se archivaron definitivamente y se emitieron 30 actuaciones técnicas a puntos de captación sin ninguna intervención a lo largo de la vigencia.   Por otra parte, se realizaron las siguientes actividades: * Ciento cuarenta (140) visitas de medidores, (Verificación funcionamiento, consumo, y validación de reportes de usuarios Agua Subterránea objeto TUA) a los setenta (70) pozos con concesión vigente. * Se procedió a verificar el estado actual de los 68 pozos con concesión vigente a la fecha de 31/05/2020 con relación a la calibración del medidor donde se emitieron las siguientes actuaciones: Oficios de salida relacionados con observaciones de la revisión a los certificados de la calibración a los medidores: 53 Requerimientos: 15  Obteniendo en avance del 82,14% Cuatrienio y del 52,06% para la vigencia.     Retrasos: Se tiene pendiente realizar actividad a 93 pozos los cuales en ocasión a la emergencia generada por el Covid 19, no se pudo realizar visita técnica ni verificación del expediente, por lo que una vez retomadas las actividades se procederá a realizar el respectivo control y seguimiento a dichos pozos con el fin de realizar la actuación correspondiente."/>
    <n v="209.802548"/>
    <n v="162.59814"/>
    <n v="884.83578299999999"/>
    <n v="847.98778300000004"/>
    <n v="1030.529"/>
    <n v="898.02650000000006"/>
    <n v="998.76700000000005"/>
    <n v="531.11"/>
    <n v="509.30883299999999"/>
    <n v="128.1525"/>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979"/>
    <s v="Control a los factores de deterioro de los recursos naturales en la zona urbana del Distrito Capital"/>
    <n v="29"/>
    <n v="8"/>
    <s v="Atender 100 % De Las Solicitudes Concepto De Diagnóstico Ambiental Relacionadas Con El Cambio De Uso De Suelo O Con Sospecha De Contaminación De Los Predios Del Área Urbana."/>
    <n v="1"/>
    <s v="Suma"/>
    <n v="1"/>
    <s v="En ejecucion"/>
    <n v="1"/>
    <n v="13.5"/>
    <n v="13.5"/>
    <n v="100"/>
    <n v="24"/>
    <n v="24"/>
    <n v="100"/>
    <n v="25"/>
    <n v="25"/>
    <n v="100"/>
    <n v="25"/>
    <n v="25"/>
    <n v="100"/>
    <n v="12.5"/>
    <n v="12.5"/>
    <n v="100"/>
    <n v="100"/>
    <n v="100"/>
    <n v="100"/>
    <n v="44455954"/>
    <n v="44455954"/>
    <n v="100"/>
    <n v="127499000"/>
    <n v="127499000"/>
    <n v="100"/>
    <n v="213732000"/>
    <n v="213732000"/>
    <n v="100"/>
    <n v="299773000"/>
    <n v="275381933"/>
    <n v="91.86"/>
    <n v="205339000"/>
    <n v="43169000"/>
    <n v="21.02"/>
    <n v="890798954"/>
    <n v="704237887"/>
    <n v="79.06"/>
    <s v="VIGENCIA (a 31/05/2020): Durante el cuatrienio se realizaron las siguientes actividades de control en aras de atender solicitudes de diagnóstico: Minería. Se atendieron 66 solicitudes de concepto diagnóstico, asociadas a 106 predios catastrales con aproximadamente 136,72 hectáreas, en aras de  determinar si estos se encuentran afectados por antigua actividad extractiva de materiales de construcción y arcilla que puedan llegar a condicionar un futuro desarrollo urbanístico, resultado de las actividades de control se  determinó que 7 solicitudes relacionados con  13 predios catastrales asociados a 5,7 hectáreas aproximadamente requieren la implementación de un  PMRRA  o PRR.   Suelos Contaminados. Se atendieron 136 solicitudes, asociados a 343 predios catastrales con 330 hectáreas aproximadamente, en relación al desarrollo de actividades de control para la identificación sitios potencialmente contaminados asociados a inadecuada gestión ambiental de actividades industriales y de servicios y para el establecimiento de lineamientos técnicos para un adecuado desmantelamiento. Determinándose que 65 predios requieren actividades de investigación por sospecha de afectación del suelo. Vigencia 2020: SUELOS CONTAMINADOS Se atendieron 12 solicitudes de diagnóstico ambiental, asociadas a 15 predios catastrales, para un total de 13.39 hectáreas, como resultado de las acciones emprendidas se determinó lo siguiente: ¿ 1 predio con 0,32 hectáreas actividades de investigación, 4 predios con 2.63 hectáreas actividades de investigación y desmantelamiento.¿ 10 predios con 10,7 hectáreas desmantelamiento. Enero. Se atendieron 2 solicitudes de diagnóstico, 2 predios con 2,6314 hectáreas, generaron 2 conceptos técnicos, 2 derechos de petición, 1 memorando, 1 auto de requerimiento.  Febrero. Se atendieron cuatro (4) solicitudes de diagnóstico, 4 predios con 4,24 ha , se generaron, 4 conceptos técnicos, un(1) auto de requerimiento."/>
    <n v="44.455953999999998"/>
    <n v="44.455953999999998"/>
    <n v="127.499"/>
    <n v="127.499"/>
    <n v="213.732"/>
    <n v="213.732"/>
    <n v="299.77300000000002"/>
    <n v="275.381933"/>
    <n v="205.339"/>
    <n v="43.168999999999997"/>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979"/>
    <s v="Control a los factores de deterioro de los recursos naturales en la zona urbana del Distrito Capital"/>
    <n v="29"/>
    <n v="9"/>
    <s v="Ejecutar 100 % El Programa De Control Ambiental A Los Predios Diagnosticados Con Posible Afectación Al Recurso Suelo Y Agua Subterránea."/>
    <n v="2"/>
    <s v="Constante"/>
    <n v="1"/>
    <s v="En ejecucion"/>
    <n v="1"/>
    <n v="100"/>
    <n v="100"/>
    <n v="100"/>
    <n v="100"/>
    <n v="100"/>
    <n v="100"/>
    <n v="100"/>
    <n v="98"/>
    <n v="98"/>
    <n v="100"/>
    <n v="81"/>
    <n v="81"/>
    <n v="100"/>
    <n v="100"/>
    <n v="100"/>
    <s v="N/A"/>
    <s v="N/A"/>
    <s v="N/A"/>
    <n v="197889460"/>
    <n v="175354516"/>
    <n v="88.61"/>
    <n v="426971534"/>
    <n v="368666534"/>
    <n v="86.35"/>
    <n v="540480000"/>
    <n v="518005000"/>
    <n v="95.84"/>
    <n v="567514500"/>
    <n v="556997000"/>
    <n v="98.15"/>
    <n v="399556000"/>
    <n v="113758000"/>
    <n v="28.47"/>
    <n v="2132411494"/>
    <n v="1732781050"/>
    <n v="81.260000000000005"/>
    <s v="VIGENCIA (a 31/05/2020): Durante el cuatrienio en el marco del cumplimiento de los PROGRAMAS DE CONTROL AMBIENTAL A LOS PREDIOS DIAGNOSTICADOS CON POSIBLE AFECTACIÓN AL RECURSO SUELO Y AGUA SUBTERRÁNEA se desarrollaron actividades de seguimiento, acompañamiento y evaluación de al menos 60 sitios potencialmente contaminados,  asociados a 111 chips catastrales, de todos y cada uno de ellos se emitieron diferentes actuaciones técnicas y jurídicas en procura de diagnosticar y evaluar la situación real de suelos y el aguas subterránea del acuífero somero.   PROGRAMA ¿VIGENCIA 2020  Mediante el informe técnico 2020IE56178 se generó el PROGRAMA DE CONTROL AMBIENTAL A LOS PREDIOS DIAGNOSTICADOS CON POSIBLE AFECTACIÓN AL RECURSO SUELO Y AGUA SUBTERRÁNEA -INFORME DE PROGRAMACIÓN PARA EL PRIMER SEMESTRE DEL AÑO 2020, establece un universo de 24 casos. En atención al programa durante el periodo comprendido entre enero y mayo del 2020 se desarrollaron las siguientes actividades: Enero: se generaron 11 actuaciones y se avanzó con 9 nuevos casos, distribuidos de la siguiente manera: Se emitió un auto de requerimiento, dos conceptos técnicos, 4 conceptos técnicos, dos oficios y se atendieron dos derechos de petición.  Febrero: se generaron 13 actuaciones y se avanzó con 9 nuevos casos, distribuidos de la siguiente manera: se emitieron 6 conceptos técnicos, se atendió un derecho de petición, 5 oficios  y  una resolución. Marzo:   Se generaron 14 actuaciones y se avanzó en 2 nuevos casos, distribuidos de la siguiente manera:  se atendieron 5 derechos de petición 2, un informe técnico, 7 oficios Abril:   5 actuaciones y se avanzó con 1 nuevo caso.  2 Conceptos técnicos, 2 oficios y 1 derecho de petición. Mayo:  Se generaron 15 actuaciones y se avanzó con 3 nuevos casos, distribuidos de la siguiente manera: se generaron 5 conceptos técnicos, 1 informe técnico, 1 derecho de petición y 8 oficios."/>
    <n v="197.88946000000001"/>
    <n v="175.35451599999999"/>
    <n v="426.97153400000002"/>
    <n v="368.66653400000001"/>
    <n v="540.48"/>
    <n v="518.005"/>
    <n v="567.5145"/>
    <n v="556.99699999999996"/>
    <n v="399.55599999999998"/>
    <n v="113.758"/>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979"/>
    <s v="Control a los factores de deterioro de los recursos naturales en la zona urbana del Distrito Capital"/>
    <n v="29"/>
    <n v="10"/>
    <s v="Ejecutar 109340 Actuaciones Técnicas O Jurídicas En Evaluación, Control, Seguimiento, Prevención E Investigación Sobre El Manejo Del Arbolado Urbano En El Distrito Capital"/>
    <n v="1"/>
    <s v="Suma"/>
    <n v="1"/>
    <s v="En ejecucion"/>
    <n v="1"/>
    <n v="4800"/>
    <n v="3579"/>
    <n v="74.56"/>
    <n v="23721"/>
    <n v="23882"/>
    <n v="100.68"/>
    <n v="27000"/>
    <n v="35818"/>
    <n v="132.66"/>
    <n v="29000"/>
    <n v="35650"/>
    <n v="122.93"/>
    <n v="10411"/>
    <n v="10411"/>
    <n v="100"/>
    <n v="109340"/>
    <n v="109340"/>
    <n v="100"/>
    <n v="1306700914"/>
    <n v="1099195341"/>
    <n v="84.12"/>
    <n v="2256336810"/>
    <n v="2189091098"/>
    <n v="97.02"/>
    <n v="4125732326"/>
    <n v="4120466299"/>
    <n v="99.87"/>
    <n v="4370552232"/>
    <n v="4349024333"/>
    <n v="99.51"/>
    <n v="3647669000"/>
    <n v="1094811000"/>
    <n v="30.01"/>
    <n v="15706991282"/>
    <n v="12852588071"/>
    <n v="81.83"/>
    <s v="VIGENCIA (a 31/05/2020): Para el cumplimiento de las regulaciones y controles ambientales a la silvicultura urbana, la Secretaría Distrital de Ambiente en lo corrido del Plan de Desarrollo Distrital ¿Bogotá Mejor Para Todos¿ ha ejecutado 109.340 actuaciones técnicas y jurídicas de evaluación, control y seguimiento sobre el  recurso arbóreo de la ciudad, de las cuales, 3.579 fueron ejecutadas en la vigencia 2016, 23.882 en 2017, 35.818 en 2018, 35.650 en 2019 y 10.411 del 01 de enero al 31 de mayo de 2020.   Las 10.411 actuaciones ejecutadas en la vigencia 2020 corresponden a: 2.585 visitas técnicas de evaluación y seguimiento al arbolado urbano, 2.353 conceptos técnicos de manejo, de emergencia y de infraestructura, 141 Informes técnicos de evaluación, 2.426 conceptos técnicos de seguimiento a permisos y autorizaciones de manejo y aprovechamiento forestal y a  plantaciones, 112 Informes técnicos de seguimiento, 71 conceptos técnicos contravencionales, 9 Informes técnicos contravencionales, 10 salvoconductos,  2.099 oficios de respuesta a comunicaciones y PQRS, y sustanciación de 605 actos administrativos (421 autos y 184 resoluciones)."/>
    <n v="1306.700914"/>
    <n v="1099.1953410000001"/>
    <n v="2256.3368099999998"/>
    <n v="2189.0910979999999"/>
    <n v="4125.7323260000003"/>
    <n v="4120.4662989999997"/>
    <n v="4370.552232"/>
    <n v="4349.0243330000003"/>
    <n v="3647.6689999999999"/>
    <n v="1094.8109999999999"/>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979"/>
    <s v="Control a los factores de deterioro de los recursos naturales en la zona urbana del Distrito Capital"/>
    <n v="29"/>
    <n v="11"/>
    <s v="Generar 8 Instrumentos Técnicos, Científicos Y De Prevención Para El Mantenimiento Y Prevención En La Gestión El Arbolado Urbano, Que Propendan Por Su Protección Y Prestación De Los Servicios Ambientales Inherentes"/>
    <n v="1"/>
    <s v="Suma"/>
    <n v="1"/>
    <s v="En ejecucion"/>
    <n v="1"/>
    <n v="0"/>
    <n v="0"/>
    <n v="0"/>
    <n v="2"/>
    <n v="0"/>
    <n v="0"/>
    <n v="5"/>
    <n v="4"/>
    <n v="80"/>
    <n v="4"/>
    <n v="4"/>
    <n v="100"/>
    <n v="0"/>
    <n v="0"/>
    <n v="0"/>
    <n v="8"/>
    <n v="8"/>
    <n v="100"/>
    <n v="0"/>
    <n v="0"/>
    <n v="0"/>
    <n v="75215000"/>
    <n v="27215000"/>
    <n v="36.19"/>
    <n v="316218000"/>
    <n v="54869990"/>
    <n v="17.350000000000001"/>
    <n v="334137000"/>
    <n v="333570793"/>
    <n v="99.83"/>
    <n v="0"/>
    <n v="0"/>
    <n v="0"/>
    <n v="725570000"/>
    <n v="415655783"/>
    <n v="57.29"/>
    <s v="VIGENCIA (a 31/05/2020): Entre las vigencias 2018 y 2019 la Secretaría Distrital de Ambiente generó 8 instrumentos técnicos, científicos y de prevención para el mantenimiento, gestión y protección del recurso arbóreo de la ciudad, cuyos productos se detallan a continuación:   Instrumentos Técnicos: 1. Documento ¿Modelo técnico para la evaluación y análisis con tomografía de impulso en árboles en el Distrito Capital¿. 2. Documento ¿Modelo técnico para evaluación y análisis con resistografía para el arbolado urbano del Distrito Capital¿. 3. Artículos técnicos titulados ¿Sensibilidad al cambio climático (CC) en una selección de árboles y mutualistas urbanos de Bogotá D.C.¿ y ¿Valor taxonómico y funcional de los árboles de Bogotá D.C. para la conservación de la biodiversidad¿.   Instrumentos Científicos:  1. Artículos científicos titulados ¿Influencia del arbolado urbano en la mitigación del efecto isla de calor en la ciudad de Bogotá¿ e ¿Influencia del arbolado urbano en la mitigación del efecto isla de calor superficial y análisis NDVI en la ciudad de Bogotá¿.  2. Artículo científico titulado ¿Modelo de riesgo de volcamiento de árboles para la ciudad de Bogotá¿ y una (1) aplicación para el cálculo de la probabilidad de volcamiento por árbol en la ciudad de Bogotá.   Instrumentos de Prevención: 1. Campaña ¿Protejamos nuestros árboles¿: La actividad tuvo lugar en la Comisión Ambiental Local de 12 localidades.  2. Campaña ¿Árboles en riesgo¿: A través de video ilustrativo y 3 piezas gráficas se lanzó la campaña en las redes sociales de Instagram y Facebook, campaña que se complementó con la participación en el Comité Local de Gestión del Riesgo de las localidades de Usaquén, Tunjuelito, Engativá y Barrios Unidos 3. Campaña ¿Bogotanos protegiendo y conservando la cobertura arbórea de la ciudad¿: Se ejecutaron 5 jornadas en el Distrito, 3 de ellas en Parques Distritales Metropolitanos usando como herramienta el etiquetado educativo."/>
    <n v="0"/>
    <n v="0"/>
    <n v="75.215000000000003"/>
    <n v="27.215"/>
    <n v="316.21800000000002"/>
    <n v="54.869990000000001"/>
    <n v="334.137"/>
    <n v="333.57079299999998"/>
    <n v="0"/>
    <n v="0"/>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979"/>
    <s v="Control a los factores de deterioro de los recursos naturales en la zona urbana del Distrito Capital"/>
    <n v="29"/>
    <n v="12"/>
    <s v="Realizar 49638 Actuaciones Técnicas O Jurídicas De Evaluación, Control, Seguimiento, Prevención E Investigación Sobre Los Recursos Flora Y Fauna Silvestre En El Distrito Capital"/>
    <n v="1"/>
    <s v="Suma"/>
    <n v="1"/>
    <s v="En ejecucion"/>
    <n v="1"/>
    <n v="5425"/>
    <n v="4352"/>
    <n v="80.22"/>
    <n v="12323"/>
    <n v="12333"/>
    <n v="100.08"/>
    <n v="12500"/>
    <n v="12965"/>
    <n v="103.72"/>
    <n v="11250"/>
    <n v="14730"/>
    <n v="130.93"/>
    <n v="5258"/>
    <n v="5258"/>
    <n v="100"/>
    <n v="49638"/>
    <n v="49638"/>
    <n v="100"/>
    <n v="1639419165"/>
    <n v="1599520864"/>
    <n v="97.57"/>
    <n v="1588863628"/>
    <n v="1522554975"/>
    <n v="95.83"/>
    <n v="2461616150"/>
    <n v="2421339955"/>
    <n v="98.36"/>
    <n v="2368515039"/>
    <n v="2355329885"/>
    <n v="99.44"/>
    <n v="1858730000"/>
    <n v="561902319"/>
    <n v="30.23"/>
    <n v="9917143982"/>
    <n v="8460647998"/>
    <n v="85.31"/>
    <s v="VIGENCIA (a 31/05/2020): La Secretaría Distrital de Ambiente en lo corrido del Plan de Desarrollo ¿Bogotá Mejor Para Todos¿ ha ejecutado 49.638 actuaciones técnico ¿ jurídicas de evaluación, control, seguimiento, prevención e investigación sobre los recursos flora y fauna silvestre en el Distrito Capital, de las cuales, 4.352 fueron ejecutadas en 2016, 12.333 en 2017, 12.965 en 2018, 14.730 en 2019 y 5.258 al 31 de mayo de 2020 (3.395 se realizaron sobre el recurso fauna silvestre, 1.746 sobre el recurso flora y 117 sobre ambos recursos por concepto de rondas y jornadas pedagógicas.)  Las 3.395 actuaciones técnicas ejecutadas sobre la fauna silvestre corresponden a: 7 operativos de control, 1.857 solicitudes atendidas por concepto de presencia, tenencia o comercialización, 31 conceptos técnicos por incautación, 71 visitas de verificación de Cites y No Cites, 37 visitas para expedición de salvoconductos, 40 actividades de evaluación y seguimiento a permisos, 15 capacitaciones, 22 verificaciones e inspecciones, 1.295 animales silvestres liberados en sus zonas de vida, 18 animales reubicados y 2 conceptos técnicos de disposición final.  En cuanto al recurso flora silvestre, las 1.746 actuaciones técnicas corresponden a: 5 operativos de control, 348 visitas de evaluación y seguimiento, 28 inventarios de control, 8 nuevos registros en el libro de operaciones, 3 visitas para expedición de salvoconductos, 78 visitas de verificación de CITES y NO CITES, 1.216 reportes del libro de operaciones ingresados a FOREST, 14 conceptos técnicos, 18 certificaciones de exportación e importación y 28 certificaciones de registro.  Finalmente,  se realizaron 108 rondas de control, preventivas y de seguimiento en las terminales de transporte terrestre y aéreo y 9 jornadas de capacitación y sensibilización orientadas a la protección de la flora y la fauna silvestre y la prevención de su tráfico ilegal."/>
    <n v="1639.419165"/>
    <n v="1599.5208640000001"/>
    <n v="1588.8636280000001"/>
    <n v="1522.554975"/>
    <n v="2461.6161499999998"/>
    <n v="2421.3399549999999"/>
    <n v="2368.5150389999999"/>
    <n v="2355.3298850000001"/>
    <n v="1858.73"/>
    <n v="561.90231900000003"/>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979"/>
    <s v="Control a los factores de deterioro de los recursos naturales en la zona urbana del Distrito Capital"/>
    <n v="29"/>
    <n v="13"/>
    <s v="Intervenir El 100 % De Las Fuentes Fijas Generadoras De Material Particulado Priorizadas."/>
    <n v="1"/>
    <s v="Suma"/>
    <n v="1"/>
    <s v="En ejecucion"/>
    <n v="1"/>
    <n v="10"/>
    <n v="12.5"/>
    <n v="125"/>
    <n v="25"/>
    <n v="25"/>
    <n v="100"/>
    <n v="25"/>
    <n v="25"/>
    <n v="100"/>
    <n v="25"/>
    <n v="25"/>
    <n v="100"/>
    <n v="12.5"/>
    <n v="10.5"/>
    <n v="84"/>
    <n v="100"/>
    <n v="98"/>
    <n v="98"/>
    <n v="625163077"/>
    <n v="568644805"/>
    <n v="90.96"/>
    <n v="847192228"/>
    <n v="812803270"/>
    <n v="95.94"/>
    <n v="959490500"/>
    <n v="953392305"/>
    <n v="99.36"/>
    <n v="1223072933"/>
    <n v="1203742769"/>
    <n v="98.42"/>
    <n v="771526000"/>
    <n v="251330000"/>
    <n v="32.58"/>
    <n v="4426444738"/>
    <n v="3789913149"/>
    <n v="85.62"/>
    <s v="VIGENCIA (a 31/05/2020): Para cuatrienio, se tiene inventariado un total de 400 empresas con fuentes fijas dentro de Distrito Capital, es así como durante el periodo comprendido entre 2016 al 2020 se realizó la intervención a un total de 392 fuentes, arrojando un avance del 98% de cumplimiento de la magnitud programada a lo largo del horizonte del proyecto.   Adicionalmente se desarrollaron las siguientes acciones:   1.La participación en las declaratorias de alerta amarilla y naranja en la ciudad, para el mejoramiento de calidad del aire, mediante la imposición de 96 medidas preventivas de suspensión de actividades. 2. Se logró la acreditación ante el IDEAM para la matriz Aire - fuentes fijas bajo la norma NTC ISO/IEC 17025 mediante las resoluciones 0299 del 21 de marzo de 2019 y 676 del 09 de julio de 2019, para la toma de de muestras de los contaminantes criterio en la calidad del aire del distrito tales como Material Particulado (MP), Dióxido de Azufre (SO2) y Óxidos de Nitrógeno (NOx).  3.Puesta en marcha y funcionamiento del SIFF (Sistema de Información de Fuentes Fijas), para mantener actualizado el inventario de fuentes en la ciudad. 4.Es importante mencionar se ha prestado una atención especial al reparto técnico del grupo el cual a junio de 2020 se encuentra aproximadamente en 600 procesos de correspondencia para trámite.  Por otra parte, para la vigencia 2020 se programó intervenir un total de 50 fuentes fijas de las cuales se realizó intervención a un total de 42 fuentes fijas, distribuidas por localidades así:  Kennedy (8), Ciudad Bolívar (2), Los Mártires (1), Rafael Uribe Uribe (1), Suba (1) Tunjuelito (5), Puente Aranda (5), Antonio Nariño (2), Fontibón (8), Barrios Unidos (3), Bosa (3), La Candelaria (2) Usaquén (1).  Teniendo en cuanta los datos anteriormente mencionados, se obtienen un avance del 10.5% sobre la magnitud programada para la vigencia 2020."/>
    <n v="625.16307700000004"/>
    <n v="568.64480500000002"/>
    <n v="847.192228"/>
    <n v="812.80327"/>
    <n v="959.4905"/>
    <n v="953.39230499999996"/>
    <n v="1223.0729329999999"/>
    <n v="1203.742769"/>
    <n v="771.52599999999995"/>
    <n v="251.33"/>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979"/>
    <s v="Control a los factores de deterioro de los recursos naturales en la zona urbana del Distrito Capital"/>
    <n v="29"/>
    <n v="14"/>
    <s v="Revisar 136000 Vehículos Priorizando Aquellos Que Utilicen Combustible Diesel Que Circulen Por La Ciudad."/>
    <n v="1"/>
    <s v="Suma"/>
    <n v="1"/>
    <s v="En ejecucion"/>
    <n v="1"/>
    <n v="12000"/>
    <n v="19642"/>
    <n v="163.68"/>
    <n v="24000"/>
    <n v="25780"/>
    <n v="107.42"/>
    <n v="31000"/>
    <n v="25094"/>
    <n v="80.95"/>
    <n v="45906"/>
    <n v="56605"/>
    <n v="123.31"/>
    <n v="8879"/>
    <n v="4668"/>
    <n v="52.57"/>
    <n v="136000"/>
    <n v="131789"/>
    <n v="96.9"/>
    <n v="1131691260"/>
    <n v="1043806005"/>
    <n v="92.23"/>
    <n v="1122443291"/>
    <n v="1080939532"/>
    <n v="96.3"/>
    <n v="1524212122"/>
    <n v="1497722898"/>
    <n v="98.26"/>
    <n v="2273865000"/>
    <n v="2126389850"/>
    <n v="93.51"/>
    <n v="1852770000"/>
    <n v="505381105"/>
    <n v="27.28"/>
    <n v="7904981673"/>
    <n v="6254239390"/>
    <n v="79.12"/>
    <s v="VIGENCIA (a 31/05/2020): Durante el cuatrienio se han realizado un total de 5995 operativos de control en la ciudad, verificando el cumplimiento normativo de los límites permisibles de emisiones atmosféricas provenientes de las fuentes móviles. Producto de los operativos se reportan 131.789 revisiones de las cuales 86.275 fueron aprobados, 45.514 rechazados, 18.291 comparendos y 8.970 inmovilizados. Discriminadas de la siguiente manera por localidades: Usaquén 5.056, Chapinero 244, Santafé 233, San Cristóbal 9.924, Usme 6.954, Tunjuelito 5.724, Bosa 9.839, Kennedy 12.184, Fontibón 31.188, Engativá 13.994, Suba 6.617, Barrios Unidos 965, Teusaquillo 4.031, Los Mártires 651, Antonio Nariño 9.641, Puente Aranda 7.756, La candelaria 35, Rafael Uribe Uribe 711, Ciudad Bolívar 6.042 revisiones.  Durante el periodo 2020, se realizaron 345 operativos de control en la ciudad, verificando el cumplimiento normativo de los límites permisibles de emisiones atmosféricas provenientes de las fuentes móviles. Producto de los operativos se reportan 4668 revisiones de las cuales 2415 fueron aprobados, 2253 rechazados, 1538 comparendos y 885 inmovilizados.  Discriminadas de la siguiente manera por localidades: Usaquén 68, Chapinero 0, Santafé 0, San Cristóbal 10, Usme 8, Tunjuelito 45, Bosa 478, Kennedy 1095, Fontibón 1851, Engativá 270, Suba 116, Barrios Unidos 0, Teusaquillo 1, Los Mártires 13, Antonio Nariño 38, Puente Aranda 447, La candelaria 0, Rafael Uribe Uribe 3, Ciudad Bolívar 225 revisiones.   Retrasos: Se han ocasionado retrasos en la ejecución de actividades por las siguientes razones:  *Emergencia económica, social y ecológica por COVID_19 en el territorio nacional emitida en el Decreto 417 del 17 de marzo del 2020, así como las medidas transitorias como aislamiento preventivo obligatorio las cuales han sido extendidas hasta el 31 de mayo del 2020."/>
    <n v="1131.6912600000001"/>
    <n v="1043.8060049999999"/>
    <n v="1122.443291"/>
    <n v="1080.9395320000001"/>
    <n v="1524.2121219999999"/>
    <n v="1497.722898"/>
    <n v="2273.8649999999998"/>
    <n v="2126.38985"/>
    <n v="1852.77"/>
    <n v="505.38110499999999"/>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979"/>
    <s v="Control a los factores de deterioro de los recursos naturales en la zona urbana del Distrito Capital"/>
    <n v="29"/>
    <n v="15"/>
    <s v="Disminuir 2.1 Decibeles En 8 Zonas Críticas."/>
    <n v="3"/>
    <s v="Creciente"/>
    <n v="1"/>
    <s v="En ejecucion"/>
    <n v="1"/>
    <n v="0.3"/>
    <n v="0.1"/>
    <n v="33.33"/>
    <n v="0.6"/>
    <n v="1.5"/>
    <n v="250"/>
    <n v="1.1000000000000001"/>
    <n v="1.1000000000000001"/>
    <n v="100"/>
    <n v="1.6"/>
    <n v="1.89"/>
    <n v="118.13"/>
    <n v="2.1"/>
    <n v="1.89"/>
    <n v="90"/>
    <s v="N/A"/>
    <s v="N/A"/>
    <s v="N/A"/>
    <n v="2777873206"/>
    <n v="2696842011"/>
    <n v="97.08"/>
    <n v="934518125"/>
    <n v="904843349"/>
    <n v="96.82"/>
    <n v="1140000000"/>
    <n v="1136956133"/>
    <n v="99.73"/>
    <n v="1565195000"/>
    <n v="1519016715"/>
    <n v="97.05"/>
    <n v="834200000"/>
    <n v="262104000"/>
    <n v="31.42"/>
    <n v="7251786331"/>
    <n v="6519762208"/>
    <n v="89.91"/>
    <s v="VIGENCIA (a 31/05/2020): En la vigencia 2020, se establece el siguiente avance para las dos zonas críticas Zona I: Localidad de Antonio Nariño, UPZ Restrepo, Barrio Restrepo I trimestre: 10 establecimientos visitados Abril y mayo: ningún establecimiento visitado por condiciones de bioseguridad COVID-19 Para un total de 10 establecimientos visitados en la zona Zona 2: Localidad de Teusaquillo, UPZ Galerías, Barrio Galerías. I trimestre: 4 establecimientos visitados Abril y mayo: ningún establecimiento visitado por condiciones de bioseguridad COVID-19 Para un total de 4 establecimientos visitados en la zona En resumen, para la vigencia, han sido visitados 14 establecimientos visitados en las zonas críticas, para adelantar actividades de evaluación, control o seguimiento en los mismos, como resultado se emiten las actuaciones técnicas y/o jurídicas que corresponda. Finalmente, durante el cuatrienio, se han intervenido las siguientes zonas críticas: 2016 Zona 1. Antonio Nariño: Zona Rosa Barrio Restrepo 2017 Zona 1. Antonio Nariño: Zona Rosa Barrio Restrepo Zona 2. Engativá. Zona 80 Zona 3. Tunjuelito. Nuevo Muzú Zona 4. Santafé/Candelaria. Corredor carrera 7 2018 Zona 1. Antonio Nariño: Zona Rosa Barrio Restrepo Zona 2. Chapinero. Barrio Marly Zona 3. Suba. Barrio Lombardía Zona 4. Teusaquillo. Barrio Galerías 2019 Zona 1. Antonio Nariño: Zona Rosa Barrio Restrepo Zona 2. Teusaquillo. Barrio Galerías Zona 3. Chapinero. Barrio Chicó Zona 4. Fontibón. Barrio Modelia 2020 Zona 1. Antonio Nariño: Zona Rosa Barrio Restrepo Zona 2. Teusaquillo. Barrio Galerías En resumen, se ha programado intervención en 9 zonas críticas y como resultado de lo adelantado en ellas, se lleva un porcentaje de reducción de 4.51% frente al 5% programado en el PDD y una disminución acumulada de 1.89dB, frente al 2.1 planteado."/>
    <n v="2777.8732060000002"/>
    <n v="2696.8420110000002"/>
    <n v="934.51812500000005"/>
    <n v="904.84334899999999"/>
    <n v="1140"/>
    <n v="1136.9561329999999"/>
    <n v="1565.1949999999999"/>
    <n v="1519.016715"/>
    <n v="834.2"/>
    <n v="262.10399999999998"/>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979"/>
    <s v="Control a los factores de deterioro de los recursos naturales en la zona urbana del Distrito Capital"/>
    <n v="29"/>
    <n v="16"/>
    <s v="Intervenir 18 Rutas Críticas Tradicionalmente Cubierta Por Pev Ilegal."/>
    <n v="3"/>
    <s v="Creciente"/>
    <n v="1"/>
    <s v="En ejecucion"/>
    <n v="1"/>
    <n v="1"/>
    <n v="1"/>
    <n v="100"/>
    <n v="4"/>
    <n v="4"/>
    <n v="100"/>
    <n v="9"/>
    <n v="9"/>
    <n v="100"/>
    <n v="14"/>
    <n v="14"/>
    <n v="100"/>
    <n v="18"/>
    <n v="14"/>
    <n v="77.78"/>
    <s v="N/A"/>
    <s v="N/A"/>
    <s v="N/A"/>
    <n v="2489515766"/>
    <n v="2331546862"/>
    <n v="93.65"/>
    <n v="1276371997"/>
    <n v="1239148765"/>
    <n v="97.08"/>
    <n v="2204395131"/>
    <n v="2171714511"/>
    <n v="98.52"/>
    <n v="1858243628"/>
    <n v="1829209467"/>
    <n v="98.44"/>
    <n v="1367252000"/>
    <n v="412238000"/>
    <n v="30.15"/>
    <n v="9195778522"/>
    <n v="7983857605"/>
    <n v="86.82"/>
    <s v="VIGENCIA (a 31/05/2020): En el cuatrienio 2016-2020 se realizaron 1.113 operativos sobre rutas críticas con un cumplimiento del 96,53 %  En el trimestre de la vigencia 2020, se realizaron los siguientes 32 operativos   Enero: 29 operativos sobre 11 rutas críticas  RC 01: 2 Operativos de Sensibilización, 25 establecimientos RC 06: 2 Operativos de Sensibilización, 25 establecimientos RC 07: 2 Operativos de Control, 06 establecimientos RC 08: 2 Operativos de Sensibilización, 25 establecimientos RC 09: 2 Operativos de Control, 06 establecimientos RC 11: 1 Operativo de Control, 04 establecimientos RC 12: 2 Operativos de Sensibilización, 25 establecimientos RC 15: 4 Operativos de Sensibilización, 45 establecimientos RC 16: 4 Operativos de Sensibilización, 44 establecimientos RC 17: 4 Operativos de Sensibilización, 48 establecimientos RC 18: 4 Operativos de Sensibilización, 47 establecimientos  Febrero: 3 operativos sobre 3 rutas criticas RC 02: 1 Operativo de Control, 2 establecimientos RC 05: 1 Operativo de Control, 2 establecimientos RC 13: 1 Operativo de Sensibilización, 10 establecimientos  Marzo, abril y Mayo no se realizaron operativos sobre rutas críticas  A 31 de mayo de 2020 se han intervenido (operativos de sensibilización y control) las 18 rutas críticas definidas en la ciudad como tradicionalmente cubiertas con PEV. No obstante, hace falta intervenir las 4 nuevas rutas a través de operativos de control, toda vez que no fue posible cumplir lo programada por la emergencia sanitaria ocasionada por el COVID-19. Adicionalmente se ha dado respuesta a las quejas interpuestas por parte de la ciudadanía con visitas de control y seguimiento y se realizó el acompañamiento a las jornadas de limpieza y retiro de elementos PEV ilegales. Las visitas de control y seguimiento y los operativos de control suponen el incremento de número de trámites por atender, ya que las actas de visita generadas en campo dan como resultado un concepto o informe técnico según la respuesta"/>
    <n v="2489.515766"/>
    <n v="2331.5468620000001"/>
    <n v="1276.371997"/>
    <n v="1239.1487649999999"/>
    <n v="2204.3951310000002"/>
    <n v="2171.7145110000001"/>
    <n v="1858.2436279999999"/>
    <n v="1829.2094669999999"/>
    <n v="1367.252"/>
    <n v="412.238"/>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979"/>
    <s v="Control a los factores de deterioro de los recursos naturales en la zona urbana del Distrito Capital"/>
    <n v="29"/>
    <n v="17"/>
    <s v="Disminuir A 90 Días El Tiempo De Atención A Los Procesos De Notificación De Los Tramites Administrativos."/>
    <n v="4"/>
    <s v="Decreciente"/>
    <n v="1"/>
    <s v="En ejecucion"/>
    <n v="1"/>
    <n v="150"/>
    <n v="137"/>
    <n v="109.49"/>
    <n v="130"/>
    <n v="149"/>
    <n v="87.25"/>
    <n v="130"/>
    <n v="97"/>
    <n v="134.02000000000001"/>
    <n v="95"/>
    <n v="123"/>
    <n v="77.239999999999995"/>
    <n v="90"/>
    <n v="120"/>
    <n v="75"/>
    <s v="N/A"/>
    <s v="N/A"/>
    <s v="N/A"/>
    <n v="693556769"/>
    <n v="529535327"/>
    <n v="76.349999999999994"/>
    <n v="1038717973"/>
    <n v="1011375806"/>
    <n v="97.37"/>
    <n v="1960519863"/>
    <n v="1823914683"/>
    <n v="93.03"/>
    <n v="1646283023"/>
    <n v="1554667766"/>
    <n v="94.44"/>
    <n v="961944000"/>
    <n v="232650000"/>
    <n v="24.19"/>
    <n v="6301021628"/>
    <n v="5152143582"/>
    <n v="81.77"/>
    <s v="VIGENCIA (a 31/05/2020): El tiempo estimado de notificación es de 120 días, producto de que durante la vigencia 2020 se realizaron 711 notificaciones de actos administrativos de carácter sancionatorio. Aviso: 95 notificaciones. Comunicación enviada: 24 notificaciones. Edicto: 109 notificaciones. Personalmente: 321 notificaciones. Publicación aviso: 162 notificaciones. En consideración a que la meta para la vigencia es de 90 días y a la fecha se reportan 120 días como tiempo promedio de notificación se establece que el avance es del 0%, toda vez que un dato superior a 90 días implica esto. Sin embargo, es muy importante aclarar que 201 notificaciones de actos administrativos generados en el año 2020 se han notificado en un plazo inferior al establecido como meta y que el plazo máximo de notificación han sido 70 días. Y el tiempo promedio de notificación para los actos administrativos generados en 2019 es de 90 días.  Retrasos: Se presenta una retraso en la meta toda vez que se tienen actos administrativos de vigencias anteriores sin notificar dado que no se asocian como corresponde al expediente, por otra parte en algunos casos no se cuenta con la totalidad de los datos de los terceros a notificar o ya no se encuentran ubicados en los domicilios registrados en la entidad."/>
    <n v="693.55676900000003"/>
    <n v="529.53532700000005"/>
    <n v="1038.717973"/>
    <n v="1011.375806"/>
    <n v="1960.519863"/>
    <n v="1823.914683"/>
    <n v="1646.283023"/>
    <n v="1554.667766"/>
    <n v="961.94399999999996"/>
    <n v="232.65"/>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979"/>
    <s v="Control a los factores de deterioro de los recursos naturales en la zona urbana del Distrito Capital"/>
    <n v="29"/>
    <n v="18"/>
    <s v="Impulsar 12000 Expedientes Sancionatorios Mediante Actos Administrativos."/>
    <n v="1"/>
    <s v="Suma"/>
    <n v="1"/>
    <s v="En ejecucion"/>
    <n v="1"/>
    <n v="1343"/>
    <n v="1343"/>
    <n v="100"/>
    <n v="3000"/>
    <n v="2719"/>
    <n v="90.63"/>
    <n v="3438"/>
    <n v="3470"/>
    <n v="100.93"/>
    <n v="3000"/>
    <n v="3328"/>
    <n v="110.93"/>
    <n v="1140"/>
    <n v="1105"/>
    <n v="96.93"/>
    <n v="12000"/>
    <n v="11965"/>
    <n v="99.71"/>
    <n v="764920366"/>
    <n v="651313030"/>
    <n v="85.15"/>
    <n v="1110474784"/>
    <n v="1054739201"/>
    <n v="94.98"/>
    <n v="1372672000"/>
    <n v="1363828199"/>
    <n v="99.36"/>
    <n v="1759638000"/>
    <n v="1666139667"/>
    <n v="94.69"/>
    <n v="1215180000"/>
    <n v="392180000"/>
    <n v="32.270000000000003"/>
    <n v="6222885150"/>
    <n v="5128200097"/>
    <n v="82.41"/>
    <s v="VIGENCIA (a 31/05/2020): Durante  la vigencia 2020 se suscribieron 1105 actos administrativos de impulso sancionatorio, los cuales se detallan a continuación. Siglas: SRHS ¿ Subdirección del Recurso Hídrico y del Suelo. SCAAV ¿ Subdirección de Calidad del Aire Auditiva y Visual. SCASP ¿ Subdirección de Control Ambiental al Sector Público. SSFFS ¿ Subdirección de Silvicultura, Flora y Fauna Silvestre. Enero, 228 actos administrativos de impulso sancionatorio.  ¿ Inicio proceso sancionatorio: SCAAV 120, SSFFS 1, SRHS 6, SCASP 20. ¿ Práctica de pruebas: SCAAV 6.  ¿ Formulación de cargos: SCAAV 43, SSFFS 5, SRHS 1. ¿ Impone, legaliza y/o levanta medida preventiva: SCAAV 3, SRHS 1. ¿ Trámite: SCAAV 4, SSFFS 13, SRHS 3, SCASP 2. Febrero, 170 actos administrativos de impulso sancionatorio.  ¿ Inicio proceso sancionatorio: SCAAV 56, SRHS 1, SCASP 2. ¿ Práctica de pruebas: SCAAV 23, SRHS 4. ¿ Formulación de cargos: SCAAV 49, SRHS 5, SCASP 1. ¿ Impone, legaliza y/o levanta medida preventiva: SCAAV 10. ¿ Trámite: SCAAV 9, SSFFS 5, SRHS 5. Marzo, 63 actos administrativos de impulso sancionatorio. ¿ Inicio proceso sancionatorio: SCAAV 43, SRHS 1, SCASP 7. ¿ Práctica de pruebas: SCAAV 1, SRHS 1, SCASP 1. ¿ Trámite: SCAAV 1, SSFFS 1, SRHS7. Abril, 37 actos administrativos de impulso sancionatorio, los cuales se detallan a continuación.  ¿ Inicio proceso sancionatorio: SCAAV 2, SCASP 2. ¿ Formulación de cargos: SCAAV 1, SRHS 4. ¿ Práctica de pruebas: SCAAV 12, SRHS 7. ¿ Impone medida preventiva: SCAAV 1, SCASP 1. ¿ Trámite: SCAAV 3, SSFFS 1, SRHS 1, SCASP 2. Mayo, 607 actos administrativos de impulso sancionatorio, los cuales se detallan a continuación.  ¿ Inicio de proceso sancionatorio: SCAAV 142, SSFFS 8, SRHS 7, SCASP 5.  ¿ Práctica de pruebas: SCAAV 181, SSFFS 10, SRHS 19, SCASP 1.  ¿ Formulación de cargos: SCAAV 165, SSFFS 34, SRHS 12. ¿ Indagación preliminar: SSFFS 8. ¿ Impone, legaliza y/o levanta medida preventiva: SCAAV 3. ¿ Trámite: SCAAV 7, SSFFS 1, SRHS 3, SCASP 1"/>
    <n v="764.92036599999994"/>
    <n v="651.31303000000003"/>
    <n v="1110.474784"/>
    <n v="1054.7392010000001"/>
    <n v="1372.672"/>
    <n v="1363.828199"/>
    <n v="1759.6379999999999"/>
    <n v="1666.1396669999999"/>
    <n v="1215.18"/>
    <n v="392.18"/>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979"/>
    <s v="Control a los factores de deterioro de los recursos naturales en la zona urbana del Distrito Capital"/>
    <n v="29"/>
    <n v="19"/>
    <s v="Decidir De Fondo 1746 Procesos Sancionatorios."/>
    <n v="1"/>
    <s v="Suma"/>
    <n v="1"/>
    <s v="En ejecucion"/>
    <n v="1"/>
    <n v="169"/>
    <n v="229"/>
    <n v="135.5"/>
    <n v="400"/>
    <n v="402"/>
    <n v="100.5"/>
    <n v="400"/>
    <n v="440"/>
    <n v="110"/>
    <n v="400"/>
    <n v="579"/>
    <n v="144.75"/>
    <n v="96"/>
    <n v="96"/>
    <n v="100"/>
    <n v="1746"/>
    <n v="1746"/>
    <n v="100"/>
    <n v="650000000"/>
    <n v="520724732"/>
    <n v="80.11"/>
    <n v="1135408367"/>
    <n v="1001904025"/>
    <n v="88.24"/>
    <n v="1308099900"/>
    <n v="1301855400"/>
    <n v="99.52"/>
    <n v="1837735000"/>
    <n v="1790361000"/>
    <n v="97.42"/>
    <n v="900299000"/>
    <n v="270475000"/>
    <n v="30.04"/>
    <n v="5831542267"/>
    <n v="4885320157"/>
    <n v="83.77"/>
    <s v="VIGENCIA (a 31/05/2020): Durante la vigencia  2020 se suscribieron 96 decisiones de fondo las cuales se detallan a continuación. Siglas: SRHS ¿ Subdirección del Recurso Hídrico y del Suelo. SCAAV ¿ Subdirección de Calidad del Aire Auditiva y Visual. SCASP ¿ Subdirección de Control Ambiental al Sector Público. SSFFS ¿ Subdirección de Silvicultura, Flora y Fauna Silvestre.  Enero de 2020, 33 decisiones de fondo: ¿ Cesación de proceso sancionatorio: SCAAV 2. ¿ Decide proceso sancionatorio: SCAAV 24, SSFFS 4, SCASP 2. ¿ Resuelve recurso de reposición: SCAAV 1.  Febrero de 2020, 44 decisiones de fondo: ¿ Cesación de proceso sancionatorio: SCAAV 2. ¿ Declara caducidad del proceso sancionatorio: SSFFS 3, SRHS 2. ¿ Decide proceso sancionatorio: SCAAV 19, SSFFS 9. ¿ Resuelve recurso de reposición: SCAAV 2, SSFFS 1, SRHS 3. ¿ Rechaza recurso: SRHS 2. ¿ Revoca resolución: SSFFS 1.  Marzo de 2020, 15 decisiones de fondo: ¿ Cesación de proceso sancionatorio: SCAAV 3, SRHS 1, SCASP 4. ¿ Declara caducidad del proceso sancionatorio: SRHS 1. ¿ Decide proceso sancionatorio: SCAAV 2, SSFFS 1. ¿ Resuelve recurso de reposición: SCAAV 1. ¿ Rechaza recurso: SRHS 2.  Abril de 2020, 2 decisiones de fondo: Decide proceso sancionatorio: SCAAV 2.  Mayo de 2020, 2 decisiones de fondo: Cesación de procedimiento sancionatorio: SCAAV 1 y SRHS 1."/>
    <n v="650"/>
    <n v="520.72473200000002"/>
    <n v="1135.408367"/>
    <n v="1001.904025"/>
    <n v="1308.0998999999999"/>
    <n v="1301.8553999999999"/>
    <n v="1837.7349999999999"/>
    <n v="1790.3610000000001"/>
    <n v="900.29899999999998"/>
    <n v="270.47500000000002"/>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979"/>
    <s v="Control a los factores de deterioro de los recursos naturales en la zona urbana del Distrito Capital"/>
    <n v="29"/>
    <n v="20"/>
    <s v="Pagar 100 Porcentaje Compromisos De Vigencias Anteriores Fenecidas"/>
    <n v="2"/>
    <s v="Constante"/>
    <n v="1"/>
    <s v="En ejecucion"/>
    <n v="1"/>
    <n v="0"/>
    <n v="0"/>
    <n v="0"/>
    <n v="0"/>
    <n v="0"/>
    <n v="0"/>
    <n v="0"/>
    <n v="0"/>
    <n v="0"/>
    <n v="100"/>
    <n v="95"/>
    <n v="95"/>
    <n v="100"/>
    <n v="2.63"/>
    <n v="2.63"/>
    <s v="N/A"/>
    <s v="N/A"/>
    <s v="N/A"/>
    <n v="0"/>
    <n v="0"/>
    <n v="0"/>
    <n v="0"/>
    <n v="0"/>
    <n v="0"/>
    <n v="0"/>
    <n v="0"/>
    <n v="0"/>
    <n v="235221145"/>
    <n v="111937478"/>
    <n v="47.59"/>
    <n v="234055000"/>
    <n v="724267"/>
    <n v="0.31"/>
    <n v="469276145"/>
    <n v="112661745"/>
    <n v="24.01"/>
    <s v="VIGENCIA (a 31/05/2020): El 92,5% de los pasivos se encuentran en trámite de incumplimiento y mientras no se cumpla el debido proceso no se procederá con el pago de los mismos. El 5% se encuentran en tramite de pago y el 2,5% esta en perdida de competencia. Teniendo en cuenta que 37 pasivos se encuentran en trámite de incumplimiento existe una alta probabilidad de no ejecutar los recursos asignados para esta meta de inversión. Retrasos: Treinta y siete (37) pasivos se encuentran en trámite de incumplimiento"/>
    <n v="0"/>
    <n v="0"/>
    <n v="0"/>
    <n v="0"/>
    <n v="0"/>
    <n v="0"/>
    <n v="235.22114500000001"/>
    <n v="111.937478"/>
    <n v="234.05500000000001"/>
    <n v="0.72426699999999999"/>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981"/>
    <s v="Participación educación y comunicación para la sostenibilidad ambiental del D. C."/>
    <n v="29"/>
    <n v="1"/>
    <s v="Participar 125000 Ciudadanos En Procesos De Gestión Ambiental Local."/>
    <n v="1"/>
    <s v="Suma"/>
    <n v="1"/>
    <s v="En ejecucion"/>
    <n v="1"/>
    <n v="6250"/>
    <n v="7504"/>
    <n v="120.06"/>
    <n v="37500"/>
    <n v="44603"/>
    <n v="118.94"/>
    <n v="37500"/>
    <n v="37500"/>
    <n v="100"/>
    <n v="30000"/>
    <n v="30000"/>
    <n v="100"/>
    <n v="5393"/>
    <n v="7060"/>
    <n v="130.91"/>
    <n v="125000"/>
    <n v="126667"/>
    <n v="101.33"/>
    <n v="762181577"/>
    <n v="762036331"/>
    <n v="99.98"/>
    <n v="1184477567"/>
    <n v="1174539000"/>
    <n v="99.16"/>
    <n v="1559960100"/>
    <n v="1559902799"/>
    <n v="100"/>
    <n v="1525586400"/>
    <n v="1525586400"/>
    <n v="100"/>
    <n v="1464237000"/>
    <n v="593295000"/>
    <n v="40.520000000000003"/>
    <n v="6496442644"/>
    <n v="5615359530"/>
    <n v="86.44"/>
    <s v="VIGENCIA (a 31/05/2020): Durante el mes de mayo de 2020  participaron 2.728 ciudadanos en procesos de participación ciudadana, para un total de 7.060 en lo corrido del año y un total de acumulado durante la vigencia del plan de desarrollo de 126.667 ciudadanos.  Esta participación se ejecutó  en el marco de las Comisiones Ambientales Locales y  actividades virtuales enfocadas en la celebración de  Día Del Río Bogotá, el Día de la Biodiversidad y la Semana del Posconsumo.  A partir de la declaración de la emergencia por el COVID 19, se dio inicio a las acciones  por medio de plataformas virtuales de libre acceso, la cual tuvo bastante acogida por parte de los ciudadanos, aumentando el número de  participantes y superando la meta programada durante la vigencia."/>
    <n v="762.18157699999995"/>
    <n v="762.03633100000002"/>
    <n v="1184.4775669999999"/>
    <n v="1174.539"/>
    <n v="1559.9601"/>
    <n v="1559.902799"/>
    <n v="1525.5863999999999"/>
    <n v="1525.5863999999999"/>
    <n v="1464.2370000000001"/>
    <n v="593.29499999999996"/>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981"/>
    <s v="Participación educación y comunicación para la sostenibilidad ambiental del D. C."/>
    <n v="29"/>
    <n v="2"/>
    <s v="Participar 1125000 Ciudadanos En Acciones De Educación Ambiental"/>
    <n v="1"/>
    <s v="Suma"/>
    <n v="1"/>
    <s v="En ejecucion"/>
    <n v="1"/>
    <n v="56250"/>
    <n v="75300"/>
    <n v="133.87"/>
    <n v="337500"/>
    <n v="357593"/>
    <n v="105.95"/>
    <n v="337500"/>
    <n v="337500"/>
    <n v="100"/>
    <n v="337000"/>
    <n v="337000"/>
    <n v="100"/>
    <n v="17607"/>
    <n v="25544"/>
    <n v="145.08000000000001"/>
    <n v="1125000"/>
    <n v="1132937"/>
    <n v="100.71"/>
    <n v="1414072899"/>
    <n v="1401669991"/>
    <n v="99.12"/>
    <n v="1933857000"/>
    <n v="1931147432"/>
    <n v="99.86"/>
    <n v="2661807900"/>
    <n v="2660776890"/>
    <n v="99.96"/>
    <n v="2680413600"/>
    <n v="2680374433"/>
    <n v="100"/>
    <n v="2209500700"/>
    <n v="716064000"/>
    <n v="32.409999999999997"/>
    <n v="10899652099"/>
    <n v="9390032746"/>
    <n v="86.15"/>
    <s v="VIGENCIA (a 31/05/2020): Durante el mes de mayo de 2020 se vincularon 7.194 ciudadanos en las estrategias de educación ambiental, para un total de 25.544 ciudadanos en lo corrido del año y un acumulado durante el plan de desarrollo de 1.132.937 ciudadanos.  A partir de la declaración de la emergencia por el COVID 19, se dio inicio a las acciones de educación ambiental  por medio de plataformas virtuales de libre acceso por la página web de la entidad y por solicitudes formales de diferentes sectores sociales, académicos y organizacionales.  De igual forma, se articuló con la Secretaria de Educación para apoyar las clases virtuales con temas ambientales, aumentando el número de ciudadanos participantes y superando la meta programada durante la vigencia."/>
    <n v="1414.072899"/>
    <n v="1401.669991"/>
    <n v="1933.857"/>
    <n v="1931.147432"/>
    <n v="2661.8078999999998"/>
    <n v="2660.7768900000001"/>
    <n v="2680.4135999999999"/>
    <n v="2680.374433"/>
    <n v="2209.5007000000001"/>
    <n v="716.06399999999996"/>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981"/>
    <s v="Participación educación y comunicación para la sostenibilidad ambiental del D. C."/>
    <n v="29"/>
    <n v="3"/>
    <s v="Diseñar Y Ejecutar 5 Planes De Comunicación."/>
    <n v="1"/>
    <s v="Suma"/>
    <n v="1"/>
    <s v="En ejecucion"/>
    <n v="1"/>
    <n v="1"/>
    <n v="1"/>
    <n v="100"/>
    <n v="1"/>
    <n v="1"/>
    <n v="100"/>
    <n v="1"/>
    <n v="1"/>
    <n v="100"/>
    <n v="1"/>
    <n v="1"/>
    <n v="100"/>
    <n v="1"/>
    <n v="1"/>
    <n v="100"/>
    <n v="5"/>
    <n v="5"/>
    <n v="100"/>
    <n v="568813013"/>
    <n v="568547877"/>
    <n v="99.95"/>
    <n v="851936433"/>
    <n v="850208593"/>
    <n v="99.8"/>
    <n v="1009165000"/>
    <n v="1007201307"/>
    <n v="99.8"/>
    <n v="2275800000"/>
    <n v="2275800000"/>
    <n v="100"/>
    <n v="774013200"/>
    <n v="360417358"/>
    <n v="46.57"/>
    <n v="5479727646"/>
    <n v="5062175135"/>
    <n v="92.38"/>
    <s v="VIGENCIA (a 31/05/2020): Durante el mes de mayo se adelantaron las siguientes actividades en el marco del Plan de Comunicaciones. Correo institucional: Se enviaron 85 mensajes a través del correo comunicacioninterna@ambientebogota.gov.co  con las noticias institucionales y de la administración (monitoreo Somos noticia), así como actividades realizadas por las diferentes áreas (Información de interés). Comunicados de prensa: Se elaboraron 33 comunicados para divulgar masiva y oportunamente las actuaciones institucionales y la gestión adelantada, con mensajes y noticias consistentes, congruentes y coherentes como autoridad ambiental y cabeza del sector Ambiente. Monitoreo de medios: La Secretaría Distrital de Ambiente obtuvo 96 registros en medios masivos de comunicación en todas sus plataformas (radio, prensa, televisión e internet), como resultado de la gestión free press de la OAC durante el mes de mayo. Redes Sociales: En las redes sociales de la entidad, durante el periodo de mayo los resultados fueron: 1.098 nuevos seguidores en Twitter para un consolidado de 132.369, en Facebook tuvimos 865 nuevos seguidores para un consolidado de 34.434, 1.846 nuevos seguidores en Instagram para un consolidado de 26.643 y 21.378 visualizaciones en nuestros videos institucionales en el canal de YouTube durante el mes. Durante mayo en la página web de la Secretaría Distrital de Ambiente www.ambientebogota.gov.co se realizaron 62 publicaciones nuevas y 13 actualizaciones de información, para alcanzar un consolidado de 75 registros. En este periodo se diseñaron y divulgaron 207 piezas de comunicación a través de canales internas y externas que permitieron evidenciar a la comunidad la gestión ambiental en el distrito capital, promoviendo la imagen positiva de la Secretaría Distrital de Ambiente. Material audiovisual: Durante el mes se produjeron 72 contenidos audiovisuales"/>
    <n v="568.81301299999996"/>
    <n v="568.54787699999997"/>
    <n v="851.93643299999997"/>
    <n v="850.20859299999995"/>
    <n v="1009.165"/>
    <n v="1007.201307"/>
    <n v="2275.8000000000002"/>
    <n v="2275.8000000000002"/>
    <n v="774.01319999999998"/>
    <n v="360.41735799999998"/>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1149"/>
    <s v="Protección y bienestar animal"/>
    <n v="35"/>
    <n v="1"/>
    <s v="Crear 1 Instituto De Protección Y Bienestar Animal"/>
    <n v="1"/>
    <s v="Suma"/>
    <n v="3"/>
    <s v="Finalizada por cumplimiento"/>
    <n v="1"/>
    <n v="0.4"/>
    <n v="0.3"/>
    <n v="75"/>
    <n v="0.7"/>
    <n v="0.7"/>
    <n v="100"/>
    <n v="0"/>
    <n v="0"/>
    <n v="0"/>
    <n v="0"/>
    <n v="0"/>
    <n v="0"/>
    <n v="0"/>
    <n v="0"/>
    <n v="0"/>
    <n v="1"/>
    <n v="1"/>
    <n v="100"/>
    <n v="235988433"/>
    <n v="235988433"/>
    <n v="100"/>
    <n v="86361000"/>
    <n v="86361000"/>
    <n v="100"/>
    <n v="0"/>
    <n v="0"/>
    <n v="0"/>
    <n v="0"/>
    <n v="0"/>
    <n v="0"/>
    <n v="0"/>
    <n v="0"/>
    <n v="0"/>
    <n v="322349433"/>
    <n v="322349433"/>
    <n v="100"/>
    <m/>
    <n v="235.98843299999999"/>
    <n v="235.98843299999999"/>
    <n v="86.361000000000004"/>
    <n v="86.361000000000004"/>
    <n v="0"/>
    <n v="0"/>
    <n v="0"/>
    <n v="0"/>
    <n v="0"/>
    <n v="0"/>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1149"/>
    <s v="Protección y bienestar animal"/>
    <n v="35"/>
    <n v="2"/>
    <s v="Construir 1 Casa Ecológica Animal."/>
    <n v="3"/>
    <s v="Creciente"/>
    <n v="1"/>
    <s v="En ejecucion"/>
    <n v="1"/>
    <n v="0.2"/>
    <n v="0.1"/>
    <n v="50"/>
    <n v="0.5"/>
    <n v="0.35"/>
    <n v="70"/>
    <n v="0.65"/>
    <n v="0.4"/>
    <n v="61.54"/>
    <n v="0.8"/>
    <n v="0.66"/>
    <n v="82.5"/>
    <n v="1"/>
    <n v="0.7"/>
    <n v="70"/>
    <s v="N/A"/>
    <s v="N/A"/>
    <s v="N/A"/>
    <n v="14762710374"/>
    <n v="94984378"/>
    <n v="0.64"/>
    <n v="27197564000"/>
    <n v="26886616560"/>
    <n v="98.86"/>
    <n v="186485347"/>
    <n v="184544562"/>
    <n v="98.95"/>
    <n v="480872242"/>
    <n v="449580125"/>
    <n v="93.49"/>
    <n v="7193533417"/>
    <n v="29626450"/>
    <n v="0.41"/>
    <n v="49821165380"/>
    <n v="27645352075"/>
    <n v="55.49"/>
    <s v="VIGENCIA (a 31/05/2020): El acumulado ejecutado para el mes de mayo 2020 corresponde al 70%,  de los cuales en el 2016 se alcanzó un avance del 0,01%, para el 2017 un 0,35%, para el 2018 un 0,4%, para el 2019 se avanzó en un 0,66% y en el 2020 se avanzó en un 0,70% en la vigencia, con el desarrollo de las siguientes acciones: El avance de ejecución técnica de la obra es del 70%, el cual corresponde al avance en las actividades de Intervención arqueológica, excavaciones y rellenos para cimentación de alojamientos perros y gatos, depósito, empleados, almacén y etología, además de excavaciones y rellenos para vías internas de urbanismo, tanto vehiculares como peatonales, cimentación de las mismas edificaciones y también se ha adelantado la construcción de los cerramientos perimetrales del Centro, se ha avanzado en la estructura metálica y mampostería de 9 módulos y se están ejecutando pañetes, cubiertas, redes externas de agua, luz, desagües y redes contra incendio y se trabaja sobre obras de urbanismo como plazoleta y andenes, las obras en los módulos están concentradas en los módulos de empleados, alojamiento de perros y gatos, deósito, empleados y aislamientos. El avance registrado, corresponde al resultado de los compromisos adquiridos en marco del trámite administrativo de caducidad, en este periodo el contratista de obra entregó para el trámite de pago las actas de avance parcial de obra No. 20 y 21. La interventoría ha entregado informes mensuales, en los cuales se avala la ejecución técnica del contrato de construcción de la CEA correspondiente a las actas de avance parcial de obra No. 20 y 21. De igual forma ha participado en los comités de obra desarrollados para confirmar los avances reportados y ha avalado los pagos realizados al mismo. Lo anterior, en marco de los compromisos adquiridos dentro del trámite administrativo de caducidad.  La obra está suspendida desde el 24 de marzo del 2020 hasta mayo 25, debido a la la emergencia sanitaria ."/>
    <n v="14762.710374"/>
    <n v="94.984378000000007"/>
    <n v="27197.563999999998"/>
    <n v="26886.616559999999"/>
    <n v="186.48534699999999"/>
    <n v="184.54456200000001"/>
    <n v="480.87224200000003"/>
    <n v="449.58012500000001"/>
    <n v="7193.5334169999996"/>
    <n v="29.626449999999998"/>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1149"/>
    <s v="Protección y bienestar animal"/>
    <n v="35"/>
    <n v="3"/>
    <s v="Construir Y Dotar 1 Centro De Recepción Y Rehabilitación De Flora Y Fauna Silvestre."/>
    <n v="3"/>
    <s v="Creciente"/>
    <n v="1"/>
    <s v="En ejecucion"/>
    <n v="1"/>
    <n v="0.06"/>
    <n v="0.06"/>
    <n v="100"/>
    <n v="0.1"/>
    <n v="0.09"/>
    <n v="90"/>
    <n v="0.31"/>
    <n v="0.31"/>
    <n v="100"/>
    <n v="0.95"/>
    <n v="0.94"/>
    <n v="98.95"/>
    <n v="1"/>
    <n v="0.96"/>
    <n v="96"/>
    <s v="N/A"/>
    <s v="N/A"/>
    <s v="N/A"/>
    <n v="3038362258"/>
    <n v="226672293"/>
    <n v="7.46"/>
    <n v="4302551421"/>
    <n v="3072990836"/>
    <n v="71.42"/>
    <n v="1706014653"/>
    <n v="1664441235"/>
    <n v="97.56"/>
    <n v="6475666794"/>
    <n v="6451630689"/>
    <n v="99.63"/>
    <n v="868745647"/>
    <n v="20390145"/>
    <n v="2.35"/>
    <n v="16391340773"/>
    <n v="11436125198"/>
    <n v="69.77"/>
    <s v="VIGENCIA (a 31/05/2020): La ejecución de la construcción y dotación del CRRFFS es del 96% , lo anterior producto del  desarrollo de actividades como: AIRE ACONDICIONADO Y VENTILACION MECANICA, ASEO Y LIMPIEZA, CARPINTERIA METALICA, CARPINTERIA DE MADERA, CIELORRASO, Estructura Concreto, ILUMINACION, IMPERMEABILIZACIONES, INSTALACIONES ELECTRICAS, Instalaciones hidrosanitarias, MAMPOSTERIA, OBRAS EXTERIORES, PAÑETES, PINTURA, PISOS, Ventanería Bloques Hospital y flora, Ventanería Bloques Encierros, entre otros capítulos, con el fin de avanzar en la construcción de los diferentes bloques como son: BLOQUE DE NECROPSIA Y FLORA NO MADERABLES Y MADERABLES, BLOQUE DE ARRIBO, BLOQUE DE HOSPITAL. En el momento los trabajos se concentran principalmente en los módulos de MANTENIMIENTO y REHABILITACION DE AVES, y se avanza en los SISTEMAS DE AIRE ACONDICIONADO Y VENTILACION MECÁNICA  de todo el CRRFFS, y en las obras de PAISAJISMO y OBRAS EXTERIORES. Para la dotación, se recibió por parte de la SDA los juegos inspirados en mamíferos, reptiles y aves.  La Interventoría aprobó acta de mayores y menores cantidades de obra No. 6, esta última no generando adición de recursos, pero si un balance final al contrato de obra. La SDA avaló para pagos, informes correspondientes a actas de corte parcial No. 20 y 21 y está en proceso el acta 22 con la cual se completaría la totalidad de los pagos previos a la terminación de la obra, 90%, según los términos contractuales. La interventoría ha entregado 2 informes mensuales (informes No. 22,23 y 24) en los cuales se avala la ejecución técnica del contrato de construcción del centro. Ha participado en los comités de obra desarrollados para confirmar los avances de obra reportados en cada acta de corte parcial. Ha dado aval del acta No. 6 de mayores y menores cantidades de obra e ítems. De igual forma, el grupo de supervisión ha avalado los pagos realizados a la interventoría.  La obra está suspendida desde el 24 de marzo del 2020"/>
    <n v="3038.3622580000001"/>
    <n v="226.672293"/>
    <n v="4302.5514210000001"/>
    <n v="3072.9908359999999"/>
    <n v="1706.014653"/>
    <n v="1664.441235"/>
    <n v="6475.6667939999998"/>
    <n v="6451.6306889999996"/>
    <n v="868.74564699999996"/>
    <n v="20.390145"/>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1149"/>
    <s v="Protección y bienestar animal"/>
    <n v="35"/>
    <n v="4"/>
    <s v="Implementar 5 Proyectos Priorizados Del Plan De Acción De La Política Pública Distrital De Protección Y Bienestar Animal."/>
    <n v="3"/>
    <s v="Creciente"/>
    <n v="4"/>
    <s v="Finalizada - No continua"/>
    <n v="1"/>
    <n v="3"/>
    <n v="2.4"/>
    <n v="80"/>
    <n v="5"/>
    <n v="5"/>
    <n v="100"/>
    <n v="0"/>
    <n v="0"/>
    <n v="0"/>
    <n v="0"/>
    <n v="0"/>
    <n v="0"/>
    <n v="0"/>
    <n v="0"/>
    <n v="0"/>
    <s v="N/A"/>
    <s v="N/A"/>
    <s v="N/A"/>
    <n v="849869625"/>
    <n v="818061436"/>
    <n v="96.26"/>
    <n v="659656311"/>
    <n v="489815863"/>
    <n v="74.25"/>
    <n v="0"/>
    <n v="0"/>
    <n v="0"/>
    <n v="0"/>
    <n v="0"/>
    <n v="0"/>
    <n v="0"/>
    <n v="0"/>
    <n v="0"/>
    <n v="1509525936"/>
    <n v="1307877299"/>
    <n v="86.64"/>
    <m/>
    <n v="849.86962500000004"/>
    <n v="818.06143599999996"/>
    <n v="659.65631099999996"/>
    <n v="489.81586299999998"/>
    <n v="0"/>
    <n v="0"/>
    <n v="0"/>
    <n v="0"/>
    <n v="0"/>
    <n v="0"/>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1149"/>
    <s v="Protección y bienestar animal"/>
    <n v="35"/>
    <n v="5"/>
    <s v="Pagar 100 % Compromisos De Vigencias Anteriores Fenecidas"/>
    <n v="2"/>
    <s v="Constante"/>
    <n v="1"/>
    <s v="En ejecucion"/>
    <n v="1"/>
    <n v="0"/>
    <n v="0"/>
    <n v="0"/>
    <n v="0"/>
    <n v="0"/>
    <n v="0"/>
    <n v="0"/>
    <n v="0"/>
    <n v="0"/>
    <n v="100"/>
    <n v="100"/>
    <n v="100"/>
    <n v="100"/>
    <n v="4"/>
    <n v="4"/>
    <s v="N/A"/>
    <s v="N/A"/>
    <s v="N/A"/>
    <n v="0"/>
    <n v="0"/>
    <n v="0"/>
    <n v="0"/>
    <n v="0"/>
    <n v="0"/>
    <n v="0"/>
    <n v="0"/>
    <n v="0"/>
    <n v="8191980699"/>
    <n v="6594871917"/>
    <n v="80.5"/>
    <n v="4826032936"/>
    <n v="207349920"/>
    <n v="4.3"/>
    <n v="13018013635"/>
    <n v="6802221837"/>
    <n v="52.25"/>
    <s v="VIGENCIA (a 31/05/2020): El avance en esta meta esta dado por el pago de obligaciones que en el 2020 se hicieron exigibles, a continuacion relaciono los contratos que se constituyeron como pasivos: Obligaciones 2020 No 1087 y 1088 contratos de obra e interventoria"/>
    <n v="0"/>
    <n v="0"/>
    <n v="0"/>
    <n v="0"/>
    <n v="0"/>
    <n v="0"/>
    <n v="8191.9806989999997"/>
    <n v="6594.8719170000004"/>
    <n v="4826.0329359999996"/>
    <n v="207.34992"/>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1150"/>
    <s v="Implementación de acciones del plan de manejo de la franja de adecuación y la reserva forestal protectora de los cerros orientales en cumplimiento de la sentencia del Consejo De Estado"/>
    <n v="38"/>
    <n v="1"/>
    <s v="Gestionar 100 % Del Plan De Adquisición De Predios Priorizados En Los Cerros Orientales"/>
    <n v="3"/>
    <s v="Creciente"/>
    <n v="1"/>
    <s v="En ejecucion"/>
    <n v="1"/>
    <n v="20"/>
    <n v="20"/>
    <n v="100"/>
    <n v="50"/>
    <n v="42"/>
    <n v="84"/>
    <n v="70"/>
    <n v="70"/>
    <n v="100"/>
    <n v="95"/>
    <n v="95"/>
    <n v="100"/>
    <n v="100"/>
    <n v="95"/>
    <n v="95"/>
    <s v="N/A"/>
    <s v="N/A"/>
    <s v="N/A"/>
    <n v="181587528"/>
    <n v="163460185"/>
    <n v="90.02"/>
    <n v="120283000"/>
    <n v="120283000"/>
    <n v="100"/>
    <n v="97757500"/>
    <n v="80090000"/>
    <n v="81.93"/>
    <n v="188086500"/>
    <n v="166811500"/>
    <n v="88.69"/>
    <n v="136449000"/>
    <n v="29518000"/>
    <n v="21.63"/>
    <n v="724163528"/>
    <n v="560162685"/>
    <n v="77.349999999999994"/>
    <s v="VIGENCIA (a 31/05/2020): Para el mes de  mayo de 2020 no se realizaron avances, dado que el proceso de expropiación judicial del predio RT10 con resolución No. 03694 del 2019 está en reparto de juzgado,  y se está a la espera de expedición de certificado de disponibilidad presupuestaria con el fin de iniciar el proceso de expropiación por vía judicial del predio RT 17. Reporte Histórico:  En 2016 se realizó la caracterización y priorización, generando un resultado de 44 predios para el estudio de títulos.  Para la vigencia del 2017, se realizaron los estudios de títulos de los cuarenta y cuatro (44) predios priorizados. Así mismo, se realizó la priorización de estos mismos predios conforme a la viabilidad jurídica. También se contó con el Informe técnico de afectación minera y/o pasivos ambientales de 7 predios priorizados, ubicados en la Localidad de Usaquén, Santafé y Usme. Adicionalmente, se entregaron los insumos técnicos necesarios para realizar los levantamientos topográficos de cuatro predios priorizados.  Para el 2018. Se reciben los avalúos comerciales de los RT 10-CHIP AAA0142LCOE, RT 17-CHIP AAA0142LCKL y RT 30-CHIP AAA0156LEMR equivalente a un área total de 32ha, en zona de franja de adecuación, lo anterior con recursos de reserva. Se anuncia y expide el proyecto de declaratoria de utilidad pública. Se inicia el proceso para realizar avalúos de referencia por parte de Catastro Distrital.  Para el 2019, se reciben los avalúos comerciales y de referencia se realiza la anotación en el folio de matrícula del RT 10 se inicia expropiación judicial, y RT 17 se citó al propietario para continuar la gestión predial. Se recibió no aceptación de la oferta del predio RT 10, por lo cual se procede a iniciar expropiación judicial. Del RT 17, se remitió citación personal de la oferta RT 17."/>
    <n v="181.58752799999999"/>
    <n v="163.460185"/>
    <n v="120.283"/>
    <n v="120.283"/>
    <n v="97.757499999999993"/>
    <n v="80.09"/>
    <n v="188.0865"/>
    <n v="166.8115"/>
    <n v="136.44900000000001"/>
    <n v="29.518000000000001"/>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1150"/>
    <s v="Implementación de acciones del plan de manejo de la franja de adecuación y la reserva forestal protectora de los cerros orientales en cumplimiento de la sentencia del Consejo De Estado"/>
    <n v="38"/>
    <n v="2"/>
    <s v="Adquirir 25 Hectáreas De Predios Priorizados En Los Cerros Orientales."/>
    <n v="1"/>
    <s v="Suma"/>
    <n v="1"/>
    <s v="En ejecucion"/>
    <n v="1"/>
    <n v="0"/>
    <n v="0"/>
    <n v="0"/>
    <n v="0"/>
    <n v="0"/>
    <n v="0"/>
    <n v="10"/>
    <n v="0"/>
    <n v="0"/>
    <n v="25"/>
    <n v="0"/>
    <n v="0"/>
    <n v="25"/>
    <n v="0"/>
    <n v="0"/>
    <n v="25"/>
    <n v="0"/>
    <n v="0"/>
    <n v="0"/>
    <n v="0"/>
    <n v="0"/>
    <n v="80000000"/>
    <n v="79301543"/>
    <n v="99.13"/>
    <n v="1000000000"/>
    <n v="0"/>
    <n v="0"/>
    <n v="4195000000"/>
    <n v="939683192"/>
    <n v="22.4"/>
    <n v="0"/>
    <n v="0"/>
    <n v="0"/>
    <n v="5275000000"/>
    <n v="1018984735"/>
    <n v="19.32"/>
    <s v="RESERVAS (a 31/05/2020): Para el mes de mayo de 2020 se realiza seguimiento de los procesos de expropiación judicial de los predios identificados con RT 10, RT 17. Para el I Trimestre de 2020, se realiza la anotación en el folio de matrícula inmobiliaria la oferta formal de compra RT 17 ante la Superintendencia de Notariado y Registro, se realiza el trámite de solicitud de certificado de disponibilidad y registró presupuestal con el fin de iniciar proceso por resolución administrativa de expropiación por vía judicial. Reporte histórico: En el 2017, con recursos de vigencia, fueron entregados los productos técnicos necesarios para la realización de los levantamientos topográficos de los con CHIP: AAA0142LCOE de 22,5 ha, CHIP AAA0142LCKL de 6,2ha y el CHIP AAA0156KNUH de 7,1ha.  En la vigencia 2018, con recursos de 2017 se recibieron 4 levantamientos topográficos (38ha) para la gestión predial de los predios priorizados. Se realizan los avalúos comerciales de RT 30, RT 10 y RT 17. Con estos productos, se inicia la gestión predial con base en el proyecto de utilidad pública y se inicia contrato interadministrativo con el fin de realizar los respectivos avalúos de referencia por parte Catastro. En el 2019, se recibió la no aceptación de la oferta de compra RT 10 se procede a indicar proceso de expropiación judicial, por lo que se realiza la anotación en el folio de matricula inmobiliaria de la oferta formal de compra RT 10, tomando como insumos la actualización de los avalúos comerciales y ajuste en los valores de referencia, entregados por Catastro Distrital se expidió resolución 03694 de 2019 expropiación judicial. El RT 17 esta tramite notificación de la oferta formal de compra."/>
    <n v="0"/>
    <n v="0"/>
    <n v="80"/>
    <n v="79.301542999999995"/>
    <n v="1000"/>
    <n v="0"/>
    <n v="4195"/>
    <n v="939.68319199999996"/>
    <n v="0"/>
    <n v="0"/>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1150"/>
    <s v="Implementación de acciones del plan de manejo de la franja de adecuación y la reserva forestal protectora de los cerros orientales en cumplimiento de la sentencia del Consejo De Estado"/>
    <n v="38"/>
    <n v="3"/>
    <s v="Habilitar 4 Hectáreas De Redes De Senderos Ecológicos Secundarios En Los Cerros Orientales"/>
    <n v="1"/>
    <s v="Suma"/>
    <n v="1"/>
    <s v="En ejecucion"/>
    <n v="1"/>
    <n v="0.16"/>
    <n v="0.16"/>
    <n v="100"/>
    <n v="1.2"/>
    <n v="0"/>
    <n v="0"/>
    <n v="2.84"/>
    <n v="0"/>
    <n v="0"/>
    <n v="3.7"/>
    <n v="0"/>
    <n v="0"/>
    <n v="3.84"/>
    <n v="0.39"/>
    <n v="10.16"/>
    <n v="4"/>
    <n v="0.55000000000000004"/>
    <n v="13.75"/>
    <n v="107547645"/>
    <n v="65502409"/>
    <n v="60.9"/>
    <n v="3845387588"/>
    <n v="3812245288"/>
    <n v="99.14"/>
    <n v="2855281738"/>
    <n v="2850281738"/>
    <n v="99.82"/>
    <n v="1389316034"/>
    <n v="272633200"/>
    <n v="19.62"/>
    <n v="358237000"/>
    <n v="70032000"/>
    <n v="19.55"/>
    <n v="8555770005"/>
    <n v="7070694635"/>
    <n v="82.64"/>
    <s v="VIGENCIA (a 31/05/2020): Para el mes de Mayo 2020, con recursos de reserva, la CAR dio viabilidad técnica a los diseños definitivos de los senderos del Convenio SDA-CV-20181473, con lo cual se puede proceder con las labores en campo para los senderos Quebrada Las Delicias y Cerro Guadalupe-Cerro Aguanoso, para su posterior habilitación, además se realizó el trámite de los protocolos de bioseguridad por la emergencia sanitaria del Covid-19 para poder dar inicio a las obras en los senderos objeto del Convenio. Con recursos de reserva se finalizó el mantenimiento del sendero Parque del Agua, donde se habilitan 0,39 ha del Convenio SDA-CV-20171328. Adicionalmente, se aprobaron los diseños definitivos de los senderos del Convenio SDA-CV-20181473. Reporte histórico: Para la vigencia 2016, se adelantaron acciones de restauración en 0,16 ha ubicadas en el sendero que conduce al Aula Ambiental de Soratama. Para la vigencia 2017, se identificó la red de senderos existentes en la cartografía de la Franja de Cerros para mantenimiento y adecuación. Se definió realizar el diagnóstico de 1 tramo de sendero para mantenimiento del Parque del Agua (sendero Río San Francisco-Vichachá, 1,3 km) priorizado en la reunión interinstitucional con EAAB ESP y CAR. Se contrató la habilitación del sendero Zuque-Corinto en 2,7 km. Para la vigencia 2018, se identificaron los senderos del Cerro Guadalupe-Cerro Aguanoso y de la Quebrada Las Delicias, y se intervendrán con el Convenio SDA-CV-20181473, y se habilitarán al menos 1,64 ha de senderos. Durante el 2019, se finalizaron los estudios y diseños definitivos de los senderos a intervenir en el Convenio SDA-CV-20181473. Adicionalmente se realizó una suspensión del Convenio por 5 días y se prorrogó por 6 meses. RESERVAS (a 31/05/2020): Para el mes de Mayo 2020, con recursos de reserva, la CAR dio viabilidad técnica a los diseños definitivos de los senderos del Convenio SDA-CV-20181473, con lo cual se puede proceder con las labores en campo para los senderos Quebrada Las Delicias y Cerro Guadalupe-Cerro Aguanoso, para su posterior habilitación, además se realizó el trámite de los protocolos de bioseguridad por la emergencia sanitaria del Covid-19 para poder dar inicio a las obras en los senderos objeto del Convenio. Con recursos de reserva se finalizó el mantenimiento del sendero Parque del Agua, donde se habilitan 0,39 ha del Convenio SDA-CV-20171328. Adicionalmente, se aprobaron los diseños definitivos de los senderos del Convenio SDA-CV-20181473. Reporte histórico: Para la vigencia 2016, se adelantaron acciones de restauración en 0,16 ha ubicadas en el sendero que conduce al Aula Ambiental de Soratama. Para la vigencia 2017, se identificó la red de senderos existentes en la cartografía de la Franja de Cerros para mantenimiento y adecuación. Se definió realizar el diagnóstico de 1 tramo de sendero para mantenimiento del Parque del Agua (sendero Río San Francisco-Vichachá, 1,3 km) priorizado en la reunión interinstitucional con EAAB ESP y CAR. Se contrató la habilitación del sendero Zuque-Corinto en 2,7 km. Para la vigencia 2018, se identificaron los senderos del Cerro Guadalupe-Cerro Aguanoso y de la Quebrada Las Delicias, y se intervendrán con el Convenio SDA-CV-20181473, y se habilitarán al menos 1,64 ha de senderos. Durante el 2019, se finalizaron los estudios y diseños definitivos de los senderos a intervenir en el Convenio SDA-CV-20181473. Adicionalmente se realizó una suspensión del Convenio por 5 días y se prorrogó por 6 meses."/>
    <n v="107.547645"/>
    <n v="65.502409"/>
    <n v="3845.3875880000001"/>
    <n v="3812.2452880000001"/>
    <n v="2855.2817380000001"/>
    <n v="2850.2817380000001"/>
    <n v="1389.3160339999999"/>
    <n v="272.63319999999999"/>
    <n v="358.23700000000002"/>
    <n v="70.031999999999996"/>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1150"/>
    <s v="Implementación de acciones del plan de manejo de la franja de adecuación y la reserva forestal protectora de los cerros orientales en cumplimiento de la sentencia del Consejo De Estado"/>
    <n v="38"/>
    <n v="4"/>
    <s v="Habilitar 5 Hectáreas De Una Cantera En Los Cerros Orientales Para El Disfrute De La Oferta Natural."/>
    <n v="3"/>
    <s v="Creciente"/>
    <n v="1"/>
    <s v="En ejecucion"/>
    <n v="1"/>
    <n v="0"/>
    <n v="0"/>
    <n v="0"/>
    <n v="1"/>
    <n v="0"/>
    <n v="0"/>
    <n v="3"/>
    <n v="0"/>
    <n v="0"/>
    <n v="5"/>
    <n v="3"/>
    <n v="60"/>
    <n v="5"/>
    <n v="3"/>
    <n v="60"/>
    <s v="N/A"/>
    <s v="N/A"/>
    <s v="N/A"/>
    <n v="0"/>
    <n v="0"/>
    <n v="0"/>
    <n v="90000000"/>
    <n v="90000000"/>
    <n v="100"/>
    <n v="184661985"/>
    <n v="184661985"/>
    <n v="100"/>
    <n v="193935000"/>
    <n v="193935000"/>
    <n v="100"/>
    <n v="0"/>
    <n v="0"/>
    <n v="0"/>
    <n v="468596985"/>
    <n v="468596985"/>
    <n v="100"/>
    <s v="VIGENCIA (a 31/05/2020): En mayo de 2020, el convenio 12952019  identificó 1 ha de cantera y se cuenta con el diseño de habilitación ecológica elaborado por la consultoría de STRYCON,  la cual contempla acciones de control de especies exóticas invasoras y establecimiento de material vegetal para habilitación  ecológica, esta actividad se tiene prevista para implementarse y finalizarse en el ll trimestre de 2020.  El convenio 20171328, elaboró el diseño de habilitación ecológica de 1 ha de cantera en el Zuque y los cerros orientales, la implementación del diseño de habilitación ecológica se encuentra en etapa precontractual por parte del ejecutor.  Reporte histórico: Para 2016, la meta no contaba con programación.  Para 2017, se realizó el proceso de identificación y priorización de 1 ha de cantera ubicada en la serranía del Zuque, como área de intervención con el convenio 20171328.  En 2018, se realizó el  diseño de habilitación ecológica, en conjunto con IDIPRON y FDLSC para la intervención de 3 ha de la cantera del Zuque, se  Inició la adecuación de una vía de acceso, estabilización de taludes y control de exóticas invasoras. En 2019, con recursos de reserva, se adelantaron visitas para la elaboración de diseños de habilitación ecológica en la hectárea (1) a ejecutar a través del convenio 20171328, en el área priorizada de la serranía del Zuque con EAAB ESP. con recursos de reserva se finaliza la intervención de 3 ha de habilitación ecológica en el Zuque con el convenio 312018, con recursos de vigencia, en el marco del convenio 12952019,se identificó 1 ha de cantera para intervención con acciones de  habilitación ecológica."/>
    <n v="0"/>
    <n v="0"/>
    <n v="90"/>
    <n v="90"/>
    <n v="184.66198499999999"/>
    <n v="184.66198499999999"/>
    <n v="193.935"/>
    <n v="193.935"/>
    <n v="0"/>
    <n v="0"/>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1150"/>
    <s v="Implementación de acciones del plan de manejo de la franja de adecuación y la reserva forestal protectora de los cerros orientales en cumplimiento de la sentencia del Consejo De Estado"/>
    <n v="38"/>
    <n v="5"/>
    <s v="Vincular 10 Grupos De Interés En La Conservación  Cerros Implementando 5 Iniciativas  Ambientales  Para La Apropiación Social."/>
    <n v="1"/>
    <s v="Suma"/>
    <n v="1"/>
    <s v="En ejecucion"/>
    <n v="1"/>
    <n v="1"/>
    <n v="0.5"/>
    <n v="50"/>
    <n v="2.5"/>
    <n v="2.5"/>
    <n v="100"/>
    <n v="1"/>
    <n v="1"/>
    <n v="100"/>
    <n v="3"/>
    <n v="3"/>
    <n v="100"/>
    <n v="3"/>
    <n v="0"/>
    <n v="0"/>
    <n v="10"/>
    <n v="7"/>
    <n v="70"/>
    <n v="48971587"/>
    <n v="25436478"/>
    <n v="51.95"/>
    <n v="581166481"/>
    <n v="406254896"/>
    <n v="69.900000000000006"/>
    <n v="264946500"/>
    <n v="217788325"/>
    <n v="82.2"/>
    <n v="232260274"/>
    <n v="232030274"/>
    <n v="99.9"/>
    <n v="295077000"/>
    <n v="32951000"/>
    <n v="11.17"/>
    <n v="1422421842"/>
    <n v="914460973"/>
    <n v="64.290000000000006"/>
    <s v="VIGENCIA (a 31/05/2020): Mayo 2020: Avances en la concertación del acuerdo de voluntades (vincula 3 grupos) e implementación de la iniciativa.  Abril: Gestiones para vincular 3 grupos e implementar la iniciativa&quot;, elaborando acuerdo de voluntades y gestiones previas a la implementación. I Trimestre. Iniciativas: &quot;Nuestros Cerros&quot;: continúa implementación elaborando mural ambiental. &quot;Las Violetas&quot;: continúa implementación instalando 1 huerta agroecológica y talleres comunitarios. Selección de la iniciativa &quot;Caminos de Hijuefuchas&quot; que vincula 3 grupos.  Reporte histórico: 2019 Iniciativa &quot;Nuestros Cerros&quot;: continua implementación. Iniciativa &quot;Zuque-Corinto&quot;: continúa implementación, desarrollando el componente de formación. Se caracteriza zona Conexión Entrenubes, se vinculan 3 grupos con la iniciativa &quot;Las Violetas&quot; y comienza su implementación. 2018 con recursos de reserva terminó la implementación de la iniciativa &quot;Recuperando el Corazón de la Mariposa&quot;. Con recursos de vigencia, se diseñó e implementó un proceso de formación en agricultura urbana y el túnel ambiental. Inicia la implementación de iniciativa &quot;Nuestros Cerros&quot; realizando la instalación de la señalética (10 paneles de información taxonómica y 2 vallas tipo 2). 2017 se implementó 1 componente de la iniciativa Recuperando el Corazón de la Mariposa, desarrollando 3 talleres: restauración, manejo y conservación de fuentes hídricas, manejo de residuos sólidos y separación en la fuente. Se realizó la caracterización socioeconómica del Parque del Agua y Zuque. Se seleccionaron 2 iniciativas en zonas Parque del Agua y Zuque-Corinto. Se realizó Ecotravesía por los Cerros Orientales vinculando comunidad del Verjón. Se realizó el guion del túnel ambiental en procura de la apropiación social de los cerros y se actualizó la matriz de actores sociales e iniciativas de las 4 zonas prioritarias. 2016 vinculación de 1 grupo conformado por juntas de Acción Comunal de 4 Barrios a través de la iniciativa Recuperand"/>
    <n v="48.971587"/>
    <n v="25.436478000000001"/>
    <n v="581.16648099999998"/>
    <n v="406.25489599999997"/>
    <n v="264.94650000000001"/>
    <n v="217.78832499999999"/>
    <n v="232.26027400000001"/>
    <n v="232.03027399999999"/>
    <n v="295.077"/>
    <n v="32.951000000000001"/>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1150"/>
    <s v="Implementación de acciones del plan de manejo de la franja de adecuación y la reserva forestal protectora de los cerros orientales en cumplimiento de la sentencia del Consejo De Estado"/>
    <n v="38"/>
    <n v="6"/>
    <s v="Restaurar Y Mantener 80 Hectáreas En El Bosque Oriental De Bogotá Con Participación Del Sector Privado."/>
    <n v="1"/>
    <s v="Suma"/>
    <n v="1"/>
    <s v="En ejecucion"/>
    <n v="1"/>
    <n v="1"/>
    <n v="0.6"/>
    <n v="60"/>
    <n v="9.4"/>
    <n v="0"/>
    <n v="0"/>
    <n v="49.4"/>
    <n v="0"/>
    <n v="0"/>
    <n v="70"/>
    <n v="50.46"/>
    <n v="72.09"/>
    <n v="28.94"/>
    <n v="12.5"/>
    <n v="43.19"/>
    <n v="80"/>
    <n v="63.56"/>
    <n v="79.45"/>
    <n v="136451330"/>
    <n v="117519395"/>
    <n v="86.13"/>
    <n v="1083458667"/>
    <n v="942912412"/>
    <n v="87.03"/>
    <n v="2046301277"/>
    <n v="2046301277"/>
    <n v="100"/>
    <n v="1360978500"/>
    <n v="1360008500"/>
    <n v="99.93"/>
    <n v="994564800"/>
    <n v="75083000"/>
    <n v="7.55"/>
    <n v="5621754574"/>
    <n v="4541824584"/>
    <n v="80.790000000000006"/>
    <s v="VIGENCIA (a 31/05/2020): En  mayo de 2020  el profesional contratado por el convenio 12952019 adelantó dos salidas de campo para finalizar los diseños de restauración ecológica del área de intervención, se  espera  recibir documento final de dicho diagnostico, el cual se requiere para la implementación que se adelantará en los meses de julio y agosto de 2020.  Con el convenio 13282017 la CAR adelantó la revisión del diagnostico de restauración ecológica  del área de intervención que tiene a cargo para ejecutar.  Reporte histórico: En 2016, se adelantaron acciones de restauración en 0,5 ha en la cantera del Zuque y 0,1 ha en el parque nacional Enrique Olaya Herrera.  En 2017 se realizó la identificación y priorización de 9,4 hectáreas para intervención con procesos de restauración ecológica en franja de adecuación en los predios Serranía del Zuque (5 ha) y Tanque de los Alpes (5 ha).  En 2018, con recursos de reserva se realizó el inventario forestal en el predio Hoya de San Cristóbal y sendero Parque del Agua. Con recursos de vigencia, se aunaron esfuerzos técnicos con IDIPRON y el FDLSC para la intervención en 50 ha con procesos de restauración ecológica  ubicadas en la serranía del Zuque.  En 2019, para la ejecución del convenio 20171328, se adelantó ajuste de las áreas de intervención (10 Ha )  con procesos de restauración ecológica ubicadas en el área de franja de adecuación de los predios &quot;Quebrada la vieja&quot;, &quot;Santa Isabel 1&quot;   y  &quot;Vitelma&quot;, que reemplazan a Serranía del Zuque. Con el convenio 0312018 se implementan los diseños restauración ecológica e intervienen 50,46 ha con procesos de restauración ecológica en la serranía del Zuque, con el control de exóticas y plantación de especies nativas. Con recursos de la vigencia se aúnan esfuerzos y suscribe el convenio 12952019, se identifica el área de intervención de 20 ha, para intervención con procesos de restauración ecológica. RESERVAS (a 31/05/2020): En  mayo de 2020  el profesional contratado por el convenio 12952019 adelantó dos salidas de campo para finalizar los diseños de restauración ecológica del área de intervención, se  espera  recibir documento final de dicho diagnostico, el cual se requiere para la implementación que se adelantará en los meses de julio y agosto de 2020.  Con el convenio 13282017 la CAR adelantó la revisión del diagnostico de restauración ecológica  del área de intervención que tiene a cargo para ejecutar.  Reporte histórico: En 2016, se adelantaron acciones de restauración en 0,5 ha en la cantera del Zuque y 0,1 ha en el parque nacional Enrique Olaya Herrera.  En 2017 se realizó la identificación y priorización de 9,4 hectáreas para intervención con procesos de restauración ecológica en franja de adecuación en los predios Serranía del Zuque (5 ha) y Tanque de los Alpes (5 ha).  En 2018, con recursos de reserva se realizó el inventario forestal en el predio Hoya de San Cristóbal y sendero Parque del Agua. Con recursos de vigencia, se aunaron esfuerzos técnicos con IDIPRON y el FDLSC para la intervención en 50 ha con procesos de restauración ecológica  ubicadas en la serranía del Zuque.  En 2019, para la ejecución del convenio 20171328, se adelantó ajuste de las áreas de intervención (10 Ha )  con procesos de restauración ecológica ubicadas en el área de franja de adecuación de los predios &quot;Quebrada la vieja&quot;, &quot;Santa Isabel 1&quot;   y  &quot;Vitelma&quot;, que reemplazan a Serranía del Zuque. Con el convenio 0312018 se implementan los diseños restauración ecológica e intervienen 50,46 ha con procesos de restauración ecológica en la serranía del Zuque, con el control de exóticas y plantación de especies nativas. Con recursos de la vigencia se aúnan esfuerzos y suscribe el convenio 12952019, se identifica el área de intervención de 20 ha, para intervención con procesos de restauración ecológica."/>
    <n v="136.45133000000001"/>
    <n v="117.519395"/>
    <n v="1083.4586670000001"/>
    <n v="942.91241200000002"/>
    <n v="2046.301277"/>
    <n v="2046.301277"/>
    <n v="1360.9784999999999"/>
    <n v="1360.0084999999999"/>
    <n v="994.56479999999999"/>
    <n v="75.082999999999998"/>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1150"/>
    <s v="Implementación de acciones del plan de manejo de la franja de adecuación y la reserva forestal protectora de los cerros orientales en cumplimiento de la sentencia del Consejo De Estado"/>
    <n v="38"/>
    <n v="7"/>
    <s v="Manejar 89 Hectáreas Como Estrategia Prevención Y Mitigación De Incendios Forestales"/>
    <n v="1"/>
    <s v="Suma"/>
    <n v="1"/>
    <s v="En ejecucion"/>
    <n v="1"/>
    <n v="30"/>
    <n v="1"/>
    <n v="3.33"/>
    <n v="59"/>
    <n v="60.75"/>
    <n v="102.97"/>
    <n v="16"/>
    <n v="9.1"/>
    <n v="56.88"/>
    <n v="15.15"/>
    <n v="8.02"/>
    <n v="52.94"/>
    <n v="10.130000000000001"/>
    <n v="2.88"/>
    <n v="28.43"/>
    <n v="89"/>
    <n v="81.75"/>
    <n v="91.85"/>
    <n v="509388414"/>
    <n v="438170282"/>
    <n v="86.02"/>
    <n v="1722248000"/>
    <n v="1719388647"/>
    <n v="99.83"/>
    <n v="792939500"/>
    <n v="785309500"/>
    <n v="99.04"/>
    <n v="417262000"/>
    <n v="414017487"/>
    <n v="99.22"/>
    <n v="403364000"/>
    <n v="47150000"/>
    <n v="11.69"/>
    <n v="3845201914"/>
    <n v="3404035916"/>
    <n v="88.53"/>
    <s v="RESERVAS (a 31/05/2020): En 2020, con cargo a la reserva, se realizó un avance de la meta de 2,88 ha así: control inicial de retamo en 2,08 ha en cerros orientales (1,78 ha en el futuro Parque Metropolitano La Arboleda y control de esa especie en 0,3 ha en un tramo de la Avenida Circunvalar) y despeje de caminos en 0,8 ha (en el Sendero a Monserrate).  Adicionalmente, se realizó control inicial de retamo en 1,99 ha de la Troncal Bolivariana y el mantenimiento de 17,63 ha que habían sido intervenidas anteriormente para el control de retamo (11,63 ha en La Arboleda, 6 ha en el Colegio Monseñor Bernardo Sánchez y 4 ha en el Parque Nacional II Sector). Se hizo el diseño florístico y la plantación de 510 individuos vegetales (18 especies), en el Colegio Monseñor Bernardo Sánchez. También se hizo la codificación y toma de datos de 5000 individuos vegetales a partir de lo cual se hizo el análisis de datos para: a) Evaluar la regeneración y el agotamiento del banco de semillas del retamo espinoso y b) Monitoreo de los individuos plantados en el Convenio Interadministrativo SDA-CV-20171342 en La Cascada y La Arboleda, para ver su adaptación y desarrollo.   Reporte histórico: En 2019, con recursos de reserva, se intervinieron 6,9 ha (4,4 ha de control inicial de retamo y 2,5 ha afectadas por incendio forestal) y con recursos de vigencia, se intervinieron 1,124 ha (control inicial de retamo). En 2018, con recursos de reserva, se intervinieron 8 ha y con recursos de vigencia 1,1 ha (total 2018: 9,1 ha). En 2017, con reservas, se trabajó en 43,62 ha y con recursos de vigencia se intervinieron 17,13 ha. (total 2017: 60,75). En 2016, se adecuó 1 ha afectada por incendio forestal (Parque Nacional Enrique Olaya Herrera)."/>
    <n v="509.38841400000001"/>
    <n v="438.17028199999999"/>
    <n v="1722.248"/>
    <n v="1719.388647"/>
    <n v="792.93949999999995"/>
    <n v="785.30949999999996"/>
    <n v="417.262"/>
    <n v="414.01748700000002"/>
    <n v="403.36399999999998"/>
    <n v="47.15"/>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1150"/>
    <s v="Implementación de acciones del plan de manejo de la franja de adecuación y la reserva forestal protectora de los cerros orientales en cumplimiento de la sentencia del Consejo De Estado"/>
    <n v="38"/>
    <n v="8"/>
    <s v="Desarrollar En 40 Hectáreas Iincentivos Para La Conservación De Coberturas Vegetales."/>
    <n v="1"/>
    <s v="Suma"/>
    <n v="1"/>
    <s v="En ejecucion"/>
    <n v="1"/>
    <n v="2"/>
    <n v="2"/>
    <n v="100"/>
    <n v="8"/>
    <n v="0"/>
    <n v="0"/>
    <n v="23"/>
    <n v="8"/>
    <n v="34.78"/>
    <n v="25"/>
    <n v="16"/>
    <n v="64"/>
    <n v="14"/>
    <n v="10"/>
    <n v="71.430000000000007"/>
    <n v="40"/>
    <n v="36"/>
    <n v="90"/>
    <n v="67600549"/>
    <n v="57654260"/>
    <n v="85.28"/>
    <n v="189876264"/>
    <n v="185776243"/>
    <n v="97.84"/>
    <n v="227000500"/>
    <n v="227000500"/>
    <n v="100"/>
    <n v="192451567"/>
    <n v="192341567"/>
    <n v="99.94"/>
    <n v="202990000"/>
    <n v="23180000"/>
    <n v="11.42"/>
    <n v="879918880"/>
    <n v="685952570"/>
    <n v="77.959999999999994"/>
    <s v="VIGENCIA (a 31/05/2020): Para el mes de Mayo se entabló conversación con el propietario del predio UTOPIA comunicándole la suspensión de la siembra que estaba programada para el 21 marzo 2020, la cual se reprogramará después del levantamiento del aislamiento obligatorio. En vigencia 2020,se realizó la socialización del proyecto con el propietario del predio Utopía. Está pendiente la realización de actividades de siembra de especies nativas, que se suspendieron por la declaración del aislamiento obligatorio ocasionado por el Covid-19.  Reporte histórico:  2016, se identificaron, delimitaron y priorizaron 4 zonas en Franja, caracterización biológica zona de Soratama, se seleccionó predio, Jornada ambiental para revitalización de la franja.  2017, final polígonos zonas prioritarias. Salidas caracterización biológica de Parque del Agua, Zuque y Entrenubes. Modificación Acta de Acuerdo. Diseño de restauración y manejo. Jornadas lúdicas Parque del Agua y Zuque. Documento definitivo caracterización biológica Parque del Agua, borrador final caracterización de Zuque. Inicio contrato implementación incentivos, se implementaron 2 ha.  2018, implementación restauración pasiva y activa en 8 ha. Con recursos de vigencia, selección predios Zuque (7ha), diseños restauración predios, Convenio No. 031 de 2018 con IDIPRON y la Alcaldía de San Cristóbal para la implementación 15 ha.AQ51 2019, con recursos de la reserva, cronograma implementación, plantación 766 árboles Carabineros (1ha), suscripción Acta Acuerdo, control retamo en 5 ha, plantación 2060 árboles y capacitación en La Primavera, se realizó jornada de plantación de 20.000 arboles en predio Quebrada Honda. Con recursos vigencia, se realizó visita nuevo predio, se realizó reunión con el propietario, definición área efectiva implementación y  revisión  borrador Acta Acuerdo. Con recurso de reserva se implementaron 10ha en el predio Quebrada honda. Se suscribió el Acta Voluntades para la implementación. Control de exóticas"/>
    <n v="67.600549000000001"/>
    <n v="57.654260000000001"/>
    <n v="189.87626399999999"/>
    <n v="185.77624299999999"/>
    <n v="227.00049999999999"/>
    <n v="227.00049999999999"/>
    <n v="192.45156700000001"/>
    <n v="192.341567"/>
    <n v="202.99"/>
    <n v="23.18"/>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1150"/>
    <s v="Implementación de acciones del plan de manejo de la franja de adecuación y la reserva forestal protectora de los cerros orientales en cumplimiento de la sentencia del Consejo De Estado"/>
    <n v="38"/>
    <n v="9"/>
    <s v="Pagar 100 % Compromisos De Vigencias Anteriores Fenecidas"/>
    <n v="2"/>
    <s v="Constante"/>
    <n v="1"/>
    <s v="En ejecucion"/>
    <n v="1"/>
    <n v="0"/>
    <n v="0"/>
    <n v="0"/>
    <n v="0"/>
    <n v="0"/>
    <n v="0"/>
    <n v="0"/>
    <n v="0"/>
    <n v="0"/>
    <n v="100"/>
    <n v="75"/>
    <n v="75"/>
    <n v="100"/>
    <n v="24"/>
    <n v="24"/>
    <s v="N/A"/>
    <s v="N/A"/>
    <s v="N/A"/>
    <n v="0"/>
    <n v="0"/>
    <n v="0"/>
    <n v="0"/>
    <n v="0"/>
    <n v="0"/>
    <n v="0"/>
    <n v="0"/>
    <n v="0"/>
    <n v="978581125"/>
    <n v="978581125"/>
    <n v="100"/>
    <n v="1083521000"/>
    <n v="262350375"/>
    <n v="24.21"/>
    <n v="2062102125"/>
    <n v="1240931500"/>
    <n v="60.18"/>
    <s v="VIGENCIA (a 31/05/2020): Para el periodo de Mayo, se avanzó en magnitud, dado que el proceso en marco del contrato  del contrato SDA-CM-2017-SECOP II-E-0009(92017) se cuenta con los respectivos avances técnicos según los pagos establecidos de la siguiente manera: pago 1 (100%), pago 2 (100%), pago 3 (100%), cuarto pago (100%), quinto pago (100%), sexto pago (65%) y séptimo pago.  Retrasos: Algunos inconvenientes que han retrasado el saneamiento de los pasivos exigibles han sido entrega de documentos faltantes por parte de contratistas, demora en el flujo de la información entres las entidades que participan en el proceso de saneamiento (como en los proceso internos de las áreas que participan en el proceso) y por decisiones de terceros."/>
    <n v="0"/>
    <n v="0"/>
    <n v="0"/>
    <n v="0"/>
    <n v="0"/>
    <n v="0"/>
    <n v="978.58112500000004"/>
    <n v="978.58112500000004"/>
    <n v="1083.521"/>
    <n v="262.35037499999999"/>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40"/>
    <s v="40 - Gestión de la huella ambiental urbana"/>
    <n v="1029"/>
    <s v="Planeación ambiental para un modelo de desarrollo sostenible en el Distrito y la región"/>
    <n v="32"/>
    <n v="1"/>
    <s v="Gestionar 4 Actividades De Coordinación Para La Gestión Ambiental Distrital."/>
    <n v="1"/>
    <s v="Suma"/>
    <n v="1"/>
    <s v="En ejecucion"/>
    <n v="1"/>
    <n v="0.5"/>
    <n v="0.5"/>
    <n v="100"/>
    <n v="1"/>
    <n v="1"/>
    <n v="100"/>
    <n v="1"/>
    <n v="1"/>
    <n v="100"/>
    <n v="1"/>
    <n v="1"/>
    <n v="100"/>
    <n v="0.5"/>
    <n v="0.5"/>
    <n v="100"/>
    <n v="4"/>
    <n v="4"/>
    <n v="100"/>
    <n v="187433922"/>
    <n v="145330130"/>
    <n v="77.540000000000006"/>
    <n v="46808900"/>
    <n v="46808900"/>
    <n v="100"/>
    <n v="66922300"/>
    <n v="66922300"/>
    <n v="100"/>
    <n v="68784833"/>
    <n v="68784833"/>
    <n v="100"/>
    <n v="55602000"/>
    <n v="21568000"/>
    <n v="38.79"/>
    <n v="425551955"/>
    <n v="349414163"/>
    <n v="82.11"/>
    <s v="VIGENCIA (a 31/05/2020): En lo corrido del cuatrienio¿ se realizaron las siguientes acciones: 1. Se elaboró diagnóstico para establecer el estado de las Instancias Ambientales de Coordinación Interinstitucional del D.C., y seguimiento a la participación de la entidad en otras instancias del D.C. 2. Se elaboró propuesta de reorganización y fortalecimiento de las instancias ambientales de coordinación. Se planteó un análisis técnico para cada una de las instancias en función de la operatividad y funcionalidad de las mismas. 3. Se elaboró instrumento de seguimiento para las Instancias de coordinación interinstitucional del sector ambiente ¿ 4. Se construyó el proyecto de Decreto y la exposición de motivos por medio del cual se reorganizan las Instancias de Coordinación del Sector Ambiente.  5. Se elaboraron los siguientes actos administrativos¿: *Resolución SDA 120 de 2019 ¿Por medio de la cual se identifican las Instancias de Coordinación en las que participa la SDA, se hacen unas delegaciones y se dictan otras disposiciones¿, *Se sanciona Decreto Distrital 365 de 2019, proyectado por el equipo de instancias de coordinación de la DPSIA ¿ SDA, *Se actualizó la resolución ¿SDA N° 120 de 2019 mediante la resolución SDA N°. 02951 de 2019 elaborada por el equipo de instancias de coordinación de la DPSIA¿SDA, *Se proyectó el acto administrativo por medio de la cual se derogan las resoluciones 3246 del 12 de septiembre de 2008 y 5330 del 15 de diciembre de 2008¿ con el fin de adoptar los reglamentos internos de la Comisión Intersectorial para la Protección, Sostenibilidad y Salud Ambiental del Distrito Capital¿CIPSSA¿, y el reglamento interno del Comité Sectorial de Desarrollo Administrativo de Ambiente¿. 6. Se formuló el plan de trabajo para la vigencia 2020 de la CIPSSA y se realizó la convocatoria a los integrantes para aprobación al plan de trabajo. conforme a la información decepcionada y publicada en las páginas web de las entidades del Distrito."/>
    <n v="187.433922"/>
    <n v="145.33013"/>
    <n v="46.808900000000001"/>
    <n v="46.808900000000001"/>
    <n v="66.922300000000007"/>
    <n v="66.922300000000007"/>
    <n v="68.784833000000006"/>
    <n v="68.784833000000006"/>
    <n v="55.601999999999997"/>
    <n v="21.568000000000001"/>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40"/>
    <s v="40 - Gestión de la huella ambiental urbana"/>
    <n v="1029"/>
    <s v="Planeación ambiental para un modelo de desarrollo sostenible en el Distrito y la región"/>
    <n v="32"/>
    <n v="2"/>
    <s v="Presentar 6 Iniciativas Para La Agenda Regional Desde Las Competencias De La Secretaría Distrital De Ambiente."/>
    <n v="1"/>
    <s v="Suma"/>
    <n v="1"/>
    <s v="En ejecucion"/>
    <n v="1"/>
    <n v="1"/>
    <n v="1"/>
    <n v="100"/>
    <n v="1"/>
    <n v="1"/>
    <n v="100"/>
    <n v="2"/>
    <n v="2"/>
    <n v="100"/>
    <n v="1"/>
    <n v="1"/>
    <n v="100"/>
    <n v="1"/>
    <n v="0.25"/>
    <n v="25"/>
    <n v="6"/>
    <n v="5.25"/>
    <n v="87.5"/>
    <n v="71126000"/>
    <n v="42516274"/>
    <n v="59.78"/>
    <n v="68340500"/>
    <n v="68340500"/>
    <n v="100"/>
    <n v="81184000"/>
    <n v="81113533"/>
    <n v="99.91"/>
    <n v="137982500"/>
    <n v="137332667"/>
    <n v="99.53"/>
    <n v="67056000"/>
    <n v="19646000"/>
    <n v="29.3"/>
    <n v="425689000"/>
    <n v="348948974"/>
    <n v="81.97"/>
    <s v="VIGENCIA (a 31/05/2020): En el cuatrienio se realizaron las siguientes iniciativas en el marco de la agenda regional con competencia de la SDA:  1.Regionalización de la Estrategia Colombiana de Desarrollo Bajo en Carbono. 2.Consolidación del Nodo Regional Centro Oriente Andino. 3. Distrito Capital como piloto de la herramienta de Monitoreo, Reporte y Verificación para los Planes Integrales de Cambio Climático (PICC) del país.  4. Articulación Distrital para la elaboración y publicación del Boletín Prisma #5 denominado: ¿Esto es Bogotá, Integración de la ciudad Urbana y Rural¿  5.Foro regional: gestión integral del agua para la adaptación al cambio climático. 6.Asistencia Técnica territorial en temáticas ambientales.  Esta última siendo afectada por la declaración del estado de Emergencia Económica, Social y Ecológica en todo el territorio Nacional realizada el 12 de marzo de 2020 con Resolución 385 y posterior Decreto presidencial No. 417 de 17 de marzo de 2020, las entidades regionales y distritales debieron priorizar y centrar sus acciones y medidas con el objeto de prevenir y controlar la propagación del COVID-19, frente a esto, desde la SDA se continuo con la gestión interinstitucional con la SDP para verificar las opciones de re agendamiento de las capacitaciones y se inició con la generación de la matriz de seguimiento e inventario de las instancias regionales en las que participa la SDA, para llevar un control de las mesas de trabajo a las que se asisten y el cumplimiento de los compromisos adquiridos. La materialización de dichas actividades buscaba apoyar la coordinación de la planeación ambiental regional enfocando los esfuerzos de articulación con la RAPE, los nodos regionales de cambio climático y las entidades territoriales, según las competencias de la SDA."/>
    <n v="71.126000000000005"/>
    <n v="42.516274000000003"/>
    <n v="68.340500000000006"/>
    <n v="68.340500000000006"/>
    <n v="81.183999999999997"/>
    <n v="81.113533000000004"/>
    <n v="137.98249999999999"/>
    <n v="137.33266699999999"/>
    <n v="67.055999999999997"/>
    <n v="19.646000000000001"/>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40"/>
    <s v="40 - Gestión de la huella ambiental urbana"/>
    <n v="1029"/>
    <s v="Planeación ambiental para un modelo de desarrollo sostenible en el Distrito y la región"/>
    <n v="32"/>
    <n v="3"/>
    <s v="Emitir 10 Informes De Seguimiento De Las Políticas E Instrumentos Económicos Y  De Planeación Ambiental Priorizados,  Tendiente Al Desarrollo Del Nuevo Modelo De Ciudad Sostenible."/>
    <n v="1"/>
    <s v="Suma"/>
    <n v="1"/>
    <s v="En ejecucion"/>
    <n v="1"/>
    <n v="2"/>
    <n v="2"/>
    <n v="100"/>
    <n v="2"/>
    <n v="2"/>
    <n v="100"/>
    <n v="2"/>
    <n v="2"/>
    <n v="100"/>
    <n v="2"/>
    <n v="2"/>
    <n v="100"/>
    <n v="2"/>
    <n v="2"/>
    <n v="100"/>
    <n v="10"/>
    <n v="10"/>
    <n v="100"/>
    <n v="551874000"/>
    <n v="551781180"/>
    <n v="99.98"/>
    <n v="879228292"/>
    <n v="879191267"/>
    <n v="100"/>
    <n v="1229928000"/>
    <n v="1221424100"/>
    <n v="99.31"/>
    <n v="1571621600"/>
    <n v="1568113767"/>
    <n v="99.78"/>
    <n v="1317412000"/>
    <n v="529814000"/>
    <n v="40.22"/>
    <n v="5550063892"/>
    <n v="4750324314"/>
    <n v="85.59"/>
    <s v="VIGENCIA (a 31/05/2020): Se consolidó un informe el cual contiene la gestión realizada frente a la actualización, ajuste, seguimiento y evaluación  de instrumentos y políticas ambientales priorizadas, y en el periodo se realizaron las siguientes  actividades: PMA: Se suscribieron los CPS de las personas del cabildo indígena Muisca de Bosa, para avanzar en la formulación del PMA la Isla. Políticas: Se consolidó el informe de seguimiento a las políticas públicas ambientales. Frente al Plan Distrital del Agua - PDA se realizó el informe técnico de seguimiento de dicho Plan. PGA: Se finalizó proceso de concertación de los formularios de articulación programática con el PGA, Se realizó informe y presentación &quot;Estado del PGA&quot; para la CIPSSA. PIGA: Se enviaron 80 oficios a Entidades con lineamientos acerca de le ejecución PIGA en época de COVID-19, Se realizó la revisión del plan de acción 2020 de 9 entidades, Se revisó la información enviada por INVEST IN BOGOTÁ e ICFES para la concertación PIGA 2020 -2024. Se adelantó la construcción del Decreto de eliminar progresivamente el consumo de plásticos de un solo uso. PACA: Se consolidó el Informe Seguimiento PACA Distrital vigencia 2019, y se solicitó el informe Seguimiento 2020 I y Evaluación PACA 2016-2020 a las entidades responsables. PDGRDCC: Se reportó avance de metas y líneas estratégicas del PDGRDCC de competencia de SDA en aplicativo IDIGER. Se realizó segunda sesión CCDGRCC. PAL: Se revisaron y ajustaron los informes seguimiento PAL 2019 de 17 Localidades, se participó en 6 CALs, para revisar el plan de acción. Se apoyó en formulación de las líneas de inversión local para el concepto de gasto para PDL 2020-2025 de 5 localidades. IE: Se consolidó un informe el cual contiene la gestión realizada frente a la actualización, seguimiento y  evaluación  a la implementación y de los instrumentos económicos ambientales priorizados."/>
    <n v="551.87400000000002"/>
    <n v="551.78117999999995"/>
    <n v="879.22829200000001"/>
    <n v="879.19126700000004"/>
    <n v="1229.9280000000001"/>
    <n v="1221.4241"/>
    <n v="1571.6215999999999"/>
    <n v="1568.1137670000001"/>
    <n v="1317.412"/>
    <n v="529.81399999999996"/>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40"/>
    <s v="40 - Gestión de la huella ambiental urbana"/>
    <n v="1029"/>
    <s v="Planeación ambiental para un modelo de desarrollo sostenible en el Distrito y la región"/>
    <n v="32"/>
    <n v="4"/>
    <s v="Realizar 10 Actividades De Gestión Del Conocimiento E Investigación Ambiental"/>
    <n v="1"/>
    <s v="Suma"/>
    <n v="1"/>
    <s v="En ejecucion"/>
    <n v="1"/>
    <n v="1"/>
    <n v="1"/>
    <n v="100"/>
    <n v="2"/>
    <n v="2"/>
    <n v="100"/>
    <n v="3"/>
    <n v="3"/>
    <n v="100"/>
    <n v="3"/>
    <n v="3"/>
    <n v="100"/>
    <n v="1"/>
    <n v="0.91"/>
    <n v="91"/>
    <n v="10"/>
    <n v="9.91"/>
    <n v="99.1"/>
    <n v="164426239"/>
    <n v="113597777"/>
    <n v="69.09"/>
    <n v="161666520"/>
    <n v="161659200"/>
    <n v="99.99"/>
    <n v="234446000"/>
    <n v="234446000"/>
    <n v="100"/>
    <n v="270023067"/>
    <n v="266438400"/>
    <n v="98.67"/>
    <n v="220608000"/>
    <n v="80857000"/>
    <n v="36.65"/>
    <n v="1051169826"/>
    <n v="856998377"/>
    <n v="81.53"/>
    <s v="VIGENCIA (a 31/05/2020): La administración integral de las plataformas de los observatorios, manteniéndolas activas, registrando a mayo de 2020, 3114 visitas y cerrando el cuatrienio con 894310 en el OAB y en el ORARBO 7840 en el mes, cerrando con 197235. Se logró consolidar al cierre, una batería de 467 indicadores actualizada al 91.43% para el OAB y para el ORARBO de 64 indicadores actualizados al 73.49%. Se registraron en el OAB 6039 usuarios, y 570 en el ORARBO. De igual forma se realizaron las siguientes actividades: *Se conmemoraron los 10 años del OAB, actualizando la imagen portal web haciéndolo más moderno y a la vanguardia con los cambios tecnológicos y generacionales. *Se modernizo la interfaz de administración, migrando a un sistema más seguro, y práctico *Se consolidaron los documentos técnicos de soporte de los observatorios como requisito de la red de observatorios distritales. *Se incluyó en la plataforma los módulos de Cambio Climático y de planes y políticas ambientales. * Se consolido la articulación entre entidades de la cuenca, y diseño de la nueva plataforma de gestión de información del Río Bogotá Si-RIO * Se realizó el seguimiento al Plan de Investigación Ambiental de Bogotá vigente. *Se adelantaron actividades de investigación ambiental como: ¿Evaluación de alternativas ecoturísticas como estrategia de ampliación del aula ambiental en el Parque Ecológico Distrital de Montaña Entre nubes-Bogotá D.C.¿ y ¿Vulnerabilidad territorial de Bogotá bajo escenarios de cambio climático ante enfermedades respiratorias asociadas a islas de calor¿ de acuerdo con el cronograma y alcance del proyecto. *Se presentaron los resultados del primer objetivo específico: Conocer los patrones e intensidades de las islas de calor urbano en Bogotá Distrito Capital y su proyección bajo escenarios de cambio climático. *Con el seguimiento y evaluación de la implementación del PIAB, se obtuvieron las lecciones aprendidas"/>
    <n v="164.42623900000001"/>
    <n v="113.59777699999999"/>
    <n v="161.66651999999999"/>
    <n v="161.6592"/>
    <n v="234.446"/>
    <n v="234.446"/>
    <n v="270.02306700000003"/>
    <n v="266.4384"/>
    <n v="220.608"/>
    <n v="80.856999999999999"/>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40"/>
    <s v="40 - Gestión de la huella ambiental urbana"/>
    <n v="1029"/>
    <s v="Planeación ambiental para un modelo de desarrollo sostenible en el Distrito y la región"/>
    <n v="32"/>
    <n v="5"/>
    <s v="Emitir 14 Reportes De Seguimiento Sobre El Estado De Avance, Resultados, Alertas Y Recomendaciones"/>
    <n v="1"/>
    <s v="Suma"/>
    <n v="1"/>
    <s v="En ejecucion"/>
    <n v="1"/>
    <n v="1"/>
    <n v="1"/>
    <n v="100"/>
    <n v="4"/>
    <n v="4"/>
    <n v="100"/>
    <n v="4"/>
    <n v="4"/>
    <n v="100"/>
    <n v="4"/>
    <n v="4"/>
    <n v="100"/>
    <n v="1"/>
    <n v="1"/>
    <n v="100"/>
    <n v="14"/>
    <n v="14"/>
    <n v="100"/>
    <n v="266794422"/>
    <n v="262322021"/>
    <n v="98.32"/>
    <n v="378416999"/>
    <n v="378416999"/>
    <n v="100"/>
    <n v="514620200"/>
    <n v="505219700"/>
    <n v="98.17"/>
    <n v="558050500"/>
    <n v="558050500"/>
    <n v="100"/>
    <n v="485560000"/>
    <n v="217274000"/>
    <n v="44.75"/>
    <n v="2203442121"/>
    <n v="1921283220"/>
    <n v="87.19"/>
    <s v="VIGENCIA (a 31/05/2020): Se ha realizado un informe integral de seguimiento a los proyectos de inversión de la SDA, con corte diciembre 2019, según el estado de avances y resultados de las metas plan de desarrollo, metas de inversión, actividades, territorialización, plan de adquisiciones y la revisión de estudios previos, a través del informe de alertas y recomendaciones, para identificar posibles falencias y así poder tomar decisiones preventivas y correctivas en la gestión de los proyectos. Revisión, consolidación y evaluación de los Planes de Acción-PA, en los procesos de actualización y seguimiento en los componentes de gestión, inversión, actividades y territorialización, corte a diciembre/2019. Como resultado de este proceso se generó la información final que fue registrada en SEGPLAN y publicada en la página web de la SDA. Se realizó la validación de los PA de los proyectos de inversión de la SDA, en los procesos de Reprogramación 2020, seguimiento corte a marzo y abril 2020. Se realizó seguimiento a los programas 38, 39 y 40, según los avances de las metas plan de desarrollo correspondientes, con corte a diciembre/2019, en SEGPLAN.  Revisión y consolidación del Plan Anual de Adquisiciones-PAA, cierre 2019, así como la estructuración de la vigencia 2020 y las actualizaciones realizadas en los meses de enero a mayo/2020 y publicado en la página web de SECOP II. Consolidación de la información referente a los indicadores de gestión cierre 2019, revisión de las hojas de vida y aprobación de indicadores  2020 y el seguimiento de los meses de enero a abril/2020, así como el registro PMR- Producto, Metas y Resultado, en el aplicativo PMR PREDIS, del periodo. Revisión y viabilidad de los estudios previos allegados a la SPCI, en el aplicativo SIPSE durante los meses de enero a mayo/2020. Consolidación y elaboración del informe de Gestión vigencia 2019, publicado en la página web de la entidad y el Informe de Balance Social. Se ha brindó asesorías en la estructu"/>
    <n v="266.794422"/>
    <n v="262.32202100000001"/>
    <n v="378.41699899999998"/>
    <n v="378.41699899999998"/>
    <n v="514.62019999999995"/>
    <n v="505.21969999999999"/>
    <n v="558.05050000000006"/>
    <n v="558.05050000000006"/>
    <n v="485.56"/>
    <n v="217.274"/>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40"/>
    <s v="40 - Gestión de la huella ambiental urbana"/>
    <n v="1029"/>
    <s v="Planeación ambiental para un modelo de desarrollo sostenible en el Distrito y la región"/>
    <n v="32"/>
    <n v="6"/>
    <s v="Adelantar 24 Actividades De Cooperación Internacional Orientadas Al Fortalecimiento De Las Líneas De Acción Prioritarias De Los Proyectos Estratégicos De La Entidad"/>
    <n v="1"/>
    <s v="Suma"/>
    <n v="1"/>
    <s v="En ejecucion"/>
    <n v="1"/>
    <n v="3"/>
    <n v="3"/>
    <n v="100"/>
    <n v="7"/>
    <n v="7"/>
    <n v="100"/>
    <n v="6"/>
    <n v="6"/>
    <n v="100"/>
    <n v="6"/>
    <n v="6"/>
    <n v="100"/>
    <n v="2"/>
    <n v="2"/>
    <n v="100"/>
    <n v="24"/>
    <n v="24"/>
    <n v="100"/>
    <n v="126996034"/>
    <n v="83301867"/>
    <n v="65.59"/>
    <n v="126473767"/>
    <n v="125356519"/>
    <n v="99.12"/>
    <n v="164249500"/>
    <n v="163232728"/>
    <n v="99.38"/>
    <n v="143537500"/>
    <n v="143537500"/>
    <n v="100"/>
    <n v="136352000"/>
    <n v="67533695"/>
    <n v="49.53"/>
    <n v="697608801"/>
    <n v="582962309"/>
    <n v="83.57"/>
    <s v="VIGENCIA (a 31/05/2020): Durante la vigencia 2020 , las actividades de cooperación realizadas fueron: 1._x0009_Articulacion con redes internacionales de cooperación: se formalizo mediante la  inscripción anual de la ciudad de Bogotá al Consejo Internacional para Iniciativas Medio Ambientales Locales ¿ ICLEI- el cual concede a la ciudad la oportunidad de desarrollar y gestionar una amplia gama de campañas y programas que abordan la sostenibilidad con el apoyo internacional de una red global de capitales y gobiernos locales.  2._x0009_Presentacion de propuesta a convocatoria internaional: En conjunto con la municipalidad de Lima, Perú, el Instituto de planeación y gestión del desarrollo del Área Metropolitana de Guadalajara, México, se elaboró y postuló la propuesta ¿Herramienta estratégica para la reducción de la huella de carbono en el abastecimiento de las ciudades de Latinoamérica post COVID -19, basado en una visión territorial de ciudad región¿ a la convocatoria del BID (Banco Interamericano de Desarrollo) sobre Bienes Públicos Regionales."/>
    <n v="126.99603399999999"/>
    <n v="83.301867000000001"/>
    <n v="126.473767"/>
    <n v="125.35651900000001"/>
    <n v="164.24950000000001"/>
    <n v="163.23272800000001"/>
    <n v="143.53749999999999"/>
    <n v="143.53749999999999"/>
    <n v="136.352"/>
    <n v="67.533694999999994"/>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40"/>
    <s v="40 - Gestión de la huella ambiental urbana"/>
    <n v="1141"/>
    <s v="Gestión ambiental urbana"/>
    <n v="39"/>
    <n v="1"/>
    <s v="Incluir 800 Proyectos Criterios De Sostenibilidad Ambiental"/>
    <n v="1"/>
    <s v="Suma"/>
    <n v="1"/>
    <s v="En ejecucion"/>
    <n v="1"/>
    <n v="100"/>
    <n v="100"/>
    <n v="100"/>
    <n v="211"/>
    <n v="211"/>
    <n v="100"/>
    <n v="220"/>
    <n v="200"/>
    <n v="90.91"/>
    <n v="220"/>
    <n v="220"/>
    <n v="100"/>
    <n v="69"/>
    <n v="69"/>
    <n v="100"/>
    <n v="800"/>
    <n v="800"/>
    <n v="100"/>
    <n v="403878140"/>
    <n v="307442240"/>
    <n v="76.12"/>
    <n v="568411402"/>
    <n v="514046499"/>
    <n v="90.44"/>
    <n v="707721890"/>
    <n v="695116514"/>
    <n v="98.22"/>
    <n v="799202969"/>
    <n v="754271732"/>
    <n v="94.38"/>
    <n v="547878000"/>
    <n v="142852000"/>
    <n v="26.07"/>
    <n v="3027092401"/>
    <n v="2413728985"/>
    <n v="79.739999999999995"/>
    <s v="VIGENCIA (a 31/05/2020): Durante enero a mayo de 2020, se incorporó criterios de sostenibilidad ambiental a sesenta y nueve (69) proyectos de diferentes escalas, tanto en espacio público como en privado, promoviendo la construcción sostenible y el ecourbanismo en la ciudad. Los proyectos a los cuales se les incorporo criterios de sostenibilidad corresponden a: Nueve (09) proyecto con concepto de compatibilidad de uso de vivienda en suelo restringido, un (01) proyecto de alianza Publico Privada, siete (07) Planes Parciales de Renovación Urbana, dos (02) Proyectos de Infraestructura con balances de zonas verdes, un (01) Plan de Implantación, diez (10) Planes Parciales de Desarrollo, un (01) Plan Director para Parques y zonas verdes, veintiocho (28) proyectos de diseño paisajístico de parques y zonas verde, diez (10) Proyectos de Legalización y Regularización de Barrios. RESERVAS (a 31/05/2020): Durante enero a mayo de 2020, se incorporó criterios de sostenibilidad ambiental a sesenta y nueve (69) proyectos de diferentes escalas, tanto en espacio público como en privado, promoviendo la construcción sostenible y el ecourbanismo en la ciudad. Los proyectos a los cuales se les incorporo criterios de sostenibilidad corresponden a: Nueve (09) proyecto con concepto de compatibilidad de uso de vivienda en suelo restringido, un (01) proyecto de alianza Publico Privada, siete (07) Planes Parciales de Renovación Urbana, dos (02) Proyectos de Infraestructura con balances de zonas verdes, un (01) Plan de Implantación, diez (10) Planes Parciales de Desarrollo, un (01) Plan Director para Parques y zonas verdes, veintiocho (28) proyectos de diseño paisajístico de parques y zonas verde, diez (10) Proyectos de Legalización y Regularización de Barrios."/>
    <n v="403.87813999999997"/>
    <n v="307.44224000000003"/>
    <n v="568.41140199999995"/>
    <n v="514.04649900000004"/>
    <n v="707.72189000000003"/>
    <n v="695.11651400000005"/>
    <n v="799.20296900000005"/>
    <n v="754.27173200000004"/>
    <n v="547.87800000000004"/>
    <n v="142.852"/>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40"/>
    <s v="40 - Gestión de la huella ambiental urbana"/>
    <n v="1141"/>
    <s v="Gestión ambiental urbana"/>
    <n v="39"/>
    <n v="2"/>
    <s v="Diseño E Implementación De 1 Proyecto De Sistema Urbano De Drenaje Sostenible."/>
    <n v="3"/>
    <s v="Creciente"/>
    <n v="1"/>
    <s v="En ejecucion"/>
    <n v="1"/>
    <n v="0"/>
    <n v="0"/>
    <n v="0"/>
    <n v="0.2"/>
    <n v="0.12"/>
    <n v="60"/>
    <n v="0.21"/>
    <n v="0.12"/>
    <n v="57.14"/>
    <n v="0.7"/>
    <n v="0.5"/>
    <n v="71.430000000000007"/>
    <n v="1"/>
    <n v="0.5"/>
    <n v="50"/>
    <s v="N/A"/>
    <s v="N/A"/>
    <s v="N/A"/>
    <n v="0"/>
    <n v="0"/>
    <n v="0"/>
    <n v="1000000000"/>
    <n v="999763898"/>
    <n v="99.98"/>
    <n v="0"/>
    <n v="0"/>
    <n v="0"/>
    <n v="450000000"/>
    <n v="0"/>
    <n v="0"/>
    <n v="0"/>
    <n v="0"/>
    <n v="0"/>
    <n v="1450000000"/>
    <n v="999763898"/>
    <n v="68.95"/>
    <s v="VIGENCIA (a 31/05/2020): El contrato de consultoría 1-02-25500-1298-2018 con la firma Hidromecánicas Ltda, ha finalizado de forma satisfactoria, por lo que ya se cuenta con los diseños definitivos o producto final revisado y aprobados por la EAAB ¿ ESP.   El Convenio EAAB ¿ ESP No 1353 de 2017 se prorrogo por un año, para iniciar la construcción de las obras FASE 1, tal y como está estipulado en la minuta del convenio.  En este momento la EAAB se encuentra adelantando el proceso precontractual ante la oficina de compras de la EAAB. Se está ajustando el presupuesto y las cantidades de obra."/>
    <n v="0"/>
    <n v="0"/>
    <n v="1000"/>
    <n v="999.76389800000004"/>
    <n v="0"/>
    <n v="0"/>
    <n v="450"/>
    <n v="0"/>
    <n v="0"/>
    <n v="0"/>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40"/>
    <s v="40 - Gestión de la huella ambiental urbana"/>
    <n v="1141"/>
    <s v="Gestión ambiental urbana"/>
    <n v="39"/>
    <n v="3"/>
    <s v="Promover La Implementación De 20000 M2 De Techos Verdes Y Jardines Verticales, En Espacio Público Y Privado."/>
    <n v="1"/>
    <s v="Suma"/>
    <n v="1"/>
    <s v="En ejecucion"/>
    <n v="1"/>
    <n v="2591"/>
    <n v="2591"/>
    <n v="100"/>
    <n v="5000"/>
    <n v="5000"/>
    <n v="100"/>
    <n v="5509"/>
    <n v="5429"/>
    <n v="98.55"/>
    <n v="5080"/>
    <n v="5080"/>
    <n v="100"/>
    <n v="1900"/>
    <n v="1900"/>
    <n v="100"/>
    <n v="20000"/>
    <n v="20000"/>
    <n v="100"/>
    <n v="98907915"/>
    <n v="80827278"/>
    <n v="81.72"/>
    <n v="173527500"/>
    <n v="173527500"/>
    <n v="100"/>
    <n v="469105792"/>
    <n v="462687792"/>
    <n v="98.63"/>
    <n v="226697300"/>
    <n v="226397300"/>
    <n v="99.87"/>
    <n v="76311000"/>
    <n v="8360000"/>
    <n v="10.96"/>
    <n v="1044549507"/>
    <n v="951799870"/>
    <n v="91.12"/>
    <s v="VIGENCIA (a 31/05/2020): Durante enero y mayo de 2020 se ha promovido un total de 1900 m2 de jardín vertical, en proyectos existentes en espacio público y privado de las localidades así: Barrios Unidos (16 m2), Candelaria (25 m2), Chapinero (946 m2), Santa fé (21 m2) y Usaquén (892 m2) de la Ciudad de Bogotá."/>
    <n v="98.907915000000003"/>
    <n v="80.827278000000007"/>
    <n v="173.5275"/>
    <n v="173.5275"/>
    <n v="469.10579200000001"/>
    <n v="462.687792"/>
    <n v="226.69730000000001"/>
    <n v="226.3973"/>
    <n v="76.311000000000007"/>
    <n v="8.36"/>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40"/>
    <s v="40 - Gestión de la huella ambiental urbana"/>
    <n v="1141"/>
    <s v="Gestión ambiental urbana"/>
    <n v="39"/>
    <n v="4"/>
    <s v="Lograr 500 Empresas Con Un Índice De Desempeño Ambiental Empresarial - Idae Entre Muy Bueno Y Superior"/>
    <n v="1"/>
    <s v="Suma"/>
    <n v="1"/>
    <s v="En ejecucion"/>
    <n v="1"/>
    <n v="60"/>
    <n v="13"/>
    <n v="21.67"/>
    <n v="167"/>
    <n v="150"/>
    <n v="89.82"/>
    <n v="147"/>
    <n v="130"/>
    <n v="88.44"/>
    <n v="147"/>
    <n v="147"/>
    <n v="100"/>
    <n v="60"/>
    <n v="52"/>
    <n v="86.67"/>
    <n v="500"/>
    <n v="492"/>
    <n v="98.4"/>
    <n v="628505447"/>
    <n v="545279085"/>
    <n v="86.76"/>
    <n v="996271850"/>
    <n v="996271849"/>
    <n v="100"/>
    <n v="1134842324"/>
    <n v="1116386968"/>
    <n v="98.37"/>
    <n v="1188163703"/>
    <n v="1128985799"/>
    <n v="95.02"/>
    <n v="1533118000"/>
    <n v="240272000"/>
    <n v="15.67"/>
    <n v="5480901324"/>
    <n v="4027195701"/>
    <n v="73.48"/>
    <s v="VIGENCIA (a 31/05/2020): Durante los meses comprendidos entre enero y mayo de 2020, se midieron en total 130 empresas de las cuales 52 dieron en el nivel muy bueno o excelente, aportando al cumplimiento de la meta planeada, las demas empresas fueron medidas en los siguientes niveles, Deficiente: 31, Aceptable: 38 y Bueno: 9. Retrasos: A raiz de la emergencia sanitaria generada por el covid 19, no fue posible validar los indicadores de todas las empresas previstas, debido al aislamiento y a que gran parte de las empresas durante la cuarentena estuvieron inactivas y por tanto no tenian acceso a los soportes de sus indicadores ambientales. RESERVAS (a 31/05/2020): Durante los meses comprendidos entre enero y mayo de 2020, se midieron en total 130 empresas de las cuales 52 dieron en el nivel muy bueno o excelente, aportando al cumplimiento de la meta planeada, las demas empresas fueron medidas en los siguientes niveles, Deficiente: 31, Aceptable: 38 y Bueno: 9."/>
    <n v="628.505447"/>
    <n v="545.27908500000001"/>
    <n v="996.27184999999997"/>
    <n v="996.27184899999997"/>
    <n v="1134.842324"/>
    <n v="1116.386968"/>
    <n v="1188.1637029999999"/>
    <n v="1128.985799"/>
    <n v="1533.1179999999999"/>
    <n v="240.27199999999999"/>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40"/>
    <s v="40 - Gestión de la huella ambiental urbana"/>
    <n v="1141"/>
    <s v="Gestión ambiental urbana"/>
    <n v="39"/>
    <n v="5"/>
    <s v="Actualizar 100 % La Política Distrital De Producción Y Consumo Sostenible Y  Ponerla En Marcha."/>
    <n v="3"/>
    <s v="Creciente"/>
    <n v="1"/>
    <s v="En ejecucion"/>
    <n v="1"/>
    <n v="10"/>
    <n v="10"/>
    <n v="100"/>
    <n v="30"/>
    <n v="24"/>
    <n v="80"/>
    <n v="65"/>
    <n v="65"/>
    <n v="100"/>
    <n v="90"/>
    <n v="90"/>
    <n v="100"/>
    <n v="100"/>
    <n v="96"/>
    <n v="96"/>
    <s v="N/A"/>
    <s v="N/A"/>
    <s v="N/A"/>
    <n v="204249768"/>
    <n v="204249768"/>
    <n v="100"/>
    <n v="298569621"/>
    <n v="298525101"/>
    <n v="99.99"/>
    <n v="909148100"/>
    <n v="896855866"/>
    <n v="98.65"/>
    <n v="821809260"/>
    <n v="800563782"/>
    <n v="97.41"/>
    <n v="402658000"/>
    <n v="97383000"/>
    <n v="24.18"/>
    <n v="2636434749"/>
    <n v="2297577517"/>
    <n v="87.15"/>
    <s v="VIGENCIA (a 31/05/2020): El acumulado ejecutado en el cuatrienio corresponde al 96%, consistente en: 1) Concepto sobre la viabilidad técnica del documento para la estructuración de la POLÍTICA DISTRITAL DE PRODUCCIÓN Y CONSUMO SOSTENIBLE (PDPCS), mediante radicado 2018ER284513 de la Secretaría Distrital de Planeación (SDP), 2) Fase de agenda pública, con la participación de 3500 personas de diferentes grupos poblacionales e información secundaria, se generó como resultado el ¿Diagnóstico e Identificación de Factores Estratégico, DIFE¿, aprobado por la SDP  mediante oficio radicado en la Secretaria Distrital de Ambiente 2019ER250869 de fecha 25 de octubre de 2019, 3) Fase de formulación, con participación de 500 personas, cuyo resultado fue la consolidación del documento ¿CONPES y Plan de Acción de la Política Pública Distrital de Producción y Consumo Sostenible, PPDPCS¿,  el cual fue remitido a la Secretaria Distrital de Planeación, mediante oficio  2019EE302594 del 26 de diciembre de 2019 y radicado en la SDP el  27 de diciembre con el número: 1-2019-83954. Con radicado 2020ER11703 del 21 de enero de 2020, la SDP consideró que debe armonizarse con los lineamientos de la nueva administración distrital y contar con el aval del Comité sectorial de desarrollo administrativo. Para esto, en el primer trimestre del año 2020 el equipo de trabajo, desarrolló varias actividades, como reuniones internas en diferentes áreas de la SDA y externas como la Secretaría Distrital de Desarrollo Económico, Empresa de Acueducto y Alcantarillado de Bogotá, Secretaría de Educación Distrital, Secretaría Distrital de Planeación y Jardín Botánico, con el propósito de concertar ficha de productos y resultados se corrigió el documento CONPES, y el plan de acción compuesto por tres objetivos específicos, diez resultados y cuarenta productos."/>
    <n v="204.24976799999999"/>
    <n v="204.24976799999999"/>
    <n v="298.56962099999998"/>
    <n v="298.52510100000001"/>
    <n v="909.1481"/>
    <n v="896.85586599999999"/>
    <n v="821.80925999999999"/>
    <n v="800.56378199999995"/>
    <n v="402.65800000000002"/>
    <n v="97.382999999999996"/>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40"/>
    <s v="40 - Gestión de la huella ambiental urbana"/>
    <n v="1141"/>
    <s v="Gestión ambiental urbana"/>
    <n v="39"/>
    <n v="6"/>
    <s v="Apoyar 100 % La Formulación Y Seguimiento Del Proyecto Parque Industrial Ecoeficiente De San Benito-Piesb."/>
    <n v="3"/>
    <s v="Creciente"/>
    <n v="1"/>
    <s v="En ejecucion"/>
    <n v="1"/>
    <n v="25"/>
    <n v="25"/>
    <n v="100"/>
    <n v="70"/>
    <n v="70"/>
    <n v="100"/>
    <n v="80"/>
    <n v="75"/>
    <n v="93.75"/>
    <n v="90"/>
    <n v="84"/>
    <n v="93.33"/>
    <n v="100"/>
    <n v="87"/>
    <n v="87"/>
    <s v="N/A"/>
    <s v="N/A"/>
    <s v="N/A"/>
    <n v="60608658"/>
    <n v="44335011"/>
    <n v="73.16"/>
    <n v="102639067"/>
    <n v="91224934"/>
    <n v="88.87"/>
    <n v="154226300"/>
    <n v="154226300"/>
    <n v="100"/>
    <n v="130290834"/>
    <n v="105611000"/>
    <n v="81.06"/>
    <n v="81196000"/>
    <n v="24434000"/>
    <n v="30.09"/>
    <n v="528960859"/>
    <n v="419831245"/>
    <n v="79.37"/>
    <s v="VIGENCIA (a 31/05/2020): Para el periodo comprendido entre enero a mayo de 2020  se logro llegar al 87% en el apoyo a San benito. En el mes de enero se convoco mediante oficio a las entidades de la Mesa Distrital de Curtiembres y se realizó reunión el día 12 de febrero de 2020, esta primera reunión se realizó con las instituciones para definir primero la articulación del Distrito frente a las curtiembres. Durante la reunión la Empresa de Acueducto-EAAB, presentó su concepto sobre las alternativas de PTAR presentadas por ASOPIESB (asociación que representa a las curtiembres). Según el oficio 25510-2020-00262 del 27 de enero de 2020, ¿Las fuentes de información se encuentran desactualizadas y requieren soporte. ¿Esta situación genera un alto grado de incertidumbre sobre la validez de las alternativas presentadas.¿, entre otras cosas la empresa aclaró que no es viable el uso de la red de alcantarillado como lo propone ASOPIESB en una de sus alternativas y adicionalmente aclaró que no va a hacer uso de la opción dada por el Art 14 de la ley 1955/2019, respecto a que sea la empresa quien trate los vertimientos de las curtiembres. El concepto en mención fue remitido a los curtidores y  la mesa esta a la espera de que las curtiembres definan las alternativas con el rigor técnico que permita su desarrollo. Con la entrada en vigencia de las medidas de aislamiento de la emergencia sanitaria por el COVID 19, fue necesario reformular las medidas de intervención en campo en San Benito por lo que en mayo se inició a formular un proyecto que busca promover el desarrollo de cuero sin uso de cromo, sobre el cual se hicieron 4 mesas de trabajo para su estructuración y adicionalmente en el marco de la mesa de curtiembres se realizó una reunión con la Alcaldía Local de Tunjuelito con el fin de coordinar interinstitucionalmente las intervenciones en San Benito."/>
    <n v="60.608657999999998"/>
    <n v="44.335011000000002"/>
    <n v="102.639067"/>
    <n v="91.224934000000005"/>
    <n v="154.22630000000001"/>
    <n v="154.22630000000001"/>
    <n v="130.29083399999999"/>
    <n v="105.611"/>
    <n v="81.195999999999998"/>
    <n v="24.434000000000001"/>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40"/>
    <s v="40 - Gestión de la huella ambiental urbana"/>
    <n v="1141"/>
    <s v="Gestión ambiental urbana"/>
    <n v="39"/>
    <n v="7"/>
    <s v="Promover La Disposición Adecuada De 15000 Toneladas De Residuos Peligrosos Y Especiales"/>
    <n v="1"/>
    <s v="Suma"/>
    <n v="1"/>
    <s v="En ejecucion"/>
    <n v="1"/>
    <n v="1028"/>
    <n v="1028"/>
    <n v="100"/>
    <n v="2627"/>
    <n v="2427"/>
    <n v="92.39"/>
    <n v="5152.37"/>
    <n v="5152.37"/>
    <n v="100"/>
    <n v="4595"/>
    <n v="4684.45"/>
    <n v="101.95"/>
    <n v="1708.18"/>
    <n v="1806.79"/>
    <n v="105.77"/>
    <n v="15000"/>
    <n v="15098.61"/>
    <n v="100.66"/>
    <n v="291959815"/>
    <n v="203012548"/>
    <n v="69.53"/>
    <n v="804524633"/>
    <n v="801616488"/>
    <n v="99.64"/>
    <n v="517084624"/>
    <n v="474482496"/>
    <n v="91.76"/>
    <n v="566792934"/>
    <n v="557825501"/>
    <n v="98.42"/>
    <n v="327898000"/>
    <n v="130755000"/>
    <n v="39.880000000000003"/>
    <n v="2508260006"/>
    <n v="2167692033"/>
    <n v="86.42"/>
    <s v="VIGENCIA (a 31/05/2020): La Secretaría Distrital de Ambiente en lo corrido del cuatrienio, se han dispuesto adecuadamente 15.098,61 toneladas, de los cuales 1028 toneladas se dispusieron en el año 2016, 2427 toneladas en el 2017, 5152,37 ton en el 2018, 4.684,45 toneladas en 2019, a mayo del año 2020  un total  1.806,79 ton., estas cantidades fueron reportadas por los programas posconsumo de residuos de aparatos eléctricos y electrónicos, reportes de aceite vegetal usado, pilas y acumuladores, baterías plomo ácido, luminarias, medicamentos, tóner y residuos de electrodomésticos de línea blanca.  Se realizó la verificación y consolidación de las cantidades de residuos gestionados por los programas posconsumo y gestores de residuos especiales (AVU-Aceite vegetal usado) respectivamente, cantidades que cuentan con su correspondiente certificado de disposición siendo así el soporte de cantidades gestionadas en la ciudad. Teniendo en cuenta que los reportes entregados por los gestores, que requieren de un tiempo de cuatro a seis meses para la generación del certificado después de recolectado el residuo.  Dichos residuos son recolectados por medio de campañas de recolección, promoción y difusión tanto en el sector residencial como empresarial. Adicionalmente se desarrollan actividades de promoción, recolección y gestión con programas diseñados por las principales marcas de fabricación, distribución, venta y recolección de baterías de plomo Acido y Plomo seco del mercado.   Se estableció para uso de la ciudadanía la plataforma para el reporte de cantidades de AVU gestionadas adecuadamente, teniendo en cuenta los informes trimestrales entregados por medio del aplicativo de la entidad, igualmente se continúa con las actividades de divulgación y capacitación del acuerdo Distrital 634 de 2015."/>
    <n v="291.95981499999999"/>
    <n v="203.01254800000001"/>
    <n v="804.52463299999999"/>
    <n v="801.616488"/>
    <n v="517.08462399999996"/>
    <n v="474.48249600000003"/>
    <n v="566.79293399999995"/>
    <n v="557.82550100000003"/>
    <n v="327.89800000000002"/>
    <n v="130.755"/>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40"/>
    <s v="40 - Gestión de la huella ambiental urbana"/>
    <n v="1141"/>
    <s v="Gestión ambiental urbana"/>
    <n v="39"/>
    <n v="8"/>
    <s v="Promover El  Aprovechamiento De 25000 Toneladas De Llantas Usadas."/>
    <n v="1"/>
    <s v="Suma"/>
    <n v="1"/>
    <s v="En ejecucion"/>
    <n v="1"/>
    <n v="1390"/>
    <n v="1390"/>
    <n v="100"/>
    <n v="7911"/>
    <n v="7911"/>
    <n v="100"/>
    <n v="6610"/>
    <n v="6578.76"/>
    <n v="99.53"/>
    <n v="6120.24"/>
    <n v="7029.2"/>
    <n v="114.85"/>
    <n v="2091.04"/>
    <n v="557.91999999999996"/>
    <n v="26.68"/>
    <n v="25000"/>
    <n v="23466.880000000001"/>
    <n v="93.87"/>
    <n v="289673103"/>
    <n v="286086231"/>
    <n v="98.76"/>
    <n v="364740267"/>
    <n v="354644867"/>
    <n v="97.23"/>
    <n v="474459000"/>
    <n v="464242000"/>
    <n v="97.85"/>
    <n v="454064000"/>
    <n v="362673667"/>
    <n v="79.87"/>
    <n v="355977000"/>
    <n v="67771000"/>
    <n v="19.04"/>
    <n v="1938913370"/>
    <n v="1535417765"/>
    <n v="79.19"/>
    <s v="VIGENCIA (a 31/05/2020): A  mayo 31 de 2020  La Secretaria Distrital de Ambiente SDA, desarrollo acciones de control y gestión que permitieron verificar el aprovechamiento de 557,92 ton de llantas del total de la magnitud establecida 2.091,04, obteniendo un avance del 26,68%. que es consecuencia de  la declaratoria del estado de emergencia económica, social y ecológica en todo el territorio colombiano, por lo cual desde el 17 de marzo a mayo 31 de 2020 no fue posible realizar las visitas programadas dando cumplimiento a las medidas adoptadas en la ciudad durante contingencia covid ya  que afectó la programación de visitas que se tenia prevista para el cumplimiento de la meta.  En ese sentido como parte de las actividades de  Control y seguimiento ambiental  al aprovechamiento de llantas usadas en la ciudad de Bogotá  realizadas por  la SDA en cumplimiento del Decreto 442 de 2015  y 265 de 2016, a mayo de 2020 la entidad  logró evidenciar  el aprovechamiento de un total de 428,3 Ton llantas usadas, mediante visitas de control a  generadores y gestores de llantas usadas, ubicados en el perímetro urbano del Distrito Capital, revisión de los certificados de gestión de las llantas entregadas a gestores de este residuo  y verificación  en el aplicativo web de la Secretaría Distrital de Ambiente. Asi mismo, a Mayo de 2020 se adelantaron actividades para la promoción y divulgación de los diferentes sistemas de recolección selectiva y gestión ambiental de llantas usadas, en el marco del plan de acción coordinado con diferentes entidades distritales en la recolección de llantas usadas en el espacio público. La verificación de la información se realiza teniendo en cuenta los certificados de aprovechamiento emitidos por los gestores que hacen el proceso de trituración y/o aprovechamiento. Las llantas recolectadas son utilizadas en procesos de cogeneración energética y uso de granulo de caucho en vías, andenes, parques entre otros."/>
    <n v="289.67310300000003"/>
    <n v="286.086231"/>
    <n v="364.74026700000002"/>
    <n v="354.64486699999998"/>
    <n v="474.459"/>
    <n v="464.24200000000002"/>
    <n v="454.06400000000002"/>
    <n v="362.67366700000002"/>
    <n v="355.97699999999998"/>
    <n v="67.771000000000001"/>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40"/>
    <s v="40 - Gestión de la huella ambiental urbana"/>
    <n v="1141"/>
    <s v="Gestión ambiental urbana"/>
    <n v="39"/>
    <n v="9"/>
    <s v="Hacer  Seguimiento Y Control A 8000 Establecimientos De Acopio De Llantas Usadas."/>
    <n v="1"/>
    <s v="Suma"/>
    <n v="1"/>
    <s v="En ejecucion"/>
    <n v="1"/>
    <n v="1000"/>
    <n v="1059"/>
    <n v="105.9"/>
    <n v="2030"/>
    <n v="2030"/>
    <n v="100"/>
    <n v="1944"/>
    <n v="1944"/>
    <n v="100"/>
    <n v="1970"/>
    <n v="2042"/>
    <n v="103.65"/>
    <n v="925"/>
    <n v="379"/>
    <n v="40.97"/>
    <n v="8000"/>
    <n v="7454"/>
    <n v="93.18"/>
    <n v="92060463"/>
    <n v="90363218"/>
    <n v="98.15"/>
    <n v="160793033"/>
    <n v="160793033"/>
    <n v="100"/>
    <n v="193854000"/>
    <n v="193854000"/>
    <n v="100"/>
    <n v="206331000"/>
    <n v="184129268"/>
    <n v="89.24"/>
    <n v="210386000"/>
    <n v="28820000"/>
    <n v="13.7"/>
    <n v="863424496"/>
    <n v="657959519"/>
    <n v="76.2"/>
    <s v="VIGENCIA (a 31/05/2020): A Mayo de 2020  fueron visitados por parte de los profesionales de la SDA 379 establecimientos realizando visitas de control a 199 establecimientos y 180 visitas de seguimiento del registro de los establecimientos, generadores y gestores de llantas usadas, ubicados en el perímetro urbano del Distrito Capital, verificando el cumplimiento de la normatividad ambiental  especificamente el Decreto 442 de 2015 y 265 de 2016.  Lo anterior refleja un avance del 40,97%  como consecuencia de  la declaratoria del estado de emergencia económica, social y ecológica en todo el territorio colombiano, por lo cual desde el 17 de marzo a mayo 31 de 2020, dando cumplimiento a las medidas adoptadas en la ciudad durante contingencia covid, no fue posible realizar las visitas programadas  que se tenian prevista para el cumplimiento de la meta.  De acuerdo a las visitas técnicas  realizadas  a  los establecimientos  de acopio de llantas usadas realizadas a abril de 2020, se generaron segun hallazgos 740 requerimientos por incumplimiento a lo establecido en el Decreto 442 de 2015 y/o 265 de 2016."/>
    <n v="92.060462999999999"/>
    <n v="90.363218000000003"/>
    <n v="160.79303300000001"/>
    <n v="160.79303300000001"/>
    <n v="193.85400000000001"/>
    <n v="193.85400000000001"/>
    <n v="206.33099999999999"/>
    <n v="184.129268"/>
    <n v="210.386"/>
    <n v="28.82"/>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40"/>
    <s v="40 - Gestión de la huella ambiental urbana"/>
    <n v="1141"/>
    <s v="Gestión ambiental urbana"/>
    <n v="39"/>
    <n v="10"/>
    <s v="Desarrollar  E Implementar 100 % Un Instrumento De Control Y Seguimiento Por Medio De Innovación Tecnológica Para El Acopio, Transporte, Tratamiento Y Aprovechamiento De Llantas Usadas En La Ciudad."/>
    <n v="3"/>
    <s v="Creciente"/>
    <n v="1"/>
    <s v="En ejecucion"/>
    <n v="1"/>
    <n v="20"/>
    <n v="10"/>
    <n v="50"/>
    <n v="50"/>
    <n v="35"/>
    <n v="70"/>
    <n v="60"/>
    <n v="42"/>
    <n v="70"/>
    <n v="90"/>
    <n v="78"/>
    <n v="86.67"/>
    <n v="100"/>
    <n v="82"/>
    <n v="82"/>
    <s v="N/A"/>
    <s v="N/A"/>
    <s v="N/A"/>
    <n v="166837646"/>
    <n v="166837646"/>
    <n v="100"/>
    <n v="250000000"/>
    <n v="0"/>
    <n v="0"/>
    <n v="115000000"/>
    <n v="15000000"/>
    <n v="13.04"/>
    <n v="0"/>
    <n v="0"/>
    <n v="0"/>
    <n v="0"/>
    <n v="0"/>
    <n v="0"/>
    <n v="531837646"/>
    <n v="181837646"/>
    <n v="34.19"/>
    <s v="VIGENCIA (a 31/05/2020): A mayo  de la  vigencia 2020, se avanzó en  la estructuración  de los módulos requeridos para la puesta en marcha de la herramienta tecnologica   estableciendo prioridades en las funcionalidades de filtrado, reportes, análisis, estadísticas, despliegue multitemporal y alertas, de igual forma se avanzó en la estandarización de los datos requeridos para el cargue de los módulos."/>
    <n v="166.83764600000001"/>
    <n v="166.83764600000001"/>
    <n v="250"/>
    <n v="0"/>
    <n v="115"/>
    <n v="15"/>
    <n v="0"/>
    <n v="0"/>
    <n v="0"/>
    <n v="0"/>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40"/>
    <s v="40 - Gestión de la huella ambiental urbana"/>
    <n v="1141"/>
    <s v="Gestión ambiental urbana"/>
    <n v="39"/>
    <n v="11"/>
    <s v="Controlar 42287802 Toneladas De Residuos De Construcción Y Demolición  Con Disposición Adecuada."/>
    <n v="1"/>
    <s v="Suma"/>
    <n v="1"/>
    <s v="En ejecucion"/>
    <n v="1"/>
    <n v="4112722"/>
    <n v="4112722"/>
    <n v="100"/>
    <n v="11375080"/>
    <n v="11375080"/>
    <n v="100"/>
    <n v="11500000"/>
    <n v="11097105"/>
    <n v="96.5"/>
    <n v="11122895"/>
    <n v="12529365"/>
    <n v="112.64"/>
    <n v="3173530"/>
    <n v="3930380.21"/>
    <n v="123.85"/>
    <n v="42287802"/>
    <n v="43044652.210000001"/>
    <n v="101.79"/>
    <n v="584376813"/>
    <n v="576704116"/>
    <n v="98.69"/>
    <n v="822392131"/>
    <n v="777224846"/>
    <n v="94.51"/>
    <n v="964244600"/>
    <n v="884258500"/>
    <n v="91.71"/>
    <n v="797542098"/>
    <n v="731261561"/>
    <n v="91.69"/>
    <n v="738137000"/>
    <n v="160432000"/>
    <n v="21.73"/>
    <n v="3906692642"/>
    <n v="3129881023"/>
    <n v="80.12"/>
    <s v="VIGENCIA (a 31/05/2020): Durante el periodo comprendido entre enero  y abril de 2020 la Secretaría Distrital de Ambiente, realizó control ambiental sobre la disposición adecuada de 3.930.380,21 toneladas de RCD en sitios autorizados y  acorde con lo establecido en la  Resolución 01115 de 2012, 0932 de 2015 y Resolución 1138 de 2013.   Lo anterior se logró con el desarrollo de diferentes acciones técnicas como:  228 visitas de control y seguimiento a obras de infraestructura en el perímetro urbano del Distrito Capital. Revisión de 201 planes de Gestión de RCD - PGRCD  y aprobación de 105  - PGRCD  que permitieron controlar la disposición adecuada   Revisión de los certificados de disposición entregadas a gestores de este residuo y su correspondiente verificación de trazabilidad de 170 PIN  en el aplicativo web de la Secretaría Distrital de Ambiente. Proyección de 49 Conceptos Técnicos por incumplimiento  de la Resolución 1115 del 26 de 2012 en cuanto a los lineamientos técnico- ambientales para las actividades de manejo  y disposición de los residuos de construcción y demolición en el D.C.  Acorde con lo anterior durante lo corrido de la vigencia 2020 se cuenta con un acumulado de 3.929.402,21 toneladas de RCD de vigencia y 978 toneladas correspondientes a la reserva 2019 - con control en relación a la dispsición adecuada. RESERVAS (a 31/05/2020): Durante el periodo comprendido entre enero  y abril de 2020 la Secretaría Distrital de Ambiente, realizó control ambiental sobre la disposición adecuada de 3.930.380,21 toneladas de RCD en sitios autorizados y  acorde con lo establecido en la  Resolución 01115 de 2012, 0932 de 2015 y Resolución 1138 de 2013.   Lo anterior se logró con el desarrollo de diferentes acciones técnicas como:  228 visitas de control y seguimiento a obras de infraestructura en el perímetro urbano del Distrito Capital. Revisión de 201 planes de Gestión de RCD - PGRCD  y aprobación de 105  - PGRCD  que permitieron controlar la disposición adecuada   Revisión de los certificados de disposición entregadas a gestores de este residuo y su correspondiente verificación de trazabilidad de 170 PIN  en el aplicativo web de la Secretaría Distrital de Ambiente. Proyección de 49 Conceptos Técnicos por incumplimiento  de la Resolución 1115 del 26 de 2012 en cuanto a los lineamientos técnico- ambientales para las actividades de manejo  y disposición de los residuos de construcción y demolición en el D.C.  Acorde con lo anterior durante lo corrido de la vigencia 2020 se cuenta con un acumulado de 3.929.402,21 toneladas de RCD de vigencia y 978 toneladas correspondientes a la reserva 2019 - con control en relación a la dispsición adecuada."/>
    <n v="584.37681299999997"/>
    <n v="576.704116"/>
    <n v="822.39213099999995"/>
    <n v="777.22484599999996"/>
    <n v="964.24459999999999"/>
    <n v="884.25850000000003"/>
    <n v="797.54209800000001"/>
    <n v="731.26156100000003"/>
    <n v="738.13699999999994"/>
    <n v="160.43199999999999"/>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40"/>
    <s v="40 - Gestión de la huella ambiental urbana"/>
    <n v="1141"/>
    <s v="Gestión ambiental urbana"/>
    <n v="39"/>
    <n v="12"/>
    <s v="Controlar Y Hacer Seguimiento A 100 % De Los Sitios Autorizados Para Disposición Final De Rdc En Bogotá Jurisdicción Sda"/>
    <n v="2"/>
    <s v="Constante"/>
    <n v="1"/>
    <s v="En ejecucion"/>
    <n v="1"/>
    <n v="100"/>
    <n v="100"/>
    <n v="100"/>
    <n v="100"/>
    <n v="100"/>
    <n v="100"/>
    <n v="100"/>
    <n v="100"/>
    <n v="100"/>
    <n v="100"/>
    <n v="100"/>
    <n v="100"/>
    <n v="100"/>
    <n v="100"/>
    <n v="100"/>
    <s v="N/A"/>
    <s v="N/A"/>
    <s v="N/A"/>
    <n v="62376897"/>
    <n v="60848980"/>
    <n v="97.55"/>
    <n v="100968000"/>
    <n v="97187000"/>
    <n v="96.26"/>
    <n v="121128500"/>
    <n v="121128500"/>
    <n v="100"/>
    <n v="105215000"/>
    <n v="52407717"/>
    <n v="49.81"/>
    <n v="56712000"/>
    <n v="10166000"/>
    <n v="17.93"/>
    <n v="446400397"/>
    <n v="341738197"/>
    <n v="76.55"/>
    <s v="VIGENCIA (a 31/05/2020): Para el primer semestre del año en curso , la SDA realizó 17 visitas técnicas de control y seguimiento a los  6 sitios de disposición final vigentes : Sitio de Disposición Final &quot;Las Manas&quot; - CEMEX FISCALA, CEMEX TUNJUELO  - SAN ANTONIO, CEMEX Central de Mezclas,  PMRRA CANTARANA (actualmenete suspendido por la SDA,  Acorde con las visitas realizadas se generaron 17 informes técnicos en cuanto a los lineamientos técnico- ambientales para las actividades de manejo, aprovechamiento y tratamiento de los residuos de construcción y demolición en el D.C."/>
    <n v="62.376897"/>
    <n v="60.848979999999997"/>
    <n v="100.968"/>
    <n v="97.186999999999998"/>
    <n v="121.1285"/>
    <n v="121.1285"/>
    <n v="105.215"/>
    <n v="52.407716999999998"/>
    <n v="56.712000000000003"/>
    <n v="10.166"/>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40"/>
    <s v="40 - Gestión de la huella ambiental urbana"/>
    <n v="1141"/>
    <s v="Gestión ambiental urbana"/>
    <n v="39"/>
    <n v="13"/>
    <s v="Realizar Evaluación,Control,Seguimiento 100 % De Los Proyectos Especiales De Infraestructura Que Se Desarrollen  En La Ciudad De Bogotá."/>
    <n v="2"/>
    <s v="Constante"/>
    <n v="1"/>
    <s v="En ejecucion"/>
    <n v="1"/>
    <n v="100"/>
    <n v="100"/>
    <n v="100"/>
    <n v="100"/>
    <n v="100"/>
    <n v="100"/>
    <n v="100"/>
    <n v="100"/>
    <n v="100"/>
    <n v="100"/>
    <n v="100"/>
    <n v="100"/>
    <n v="100"/>
    <n v="100"/>
    <n v="100"/>
    <s v="N/A"/>
    <s v="N/A"/>
    <s v="N/A"/>
    <n v="166456730"/>
    <n v="160878054"/>
    <n v="96.65"/>
    <n v="316420834"/>
    <n v="307653234"/>
    <n v="97.23"/>
    <n v="901925600"/>
    <n v="843291900"/>
    <n v="93.5"/>
    <n v="838638902"/>
    <n v="819243157"/>
    <n v="97.69"/>
    <n v="683506000"/>
    <n v="153290000"/>
    <n v="22.43"/>
    <n v="2906948066"/>
    <n v="2284356345"/>
    <n v="78.58"/>
    <s v="VIGENCIA (a 31/05/2020): A Mayo de 2020 el grupo de Proyectos especiales de infraestructura - PEI adelantó actividades técnicas de evaluación, seguimiento y control a 23 proyectos especiales de Infraestructura que solicitaron el trámite de permisos de ocupación de cauce  ya sean entidades públicas y privadas,  como resultado de la gestión adelantada, el estado de las solicitudes de POC es el siguiente: 23 Solicitudes de Permiso de Ocupación de Cauce evaluadas técnicamente  (11 de las cuales se encuentran en requerimiento ya que no allegaron la totalidad de requisitos o no cumplen con lo espeficicado para tramitar el POC)  8 resoluciones de POC Aprobadas con Resolución     16 Conceptos técnicos otorgando POC realizados 4 Visitas técnicas para evaluar solicitudes de Permiso de Ocupación de Cauce  5 Visitas técnicas de seguimiento de Permiso de Ocupación de Cauce realizadas 21 Concepto técnico por pago de seguimiento POC realizados   Asì mismo, como parte de las actividades de control y seguimiento adelantadas  a proyectos especiales de infraestructura, la Secretaría Distrital de Ambiente  realizó 29 visitas de seguimiento a RCD a  humedales - PDEH,  y 45 visitas de seguimiento a Componentes de la EEP, como resultado de lo anterior se envianron 234 requerimientos a entidades públicas y privadas, 80   derechos de petición respondidos, se proyectaron 12 Informes técnicos de seguimiento a PDEH, 8 conceptos técnicos de EEP y se controló la disposición adecuada de 266 Toneladas de RCD  y 77,43 toneladas de RCD aprovechadas"/>
    <n v="166.45672999999999"/>
    <n v="160.87805399999999"/>
    <n v="316.42083400000001"/>
    <n v="307.653234"/>
    <n v="901.92560000000003"/>
    <n v="843.29190000000006"/>
    <n v="838.63890200000003"/>
    <n v="819.243157"/>
    <n v="683.50599999999997"/>
    <n v="153.29"/>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40"/>
    <s v="40 - Gestión de la huella ambiental urbana"/>
    <n v="1141"/>
    <s v="Gestión ambiental urbana"/>
    <n v="39"/>
    <n v="14"/>
    <s v="Controlar Que El 25 % De Rcd Sean  Reutilizados O Aprovechados En Obra."/>
    <n v="3"/>
    <s v="Creciente"/>
    <n v="1"/>
    <s v="En ejecucion"/>
    <n v="1"/>
    <n v="15.13"/>
    <n v="15.13"/>
    <n v="100"/>
    <n v="25"/>
    <n v="30.34"/>
    <n v="121.36"/>
    <n v="25"/>
    <n v="26.43"/>
    <n v="105.72"/>
    <n v="25"/>
    <n v="34.479999999999997"/>
    <n v="137.91999999999999"/>
    <n v="25"/>
    <n v="34.479999999999997"/>
    <n v="137.91999999999999"/>
    <s v="N/A"/>
    <s v="N/A"/>
    <s v="N/A"/>
    <n v="377990921"/>
    <n v="359363489"/>
    <n v="95.07"/>
    <n v="443255434"/>
    <n v="438081434"/>
    <n v="98.83"/>
    <n v="687710770"/>
    <n v="663383833"/>
    <n v="96.46"/>
    <n v="732625000"/>
    <n v="693414520"/>
    <n v="94.65"/>
    <n v="552943000"/>
    <n v="124889000"/>
    <n v="22.59"/>
    <n v="2794525125"/>
    <n v="2279132276"/>
    <n v="81.56"/>
    <s v="VIGENCIA (a 31/05/2020): En el periódo comprendido entre enero y mayo de 2020   la SDA  controló la aplicación de  técnicas de aprovechamiento y tratamiento de RCD a un  total de 674,115,83  Ton. de RCD como resultado de la realización de 228 visitas de control y seguimiento a obras de infraestructura en el perímetro urbano del Distrito Capital,  revisión de 201 planes de Gestión de RCD - PGRCD  y aprobación de 105  - PGRCD  que permitieron controlar la disposición adecuada   Revisión de los certificados de disposición entregadas a gestores de este residuo y su correspondiente verificación de trazabilidad de 170 PIN  en el aplicativo web de la Secretaría Distrital de Ambiente. En este sentido considerando que la meta establecida para el 2020, es el  25% acorde con la norma, lo que equivale a 504.000 toneladas de RCD con aplicación de técnicas de aprovechamiento y tratamiento  en las obras, a mayo se reporta un avance del 33,43% de aprovechamiento de RCD  Cabe señalar que el valor registrado a diciembre de 2019, fue del 34,48% el cual se presenta de forma acumulada , por lo tanto y debido a la tipologia a mayo de 2020 se mantiene este valor."/>
    <n v="377.99092100000001"/>
    <n v="359.36348900000002"/>
    <n v="443.25543399999998"/>
    <n v="438.081434"/>
    <n v="687.71077000000002"/>
    <n v="663.38383299999998"/>
    <n v="732.625"/>
    <n v="693.41452000000004"/>
    <n v="552.94299999999998"/>
    <n v="124.889"/>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40"/>
    <s v="40 - Gestión de la huella ambiental urbana"/>
    <n v="1141"/>
    <s v="Gestión ambiental urbana"/>
    <n v="39"/>
    <n v="15"/>
    <s v="Desarrollar E Implementar 100 % De Un Instrumento De Control A Partir De Procesos De Innovación Tecnológica E Investigación Para La Gestión Integral De Rcd En Bogotá."/>
    <n v="3"/>
    <s v="Creciente"/>
    <n v="1"/>
    <s v="En ejecucion"/>
    <n v="1"/>
    <n v="10"/>
    <n v="5"/>
    <n v="50"/>
    <n v="50"/>
    <n v="24"/>
    <n v="48"/>
    <n v="70"/>
    <n v="30.9"/>
    <n v="44.14"/>
    <n v="90"/>
    <n v="78"/>
    <n v="86.67"/>
    <n v="100"/>
    <n v="82"/>
    <n v="82"/>
    <s v="N/A"/>
    <s v="N/A"/>
    <s v="N/A"/>
    <n v="245268594"/>
    <n v="245268594"/>
    <n v="100"/>
    <n v="350000000"/>
    <n v="0"/>
    <n v="0"/>
    <n v="115000000"/>
    <n v="15000000"/>
    <n v="13.04"/>
    <n v="32560000"/>
    <n v="0"/>
    <n v="0"/>
    <n v="0"/>
    <n v="0"/>
    <n v="0"/>
    <n v="742828594"/>
    <n v="260268594"/>
    <n v="35.04"/>
    <s v="VIGENCIA (a 31/05/2020): A mayo  de la  vigencia 2020, se avanzó en  la estructuración  de los módulos requeridos para la puesta en marcha de la herramienta tecnologica   estableciendo prioridades en las funcionalidades de filtrado, reportes, análisis, estadísticas, despliegue multitemporal y alertas, de igual forma se avanzó en la estandarización de los datos requeridos para el cargue de los módulos."/>
    <n v="245.26859400000001"/>
    <n v="245.26859400000001"/>
    <n v="350"/>
    <n v="0"/>
    <n v="115"/>
    <n v="15"/>
    <n v="32.56"/>
    <n v="0"/>
    <n v="0"/>
    <n v="0"/>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40"/>
    <s v="40 - Gestión de la huella ambiental urbana"/>
    <n v="1141"/>
    <s v="Gestión ambiental urbana"/>
    <n v="39"/>
    <n v="16"/>
    <s v="Controlar 32000 Toneladas De Residuos Peligrosos En Establecimientos De Salud Humana Y Afines Con  Gestión Externa Adecuada"/>
    <n v="1"/>
    <s v="Suma"/>
    <n v="1"/>
    <s v="En ejecucion"/>
    <n v="1"/>
    <n v="4667"/>
    <n v="4667"/>
    <n v="100"/>
    <n v="8028"/>
    <n v="8028"/>
    <n v="100"/>
    <n v="8204"/>
    <n v="7363"/>
    <n v="89.75"/>
    <n v="8841"/>
    <n v="8911"/>
    <n v="100.79"/>
    <n v="3031"/>
    <n v="3223.07"/>
    <n v="106.34"/>
    <n v="32000"/>
    <n v="32192.07"/>
    <n v="100.6"/>
    <n v="544505819"/>
    <n v="519164657"/>
    <n v="95.34"/>
    <n v="258978562"/>
    <n v="243130723"/>
    <n v="93.88"/>
    <n v="587539000"/>
    <n v="566225184"/>
    <n v="96.37"/>
    <n v="523157251"/>
    <n v="397133507"/>
    <n v="75.91"/>
    <n v="343936000"/>
    <n v="59172410"/>
    <n v="17.2"/>
    <n v="2258116632"/>
    <n v="1784826481"/>
    <n v="79.040000000000006"/>
    <s v="VIGENCIA (a 31/05/2020): En el período correspondiente de  enero a mayo de 2020  la SDA  controló un total de 3.223,07 toneladas de Residuos Peligrosos (infecciosos, químicos y de origen administrativo) en el sector salud y afines generadas en el Distrito Capital, a través de la realización de 151 visitas de control a generadores de Residuos Hospitalarios,  Además se  atendieron los siguientes tramites Registros de vertimientos 8 Registros de acopiador primario de aceites usados 4 Conceptos técnicos proyectados para iniciar proceso Sancionatorio 41 Revisión del reporte realizado por ECOCAPITAL como el único gestor autorizado para la gestión externa adecuada  de estos residuos peligrosos, durante la contingencia covid-19 en el D.C.   Es de resaltar que como consecuencia de  la declaratoria del estado de emergencia económica, social y ecológica en todo el territorio colombiano,  desde el 17 de marzo a mayo 31 de 2020, dando cumplimiento a las medidas adoptadas en la ciudad durante contingencia covid, no fue posible realizar las visitas programadas a establecimientos de salud humana y afines, prevista para el cumplimiento de la meta, razón por la cual fue generada una nueva estrategia de control con el fin de dar cumplimiento a la meta, realizando seguimiento y control a  ECOCAPITAL SA ESP como único gestor autorizado para la gestión de estos residuos durante la decalratoria de emergencia cvid -19, es así que  durante los meses de marzo y abril  como resultado de las acciones de control y seguimiento a ECOCAPITAL  se registra la  gestión externa adecuada de 1.992 ton de residuos y se emite su correspondiente seguimiento técnico.  Por otra parte, se estableció como medida de control realizar el seguimiento a los residuos por medio de los informes de gestión  remitidos por los establecimientos en cumplimiento a lo dispuesto en la Resolución 1164 de 2002. Como soporte de las acciones de seguimiento y control de las 73 ton resultantes del análisis de los informes de g RESERVAS (a 31/05/2020): En el período correspondiente de  enero a mayo de 2020  la SDA  controló un total de 3.223,07 toneladas de Residuos Peligrosos (infecciosos, químicos y de origen administrativo) en el sector salud y afines generadas en el Distrito Capital, a través de la realización de 151 visitas de control a generadores de Residuos Hospitalarios,  Además se  atendieron los siguientes tramites Registros de vertimientos 8 Registros de acopiador primario de aceites usados 4 Conceptos técnicos proyectados para iniciar proceso Sancionatorio 41 Revisión del reporte realizado por ECOCAPITAL como el único gestor autorizado para la gestión externa adecuada  de estos residuos peligrosos, durante la contingencia covid-19 en el D.C.   Es de resaltar que como consecuencia de  la declaratoria del estado de emergencia económica, social y ecológica en todo el territorio colombiano,  desde el 17 de marzo a mayo 31 de 2020, dando cumplimiento a las medidas adoptadas en la ciudad durante contingencia covid, no fue posible realizar las visitas programadas a establecimientos de salud humana y afines, prevista para el cumplimiento de la meta, razón por la cual fue generada una nueva estrategia de control con el fin de dar cumplimiento a la meta, realizando seguimiento y control a  ECOCAPITAL SA ESP como único gestor autorizado para la gestión de estos residuos durante la decalratoria de emergencia cvid -19, es así que  durante los meses de marzo y abril  como resultado de las acciones de control y seguimiento a ECOCAPITAL  se registra la  gestión externa adecuada de 1.992 ton de residuos y se emite su correspondiente seguimiento técnico.  Por otra parte, se estableció como medida de control realizar el seguimiento a los residuos por medio de los informes de gestión  remitidos por los establecimientos en cumplimiento a lo dispuesto en la Resolución 1164 de 2002. Como soporte de las acciones de seguimiento y control de las 73 ton resultantes del análisis de los informes de g"/>
    <n v="544.50581899999997"/>
    <n v="519.16465700000003"/>
    <n v="258.97856200000001"/>
    <n v="243.13072299999999"/>
    <n v="587.53899999999999"/>
    <n v="566.22518400000001"/>
    <n v="523.15725099999997"/>
    <n v="397.13350700000001"/>
    <n v="343.93599999999998"/>
    <n v="59.172409999999999"/>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40"/>
    <s v="40 - Gestión de la huella ambiental urbana"/>
    <n v="1141"/>
    <s v="Gestión ambiental urbana"/>
    <n v="39"/>
    <n v="17"/>
    <s v="Diseñar  E Implementar 100 % Una Estrategia De Control De Residuos Peligrosos Generados En Establecimientos De Salud Humana Y Afines En La Ciudad De Bogotá"/>
    <n v="3"/>
    <s v="Creciente"/>
    <n v="1"/>
    <s v="En ejecucion"/>
    <n v="1"/>
    <n v="10"/>
    <n v="5"/>
    <n v="50"/>
    <n v="40"/>
    <n v="25"/>
    <n v="62.5"/>
    <n v="40"/>
    <n v="40"/>
    <n v="100"/>
    <n v="85"/>
    <n v="74.22"/>
    <n v="87.32"/>
    <n v="100"/>
    <n v="100"/>
    <n v="100"/>
    <s v="N/A"/>
    <s v="N/A"/>
    <s v="N/A"/>
    <n v="409957828"/>
    <n v="323441007"/>
    <n v="78.900000000000006"/>
    <n v="199362000"/>
    <n v="187800001"/>
    <n v="94.2"/>
    <n v="8769201"/>
    <n v="0"/>
    <n v="0"/>
    <n v="0"/>
    <n v="0"/>
    <n v="0"/>
    <n v="0"/>
    <n v="0"/>
    <n v="0"/>
    <n v="618089029"/>
    <n v="511241008"/>
    <n v="82.71"/>
    <s v="VIGENCIA (a 31/05/2020): En el periodo de enero a mayo de 2020 se realizaron las siguientes  actividades en conjunto con la DPSIA  que permitieron alcanzar  el cumplimiento de la meta: ¿ Diseño y modelado de la base de datos Residuos Hospitalarios. ¿ Desarrollo del módulo de Residuos Hospitalarios en el Visor Geográfico Ambiental, con las siguientes funcionalidades: - Desarrollo del módulo de administración de los datos de residuos hospitalarios - Despliegue y georreferenciación a nivel de sedes del generador de residuos hospitalarios - Funcionalidad de filtros por propiedades de sedes y establecimientos y espacial por localidad - Funcionalidad de búsqueda por nombre de sede o razón social de establecimiento  -Alimentación del módulo de Residuos Hospitalarios en el Visor Geográfico Ambiental con los datos estandarizados sobre los 4590 establecimientos con actuaciones de evaluación, control y seguimiento realizado por la SDA el 2010  a mayo de 2020.  Lo anterior permitirá lo propuesto en cuanto a la realización de filtros, reportes, análisis, estadísticas, despliegue multitemporal y alertas, como  inforación base para la toma de decisiones y para   establecer prioridades prioridades de control."/>
    <n v="409.95782800000001"/>
    <n v="323.44100700000001"/>
    <n v="199.36199999999999"/>
    <n v="187.80000100000001"/>
    <n v="8.7692010000000007"/>
    <n v="0"/>
    <n v="0"/>
    <n v="0"/>
    <n v="0"/>
    <n v="0"/>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40"/>
    <s v="40 - Gestión de la huella ambiental urbana"/>
    <n v="1141"/>
    <s v="Gestión ambiental urbana"/>
    <n v="39"/>
    <n v="18"/>
    <s v="Realizar Evaluación,Control,Seguimiento 100 % En La Implementación Del Plan Institucional De Gestión Ambiental -  Piga."/>
    <n v="2"/>
    <s v="Constante"/>
    <n v="1"/>
    <s v="En ejecucion"/>
    <n v="1"/>
    <n v="100"/>
    <n v="100"/>
    <n v="100"/>
    <n v="100"/>
    <n v="100"/>
    <n v="100"/>
    <n v="100"/>
    <n v="100"/>
    <n v="100"/>
    <n v="100"/>
    <n v="100"/>
    <n v="100"/>
    <n v="100"/>
    <n v="45.45"/>
    <n v="45.45"/>
    <s v="N/A"/>
    <s v="N/A"/>
    <s v="N/A"/>
    <n v="110021167"/>
    <n v="106600997"/>
    <n v="96.89"/>
    <n v="231190370"/>
    <n v="222500537"/>
    <n v="96.24"/>
    <n v="313470500"/>
    <n v="299985500"/>
    <n v="95.7"/>
    <n v="301696000"/>
    <n v="263277134"/>
    <n v="87.27"/>
    <n v="207072000"/>
    <n v="46252000"/>
    <n v="22.34"/>
    <n v="1163450037"/>
    <n v="938616168"/>
    <n v="80.680000000000007"/>
    <s v="VIGENCIA (a 31/05/2020): Para el periodo comprendido entre enero y marzo del año 2020 (con corte al 26 de marzo) se realizaron visitas a 10 entidades Públicas ubicadas en el D.C y 21 sedes, con el fin de realizar la evaluación, control y seguimiento al cumplimiento normativo ambiental con énfasis en la implementación del PIGA, acorde con lo definido por la Resolución 242 de 2014 ¿Por la cual se adoptan los lineamientos para la formulación, concertación, implementación, evaluación, control y seguimiento del Plan Institucional de Gestión Ambiental ¿PIGA¿. Con la realización de estas visitas se  avanzó en el cumplimiento del 45,45% del total de la meta.   Considerando la medida provisional de suspensión de actividades y términos procesales en los trámites administrativos de la autoridad ambiental del Distrito relacionadas con visitas de evaluación, control y seguimiento ambiental, para los meses de abril y mayo no se realizaron las 12 visitas que se tenian programadas. Sin embargo, se remitieron 28 requerimientos a las entidades visitadas en 2019,  despues del proceso de revision y correccion. Ademas, se participo en el proceso de formulacion del Decreto que restringue el uso y compra de elementos de un solo uso en las entidades publicas."/>
    <n v="110.02116700000001"/>
    <n v="106.60099700000001"/>
    <n v="231.19037"/>
    <n v="222.50053700000001"/>
    <n v="313.47050000000002"/>
    <n v="299.9855"/>
    <n v="301.69600000000003"/>
    <n v="263.27713399999999"/>
    <n v="207.072"/>
    <n v="46.252000000000002"/>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40"/>
    <s v="40 - Gestión de la huella ambiental urbana"/>
    <n v="1141"/>
    <s v="Gestión ambiental urbana"/>
    <n v="39"/>
    <n v="19"/>
    <s v="Realizar Seguimiento A La Reducción De 1100000 Toneladas De Gases De Efecto Invernadero - Gei En El Distrito Capital."/>
    <n v="1"/>
    <s v="Suma"/>
    <n v="1"/>
    <s v="En ejecucion"/>
    <n v="1"/>
    <n v="106549"/>
    <n v="106549"/>
    <n v="100"/>
    <n v="355398"/>
    <n v="355398"/>
    <n v="100"/>
    <n v="270953"/>
    <n v="270953"/>
    <n v="100"/>
    <n v="244300"/>
    <n v="245172.92"/>
    <n v="100.36"/>
    <n v="121927.08"/>
    <n v="130181.22"/>
    <n v="106.77"/>
    <n v="1100000"/>
    <n v="1108254.1399999999"/>
    <n v="100.75"/>
    <n v="213000000"/>
    <n v="207754758"/>
    <n v="97.54"/>
    <n v="213000000"/>
    <n v="115901567"/>
    <n v="54.41"/>
    <n v="164414667"/>
    <n v="149904000"/>
    <n v="91.17"/>
    <n v="200512000"/>
    <n v="144426000"/>
    <n v="72.03"/>
    <n v="265399000"/>
    <n v="66839000"/>
    <n v="25.18"/>
    <n v="1056325667"/>
    <n v="684825325"/>
    <n v="64.83"/>
    <s v="VIGENCIA (a 31/05/2020): Durante el periodo enero  a mayo de 2020 se ha realizado el seguimiento a los proyectos orientados en reducción de emisiones de GEI. El trabajo incluyó la comunicación con las entidades responsables: Unidad Administrativa Especial de Servicios Públicos - UAESP, Acueducto de Bogotá, e Instituto Para La Economía Social -IPES, tanto para la solicitud de actualización de reportes, como para la actualización y depuración de la información consolidada respecto a la reducción de emisiones GEI. Para el periodo de enero a mayo de 2020, la reducción de emisiones fue de 130.181,22 tCO2eq  La reducción de emisiones registrada para la vigencia 2020 es producto de la ejecución de los proyectos:  -  &quot;Extracción, tratamiento y aprovechamiento del biogás proveniente del RSDJ&quot;, (reporte de reducción de 120.575 tCO2eq ) - &quot;Operación Planta de Tratamiento de Aguas Residuales - PTAR Salitre&quot; (reporte de reducción de 9441,67 tCO2eq ) - &quot;Ruta selectiva para el aprovechamiento residuos orgánicos en las Plazas de Mercado Distritales&quot; (reporte de reducción de 164,55 tCO2eq ) RESERVAS (a 31/05/2020): Durante el periodo enero  a mayo de 2020 se ha realizado el seguimiento a los proyectos orientados en reducción de emisiones de GEI. El trabajo incluyó la comunicación con las entidades responsables: Unidad Administrativa Especial de Servicios Públicos - UAESP, Acueducto de Bogotá, e Instituto Para La Economía Social -IPES, tanto para la solicitud de actualización de reportes, como para la actualización y depuración de la información consolidada respecto a la reducción de emisiones GEI. Para el periodo de enero a mayo de 2020, la reducción de emisiones fue de 130.181,22 tCO2eq  La reducción de emisiones registrada para la vigencia 2020 es producto de la ejecución de los proyectos:  -  &quot;Extracción, tratamiento y aprovechamiento del biogás proveniente del RSDJ&quot;, (reporte de reducción de 120.575 tCO2eq ) - &quot;Operación Planta de Tratamiento de Aguas Residuales - PTAR Salitre&quot; (reporte de reducción de 9441,67 tCO2eq ) - &quot;Ruta selectiva para el aprovechamiento residuos orgánicos en las Plazas de Mercado Distritales&quot; (reporte de reducción de 164,55 tCO2eq )"/>
    <n v="213"/>
    <n v="207.75475800000001"/>
    <n v="213"/>
    <n v="115.901567"/>
    <n v="164.41466700000001"/>
    <n v="149.904"/>
    <n v="200.512"/>
    <n v="144.42599999999999"/>
    <n v="265.399"/>
    <n v="66.838999999999999"/>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40"/>
    <s v="40 - Gestión de la huella ambiental urbana"/>
    <n v="1141"/>
    <s v="Gestión ambiental urbana"/>
    <n v="39"/>
    <n v="20"/>
    <s v="Implementar 100 % Acciones Priorizadas, En Cumplimiento Del Plan De Acción De La Política Pública De Ecourbanismo Y Construcción Sostenible."/>
    <n v="3"/>
    <s v="Creciente"/>
    <n v="1"/>
    <s v="En ejecucion"/>
    <n v="1"/>
    <n v="0"/>
    <n v="0"/>
    <n v="0"/>
    <n v="30"/>
    <n v="25"/>
    <n v="83.33"/>
    <n v="50"/>
    <n v="50"/>
    <n v="100"/>
    <n v="75"/>
    <n v="75"/>
    <n v="100"/>
    <n v="100"/>
    <n v="100"/>
    <n v="100"/>
    <s v="N/A"/>
    <s v="N/A"/>
    <s v="N/A"/>
    <n v="0"/>
    <n v="0"/>
    <n v="0"/>
    <n v="49965000"/>
    <n v="49965000"/>
    <n v="100"/>
    <n v="24248000"/>
    <n v="24248000"/>
    <n v="100"/>
    <n v="40107000"/>
    <n v="39885767"/>
    <n v="99.45"/>
    <n v="33714000"/>
    <n v="14984000"/>
    <n v="44.44"/>
    <n v="148034000"/>
    <n v="129082767"/>
    <n v="87.2"/>
    <s v="VIGENCIA (a 31/05/2020): El acumulado ejecutado para el cuatrienio corresponde al 100 % de los cuales, en la vigencia 2017 corresponde a 25%, en el 2018 un 50%, en el 2019 un 75% y en la vigencia 2020 un 100% dando cumplimiento a lo inicialmente programado, con el desarrollo de las siguientes acciones: Durante el periodo de enero a mayo de 2020, se efectuó la actualización de la matriz de registro, clasificación y consolidación a la Política de Ecourbanismo y Construcción Sostenible con 240 proyectos de Diseños Paisajísticos de Parques y Zonas Verdes, los cuales aportan al cumplimiento a metas del Plan de Acción de la Política Resolución 1319 de 2015."/>
    <n v="0"/>
    <n v="0"/>
    <n v="49.965000000000003"/>
    <n v="49.965000000000003"/>
    <n v="24.248000000000001"/>
    <n v="24.248000000000001"/>
    <n v="40.106999999999999"/>
    <n v="39.885767000000001"/>
    <n v="33.713999999999999"/>
    <n v="14.984"/>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40"/>
    <s v="40 - Gestión de la huella ambiental urbana"/>
    <n v="1141"/>
    <s v="Gestión ambiental urbana"/>
    <n v="39"/>
    <n v="21"/>
    <s v="Pagar 100 % Compromisos De Vigencias Anteriores Fenecidas"/>
    <n v="2"/>
    <s v="Constante"/>
    <n v="1"/>
    <s v="En ejecucion"/>
    <n v="1"/>
    <n v="0"/>
    <n v="0"/>
    <n v="0"/>
    <n v="0"/>
    <n v="0"/>
    <n v="0"/>
    <n v="0"/>
    <n v="0"/>
    <n v="0"/>
    <n v="100"/>
    <n v="100"/>
    <n v="100"/>
    <n v="100"/>
    <n v="0"/>
    <n v="0"/>
    <s v="N/A"/>
    <s v="N/A"/>
    <s v="N/A"/>
    <n v="0"/>
    <n v="0"/>
    <n v="0"/>
    <n v="0"/>
    <n v="0"/>
    <n v="0"/>
    <n v="0"/>
    <n v="0"/>
    <n v="0"/>
    <n v="199749"/>
    <n v="199749"/>
    <n v="100"/>
    <n v="0"/>
    <n v="0"/>
    <n v="0"/>
    <n v="199749"/>
    <n v="199749"/>
    <n v="100"/>
    <s v="VIGENCIA (a 31/05/2020): A  Mayo de 2020 se realizó la siguiente gestión para avanzar en el saneamiento de los  pasivos exigibles por  un valor de $69.174.834, a cargo del proyecto de inversión 1141: En cuanto al contrato de Prestación de servicios 20180511 Suscrito con  Lilia Piedad Estupiñan Romero y considerando que durante el último trimestre de la vigencia 2019, se realizaron cuatro requerimientos vía correo electrónico, solicitando  la ampliación de la póliza como documento requerido para realizar la liquidación, sin embargo  dado que no fue posible obtener respuesta, acorde con el lineamiento de la Subdirección Contractual se procede  a solicitar  bajo radicados 2019IE274657 del 26 de noviembre y 2019IE304950 del 30 de diciembre de 2019, a la subdirección contractual la elaboración de la resolución de la liberación unilateral para realizar la liquidación del saldo a favor de la SDA y evitar la  generación del posible pasivo exigible por valor de $ 30.715.833. Durante la vigencia 2020, bajo radicado 2020IE89531 se reitera a la Subdirección Financiera el apoyo para la elaboración de la resolución de la liberación unilateral para realizar la liquidación del saldo a favor de la SDA y sanear el pasivo exigible en mención. En relación al Contrato SDA-CM-20171378  entre la SDA y ECG S.A.S. se dio continuidad al debido proceso administrativo por posible incumplimiento que se adelanta en contra de la empresa Engineering Construction Group SAS, y que se encuentra en la Dirección de Gestión Corporativa de la SDA, en este sentido bajo radicado 2020IE33373 se informó a la Dirección de gestión corporativa  que desista de la declaración de parte de los técnicos por cuanto ya prescribieron los tiempos establecidos."/>
    <n v="0"/>
    <n v="0"/>
    <n v="0"/>
    <n v="0"/>
    <n v="0"/>
    <n v="0"/>
    <n v="0.19974900000000001"/>
    <n v="0.19974900000000001"/>
    <n v="0"/>
    <n v="0"/>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41"/>
    <s v="41 - Desarrollo rural sostenible"/>
    <n v="7517"/>
    <s v="Promoción de la conservación de bienes y servicios ambientales rurales en Bogotá D. C."/>
    <n v="32"/>
    <n v="1"/>
    <s v="Aumentar A 200 Hectareas Las Áreas Con Procesos De Restauración Ecológica Participativa O Conservación Y/O Mantenimiento En La Ruralidad De Bogotana."/>
    <n v="3"/>
    <s v="Creciente"/>
    <n v="1"/>
    <s v="En ejecucion"/>
    <n v="1"/>
    <n v="0"/>
    <n v="0"/>
    <n v="0"/>
    <n v="117.5"/>
    <n v="117.5"/>
    <n v="100"/>
    <n v="180"/>
    <n v="180.01"/>
    <n v="100.01"/>
    <n v="195"/>
    <n v="195"/>
    <n v="100"/>
    <n v="200"/>
    <n v="195"/>
    <n v="97.5"/>
    <s v="N/A"/>
    <s v="N/A"/>
    <s v="N/A"/>
    <n v="0"/>
    <n v="0"/>
    <n v="0"/>
    <n v="679975500"/>
    <n v="671590000"/>
    <n v="98.77"/>
    <n v="731392600"/>
    <n v="666077747"/>
    <n v="91.07"/>
    <n v="839442000"/>
    <n v="802181000"/>
    <n v="95.56"/>
    <n v="680038000"/>
    <n v="85233000"/>
    <n v="12.53"/>
    <n v="2930848100"/>
    <n v="2225081747"/>
    <n v="75.92"/>
    <s v="VIGENCIA (a 31/05/2020): Para el periodo comprendido entre enero y mayo del 2020, no se realizaron acciones  de restauración, mantenimiento y/o conservación.   AVANCE A DICIEMBRE 2019: se ejecutaron acciones de restauración en 3.49has consistentes en la protección de áreas de intervención en del Acueducto Veredal Asoaguasclaras, Vereda El Hato Localidad de Usme, evidenciándose un avance de1396m lineales de cerca del bosque de Paramo y bocatoma en la zona de ronda de la quebrada como estrategia de restauración pasiva y activa  regeneración natural). también se ejecutaron acciones de restauración en 3.63has consistentes en la protección de nacedero y de áreas de intervención en el predio La Floresta, Vereda Pasquilla, Localidad de Ciudad Bolívar, evidenciándose un avance de1452m lineales de cerca del bosque alto andino y nacedero en la zona de ronda de la quebrada  como estrategia de restauración pasiva y activa  regeneración natural). Con esto se tiene un consolidado a diciembre de 2019 de195Has.  Lo anterior contribuye al cumplimiento de la meta de 195h en la ejecución de 2019, 180.01 en la vigencia 2018, 117,5H en la vigencia de 2017 y 62,33H en la vigencia 2016.  Retraso: No se ha logrado avanzar en la intervención de nuevas hectareas por el confinamiento obligatorio lo cual imposibilita por el momento el desplamamiento a campo por parte del apoyo operativo para adelantar acciones en campo."/>
    <n v="0"/>
    <n v="0"/>
    <n v="679.97550000000001"/>
    <n v="671.59"/>
    <n v="731.39260000000002"/>
    <n v="666.07774700000004"/>
    <n v="839.44200000000001"/>
    <n v="802.18100000000004"/>
    <n v="680.03800000000001"/>
    <n v="85.233000000000004"/>
  </r>
  <r>
    <n v="506859452"/>
    <n v="5"/>
    <s v="Bogotá mejor para todos"/>
    <s v="BMPT"/>
    <n v="2020"/>
    <s v="31/05/2020 (Terminado)"/>
    <s v="Pesos corrientes"/>
    <n v="2"/>
    <s v="Ultima Version Oficial"/>
    <n v="126"/>
    <s v="Secretaría Distrital de Ambiente"/>
    <s v="126 - SDA"/>
    <n v="94"/>
    <x v="12"/>
    <n v="6"/>
    <s v="6 - Eje transversal Sostenibilidad ambiental basada en la eficiencia energética"/>
    <n v="41"/>
    <s v="41 - Desarrollo rural sostenible"/>
    <n v="7517"/>
    <s v="Promoción de la conservación de bienes y servicios ambientales rurales en Bogotá D. C."/>
    <n v="32"/>
    <n v="3"/>
    <s v="Implementar En 1000 Predios Acciones De Buenas Prácticas Ambientales En Sistemas De Producción En Sistemas De Producción Agropecuaria."/>
    <n v="1"/>
    <s v="Suma"/>
    <n v="1"/>
    <s v="En ejecucion"/>
    <n v="1"/>
    <n v="0"/>
    <n v="0"/>
    <n v="0"/>
    <n v="681"/>
    <n v="681"/>
    <n v="100"/>
    <n v="125"/>
    <n v="132"/>
    <n v="105.6"/>
    <n v="125"/>
    <n v="125"/>
    <n v="100"/>
    <n v="62"/>
    <n v="32"/>
    <n v="51.61"/>
    <n v="1000"/>
    <n v="970"/>
    <n v="97"/>
    <n v="0"/>
    <n v="0"/>
    <n v="0"/>
    <n v="855402500"/>
    <n v="752679545"/>
    <n v="87.99"/>
    <n v="1032482400"/>
    <n v="943091637"/>
    <n v="91.34"/>
    <n v="1289868000"/>
    <n v="1201617450"/>
    <n v="93.16"/>
    <n v="1177138000"/>
    <n v="151572000"/>
    <n v="12.88"/>
    <n v="4354890900"/>
    <n v="3048960632"/>
    <n v="70.010000000000005"/>
    <s v="VIGENCIA (a 31/05/2020): El acumulado de predios vinculados para buenas prácticas del cuatrienio es de 970 predios, En la vigencia de enero a mayo de 2020 son 32 nuevos predios, Para el mes de mayo se vincularon 10 nuevos predios los cuales están distribuidos así: Cuenca Río Blanco: 3 predios, Vereda Peñaliza predio El Burro y predio Bella Vista, Vereda Raizal predio Zaragoza, Cuenca Río Teusacá: 3 predios en la localidad de Santa Fe, predio Santa Helena, predio San Alejo, predio La Esmeralda 2. Cuenca Río Sumapaz:  4 predios, predio el triunfo, predio El Eucalipto, predio La Esperanza y predio La Jabonera, Los predios vinculados de enero a abril fueron los siguientes: Cuenca Río Sumapaz: 1 predio, predio Altamira vereda San Juan, Cuenca Río Blanco: 1 predio, predio Los guayabos vereda Peñaliza.  Cuenca de Río Tunjuelo: 2 predios (Ojo de Agua y Corinto Lote II),  Cuenca Teusacá: 5 predios (Los Dos Caminos, Chinatoque, La Cabaña, El Consuelo y El Arrayan 3), Cuenca Río Blanco: 4 Predios (Paraiso, Los Banquillos, Los Laureles y Buenos Aires) y Cuenca Río Sumapaz: 9 predios. : predio Monserrate, Vereda Tunal alto, predio la montaña vereda tunal alto,  predio Madre agua, Vereda Tunal alto, predio La Palma 2, vereda Tunal bajo, predio la rosita, vereda san Antonio,  predio el palmar, vereda San Antonio, predio Finca los pinos vereda san Antonio, predio las brisas vereda san Antonio, predio las brisas vereda san juan. Con lo anterior se llega a un acumulado de  970 predios, en la vigencia 2020 se lograron 32 predios,  durante la vigencia 2019 se lograron vincular 125 predios, en la vigencia 2018 se vincularon 132 predios, en la vigencia 2017 se lograron vincular 125 y en la vigencia 2016 se lograron vincular 556,  Estos predios se vincularon en el fin de que adopten nuevas prácticas productivas."/>
    <n v="0"/>
    <n v="0"/>
    <n v="855.40250000000003"/>
    <n v="752.67954499999996"/>
    <n v="1032.4824000000001"/>
    <n v="943.09163699999999"/>
    <n v="1289.8679999999999"/>
    <n v="1201.61745"/>
    <n v="1177.1379999999999"/>
    <n v="151.572"/>
  </r>
  <r>
    <n v="506859452"/>
    <n v="5"/>
    <s v="Bogotá mejor para todos"/>
    <s v="BMPT"/>
    <n v="2020"/>
    <s v="31/05/2020 (Terminado)"/>
    <s v="Pesos corrientes"/>
    <n v="2"/>
    <s v="Ultima Version Oficial"/>
    <n v="126"/>
    <s v="Secretaría Distrital de Ambiente"/>
    <s v="126 - SDA"/>
    <n v="94"/>
    <x v="12"/>
    <n v="7"/>
    <s v="7 - Eje transversal Gobierno legítimo, fortalecimiento local y eficiencia"/>
    <n v="42"/>
    <s v="42 - Transparencia, gestión pública y servicio a la ciudadanía"/>
    <n v="1030"/>
    <s v="Gestión eficiente con el uso y apropiación de las TIC en la SDA"/>
    <n v="29"/>
    <n v="1"/>
    <s v="Incrementar 30 % La Integración De Los Sistemas De Información"/>
    <n v="1"/>
    <s v="Suma"/>
    <n v="1"/>
    <s v="En ejecucion"/>
    <n v="1"/>
    <n v="4"/>
    <n v="4"/>
    <n v="100"/>
    <n v="8"/>
    <n v="8"/>
    <n v="100"/>
    <n v="10"/>
    <n v="10"/>
    <n v="100"/>
    <n v="6"/>
    <n v="6"/>
    <n v="100"/>
    <n v="2"/>
    <n v="1.9"/>
    <n v="95"/>
    <n v="30"/>
    <n v="29.9"/>
    <n v="99.67"/>
    <n v="1017857121"/>
    <n v="971913980"/>
    <n v="95.49"/>
    <n v="1349748501"/>
    <n v="1349673901"/>
    <n v="99.99"/>
    <n v="1174335056"/>
    <n v="1173330005"/>
    <n v="99.91"/>
    <n v="1748375371"/>
    <n v="1643360334"/>
    <n v="93.99"/>
    <n v="1370501000"/>
    <n v="541226496"/>
    <n v="39.49"/>
    <n v="6660817049"/>
    <n v="5679504716"/>
    <n v="85.27"/>
    <s v="VIGENCIA (a 31/05/2020): Forest:  Se actualizan los procesos relacionados con la Gestión documental: administración de TRD, trasferencias (primaria y secundaria), expediente electrónico, entre otros. Se desarrollaron procedimientos para: ¿trámite de establecimientos que almacenan, distribuyen combustibles líquidos y/o movilicen aceites usados, ¿permiso o autorización para aprovechamiento forestal de árboles, ¿control y seguimiento a las actividades silviculturales, ¿evaluación y control a gestores de residuos hospitalarios, ¿programa de uso racional de bolsas plásticas, ¿las notificaciones pasan de versión 3x a 4x, ¿procedimiento plan de contingencia ambiental, ¿control y seguimiento obras públicas y privadas, ¿salvoconducto flora, ¿proceso sancionatorio, ¿control al tráfico de flora, ¿determinantes ambientales para compatibilidad de uso de vivienda en suelo restringido, ¿evaluación para certificación en materia de revisión de gases, paz y salvo.  Nuevos trámites en línea: ¿control y seguimiento a las actividades silviculturales, ¿evaluación y control a gestores de residuos hospitalarios, ¿programa de uso racional de bolsas plástica, ¿evaluación para certificación en materia de revisión de gases, ¿determinantes ambientales para compatibilidad de uso de vivienda en suelo restringido Nuevas Implementaciones de mecanismos de intercambio de Información con entidades externas: ¿Con CATASTRO para chip catastral, localidad, UPZ y barrio con solo dirección ¿SDQS con la Secretaria General de la Alcaldía Mayor. Envío de las notificaciones de quejas y reclamos en las cuales ha actuado la SDA ¿ Con IDEAM el cual permite intercambio de información referente a Sistema de Información de Recursos Hídricos-SIRH ¿Con el ANLA o recepción de solicitudes de salvoconducto ¿Con la Ventanilla Única de Construcción -VUC de la secretaria de Hábitat, se expone por medio de un web service los trámites asociado a obras públicas y plan minero, publicidad exterior, ocupación de Cauce."/>
    <n v="1017.857121"/>
    <n v="971.91398000000004"/>
    <n v="1349.748501"/>
    <n v="1349.6739009999999"/>
    <n v="1174.3350559999999"/>
    <n v="1173.330005"/>
    <n v="1748.3753710000001"/>
    <n v="1643.360334"/>
    <n v="1370.501"/>
    <n v="541.226496"/>
  </r>
  <r>
    <n v="506859452"/>
    <n v="5"/>
    <s v="Bogotá mejor para todos"/>
    <s v="BMPT"/>
    <n v="2020"/>
    <s v="31/05/2020 (Terminado)"/>
    <s v="Pesos corrientes"/>
    <n v="2"/>
    <s v="Ultima Version Oficial"/>
    <n v="126"/>
    <s v="Secretaría Distrital de Ambiente"/>
    <s v="126 - SDA"/>
    <n v="94"/>
    <x v="12"/>
    <n v="7"/>
    <s v="7 - Eje transversal Gobierno legítimo, fortalecimiento local y eficiencia"/>
    <n v="42"/>
    <s v="42 - Transparencia, gestión pública y servicio a la ciudadanía"/>
    <n v="1030"/>
    <s v="Gestión eficiente con el uso y apropiación de las TIC en la SDA"/>
    <n v="29"/>
    <n v="2"/>
    <s v="Incrementar 50 % En La Aplicación Estándares Y Buenas Prácticas Para El Manejo De Información Priorizados"/>
    <n v="3"/>
    <s v="Creciente"/>
    <n v="1"/>
    <s v="En ejecucion"/>
    <n v="1"/>
    <n v="9"/>
    <n v="9"/>
    <n v="100"/>
    <n v="14"/>
    <n v="13"/>
    <n v="92.86"/>
    <n v="28"/>
    <n v="26.5"/>
    <n v="94.64"/>
    <n v="42"/>
    <n v="42"/>
    <n v="100"/>
    <n v="50"/>
    <n v="50"/>
    <n v="100"/>
    <s v="N/A"/>
    <s v="N/A"/>
    <s v="N/A"/>
    <n v="1444010457"/>
    <n v="1435292010"/>
    <n v="99.4"/>
    <n v="396774367"/>
    <n v="363574367"/>
    <n v="91.63"/>
    <n v="864810466"/>
    <n v="294809766"/>
    <n v="34.090000000000003"/>
    <n v="571733037"/>
    <n v="512297155"/>
    <n v="89.61"/>
    <n v="1072359000"/>
    <n v="176567080"/>
    <n v="16.47"/>
    <n v="4349687327"/>
    <n v="2782540378"/>
    <n v="63.97"/>
    <s v="VIGENCIA (a 31/05/2020): La entidad al inicio del cuatrienio formuló el PETI 2017-2020, al cual se le hicieron ajustes en alcance, actividades, presupuesto en el 2018 y en julio de 2019, de acuerdo a la Política de Gobierno Digital y al MRAE.  Se realizaron mesas de trabajo para facilitar la articulación y seguimiento de los proyectos establecidos en el PETI, no obstante, persisten dificultades en la articulación de los proyectos con el PETI, para llevar a cabo su control y seguimiento, dada la dinámica de ejecución y priorización de actividades por parte de las áreas misionales. Se formularon y reportaron 4 indicadores para el seguimiento al PETI los cuales fueron reportados semestral y anualmente, según corresponde. Se realizó la actualización del Plan de Adecuación y Sostenibilidad del MIPG 2020. Se diseñaron 6 procedimientos y se actualizaron 10 procedimientos y guías para apoyar la Gestión Tecnológica. Se construyeron y actualizaron durante el cuatrienio artefactos orientados por el Marco de Referencia de Arquitectura Empresarial-MRAE para cerrar brechas existentes en los dominios de Servicios Tecnológicos, Información y Sistemas de Información.  Se adquirieron herramientas de gestión para la optimización y fortalecimiento al Subsistema de Seguridad de la información y se tiene como administración las siguientes herramientas:  SIEM Qradar: Aplica reglas avanzadas de análisis y correlación en la red y los datos de la aplicación. Información de datos con solo un dashboard elaborado desde fuentes de seguridad.   TENABLE NESSUS CONTINUS VIEW: programa de escaneo de vulnerabilidades en diversos sistemas operativos,  muestra avances e informa su estado. Desde consola nessus puede hacer escaneos programados.   ANTIVIRUS BITDEFENDER CON EDR: software de seguridad que protege a las computadoras de virus y otras amenazas en línea, hace análisis de riesgos en los endpoints con una arquitectura de un solo agente y una única consola."/>
    <n v="1444.0104570000001"/>
    <n v="1435.2920099999999"/>
    <n v="396.77436699999998"/>
    <n v="363.574367"/>
    <n v="864.81046600000002"/>
    <n v="294.80976600000002"/>
    <n v="571.73303699999997"/>
    <n v="512.29715499999998"/>
    <n v="1072.3589999999999"/>
    <n v="176.56708"/>
  </r>
  <r>
    <n v="506859452"/>
    <n v="5"/>
    <s v="Bogotá mejor para todos"/>
    <s v="BMPT"/>
    <n v="2020"/>
    <s v="31/05/2020 (Terminado)"/>
    <s v="Pesos corrientes"/>
    <n v="2"/>
    <s v="Ultima Version Oficial"/>
    <n v="126"/>
    <s v="Secretaría Distrital de Ambiente"/>
    <s v="126 - SDA"/>
    <n v="94"/>
    <x v="12"/>
    <n v="7"/>
    <s v="7 - Eje transversal Gobierno legítimo, fortalecimiento local y eficiencia"/>
    <n v="42"/>
    <s v="42 - Transparencia, gestión pública y servicio a la ciudadanía"/>
    <n v="1030"/>
    <s v="Gestión eficiente con el uso y apropiación de las TIC en la SDA"/>
    <n v="29"/>
    <n v="3"/>
    <s v="Renovar 30 % De La Infraestructura Tecnológica Y De Comunicaciones  Priorizada"/>
    <n v="1"/>
    <s v="Suma"/>
    <n v="1"/>
    <s v="En ejecucion"/>
    <n v="1"/>
    <n v="2"/>
    <n v="1.4"/>
    <n v="70"/>
    <n v="6.5"/>
    <n v="6.4"/>
    <n v="98.46"/>
    <n v="8.9"/>
    <n v="8.1999999999999993"/>
    <n v="92.13"/>
    <n v="9"/>
    <n v="8.16"/>
    <n v="90.67"/>
    <n v="5.84"/>
    <n v="5.81"/>
    <n v="99.49"/>
    <n v="30"/>
    <n v="29.97"/>
    <n v="99.9"/>
    <n v="1097041097"/>
    <n v="531056664"/>
    <n v="48.41"/>
    <n v="517510399"/>
    <n v="489963251"/>
    <n v="94.68"/>
    <n v="928552978"/>
    <n v="916243498"/>
    <n v="98.67"/>
    <n v="2088771592"/>
    <n v="1584870087"/>
    <n v="75.88"/>
    <n v="3055932000"/>
    <n v="990633291"/>
    <n v="32.42"/>
    <n v="7687808066"/>
    <n v="4512766791"/>
    <n v="58.7"/>
    <s v="VIGENCIA (a 31/05/2020): Con relación al Cuatrienio estas fueron las actividades más relevantes que se desarrollaron:  Centralización de los requerimientos e incidentes en materia de tecnología que se presenten en la entidad a través de la mesa de servicios, para su gestión. Fortalecimiento de la infraestructura para el almacenamiento y resguardo de información gestionada por los aplicativos misionales de la SDA.   Fortalecimiento de la infraestructura necesaria para realizar las copias de seguridad de la información misional de la entidad, así como su restauración. Copias virtuales que se realizan de la herramienta de Veritas, adquisición necesaria para completar el ciclo del procedimiento PA03-PR05 (Manejo y Control de Registros Magnéticos Backups) con el que cuenta en la actualidad la Entidad.   Renovación de la red inalámbrica para mejorar cobertura de los dispositivos móviles que utilizan funcionarios y contratistas en el desarrollo de sus obligaciones contractuales. Este servicio fue adquirido con el propósito de ofrecer a todos los funcionarios y contratistas una mayor cobertura de red WIFI teniendo en cuenta que el presente año la entidad amplía una nueva sede alterna y adecuo nuevos puestos de trabajo para los servidores de la SDA.   Renovación de licenciamiento y soporte necesario para la continuidad del software que apoya la normal operación de la entidad.   Optimización de las cuentas de correo electrónico, para la gestión de información en la entidad, así como implementación de herramientas colaborativa de Google apps.  Adquisición de la solución de arquitectura de seguridad perimetral el cual sirve para realizar la gestión ante posibles ataques externos e internos a la red LAN de la Secretaría Distrital de Ambiente, el cual está conformado por 2 equipos de Firewall, 2 WAF, 1 equipo para análisis de la red y 1 equipo para Sandbox para revisión de ataque informativos a la red"/>
    <n v="1097.041097"/>
    <n v="531.05666399999996"/>
    <n v="517.51039900000001"/>
    <n v="489.96325100000001"/>
    <n v="928.55297800000005"/>
    <n v="916.24349800000005"/>
    <n v="2088.7715920000001"/>
    <n v="1584.870087"/>
    <n v="3055.9319999999998"/>
    <n v="990.63329099999999"/>
  </r>
  <r>
    <n v="506859452"/>
    <n v="5"/>
    <s v="Bogotá mejor para todos"/>
    <s v="BMPT"/>
    <n v="2020"/>
    <s v="31/05/2020 (Terminado)"/>
    <s v="Pesos corrientes"/>
    <n v="2"/>
    <s v="Ultima Version Oficial"/>
    <n v="126"/>
    <s v="Secretaría Distrital de Ambiente"/>
    <s v="126 - SDA"/>
    <n v="94"/>
    <x v="12"/>
    <n v="7"/>
    <s v="7 - Eje transversal Gobierno legítimo, fortalecimiento local y eficiencia"/>
    <n v="42"/>
    <s v="42 - Transparencia, gestión pública y servicio a la ciudadanía"/>
    <n v="1030"/>
    <s v="Gestión eficiente con el uso y apropiación de las TIC en la SDA"/>
    <n v="29"/>
    <n v="4"/>
    <s v="Disponer 100 % Los Mecanismos De Tecnologías De Información Requeridos Por La Sda Para Una Adecuada Implementación De Las Leyes 1474 De 2011 Y 1712 De 2014."/>
    <n v="1"/>
    <s v="Suma"/>
    <n v="1"/>
    <s v="En ejecucion"/>
    <n v="1"/>
    <n v="0"/>
    <n v="0"/>
    <n v="0"/>
    <n v="32"/>
    <n v="32"/>
    <n v="100"/>
    <n v="28"/>
    <n v="21"/>
    <n v="75"/>
    <n v="35"/>
    <n v="35"/>
    <n v="100"/>
    <n v="12"/>
    <n v="12"/>
    <n v="100"/>
    <n v="100"/>
    <n v="100"/>
    <n v="100"/>
    <n v="0"/>
    <n v="0"/>
    <n v="0"/>
    <n v="567148733"/>
    <n v="564070118"/>
    <n v="99.46"/>
    <n v="375177700"/>
    <n v="73741700"/>
    <n v="19.649999999999999"/>
    <n v="92120000"/>
    <n v="80934000"/>
    <n v="87.85"/>
    <n v="68496000"/>
    <n v="27108000"/>
    <n v="39.58"/>
    <n v="1102942433"/>
    <n v="745853818"/>
    <n v="67.62"/>
    <s v="VIGENCIA (a 31/05/2020): Se implementó un mecanismo de TI que permite realizar la notificación de los documentos de control disciplinario teniendo en cuenta que son documentos que no se encuentran automatizados en el sistema de gestión documental, promoviendo la transparencia y acceso a la información pública.  Se desarrolló un mecanismo de TI que permite visualizar los actos administrativos de aprobaciones y no aprobaciones de los planes de contingencia para actividades y/o establecimientos que almacenen combustibles líquidos derivados del petróleo en el distrito capital, generados durante el segundo semestre de 2016 a primer semestre de 2019.  Se diseñó y formuló un mecanismo de TI tipo encuesta online de percepción de la ley 1712 de 2014 en la sección de transparencia  Se desarrolló el mecanismo de TI &quot;LECTOR DE NOTICIAS&quot; automático en la sección de comunicados del portal WEB, para las personas con problemas de visión"/>
    <n v="0"/>
    <n v="0"/>
    <n v="567.14873299999999"/>
    <n v="564.07011799999998"/>
    <n v="375.17770000000002"/>
    <n v="73.741699999999994"/>
    <n v="92.12"/>
    <n v="80.933999999999997"/>
    <n v="68.495999999999995"/>
    <n v="27.108000000000001"/>
  </r>
  <r>
    <n v="506859452"/>
    <n v="5"/>
    <s v="Bogotá mejor para todos"/>
    <s v="BMPT"/>
    <n v="2020"/>
    <s v="31/05/2020 (Terminado)"/>
    <s v="Pesos corrientes"/>
    <n v="2"/>
    <s v="Ultima Version Oficial"/>
    <n v="126"/>
    <s v="Secretaría Distrital de Ambiente"/>
    <s v="126 - SDA"/>
    <n v="94"/>
    <x v="12"/>
    <n v="7"/>
    <s v="7 - Eje transversal Gobierno legítimo, fortalecimiento local y eficiencia"/>
    <n v="42"/>
    <s v="42 - Transparencia, gestión pública y servicio a la ciudadanía"/>
    <n v="1100"/>
    <s v="Direccionamiento estratégico, coordinación y orientación de la SDA"/>
    <n v="29"/>
    <n v="1"/>
    <s v="Mantener 1 Sistema De Control Interno"/>
    <n v="2"/>
    <s v="Constante"/>
    <n v="1"/>
    <s v="En ejecucion"/>
    <n v="1"/>
    <n v="1"/>
    <n v="1"/>
    <n v="100"/>
    <n v="1"/>
    <n v="1"/>
    <n v="100"/>
    <n v="1"/>
    <n v="1"/>
    <n v="100"/>
    <n v="1"/>
    <n v="1"/>
    <n v="100"/>
    <n v="1"/>
    <n v="1"/>
    <n v="100"/>
    <s v="N/A"/>
    <s v="N/A"/>
    <s v="N/A"/>
    <n v="162736812"/>
    <n v="161402141"/>
    <n v="99.18"/>
    <n v="199493966"/>
    <n v="199493966"/>
    <n v="100"/>
    <n v="272746399"/>
    <n v="261034399"/>
    <n v="95.7"/>
    <n v="353601000"/>
    <n v="353601000"/>
    <n v="100"/>
    <n v="256001000"/>
    <n v="105976000"/>
    <n v="41.4"/>
    <n v="1244579177"/>
    <n v="1081507506"/>
    <n v="86.9"/>
    <s v="VIGENCIA (a 31/05/2020): El mantenimiento de 1 Sistema de Control Interno gira en torno al cumplimiento del Decreto 648 de 2017 y al Plan Anual de Auditoría de la SDA, en el cual se incluyeron 10 auditorías internas, 3 evaluaciones de riesgos de gestión y corrupción, 2 seguimientos al cumplimiento de planes de mejoramiento y elaboración de 21 informes de Ley sobre exigencias normativas en la vigencia. A 31 de mayo de 2020, se logra alcanzar el 100% de cumplimiento del plan anual de auditoria mediante la elaboración y entrega de 2 informes finales de auditorías internas adelantadas durante el primer trimestre, el reporte de un informe consolidado de riesgos de corrupción igualmente realizado durante el primer trimestre, el envío de resultados generales del seguimiento realizado al estado de las acciones del plan de mejoramiento suscrito ante la Contraloría de Bogotá con corte 31 de diciembre de 2019, envío de resultados generales del seguimiento a plan de mejoramiento adelantado con corte 24-01-2020 y la elaboración de 2 informes normativos adicionales a los 10 reportados con corte 30-04-2020 (informe seguimiento al PAAC y de evaluación de la Gestión de los Riesgos de Gestión y de Corrupción primer cuatrimestre de 2020) e informe de seguimiento a directrices para Prevenir Conductas Irregulares sobre Incumplimiento de Manuales de Funciones y de Procedimientos y Pérdida de Elementos y Documentos Públicos), logrando contribuir al cumplimiento de los objetivos y metas institucionales a través de las siguientes actividades: ¿ Se emiten alertas sobre posibles desviaciones y riesgos emergentes para que los procesos determinen acciones para su mitigación. ¿ Se generan sugerencias y recomendaciones permanentes para facilitar la toma de decisiones a partir de los resultados de los trabajos de auditoría y de los seguimientos ejecutados. ¿ Se evalúa la capacidad institucional y de los procesos para cumplir con los requisitos legales y con los objetivos y metas establecidos."/>
    <n v="162.73681199999999"/>
    <n v="161.402141"/>
    <n v="199.493966"/>
    <n v="199.493966"/>
    <n v="272.746399"/>
    <n v="261.03439900000001"/>
    <n v="353.601"/>
    <n v="353.601"/>
    <n v="256.00099999999998"/>
    <n v="105.976"/>
  </r>
  <r>
    <n v="506859452"/>
    <n v="5"/>
    <s v="Bogotá mejor para todos"/>
    <s v="BMPT"/>
    <n v="2020"/>
    <s v="31/05/2020 (Terminado)"/>
    <s v="Pesos corrientes"/>
    <n v="2"/>
    <s v="Ultima Version Oficial"/>
    <n v="126"/>
    <s v="Secretaría Distrital de Ambiente"/>
    <s v="126 - SDA"/>
    <n v="94"/>
    <x v="12"/>
    <n v="7"/>
    <s v="7 - Eje transversal Gobierno legítimo, fortalecimiento local y eficiencia"/>
    <n v="42"/>
    <s v="42 - Transparencia, gestión pública y servicio a la ciudadanía"/>
    <n v="1100"/>
    <s v="Direccionamiento estratégico, coordinación y orientación de la SDA"/>
    <n v="29"/>
    <n v="2"/>
    <s v="Mantener Mínimo 8 Puntos Habilitados De Atención Al Ciudadano"/>
    <n v="2"/>
    <s v="Constante"/>
    <n v="1"/>
    <s v="En ejecucion"/>
    <n v="1"/>
    <n v="8"/>
    <n v="8"/>
    <n v="100"/>
    <n v="8"/>
    <n v="8"/>
    <n v="100"/>
    <n v="8"/>
    <n v="8"/>
    <n v="100"/>
    <n v="8"/>
    <n v="8"/>
    <n v="100"/>
    <n v="8"/>
    <n v="8"/>
    <n v="100"/>
    <s v="N/A"/>
    <s v="N/A"/>
    <s v="N/A"/>
    <n v="705875987"/>
    <n v="658128467"/>
    <n v="93.24"/>
    <n v="1147711188"/>
    <n v="1092997319"/>
    <n v="95.23"/>
    <n v="1129135937"/>
    <n v="1088811484"/>
    <n v="96.43"/>
    <n v="1119735000"/>
    <n v="1116614670"/>
    <n v="99.72"/>
    <n v="928338000"/>
    <n v="292849776"/>
    <n v="31.55"/>
    <n v="5030796112"/>
    <n v="4249401716"/>
    <n v="84.47"/>
    <s v="VIGENCIA (a 31/05/2020): Durante el mes de mayo de 2020, no se logró el funcionamiento de los 8 puntos de atención presencial,  debido a la contingencia por el problema de salud pública producto del COVID. Sin embargo, se garantizó el servicio a la ciudadanía fortaleciendo los canales de atención telefónico mediante la atención por las 8 líneas de telefonía móvil y el canal virtual mediante el correo electrónico de atención al ciudadano, el defensor del ciudadano, el SDQS, la APP aplicación Súper Cade virtual. Se brindó atención a 6.066 ciudadanos, 1.033 a través del canal telefónico y 5.033 mediante el canal virtual, se realizaron 52 radicaciones telefónicas y 2.075 virtuales, se crearon 47 terceros y se modificaron 115.  Adicionalmente, se enviaron 1.073 respuestas a la ciudadanía dando cumplimiento a la oportunidad de entrega de respuestas. Por otra parte, se ha dado cumplimiento al modelo de servicio mediante la implementación de indicadores de gestión. Adicionalmente, se realizó la reunión de autoevaluación de abril (mes vencido), en el marco del Plan de Adecuación y Sostenibilidad SIG-MIPG de la Entidad en la cual se determinaron estrategias para el fortalecimiento de los canales virtual y telefónico, se obtuvo el compromiso de mantener y/o aumentar el número de atenciones, así como el nivel de satisfacción ciudadana, de esta manera, se determinó como estrategia atender el 100% de las llamadas.  Por otra parte, se realizaron las actas de recibo final y terminación del contrato del Mantenimiento de Digiturno. Lo anterior, dando continuidad a la gestión realizada durante el primer cuatrimestre, en donde se brindó atención a 30.342 ciudadanos, a los cuales a su vez se les radicó 26.710, se crearon en el aplicativo 652 terceros, se modificaron 392 y unificaron 22, se enviaron 13.326 respuestas a la ciudadanía, se realizaron los reportes mensuales de indicadores y se realizó el mantenimiento preventivo de Digiturno."/>
    <n v="705.87598700000001"/>
    <n v="658.128467"/>
    <n v="1147.711188"/>
    <n v="1092.9973190000001"/>
    <n v="1129.135937"/>
    <n v="1088.8114840000001"/>
    <n v="1119.7349999999999"/>
    <n v="1116.6146699999999"/>
    <n v="928.33799999999997"/>
    <n v="292.84977600000002"/>
  </r>
  <r>
    <n v="506859452"/>
    <n v="5"/>
    <s v="Bogotá mejor para todos"/>
    <s v="BMPT"/>
    <n v="2020"/>
    <s v="31/05/2020 (Terminado)"/>
    <s v="Pesos corrientes"/>
    <n v="2"/>
    <s v="Ultima Version Oficial"/>
    <n v="126"/>
    <s v="Secretaría Distrital de Ambiente"/>
    <s v="126 - SDA"/>
    <n v="94"/>
    <x v="12"/>
    <n v="7"/>
    <s v="7 - Eje transversal Gobierno legítimo, fortalecimiento local y eficiencia"/>
    <n v="42"/>
    <s v="42 - Transparencia, gestión pública y servicio a la ciudadanía"/>
    <n v="1100"/>
    <s v="Direccionamiento estratégico, coordinación y orientación de la SDA"/>
    <n v="29"/>
    <n v="3"/>
    <s v="Seguimiento 100 % Pqrs Asignadas Respondidas"/>
    <n v="2"/>
    <s v="Constante"/>
    <n v="1"/>
    <s v="En ejecucion"/>
    <n v="1"/>
    <n v="100"/>
    <n v="100"/>
    <n v="100"/>
    <n v="100"/>
    <n v="100"/>
    <n v="100"/>
    <n v="100"/>
    <n v="100"/>
    <n v="100"/>
    <n v="100"/>
    <n v="100"/>
    <n v="100"/>
    <n v="100"/>
    <n v="100"/>
    <n v="100"/>
    <s v="N/A"/>
    <s v="N/A"/>
    <s v="N/A"/>
    <n v="41116592"/>
    <n v="40532394"/>
    <n v="98.57"/>
    <n v="62667000"/>
    <n v="62615033"/>
    <n v="99.92"/>
    <n v="78000000"/>
    <n v="75409000"/>
    <n v="96.68"/>
    <n v="131134000"/>
    <n v="131020000"/>
    <n v="99.92"/>
    <n v="98505000"/>
    <n v="27838000"/>
    <n v="28.26"/>
    <n v="411422592"/>
    <n v="337414427"/>
    <n v="82.01"/>
    <s v="VIGENCIA (a 31/05/2020): Durante el mes de mayo de 2020, se llevó a cabo el seguimiento al 100% de las PQRSF ingresadas durante este periodo las cuales fueron 1.017. Se evidencia que durante este periodo el 28% recibió respuesta dentro de los términos de ley y el 72% restante se encuentra en termino para dar respuesta. Por otra parte, teniendo en cuenta que los informes de seguimiento mensual a la oportunidad de respuestas e informe de claridad, calidez, coherencia y oportunidad se generan mes vencido, durante el mes de mayo se socializó el informe de marzo donde se evidenció un 95% de coherencia, 92% claridad, 95% calidez y 68% oportunidad.  La gestión del mes de mayo fue realizada por el grupo de quejas y reclamos, el cual contó con un equipo de trabajo compuesto por: 1 profesional monitor y 2 profesionales, los cuales realizaron radicación, evaluación, asignación y seguimiento a las PQR¿S que ingresaron a la SDA. Lo anterior, dando continuidad a la gestión realizada durante el primer cuatrimestre de 2020, con el seguimiento a 5.223 PQRSF"/>
    <n v="41.116591999999997"/>
    <n v="40.532393999999996"/>
    <n v="62.667000000000002"/>
    <n v="62.615032999999997"/>
    <n v="78"/>
    <n v="75.409000000000006"/>
    <n v="131.13399999999999"/>
    <n v="131.02000000000001"/>
    <n v="98.504999999999995"/>
    <n v="27.838000000000001"/>
  </r>
  <r>
    <n v="506859452"/>
    <n v="5"/>
    <s v="Bogotá mejor para todos"/>
    <s v="BMPT"/>
    <n v="2020"/>
    <s v="31/05/2020 (Terminado)"/>
    <s v="Pesos corrientes"/>
    <n v="2"/>
    <s v="Ultima Version Oficial"/>
    <n v="126"/>
    <s v="Secretaría Distrital de Ambiente"/>
    <s v="126 - SDA"/>
    <n v="94"/>
    <x v="12"/>
    <n v="7"/>
    <s v="7 - Eje transversal Gobierno legítimo, fortalecimiento local y eficiencia"/>
    <n v="42"/>
    <s v="42 - Transparencia, gestión pública y servicio a la ciudadanía"/>
    <n v="1100"/>
    <s v="Direccionamiento estratégico, coordinación y orientación de la SDA"/>
    <n v="29"/>
    <n v="4"/>
    <s v="Incrementar 90 % La Sostenibilidad Del Sig En La Sda"/>
    <n v="3"/>
    <s v="Creciente"/>
    <n v="4"/>
    <s v="Finalizada - No continua"/>
    <n v="1"/>
    <n v="10"/>
    <n v="5"/>
    <n v="50"/>
    <n v="30"/>
    <n v="30"/>
    <n v="100"/>
    <n v="52"/>
    <n v="52"/>
    <n v="100"/>
    <n v="0"/>
    <n v="0"/>
    <n v="0"/>
    <n v="0"/>
    <n v="0"/>
    <n v="0"/>
    <s v="N/A"/>
    <s v="N/A"/>
    <s v="N/A"/>
    <n v="209533986"/>
    <n v="199088165"/>
    <n v="95.02"/>
    <n v="217577400"/>
    <n v="172624262"/>
    <n v="79.34"/>
    <n v="421302666"/>
    <n v="386573645"/>
    <n v="91.76"/>
    <n v="0"/>
    <n v="0"/>
    <n v="0"/>
    <n v="0"/>
    <n v="0"/>
    <n v="0"/>
    <n v="848414052"/>
    <n v="758286072"/>
    <n v="89.38"/>
    <m/>
    <n v="209.533986"/>
    <n v="199.088165"/>
    <n v="217.57740000000001"/>
    <n v="172.62426199999999"/>
    <n v="421.30266599999999"/>
    <n v="386.573645"/>
    <n v="0"/>
    <n v="0"/>
    <n v="0"/>
    <n v="0"/>
  </r>
  <r>
    <n v="506859452"/>
    <n v="5"/>
    <s v="Bogotá mejor para todos"/>
    <s v="BMPT"/>
    <n v="2020"/>
    <s v="31/05/2020 (Terminado)"/>
    <s v="Pesos corrientes"/>
    <n v="2"/>
    <s v="Ultima Version Oficial"/>
    <n v="126"/>
    <s v="Secretaría Distrital de Ambiente"/>
    <s v="126 - SDA"/>
    <n v="94"/>
    <x v="12"/>
    <n v="7"/>
    <s v="7 - Eje transversal Gobierno legítimo, fortalecimiento local y eficiencia"/>
    <n v="42"/>
    <s v="42 - Transparencia, gestión pública y servicio a la ciudadanía"/>
    <n v="1100"/>
    <s v="Direccionamiento estratégico, coordinación y orientación de la SDA"/>
    <n v="29"/>
    <n v="5"/>
    <s v="Seguimiento 100 % De La Ley 1712 Y 1474"/>
    <n v="2"/>
    <s v="Constante"/>
    <n v="1"/>
    <s v="En ejecucion"/>
    <n v="1"/>
    <n v="100"/>
    <n v="100"/>
    <n v="100"/>
    <n v="100"/>
    <n v="100"/>
    <n v="100"/>
    <n v="100"/>
    <n v="100"/>
    <n v="100"/>
    <n v="100"/>
    <n v="100"/>
    <n v="100"/>
    <n v="100"/>
    <n v="100"/>
    <n v="100"/>
    <s v="N/A"/>
    <s v="N/A"/>
    <s v="N/A"/>
    <n v="69391993"/>
    <n v="67986272"/>
    <n v="97.98"/>
    <n v="92066467"/>
    <n v="92066467"/>
    <n v="100"/>
    <n v="124000000"/>
    <n v="123950600"/>
    <n v="99.96"/>
    <n v="165850000"/>
    <n v="165800000"/>
    <n v="99.97"/>
    <n v="89216000"/>
    <n v="0"/>
    <n v="0"/>
    <n v="540524460"/>
    <n v="449803339"/>
    <n v="83.22"/>
    <s v="VIGENCIA (a 31/05/2020): Durante el mes de mayo/2020, se continuó realizando seguimiento a las acciones adelantadas desde las áreas, las cuales fueron requeridas durante el primer cuatrimestre de la vigencia, la cuales continuaron llevando a cabo la gestión necesaria para mantener actualizados temas de su competencia en el Botón de Transparencia y Acceso a la Información Pública de la página web de la Entidad, como es el caso del directorio de información de los servidores públicos y contratistas. Esto sumado a solicitudes de actualización de información, producto de revisión realizada durante el primer  trimestre, a ¿Matriz de Cumplimiento y Sostenibilidad de la Ley 1712 de 2014¿, mediante el cual se evidenció la necesidad de actualización de convocatorias dirigidas a ciudadanos, usuarios y grupos de interés, teléfonos fijos y móviles, líneas gratuitas y fax, directorio de información de los servidores públicos y contratistas y normativa del orden nacional.  Posterior al último reporte del Plan Anticorrupción y de Atención al Ciudadano ¿ PAAC 2019, en el cual se observó cumplimiento por parte de responsables de la Subsecretaría y Gestores de Integridad con el desarrollo de actividades tales como: capacitaciones para el diligenciamiento de la Matriz de Activos de Información, actualización de 12 trámites en la ¿Guía de Trámites y Servicios¿, cumplimiento del 100% de las 33 estrategias de racionalización inscritas en el SUIT para 13 trámites, presentación de Informe de Gestión de Integridad 2019, entre otras, a la participación en la formulación y consolidación del PAAC 2020 con su respectiva socialización a todos los servidores de la Entidad (primer trimestre de 2020), se realizó seguimiento y reporte a la Oficina de Control Interno de actividades adelantadas durante el primer cuatrimestre, competencia de la Subsecretaría General y de Control Disciplinario ¿ SGCD."/>
    <n v="69.391992999999999"/>
    <n v="67.986272"/>
    <n v="92.066467000000003"/>
    <n v="92.066467000000003"/>
    <n v="124"/>
    <n v="123.95059999999999"/>
    <n v="165.85"/>
    <n v="165.8"/>
    <n v="89.215999999999994"/>
    <n v="0"/>
  </r>
  <r>
    <n v="506859452"/>
    <n v="5"/>
    <s v="Bogotá mejor para todos"/>
    <s v="BMPT"/>
    <n v="2020"/>
    <s v="31/05/2020 (Terminado)"/>
    <s v="Pesos corrientes"/>
    <n v="2"/>
    <s v="Ultima Version Oficial"/>
    <n v="126"/>
    <s v="Secretaría Distrital de Ambiente"/>
    <s v="126 - SDA"/>
    <n v="94"/>
    <x v="12"/>
    <n v="7"/>
    <s v="7 - Eje transversal Gobierno legítimo, fortalecimiento local y eficiencia"/>
    <n v="42"/>
    <s v="42 - Transparencia, gestión pública y servicio a la ciudadanía"/>
    <n v="1100"/>
    <s v="Direccionamiento estratégico, coordinación y orientación de la SDA"/>
    <n v="29"/>
    <n v="6"/>
    <s v="Operar 1 Proceso De Direccionamiento Estratégico."/>
    <n v="2"/>
    <s v="Constante"/>
    <n v="1"/>
    <s v="En ejecucion"/>
    <n v="1"/>
    <n v="1"/>
    <n v="1"/>
    <n v="100"/>
    <n v="1"/>
    <n v="1"/>
    <n v="100"/>
    <n v="1"/>
    <n v="1"/>
    <n v="100"/>
    <n v="1"/>
    <n v="1"/>
    <n v="100"/>
    <n v="1"/>
    <n v="1"/>
    <n v="100"/>
    <s v="N/A"/>
    <s v="N/A"/>
    <s v="N/A"/>
    <n v="655805237"/>
    <n v="655635489"/>
    <n v="99.97"/>
    <n v="652788032"/>
    <n v="638253200"/>
    <n v="97.77"/>
    <n v="673638500"/>
    <n v="673638500"/>
    <n v="100"/>
    <n v="648756000"/>
    <n v="648756000"/>
    <n v="100"/>
    <n v="543323000"/>
    <n v="199369000"/>
    <n v="36.69"/>
    <n v="3174310769"/>
    <n v="2815652189"/>
    <n v="88.7"/>
    <s v="VIGENCIA (a 31/05/2020): Entre los meses de abril y mayo de 2020, se apoyaron acciones en 5 proyectos estratégicos relacionados con Metro Bogotá, Plan de Ordenamiento Territorial, humedales, formulación Plan de Desarrollo y Plan Parcial, sumados a los 6 proyectos del primer trimestre (política de producción y consumo sostenible, proyectos de norma - colillas de cigarrillo y uso de elementos desechables en el Distrito Capital, trabajo con Ministerio de Ambiente, Planes Parciales Sorrento y Santa María, articulación Distrital y Nacional para expansión Aeropuerto el Dorado e iniciativa privada ¿Primer Edificio del Centro Administrativo Nacional¿). Como apoyo en relaciones con el Congreso, Organismos de Control, Concejo y la administración Distrital, se atendieron 15 derechos de petición, 4 proposiciones y 2 proyectos de Acuerdo, sumado a los 117 derechos de petición, 82 proposiciones, análisis y emisión de concepto de 20 proyectos de acuerdo y 1 proyecto de ley de la Cámara de Representantes, gestionados durante el primer cuatrimestre.  Se elaboró y socializó flash disciplinario relacionado con La falta y la conducta disciplinaria, adicional a la gestión preventiva realizada de enero a abril, con la socialización de 4 flashes disciplinarios. Se sustanciaron 16 actuaciones procesales pendientes de firma por parte del operador disciplinario, esto sumado a 28 adelantadas durante el primer cuatrimestre, se cierra mayo con 90 expedientes activos. Finalmente y de acuerdo al plan de trabajo para organizar actos administrativos que estuvieron en custodia de la Subsecretaría, se realizó traslado de Resoluciones 2016 y 2017, enviadas a Archivo Central para revisión, se ajustó foliación y eliminación de duplicados para resoluciones 2016 (12 cajas) y se adelantó gestión para continuar con la organización del archivo, producto de lo cual se recibieron ajustes sobre correcciones de cajas (12), correspondientes a resoluciones 2016 que ya habían sido enviadas después de la primer"/>
    <n v="655.80523700000003"/>
    <n v="655.63548900000001"/>
    <n v="652.78803200000004"/>
    <n v="638.25319999999999"/>
    <n v="673.63850000000002"/>
    <n v="673.63850000000002"/>
    <n v="648.75599999999997"/>
    <n v="648.75599999999997"/>
    <n v="543.32299999999998"/>
    <n v="199.369"/>
  </r>
  <r>
    <n v="506859452"/>
    <n v="5"/>
    <s v="Bogotá mejor para todos"/>
    <s v="BMPT"/>
    <n v="2020"/>
    <s v="31/05/2020 (Terminado)"/>
    <s v="Pesos corrientes"/>
    <n v="2"/>
    <s v="Ultima Version Oficial"/>
    <n v="126"/>
    <s v="Secretaría Distrital de Ambiente"/>
    <s v="126 - SDA"/>
    <n v="94"/>
    <x v="12"/>
    <n v="7"/>
    <s v="7 - Eje transversal Gobierno legítimo, fortalecimiento local y eficiencia"/>
    <n v="42"/>
    <s v="42 - Transparencia, gestión pública y servicio a la ciudadanía"/>
    <n v="1100"/>
    <s v="Direccionamiento estratégico, coordinación y orientación de la SDA"/>
    <n v="29"/>
    <n v="8"/>
    <s v="Implementar 1 Plan De Adecuación Y Sostenibilidad Sig-Mipg En La Sda"/>
    <n v="2"/>
    <s v="Constante"/>
    <n v="1"/>
    <s v="En ejecucion"/>
    <n v="1"/>
    <n v="0"/>
    <n v="0"/>
    <n v="0"/>
    <n v="0"/>
    <n v="0"/>
    <n v="0"/>
    <n v="0"/>
    <n v="0"/>
    <n v="0"/>
    <n v="1"/>
    <n v="1"/>
    <n v="100"/>
    <n v="1"/>
    <n v="1"/>
    <n v="100"/>
    <s v="N/A"/>
    <s v="N/A"/>
    <s v="N/A"/>
    <n v="0"/>
    <n v="0"/>
    <n v="0"/>
    <n v="0"/>
    <n v="0"/>
    <n v="0"/>
    <n v="0"/>
    <n v="0"/>
    <n v="0"/>
    <n v="220477808"/>
    <n v="220227808"/>
    <n v="99.89"/>
    <n v="209204000"/>
    <n v="46070000"/>
    <n v="22.02"/>
    <n v="429681808"/>
    <n v="266297808"/>
    <n v="61.98"/>
    <s v="VIGENCIA (a 31/05/2020): Durante el mes de mayo/2020 se remitió a las diferentes áreas de la Entidad el Plan de Acción 2020 para continuar con la implementación del Modelo Integrado de Gestión y Planeación, para su revisión y ajustes los cuales fueron materializados en dicho plan, el cual fue enviado para ser presentado y aprobado en el Comité Institucional de Gestión y Desempeño. La función Pública realizó la divulgación del informe de resultados del Índice de Desempeño Institucional de 2019 (Formulario Único de Reporte de Avance a la Gestión ¿FURAG) del distrito, donde la Secretaría obtuvo un puntaje de 85,7, observándose un aumento considerable en el Índice de 14,4 puntos. Se reiteró solicitud a la Secretaría General de la Alcaldía Mayor, de concepto para determinar la continuidad en las certificaciones de las normas técnicas ISO 9001:2015, 14001:2015 y OHSAS 18001:2007. Lo anterior, sumado a la gestión con la solicitud a la Dirección Legal de revisión técnico jurídica de Resolución (proyectada durante el primer trimestre), de la conformación del Comité Institucional de Planeación y Gestión de la Entidad, de acuerdo con el Manual Operativo del Modelo Institucional de Planeación y Gestión - MIPG y el Decreto Distrital 807 de 2019, para continuar con la implementación del Modelo mediante el Plan de Adecuación y Sostenibilidad, al cual se le hicieron revisiones y ajustes pasando de 54 a 48 actividades, luego de diligenciar la segunda parte del Formulario Único de Reporte de Avance a la Gestión ¿FURAG, durante el primer trimestre."/>
    <n v="0"/>
    <n v="0"/>
    <n v="0"/>
    <n v="0"/>
    <n v="0"/>
    <n v="0"/>
    <n v="220.47780800000001"/>
    <n v="220.22780800000001"/>
    <n v="209.20400000000001"/>
    <n v="46.07"/>
  </r>
  <r>
    <n v="506859452"/>
    <n v="5"/>
    <s v="Bogotá mejor para todos"/>
    <s v="BMPT"/>
    <n v="2020"/>
    <s v="31/05/2020 (Terminado)"/>
    <s v="Pesos corrientes"/>
    <n v="2"/>
    <s v="Ultima Version Oficial"/>
    <n v="126"/>
    <s v="Secretaría Distrital de Ambiente"/>
    <s v="126 - SDA"/>
    <n v="94"/>
    <x v="12"/>
    <n v="7"/>
    <s v="7 - Eje transversal Gobierno legítimo, fortalecimiento local y eficiencia"/>
    <n v="43"/>
    <s v="43 - Modernización institucional"/>
    <n v="1033"/>
    <s v="Fortalecimiento institucional para la eficiencia administrativa"/>
    <n v="33"/>
    <n v="1"/>
    <s v="Ejecutar 100 % De Las Actividades De Intervención Para El Mejoramiento De La Infraestructura Física Y Dotación"/>
    <n v="3"/>
    <s v="Creciente"/>
    <n v="1"/>
    <s v="En ejecucion"/>
    <n v="1"/>
    <n v="20"/>
    <n v="20"/>
    <n v="100"/>
    <n v="65"/>
    <n v="59"/>
    <n v="90.77"/>
    <n v="85"/>
    <n v="70"/>
    <n v="82.35"/>
    <n v="100"/>
    <n v="94"/>
    <n v="94"/>
    <n v="100"/>
    <n v="95"/>
    <n v="95"/>
    <s v="N/A"/>
    <s v="N/A"/>
    <s v="N/A"/>
    <n v="976828324"/>
    <n v="973165848"/>
    <n v="99.63"/>
    <n v="531000000"/>
    <n v="480859535"/>
    <n v="90.56"/>
    <n v="3876790719"/>
    <n v="3772244206"/>
    <n v="97.3"/>
    <n v="1633068674"/>
    <n v="1627752146"/>
    <n v="99.67"/>
    <n v="0"/>
    <n v="0"/>
    <n v="0"/>
    <n v="7017687717"/>
    <n v="6854021735"/>
    <n v="97.67"/>
    <s v="VIGENCIA (a 31/05/2020): En el periodo comprendido entre enero y mayo 31 de 2020  se ejecutaron con recursos de reservas las actividades programadas tanto de adecuaciones locativas y de obra civil como suministro de equipos y enceres en un 100 %, por lo cual los contratos SDA-SECOPII-942018, SDA-CD-20181401, SDA-LP-055-2018-SECOPII-E-0099 (992018), SDA-LP-054-2018-SECOPII-E-0107 (1072018), SDA-SECOPII-0952018, SDA-LP-2018-SECOPII-E-0087 (872018), SDA-SECOPII-1012018 y SDA¿SECOPII-20191383, se encuentran en revisión  la liquidación y el  último pago se realizará hasta que esté  firmada. RETRASO: Como tal no hay un retraso en las actividades,  sino una novedad propia de la liquidación y los tiempos que este tramite administrativo necesita para llegar a la firma. Si bien  termina la vigencia se tienen unos meses más para llevar a cabo las liquidaciones de acuerdo con la ley que rige este proceso."/>
    <n v="976.82832399999995"/>
    <n v="973.16584799999998"/>
    <n v="531"/>
    <n v="480.85953499999999"/>
    <n v="3876.7907190000001"/>
    <n v="3772.2442059999998"/>
    <n v="1633.0686740000001"/>
    <n v="1627.752146"/>
    <n v="0"/>
    <n v="0"/>
  </r>
  <r>
    <n v="506859452"/>
    <n v="5"/>
    <s v="Bogotá mejor para todos"/>
    <s v="BMPT"/>
    <n v="2020"/>
    <s v="31/05/2020 (Terminado)"/>
    <s v="Pesos corrientes"/>
    <n v="2"/>
    <s v="Ultima Version Oficial"/>
    <n v="126"/>
    <s v="Secretaría Distrital de Ambiente"/>
    <s v="126 - SDA"/>
    <n v="94"/>
    <x v="12"/>
    <n v="7"/>
    <s v="7 - Eje transversal Gobierno legítimo, fortalecimiento local y eficiencia"/>
    <n v="43"/>
    <s v="43 - Modernización institucional"/>
    <n v="1033"/>
    <s v="Fortalecimiento institucional para la eficiencia administrativa"/>
    <n v="33"/>
    <n v="2"/>
    <s v="Ejecutar 5 Acciones Para El Sostenimiento Y Mejora Del Piga De La Sda"/>
    <n v="1"/>
    <s v="Suma"/>
    <n v="1"/>
    <s v="En ejecucion"/>
    <n v="1"/>
    <n v="1"/>
    <n v="0.6"/>
    <n v="60"/>
    <n v="1.4"/>
    <n v="1.4"/>
    <n v="100"/>
    <n v="1"/>
    <n v="1"/>
    <n v="100"/>
    <n v="2"/>
    <n v="2"/>
    <n v="100"/>
    <n v="0"/>
    <n v="0"/>
    <n v="0"/>
    <n v="5"/>
    <n v="5"/>
    <n v="100"/>
    <n v="124000000"/>
    <n v="110575745"/>
    <n v="89.18"/>
    <n v="155000000"/>
    <n v="29234500"/>
    <n v="18.86"/>
    <n v="148583000"/>
    <n v="142270558"/>
    <n v="95.75"/>
    <n v="90907801"/>
    <n v="59433558"/>
    <n v="65.37"/>
    <n v="0"/>
    <n v="0"/>
    <n v="0"/>
    <n v="518490801"/>
    <n v="341514361"/>
    <n v="65.87"/>
    <m/>
    <n v="124"/>
    <n v="110.575745"/>
    <n v="155"/>
    <n v="29.234500000000001"/>
    <n v="148.583"/>
    <n v="142.27055799999999"/>
    <n v="90.907801000000006"/>
    <n v="59.433557999999998"/>
    <n v="0"/>
    <n v="0"/>
  </r>
  <r>
    <n v="506859452"/>
    <n v="5"/>
    <s v="Bogotá mejor para todos"/>
    <s v="BMPT"/>
    <n v="2020"/>
    <s v="31/05/2020 (Terminado)"/>
    <s v="Pesos corrientes"/>
    <n v="2"/>
    <s v="Ultima Version Oficial"/>
    <n v="126"/>
    <s v="Secretaría Distrital de Ambiente"/>
    <s v="126 - SDA"/>
    <n v="94"/>
    <x v="12"/>
    <n v="7"/>
    <s v="7 - Eje transversal Gobierno legítimo, fortalecimiento local y eficiencia"/>
    <n v="43"/>
    <s v="43 - Modernización institucional"/>
    <n v="1033"/>
    <s v="Fortalecimiento institucional para la eficiencia administrativa"/>
    <n v="33"/>
    <n v="3"/>
    <s v="Realizar 26 Actividades Orientadas Al Mejoramiento Del Clima Del Clima Organizacional."/>
    <n v="3"/>
    <s v="Creciente"/>
    <n v="1"/>
    <s v="En ejecucion"/>
    <n v="1"/>
    <n v="5"/>
    <n v="5"/>
    <n v="100"/>
    <n v="10"/>
    <n v="10"/>
    <n v="100"/>
    <n v="15"/>
    <n v="15"/>
    <n v="100"/>
    <n v="25"/>
    <n v="25"/>
    <n v="100"/>
    <n v="26"/>
    <n v="26"/>
    <n v="100"/>
    <s v="N/A"/>
    <s v="N/A"/>
    <s v="N/A"/>
    <n v="70000000"/>
    <n v="66493359"/>
    <n v="94.99"/>
    <n v="30000000"/>
    <n v="30000000"/>
    <n v="100"/>
    <n v="50000000"/>
    <n v="50000000"/>
    <n v="100"/>
    <n v="45000000"/>
    <n v="45000000"/>
    <n v="100"/>
    <n v="20000000"/>
    <n v="0"/>
    <n v="0"/>
    <n v="215000000"/>
    <n v="191493359"/>
    <n v="89.07"/>
    <s v="VIGENCIA (a 31/05/2020): Con recursos de reserva 2020 se realizaron dos jornadas  para  la aplicación de la batería de  riesgo psicosocial,  con el fin de obtener el diagnóstico de la Entidad y generar el Plan de Intervención y Sistema de Vigilancia Epidemiológica. Se socializaron los resultados en el mes de febrero con la Dirección de Gestión Corporativa. Se conocen riesgos prioritarios para generar plan de intervención. Se realizan tres actividades en conmemoración al día internacional de los derechos de las mujeres: 1.  Muro &quot;mujeres excepcionales&quot; 2. Elección de la heroína de la SDA a través de cuenta en drive. 3. Conversatorio y &quot;compartir por dependencias&quot; de temas relacionados con los retos de las mujeres. Se realizó atención y seguimiento psicológico a 34 servidores de la Entidad que han solicitado el servicio. Se realizó un taller con el grupo de servicios generales en el tema de agradecimiento y merecimiento."/>
    <n v="70"/>
    <n v="66.493358999999998"/>
    <n v="30"/>
    <n v="30"/>
    <n v="50"/>
    <n v="50"/>
    <n v="45"/>
    <n v="45"/>
    <n v="20"/>
    <n v="0"/>
  </r>
  <r>
    <n v="506859452"/>
    <n v="5"/>
    <s v="Bogotá mejor para todos"/>
    <s v="BMPT"/>
    <n v="2020"/>
    <s v="31/05/2020 (Terminado)"/>
    <s v="Pesos corrientes"/>
    <n v="2"/>
    <s v="Ultima Version Oficial"/>
    <n v="126"/>
    <s v="Secretaría Distrital de Ambiente"/>
    <s v="126 - SDA"/>
    <n v="94"/>
    <x v="12"/>
    <n v="7"/>
    <s v="7 - Eje transversal Gobierno legítimo, fortalecimiento local y eficiencia"/>
    <n v="43"/>
    <s v="43 - Modernización institucional"/>
    <n v="1033"/>
    <s v="Fortalecimiento institucional para la eficiencia administrativa"/>
    <n v="33"/>
    <n v="4"/>
    <s v="Implementar 11 Procesos Que Integran El Programa De Gestión Documental"/>
    <n v="3"/>
    <s v="Creciente"/>
    <n v="1"/>
    <s v="En ejecucion"/>
    <n v="1"/>
    <n v="1"/>
    <n v="0.8"/>
    <n v="80"/>
    <n v="4"/>
    <n v="4"/>
    <n v="100"/>
    <n v="7"/>
    <n v="6.5"/>
    <n v="92.86"/>
    <n v="10"/>
    <n v="10"/>
    <n v="100"/>
    <n v="11"/>
    <n v="10.55"/>
    <n v="95.91"/>
    <s v="N/A"/>
    <s v="N/A"/>
    <s v="N/A"/>
    <n v="380062738"/>
    <n v="129054090"/>
    <n v="33.96"/>
    <n v="548455160"/>
    <n v="534003078"/>
    <n v="97.36"/>
    <n v="244323294"/>
    <n v="208655553"/>
    <n v="85.4"/>
    <n v="300017879"/>
    <n v="297952412"/>
    <n v="99.31"/>
    <n v="202207000"/>
    <n v="32276000"/>
    <n v="15.96"/>
    <n v="1675066071"/>
    <n v="1201941133"/>
    <n v="71.75"/>
    <s v="VIGENCIA (a 31/05/2020): Durante el periodo comprendido entre el mes enero y mayo 2020 se realizó un avance de intervención de 140.75 ml, equivalente 563 cajas x-200.  Se continúa con la organización de la  serie contratos vigencia 2019 - Archivo Central.  Retraso: Se han presentado dificultades por  la emergencia sanitaria covid 19, por la cual fue restringido el acceso a las instalaciones del Archivo Central  y SDA, razón por la cual se registra un índice bajo en la producción afectando el cumplimiento del indicador. Sin embargo esta actividad se le dará seguimiento en el nuevo plan de desarrollo."/>
    <n v="380.06273800000002"/>
    <n v="129.05409"/>
    <n v="548.45515999999998"/>
    <n v="534.00307799999996"/>
    <n v="244.323294"/>
    <n v="208.655553"/>
    <n v="300.01787899999999"/>
    <n v="297.95241199999998"/>
    <n v="202.20699999999999"/>
    <n v="32.276000000000003"/>
  </r>
  <r>
    <n v="506859452"/>
    <n v="5"/>
    <s v="Bogotá mejor para todos"/>
    <s v="BMPT"/>
    <n v="2020"/>
    <s v="31/05/2020 (Terminado)"/>
    <s v="Pesos corrientes"/>
    <n v="2"/>
    <s v="Ultima Version Oficial"/>
    <n v="126"/>
    <s v="Secretaría Distrital de Ambiente"/>
    <s v="126 - SDA"/>
    <n v="94"/>
    <x v="12"/>
    <n v="7"/>
    <s v="7 - Eje transversal Gobierno legítimo, fortalecimiento local y eficiencia"/>
    <n v="43"/>
    <s v="43 - Modernización institucional"/>
    <n v="1033"/>
    <s v="Fortalecimiento institucional para la eficiencia administrativa"/>
    <n v="33"/>
    <n v="5"/>
    <s v="Aumentar 90 % El Direccionamiento Jurídico Integral De La Sda"/>
    <n v="3"/>
    <s v="Creciente"/>
    <n v="1"/>
    <s v="En ejecucion"/>
    <n v="1"/>
    <n v="85"/>
    <n v="85"/>
    <n v="100"/>
    <n v="86.5"/>
    <n v="86.5"/>
    <n v="100"/>
    <n v="88"/>
    <n v="88"/>
    <n v="100"/>
    <n v="89"/>
    <n v="89"/>
    <n v="100"/>
    <n v="90"/>
    <n v="90"/>
    <n v="100"/>
    <s v="N/A"/>
    <s v="N/A"/>
    <s v="N/A"/>
    <n v="426438958"/>
    <n v="425843558"/>
    <n v="99.86"/>
    <n v="522000000"/>
    <n v="521417500"/>
    <n v="99.89"/>
    <n v="538355500"/>
    <n v="537875500"/>
    <n v="99.91"/>
    <n v="613964000"/>
    <n v="613964000"/>
    <n v="100"/>
    <n v="410658000"/>
    <n v="79180000"/>
    <n v="19.28"/>
    <n v="2511416458"/>
    <n v="2178280558"/>
    <n v="86.74"/>
    <s v="VIGENCIA (a 31/05/2020): Se realizó revisión de los actos administrativos, proyectos de decreto y resoluciones allegadas a la Dirección Legal Ambiental. Se emitieron los conceptos, directivas y circulares requeridas. Por otro lado se realizó Inspección Vigilancia y Control a las entidades sin ánimo de lucro ambiental."/>
    <n v="426.43895800000001"/>
    <n v="425.84355799999997"/>
    <n v="522"/>
    <n v="521.41750000000002"/>
    <n v="538.35550000000001"/>
    <n v="537.87549999999999"/>
    <n v="613.96400000000006"/>
    <n v="613.96400000000006"/>
    <n v="410.65800000000002"/>
    <n v="79.180000000000007"/>
  </r>
  <r>
    <n v="506859452"/>
    <n v="5"/>
    <s v="Bogotá mejor para todos"/>
    <s v="BMPT"/>
    <n v="2020"/>
    <s v="31/05/2020 (Terminado)"/>
    <s v="Pesos corrientes"/>
    <n v="2"/>
    <s v="Ultima Version Oficial"/>
    <n v="126"/>
    <s v="Secretaría Distrital de Ambiente"/>
    <s v="126 - SDA"/>
    <n v="94"/>
    <x v="12"/>
    <n v="7"/>
    <s v="7 - Eje transversal Gobierno legítimo, fortalecimiento local y eficiencia"/>
    <n v="43"/>
    <s v="43 - Modernización institucional"/>
    <n v="1033"/>
    <s v="Fortalecimiento institucional para la eficiencia administrativa"/>
    <n v="33"/>
    <n v="6"/>
    <s v="Mantener 82 % De Éxito Procesal En Fallos Favorables En Representación De La Sda."/>
    <n v="2"/>
    <s v="Constante"/>
    <n v="1"/>
    <s v="En ejecucion"/>
    <n v="1"/>
    <n v="82"/>
    <n v="82"/>
    <n v="100"/>
    <n v="82"/>
    <n v="82"/>
    <n v="100"/>
    <n v="82"/>
    <n v="82"/>
    <n v="100"/>
    <n v="82"/>
    <n v="82"/>
    <n v="100"/>
    <n v="82"/>
    <n v="82"/>
    <n v="100"/>
    <s v="N/A"/>
    <s v="N/A"/>
    <s v="N/A"/>
    <n v="381561042"/>
    <n v="381526164"/>
    <n v="99.99"/>
    <n v="502000000"/>
    <n v="480689000"/>
    <n v="95.75"/>
    <n v="534037500"/>
    <n v="529542500"/>
    <n v="99.16"/>
    <n v="623968000"/>
    <n v="623968000"/>
    <n v="100"/>
    <n v="537477000"/>
    <n v="229361000"/>
    <n v="42.67"/>
    <n v="2579043542"/>
    <n v="2245086664"/>
    <n v="87.05"/>
    <s v="VIGENCIA (a 31/05/2020): Para el cumplimiento durante la vigencia, se realizó atención oportuna a los procesos, contra la Entidad en los cuales la Representación Judicial se encuentra a cargo de la misma, estos procesos corresponden a reparación directa, nulidad y restablecimiento, acción contractual, nulidad simple, expropiación, servidumbre, ejecutivo y acción popular, adicionalmente se informa que se atendieron de manera oportuna a las  tutelas. Se presto asesoría y acompañamiento a la representación a cargo de la Secretaria Jurídica, los cuales corresponden en su mayoría a acciones populares"/>
    <n v="381.56104199999999"/>
    <n v="381.52616399999999"/>
    <n v="502"/>
    <n v="480.68900000000002"/>
    <n v="534.03750000000002"/>
    <n v="529.54250000000002"/>
    <n v="623.96799999999996"/>
    <n v="623.96799999999996"/>
    <n v="537.47699999999998"/>
    <n v="229.36099999999999"/>
  </r>
  <r>
    <n v="506859452"/>
    <n v="5"/>
    <s v="Bogotá mejor para todos"/>
    <s v="BMPT"/>
    <n v="2020"/>
    <s v="31/05/2020 (Terminado)"/>
    <s v="Pesos corrientes"/>
    <n v="2"/>
    <s v="Ultima Version Oficial"/>
    <n v="126"/>
    <s v="Secretaría Distrital de Ambiente"/>
    <s v="126 - SDA"/>
    <n v="94"/>
    <x v="12"/>
    <n v="7"/>
    <s v="7 - Eje transversal Gobierno legítimo, fortalecimiento local y eficiencia"/>
    <n v="43"/>
    <s v="43 - Modernización institucional"/>
    <n v="1033"/>
    <s v="Fortalecimiento institucional para la eficiencia administrativa"/>
    <n v="33"/>
    <n v="7"/>
    <s v="Pagar 100 % Compromisos De Vigencias Anteriores Fenecidas"/>
    <n v="2"/>
    <s v="Constante"/>
    <n v="1"/>
    <s v="En ejecucion"/>
    <n v="1"/>
    <n v="0"/>
    <n v="0"/>
    <n v="0"/>
    <n v="0"/>
    <n v="0"/>
    <n v="0"/>
    <n v="0"/>
    <n v="0"/>
    <n v="0"/>
    <n v="100"/>
    <n v="100"/>
    <n v="100"/>
    <n v="100"/>
    <n v="0"/>
    <n v="0"/>
    <s v="N/A"/>
    <s v="N/A"/>
    <s v="N/A"/>
    <n v="0"/>
    <n v="0"/>
    <n v="0"/>
    <n v="0"/>
    <n v="0"/>
    <n v="0"/>
    <n v="0"/>
    <n v="0"/>
    <n v="0"/>
    <n v="2843838"/>
    <n v="2843838"/>
    <n v="100"/>
    <n v="0"/>
    <n v="0"/>
    <n v="0"/>
    <n v="2843838"/>
    <n v="2843838"/>
    <n v="100"/>
    <s v="VIGENCIA (a 31/05/2020): No se realizó la programación a mayo, porque no se cuenta con la totalidad de los documentos que soporten la afectación presupuestal.  Este pago no se ha tramitado dado que es necesario tener por parte del Archivos distrital el ajuste de las tablas de retencion documental."/>
    <n v="0"/>
    <n v="0"/>
    <n v="0"/>
    <n v="0"/>
    <n v="0"/>
    <n v="0"/>
    <n v="2.8438379999999999"/>
    <n v="2.8438379999999999"/>
    <n v="0"/>
    <n v="0"/>
  </r>
  <r>
    <n v="506859452"/>
    <n v="5"/>
    <s v="Bogotá mejor para todos"/>
    <s v="BMPT"/>
    <n v="2020"/>
    <s v="31/05/2020 (Terminado)"/>
    <s v="Pesos corrientes"/>
    <n v="2"/>
    <s v="Ultima Version Oficial"/>
    <n v="126"/>
    <s v="Secretaría Distrital de Ambiente"/>
    <s v="126 - SDA"/>
    <n v="94"/>
    <x v="12"/>
    <n v="7"/>
    <s v="7 - Eje transversal Gobierno legítimo, fortalecimiento local y eficiencia"/>
    <n v="44"/>
    <s v="44 - Gobierno y ciudadanía digital"/>
    <n v="978"/>
    <s v="Centro de Información y Modelamiento Ambiental"/>
    <n v="34"/>
    <n v="1"/>
    <s v="Realizar 51 Informes De  Calidad De Aire Resultado De La Operación De La Red."/>
    <n v="1"/>
    <s v="Suma"/>
    <n v="1"/>
    <s v="En ejecucion"/>
    <n v="1"/>
    <n v="6"/>
    <n v="6"/>
    <n v="100"/>
    <n v="13"/>
    <n v="12"/>
    <n v="92.31"/>
    <n v="14"/>
    <n v="13"/>
    <n v="92.86"/>
    <n v="14"/>
    <n v="14"/>
    <n v="100"/>
    <n v="6"/>
    <n v="6"/>
    <n v="100"/>
    <n v="51"/>
    <n v="51"/>
    <n v="100"/>
    <n v="909789822"/>
    <n v="692484996"/>
    <n v="76.11"/>
    <n v="2974780262"/>
    <n v="2957797184"/>
    <n v="99.43"/>
    <n v="7908057363"/>
    <n v="7795737907"/>
    <n v="98.58"/>
    <n v="4278753000"/>
    <n v="4141875407"/>
    <n v="96.8"/>
    <n v="1420402000"/>
    <n v="501694019"/>
    <n v="35.32"/>
    <n v="17491782447"/>
    <n v="16089589513"/>
    <n v="91.98"/>
    <s v="VIGENCIA (a 31/05/2020): Durante la vigencia 2020 el equipo de la RMCAB ha realizado:  Enero: Realizó el informe mensual de calidad del aire del mes de diciembre de 2019 del cual se adjunta copia, este se encuentra publicado en la página web http://rmcab.ambientebogota.gov.co/ opción publicaciones informes mensuales.  Por otro lado, se inició la consolidación y análisis de la información necesaria para la elaboración del informe anual de 2019. Febrero: Publicó el informe trimestral de calidad del aire del trimestre oct-nov-dic de 2019 del cual se adjunta copia, este se encuentra en la página con URL http://rmcab.ambientebogota.gov.co/ opción publicaciones informes trimestrales. Se trabajó en el informe mensual de febrero y se priorizaron las temáticas derivadas de las alertas de febrero y marzo, se adjunta el informe técnico 240 del 6 de febrero de 2020 y la resolución 346 de la declaratoria de alerta amarilla en febrero, el informe técnico 514 del 05 de marzo de 2020 y la resolución 678 de la declaratoria de alerta amarilla en marzo.  Marzo: Terminó de elaborar y publicó el informe mensual de calidad del aire del mes de enero de 2020 del cual se adjunta copia, este se encuentra en la página con URL http://rmcab.ambientebogota.gov.co/ opción publicaciones / informes mensuales. Adicionalmente se avanzó en el informe mensual de febrero del que faltan únicamente los capítulos de modelación y de análisis de alertas por contaminación atmosférica, se adjunta copia del informe preliminar de febrero. Abril: terminó de elaborar y publicó los informes mensuales de calidad del aire de los meses de febrero y marzo de 2020 de los cuales se adjunta copia, estos se encuentran en la página con URL. http://rmcab.ambientebogota.gov.co/ opción publicaciones / informes mensuales. En Mayo de 2020 terminó de elaborar y publicó el informe anual de 2019"/>
    <n v="909.78982199999996"/>
    <n v="692.48499600000002"/>
    <n v="2974.7802620000002"/>
    <n v="2957.797184"/>
    <n v="7908.0573629999999"/>
    <n v="7795.7379069999997"/>
    <n v="4278.7529999999997"/>
    <n v="4141.8754070000005"/>
    <n v="1420.402"/>
    <n v="501.69401900000003"/>
  </r>
  <r>
    <n v="506859452"/>
    <n v="5"/>
    <s v="Bogotá mejor para todos"/>
    <s v="BMPT"/>
    <n v="2020"/>
    <s v="31/05/2020 (Terminado)"/>
    <s v="Pesos corrientes"/>
    <n v="2"/>
    <s v="Ultima Version Oficial"/>
    <n v="126"/>
    <s v="Secretaría Distrital de Ambiente"/>
    <s v="126 - SDA"/>
    <n v="94"/>
    <x v="12"/>
    <n v="7"/>
    <s v="7 - Eje transversal Gobierno legítimo, fortalecimiento local y eficiencia"/>
    <n v="44"/>
    <s v="44 - Gobierno y ciudadanía digital"/>
    <n v="978"/>
    <s v="Centro de Información y Modelamiento Ambiental"/>
    <n v="34"/>
    <n v="2"/>
    <s v="Implementar 100 % La Red De Calidad De Ruido"/>
    <n v="3"/>
    <s v="Creciente"/>
    <n v="1"/>
    <s v="En ejecucion"/>
    <n v="1"/>
    <n v="10"/>
    <n v="2"/>
    <n v="20"/>
    <n v="40"/>
    <n v="40"/>
    <n v="100"/>
    <n v="70"/>
    <n v="70"/>
    <n v="100"/>
    <n v="90"/>
    <n v="90"/>
    <n v="100"/>
    <n v="100"/>
    <n v="100"/>
    <n v="100"/>
    <s v="N/A"/>
    <s v="N/A"/>
    <s v="N/A"/>
    <n v="146197700"/>
    <n v="0"/>
    <n v="0"/>
    <n v="1932846500"/>
    <n v="1860558800"/>
    <n v="96.26"/>
    <n v="1158932000"/>
    <n v="1043334857"/>
    <n v="90.03"/>
    <n v="269192678"/>
    <n v="202485000"/>
    <n v="75.22"/>
    <n v="517184000"/>
    <n v="149013622"/>
    <n v="28.81"/>
    <n v="4024352878"/>
    <n v="3255392279"/>
    <n v="80.89"/>
    <s v="VIGENCIA (a 31/05/2020): Para e la vigencia 2020, se presenta un avance del 10 %, un avance acumulado del 100 % en cumplimiento de la meta ¿_x0009_Se establece canal de comunicación con la Empresa de Teléfonos de Bogotá - ETB para la instalación y puesta en marcha de servicio de internet en ocho (08) de las estaciones que componen la Red de Monitoreo de Ruido Ambiental de Bogotá (RMRAB). Se socializa y establece programación de visitas para la instalación de servicio de internet por parte de la ETB. ¿_x0009_Se encuentra en proceso la Instalación de ocho (08) servicios de internet adicionales en otras estaciones de la RMRAB por parte de la ETB. ¿_x0009_Reuniones técnicas de soporte según contrato 20171381 con el contratista de la RMRAB Tekcen SAS, en donde se realiza seguimiento a proceso de re-sintonización del módulo de ruido aeronáutico del visor monitor Web MAIGRAI propiedad de la SDA. ¿_x0009_se avanzó en el desarrollo de documento técnico en el cual se presenta el proceso de actualización e identificación de Zonas de Especial Atención (ZAE), aspectos relacionados con fuentes generadoras de ruido y operatividad del área técnica de ruido, como insumo para el desarrollo de planes de descontaminación acústica en el Distrito."/>
    <n v="146.1977"/>
    <n v="0"/>
    <n v="1932.8465000000001"/>
    <n v="1860.5588"/>
    <n v="1158.932"/>
    <n v="1043.3348570000001"/>
    <n v="269.192678"/>
    <n v="202.48500000000001"/>
    <n v="517.18399999999997"/>
    <n v="149.013622"/>
  </r>
  <r>
    <n v="506859452"/>
    <n v="5"/>
    <s v="Bogotá mejor para todos"/>
    <s v="BMPT"/>
    <n v="2020"/>
    <s v="31/05/2020 (Terminado)"/>
    <s v="Pesos corrientes"/>
    <n v="2"/>
    <s v="Ultima Version Oficial"/>
    <n v="126"/>
    <s v="Secretaría Distrital de Ambiente"/>
    <s v="126 - SDA"/>
    <n v="94"/>
    <x v="12"/>
    <n v="7"/>
    <s v="7 - Eje transversal Gobierno legítimo, fortalecimiento local y eficiencia"/>
    <n v="44"/>
    <s v="44 - Gobierno y ciudadanía digital"/>
    <n v="978"/>
    <s v="Centro de Información y Modelamiento Ambiental"/>
    <n v="34"/>
    <n v="3"/>
    <s v="Implementar 100 % Del Componente Aire Del Sistema De Alertas Tempranas Ambientales De Bogotá."/>
    <n v="3"/>
    <s v="Creciente"/>
    <n v="1"/>
    <s v="En ejecucion"/>
    <n v="1"/>
    <n v="9"/>
    <n v="8.5"/>
    <n v="94.44"/>
    <n v="34"/>
    <n v="34"/>
    <n v="100"/>
    <n v="65"/>
    <n v="65"/>
    <n v="100"/>
    <n v="90"/>
    <n v="90"/>
    <n v="100"/>
    <n v="100"/>
    <n v="100"/>
    <n v="100"/>
    <s v="N/A"/>
    <s v="N/A"/>
    <s v="N/A"/>
    <n v="274476263"/>
    <n v="241648991"/>
    <n v="88.04"/>
    <n v="981694400"/>
    <n v="774108648"/>
    <n v="78.849999999999994"/>
    <n v="701553167"/>
    <n v="586603166"/>
    <n v="83.61"/>
    <n v="367350000"/>
    <n v="352536462"/>
    <n v="95.97"/>
    <n v="363387678"/>
    <n v="61910000"/>
    <n v="17.04"/>
    <n v="2688461508"/>
    <n v="2016807267"/>
    <n v="75.02"/>
    <s v="VIGENCIA (a 31/05/2020): En la vigencia 2020, el Sistema de Alertas Tempranas - SATAB, desarrollo los siguientes procesos contractuales a fin de fortalecer la, implementación del SATAB y asegurar la continua operación de la Red de Monitoreo de Black Carbón y el monitoreo in-situ en la ciudad, avanzado así un 10%, y un avance acumulado del 100%, equivalente a:    * Adquisición e instalación de una cabina portátil para equipos de monitoreo de calidad del aire, Contrato de compraventa: SDA-MC-20191444  * Adquisición e instalación de una cámara de vigilancia atmosférica, Contrato de compraventa SDA-MC-20191404    *Adquirir insumos para la operación del equipo de monitoreo portátil AEROQUAL (AQM -65) Contrato de compraventa SDA-MC-20191439.  Para el mes de Mayo, el Sistema de Alertas Tempranas Ambientales de Bogotá- SATAB aire, se encuentran en desarrollo los siguientes procesos contractuales a fin de fortalecer la, implementación del SATAB y asegurar la continua operación de la Red de Monitoreo de Black Carbón y el monitoreo in-situ en la ciudad, avanzado así un 6,34%, y un avance acumulado del 96,34%, equivalente a:    * Adquisición e instalación de una cabina portátil para equipos de monitoreo de calidad del aire, Contrato de compraventa: SDA-MC-20191444  *Adquirir insumos para la operación del equipo de monitoreo portátil AEROQUAL (AQM -65) Contrato de compraventa SDA-MC-20191439."/>
    <n v="274.47626300000002"/>
    <n v="241.648991"/>
    <n v="981.69439999999997"/>
    <n v="774.10864800000002"/>
    <n v="701.55316700000003"/>
    <n v="586.60316599999999"/>
    <n v="367.35"/>
    <n v="352.53646199999997"/>
    <n v="363.38767799999999"/>
    <n v="61.91"/>
  </r>
  <r>
    <n v="506859452"/>
    <n v="5"/>
    <s v="Bogotá mejor para todos"/>
    <s v="BMPT"/>
    <n v="2020"/>
    <s v="31/05/2020 (Terminado)"/>
    <s v="Pesos corrientes"/>
    <n v="2"/>
    <s v="Ultima Version Oficial"/>
    <n v="126"/>
    <s v="Secretaría Distrital de Ambiente"/>
    <s v="126 - SDA"/>
    <n v="94"/>
    <x v="12"/>
    <n v="7"/>
    <s v="7 - Eje transversal Gobierno legítimo, fortalecimiento local y eficiencia"/>
    <n v="44"/>
    <s v="44 - Gobierno y ciudadanía digital"/>
    <n v="978"/>
    <s v="Centro de Información y Modelamiento Ambiental"/>
    <n v="34"/>
    <n v="4"/>
    <s v="Generar 4 Informes Anualizados De La Calidad Hídrica Superficial."/>
    <n v="3"/>
    <s v="Creciente"/>
    <n v="1"/>
    <s v="En ejecucion"/>
    <n v="1"/>
    <n v="0.1"/>
    <n v="0.03"/>
    <n v="30"/>
    <n v="1"/>
    <n v="1"/>
    <n v="100"/>
    <n v="2"/>
    <n v="2"/>
    <n v="100"/>
    <n v="3"/>
    <n v="3"/>
    <n v="100"/>
    <n v="4"/>
    <n v="4"/>
    <n v="100"/>
    <s v="N/A"/>
    <s v="N/A"/>
    <s v="N/A"/>
    <n v="555000000"/>
    <n v="424134803"/>
    <n v="76.42"/>
    <n v="1171419496"/>
    <n v="729117705"/>
    <n v="62.24"/>
    <n v="1450000000"/>
    <n v="1058756219"/>
    <n v="73.02"/>
    <n v="1009412000"/>
    <n v="1004008780"/>
    <n v="99.47"/>
    <n v="423984000"/>
    <n v="118586000"/>
    <n v="27.97"/>
    <n v="4609815496"/>
    <n v="3334603507"/>
    <n v="72.34"/>
    <s v="VIGENCIA (a 31/05/2020): En la ejecución del Plan Distrital de Desarrollo ¿Bogota Mejor para Todos¿, se reporta un porcentaje de cumplimiento acumulado del 100% sobre el indicador, cumpliendo así la meta del proyecto &quot;Generar 4 informes anualizados de la calidad hídrica superficial&quot;, lo anterior considerando la emisión del Informe Técnico No. 00886 31/05/2020 (2020IE90865) ¿Índice de Calidad Hídrica - WQI 2019-2020 Red De Calidad Hídrica Tradicional de Bogotá¿. El porcentaje de este indicador se encuentra soportado en el desarrollo de las siguientes actividades: Se desarrollaron las actividades tendientes a la ejecución del Convenio Interadministrativo No. SDA-CD-20181468 con la Corporación Autónoma Regional de Cundinamarca ¿ CAR y del Contrato de Prestación de Servicios No. SDA-SECOPII-712018 con el laboratorio Instituto de Higiene Ambiental S.A.S (IHA) para el monitoreo de la calidad y cantidad del recurso hídrico de la ciudad de Bogotá para el año 2020, para lo cual se elaboró el documento denominado Plan de Monitoreo, en el cual se establecen los objetivos, alcance, generalidades, lineamientos técnicos y el conjunto de actividades de toma de muestras y análisis de parámetros por cada laboratorio.  De igual manera se realizó el monitoreo de 124 puntos de la Red de Calidad Hídrica de Bogotá y la implementación de mecanismos de captura, almacenamiento, consolidación y análisis de la información de calidad y cantidad del recurso hídrico de la ciudad, de manera consecuente con la entrega de los 124 reportes de laboratorio obtenidos de la RCHB."/>
    <n v="555"/>
    <n v="424.13480299999998"/>
    <n v="1171.419496"/>
    <n v="729.117705"/>
    <n v="1450"/>
    <n v="1058.7562190000001"/>
    <n v="1009.412"/>
    <n v="1004.00878"/>
    <n v="423.98399999999998"/>
    <n v="118.586"/>
  </r>
  <r>
    <n v="506859452"/>
    <n v="5"/>
    <s v="Bogotá mejor para todos"/>
    <s v="BMPT"/>
    <n v="2020"/>
    <s v="31/05/2020 (Terminado)"/>
    <s v="Pesos corrientes"/>
    <n v="2"/>
    <s v="Ultima Version Oficial"/>
    <n v="126"/>
    <s v="Secretaría Distrital de Ambiente"/>
    <s v="126 - SDA"/>
    <n v="94"/>
    <x v="12"/>
    <n v="7"/>
    <s v="7 - Eje transversal Gobierno legítimo, fortalecimiento local y eficiencia"/>
    <n v="44"/>
    <s v="44 - Gobierno y ciudadanía digital"/>
    <n v="978"/>
    <s v="Centro de Información y Modelamiento Ambiental"/>
    <n v="34"/>
    <n v="6"/>
    <s v="Implementar 100 % La Red De Aguas Subterráneas."/>
    <n v="3"/>
    <s v="Creciente"/>
    <n v="1"/>
    <s v="En ejecucion"/>
    <n v="1"/>
    <n v="10"/>
    <n v="10"/>
    <n v="100"/>
    <n v="45"/>
    <n v="45"/>
    <n v="100"/>
    <n v="65"/>
    <n v="60"/>
    <n v="92.31"/>
    <n v="90"/>
    <n v="90"/>
    <n v="100"/>
    <n v="100"/>
    <n v="100"/>
    <n v="100"/>
    <s v="N/A"/>
    <s v="N/A"/>
    <s v="N/A"/>
    <n v="2030000000"/>
    <n v="1977115999"/>
    <n v="97.4"/>
    <n v="1040287290"/>
    <n v="1023197440"/>
    <n v="98.36"/>
    <n v="456589500"/>
    <n v="111995500"/>
    <n v="24.53"/>
    <n v="839749000"/>
    <n v="573137522"/>
    <n v="68.25"/>
    <n v="1182470000"/>
    <n v="18414000"/>
    <n v="1.56"/>
    <n v="5549095790"/>
    <n v="3703860461"/>
    <n v="66.75"/>
    <s v="VIGENCIA (a 31/05/2020): Durante la vigencia 2020 se presenta un avance del 10%, y un acumulado del 100% para el cuatrienio (2016 ¿ 2020), equivalente a la realización de visitas preliminares a los 27 pozos y se generó informe, en el marco del Contrato de Prestación de Servicios No. SDA-SI-20191438 ADQUISICIÓN DE EQUIPOS PARA MEDICIÓN DE NIVELES EN POZOS DE AGUA SUBTERRÁNEA, en 27 pozos de la red de monitorio con dispositivos de medición automática y transmisión remota. Además, se generó el concepto técnico (proceso SDA No. 4742290) que actualiza el listado de los pozos de la red de monitoreo del Distrito.   Por otra parte, se realizó el análisis de los niveles estáticos medidos en Diciembre para dos zonas de la ciudad y el análisis de niveles hidrodinámicos de la formación Sabana a través del informe técnico proceso SDA No. 4741902.  Abril: Aunque el contrato de Prestación de Servicios No. SDA-SI-20191438 ADQUISICIÓN DE EQUIPOS PARA MEDICIÓN DE NIVELES EN POZOS DE AGUA SUBTERRÁNEA se suspendió debido a la emergencia sanitaria del país, se continuó con la ejecución, de actividades tales como el envío de oficios a los 27 usuarios de los puntos de agua de la red, con los diseños preliminares de la infraestructura de adecuación a los pozos para la instalación de los dispositivos, de acuerdo con el informe generado por el consultor de las visitas de reconocimiento de puntos.  Además, se continúa el análisis de la información geo científica generada por la meta, con la generación del concepto técnico 04073 del 12 de marzo de 2020 que actualiza el programa de monitoreo del Distrito, específicamente el listado de los pozos de la red de monitoreo del Distrito. También, se realizó el análisis de los niveles estáticos medidos en Diciembre para dos zonas de la ciudad y el análisis de niveles hidrodinámicos de la formación Sabana a través del informe técnico 00524 del 12 de marzo de 2020."/>
    <n v="2030"/>
    <n v="1977.1159990000001"/>
    <n v="1040.28729"/>
    <n v="1023.19744"/>
    <n v="456.58949999999999"/>
    <n v="111.99550000000001"/>
    <n v="839.74900000000002"/>
    <n v="573.13752199999999"/>
    <n v="1182.47"/>
    <n v="18.414000000000001"/>
  </r>
  <r>
    <n v="506859452"/>
    <n v="5"/>
    <s v="Bogotá mejor para todos"/>
    <s v="BMPT"/>
    <n v="2020"/>
    <s v="31/05/2020 (Terminado)"/>
    <s v="Pesos corrientes"/>
    <n v="2"/>
    <s v="Ultima Version Oficial"/>
    <n v="126"/>
    <s v="Secretaría Distrital de Ambiente"/>
    <s v="126 - SDA"/>
    <n v="94"/>
    <x v="12"/>
    <n v="7"/>
    <s v="7 - Eje transversal Gobierno legítimo, fortalecimiento local y eficiencia"/>
    <n v="44"/>
    <s v="44 - Gobierno y ciudadanía digital"/>
    <n v="978"/>
    <s v="Centro de Información y Modelamiento Ambiental"/>
    <n v="34"/>
    <n v="8"/>
    <s v="Establecer 1 Centro De Información Y Modelamiento."/>
    <n v="3"/>
    <s v="Creciente"/>
    <n v="1"/>
    <s v="En ejecucion"/>
    <n v="1"/>
    <n v="0.1"/>
    <n v="0.1"/>
    <n v="100"/>
    <n v="0.35"/>
    <n v="0.35"/>
    <n v="100"/>
    <n v="0.7"/>
    <n v="0.7"/>
    <n v="100"/>
    <n v="0.98"/>
    <n v="0.98"/>
    <n v="100"/>
    <n v="1"/>
    <n v="1"/>
    <n v="100"/>
    <s v="N/A"/>
    <s v="N/A"/>
    <s v="N/A"/>
    <n v="566605117"/>
    <n v="412975502"/>
    <n v="72.89"/>
    <n v="834048762"/>
    <n v="772059786"/>
    <n v="92.57"/>
    <n v="1126000000"/>
    <n v="622213454"/>
    <n v="55.26"/>
    <n v="748873000"/>
    <n v="648069716"/>
    <n v="86.54"/>
    <n v="964406000"/>
    <n v="243421000"/>
    <n v="25.24"/>
    <n v="4239932879"/>
    <n v="2698739458"/>
    <n v="63.65"/>
    <s v="VIGENCIA (a 31/05/2020): Para el primer trimestre del 2020, se avanzó en un 0,01, y un acumulado del 0,99, ya que debido a la emergencia sanitaria nacional,  se realizó la solicitud al acceso remoto de los servidores del Centro de Información y Modelamiento Ambiental - CIMAB donde se alojan las bases de datos para la actualización de los aplicativos web, se realizó el levantamiento de requerimientos para ruido y se crearon mapas de ruido para el polígono del proyecto Av. Guayacanes dieciocho (18) mapas total diurno, dieciocho  (18) mapas total nocturno, dieciocho (18) mapas dominical diurno, dieciocho (18) mapas dominical nocturno, así como se realizó la contratación de seis (06) profesionales para establecer el Centro de Información y Modelamiento Ambiental,   Por otra parte, se crea el modelo (arquitectura de información) completo de Ruido para la captura y relación de variables.  Abril 2020: Para el mes de abril se dio continuidad a los servicios ofrecidos por los contratistas mediante el aprendizaje de las herramientas Survey123 y Collector, Generación de Canales de Monitoreo ArgisOnline  Para el corte de mayo del 2020 se avanzó en un 0.004 de un acumulado de 0.99, las actividades de inversión que evidencian este avance es la elaboración del compilado del documento final PEA 2040 de la fase II, evaluación de su contenido y propuesta de contenido con base a las fallas encontradas en el documento. Este documento junto con la propuesta de corrección fue enviada a la Subdirección de Calidad de Aire Auditiva y Visual para su revisión mediante correo electrónico.  Se ejecutó el uso de todas las herramientas pronosticadas para este mes que aportan al pronóstico semestral diseñado para el CIMAB."/>
    <n v="566.60511699999995"/>
    <n v="412.97550200000001"/>
    <n v="834.04876200000001"/>
    <n v="772.05978600000003"/>
    <n v="1126"/>
    <n v="622.21345399999996"/>
    <n v="748.87300000000005"/>
    <n v="648.06971599999997"/>
    <n v="964.40599999999995"/>
    <n v="243.42099999999999"/>
  </r>
  <r>
    <n v="506859452"/>
    <n v="5"/>
    <s v="Bogotá mejor para todos"/>
    <s v="BMPT"/>
    <n v="2020"/>
    <s v="31/05/2020 (Terminado)"/>
    <s v="Pesos corrientes"/>
    <n v="2"/>
    <s v="Ultima Version Oficial"/>
    <n v="126"/>
    <s v="Secretaría Distrital de Ambiente"/>
    <s v="126 - SDA"/>
    <n v="94"/>
    <x v="12"/>
    <n v="7"/>
    <s v="7 - Eje transversal Gobierno legítimo, fortalecimiento local y eficiencia"/>
    <n v="44"/>
    <s v="44 - Gobierno y ciudadanía digital"/>
    <n v="978"/>
    <s v="Centro de Información y Modelamiento Ambiental"/>
    <n v="34"/>
    <n v="10"/>
    <s v="Elaborar 1 Plan Estratégico Ambiental Para La Ciudad, Al Año 2040."/>
    <n v="3"/>
    <s v="Creciente"/>
    <n v="1"/>
    <s v="En ejecucion"/>
    <n v="1"/>
    <n v="0.03"/>
    <n v="0.03"/>
    <n v="100"/>
    <n v="0.3"/>
    <n v="0.3"/>
    <n v="100"/>
    <n v="0.38"/>
    <n v="0.38"/>
    <n v="100"/>
    <n v="0.7"/>
    <n v="0.7"/>
    <n v="100"/>
    <n v="1"/>
    <n v="0.97"/>
    <n v="97"/>
    <s v="N/A"/>
    <s v="N/A"/>
    <s v="N/A"/>
    <n v="173195636"/>
    <n v="144155621"/>
    <n v="83.23"/>
    <n v="1463241300"/>
    <n v="1460124700"/>
    <n v="99.79"/>
    <n v="2960000000"/>
    <n v="702258900"/>
    <n v="23.73"/>
    <n v="2922758000"/>
    <n v="2897283410"/>
    <n v="99.13"/>
    <n v="1041742000"/>
    <n v="361000000"/>
    <n v="34.65"/>
    <n v="8560936936"/>
    <n v="5564822631"/>
    <n v="65"/>
    <s v="VIGENCIA (a 31/05/2020): Durante la vigencia 2020 se avanzó en un 0,27, para alcanzar un acumulado del 0,97, y su avance en la meta se representa en:  1. Definición del procedimiento interno de seguimiento a la implementación de los proyectos de reducción de emisiones del plan de descontaminación del aire, el cual contiene 7 etapas 2. Ajuste al contenido de las fichas técnicas con la proyección de escenarios de reducción de emisiones y concentración, ascenso tecnológico de maquinaria amarilla, Renovación de la flota de las fases I y II de TM, Sistemas BRT en las Av. Boyacá, Ciudad de Cali y 68-100. 3. Gestión Integral de la Energía, en donde se ajustó el contenido de las fichas técnicas en cuento a la proyección de escenarios de reducción de emisiones y concentración. 4. Ajuste al contenido de las fichas técnicas de infraestructura urbana, realizando la proyección de reducción de emisiones, concentración, mortalidad, costos asociados, aspectos técnicos, financieros y económicos de los proyectos asociados.  En cuanto a las fichas de las estrategias transversales relacionadas con Fortalecimiento Institucional y del Marco Regulatorio, así como en Investigación e Información en Calidad del Aire.   - Estructuración de las matrices donde se encuentra la definición de los periodos de implementación, seguimiento y frecuencia de los reportes para cada uno de los proyectos de reducción de emisiones por cada estrategia sectorial. - Revisión de los documentos e informes que son parte integral del Contrato No 20191434 realizando la revisión de la estructuración de las plataformas para la gestión de la información de fuentes fijas y móviles, los análisis realizados a la información de los diferentes programas de seguimiento a las fuentes fijas y móviles que tiene la SDA, el desarrollo de viabilidad de implementación de tecnologías de monitoreo de emisiones, entre otros aspectos."/>
    <n v="173.19563600000001"/>
    <n v="144.155621"/>
    <n v="1463.2412999999999"/>
    <n v="1460.1247000000001"/>
    <n v="2960"/>
    <n v="702.25890000000004"/>
    <n v="2922.7579999999998"/>
    <n v="2897.28341"/>
    <n v="1041.742"/>
    <n v="361"/>
  </r>
  <r>
    <n v="506859452"/>
    <n v="5"/>
    <s v="Bogotá mejor para todos"/>
    <s v="BMPT"/>
    <n v="2020"/>
    <s v="31/05/2020 (Terminado)"/>
    <s v="Pesos corrientes"/>
    <n v="2"/>
    <s v="Ultima Version Oficial"/>
    <n v="126"/>
    <s v="Secretaría Distrital de Ambiente"/>
    <s v="126 - SDA"/>
    <n v="94"/>
    <x v="12"/>
    <n v="7"/>
    <s v="7 - Eje transversal Gobierno legítimo, fortalecimiento local y eficiencia"/>
    <n v="44"/>
    <s v="44 - Gobierno y ciudadanía digital"/>
    <n v="978"/>
    <s v="Centro de Información y Modelamiento Ambiental"/>
    <n v="34"/>
    <n v="11"/>
    <s v="Generar 4 Informes Anualizados Sobre Los Factores De Presión Sobre Los Recursos."/>
    <n v="3"/>
    <s v="Creciente"/>
    <n v="1"/>
    <s v="En ejecucion"/>
    <n v="1"/>
    <n v="0.1"/>
    <n v="0.02"/>
    <n v="20"/>
    <n v="1"/>
    <n v="1"/>
    <n v="100"/>
    <n v="2"/>
    <n v="2"/>
    <n v="100"/>
    <n v="3"/>
    <n v="3"/>
    <n v="100"/>
    <n v="4"/>
    <n v="4"/>
    <n v="100"/>
    <s v="N/A"/>
    <s v="N/A"/>
    <s v="N/A"/>
    <n v="390923675"/>
    <n v="317287429"/>
    <n v="81.16"/>
    <n v="1445894504"/>
    <n v="926030685"/>
    <n v="64.05"/>
    <n v="1727560886"/>
    <n v="1694238709"/>
    <n v="98.07"/>
    <n v="291612000"/>
    <n v="289136000"/>
    <n v="99.15"/>
    <n v="93600000"/>
    <n v="15378000"/>
    <n v="16.43"/>
    <n v="3949591065"/>
    <n v="3242070823"/>
    <n v="82.09"/>
    <s v="VIGENCIA (a 31/05/2020): *En la presente vigencia se reporta un porcentaje de cumplimiento acumulado del 100% de la meta del proyecto &quot;Generar 4 informes anualizados sobre los factores de presión sobre los recursos&quot;, lo anterior considerando la emisión del Informe Técnico No. 00887 (2020IE90866) ¿Informe Técnico Factores de Presión del Recurso Hídrico-2020¿. El porcentaje de este indicador se encuentra soportado en el desarrollo de las siguientes actividades: Se desarrollaron las actividades tendientes para el inicio y ejecución del Convenio Interadministrativo No. SDA-CD-20181468 con la Corporación Autónoma Regional de Cundinamarca ¿ CAR y del Contrato de Prestación de Servicios No. SDA-SECOPII-712018 con el laboratorio Instituto de Higiene Ambiental S.A.S (IHA) para el monitoreo de la calidad y cantidad de los factores de presión sobre recurso hídrico de Bogotá para el año 2020, para lo cual se elaboró el documento denominado Plan de Monitoreo, en el cual se establecen los objetivos, alcance, generalidades, lineamientos técnicos y el conjunto de actividades de toma de muestras y análisis de parámetros por cada laboratorio. Adicionalmente, se ejecutó el monitoreo de 182 puntos del Programa de Afluentes y Efluentes del Distrito Capital. Se realizó la implementación de mecanismos de captura, almacenamiento, consolidación y análisis de la información de monitoreo de los factores de presión sobre el recurso hídrico del Distrito Capital, de manera consecuente con la entrega de los 182 reportes de laboratorio obtenidos del PMAE."/>
    <n v="390.923675"/>
    <n v="317.28742899999997"/>
    <n v="1445.8945040000001"/>
    <n v="926.03068499999995"/>
    <n v="1727.560886"/>
    <n v="1694.238709"/>
    <n v="291.61200000000002"/>
    <n v="289.13600000000002"/>
    <n v="93.6"/>
    <n v="15.378"/>
  </r>
  <r>
    <n v="506859452"/>
    <n v="5"/>
    <s v="Bogotá mejor para todos"/>
    <s v="BMPT"/>
    <n v="2020"/>
    <s v="31/05/2020 (Terminado)"/>
    <s v="Pesos corrientes"/>
    <n v="2"/>
    <s v="Ultima Version Oficial"/>
    <n v="126"/>
    <s v="Secretaría Distrital de Ambiente"/>
    <s v="126 - SDA"/>
    <n v="94"/>
    <x v="12"/>
    <n v="7"/>
    <s v="7 - Eje transversal Gobierno legítimo, fortalecimiento local y eficiencia"/>
    <n v="44"/>
    <s v="44 - Gobierno y ciudadanía digital"/>
    <n v="978"/>
    <s v="Centro de Información y Modelamiento Ambiental"/>
    <n v="34"/>
    <n v="12"/>
    <s v="Pagar 100 % Compromisos De Vigencias Anteriores Fenecidas"/>
    <n v="2"/>
    <s v="Constante"/>
    <n v="1"/>
    <s v="En ejecucion"/>
    <n v="1"/>
    <n v="0"/>
    <n v="0"/>
    <n v="0"/>
    <n v="0"/>
    <n v="0"/>
    <n v="0"/>
    <n v="0"/>
    <n v="0"/>
    <n v="0"/>
    <n v="100"/>
    <n v="28.66"/>
    <n v="28.66"/>
    <n v="100"/>
    <n v="0"/>
    <n v="0"/>
    <s v="N/A"/>
    <s v="N/A"/>
    <s v="N/A"/>
    <n v="0"/>
    <n v="0"/>
    <n v="0"/>
    <n v="0"/>
    <n v="0"/>
    <n v="0"/>
    <n v="0"/>
    <n v="0"/>
    <n v="0"/>
    <n v="608681322"/>
    <n v="174456008"/>
    <n v="28.66"/>
    <n v="232004322"/>
    <n v="0"/>
    <n v="0"/>
    <n v="840685644"/>
    <n v="174456008"/>
    <n v="20.75"/>
    <m/>
    <n v="0"/>
    <n v="0"/>
    <n v="0"/>
    <n v="0"/>
    <n v="0"/>
    <n v="0"/>
    <n v="608.68132200000002"/>
    <n v="174.456008"/>
    <n v="232.004322"/>
    <n v="0"/>
  </r>
  <r>
    <n v="506859452"/>
    <n v="5"/>
    <s v="Bogotá mejor para todos"/>
    <s v="BMPT"/>
    <n v="2020"/>
    <s v="31/05/2020 (Terminado)"/>
    <s v="Pesos corrientes"/>
    <n v="2"/>
    <s v="Ultima Version Oficial"/>
    <n v="127"/>
    <s v="Departamento Administrativo de la Defensoría del Espacio Público"/>
    <s v="127 - DADEP"/>
    <n v="98"/>
    <x v="2"/>
    <n v="2"/>
    <s v="2 - Pilar Democracia urbana"/>
    <n v="17"/>
    <s v="17 - Espacio público, derecho de todos"/>
    <n v="1064"/>
    <s v="Estructurando a Bogotá desde el espacio público"/>
    <n v="103"/>
    <n v="1"/>
    <s v="Estructurar E Implementar 1 Observatorio Distrital Del Espacio Público"/>
    <n v="1"/>
    <s v="Suma"/>
    <n v="3"/>
    <s v="Finalizada por cumplimiento"/>
    <n v="1"/>
    <n v="0.2"/>
    <n v="0.2"/>
    <n v="100"/>
    <n v="0.3"/>
    <n v="0.3"/>
    <n v="100"/>
    <n v="0.4"/>
    <n v="0.4"/>
    <n v="100"/>
    <n v="0.1"/>
    <n v="0.1"/>
    <n v="100"/>
    <n v="0"/>
    <n v="0"/>
    <n v="0"/>
    <n v="1"/>
    <n v="1"/>
    <n v="100"/>
    <n v="260000000"/>
    <n v="260000000"/>
    <n v="100"/>
    <n v="288843440"/>
    <n v="288843440"/>
    <n v="100"/>
    <n v="2835930552"/>
    <n v="2835925552"/>
    <n v="100"/>
    <n v="173218533"/>
    <n v="173218533"/>
    <n v="100"/>
    <n v="0"/>
    <n v="0"/>
    <n v="0"/>
    <n v="3557992525"/>
    <n v="3557987525"/>
    <n v="100"/>
    <s v="RESERVAS (a 31/05/2020): Cancelación al 100% de la reserva presupuestal. De los productos entregados se realizó la diagramación y publicación en la página web del Observatorio informe de gestión del Observatorio 2016-2019."/>
    <n v="260"/>
    <n v="260"/>
    <n v="288.84343999999999"/>
    <n v="288.84343999999999"/>
    <n v="2835.9305519999998"/>
    <n v="2835.9255520000002"/>
    <n v="173.21853300000001"/>
    <n v="173.21853300000001"/>
    <n v="0"/>
    <n v="0"/>
  </r>
  <r>
    <n v="506859452"/>
    <n v="5"/>
    <s v="Bogotá mejor para todos"/>
    <s v="BMPT"/>
    <n v="2020"/>
    <s v="31/05/2020 (Terminado)"/>
    <s v="Pesos corrientes"/>
    <n v="2"/>
    <s v="Ultima Version Oficial"/>
    <n v="127"/>
    <s v="Departamento Administrativo de la Defensoría del Espacio Público"/>
    <s v="127 - DADEP"/>
    <n v="98"/>
    <x v="2"/>
    <n v="2"/>
    <s v="2 - Pilar Democracia urbana"/>
    <n v="17"/>
    <s v="17 - Espacio público, derecho de todos"/>
    <n v="1064"/>
    <s v="Estructurando a Bogotá desde el espacio público"/>
    <n v="103"/>
    <n v="2"/>
    <s v="Generar 4 Reportes Técnicos Reportes Técnicos Sobre Información Del Espacio Público Distrital Que Actualizará El  Plan Maestro De Espacio Público A Cargo De La Secretaria Distrital De Planeación"/>
    <n v="1"/>
    <s v="Suma"/>
    <n v="3"/>
    <s v="Finalizada por cumplimiento"/>
    <n v="1"/>
    <n v="1"/>
    <n v="1"/>
    <n v="100"/>
    <n v="1"/>
    <n v="1"/>
    <n v="100"/>
    <n v="1"/>
    <n v="1"/>
    <n v="100"/>
    <n v="1"/>
    <n v="1"/>
    <n v="100"/>
    <n v="0"/>
    <n v="0"/>
    <n v="0"/>
    <n v="4"/>
    <n v="4"/>
    <n v="100"/>
    <n v="45455548"/>
    <n v="45455548"/>
    <n v="100"/>
    <n v="138160900"/>
    <n v="138160900"/>
    <n v="100"/>
    <n v="159544400"/>
    <n v="159544400"/>
    <n v="100"/>
    <n v="23475260"/>
    <n v="23475260"/>
    <n v="100"/>
    <n v="0"/>
    <n v="0"/>
    <n v="0"/>
    <n v="366636108"/>
    <n v="366636108"/>
    <n v="100"/>
    <m/>
    <n v="45.455548"/>
    <n v="45.455548"/>
    <n v="138.1609"/>
    <n v="138.1609"/>
    <n v="159.5444"/>
    <n v="159.5444"/>
    <n v="23.475259999999999"/>
    <n v="23.475259999999999"/>
    <n v="0"/>
    <n v="0"/>
  </r>
  <r>
    <n v="506859452"/>
    <n v="5"/>
    <s v="Bogotá mejor para todos"/>
    <s v="BMPT"/>
    <n v="2020"/>
    <s v="31/05/2020 (Terminado)"/>
    <s v="Pesos corrientes"/>
    <n v="2"/>
    <s v="Ultima Version Oficial"/>
    <n v="127"/>
    <s v="Departamento Administrativo de la Defensoría del Espacio Público"/>
    <s v="127 - DADEP"/>
    <n v="98"/>
    <x v="2"/>
    <n v="2"/>
    <s v="2 - Pilar Democracia urbana"/>
    <n v="17"/>
    <s v="17 - Espacio público, derecho de todos"/>
    <n v="1064"/>
    <s v="Estructurando a Bogotá desde el espacio público"/>
    <n v="103"/>
    <n v="3"/>
    <s v="Sanear Y/O Titular 2350000 M2 De Los Bienes De Uso Público"/>
    <n v="1"/>
    <s v="Suma"/>
    <n v="1"/>
    <s v="En ejecucion"/>
    <n v="1"/>
    <n v="555628"/>
    <n v="285476"/>
    <n v="51.38"/>
    <n v="1049365.81"/>
    <n v="1049365.79"/>
    <n v="100"/>
    <n v="339508.02"/>
    <n v="456441.65"/>
    <n v="134.44"/>
    <n v="370000"/>
    <n v="362816.3"/>
    <n v="98.06"/>
    <n v="195900.26"/>
    <n v="69604.67"/>
    <n v="35.53"/>
    <n v="2350000"/>
    <n v="2223704.41"/>
    <n v="94.63"/>
    <n v="1224717344"/>
    <n v="1203378325"/>
    <n v="98.26"/>
    <n v="838703000"/>
    <n v="838703000"/>
    <n v="100"/>
    <n v="1332817820"/>
    <n v="1331388020"/>
    <n v="99.89"/>
    <n v="1089961616"/>
    <n v="1087145751"/>
    <n v="99.74"/>
    <n v="1434887840"/>
    <n v="405027840"/>
    <n v="28.23"/>
    <n v="5921087620"/>
    <n v="4865642936"/>
    <n v="82.17"/>
    <s v="VIGENCIA (a 31/05/2020): A 31 de mayo se sanearon y titularon 69.604,67 metros cuadrados en las localidades de Rafael Uribe, San Cristobál, Engativa y Fontibón, teniendo en cuenta que son los urbanizadores responsables quienes entregan estos insumos, ya que corresponden a escrituras públicas debidamente registradas  Se incluyeron predios de espacio público titulado en cuatro localidades de la ciudad que son significativos. En la medida en que estos instrumentos sean aportados entraran a ser reportados como indicador. Se adelantaron procesos de titulación de acuerdo con las  solicitudes, los cuales por la emergencia ambiental y sanitaria del COVID-19 se han visto afectados, teniendo en cuenta la incidencia que ha tenido sobre  entidades como notarias y oficinas de registro de instrumentos públicos las cuales participan en este proceso, afectando la meta frente a los metros cuadrados programados.  . RESERVAS (a 31/05/2020): A 31 de mayo se ha ejecutado el 94,29% de las reservas presupuestales"/>
    <n v="1224.7173439999999"/>
    <n v="1203.3783249999999"/>
    <n v="838.70299999999997"/>
    <n v="838.70299999999997"/>
    <n v="1332.81782"/>
    <n v="1331.3880200000001"/>
    <n v="1089.961616"/>
    <n v="1087.145751"/>
    <n v="1434.8878400000001"/>
    <n v="405.02784000000003"/>
  </r>
  <r>
    <n v="506859452"/>
    <n v="5"/>
    <s v="Bogotá mejor para todos"/>
    <s v="BMPT"/>
    <n v="2020"/>
    <s v="31/05/2020 (Terminado)"/>
    <s v="Pesos corrientes"/>
    <n v="2"/>
    <s v="Ultima Version Oficial"/>
    <n v="127"/>
    <s v="Departamento Administrativo de la Defensoría del Espacio Público"/>
    <s v="127 - DADEP"/>
    <n v="98"/>
    <x v="2"/>
    <n v="2"/>
    <s v="2 - Pilar Democracia urbana"/>
    <n v="17"/>
    <s v="17 - Espacio público, derecho de todos"/>
    <n v="1064"/>
    <s v="Estructurando a Bogotá desde el espacio público"/>
    <n v="103"/>
    <n v="4"/>
    <s v="Recibir 4250000 M2 De Los Bienes De Uso Público"/>
    <n v="1"/>
    <s v="Suma"/>
    <n v="1"/>
    <s v="En ejecucion"/>
    <n v="1"/>
    <n v="1070090"/>
    <n v="1002262"/>
    <n v="93.66"/>
    <n v="1069411.1399999999"/>
    <n v="1069411.1399999999"/>
    <n v="100"/>
    <n v="1000000"/>
    <n v="1008312.78"/>
    <n v="100.83"/>
    <n v="1045000"/>
    <n v="1036793.42"/>
    <n v="99.21"/>
    <n v="133220.66"/>
    <n v="48610.04"/>
    <n v="36.49"/>
    <n v="4250000"/>
    <n v="4165389.38"/>
    <n v="98.01"/>
    <n v="583090483"/>
    <n v="581824636"/>
    <n v="99.78"/>
    <n v="3280357420"/>
    <n v="3278775108"/>
    <n v="99.95"/>
    <n v="2946832837"/>
    <n v="2940043755"/>
    <n v="99.77"/>
    <n v="2786124311"/>
    <n v="2767157409"/>
    <n v="99.32"/>
    <n v="2467541760"/>
    <n v="1089507306"/>
    <n v="44.15"/>
    <n v="12063946811"/>
    <n v="10657308214"/>
    <n v="88.34"/>
    <s v="VIGENCIA (a 31/05/2020): A 31 de mayo se han recibido 48.610,04 M2 de bienes de uo público. La meta programada para el recibo de zonas de cesión se ha visto reducida en la vigencia del 2020, inicialmente por el proceso de empalme institucional realizado en el comienzo del año, que afecto los tiempos de las entidades que participan el desarrollo de dicha actividad, y segundo, la emergencia sanitaria ocasionada por el COVID 19 ha impedido el desarrollo de las visitas institucionales realizadas conjuntamente con el IDU, IDRD, UAESP a los respectivos predios para que se continúe con el proceso del recibo e incorporación de los metros cuadrados al Inventario general del espacio público y bienes fiscales.   RESERVAS (a 31/05/2020): A 31 de mayo se ha ejecutado el 99,74% de las reservas presupuetales"/>
    <n v="583.09048299999995"/>
    <n v="581.82463600000005"/>
    <n v="3280.3574199999998"/>
    <n v="3278.7751079999998"/>
    <n v="2946.8328369999999"/>
    <n v="2940.0437550000001"/>
    <n v="2786.124311"/>
    <n v="2767.1574089999999"/>
    <n v="2467.5417600000001"/>
    <n v="1089.507306"/>
  </r>
  <r>
    <n v="506859452"/>
    <n v="5"/>
    <s v="Bogotá mejor para todos"/>
    <s v="BMPT"/>
    <n v="2020"/>
    <s v="31/05/2020 (Terminado)"/>
    <s v="Pesos corrientes"/>
    <n v="2"/>
    <s v="Ultima Version Oficial"/>
    <n v="127"/>
    <s v="Departamento Administrativo de la Defensoría del Espacio Público"/>
    <s v="127 - DADEP"/>
    <n v="98"/>
    <x v="2"/>
    <n v="2"/>
    <s v="2 - Pilar Democracia urbana"/>
    <n v="17"/>
    <s v="17 - Espacio público, derecho de todos"/>
    <n v="1064"/>
    <s v="Estructurando a Bogotá desde el espacio público"/>
    <n v="103"/>
    <n v="5"/>
    <s v="Formular 100 % De La Política General De Espacio Público. (Identificación  De Zonas Para Ubicación  Temporal De Vi)."/>
    <n v="1"/>
    <s v="Suma"/>
    <n v="3"/>
    <s v="Finalizada por cumplimiento"/>
    <n v="1"/>
    <n v="50"/>
    <n v="50"/>
    <n v="100"/>
    <n v="50"/>
    <n v="50"/>
    <n v="100"/>
    <n v="0"/>
    <n v="0"/>
    <n v="0"/>
    <n v="0"/>
    <n v="0"/>
    <n v="0"/>
    <n v="0"/>
    <n v="0"/>
    <n v="0"/>
    <n v="100"/>
    <n v="100"/>
    <n v="100"/>
    <n v="178409666"/>
    <n v="175277746"/>
    <n v="98.25"/>
    <n v="814753840"/>
    <n v="814753840"/>
    <n v="100"/>
    <n v="0"/>
    <n v="0"/>
    <n v="0"/>
    <n v="0"/>
    <n v="0"/>
    <n v="0"/>
    <n v="0"/>
    <n v="0"/>
    <n v="0"/>
    <n v="993163506"/>
    <n v="990031586"/>
    <n v="99.68"/>
    <m/>
    <n v="178.40966599999999"/>
    <n v="175.27774600000001"/>
    <n v="814.75383999999997"/>
    <n v="814.75383999999997"/>
    <n v="0"/>
    <n v="0"/>
    <n v="0"/>
    <n v="0"/>
    <n v="0"/>
    <n v="0"/>
  </r>
  <r>
    <n v="506859452"/>
    <n v="5"/>
    <s v="Bogotá mejor para todos"/>
    <s v="BMPT"/>
    <n v="2020"/>
    <s v="31/05/2020 (Terminado)"/>
    <s v="Pesos corrientes"/>
    <n v="2"/>
    <s v="Ultima Version Oficial"/>
    <n v="127"/>
    <s v="Departamento Administrativo de la Defensoría del Espacio Público"/>
    <s v="127 - DADEP"/>
    <n v="98"/>
    <x v="2"/>
    <n v="2"/>
    <s v="2 - Pilar Democracia urbana"/>
    <n v="17"/>
    <s v="17 - Espacio público, derecho de todos"/>
    <n v="1064"/>
    <s v="Estructurando a Bogotá desde el espacio público"/>
    <n v="103"/>
    <n v="6"/>
    <s v="Estructurar E Implementar 100 % Líneas De Investigación  En Espacio Público Certificadas Por Colciencias."/>
    <n v="1"/>
    <s v="Suma"/>
    <n v="3"/>
    <s v="Finalizada por cumplimiento"/>
    <n v="1"/>
    <n v="15"/>
    <n v="15"/>
    <n v="100"/>
    <n v="40"/>
    <n v="40"/>
    <n v="100"/>
    <n v="30"/>
    <n v="30"/>
    <n v="100"/>
    <n v="15"/>
    <n v="14"/>
    <n v="93.33"/>
    <n v="1"/>
    <n v="1"/>
    <n v="100"/>
    <n v="100"/>
    <n v="100"/>
    <n v="100"/>
    <n v="49602495"/>
    <n v="49602495"/>
    <n v="100"/>
    <n v="113631000"/>
    <n v="113631000"/>
    <n v="100"/>
    <n v="134803333"/>
    <n v="134236666"/>
    <n v="99.58"/>
    <n v="78075360"/>
    <n v="78075360"/>
    <n v="100"/>
    <n v="0"/>
    <n v="0"/>
    <n v="0"/>
    <n v="376112188"/>
    <n v="375545521"/>
    <n v="99.85"/>
    <s v="RESERVAS (a 31/05/2020): Cancelación al 100% de la reserva correspondiente al avance de la consolidación del seguimiento y avance de las lineas de investigación presentadas a Colciencias en el año 2019. Se entrega la versión final del reporte técnico de indicadores de espacio público. Se realizó la entrega de la ficha de resultado y el informe final del proyecto de investigación: Propuesta del indice compuesto para el espacio público de Bogotá."/>
    <n v="49.602494999999998"/>
    <n v="49.602494999999998"/>
    <n v="113.631"/>
    <n v="113.631"/>
    <n v="134.80333300000001"/>
    <n v="134.23666600000001"/>
    <n v="78.075360000000003"/>
    <n v="78.075360000000003"/>
    <n v="0"/>
    <n v="0"/>
  </r>
  <r>
    <n v="506859452"/>
    <n v="5"/>
    <s v="Bogotá mejor para todos"/>
    <s v="BMPT"/>
    <n v="2020"/>
    <s v="31/05/2020 (Terminado)"/>
    <s v="Pesos corrientes"/>
    <n v="2"/>
    <s v="Ultima Version Oficial"/>
    <n v="127"/>
    <s v="Departamento Administrativo de la Defensoría del Espacio Público"/>
    <s v="127 - DADEP"/>
    <n v="98"/>
    <x v="2"/>
    <n v="2"/>
    <s v="2 - Pilar Democracia urbana"/>
    <n v="17"/>
    <s v="17 - Espacio público, derecho de todos"/>
    <n v="1064"/>
    <s v="Estructurando a Bogotá desde el espacio público"/>
    <n v="103"/>
    <n v="7"/>
    <s v="Implementar 100 % De La Metodología De  Valoración  De Suelo Público"/>
    <n v="1"/>
    <s v="Suma"/>
    <n v="3"/>
    <s v="Finalizada por cumplimiento"/>
    <n v="1"/>
    <n v="30"/>
    <n v="30"/>
    <n v="100"/>
    <n v="70"/>
    <n v="70"/>
    <n v="100"/>
    <n v="0"/>
    <n v="0"/>
    <n v="0"/>
    <n v="0"/>
    <n v="0"/>
    <n v="0"/>
    <n v="0"/>
    <n v="0"/>
    <n v="0"/>
    <n v="100"/>
    <n v="100"/>
    <n v="100"/>
    <n v="42955707"/>
    <n v="42955707"/>
    <n v="100"/>
    <n v="41131200"/>
    <n v="41131200"/>
    <n v="100"/>
    <n v="0"/>
    <n v="0"/>
    <n v="0"/>
    <n v="0"/>
    <n v="0"/>
    <n v="0"/>
    <n v="0"/>
    <n v="0"/>
    <n v="0"/>
    <n v="84086907"/>
    <n v="84086907"/>
    <n v="100"/>
    <m/>
    <n v="42.955706999999997"/>
    <n v="42.955706999999997"/>
    <n v="41.1312"/>
    <n v="41.1312"/>
    <n v="0"/>
    <n v="0"/>
    <n v="0"/>
    <n v="0"/>
    <n v="0"/>
    <n v="0"/>
  </r>
  <r>
    <n v="506859452"/>
    <n v="5"/>
    <s v="Bogotá mejor para todos"/>
    <s v="BMPT"/>
    <n v="2020"/>
    <s v="31/05/2020 (Terminado)"/>
    <s v="Pesos corrientes"/>
    <n v="2"/>
    <s v="Ultima Version Oficial"/>
    <n v="127"/>
    <s v="Departamento Administrativo de la Defensoría del Espacio Público"/>
    <s v="127 - DADEP"/>
    <n v="98"/>
    <x v="2"/>
    <n v="2"/>
    <s v="2 - Pilar Democracia urbana"/>
    <n v="17"/>
    <s v="17 - Espacio público, derecho de todos"/>
    <n v="1064"/>
    <s v="Estructurando a Bogotá desde el espacio público"/>
    <n v="103"/>
    <n v="8"/>
    <s v="Adoptar E Implementar 100 % De La Política Pública De Espacio Público, De Acuerdo A Los Compromisos Establecidos Por El Dadep Para El Periodo."/>
    <n v="1"/>
    <s v="Suma"/>
    <n v="1"/>
    <s v="En ejecucion"/>
    <n v="1"/>
    <n v="0"/>
    <n v="0"/>
    <n v="0"/>
    <n v="0"/>
    <n v="0"/>
    <n v="0"/>
    <n v="70"/>
    <n v="70"/>
    <n v="100"/>
    <n v="25"/>
    <n v="24.5"/>
    <n v="98"/>
    <n v="5.5"/>
    <n v="5.47"/>
    <n v="99.45"/>
    <n v="100"/>
    <n v="99.97"/>
    <n v="99.97"/>
    <n v="0"/>
    <n v="0"/>
    <n v="0"/>
    <n v="0"/>
    <n v="0"/>
    <n v="0"/>
    <n v="536071058"/>
    <n v="536071058"/>
    <n v="100"/>
    <n v="169144920"/>
    <n v="169144920"/>
    <n v="100"/>
    <n v="264304500"/>
    <n v="236623500"/>
    <n v="89.53"/>
    <n v="969520478"/>
    <n v="941839478"/>
    <n v="97.14"/>
    <s v="VIGENCIA (a 31/05/2020): Esta meta alcanza un 99,5%.  Se elaboró el procedimiento de implementación de la Política Pública del Espacio Público Distrital, se han venido desarrollando los formatos de seguimiento y evaluación de la política pública distrital de espacio público. Se realizó una sintesis de observaciones y priorización de las actividades de la política publica de espacio publico,. Se realizó la coordinación con diferentes entidades del orden nacional y distrital con el fin de elaborar seguimiento al documento CONPES de seguimiento a la política pública de espacio público distrital. Se participó y acompañó la mesa de evaluación de ecourbanismo y construcción. Se presento la bateria de indicadores  de seguimiento y evaluación de la política pública distrital. RESERVAS (a 31/05/2020): Cancelación del 100% de la reserva presupuestal a 31 de mayo 2020"/>
    <n v="0"/>
    <n v="0"/>
    <n v="0"/>
    <n v="0"/>
    <n v="536.07105799999999"/>
    <n v="536.07105799999999"/>
    <n v="169.14492000000001"/>
    <n v="169.14492000000001"/>
    <n v="264.30450000000002"/>
    <n v="236.62350000000001"/>
  </r>
  <r>
    <n v="506859452"/>
    <n v="5"/>
    <s v="Bogotá mejor para todos"/>
    <s v="BMPT"/>
    <n v="2020"/>
    <s v="31/05/2020 (Terminado)"/>
    <s v="Pesos corrientes"/>
    <n v="2"/>
    <s v="Ultima Version Oficial"/>
    <n v="127"/>
    <s v="Departamento Administrativo de la Defensoría del Espacio Público"/>
    <s v="127 - DADEP"/>
    <n v="98"/>
    <x v="2"/>
    <n v="2"/>
    <s v="2 - Pilar Democracia urbana"/>
    <n v="17"/>
    <s v="17 - Espacio público, derecho de todos"/>
    <n v="1065"/>
    <s v="Cuido y defiendo el espacio público de Bogotá"/>
    <n v="86"/>
    <n v="1"/>
    <s v="Recuperar, Revitalizar Y Sostener 77.16 Km De Ejes Viales De Alto Impacto Peatonal Y Vehicular"/>
    <n v="1"/>
    <s v="Suma"/>
    <n v="1"/>
    <s v="En ejecucion"/>
    <n v="1"/>
    <n v="20"/>
    <n v="7.4"/>
    <n v="37"/>
    <n v="23.6"/>
    <n v="23.6"/>
    <n v="100"/>
    <n v="23"/>
    <n v="27.9"/>
    <n v="121.3"/>
    <n v="18.260000000000002"/>
    <n v="18.260000000000002"/>
    <n v="100"/>
    <n v="0"/>
    <n v="0"/>
    <n v="0"/>
    <n v="77.16"/>
    <n v="77.16"/>
    <n v="100"/>
    <n v="844880902"/>
    <n v="844880902"/>
    <n v="100"/>
    <n v="2026945482"/>
    <n v="2026945482"/>
    <n v="100"/>
    <n v="3454104481"/>
    <n v="3453184481"/>
    <n v="99.97"/>
    <n v="2647444294"/>
    <n v="2644443859"/>
    <n v="99.89"/>
    <n v="0"/>
    <n v="0"/>
    <n v="0"/>
    <n v="8973375159"/>
    <n v="8969454724"/>
    <n v="99.96"/>
    <s v="RESERVAS (a 31/05/2020): Cancelación del 79,44% de la reserva presupuestal"/>
    <n v="844.88090199999999"/>
    <n v="844.88090199999999"/>
    <n v="2026.9454820000001"/>
    <n v="2026.9454820000001"/>
    <n v="3454.1044809999999"/>
    <n v="3453.1844809999998"/>
    <n v="2647.4442939999999"/>
    <n v="2644.443859"/>
    <n v="0"/>
    <n v="0"/>
  </r>
  <r>
    <n v="506859452"/>
    <n v="5"/>
    <s v="Bogotá mejor para todos"/>
    <s v="BMPT"/>
    <n v="2020"/>
    <s v="31/05/2020 (Terminado)"/>
    <s v="Pesos corrientes"/>
    <n v="2"/>
    <s v="Ultima Version Oficial"/>
    <n v="127"/>
    <s v="Departamento Administrativo de la Defensoría del Espacio Público"/>
    <s v="127 - DADEP"/>
    <n v="98"/>
    <x v="2"/>
    <n v="2"/>
    <s v="2 - Pilar Democracia urbana"/>
    <n v="17"/>
    <s v="17 - Espacio público, derecho de todos"/>
    <n v="1065"/>
    <s v="Cuido y defiendo el espacio público de Bogotá"/>
    <n v="86"/>
    <n v="2"/>
    <s v="Recuperar Y  Revitálizar 134 Estaciones De Transmilenio"/>
    <n v="1"/>
    <s v="Suma"/>
    <n v="1"/>
    <s v="En ejecucion"/>
    <n v="1"/>
    <n v="10"/>
    <n v="4"/>
    <n v="40"/>
    <n v="48"/>
    <n v="48"/>
    <n v="100"/>
    <n v="44"/>
    <n v="45"/>
    <n v="102.27"/>
    <n v="35"/>
    <n v="37"/>
    <n v="105.71"/>
    <n v="0"/>
    <n v="0"/>
    <n v="0"/>
    <n v="134"/>
    <n v="134"/>
    <n v="100"/>
    <n v="751678276"/>
    <n v="751678276"/>
    <n v="100"/>
    <n v="2026945482"/>
    <n v="2026945482"/>
    <n v="100"/>
    <n v="2824412118"/>
    <n v="2823492118"/>
    <n v="99.97"/>
    <n v="2751211627"/>
    <n v="2748211193"/>
    <n v="99.89"/>
    <n v="0"/>
    <n v="0"/>
    <n v="0"/>
    <n v="8354247503"/>
    <n v="8350327069"/>
    <n v="99.95"/>
    <s v="RESERVAS (a 31/05/2020): Cancelación del 76,69% de la reserva presupuestal"/>
    <n v="751.67827599999998"/>
    <n v="751.67827599999998"/>
    <n v="2026.9454820000001"/>
    <n v="2026.9454820000001"/>
    <n v="2824.4121180000002"/>
    <n v="2823.4921180000001"/>
    <n v="2751.2116270000001"/>
    <n v="2748.2111930000001"/>
    <n v="0"/>
    <n v="0"/>
  </r>
  <r>
    <n v="506859452"/>
    <n v="5"/>
    <s v="Bogotá mejor para todos"/>
    <s v="BMPT"/>
    <n v="2020"/>
    <s v="31/05/2020 (Terminado)"/>
    <s v="Pesos corrientes"/>
    <n v="2"/>
    <s v="Ultima Version Oficial"/>
    <n v="127"/>
    <s v="Departamento Administrativo de la Defensoría del Espacio Público"/>
    <s v="127 - DADEP"/>
    <n v="98"/>
    <x v="2"/>
    <n v="2"/>
    <s v="2 - Pilar Democracia urbana"/>
    <n v="17"/>
    <s v="17 - Espacio público, derecho de todos"/>
    <n v="1065"/>
    <s v="Cuido y defiendo el espacio público de Bogotá"/>
    <n v="86"/>
    <n v="3"/>
    <s v="Recuperar 517 Predios De Zonas De Zonas De Cesión (Zonas Verdes, Parqueaderos Y Equipamiento Comunal Público)"/>
    <n v="1"/>
    <s v="Suma"/>
    <n v="3"/>
    <s v="Finalizada por cumplimiento"/>
    <n v="1"/>
    <n v="30"/>
    <n v="23"/>
    <n v="76.67"/>
    <n v="410"/>
    <n v="410"/>
    <n v="100"/>
    <n v="67"/>
    <n v="84"/>
    <n v="125.37"/>
    <n v="0"/>
    <n v="0"/>
    <n v="0"/>
    <n v="0"/>
    <n v="0"/>
    <n v="0"/>
    <n v="500"/>
    <n v="517"/>
    <n v="103.4"/>
    <n v="30173580"/>
    <n v="30173580"/>
    <n v="100"/>
    <n v="2026945482"/>
    <n v="2026945482"/>
    <n v="100"/>
    <n v="174120000"/>
    <n v="174120000"/>
    <n v="100"/>
    <n v="0"/>
    <n v="0"/>
    <n v="0"/>
    <n v="0"/>
    <n v="0"/>
    <n v="0"/>
    <n v="2231239062"/>
    <n v="2231239062"/>
    <n v="100"/>
    <m/>
    <n v="30.173580000000001"/>
    <n v="30.173580000000001"/>
    <n v="2026.9454820000001"/>
    <n v="2026.9454820000001"/>
    <n v="174.12"/>
    <n v="174.12"/>
    <n v="0"/>
    <n v="0"/>
    <n v="0"/>
    <n v="0"/>
  </r>
  <r>
    <n v="506859452"/>
    <n v="5"/>
    <s v="Bogotá mejor para todos"/>
    <s v="BMPT"/>
    <n v="2020"/>
    <s v="31/05/2020 (Terminado)"/>
    <s v="Pesos corrientes"/>
    <n v="2"/>
    <s v="Ultima Version Oficial"/>
    <n v="127"/>
    <s v="Departamento Administrativo de la Defensoría del Espacio Público"/>
    <s v="127 - DADEP"/>
    <n v="98"/>
    <x v="2"/>
    <n v="2"/>
    <s v="2 - Pilar Democracia urbana"/>
    <n v="17"/>
    <s v="17 - Espacio público, derecho de todos"/>
    <n v="1065"/>
    <s v="Cuido y defiendo el espacio público de Bogotá"/>
    <n v="86"/>
    <n v="4"/>
    <s v="Diseñar E Implementar 2 Estrategias Financieras, Técnicas Y Sociales Que Permitan La Sostenibilidad De Los Espacios Públicos Recuperados Y De Las Zonas De Cesión A Cargo Del Dadep"/>
    <n v="2"/>
    <s v="Constante"/>
    <n v="3"/>
    <s v="Finalizada por cumplimiento"/>
    <n v="1"/>
    <n v="2"/>
    <n v="2"/>
    <n v="100"/>
    <n v="2"/>
    <n v="2"/>
    <n v="100"/>
    <n v="2"/>
    <n v="2"/>
    <n v="100"/>
    <n v="2"/>
    <n v="2"/>
    <n v="100"/>
    <n v="0"/>
    <n v="0"/>
    <n v="0"/>
    <s v="N/A"/>
    <s v="N/A"/>
    <s v="N/A"/>
    <n v="864621038"/>
    <n v="864621038"/>
    <n v="100"/>
    <n v="3915246917"/>
    <n v="3915246917"/>
    <n v="100"/>
    <n v="2614647333"/>
    <n v="2603289333"/>
    <n v="99.57"/>
    <n v="0"/>
    <n v="0"/>
    <n v="0"/>
    <n v="0"/>
    <n v="0"/>
    <n v="0"/>
    <n v="7394515288"/>
    <n v="7383157288"/>
    <n v="99.85"/>
    <m/>
    <n v="864.621038"/>
    <n v="864.621038"/>
    <n v="3915.2469169999999"/>
    <n v="3915.2469169999999"/>
    <n v="2614.6473329999999"/>
    <n v="2603.2893330000002"/>
    <n v="0"/>
    <n v="0"/>
    <n v="0"/>
    <n v="0"/>
  </r>
  <r>
    <n v="506859452"/>
    <n v="5"/>
    <s v="Bogotá mejor para todos"/>
    <s v="BMPT"/>
    <n v="2020"/>
    <s v="31/05/2020 (Terminado)"/>
    <s v="Pesos corrientes"/>
    <n v="2"/>
    <s v="Ultima Version Oficial"/>
    <n v="127"/>
    <s v="Departamento Administrativo de la Defensoría del Espacio Público"/>
    <s v="127 - DADEP"/>
    <n v="98"/>
    <x v="2"/>
    <n v="2"/>
    <s v="2 - Pilar Democracia urbana"/>
    <n v="17"/>
    <s v="17 - Espacio público, derecho de todos"/>
    <n v="1065"/>
    <s v="Cuido y defiendo el espacio público de Bogotá"/>
    <n v="86"/>
    <n v="7"/>
    <s v="Entregar 50 % De Bienes Fiscales A Cargo Del Dadep"/>
    <n v="1"/>
    <s v="Suma"/>
    <n v="3"/>
    <s v="Finalizada por cumplimiento"/>
    <n v="1"/>
    <n v="7"/>
    <n v="6"/>
    <n v="85.71"/>
    <n v="16"/>
    <n v="15"/>
    <n v="93.75"/>
    <n v="16"/>
    <n v="23"/>
    <n v="143.75"/>
    <n v="6"/>
    <n v="6"/>
    <n v="100"/>
    <n v="0"/>
    <n v="0"/>
    <n v="0"/>
    <n v="50"/>
    <n v="50"/>
    <n v="100"/>
    <n v="857644080"/>
    <n v="857629944"/>
    <n v="100"/>
    <n v="2120234359"/>
    <n v="2101831726"/>
    <n v="99.13"/>
    <n v="5106289154"/>
    <n v="5105104605"/>
    <n v="99.98"/>
    <n v="0"/>
    <n v="0"/>
    <n v="0"/>
    <n v="0"/>
    <n v="0"/>
    <n v="0"/>
    <n v="8084167593"/>
    <n v="8064566275"/>
    <n v="99.76"/>
    <m/>
    <n v="857.64408000000003"/>
    <n v="857.62994400000002"/>
    <n v="2120.234359"/>
    <n v="2101.8317259999999"/>
    <n v="5106.2891540000001"/>
    <n v="5105.1046050000004"/>
    <n v="0"/>
    <n v="0"/>
    <n v="0"/>
    <n v="0"/>
  </r>
  <r>
    <n v="506859452"/>
    <n v="5"/>
    <s v="Bogotá mejor para todos"/>
    <s v="BMPT"/>
    <n v="2020"/>
    <s v="31/05/2020 (Terminado)"/>
    <s v="Pesos corrientes"/>
    <n v="2"/>
    <s v="Ultima Version Oficial"/>
    <n v="127"/>
    <s v="Departamento Administrativo de la Defensoría del Espacio Público"/>
    <s v="127 - DADEP"/>
    <n v="98"/>
    <x v="2"/>
    <n v="2"/>
    <s v="2 - Pilar Democracia urbana"/>
    <n v="17"/>
    <s v="17 - Espacio público, derecho de todos"/>
    <n v="1065"/>
    <s v="Cuido y defiendo el espacio público de Bogotá"/>
    <n v="86"/>
    <n v="8"/>
    <s v="Recuperar 20 Zonas De Acceso"/>
    <n v="1"/>
    <s v="Suma"/>
    <n v="3"/>
    <s v="Finalizada por cumplimiento"/>
    <n v="1"/>
    <n v="10"/>
    <n v="4"/>
    <n v="40"/>
    <n v="16"/>
    <n v="16"/>
    <n v="100"/>
    <n v="0"/>
    <n v="0"/>
    <n v="0"/>
    <n v="0"/>
    <n v="0"/>
    <n v="0"/>
    <n v="0"/>
    <n v="0"/>
    <n v="0"/>
    <n v="20"/>
    <n v="20"/>
    <n v="100"/>
    <n v="751678276"/>
    <n v="751678276"/>
    <n v="100"/>
    <n v="61422589"/>
    <n v="61422589"/>
    <n v="100"/>
    <n v="0"/>
    <n v="0"/>
    <n v="0"/>
    <n v="0"/>
    <n v="0"/>
    <n v="0"/>
    <n v="0"/>
    <n v="0"/>
    <n v="0"/>
    <n v="813100865"/>
    <n v="813100865"/>
    <n v="100"/>
    <m/>
    <n v="751.67827599999998"/>
    <n v="751.67827599999998"/>
    <n v="61.422589000000002"/>
    <n v="61.422589000000002"/>
    <n v="0"/>
    <n v="0"/>
    <n v="0"/>
    <n v="0"/>
    <n v="0"/>
    <n v="0"/>
  </r>
  <r>
    <n v="506859452"/>
    <n v="5"/>
    <s v="Bogotá mejor para todos"/>
    <s v="BMPT"/>
    <n v="2020"/>
    <s v="31/05/2020 (Terminado)"/>
    <s v="Pesos corrientes"/>
    <n v="2"/>
    <s v="Ultima Version Oficial"/>
    <n v="127"/>
    <s v="Departamento Administrativo de la Defensoría del Espacio Público"/>
    <s v="127 - DADEP"/>
    <n v="98"/>
    <x v="2"/>
    <n v="2"/>
    <s v="2 - Pilar Democracia urbana"/>
    <n v="17"/>
    <s v="17 - Espacio público, derecho de todos"/>
    <n v="1065"/>
    <s v="Cuido y defiendo el espacio público de Bogotá"/>
    <n v="86"/>
    <n v="9"/>
    <s v="Diseñar E Implementar 6 Intervenciones Para Sensibilizar A La Ciudadanía (Clientes Internos Y Externos) Frente Al Uso Del Espacio Público"/>
    <n v="1"/>
    <s v="Suma"/>
    <n v="1"/>
    <s v="En ejecucion"/>
    <n v="1"/>
    <n v="0"/>
    <n v="0"/>
    <n v="0"/>
    <n v="2"/>
    <n v="2"/>
    <n v="100"/>
    <n v="2"/>
    <n v="1"/>
    <n v="50"/>
    <n v="3"/>
    <n v="3"/>
    <n v="100"/>
    <n v="0"/>
    <n v="0"/>
    <n v="0"/>
    <n v="6"/>
    <n v="6"/>
    <n v="100"/>
    <n v="0"/>
    <n v="0"/>
    <n v="0"/>
    <n v="1426296356"/>
    <n v="1424266989"/>
    <n v="99.86"/>
    <n v="599240581"/>
    <n v="599240581"/>
    <n v="100"/>
    <n v="1400000000"/>
    <n v="1400000000"/>
    <n v="100"/>
    <n v="0"/>
    <n v="0"/>
    <n v="0"/>
    <n v="3425536937"/>
    <n v="3423507570"/>
    <n v="99.94"/>
    <s v="RESERVAS (a 31/05/2020): Cancelación del 99,85% de la reserva presupuestal"/>
    <n v="0"/>
    <n v="0"/>
    <n v="1426.2963560000001"/>
    <n v="1424.266989"/>
    <n v="599.24058100000002"/>
    <n v="599.24058100000002"/>
    <n v="1400"/>
    <n v="1400"/>
    <n v="0"/>
    <n v="0"/>
  </r>
  <r>
    <n v="506859452"/>
    <n v="5"/>
    <s v="Bogotá mejor para todos"/>
    <s v="BMPT"/>
    <n v="2020"/>
    <s v="31/05/2020 (Terminado)"/>
    <s v="Pesos corrientes"/>
    <n v="2"/>
    <s v="Ultima Version Oficial"/>
    <n v="127"/>
    <s v="Departamento Administrativo de la Defensoría del Espacio Público"/>
    <s v="127 - DADEP"/>
    <n v="98"/>
    <x v="2"/>
    <n v="2"/>
    <s v="2 - Pilar Democracia urbana"/>
    <n v="17"/>
    <s v="17 - Espacio público, derecho de todos"/>
    <n v="1065"/>
    <s v="Cuido y defiendo el espacio público de Bogotá"/>
    <n v="86"/>
    <n v="10"/>
    <s v="Realizar 100 % De Las Actividades Priorizadas En La Vigencia Fiscal, Para El Logro Misional Del Proyecto De Inversión Cuido Y Defiendo El Espacio Público De Bogota"/>
    <n v="2"/>
    <s v="Constante"/>
    <n v="1"/>
    <s v="En ejecucion"/>
    <n v="1"/>
    <n v="0"/>
    <n v="0"/>
    <n v="0"/>
    <n v="0"/>
    <n v="0"/>
    <n v="0"/>
    <n v="100"/>
    <n v="100"/>
    <n v="100"/>
    <n v="100"/>
    <n v="100"/>
    <n v="100"/>
    <n v="0"/>
    <n v="0"/>
    <n v="0"/>
    <s v="N/A"/>
    <s v="N/A"/>
    <s v="N/A"/>
    <n v="0"/>
    <n v="0"/>
    <n v="0"/>
    <n v="0"/>
    <n v="0"/>
    <n v="0"/>
    <n v="1118833333"/>
    <n v="1118833333"/>
    <n v="100"/>
    <n v="725766525"/>
    <n v="725583192"/>
    <n v="99.97"/>
    <n v="0"/>
    <n v="0"/>
    <n v="0"/>
    <n v="1844599858"/>
    <n v="1844416525"/>
    <n v="99.99"/>
    <s v="RESERVAS (a 31/05/2020): Cancelación del 82,33% de la reserva presupuestal"/>
    <n v="0"/>
    <n v="0"/>
    <n v="0"/>
    <n v="0"/>
    <n v="1118.833333"/>
    <n v="1118.833333"/>
    <n v="725.766525"/>
    <n v="725.58319200000005"/>
    <n v="0"/>
    <n v="0"/>
  </r>
  <r>
    <n v="506859452"/>
    <n v="5"/>
    <s v="Bogotá mejor para todos"/>
    <s v="BMPT"/>
    <n v="2020"/>
    <s v="31/05/2020 (Terminado)"/>
    <s v="Pesos corrientes"/>
    <n v="2"/>
    <s v="Ultima Version Oficial"/>
    <n v="127"/>
    <s v="Departamento Administrativo de la Defensoría del Espacio Público"/>
    <s v="127 - DADEP"/>
    <n v="98"/>
    <x v="2"/>
    <n v="2"/>
    <s v="2 - Pilar Democracia urbana"/>
    <n v="17"/>
    <s v="17 - Espacio público, derecho de todos"/>
    <n v="1065"/>
    <s v="Cuido y defiendo el espacio público de Bogotá"/>
    <n v="86"/>
    <n v="12"/>
    <s v="Realizar 100 % De Las Actividades Requeridas Para La Administración, Sostenibilidad Y Aprovechamiento Economico Del Patrimonio Inmobiliario Distrital"/>
    <n v="2"/>
    <s v="Constante"/>
    <n v="1"/>
    <s v="En ejecucion"/>
    <n v="1"/>
    <n v="0"/>
    <n v="0"/>
    <n v="0"/>
    <n v="0"/>
    <n v="0"/>
    <n v="0"/>
    <n v="0"/>
    <n v="0"/>
    <n v="0"/>
    <n v="100"/>
    <n v="100"/>
    <n v="100"/>
    <n v="100"/>
    <n v="100"/>
    <n v="100"/>
    <s v="N/A"/>
    <s v="N/A"/>
    <s v="N/A"/>
    <n v="0"/>
    <n v="0"/>
    <n v="0"/>
    <n v="0"/>
    <n v="0"/>
    <n v="0"/>
    <n v="0"/>
    <n v="0"/>
    <n v="0"/>
    <n v="6312577554"/>
    <n v="6269241759"/>
    <n v="99.31"/>
    <n v="12498692460"/>
    <n v="4424075639"/>
    <n v="35.4"/>
    <n v="18811270014"/>
    <n v="10693317398"/>
    <n v="56.85"/>
    <s v="VIGENCIA (a 31/05/2020): Se desarrollaron las actividades en el periodo comprendido entre el 1 de enero al 31 de mayo del 2020: * Adjudicación Contrato de CONCESIÓN 110-00129-186-0-2020 * Adjudicación contrato INTERVENTORIA 110-00129-247-0-2020 * Verificación del 100% del mobiliario objeto de entrega de Efectimedios. *Número de informes de gestión de CAMEP revisados: 43 *Número de visitas de seguimiento realizadas a BF o BUP: 83 *Número de bienes con acciones administrativas a cargo del DADEP (Administración directa/Vigilancia): 134 *Número de bienes con acciones administrativas a cargo del DADEP (Administración directa/Póliza de Seguros) 3735 *Se apoyaron el 100% de las mesas de trabajo interinstitucionales, de Entes de Control y Concejo. *Se atendieron el 100% solicitudes de la comunidad en campo y en DADEP. *Se realizaron 7 intervenciones en 5 localidades para el mantenimiento rutinario de 4.829 M2 de predios públicos y fiscales Se realizaron 1.535 intervenciones de mantenimiento preventivo al mobiliario urbano (Paraderos) *Se realizó apoyo al programa ¿Bogotá Solidaria en Casa¿ por medio de los Defensores del Espacio público a través de la entrega aproximada de 44.656 mercados. *Se realiza el acompañamiento para la inversión de aproximadamente 7.000 millones de pesos en espacio público por parte de 4 privados (FEMFIS ¿ CC TITAN ¿ ANPRO URBAN 165 ¿ TEAM FOOD COLOMBIA)  RESERVAS (a 31/05/2020): Cancelación del 73,46% de la reserva presupuestal"/>
    <n v="0"/>
    <n v="0"/>
    <n v="0"/>
    <n v="0"/>
    <n v="0"/>
    <n v="0"/>
    <n v="6312.5775540000004"/>
    <n v="6269.2417589999995"/>
    <n v="12498.69246"/>
    <n v="4424.0756389999997"/>
  </r>
  <r>
    <n v="506859452"/>
    <n v="5"/>
    <s v="Bogotá mejor para todos"/>
    <s v="BMPT"/>
    <n v="2020"/>
    <s v="31/05/2020 (Terminado)"/>
    <s v="Pesos corrientes"/>
    <n v="2"/>
    <s v="Ultima Version Oficial"/>
    <n v="127"/>
    <s v="Departamento Administrativo de la Defensoría del Espacio Público"/>
    <s v="127 - DADEP"/>
    <n v="98"/>
    <x v="2"/>
    <n v="7"/>
    <s v="7 - Eje transversal Gobierno legítimo, fortalecimiento local y eficiencia"/>
    <n v="42"/>
    <s v="42 - Transparencia, gestión pública y servicio a la ciudadanía"/>
    <n v="1066"/>
    <s v="Fortalecimiento institucional DADEP"/>
    <n v="76"/>
    <n v="1"/>
    <s v="Diseñar Y Poner En Operación 3 Estrategias Del Servicio A La Ciudadanía Para Promover La Transparencia En La Gestión Institucional Y Para Prevenir Y Controlar La Corrupción"/>
    <n v="1"/>
    <s v="Suma"/>
    <n v="1"/>
    <s v="En ejecucion"/>
    <n v="1"/>
    <n v="0.25"/>
    <n v="0.22"/>
    <n v="88"/>
    <n v="0.78"/>
    <n v="0.75"/>
    <n v="96.15"/>
    <n v="1.03"/>
    <n v="1.02"/>
    <n v="99.03"/>
    <n v="1.01"/>
    <n v="1"/>
    <n v="99.01"/>
    <n v="0.01"/>
    <n v="0.01"/>
    <n v="100"/>
    <n v="3"/>
    <n v="3"/>
    <n v="100"/>
    <n v="190078353"/>
    <n v="189487853"/>
    <n v="99.69"/>
    <n v="477497023"/>
    <n v="454339816"/>
    <n v="95.15"/>
    <n v="741455279"/>
    <n v="741244279"/>
    <n v="99.97"/>
    <n v="764424966"/>
    <n v="764424966"/>
    <n v="100"/>
    <n v="0"/>
    <n v="0"/>
    <n v="0"/>
    <n v="2173455621"/>
    <n v="2149496914"/>
    <n v="98.9"/>
    <s v="RESERVAS (a 31/05/2020): A 31 de mayo se ha ejecutado el 99,46% de las reservas presupuestales. Participación en el Super CADE Móvil de Kennedy y Suba en el mes de febrero, con el fin de fortalecer la difusión de los trámites y servicios utilizando los resultados del estudio de caracterización de grupos de valor de la entidad. Actualización de la información en la Guía de Trámites y Servicios del Distrito."/>
    <n v="190.07835299999999"/>
    <n v="189.487853"/>
    <n v="477.49702300000001"/>
    <n v="454.33981599999998"/>
    <n v="741.45527900000002"/>
    <n v="741.24427900000001"/>
    <n v="764.42496600000004"/>
    <n v="764.42496600000004"/>
    <n v="0"/>
    <n v="0"/>
  </r>
  <r>
    <n v="506859452"/>
    <n v="5"/>
    <s v="Bogotá mejor para todos"/>
    <s v="BMPT"/>
    <n v="2020"/>
    <s v="31/05/2020 (Terminado)"/>
    <s v="Pesos corrientes"/>
    <n v="2"/>
    <s v="Ultima Version Oficial"/>
    <n v="127"/>
    <s v="Departamento Administrativo de la Defensoría del Espacio Público"/>
    <s v="127 - DADEP"/>
    <n v="98"/>
    <x v="2"/>
    <n v="7"/>
    <s v="7 - Eje transversal Gobierno legítimo, fortalecimiento local y eficiencia"/>
    <n v="42"/>
    <s v="42 - Transparencia, gestión pública y servicio a la ciudadanía"/>
    <n v="1066"/>
    <s v="Fortalecimiento institucional DADEP"/>
    <n v="76"/>
    <n v="2"/>
    <s v="Desarrollar 5 Estrategias De Mejoramiento De Las Competencias Laborales"/>
    <n v="1"/>
    <s v="Suma"/>
    <n v="1"/>
    <s v="En ejecucion"/>
    <n v="1"/>
    <n v="1"/>
    <n v="1"/>
    <n v="100"/>
    <n v="1"/>
    <n v="1"/>
    <n v="100"/>
    <n v="1"/>
    <n v="1"/>
    <n v="100"/>
    <n v="1"/>
    <n v="0.99"/>
    <n v="99"/>
    <n v="1.01"/>
    <n v="0.11"/>
    <n v="10.89"/>
    <n v="5"/>
    <n v="4.0999999999999996"/>
    <n v="82"/>
    <n v="325400960"/>
    <n v="283133626"/>
    <n v="87.01"/>
    <n v="759102612"/>
    <n v="756979297"/>
    <n v="99.72"/>
    <n v="711698392"/>
    <n v="702327019"/>
    <n v="98.68"/>
    <n v="743422475"/>
    <n v="743422475"/>
    <n v="100"/>
    <n v="1060833500"/>
    <n v="378302000"/>
    <n v="35.659999999999997"/>
    <n v="3600457939"/>
    <n v="2864164417"/>
    <n v="79.55"/>
    <s v="VIGENCIA (a 31/05/2020): A 31 de mayo se realizaron las siguientes actividades: En el area contable: Conciliación de inventario de inmuebles frente al aplicativo LIMAY. Conciliación de bienes entregados en administración e invadidos. Elaboración de inventario de predios. Registro de movimientos, incorporaciones, desincorporaciones de predios  en Aplicativo Limay.  En el área de recursos físicos: Elaboración de 96 contratos, 3 de estos de Mínima Cuantía. Adelantar proceso precontractual de los procesos a cargo de la SAF.  En el área de talento humano: Se elaboraron actos administrativos para horario flexible, trabajo extraordinario en casa y todos los demás que se han requerido de acuerdo a las necesidades. Se desarrolla la creación del Proceso de Control Interno Disciplinario, con sus respectivos procedimientos, para incorporarlo al Modelo Integrado de Planeación y Gestión, con la finalidad de hacer percepble el área a los servidores públicos, conforme a la Ley. Se decidieron en un 80% los expedientes disciplinarios con etapas vencidas al mes de abril de 2020. Y Se sust anciaron de fondo 44 expedientes disciplinarios, aunado a las decisiones, actuaciones y acvidades de trámite, que se deben adelantar al interior de cada proceso. RESERVAS (a 31/05/2020): Cancelación del 100% de las reservas presupuestales."/>
    <n v="325.40096"/>
    <n v="283.13362599999999"/>
    <n v="759.10261200000002"/>
    <n v="756.97929699999997"/>
    <n v="711.69839200000001"/>
    <n v="702.32701899999995"/>
    <n v="743.42247499999996"/>
    <n v="743.42247499999996"/>
    <n v="1060.8335"/>
    <n v="378.30200000000002"/>
  </r>
  <r>
    <n v="506859452"/>
    <n v="5"/>
    <s v="Bogotá mejor para todos"/>
    <s v="BMPT"/>
    <n v="2020"/>
    <s v="31/05/2020 (Terminado)"/>
    <s v="Pesos corrientes"/>
    <n v="2"/>
    <s v="Ultima Version Oficial"/>
    <n v="127"/>
    <s v="Departamento Administrativo de la Defensoría del Espacio Público"/>
    <s v="127 - DADEP"/>
    <n v="98"/>
    <x v="2"/>
    <n v="7"/>
    <s v="7 - Eje transversal Gobierno legítimo, fortalecimiento local y eficiencia"/>
    <n v="42"/>
    <s v="42 - Transparencia, gestión pública y servicio a la ciudadanía"/>
    <n v="1066"/>
    <s v="Fortalecimiento institucional DADEP"/>
    <n v="76"/>
    <n v="3"/>
    <s v="Fortalecer 100 % El Sistema De Control Interno"/>
    <n v="1"/>
    <s v="Suma"/>
    <n v="1"/>
    <s v="En ejecucion"/>
    <n v="1"/>
    <n v="20"/>
    <n v="20"/>
    <n v="100"/>
    <n v="20"/>
    <n v="20"/>
    <n v="100"/>
    <n v="25"/>
    <n v="25"/>
    <n v="100"/>
    <n v="25"/>
    <n v="24.99"/>
    <n v="99.96"/>
    <n v="10.01"/>
    <n v="3.63"/>
    <n v="36.26"/>
    <n v="100"/>
    <n v="93.62"/>
    <n v="93.62"/>
    <n v="65982848"/>
    <n v="65982828"/>
    <n v="100"/>
    <n v="174043705"/>
    <n v="154620265"/>
    <n v="88.84"/>
    <n v="178500006"/>
    <n v="178500006"/>
    <n v="100"/>
    <n v="255382667"/>
    <n v="255382667"/>
    <n v="100"/>
    <n v="273700000"/>
    <n v="129000000"/>
    <n v="47.13"/>
    <n v="947609226"/>
    <n v="783485766"/>
    <n v="82.68"/>
    <s v="VIGENCIA (a 31/05/2020): Las actividades realizadas a 31 de mayo de 2020 son las siguientes: * Seguimiento a las Funciones del Comité de Conciliaciones y acciones de repetición.  + Proceso de cargue de información FURAG a cargo de la OCI en el aplicativo dispuesto por la Función Pública.  * Verificación del cumplimiento de normas en materia de derechos de autor y licenciamiento de software y reporte a la Unidad Administrativa Especial Dirección Nacional de Derechos de Autor-UAEDNDA. *  Informe de verifiación y seguimiento a los Acuerdos de Gestión.  * Auditoría a Talento Humano (Planes Estratégico, de bienestar e Insentivos, de Capacitación, Nómina y Código Integridad).            + Seguimiento a los trámites del DADEP en el Sistema Unico de Información de Trámites- SUIT.  * Auditoría a Planes Estrategico de TIC y de Seguridad y Privacidad de la información.  *Auditoría de contratos mínima cuantia. En el enlace y seguimiento a los requerimientos de entes externos de contro, se realizaron los seguimientos y requerimientos de la Contraloria. RESERVAS (a 31/05/2020): Cancelación del 100% de las reservas presupuestales a 31 de mayo 2020."/>
    <n v="65.982848000000004"/>
    <n v="65.982827999999998"/>
    <n v="174.04370499999999"/>
    <n v="154.62026499999999"/>
    <n v="178.50000600000001"/>
    <n v="178.50000600000001"/>
    <n v="255.382667"/>
    <n v="255.382667"/>
    <n v="273.7"/>
    <n v="129"/>
  </r>
  <r>
    <n v="506859452"/>
    <n v="5"/>
    <s v="Bogotá mejor para todos"/>
    <s v="BMPT"/>
    <n v="2020"/>
    <s v="31/05/2020 (Terminado)"/>
    <s v="Pesos corrientes"/>
    <n v="2"/>
    <s v="Ultima Version Oficial"/>
    <n v="127"/>
    <s v="Departamento Administrativo de la Defensoría del Espacio Público"/>
    <s v="127 - DADEP"/>
    <n v="98"/>
    <x v="2"/>
    <n v="7"/>
    <s v="7 - Eje transversal Gobierno legítimo, fortalecimiento local y eficiencia"/>
    <n v="42"/>
    <s v="42 - Transparencia, gestión pública y servicio a la ciudadanía"/>
    <n v="1066"/>
    <s v="Fortalecimiento institucional DADEP"/>
    <n v="76"/>
    <n v="4"/>
    <s v="Fortalecer 60 % El Sistema Integrado De  Gestión"/>
    <n v="1"/>
    <s v="Suma"/>
    <n v="3"/>
    <s v="Finalizada por cumplimiento"/>
    <n v="1"/>
    <n v="20"/>
    <n v="20"/>
    <n v="100"/>
    <n v="20"/>
    <n v="20"/>
    <n v="100"/>
    <n v="20"/>
    <n v="19"/>
    <n v="95"/>
    <n v="1"/>
    <n v="1"/>
    <n v="100"/>
    <n v="0"/>
    <n v="0"/>
    <n v="0"/>
    <n v="60"/>
    <n v="60"/>
    <n v="100"/>
    <n v="124661119"/>
    <n v="118073004"/>
    <n v="94.71"/>
    <n v="412729660"/>
    <n v="313946170"/>
    <n v="76.069999999999993"/>
    <n v="952965125"/>
    <n v="945248694"/>
    <n v="99.19"/>
    <n v="0"/>
    <n v="0"/>
    <n v="0"/>
    <n v="0"/>
    <n v="0"/>
    <n v="0"/>
    <n v="1490355904"/>
    <n v="1377267868"/>
    <n v="92.41"/>
    <m/>
    <n v="124.661119"/>
    <n v="118.073004"/>
    <n v="412.72966000000002"/>
    <n v="313.94617"/>
    <n v="952.96512499999994"/>
    <n v="945.248694"/>
    <n v="0"/>
    <n v="0"/>
    <n v="0"/>
    <n v="0"/>
  </r>
  <r>
    <n v="506859452"/>
    <n v="5"/>
    <s v="Bogotá mejor para todos"/>
    <s v="BMPT"/>
    <n v="2020"/>
    <s v="31/05/2020 (Terminado)"/>
    <s v="Pesos corrientes"/>
    <n v="2"/>
    <s v="Ultima Version Oficial"/>
    <n v="127"/>
    <s v="Departamento Administrativo de la Defensoría del Espacio Público"/>
    <s v="127 - DADEP"/>
    <n v="98"/>
    <x v="2"/>
    <n v="7"/>
    <s v="7 - Eje transversal Gobierno legítimo, fortalecimiento local y eficiencia"/>
    <n v="42"/>
    <s v="42 - Transparencia, gestión pública y servicio a la ciudadanía"/>
    <n v="1066"/>
    <s v="Fortalecimiento institucional DADEP"/>
    <n v="76"/>
    <n v="5"/>
    <s v="Desarrollar 5 Estrategias De Gestión Judicial, Contratación De Prestación De Servicios Y Bienes Y Servicios Y Conceptos Y Estudios Tecnicos"/>
    <n v="2"/>
    <s v="Constante"/>
    <n v="1"/>
    <s v="En ejecucion"/>
    <n v="1"/>
    <n v="5"/>
    <n v="5"/>
    <n v="100"/>
    <n v="5"/>
    <n v="5"/>
    <n v="100"/>
    <n v="5"/>
    <n v="5"/>
    <n v="100"/>
    <n v="5"/>
    <n v="5"/>
    <n v="100"/>
    <n v="5"/>
    <n v="5"/>
    <n v="100"/>
    <s v="N/A"/>
    <s v="N/A"/>
    <s v="N/A"/>
    <n v="631006844"/>
    <n v="621806844"/>
    <n v="98.54"/>
    <n v="1401908000"/>
    <n v="1362565428"/>
    <n v="97.19"/>
    <n v="1682050698"/>
    <n v="1623515749"/>
    <n v="96.52"/>
    <n v="2156588817"/>
    <n v="2148158070"/>
    <n v="99.61"/>
    <n v="2194625500"/>
    <n v="1105049642"/>
    <n v="50.35"/>
    <n v="8066179859"/>
    <n v="6861095733"/>
    <n v="85.06"/>
    <s v="VIGENCIA (a 31/05/2020): A 31 de mayo 2020 se realizaron las siguientes actividades por parte de la Oficina Asesora Jurídica: *Se elaboraron244 contratos en sus diferentes modalidades (Contratación Directa Prestación de servicios profesionales y apoyo a la gestión 235, compraventa 1, Concesión 1, Intermediario de seguros 1, Convenio Interadministrativo 1, Prestación de servicios 3, Suministro 1, Acuerdo Marco de precios  * Se realizaron las gestiones Judiciales para recuperación/Protección de metros cuadrados de espacio público, Gestión de recursos económicos en procesos judiciales para ahorro de recursos públicos. En el marco del proceso de restución de tenencia promovido por la entidad bajo el radicado 2018-00365, en contra de la señora BLANCA FLOR VELOSA y JOSÉ  HILARIO UMBARILLA, el Juzgado 37 Administravo de Bogotá D.C., falló en primera instancia de manera favorable las pretensiones del DADEP, ordenando restuir el predio fiscal.  El Juzgado 62 Administravo, dictó sentencia dentro del proceso de restución de bien inmueble arrendado número 2015-00772, en el cual se obene un fallo favorable a las pretensiones de la demanda en primera instancia y se ordena la entrega del bien dentro de cinco (5) siguientes a la ejecutoria de la sentencia.  * En el marco de la Acción Popular 2015- 00935 interpuesta por el DADEP, en sentencia del 3 de marzo, el Juzgado 34 Civil del Circuito de Bogotá, D.C., consideró vulnerados los derechos e intereses colecvos de los habitantes del Distrito Capital por pa rte de l a Organización Constructora Construmax S.A., a quien ordenó escriturar, entregar y dotar, dentro de los siguientes tres (3) meses, las Zonas de Cesión gratuitas correspondientes a la Urbanización Colsubsidio de la Localidad de Engativá.  Con este fallo, se lograron proteger 1.534 metros cuadrados de espacio público pertenecientes a todos los habitantes del Distrito Capital y en especial a los habitantes de la Localidad de Engativá. RESERVAS (a 31/05/2020): Se ha ejcutado el 93,79% de la reserva presupuestal"/>
    <n v="631.006844"/>
    <n v="621.80684399999996"/>
    <n v="1401.9079999999999"/>
    <n v="1362.5654280000001"/>
    <n v="1682.050698"/>
    <n v="1623.5157489999999"/>
    <n v="2156.5888169999998"/>
    <n v="2148.15807"/>
    <n v="2194.6255000000001"/>
    <n v="1105.0496419999999"/>
  </r>
  <r>
    <n v="506859452"/>
    <n v="5"/>
    <s v="Bogotá mejor para todos"/>
    <s v="BMPT"/>
    <n v="2020"/>
    <s v="31/05/2020 (Terminado)"/>
    <s v="Pesos corrientes"/>
    <n v="2"/>
    <s v="Ultima Version Oficial"/>
    <n v="127"/>
    <s v="Departamento Administrativo de la Defensoría del Espacio Público"/>
    <s v="127 - DADEP"/>
    <n v="98"/>
    <x v="2"/>
    <n v="7"/>
    <s v="7 - Eje transversal Gobierno legítimo, fortalecimiento local y eficiencia"/>
    <n v="42"/>
    <s v="42 - Transparencia, gestión pública y servicio a la ciudadanía"/>
    <n v="1066"/>
    <s v="Fortalecimiento institucional DADEP"/>
    <n v="76"/>
    <n v="6"/>
    <s v="Implementar 100 % De Las Actividades Que Permitan Controlar, Evaluar Y Garantizar El Oportuno Cumplimiento De Todos Los Compromisos Asumidos Por La Direccion De La Entidad"/>
    <n v="2"/>
    <s v="Constante"/>
    <n v="1"/>
    <s v="En ejecucion"/>
    <n v="1"/>
    <n v="0"/>
    <n v="0"/>
    <n v="0"/>
    <n v="0"/>
    <n v="0"/>
    <n v="0"/>
    <n v="0"/>
    <n v="0"/>
    <n v="0"/>
    <n v="100"/>
    <n v="100"/>
    <n v="100"/>
    <n v="100"/>
    <n v="100"/>
    <n v="100"/>
    <s v="N/A"/>
    <s v="N/A"/>
    <s v="N/A"/>
    <n v="0"/>
    <n v="0"/>
    <n v="0"/>
    <n v="0"/>
    <n v="0"/>
    <n v="0"/>
    <n v="0"/>
    <n v="0"/>
    <n v="0"/>
    <n v="59696136"/>
    <n v="41518575"/>
    <n v="69.55"/>
    <n v="100000000"/>
    <n v="18006000"/>
    <n v="18.010000000000002"/>
    <n v="159696136"/>
    <n v="59524575"/>
    <n v="37.270000000000003"/>
    <s v="VIGENCIA (a 31/05/2020): Se comprometió el 18,01% de los recursos de la vigencia. El saldo de los recursos se ejecutará en el segundo semestre del año debido al proceso de armonización. Se da avance en la meta en cuanto al análisis de los aspectos financieros de los proyectos del DADEP."/>
    <n v="0"/>
    <n v="0"/>
    <n v="0"/>
    <n v="0"/>
    <n v="0"/>
    <n v="0"/>
    <n v="59.696136000000003"/>
    <n v="41.518574999999998"/>
    <n v="100"/>
    <n v="18.006"/>
  </r>
  <r>
    <n v="506859452"/>
    <n v="5"/>
    <s v="Bogotá mejor para todos"/>
    <s v="BMPT"/>
    <n v="2020"/>
    <s v="31/05/2020 (Terminado)"/>
    <s v="Pesos corrientes"/>
    <n v="2"/>
    <s v="Ultima Version Oficial"/>
    <n v="127"/>
    <s v="Departamento Administrativo de la Defensoría del Espacio Público"/>
    <s v="127 - DADEP"/>
    <n v="98"/>
    <x v="2"/>
    <n v="7"/>
    <s v="7 - Eje transversal Gobierno legítimo, fortalecimiento local y eficiencia"/>
    <n v="42"/>
    <s v="42 - Transparencia, gestión pública y servicio a la ciudadanía"/>
    <n v="1066"/>
    <s v="Fortalecimiento institucional DADEP"/>
    <n v="76"/>
    <n v="7"/>
    <s v="Realizar 100 % De Las Actividades Identificadas Para La Validación Financiera, Jurídica Y Técnica De Las Iniciativas Privadas Presentadas En El Dadep Bajo El Esquema De Asociación Pública Privadas -App"/>
    <n v="2"/>
    <s v="Constante"/>
    <n v="1"/>
    <s v="En ejecucion"/>
    <n v="1"/>
    <n v="0"/>
    <n v="0"/>
    <n v="0"/>
    <n v="0"/>
    <n v="0"/>
    <n v="0"/>
    <n v="100"/>
    <n v="100"/>
    <n v="100"/>
    <n v="100"/>
    <n v="100"/>
    <n v="100"/>
    <n v="100"/>
    <n v="100"/>
    <n v="100"/>
    <s v="N/A"/>
    <s v="N/A"/>
    <s v="N/A"/>
    <n v="0"/>
    <n v="0"/>
    <n v="0"/>
    <n v="0"/>
    <n v="0"/>
    <n v="0"/>
    <n v="2642750000"/>
    <n v="2006773333"/>
    <n v="75.930000000000007"/>
    <n v="2700000000"/>
    <n v="2074218680"/>
    <n v="76.819999999999993"/>
    <n v="134014300"/>
    <n v="134014300"/>
    <n v="100"/>
    <n v="5476764300"/>
    <n v="4215006313"/>
    <n v="76.959999999999994"/>
    <s v="VIGENCIA (a 31/05/2020): Se comprometieron el 100% de los recursos de la  vigencia.  Entre el periodo evaluado, estuvieron en estudio ocho (8) propuestas de Asociación Público Privadas todas de iniciativa privada sin recursos públicos, como se evidencia en la siguiente tabla se encuentran seis (6) en etapa de factibilidad y dos (2) en prefactibilidad cada una en diferente estado:                  # DENOMINACIÓN DEL PROYECTO - ETAPA - ESTADO 1- Hub de Movilidad Plaza Calle 100 - FACTIBILIDAD  - PRE CONTRACTUAL 2- Hub de Movilidad Plaza Calle 136 - FACTIBILIDAD-  PRE CONTRACTUAL 3- Parqueaderos Multimodales Carrera 15 -  FACTIBILIDAD -  VALIDACIÓN 4- Hub de Movilidad Plaza Calle 125 FACTIBILIDAD - VALIDACIÓN 5- ECOPARK 98 - FACTIBILIDAD - ESTUDIO DE LA FACTIBILIDAD 6- BPM Baños Públicos Modernos -  FACTIBILIDAD - ESTUDIO DE A FACTIBILIDAD 7- Parqueaderos Calle 100 - PREFACTIBILIDAD Al corresponder a un mismo proyecto presentado previamente no ha sido estudiado, atendiendo el orden de radicación en el Registro Único de Asociaciones Público Privadas. 8- Plaza Cultural La Santa María - PREFACTIBILIDAD - EVALUACIÓN DE LA PREFACTBILIDAD RESERVAS (a 31/05/2020): Se ejecutó el 86,84% de la reserva presupuestal"/>
    <n v="0"/>
    <n v="0"/>
    <n v="0"/>
    <n v="0"/>
    <n v="2642.75"/>
    <n v="2006.7733330000001"/>
    <n v="2700"/>
    <n v="2074.2186799999999"/>
    <n v="134.01429999999999"/>
    <n v="134.01429999999999"/>
  </r>
  <r>
    <n v="506859452"/>
    <n v="5"/>
    <s v="Bogotá mejor para todos"/>
    <s v="BMPT"/>
    <n v="2020"/>
    <s v="31/05/2020 (Terminado)"/>
    <s v="Pesos corrientes"/>
    <n v="2"/>
    <s v="Ultima Version Oficial"/>
    <n v="127"/>
    <s v="Departamento Administrativo de la Defensoría del Espacio Público"/>
    <s v="127 - DADEP"/>
    <n v="98"/>
    <x v="2"/>
    <n v="7"/>
    <s v="7 - Eje transversal Gobierno legítimo, fortalecimiento local y eficiencia"/>
    <n v="42"/>
    <s v="42 - Transparencia, gestión pública y servicio a la ciudadanía"/>
    <n v="1066"/>
    <s v="Fortalecimiento institucional DADEP"/>
    <n v="76"/>
    <n v="8"/>
    <s v="Gestionar 100 % Del Plan De Adecuación Y Sostenibilidad Sigd-Mipg"/>
    <n v="2"/>
    <s v="Constante"/>
    <n v="1"/>
    <s v="En ejecucion"/>
    <n v="1"/>
    <n v="0"/>
    <n v="0"/>
    <n v="0"/>
    <n v="0"/>
    <n v="0"/>
    <n v="0"/>
    <n v="0"/>
    <n v="0"/>
    <n v="0"/>
    <n v="100"/>
    <n v="100"/>
    <n v="100"/>
    <n v="100"/>
    <n v="100"/>
    <n v="100"/>
    <s v="N/A"/>
    <s v="N/A"/>
    <s v="N/A"/>
    <n v="0"/>
    <n v="0"/>
    <n v="0"/>
    <n v="0"/>
    <n v="0"/>
    <n v="0"/>
    <n v="0"/>
    <n v="0"/>
    <n v="0"/>
    <n v="1148484939"/>
    <n v="1147924530"/>
    <n v="99.95"/>
    <n v="1976282204"/>
    <n v="850136001"/>
    <n v="43.02"/>
    <n v="3124767143"/>
    <n v="1998060531"/>
    <n v="63.94"/>
    <s v="VIGENCIA (a 31/05/2020): PLANEACIÓN: Plan de Acción Institucional para la implementación del MIPG. Revisión de mapas de riesgos y batería de indicadores. Actividades requeridas para la armonización presupuestal. Formulación de las matrices DOFA y de actores para la formulación del Plan Estratégico Sectorial.  GESTION DOCUMENTAL: Publicación de PGD, del PINAR y el Diagnóstico Integral de Archivo. Socialización de cronograma de transferencias documentales. Actualización del Instructivo de Archivo de Documentos. Plan de contingencia ante posibles caídas del sistema de radicación ORFEO.  GESTION AMBIENTAL: Apoyo en las estrategias de la gestión ambiental. Seguimiento a los consumos de servicios públicos. Entrega de informes.  COMUNICACIONES: Implementación de la estrategia de comunicaciones bajo los lineamientos de la Of. de comunicaciones de la Alcaldía de Bogotá.  Implementación de acciones de comunicación para desarrollo de actividades internas y externas. Rediseño del sitio web del DADEP. Campaña para dar a conocer a la comunidad en redes sociales (Twier y Facebook). ATENCION AL CIUDADANO: Seguimiento a la oportunidad de las respuestas a las peticiones que ingresan en Bogotá te Escucha-SDQS. Atención de solicitud realizada por el enlace Secretaría General sobre la prestación del servicio por parte del DADEP en el marco de la emergencia sanitaria. Actualización de normograma. Consolidación y análisis de base de datos a través de los diferentes canales de atención. Participación en los Nodos de la Red Distrital de Quejas de la Veeduría Distrital. Reporte de avances en la implementación de la PPDSC. Avance en la identificación de trámites y otros procedimientos administrativos para registrar en el SUIT. SEGURIDAD Y SALUD EN EL TRABAJO: Entrega de elementos de protección personal y gel antibacterial a los servidores. Circulares Internas 006 y 007 de 2020, donde se establecieron lineamiento en pro de la prevención del COVID-19. Se adjudicó el proceso de área protegi RESERVAS (a 31/05/2020): Se ejecutó el 100% de la reserva presupuestal"/>
    <n v="0"/>
    <n v="0"/>
    <n v="0"/>
    <n v="0"/>
    <n v="0"/>
    <n v="0"/>
    <n v="1148.4849389999999"/>
    <n v="1147.92453"/>
    <n v="1976.2822040000001"/>
    <n v="850.13600099999996"/>
  </r>
  <r>
    <n v="506859452"/>
    <n v="5"/>
    <s v="Bogotá mejor para todos"/>
    <s v="BMPT"/>
    <n v="2020"/>
    <s v="31/05/2020 (Terminado)"/>
    <s v="Pesos corrientes"/>
    <n v="2"/>
    <s v="Ultima Version Oficial"/>
    <n v="127"/>
    <s v="Departamento Administrativo de la Defensoría del Espacio Público"/>
    <s v="127 - DADEP"/>
    <n v="98"/>
    <x v="2"/>
    <n v="7"/>
    <s v="7 - Eje transversal Gobierno legítimo, fortalecimiento local y eficiencia"/>
    <n v="43"/>
    <s v="43 - Modernización institucional"/>
    <n v="7503"/>
    <s v="Mejoramiento de la infraestructura física del DADEP"/>
    <n v="27"/>
    <n v="1"/>
    <s v="Atender 100 % De Los Requerimientos Del Mejoramiento De Las Áreas De Trabajo De La Entidad"/>
    <n v="1"/>
    <s v="Suma"/>
    <n v="1"/>
    <s v="En ejecucion"/>
    <n v="1"/>
    <n v="0"/>
    <n v="0"/>
    <n v="0"/>
    <n v="20"/>
    <n v="2.8"/>
    <n v="14"/>
    <n v="77.2"/>
    <n v="77.2"/>
    <n v="100"/>
    <n v="20"/>
    <n v="19.96"/>
    <n v="99.8"/>
    <n v="0.04"/>
    <n v="0.04"/>
    <n v="100"/>
    <n v="100"/>
    <n v="100"/>
    <n v="100"/>
    <n v="0"/>
    <n v="0"/>
    <n v="0"/>
    <n v="100000000"/>
    <n v="95725039"/>
    <n v="95.73"/>
    <n v="52564167"/>
    <n v="52298737"/>
    <n v="99.51"/>
    <n v="71307000"/>
    <n v="71149430"/>
    <n v="99.78"/>
    <n v="0"/>
    <n v="0"/>
    <n v="0"/>
    <n v="223871167"/>
    <n v="219173206"/>
    <n v="97.9"/>
    <s v="RESERVAS (a 31/05/2020): Cancelación del 100% de la reserva presupuestal a 31 de mayo 2020. Realización de las actividades programadas con relación a las reparaciones y mantenimiento de las instalaciones del DADEP."/>
    <n v="0"/>
    <n v="0"/>
    <n v="100"/>
    <n v="95.725038999999995"/>
    <n v="52.564166999999998"/>
    <n v="52.298737000000003"/>
    <n v="71.307000000000002"/>
    <n v="71.149429999999995"/>
    <n v="0"/>
    <n v="0"/>
  </r>
  <r>
    <n v="506859452"/>
    <n v="5"/>
    <s v="Bogotá mejor para todos"/>
    <s v="BMPT"/>
    <n v="2020"/>
    <s v="31/05/2020 (Terminado)"/>
    <s v="Pesos corrientes"/>
    <n v="2"/>
    <s v="Ultima Version Oficial"/>
    <n v="127"/>
    <s v="Departamento Administrativo de la Defensoría del Espacio Público"/>
    <s v="127 - DADEP"/>
    <n v="98"/>
    <x v="2"/>
    <n v="7"/>
    <s v="7 - Eje transversal Gobierno legítimo, fortalecimiento local y eficiencia"/>
    <n v="43"/>
    <s v="43 - Modernización institucional"/>
    <n v="7503"/>
    <s v="Mejoramiento de la infraestructura física del DADEP"/>
    <n v="27"/>
    <n v="2"/>
    <s v="Atender 100 % De Los Requerimientos Relacionados Con El Parque Automotor Por El Estado De Deterioro Y Depreciación."/>
    <n v="1"/>
    <s v="Suma"/>
    <n v="3"/>
    <s v="Finalizada por cumplimiento"/>
    <n v="1"/>
    <n v="0"/>
    <n v="0"/>
    <n v="0"/>
    <n v="0"/>
    <n v="0"/>
    <n v="0"/>
    <n v="100"/>
    <n v="100"/>
    <n v="100"/>
    <n v="0"/>
    <n v="0"/>
    <n v="0"/>
    <n v="0"/>
    <n v="0"/>
    <n v="0"/>
    <n v="100"/>
    <n v="100"/>
    <n v="100"/>
    <n v="0"/>
    <n v="0"/>
    <n v="0"/>
    <n v="0"/>
    <n v="0"/>
    <n v="0"/>
    <n v="96435833"/>
    <n v="96435833"/>
    <n v="100"/>
    <n v="0"/>
    <n v="0"/>
    <n v="0"/>
    <n v="0"/>
    <n v="0"/>
    <n v="0"/>
    <n v="96435833"/>
    <n v="96435833"/>
    <n v="100"/>
    <m/>
    <n v="0"/>
    <n v="0"/>
    <n v="0"/>
    <n v="0"/>
    <n v="96.435833000000002"/>
    <n v="96.435833000000002"/>
    <n v="0"/>
    <n v="0"/>
    <n v="0"/>
    <n v="0"/>
  </r>
  <r>
    <n v="506859452"/>
    <n v="5"/>
    <s v="Bogotá mejor para todos"/>
    <s v="BMPT"/>
    <n v="2020"/>
    <s v="31/05/2020 (Terminado)"/>
    <s v="Pesos corrientes"/>
    <n v="2"/>
    <s v="Ultima Version Oficial"/>
    <n v="127"/>
    <s v="Departamento Administrativo de la Defensoría del Espacio Público"/>
    <s v="127 - DADEP"/>
    <n v="98"/>
    <x v="2"/>
    <n v="7"/>
    <s v="7 - Eje transversal Gobierno legítimo, fortalecimiento local y eficiencia"/>
    <n v="44"/>
    <s v="44 - Gobierno y ciudadanía digital"/>
    <n v="1122"/>
    <s v="Fortalecimiento de la plataforma tecnológica de información y comunicación del DADEP"/>
    <n v="45"/>
    <n v="2"/>
    <s v="Implementar 100 % De Las Soluciones Tecnológicas Priorizadas En El Diagnostico De Identificación De Los Requerimientos Que Permitan Fortalecer  Los Componentes Tic¿S En La Defensoría Del Espacio Público."/>
    <n v="1"/>
    <s v="Suma"/>
    <n v="1"/>
    <s v="En ejecucion"/>
    <n v="1"/>
    <n v="20"/>
    <n v="19.8"/>
    <n v="99"/>
    <n v="20.2"/>
    <n v="19.05"/>
    <n v="94.31"/>
    <n v="31.15"/>
    <n v="30.23"/>
    <n v="97.05"/>
    <n v="20.92"/>
    <n v="20.12"/>
    <n v="96.18"/>
    <n v="10.8"/>
    <n v="1.69"/>
    <n v="15.65"/>
    <n v="100"/>
    <n v="90.89"/>
    <n v="90.89"/>
    <n v="898727716"/>
    <n v="879962588"/>
    <n v="97.91"/>
    <n v="1284000000"/>
    <n v="1242026604"/>
    <n v="96.73"/>
    <n v="2345000000"/>
    <n v="2283311631"/>
    <n v="97.37"/>
    <n v="4285000000"/>
    <n v="4083189481"/>
    <n v="95.29"/>
    <n v="2035000000"/>
    <n v="824611567"/>
    <n v="40.520000000000003"/>
    <n v="10847727716"/>
    <n v="9313101871"/>
    <n v="85.85"/>
    <s v="VIGENCIA (a 31/05/2020): Se realizaron las siguientes actividades: + Contratación de Ocho (8) ingenieros para realizar el apoyo técnico y la compra la  renovación del licenciamiento, soporte, servicios utm y de afinamiento para dos (2) equipos fortigate La adquisición del licenciamiento permitió llevar a cabo la configuración de los Firewall para obtener mayor seguridad en la red de la Entidad.  En cuanto a los ingenieros soporte, la contratación permitió continuar con las actividades de soporte y evolutivos de los diferentes aplicativos, así como la atención a incidentes y transferencia de conocimiento a usuarios finales RESERVAS (a 31/05/2020): Se ha ejecutdo el 89,27% de la reserva presupuestal."/>
    <n v="898.72771599999999"/>
    <n v="879.96258799999998"/>
    <n v="1284"/>
    <n v="1242.0266039999999"/>
    <n v="2345"/>
    <n v="2283.311631"/>
    <n v="4285"/>
    <n v="4083.1894809999999"/>
    <n v="2035"/>
    <n v="824.61156700000004"/>
  </r>
  <r>
    <n v="506859452"/>
    <n v="5"/>
    <s v="Bogotá mejor para todos"/>
    <s v="BMPT"/>
    <n v="2020"/>
    <s v="31/05/2020 (Terminado)"/>
    <s v="Pesos corrientes"/>
    <n v="2"/>
    <s v="Ultima Version Oficial"/>
    <n v="131"/>
    <s v="Unidad Administrativa Especial Cuerpo Oficial de Bomberos"/>
    <s v="131 - UAECOB"/>
    <n v="102"/>
    <x v="13"/>
    <n v="3"/>
    <s v="3 - Pilar Construcción de comunidad y cultura ciudadana"/>
    <n v="19"/>
    <s v="19 - Seguridad y convivencia para todos"/>
    <n v="1133"/>
    <s v="Fortalecimiento Cuerpo Oficial de Bomberos"/>
    <n v="37"/>
    <n v="1"/>
    <s v="Construir 1 Unidades De Bomberos Para El Fortalecimiento De La Atención De Emergencias"/>
    <n v="1"/>
    <s v="Suma"/>
    <n v="1"/>
    <s v="En ejecucion"/>
    <n v="1"/>
    <n v="0.01"/>
    <n v="0.01"/>
    <n v="100"/>
    <n v="0.05"/>
    <n v="0.01"/>
    <n v="20"/>
    <n v="0.73"/>
    <n v="0.73"/>
    <n v="100"/>
    <n v="1.75"/>
    <n v="0.02"/>
    <n v="1.1399999999999999"/>
    <n v="0.23"/>
    <n v="0"/>
    <n v="0"/>
    <n v="1"/>
    <n v="0.77"/>
    <n v="77"/>
    <n v="454162308"/>
    <n v="397162308"/>
    <n v="87.45"/>
    <n v="2327663895"/>
    <n v="115103140"/>
    <n v="4.9400000000000004"/>
    <n v="8528153732"/>
    <n v="8357224570"/>
    <n v="98"/>
    <n v="926503509"/>
    <n v="926503509"/>
    <n v="100"/>
    <n v="855690601"/>
    <n v="0"/>
    <n v="0"/>
    <n v="13092174045"/>
    <n v="9795993527"/>
    <n v="74.819999999999993"/>
    <s v="VIGENCIA (a 31/05/2020): El contrato se adjudica el 26 de diciembre de 2018, pero no inicia por que no se adjudica la interventoría, una vez esta se adjudica, se firma el acta de inicio el día 19 de junio de 2019 con un plazo de ejecución de 10 meses, parte de los inconvenientes, que se evidenciaron es la falta de un seguimiento riguroso a la interventoría y al contratista de obra, en el mes de febrero el contrato presentaba una ejecucion fisica del 14%, el 01 de abril de 2020, se suspende el contrato,  dando cumplimiento a las medidas adoptadas por el Gobierno Nacional y Distrital, en consonancia con lo estipulado en el acta de suspensión temporal del contrato Nº 470 de 2018, basados en el marco de la emergencia sanitaria decretada a causa de la infección respiratoria aguda denominada COVID¿ 19 (Coronavirus), se deberán realizar las gestiones necesarias para cumplir con los parámetros establecidos para adoptar protocolos de bioseguridad para mitigar, controlar y realizar el adecuado manejo de la pandemia del coronavirus COVID-19, como requisito para la reanudación del contrato, en especial lo dispuesto en el Decreto Distrital Nº 126 del 11 de mayo de 2020, ¿Por medio del cual se establecen medidas transitorias para el manejo del riesgo derivado de la pandemia por Coronavirus COVID-19 durante el estado de calamidad pública declarado en el distrito capital y se toman otras determinaciones¿ expedido por la Alcaldía Mayor de Bogotá, previa revisión y aprobación de la interventoría del contrato, se envía a la oficina asesora jurídica la solicitud de reinicio del contrato con fecha 03 de junio de 2020."/>
    <n v="454.162308"/>
    <n v="397.162308"/>
    <n v="2327.6638950000001"/>
    <n v="115.10314"/>
    <n v="8528.1537320000007"/>
    <n v="8357.2245700000003"/>
    <n v="926.50350900000001"/>
    <n v="926.50350900000001"/>
    <n v="855.69060100000002"/>
    <n v="0"/>
  </r>
  <r>
    <n v="506859452"/>
    <n v="5"/>
    <s v="Bogotá mejor para todos"/>
    <s v="BMPT"/>
    <n v="2020"/>
    <s v="31/05/2020 (Terminado)"/>
    <s v="Pesos corrientes"/>
    <n v="2"/>
    <s v="Ultima Version Oficial"/>
    <n v="131"/>
    <s v="Unidad Administrativa Especial Cuerpo Oficial de Bomberos"/>
    <s v="131 - UAECOB"/>
    <n v="102"/>
    <x v="13"/>
    <n v="3"/>
    <s v="3 - Pilar Construcción de comunidad y cultura ciudadana"/>
    <n v="19"/>
    <s v="19 - Seguridad y convivencia para todos"/>
    <n v="1133"/>
    <s v="Fortalecimiento Cuerpo Oficial de Bomberos"/>
    <n v="37"/>
    <n v="2"/>
    <s v="Adecuar 2 Estaciones De Bomberos"/>
    <n v="1"/>
    <s v="Suma"/>
    <n v="1"/>
    <s v="En ejecucion"/>
    <n v="1"/>
    <n v="0.1"/>
    <n v="0.1"/>
    <n v="100"/>
    <n v="0.05"/>
    <n v="0.01"/>
    <n v="20"/>
    <n v="1"/>
    <n v="1"/>
    <n v="100"/>
    <n v="1"/>
    <n v="0.24"/>
    <n v="24"/>
    <n v="0.65"/>
    <n v="0"/>
    <n v="0"/>
    <n v="2"/>
    <n v="1.35"/>
    <n v="67.5"/>
    <n v="27931931"/>
    <n v="16938426"/>
    <n v="60.65"/>
    <n v="131496061"/>
    <n v="131496061"/>
    <n v="100"/>
    <n v="556744517"/>
    <n v="533604084"/>
    <n v="95.84"/>
    <n v="3088954777"/>
    <n v="2842532187"/>
    <n v="92.02"/>
    <n v="3506032464"/>
    <n v="6032464"/>
    <n v="0.17"/>
    <n v="7311159750"/>
    <n v="3530603222"/>
    <n v="48.29"/>
    <s v="VIGENCIA (a 31/05/2020): Se Adjudica el contrato el contrato No. 436 de 2019 cuyo objeto es &quot;Estudios, diseños y obras de la estación de Bomberos las ferias&quot;. Después del cumplimiento de requisitos, el contratista de obra elaboró los documentos previos al acta de inicio tales como: Plan de Manejo Ambiental, Plan de Manejo de Tráfico, Programación de Obra, entre otros. Dichos documentos fueron aprobados por la interventoría (Contrato 331-2019), los cuales proceden a firmar el Acta de Inicio el día 11 de marzo de 2020. Al iniciar el desarrollo de la consultoría, se evidencian diferencias en tre el plan maestro de equipamientos y las norma que regula la UPZ. Se solicita aclaración del Decreto 563 de 2007 ante la SDP, con el fin de tener claridad en los índices de construcción e índices de ocupación que debe regirse para el diseño de la nueva estación. La SDP da respuesta a la comunicación y se encuentra en estudio por parte de la obra y la interventoría."/>
    <n v="27.931930999999999"/>
    <n v="16.938426"/>
    <n v="131.496061"/>
    <n v="131.496061"/>
    <n v="556.74451699999997"/>
    <n v="533.60408399999994"/>
    <n v="3088.9547769999999"/>
    <n v="2842.5321869999998"/>
    <n v="3506.0324639999999"/>
    <n v="6.032464"/>
  </r>
  <r>
    <n v="506859452"/>
    <n v="5"/>
    <s v="Bogotá mejor para todos"/>
    <s v="BMPT"/>
    <n v="2020"/>
    <s v="31/05/2020 (Terminado)"/>
    <s v="Pesos corrientes"/>
    <n v="2"/>
    <s v="Ultima Version Oficial"/>
    <n v="131"/>
    <s v="Unidad Administrativa Especial Cuerpo Oficial de Bomberos"/>
    <s v="131 - UAECOB"/>
    <n v="102"/>
    <x v="13"/>
    <n v="3"/>
    <s v="3 - Pilar Construcción de comunidad y cultura ciudadana"/>
    <n v="19"/>
    <s v="19 - Seguridad y convivencia para todos"/>
    <n v="1133"/>
    <s v="Fortalecimiento Cuerpo Oficial de Bomberos"/>
    <n v="37"/>
    <n v="3"/>
    <s v="Dotar 100 % Del Equipamiento De Bienes Programados Para El Cuerpo Oficial De Bomberos"/>
    <n v="2"/>
    <s v="Constante"/>
    <n v="1"/>
    <s v="En ejecucion"/>
    <n v="1"/>
    <n v="100"/>
    <n v="12.13"/>
    <n v="12.13"/>
    <n v="100"/>
    <n v="59"/>
    <n v="59"/>
    <n v="100"/>
    <n v="100"/>
    <n v="100"/>
    <n v="100"/>
    <n v="100"/>
    <n v="100"/>
    <n v="100"/>
    <n v="0"/>
    <n v="0"/>
    <s v="N/A"/>
    <s v="N/A"/>
    <s v="N/A"/>
    <n v="24050327072"/>
    <n v="22295446982"/>
    <n v="92.7"/>
    <n v="11422902519"/>
    <n v="11422902519"/>
    <n v="100"/>
    <n v="7109221858"/>
    <n v="6928808875"/>
    <n v="97.46"/>
    <n v="10633142821"/>
    <n v="10099397484"/>
    <n v="94.98"/>
    <n v="6564785860"/>
    <n v="0"/>
    <n v="0"/>
    <n v="59780380130"/>
    <n v="50746555860"/>
    <n v="84.89"/>
    <s v="VIGENCIA (a 31/05/2020): 1. Adecuada planeación de la prioridades de acuerdo con las necesidades operativas y los recursos asignados.  2. Análisis y Construcción de las especificaciones técnicas de los elementos que permitirán una adecuada protección personal para el personal operativo.  3. Análisis y Construcción de los documentos previos que serviran de insumo a la parte jurídica para realizar el proceso de adquisición.  4. Consulta y análisis del mercado de elementos de protección personal especializado para bomberos.  5. Solicitud y entrega de viabilidad de inversión de los recursos asignados para la compra de los elementos requeridos."/>
    <n v="24050.327072"/>
    <n v="22295.446982000001"/>
    <n v="11422.902518999999"/>
    <n v="11422.902518999999"/>
    <n v="7109.2218579999999"/>
    <n v="6928.8088749999997"/>
    <n v="10633.142820999999"/>
    <n v="10099.397483999999"/>
    <n v="6564.78586"/>
    <n v="0"/>
  </r>
  <r>
    <n v="506859452"/>
    <n v="5"/>
    <s v="Bogotá mejor para todos"/>
    <s v="BMPT"/>
    <n v="2020"/>
    <s v="31/05/2020 (Terminado)"/>
    <s v="Pesos corrientes"/>
    <n v="2"/>
    <s v="Ultima Version Oficial"/>
    <n v="131"/>
    <s v="Unidad Administrativa Especial Cuerpo Oficial de Bomberos"/>
    <s v="131 - UAECOB"/>
    <n v="102"/>
    <x v="13"/>
    <n v="3"/>
    <s v="3 - Pilar Construcción de comunidad y cultura ciudadana"/>
    <n v="19"/>
    <s v="19 - Seguridad y convivencia para todos"/>
    <n v="1133"/>
    <s v="Fortalecimiento Cuerpo Oficial de Bomberos"/>
    <n v="37"/>
    <n v="4"/>
    <s v="Garantizar 100 % La Operación Y Sostenibilidad Del Cuerpo Oficial De Bomberos"/>
    <n v="2"/>
    <s v="Constante"/>
    <n v="1"/>
    <s v="En ejecucion"/>
    <n v="1"/>
    <n v="100"/>
    <n v="98.51"/>
    <n v="98.51"/>
    <n v="100"/>
    <n v="50.61"/>
    <n v="50.61"/>
    <n v="100"/>
    <n v="100"/>
    <n v="100"/>
    <n v="100"/>
    <n v="100"/>
    <n v="100"/>
    <n v="100"/>
    <n v="100"/>
    <n v="100"/>
    <s v="N/A"/>
    <s v="N/A"/>
    <s v="N/A"/>
    <n v="2797636000"/>
    <n v="2755850000"/>
    <n v="98.51"/>
    <n v="5802510877"/>
    <n v="5802510877"/>
    <n v="100"/>
    <n v="3132928090"/>
    <n v="2969059010"/>
    <n v="94.77"/>
    <n v="4648252930"/>
    <n v="4558620563"/>
    <n v="98.07"/>
    <n v="5180862000"/>
    <n v="1489895419"/>
    <n v="28.76"/>
    <n v="21562189897"/>
    <n v="17575935869"/>
    <n v="81.510000000000005"/>
    <s v="VIGENCIA (a 31/05/2020): Se realizo el proceso de adición y prorrogas a los procesos suscritos  con el proposito de mantenar de manera eficiente y eficaz la prestación del servicio."/>
    <n v="2797.636"/>
    <n v="2755.85"/>
    <n v="5802.5108769999997"/>
    <n v="5802.5108769999997"/>
    <n v="3132.9280899999999"/>
    <n v="2969.0590099999999"/>
    <n v="4648.2529299999997"/>
    <n v="4558.6205630000004"/>
    <n v="5180.8620000000001"/>
    <n v="1489.8954189999999"/>
  </r>
  <r>
    <n v="506859452"/>
    <n v="5"/>
    <s v="Bogotá mejor para todos"/>
    <s v="BMPT"/>
    <n v="2020"/>
    <s v="31/05/2020 (Terminado)"/>
    <s v="Pesos corrientes"/>
    <n v="2"/>
    <s v="Ultima Version Oficial"/>
    <n v="131"/>
    <s v="Unidad Administrativa Especial Cuerpo Oficial de Bomberos"/>
    <s v="131 - UAECOB"/>
    <n v="102"/>
    <x v="13"/>
    <n v="3"/>
    <s v="3 - Pilar Construcción de comunidad y cultura ciudadana"/>
    <n v="19"/>
    <s v="19 - Seguridad y convivencia para todos"/>
    <n v="1133"/>
    <s v="Fortalecimiento Cuerpo Oficial de Bomberos"/>
    <n v="37"/>
    <n v="5"/>
    <s v="Desarrollar 1 Programa Que Garantice El 100% Del Mantenimiento De La Infraestructura Física De Las 17 Estaciones De Bomberos Y El Comando"/>
    <n v="2"/>
    <s v="Constante"/>
    <n v="1"/>
    <s v="En ejecucion"/>
    <n v="1"/>
    <n v="1"/>
    <n v="0.21"/>
    <n v="21"/>
    <n v="1"/>
    <n v="0.26"/>
    <n v="26"/>
    <n v="1"/>
    <n v="1"/>
    <n v="100"/>
    <n v="1"/>
    <n v="1"/>
    <n v="100"/>
    <n v="1"/>
    <n v="1"/>
    <n v="100"/>
    <s v="N/A"/>
    <s v="N/A"/>
    <s v="N/A"/>
    <n v="1335846573"/>
    <n v="637016666"/>
    <n v="47.69"/>
    <n v="3202747675"/>
    <n v="3202747675"/>
    <n v="100"/>
    <n v="2723195427"/>
    <n v="1972726108"/>
    <n v="72.44"/>
    <n v="2415981725"/>
    <n v="2376820933"/>
    <n v="98.38"/>
    <n v="3137891475"/>
    <n v="882400400"/>
    <n v="28.12"/>
    <n v="12815662875"/>
    <n v="9071711782"/>
    <n v="70.790000000000006"/>
    <s v="VIGENCIA (a 31/05/2020): Se adjudica el contrato 462 de 2018 para atender todas las necesidades predictivas y preventivas que presente la infraestructura de las 17 estaciones y el edificio comando."/>
    <n v="1335.846573"/>
    <n v="637.01666599999999"/>
    <n v="3202.7476750000001"/>
    <n v="3202.7476750000001"/>
    <n v="2723.1954270000001"/>
    <n v="1972.7261080000001"/>
    <n v="2415.9817250000001"/>
    <n v="2376.820933"/>
    <n v="3137.8914749999999"/>
    <n v="882.40039999999999"/>
  </r>
  <r>
    <n v="506859452"/>
    <n v="5"/>
    <s v="Bogotá mejor para todos"/>
    <s v="BMPT"/>
    <n v="2020"/>
    <s v="31/05/2020 (Terminado)"/>
    <s v="Pesos corrientes"/>
    <n v="2"/>
    <s v="Ultima Version Oficial"/>
    <n v="131"/>
    <s v="Unidad Administrativa Especial Cuerpo Oficial de Bomberos"/>
    <s v="131 - UAECOB"/>
    <n v="102"/>
    <x v="13"/>
    <n v="3"/>
    <s v="3 - Pilar Construcción de comunidad y cultura ciudadana"/>
    <n v="19"/>
    <s v="19 - Seguridad y convivencia para todos"/>
    <n v="1133"/>
    <s v="Fortalecimiento Cuerpo Oficial de Bomberos"/>
    <n v="37"/>
    <n v="6"/>
    <s v="Implementar 1 Programa Para El Fortalecimiento De La Gestión Del Riesgo Contra Incendio, Preparativos, Atención De Incidentes Con Materiales Peligrosos Y Rescates"/>
    <n v="2"/>
    <s v="Constante"/>
    <n v="1"/>
    <s v="En ejecucion"/>
    <n v="1"/>
    <n v="1"/>
    <n v="0.82"/>
    <n v="82"/>
    <n v="1"/>
    <n v="0.63"/>
    <n v="63"/>
    <n v="1"/>
    <n v="1"/>
    <n v="100"/>
    <n v="1"/>
    <n v="1"/>
    <n v="100"/>
    <n v="1"/>
    <n v="1"/>
    <n v="100"/>
    <s v="N/A"/>
    <s v="N/A"/>
    <s v="N/A"/>
    <n v="1064323118"/>
    <n v="978512609"/>
    <n v="91.94"/>
    <n v="6783413972"/>
    <n v="5449353405"/>
    <n v="80.33"/>
    <n v="5697446855"/>
    <n v="4843197994"/>
    <n v="85.01"/>
    <n v="5723589501"/>
    <n v="5696381027"/>
    <n v="99.52"/>
    <n v="7435079600"/>
    <n v="3450022000"/>
    <n v="46.4"/>
    <n v="26703853046"/>
    <n v="20417467035"/>
    <n v="76.459999999999994"/>
    <s v="VIGENCIA (a 31/05/2020): Se  adelantaron diferentes actividades de prevención, mitigación del riesgo,  es así como se han realizado el avance en la formulación de estudios previos en los procesos de contratación contemplados en el plan anual de adquisiciones y se ha realizado un impacto social mediante el desarrollo de sus procedimientos. Sin embargo es importante resaltar que a pesar de la emergencia presentada por  COVID-19, la SGR, continúa con la ejecución de sus procesos y procedimientos en cuanto a la reestructuración y mejora continua.  Se realizaron las reuniones de las sesiones ordinarias en las cuales se presentó el reporte de los eventos forestales atendidos en el mes inmediatamente anterior a la reunión.  Se consolidó, aprobó y publicó el informe de gestión 2019 de la Comisión Distrital para la Prevención y Mitigación de Incendios Forestales. Se consolidó el reporte del Plan de Acción 2016 - 2020 de la CDPMIF, correspondiente a los avances realizados durante el primer trimestre de 2020.  Se cubrieron y se prestaron los servicios de verificación de condiciones y puestos fijo, para los eventos hasta el día 11 de Marzo ya que todo lo programado desde el 12 de Marzo hasta la fecha actual fue cancelado por el Decreto sanitario por el COVID-19."/>
    <n v="1064.323118"/>
    <n v="978.512609"/>
    <n v="6783.4139720000003"/>
    <n v="5449.3534049999998"/>
    <n v="5697.4468550000001"/>
    <n v="4843.1979940000001"/>
    <n v="5723.5895010000004"/>
    <n v="5696.3810270000004"/>
    <n v="7435.0796"/>
    <n v="3450.0219999999999"/>
  </r>
  <r>
    <n v="506859452"/>
    <n v="5"/>
    <s v="Bogotá mejor para todos"/>
    <s v="BMPT"/>
    <n v="2020"/>
    <s v="31/05/2020 (Terminado)"/>
    <s v="Pesos corrientes"/>
    <n v="2"/>
    <s v="Ultima Version Oficial"/>
    <n v="131"/>
    <s v="Unidad Administrativa Especial Cuerpo Oficial de Bomberos"/>
    <s v="131 - UAECOB"/>
    <n v="102"/>
    <x v="13"/>
    <n v="3"/>
    <s v="3 - Pilar Construcción de comunidad y cultura ciudadana"/>
    <n v="19"/>
    <s v="19 - Seguridad y convivencia para todos"/>
    <n v="1133"/>
    <s v="Fortalecimiento Cuerpo Oficial de Bomberos"/>
    <n v="37"/>
    <n v="7"/>
    <s v="Implementar 1 Plan Institucional De Capacitación (Pic) Para El Cuerpo Oficial De Bomberos."/>
    <n v="2"/>
    <s v="Constante"/>
    <n v="1"/>
    <s v="En ejecucion"/>
    <n v="1"/>
    <n v="1"/>
    <n v="0.25"/>
    <n v="25"/>
    <n v="1"/>
    <n v="7.0000000000000007E-2"/>
    <n v="7"/>
    <n v="1"/>
    <n v="1"/>
    <n v="100"/>
    <n v="1"/>
    <n v="1"/>
    <n v="100"/>
    <n v="1"/>
    <n v="0"/>
    <n v="0"/>
    <s v="N/A"/>
    <s v="N/A"/>
    <s v="N/A"/>
    <n v="351480483"/>
    <n v="236134196"/>
    <n v="67.180000000000007"/>
    <n v="2000431400"/>
    <n v="226338244"/>
    <n v="11.31"/>
    <n v="2167237800"/>
    <n v="2141404407"/>
    <n v="98.81"/>
    <n v="10000000"/>
    <n v="0"/>
    <n v="0"/>
    <n v="550000000"/>
    <n v="0"/>
    <n v="0"/>
    <n v="5079149683"/>
    <n v="2603876847"/>
    <n v="51.27"/>
    <s v="VIGENCIA (a 31/05/2020): En la vigencia 2020 se aprobo el PIC bajo la resolucion 278 de 2020, el cual se implementara por contratacion y autogestion. Se inicio con el proceso de reentrenamiento operarios de Maquinas Bomba, debido a la emergencia sanitaria a Nivel Nacional presentada se suspendieron los procesos de capacitacion presencial la cual sera retomada en la segunda semana de Junio. En cuanto a al contratacion se han adelantado las respectivas mesas de trabajo para la elaboracion de los estudios previos."/>
    <n v="351.48048299999999"/>
    <n v="236.134196"/>
    <n v="2000.4313999999999"/>
    <n v="226.338244"/>
    <n v="2167.2377999999999"/>
    <n v="2141.404407"/>
    <n v="10"/>
    <n v="0"/>
    <n v="550"/>
    <n v="0"/>
  </r>
  <r>
    <n v="506859452"/>
    <n v="5"/>
    <s v="Bogotá mejor para todos"/>
    <s v="BMPT"/>
    <n v="2020"/>
    <s v="31/05/2020 (Terminado)"/>
    <s v="Pesos corrientes"/>
    <n v="2"/>
    <s v="Ultima Version Oficial"/>
    <n v="131"/>
    <s v="Unidad Administrativa Especial Cuerpo Oficial de Bomberos"/>
    <s v="131 - UAECOB"/>
    <n v="102"/>
    <x v="13"/>
    <n v="3"/>
    <s v="3 - Pilar Construcción de comunidad y cultura ciudadana"/>
    <n v="19"/>
    <s v="19 - Seguridad y convivencia para todos"/>
    <n v="1133"/>
    <s v="Fortalecimiento Cuerpo Oficial de Bomberos"/>
    <n v="37"/>
    <n v="8"/>
    <s v="Crear 1 Escuela De Formación Y Capacitación De Bomberos"/>
    <n v="1"/>
    <s v="Suma"/>
    <n v="1"/>
    <s v="En ejecucion"/>
    <n v="1"/>
    <n v="0"/>
    <n v="0"/>
    <n v="0"/>
    <n v="0.1"/>
    <n v="0.1"/>
    <n v="100"/>
    <n v="0.6"/>
    <n v="0.6"/>
    <n v="100"/>
    <n v="0.2"/>
    <n v="0.2"/>
    <n v="100"/>
    <n v="0.1"/>
    <n v="0.1"/>
    <n v="100"/>
    <n v="1"/>
    <n v="1"/>
    <n v="100"/>
    <n v="0"/>
    <n v="0"/>
    <n v="0"/>
    <n v="760196111"/>
    <n v="760196111"/>
    <n v="100"/>
    <n v="340892561"/>
    <n v="312141114"/>
    <n v="91.57"/>
    <n v="886705737"/>
    <n v="738918758"/>
    <n v="83.33"/>
    <n v="0"/>
    <n v="0"/>
    <n v="0"/>
    <n v="1987794409"/>
    <n v="1811255983"/>
    <n v="91.12"/>
    <s v="RESERVAS (a 31/05/2020): Resolución No. 232 del 04 de Diciembre de 2019 Por medio de la Cual se reconoce la Escuela de Formación Bomberil  Academia de la Unidad Administrativa Cuerpo Oficial de Bomberos de Bogotá D.C., como Escuela de Capacitación Bomberil Intermedia  Nivel II"/>
    <n v="0"/>
    <n v="0"/>
    <n v="760.19611099999997"/>
    <n v="760.19611099999997"/>
    <n v="340.892561"/>
    <n v="312.14111400000002"/>
    <n v="886.705737"/>
    <n v="738.91875800000003"/>
    <n v="0"/>
    <n v="0"/>
  </r>
  <r>
    <n v="506859452"/>
    <n v="5"/>
    <s v="Bogotá mejor para todos"/>
    <s v="BMPT"/>
    <n v="2020"/>
    <s v="31/05/2020 (Terminado)"/>
    <s v="Pesos corrientes"/>
    <n v="2"/>
    <s v="Ultima Version Oficial"/>
    <n v="131"/>
    <s v="Unidad Administrativa Especial Cuerpo Oficial de Bomberos"/>
    <s v="131 - UAECOB"/>
    <n v="102"/>
    <x v="13"/>
    <n v="3"/>
    <s v="3 - Pilar Construcción de comunidad y cultura ciudadana"/>
    <n v="19"/>
    <s v="19 - Seguridad y convivencia para todos"/>
    <n v="1133"/>
    <s v="Fortalecimiento Cuerpo Oficial de Bomberos"/>
    <n v="37"/>
    <n v="9"/>
    <s v="Adecuar 1 Estacion De Bomberos, Obras Adicionales Estacion Bosa"/>
    <n v="1"/>
    <s v="Suma"/>
    <n v="3"/>
    <s v="Finalizada por cumplimiento"/>
    <n v="1"/>
    <n v="1"/>
    <n v="1"/>
    <n v="100"/>
    <n v="0"/>
    <n v="0"/>
    <n v="0"/>
    <n v="0"/>
    <n v="0"/>
    <n v="0"/>
    <n v="0"/>
    <n v="0"/>
    <n v="0"/>
    <n v="0"/>
    <n v="0"/>
    <n v="0"/>
    <n v="1"/>
    <n v="1"/>
    <n v="100"/>
    <n v="22371429"/>
    <n v="22371429"/>
    <n v="100"/>
    <n v="0"/>
    <n v="0"/>
    <n v="0"/>
    <n v="0"/>
    <n v="0"/>
    <n v="0"/>
    <n v="0"/>
    <n v="0"/>
    <n v="0"/>
    <n v="0"/>
    <n v="0"/>
    <n v="0"/>
    <n v="22371429"/>
    <n v="22371429"/>
    <n v="100"/>
    <m/>
    <n v="22.371428999999999"/>
    <n v="22.371428999999999"/>
    <n v="0"/>
    <n v="0"/>
    <n v="0"/>
    <n v="0"/>
    <n v="0"/>
    <n v="0"/>
    <n v="0"/>
    <n v="0"/>
  </r>
  <r>
    <n v="506859452"/>
    <n v="5"/>
    <s v="Bogotá mejor para todos"/>
    <s v="BMPT"/>
    <n v="2020"/>
    <s v="31/05/2020 (Terminado)"/>
    <s v="Pesos corrientes"/>
    <n v="2"/>
    <s v="Ultima Version Oficial"/>
    <n v="131"/>
    <s v="Unidad Administrativa Especial Cuerpo Oficial de Bomberos"/>
    <s v="131 - UAECOB"/>
    <n v="102"/>
    <x v="13"/>
    <n v="3"/>
    <s v="3 - Pilar Construcción de comunidad y cultura ciudadana"/>
    <n v="19"/>
    <s v="19 - Seguridad y convivencia para todos"/>
    <n v="1133"/>
    <s v="Fortalecimiento Cuerpo Oficial de Bomberos"/>
    <n v="37"/>
    <n v="11"/>
    <s v="Implementar 1 Escuela De Formación Y Capacitación De Bomberos"/>
    <n v="1"/>
    <s v="Suma"/>
    <n v="1"/>
    <s v="En ejecucion"/>
    <n v="1"/>
    <n v="0"/>
    <n v="0"/>
    <n v="0"/>
    <n v="0"/>
    <n v="0"/>
    <n v="0"/>
    <n v="0"/>
    <n v="0"/>
    <n v="0"/>
    <n v="0"/>
    <n v="0"/>
    <n v="0"/>
    <n v="1"/>
    <n v="1"/>
    <n v="100"/>
    <n v="1"/>
    <n v="1"/>
    <n v="100"/>
    <n v="0"/>
    <n v="0"/>
    <n v="0"/>
    <n v="0"/>
    <n v="0"/>
    <n v="0"/>
    <n v="0"/>
    <n v="0"/>
    <n v="0"/>
    <n v="0"/>
    <n v="0"/>
    <n v="0"/>
    <n v="659391000"/>
    <n v="140551000"/>
    <n v="21.32"/>
    <n v="659391000"/>
    <n v="140551000"/>
    <n v="21.32"/>
    <s v="VIGENCIA (a 31/05/2020): Se adelanta pel apoyo en las actividades pertinentes para la implementacion de la escuela de Formacion Bomberil , se estan realizando mesas de trabajo con el Sevicio Nacional de Aprendizaje SENA  en lo referente a la consolidacion a la Escuela Bomberil de la Entidad, de igual forma establecer el Estudio del convenio con esta entidas para alianzas docencia servicio."/>
    <n v="0"/>
    <n v="0"/>
    <n v="0"/>
    <n v="0"/>
    <n v="0"/>
    <n v="0"/>
    <n v="0"/>
    <n v="0"/>
    <n v="659.39099999999996"/>
    <n v="140.55099999999999"/>
  </r>
  <r>
    <n v="506859452"/>
    <n v="5"/>
    <s v="Bogotá mejor para todos"/>
    <s v="BMPT"/>
    <n v="2020"/>
    <s v="31/05/2020 (Terminado)"/>
    <s v="Pesos corrientes"/>
    <n v="2"/>
    <s v="Ultima Version Oficial"/>
    <n v="131"/>
    <s v="Unidad Administrativa Especial Cuerpo Oficial de Bomberos"/>
    <s v="131 - UAECOB"/>
    <n v="102"/>
    <x v="13"/>
    <n v="7"/>
    <s v="7 - Eje transversal Gobierno legítimo, fortalecimiento local y eficiencia"/>
    <n v="42"/>
    <s v="42 - Transparencia, gestión pública y servicio a la ciudadanía"/>
    <n v="908"/>
    <s v="Fortalecimiento del Sistema integrado de gestión de la UAECOB"/>
    <n v="61"/>
    <n v="2"/>
    <s v="Mantener El 100 % De Las Actividades Programadas Para La Sostenibilidad Del Sistema Integrado De Gestión De La Uaecob"/>
    <n v="2"/>
    <s v="Constante"/>
    <n v="3"/>
    <s v="Finalizada por cumplimiento"/>
    <n v="1"/>
    <n v="100"/>
    <n v="71.64"/>
    <n v="71.64"/>
    <n v="100"/>
    <n v="75"/>
    <n v="75"/>
    <n v="100"/>
    <n v="100"/>
    <n v="100"/>
    <n v="0"/>
    <n v="0"/>
    <n v="0"/>
    <n v="0"/>
    <n v="0"/>
    <n v="0"/>
    <s v="N/A"/>
    <s v="N/A"/>
    <s v="N/A"/>
    <n v="2642083500"/>
    <n v="1892725164"/>
    <n v="71.64"/>
    <n v="4436046667"/>
    <n v="4383247467"/>
    <n v="98.81"/>
    <n v="6199370000"/>
    <n v="5681618854"/>
    <n v="91.65"/>
    <n v="0"/>
    <n v="0"/>
    <n v="0"/>
    <n v="0"/>
    <n v="0"/>
    <n v="0"/>
    <n v="13277500167"/>
    <n v="11957591485"/>
    <n v="90.06"/>
    <m/>
    <n v="2642.0835000000002"/>
    <n v="1892.7251639999999"/>
    <n v="4436.0466669999996"/>
    <n v="4383.2474670000001"/>
    <n v="6199.37"/>
    <n v="5681.6188540000003"/>
    <n v="0"/>
    <n v="0"/>
    <n v="0"/>
    <n v="0"/>
  </r>
  <r>
    <n v="506859452"/>
    <n v="5"/>
    <s v="Bogotá mejor para todos"/>
    <s v="BMPT"/>
    <n v="2020"/>
    <s v="31/05/2020 (Terminado)"/>
    <s v="Pesos corrientes"/>
    <n v="2"/>
    <s v="Ultima Version Oficial"/>
    <n v="131"/>
    <s v="Unidad Administrativa Especial Cuerpo Oficial de Bomberos"/>
    <s v="131 - UAECOB"/>
    <n v="102"/>
    <x v="13"/>
    <n v="7"/>
    <s v="7 - Eje transversal Gobierno legítimo, fortalecimiento local y eficiencia"/>
    <n v="42"/>
    <s v="42 - Transparencia, gestión pública y servicio a la ciudadanía"/>
    <n v="908"/>
    <s v="Fortalecimiento del Sistema integrado de gestión de la UAECOB"/>
    <n v="61"/>
    <n v="3"/>
    <s v="Gestionar El 100 % Del Plan De Adecuación Y Sostenibilidad Sig-Mipg De La Uaecob"/>
    <n v="2"/>
    <s v="Constante"/>
    <n v="1"/>
    <s v="En ejecucion"/>
    <n v="1"/>
    <n v="0"/>
    <n v="0"/>
    <n v="0"/>
    <n v="0"/>
    <n v="0"/>
    <n v="0"/>
    <n v="0"/>
    <n v="0"/>
    <n v="0"/>
    <n v="100"/>
    <n v="100"/>
    <n v="100"/>
    <n v="100"/>
    <n v="100"/>
    <n v="100"/>
    <s v="N/A"/>
    <s v="N/A"/>
    <s v="N/A"/>
    <n v="0"/>
    <n v="0"/>
    <n v="0"/>
    <n v="0"/>
    <n v="0"/>
    <n v="0"/>
    <n v="0"/>
    <n v="0"/>
    <n v="0"/>
    <n v="7542009000"/>
    <n v="7158634092"/>
    <n v="94.92"/>
    <n v="9272040000"/>
    <n v="6187032581"/>
    <n v="66.73"/>
    <n v="16814049000"/>
    <n v="13345666673"/>
    <n v="79.37"/>
    <s v="VIGENCIA (a 31/05/2020): 1. Se estructuró la metodología para recopilar, analizar y evidenciar las actividades asignadas a los responsables con el fin de subir la calificación del Índice de Transparencia por Bogotá 2. Se actualizaron 12 procedimientos con sus formatos asociados, especialmente en temas relacionados con ley anti trámites, atención al ciudadano, gestión del talento humano, opera y procesos corporativos  3. Se avanzó en la actualización de las metodologías relacionadas con Administración del riesgo, indicadores, gestión del cambio, matriz de aspectos e impactos ambientales. 4. Se presentó propuesta de reestructuración del mapa de procesos 5. Se incorporó un control específico para fortalecer el seguimiento al cumplimiento de las políticas del MIPG de acuerdo con los responsables de cada una de ellas 6. Se Logró incrementar la calificación de la UAECOB (78,5) frente a la implementación del MIPG, alcanzando mejoras relevantes en cada una de las dimensiones 7. Se articuló la gestión institucional para el cumplimiento del Índice de Transparencia por Bogotá - ITB 8. Se apoya el diseño y consolidación del Plan de Continuidad del Servicio con ocasión de la emergencia por el COVID-19, para garantizar la continuidad de las operaciones del Cuerpo de Bomberos, garantizando la seguridad tanto del personal operativo como administrativo que soportará la gestión. 9.Se gestionaron mejoras en la entrega de residuos de aparatos eléctricos y electrónicos, ajuste de etiqueta y embalaje de los residuos peligrosos como tóner y luminarias y seguimiento frente a los RCD generados en la obra de Bellavista. Se realizó gestión con eco capital con el fin de disponer adecuadamente los residuos hospitalarios generados en la Unidad, debidos a la emergencia COVID 19. En este sentido, también se elaboraron los lineamientos para la separación, acopio, almacenamiento y disposición final de residuos biosanitarios e infecciosos en la UAECOB. 10. Se gestionó la entrega y recarga de ele"/>
    <n v="0"/>
    <n v="0"/>
    <n v="0"/>
    <n v="0"/>
    <n v="0"/>
    <n v="0"/>
    <n v="7542.009"/>
    <n v="7158.6340920000002"/>
    <n v="9272.0400000000009"/>
    <n v="6187.0325810000004"/>
  </r>
  <r>
    <n v="506859452"/>
    <n v="5"/>
    <s v="Bogotá mejor para todos"/>
    <s v="BMPT"/>
    <n v="2020"/>
    <s v="31/05/2020 (Terminado)"/>
    <s v="Pesos corrientes"/>
    <n v="2"/>
    <s v="Ultima Version Oficial"/>
    <n v="131"/>
    <s v="Unidad Administrativa Especial Cuerpo Oficial de Bomberos"/>
    <s v="131 - UAECOB"/>
    <n v="102"/>
    <x v="13"/>
    <n v="7"/>
    <s v="7 - Eje transversal Gobierno legítimo, fortalecimiento local y eficiencia"/>
    <n v="44"/>
    <s v="44 - Gobierno y ciudadanía digital"/>
    <n v="1135"/>
    <s v="Fortalecimiento de la infraestructura de tecnología informática y de comunicaciones de la Unidad Administrativa Especial Cuerpo Oficial de Bomberos - UAECOB"/>
    <n v="21"/>
    <n v="1"/>
    <s v="Implementar En 4 Fases La Infraestructura De Tecnología Informática Y De Comunicaciones De La Uaecob"/>
    <n v="1"/>
    <s v="Suma"/>
    <n v="1"/>
    <s v="En ejecucion"/>
    <n v="1"/>
    <n v="1"/>
    <n v="0.13"/>
    <n v="13"/>
    <n v="1"/>
    <n v="0.3"/>
    <n v="30"/>
    <n v="1.7"/>
    <n v="1.6"/>
    <n v="94.12"/>
    <n v="1.1000000000000001"/>
    <n v="1"/>
    <n v="90.91"/>
    <n v="0.97"/>
    <n v="0.17"/>
    <n v="17.53"/>
    <n v="4"/>
    <n v="3.2"/>
    <n v="80"/>
    <n v="2075413871"/>
    <n v="1992702208"/>
    <n v="96.01"/>
    <n v="4526050000"/>
    <n v="3749743177"/>
    <n v="82.85"/>
    <n v="4292417000"/>
    <n v="3296668468"/>
    <n v="76.8"/>
    <n v="6808743000"/>
    <n v="5638587351"/>
    <n v="82.81"/>
    <n v="5869902000"/>
    <n v="1555650933"/>
    <n v="26.5"/>
    <n v="23572525871"/>
    <n v="16233352137"/>
    <n v="68.87"/>
    <s v="VIGENCIA (a 31/05/2020): Software: Se articula la infraestructura de TI, personalizando su plataforma y optimizando sus inversiones con Software adquiriendo SOPORTE LICENCIAMIENTO ORACLE OC, servicio licenciamiento G-SUITE. y el mantenimietno de PCT basados en el auto diagnostico de tecnologia. Hardware: El alquiler de herramientas de ofimatica que cumplen con los estandares altos de calidad como lo son el alquiler de equipos de computo y el alquiler scanner OC. Comunicaciones: Se cuenta con el servicio de canales de datos e internet."/>
    <n v="2075.4138710000002"/>
    <n v="1992.7022079999999"/>
    <n v="4526.05"/>
    <n v="3749.7431769999998"/>
    <n v="4292.4170000000004"/>
    <n v="3296.6684679999998"/>
    <n v="6808.7430000000004"/>
    <n v="5638.5873510000001"/>
    <n v="5869.902"/>
    <n v="1555.6509329999999"/>
  </r>
  <r>
    <n v="506859452"/>
    <n v="5"/>
    <s v="Bogotá mejor para todos"/>
    <s v="BMPT"/>
    <n v="2020"/>
    <s v="31/05/2020 (Terminado)"/>
    <s v="Pesos corrientes"/>
    <n v="2"/>
    <s v="Ultima Version Oficial"/>
    <n v="131"/>
    <s v="Unidad Administrativa Especial Cuerpo Oficial de Bomberos"/>
    <s v="131 - UAECOB"/>
    <n v="102"/>
    <x v="13"/>
    <n v="7"/>
    <s v="7 - Eje transversal Gobierno legítimo, fortalecimiento local y eficiencia"/>
    <n v="44"/>
    <s v="44 - Gobierno y ciudadanía digital"/>
    <n v="1135"/>
    <s v="Fortalecimiento de la infraestructura de tecnología informática y de comunicaciones de la Unidad Administrativa Especial Cuerpo Oficial de Bomberos - UAECOB"/>
    <n v="21"/>
    <n v="2"/>
    <s v="Implementar En 2 Fases La Estrategia Gobierno En Línea ¿Gel Alineado A La Normatividad Existente"/>
    <n v="1"/>
    <s v="Suma"/>
    <n v="3"/>
    <s v="Finalizada por cumplimiento"/>
    <n v="1"/>
    <n v="0"/>
    <n v="0"/>
    <n v="0"/>
    <n v="1"/>
    <n v="0.08"/>
    <n v="8"/>
    <n v="1.92"/>
    <n v="1.92"/>
    <n v="100"/>
    <n v="0"/>
    <n v="0"/>
    <n v="0"/>
    <n v="0"/>
    <n v="0"/>
    <n v="0"/>
    <n v="2"/>
    <n v="2"/>
    <n v="100"/>
    <n v="0"/>
    <n v="0"/>
    <n v="0"/>
    <n v="537250000"/>
    <n v="523772600"/>
    <n v="97.49"/>
    <n v="537000000"/>
    <n v="535400000"/>
    <n v="99.7"/>
    <n v="0"/>
    <n v="0"/>
    <n v="0"/>
    <n v="0"/>
    <n v="0"/>
    <n v="0"/>
    <n v="1074250000"/>
    <n v="1059172600"/>
    <n v="98.6"/>
    <m/>
    <n v="0"/>
    <n v="0"/>
    <n v="537.25"/>
    <n v="523.77260000000001"/>
    <n v="537"/>
    <n v="535.4"/>
    <n v="0"/>
    <n v="0"/>
    <n v="0"/>
    <n v="0"/>
  </r>
  <r>
    <n v="506859452"/>
    <n v="5"/>
    <s v="Bogotá mejor para todos"/>
    <s v="BMPT"/>
    <n v="2020"/>
    <s v="31/05/2020 (Terminado)"/>
    <s v="Pesos corrientes"/>
    <n v="2"/>
    <s v="Ultima Version Oficial"/>
    <n v="131"/>
    <s v="Unidad Administrativa Especial Cuerpo Oficial de Bomberos"/>
    <s v="131 - UAECOB"/>
    <n v="102"/>
    <x v="13"/>
    <n v="7"/>
    <s v="7 - Eje transversal Gobierno legítimo, fortalecimiento local y eficiencia"/>
    <n v="44"/>
    <s v="44 - Gobierno y ciudadanía digital"/>
    <n v="1135"/>
    <s v="Fortalecimiento de la infraestructura de tecnología informática y de comunicaciones de la Unidad Administrativa Especial Cuerpo Oficial de Bomberos - UAECOB"/>
    <n v="21"/>
    <n v="3"/>
    <s v="Gestionar 100 % Del Plan De Adecuación De La Política De Gobierno Digital De La Uaecob"/>
    <n v="2"/>
    <s v="Constante"/>
    <n v="1"/>
    <s v="En ejecucion"/>
    <n v="1"/>
    <n v="0"/>
    <n v="0"/>
    <n v="0"/>
    <n v="0"/>
    <n v="0"/>
    <n v="0"/>
    <n v="0"/>
    <n v="0"/>
    <n v="0"/>
    <n v="100"/>
    <n v="100"/>
    <n v="100"/>
    <n v="100"/>
    <n v="100"/>
    <n v="100"/>
    <s v="N/A"/>
    <s v="N/A"/>
    <s v="N/A"/>
    <n v="0"/>
    <n v="0"/>
    <n v="0"/>
    <n v="0"/>
    <n v="0"/>
    <n v="0"/>
    <n v="0"/>
    <n v="0"/>
    <n v="0"/>
    <n v="352544000"/>
    <n v="308000000"/>
    <n v="87.37"/>
    <n v="163850000"/>
    <n v="98300000"/>
    <n v="59.99"/>
    <n v="516394000"/>
    <n v="406300000"/>
    <n v="78.680000000000007"/>
    <s v="VIGENCIA (a 31/05/2020): Se ha realizado el mantenimiento y sostenimiento a cada uno de los componentes de la Politica de Gobierno Digital,  en TIC para gobierno abierto se realizó las actualizaciones en temas de transparencia y acceso a la información y se publicó en el sitio web de la Entidad, en Participacion se gestionan  los requierimientos de la ciudadania a traves de los canales de comunicación estipulados para este fin, adicionalmente la Entidad tiene las redes sociales abiertas a la ciudadania con el fin que puedan conocer la misionalidad, informes y notas en tiempo real, en TIC para servicios la  entidad estructuró la ventanilla unica donde se puede encontrar los tramites y servicios presenciales y virtuales. En TIC para Gestion se esta desarrollando el nuevo peti donde realiza la Arquitectura TI, poryectos TI asociados a la plataforma estrategica de la Entidad. Seguridad y Privacidad de la información se genero el manual de Politica de Seguridad, el documento consta de Politica de clasificación de la infomración, responsabilidades del esquema de seguridad de la información."/>
    <n v="0"/>
    <n v="0"/>
    <n v="0"/>
    <n v="0"/>
    <n v="0"/>
    <n v="0"/>
    <n v="352.54399999999998"/>
    <n v="308"/>
    <n v="163.85"/>
    <n v="98.3"/>
  </r>
  <r>
    <n v="506859452"/>
    <n v="5"/>
    <s v="Bogotá mejor para todos"/>
    <s v="BMPT"/>
    <n v="2020"/>
    <s v="31/05/2020 (Terminado)"/>
    <s v="Pesos corrientes"/>
    <n v="2"/>
    <s v="Ultima Version Oficial"/>
    <n v="136"/>
    <s v="Secretaría Jurídica Distrital"/>
    <s v="136 - SJD"/>
    <n v="101"/>
    <x v="14"/>
    <n v="7"/>
    <s v="7 - Eje transversal Gobierno legítimo, fortalecimiento local y eficiencia"/>
    <n v="43"/>
    <s v="43 - Modernización institucional"/>
    <n v="7501"/>
    <s v="Implementación y fortalecimiento de la Gerencia Jurídica Transversal para una Bogotá eficiente y Mejor para Todos"/>
    <n v="34"/>
    <n v="1"/>
    <s v="Mantener El 82 % De Eficiencia Fiscal Para La Defensa Judicial En El Distrito Capital."/>
    <n v="2"/>
    <s v="Constante"/>
    <n v="1"/>
    <s v="En ejecucion"/>
    <n v="1"/>
    <n v="82"/>
    <n v="89"/>
    <n v="108.54"/>
    <n v="82"/>
    <n v="89"/>
    <n v="108.54"/>
    <n v="82"/>
    <n v="88"/>
    <n v="107.32"/>
    <n v="82"/>
    <n v="88"/>
    <n v="107.32"/>
    <n v="82"/>
    <n v="88"/>
    <n v="107.32"/>
    <s v="N/A"/>
    <s v="N/A"/>
    <s v="N/A"/>
    <n v="433771790"/>
    <n v="392966256"/>
    <n v="90.59"/>
    <n v="760317750"/>
    <n v="753242000"/>
    <n v="99.07"/>
    <n v="974514900"/>
    <n v="910986821"/>
    <n v="93.48"/>
    <n v="582732816"/>
    <n v="582732816"/>
    <n v="100"/>
    <n v="1345015791"/>
    <n v="296283074"/>
    <n v="22.03"/>
    <n v="4096353047"/>
    <n v="2936210967"/>
    <n v="71.680000000000007"/>
    <s v="VIGENCIA (a 31/05/2020): Con corte a 31 de mayo de 2020,  la eficiencia fiscal  alcanzó el 88% el cual representa el valor de las pretensiones indexadas de los procesos terminados con fallo a favor en las entidades del Distrito Capital, es así como el valor de las pretensiones a favor corresponde a un total de $ 5.3 billones y en contra un total de $ 752 mil millones.  Del valor total de las pretensiones indexadas de los procesos terminados a favor del Distrito Capital durante el período comprendido entre el 1 de enero de 2016 y el 31 de mayo de 2020, se idéntifica que los mayores valores están concentrados en 10 procesos, de los cuales 3 corresponden al medio de control nulidad y restablecimiento del derecho, 5 a tribunales de arbitramento, 1 reparación directa y 1 conciliación extrajudicial."/>
    <n v="433.77179000000001"/>
    <n v="392.96625599999999"/>
    <n v="760.31775000000005"/>
    <n v="753.24199999999996"/>
    <n v="974.51490000000001"/>
    <n v="910.98682099999996"/>
    <n v="582.73281599999996"/>
    <n v="582.73281599999996"/>
    <n v="1345.015791"/>
    <n v="296.283074"/>
  </r>
  <r>
    <n v="506859452"/>
    <n v="5"/>
    <s v="Bogotá mejor para todos"/>
    <s v="BMPT"/>
    <n v="2020"/>
    <s v="31/05/2020 (Terminado)"/>
    <s v="Pesos corrientes"/>
    <n v="2"/>
    <s v="Ultima Version Oficial"/>
    <n v="136"/>
    <s v="Secretaría Jurídica Distrital"/>
    <s v="136 - SJD"/>
    <n v="101"/>
    <x v="14"/>
    <n v="7"/>
    <s v="7 - Eje transversal Gobierno legítimo, fortalecimiento local y eficiencia"/>
    <n v="43"/>
    <s v="43 - Modernización institucional"/>
    <n v="7501"/>
    <s v="Implementación y fortalecimiento de la Gerencia Jurídica Transversal para una Bogotá eficiente y Mejor para Todos"/>
    <n v="34"/>
    <n v="2"/>
    <s v="Emitir En Un Tiempo No Superior A 22 Días Hábiles Conceptos Jurídicos."/>
    <n v="4"/>
    <s v="Decreciente"/>
    <n v="1"/>
    <s v="En ejecucion"/>
    <n v="1"/>
    <n v="23"/>
    <n v="15"/>
    <n v="153.33000000000001"/>
    <n v="22.7"/>
    <n v="21.9"/>
    <n v="103.65"/>
    <n v="22.5"/>
    <n v="17.600000000000001"/>
    <n v="127.84"/>
    <n v="22.3"/>
    <n v="15.6"/>
    <n v="142.94999999999999"/>
    <n v="22"/>
    <n v="15.3"/>
    <n v="143.79"/>
    <s v="N/A"/>
    <s v="N/A"/>
    <s v="N/A"/>
    <n v="231144120"/>
    <n v="212895900"/>
    <n v="92.11"/>
    <n v="283642072"/>
    <n v="266627125"/>
    <n v="94"/>
    <n v="287240811"/>
    <n v="287240811"/>
    <n v="100"/>
    <n v="207462556"/>
    <n v="207462556"/>
    <n v="100"/>
    <n v="188167827"/>
    <n v="67694523"/>
    <n v="35.97"/>
    <n v="1197657386"/>
    <n v="1041920915"/>
    <n v="87"/>
    <s v="VIGENCIA (a 31/05/2020): Durante el cuatrienio la meta de&quot; Emitir conceptos jurídicos, en un tiempo no superior a 22 días hábiles&quot;, logró los siguientes resultados: 2016: 15,0 días hábiles en promedio. 2017: 21,90 días hábiles en promedio. 2018: 17,60 días hábiles en promedio. 2019: 15,60 días hábiles en promedio. A 31 de mayo de 2020: 15,3 días hábiles en promedio, mejorando la meta de 22 días hábiles. Fueron emitidos 6 conceptos jurídicos: -  Solicitud de concepto de la Secretaría de Movilidad, sobre interpretación del artículo 49 de la ley 1955 de 2019. - Concepto sobre sesiones no presenciales de la JD de la EAAB-ESP. - Solicitud de Concepto de la Secretaría de Movilidad sobre las excepciones de las actividades de los servicios relacionados con control de tráfico, señalización y semaforización, y las relacionadas con el mantenimiento, reparación y lavado de vehículos. - Adición, prorroga y renovación de contratos de prestación de servicios, en el marco del estado de emergencia. - Disponibilidad de contratistas. - Contractual, contratación por prestación de servicios."/>
    <n v="231.14411999999999"/>
    <n v="212.89590000000001"/>
    <n v="283.64207199999998"/>
    <n v="266.62712499999998"/>
    <n v="287.24081100000001"/>
    <n v="287.24081100000001"/>
    <n v="207.46255600000001"/>
    <n v="207.46255600000001"/>
    <n v="188.16782699999999"/>
    <n v="67.694523000000004"/>
  </r>
  <r>
    <n v="506859452"/>
    <n v="5"/>
    <s v="Bogotá mejor para todos"/>
    <s v="BMPT"/>
    <n v="2020"/>
    <s v="31/05/2020 (Terminado)"/>
    <s v="Pesos corrientes"/>
    <n v="2"/>
    <s v="Ultima Version Oficial"/>
    <n v="136"/>
    <s v="Secretaría Jurídica Distrital"/>
    <s v="136 - SJD"/>
    <n v="101"/>
    <x v="14"/>
    <n v="7"/>
    <s v="7 - Eje transversal Gobierno legítimo, fortalecimiento local y eficiencia"/>
    <n v="43"/>
    <s v="43 - Modernización institucional"/>
    <n v="7501"/>
    <s v="Implementación y fortalecimiento de la Gerencia Jurídica Transversal para una Bogotá eficiente y Mejor para Todos"/>
    <n v="34"/>
    <n v="3"/>
    <s v="Realizar 20 Estudios Jurídicos En Temas De Impacto E Interés Para El Distrito Capital"/>
    <n v="1"/>
    <s v="Suma"/>
    <n v="1"/>
    <s v="En ejecucion"/>
    <n v="1"/>
    <n v="2"/>
    <n v="2"/>
    <n v="100"/>
    <n v="5"/>
    <n v="5"/>
    <n v="100"/>
    <n v="6"/>
    <n v="6"/>
    <n v="100"/>
    <n v="6"/>
    <n v="6"/>
    <n v="100"/>
    <n v="1"/>
    <n v="1"/>
    <n v="100"/>
    <n v="20"/>
    <n v="20"/>
    <n v="100"/>
    <n v="308915296"/>
    <n v="236245747"/>
    <n v="76.48"/>
    <n v="399085845"/>
    <n v="397799345"/>
    <n v="99.68"/>
    <n v="486295768"/>
    <n v="486295768"/>
    <n v="100"/>
    <n v="212436683"/>
    <n v="212436683"/>
    <n v="100"/>
    <n v="32270010"/>
    <n v="32269635"/>
    <n v="100"/>
    <n v="1439003602"/>
    <n v="1365047178"/>
    <n v="94.86"/>
    <s v="VIGENCIA (a 31/05/2020): De los 20 estudios programados para el cuatrienio, se han realizado a la fecha de corte (31 de mayo de 2020), un total de 19 estudios jurídicos de impacto en el Distrito Capital. El propósito fundamental de estos estudios es brindar herramientas de consulta y actualización en el ámbito Jurídico, que propendan por la articulación jurídica del cuerpo de abogados del Distrito Capital Para la vigencia 2020, se tiene prorgramado el estudio El sistema de Coordinación de la Administración del Distrito Capital, como herramienta para la gestión pública en Bogotá. Aciertos y desafíos. Durante el mes de junio se espera presentar la versión final consolidada del estudio jurídico así como su publicación en el sistema de información Biblioteca Virtual de Bogotá. Se tiene programado el estudio &quot;El sistema de Coordinación de la Administración del Distrito Capital, como herramienta para la gestión pública en Bogotá. Aciertos y desafíos. Durante el mes de junio se espera presentar la versión final consolidada del estudio jurídico así como su publicación en el sistema de información Biblioteca Virtual de Bogotá."/>
    <n v="308.91529600000001"/>
    <n v="236.24574699999999"/>
    <n v="399.08584500000001"/>
    <n v="397.79934500000002"/>
    <n v="486.29576800000001"/>
    <n v="486.29576800000001"/>
    <n v="212.43668299999999"/>
    <n v="212.43668299999999"/>
    <n v="32.270009999999999"/>
    <n v="32.269635000000001"/>
  </r>
  <r>
    <n v="506859452"/>
    <n v="5"/>
    <s v="Bogotá mejor para todos"/>
    <s v="BMPT"/>
    <n v="2020"/>
    <s v="31/05/2020 (Terminado)"/>
    <s v="Pesos corrientes"/>
    <n v="2"/>
    <s v="Ultima Version Oficial"/>
    <n v="136"/>
    <s v="Secretaría Jurídica Distrital"/>
    <s v="136 - SJD"/>
    <n v="101"/>
    <x v="14"/>
    <n v="7"/>
    <s v="7 - Eje transversal Gobierno legítimo, fortalecimiento local y eficiencia"/>
    <n v="43"/>
    <s v="43 - Modernización institucional"/>
    <n v="7501"/>
    <s v="Implementación y fortalecimiento de la Gerencia Jurídica Transversal para una Bogotá eficiente y Mejor para Todos"/>
    <n v="34"/>
    <n v="4"/>
    <s v="Llevar A Cabo 46 Eventos De Orientación Jurídica."/>
    <n v="1"/>
    <s v="Suma"/>
    <n v="1"/>
    <s v="En ejecucion"/>
    <n v="1"/>
    <n v="4"/>
    <n v="4"/>
    <n v="100"/>
    <n v="14"/>
    <n v="14"/>
    <n v="100"/>
    <n v="10"/>
    <n v="12"/>
    <n v="120"/>
    <n v="13"/>
    <n v="13"/>
    <n v="100"/>
    <n v="3"/>
    <n v="0"/>
    <n v="0"/>
    <n v="46"/>
    <n v="43"/>
    <n v="93.48"/>
    <n v="100000000"/>
    <n v="100000000"/>
    <n v="100"/>
    <n v="217417750"/>
    <n v="217417750"/>
    <n v="100"/>
    <n v="120000000"/>
    <n v="112540052"/>
    <n v="93.78"/>
    <n v="160000000"/>
    <n v="95727147"/>
    <n v="59.83"/>
    <n v="14521336"/>
    <n v="14521336"/>
    <n v="100"/>
    <n v="611939086"/>
    <n v="540206285"/>
    <n v="88.28"/>
    <s v="VIGENCIA (a 31/05/2020): De los 46 eventos de orientación jurídica programados para el cuatrienio, a la fecha de corte (31 de mayo de 2020), se han llevado a cabo un total de 43 eventos, equivalentes al 93,48% de la meta programada para el cuatrienio, quedando pendiente por realizar tres (3) eventos en el 2020.  A la fecha, se vienen adelantando las gestiones pertinentes para su ejecución, se realizó la modificación del tipo de contratación, se adelantaron trámites para la suscripción y se desarrollo el árbol de contenidos. para las conferencias virtuales que se llevaran a cabo de la siguiente manera: dos en el mes de junio y una en el mes de julio, así se dará cumplimiento a la meta planteada en el proyecto.  Los eventos contribuyen con el fortalecimiento de las habilidades y actualización de los conocimientos de los/as abogados/as del Distrito Capital en diferentes temas jurídicos de impacto para el Distrito Capital, permitiéndose el mejoramiento de su gestión y complementando sus competencias en defensa de los intereses del Distrito y la prevención del daño antijurídico."/>
    <n v="100"/>
    <n v="100"/>
    <n v="217.41775000000001"/>
    <n v="217.41775000000001"/>
    <n v="120"/>
    <n v="112.540052"/>
    <n v="160"/>
    <n v="95.727147000000002"/>
    <n v="14.521336"/>
    <n v="14.521336"/>
  </r>
  <r>
    <n v="506859452"/>
    <n v="5"/>
    <s v="Bogotá mejor para todos"/>
    <s v="BMPT"/>
    <n v="2020"/>
    <s v="31/05/2020 (Terminado)"/>
    <s v="Pesos corrientes"/>
    <n v="2"/>
    <s v="Ultima Version Oficial"/>
    <n v="136"/>
    <s v="Secretaría Jurídica Distrital"/>
    <s v="136 - SJD"/>
    <n v="101"/>
    <x v="14"/>
    <n v="7"/>
    <s v="7 - Eje transversal Gobierno legítimo, fortalecimiento local y eficiencia"/>
    <n v="43"/>
    <s v="43 - Modernización institucional"/>
    <n v="7501"/>
    <s v="Implementación y fortalecimiento de la Gerencia Jurídica Transversal para una Bogotá eficiente y Mejor para Todos"/>
    <n v="34"/>
    <n v="5"/>
    <s v="Orientar A 3000 Ciudadanos En Derechos Y Obligaciones De Las Entidades Sin Animo De Lucro - Esal"/>
    <n v="1"/>
    <s v="Suma"/>
    <n v="1"/>
    <s v="En ejecucion"/>
    <n v="1"/>
    <n v="400"/>
    <n v="402"/>
    <n v="100.5"/>
    <n v="600"/>
    <n v="663"/>
    <n v="110.5"/>
    <n v="800"/>
    <n v="819"/>
    <n v="102.38"/>
    <n v="800"/>
    <n v="971"/>
    <n v="121.38"/>
    <n v="145"/>
    <n v="0"/>
    <n v="0"/>
    <n v="3000"/>
    <n v="2855"/>
    <n v="95.17"/>
    <n v="50000000"/>
    <n v="30000000"/>
    <n v="60"/>
    <n v="30000000"/>
    <n v="29865595"/>
    <n v="99.57"/>
    <n v="50000000"/>
    <n v="50000000"/>
    <n v="100"/>
    <n v="90000000"/>
    <n v="88836428"/>
    <n v="98.71"/>
    <n v="4840445"/>
    <n v="4840445"/>
    <n v="100"/>
    <n v="224840445"/>
    <n v="203542468"/>
    <n v="90.53"/>
    <s v="VIGENCIA (a 31/05/2020): De la meta programada para el cuatrienio de 3.000 ciudadanos orientados en derechos y obligaciones de las Entidades Sin Ánimo de Lucro, con corte a 31 de diciembre de 2019, se han orientado un total de 2.855 ciudadanos, equivalentes al 95,17% de la meta establecida para el cuatrienio, quedando pendiente de orientar 145 ciudadanos en el 2020.  Teniendo en cuenta el Estado de Emergencia Económica, Social y Ecológica del país, declarado por el Presidente de la República mediante los Decretos 417 y 637 de 2020, y la adopción de medidas transitorias tomadas por la Administración Distrital a partir de los diferentes Decretos expedidos para prevenir los efectos que se pudieren causar con la pandemia global del COVID-19,  se suscribió  contrato para la producción, diseño, edición y la estrategia de manejo en redes sociales y canales institucionales de los diferentes contenidos digitales, correspondientes a las orientaciones dirigidas al cuerpo de abogados del D.C. y a las Entidades Sin Ánimo de Lucro, a cargo de la Secretaría Jurídica Distrital, razón por la cual, según el cronograma, en el mes de junio se realizará la orientación respectiva a través de medios digitales. Sin embargo, durante lo corrido del año en el punto de atención ubicado en el SUPERCADE CAD, se ha registrado la presencia de 851 ciudadanos y así como orientaciones telefónicas."/>
    <n v="50"/>
    <n v="30"/>
    <n v="30"/>
    <n v="29.865594999999999"/>
    <n v="50"/>
    <n v="50"/>
    <n v="90"/>
    <n v="88.836427999999998"/>
    <n v="4.8404449999999999"/>
    <n v="4.8404449999999999"/>
  </r>
  <r>
    <n v="506859452"/>
    <n v="5"/>
    <s v="Bogotá mejor para todos"/>
    <s v="BMPT"/>
    <n v="2020"/>
    <s v="31/05/2020 (Terminado)"/>
    <s v="Pesos corrientes"/>
    <n v="2"/>
    <s v="Ultima Version Oficial"/>
    <n v="136"/>
    <s v="Secretaría Jurídica Distrital"/>
    <s v="136 - SJD"/>
    <n v="101"/>
    <x v="14"/>
    <n v="7"/>
    <s v="7 - Eje transversal Gobierno legítimo, fortalecimiento local y eficiencia"/>
    <n v="43"/>
    <s v="43 - Modernización institucional"/>
    <n v="7501"/>
    <s v="Implementación y fortalecimiento de la Gerencia Jurídica Transversal para una Bogotá eficiente y Mejor para Todos"/>
    <n v="34"/>
    <n v="6"/>
    <s v="Realizar 5 Capacitaciones A Operadores Y Sustanciadores En Temas Disciplinarios"/>
    <n v="1"/>
    <s v="Suma"/>
    <n v="3"/>
    <s v="Finalizada por cumplimiento"/>
    <n v="1"/>
    <n v="1"/>
    <n v="1"/>
    <n v="100"/>
    <n v="1"/>
    <n v="1"/>
    <n v="100"/>
    <n v="2"/>
    <n v="2"/>
    <n v="100"/>
    <n v="1"/>
    <n v="1"/>
    <n v="100"/>
    <n v="0"/>
    <n v="0"/>
    <n v="0"/>
    <n v="5"/>
    <n v="5"/>
    <n v="100"/>
    <n v="142457648"/>
    <n v="119343236"/>
    <n v="83.77"/>
    <n v="30000000"/>
    <n v="29922150"/>
    <n v="99.73"/>
    <n v="80000000"/>
    <n v="80000000"/>
    <n v="100"/>
    <n v="188809033"/>
    <n v="182893015"/>
    <n v="96.86"/>
    <n v="0"/>
    <n v="0"/>
    <n v="0"/>
    <n v="441266681"/>
    <n v="412158401"/>
    <n v="93.4"/>
    <m/>
    <n v="142.45764800000001"/>
    <n v="119.343236"/>
    <n v="30"/>
    <n v="29.922149999999998"/>
    <n v="80"/>
    <n v="80"/>
    <n v="188.809033"/>
    <n v="182.89301499999999"/>
    <n v="0"/>
    <n v="0"/>
  </r>
  <r>
    <n v="506859452"/>
    <n v="5"/>
    <s v="Bogotá mejor para todos"/>
    <s v="BMPT"/>
    <n v="2020"/>
    <s v="31/05/2020 (Terminado)"/>
    <s v="Pesos corrientes"/>
    <n v="2"/>
    <s v="Ultima Version Oficial"/>
    <n v="136"/>
    <s v="Secretaría Jurídica Distrital"/>
    <s v="136 - SJD"/>
    <n v="101"/>
    <x v="14"/>
    <n v="7"/>
    <s v="7 - Eje transversal Gobierno legítimo, fortalecimiento local y eficiencia"/>
    <n v="43"/>
    <s v="43 - Modernización institucional"/>
    <n v="7501"/>
    <s v="Implementación y fortalecimiento de la Gerencia Jurídica Transversal para una Bogotá eficiente y Mejor para Todos"/>
    <n v="34"/>
    <n v="7"/>
    <s v="Lograr Un Nivel De Percepción Del 87 % De Los Servicios Prestados A Entidades Sin Animo De Lucro - Esal"/>
    <n v="2"/>
    <s v="Constante"/>
    <n v="1"/>
    <s v="En ejecucion"/>
    <n v="1"/>
    <n v="87"/>
    <n v="87"/>
    <n v="100"/>
    <n v="87"/>
    <n v="91.3"/>
    <n v="104.94"/>
    <n v="87"/>
    <n v="92"/>
    <n v="105.75"/>
    <n v="87"/>
    <n v="94"/>
    <n v="108.05"/>
    <n v="87"/>
    <n v="94"/>
    <n v="108.05"/>
    <s v="N/A"/>
    <s v="N/A"/>
    <s v="N/A"/>
    <n v="195255954"/>
    <n v="171533268"/>
    <n v="87.85"/>
    <n v="478578083"/>
    <n v="463783345"/>
    <n v="96.91"/>
    <n v="762806250"/>
    <n v="762806250"/>
    <n v="100"/>
    <n v="734720040"/>
    <n v="734720040"/>
    <n v="100"/>
    <n v="620652665"/>
    <n v="385084320"/>
    <n v="62.04"/>
    <n v="2792012992"/>
    <n v="2517927223"/>
    <n v="90.18"/>
    <s v="VIGENCIA (a 31/05/2020): La meta programada para el cuatrienio del 87% de percepción favorable de los servicios prestados a Entidades sin Ánimo de Lucro-ESAL, se ha superado en cada vigencia, así: 2016: 87% 2017: 91,30% 2018: 92% 2019: 94% La Encuesta de medición de percepción de los servicios prestados a Entidades sin Ánimo de Lucro - ESAL, es realizada  semestralmente. Teniendo en cuenta lo anterior, para la vigencia 2020, se vienen adelantando las actividades para dar cumplimiento a la meta con corte al segundo semestre del año en curso.  El resultado actual de la encuesta aplicada a las Entidades sin Ánimo de Lucro con corte al último semestre 2019,  alcanzo un 94% de satisfacción respecto de los servicios prestados a las ESAL."/>
    <n v="195.255954"/>
    <n v="171.53326799999999"/>
    <n v="478.57808299999999"/>
    <n v="463.783345"/>
    <n v="762.80624999999998"/>
    <n v="762.80624999999998"/>
    <n v="734.72004000000004"/>
    <n v="734.72004000000004"/>
    <n v="620.65266499999996"/>
    <n v="385.08431999999999"/>
  </r>
  <r>
    <n v="506859452"/>
    <n v="5"/>
    <s v="Bogotá mejor para todos"/>
    <s v="BMPT"/>
    <n v="2020"/>
    <s v="31/05/2020 (Terminado)"/>
    <s v="Pesos corrientes"/>
    <n v="2"/>
    <s v="Ultima Version Oficial"/>
    <n v="136"/>
    <s v="Secretaría Jurídica Distrital"/>
    <s v="136 - SJD"/>
    <n v="101"/>
    <x v="14"/>
    <n v="7"/>
    <s v="7 - Eje transversal Gobierno legítimo, fortalecimiento local y eficiencia"/>
    <n v="43"/>
    <s v="43 - Modernización institucional"/>
    <n v="7501"/>
    <s v="Implementación y fortalecimiento de la Gerencia Jurídica Transversal para una Bogotá eficiente y Mejor para Todos"/>
    <n v="34"/>
    <n v="8"/>
    <s v="Formular 8 Directrices En Materia De Política Pública Disciplinaria."/>
    <n v="1"/>
    <s v="Suma"/>
    <n v="3"/>
    <s v="Finalizada por cumplimiento"/>
    <n v="1"/>
    <n v="0"/>
    <n v="0"/>
    <n v="0"/>
    <n v="2"/>
    <n v="2"/>
    <n v="100"/>
    <n v="2"/>
    <n v="2"/>
    <n v="100"/>
    <n v="4"/>
    <n v="4"/>
    <n v="100"/>
    <n v="0"/>
    <n v="0"/>
    <n v="0"/>
    <n v="8"/>
    <n v="8"/>
    <n v="100"/>
    <n v="0"/>
    <n v="0"/>
    <n v="0"/>
    <n v="165958500"/>
    <n v="165958499"/>
    <n v="100"/>
    <n v="103112086"/>
    <n v="103112086"/>
    <n v="100"/>
    <n v="140242753"/>
    <n v="140242753"/>
    <n v="100"/>
    <n v="0"/>
    <n v="0"/>
    <n v="0"/>
    <n v="409313339"/>
    <n v="409313338"/>
    <n v="100"/>
    <m/>
    <n v="0"/>
    <n v="0"/>
    <n v="165.95849999999999"/>
    <n v="165.95849899999999"/>
    <n v="103.11208600000001"/>
    <n v="103.11208600000001"/>
    <n v="140.24275299999999"/>
    <n v="140.24275299999999"/>
    <n v="0"/>
    <n v="0"/>
  </r>
  <r>
    <n v="506859452"/>
    <n v="5"/>
    <s v="Bogotá mejor para todos"/>
    <s v="BMPT"/>
    <n v="2020"/>
    <s v="31/05/2020 (Terminado)"/>
    <s v="Pesos corrientes"/>
    <n v="2"/>
    <s v="Ultima Version Oficial"/>
    <n v="136"/>
    <s v="Secretaría Jurídica Distrital"/>
    <s v="136 - SJD"/>
    <n v="101"/>
    <x v="14"/>
    <n v="7"/>
    <s v="7 - Eje transversal Gobierno legítimo, fortalecimiento local y eficiencia"/>
    <n v="43"/>
    <s v="43 - Modernización institucional"/>
    <n v="7501"/>
    <s v="Implementación y fortalecimiento de la Gerencia Jurídica Transversal para una Bogotá eficiente y Mejor para Todos"/>
    <n v="34"/>
    <n v="9"/>
    <s v="Orientar A 13574 Servidores Públicos En Temas De Responsabilidad Disciplinaria"/>
    <n v="1"/>
    <s v="Suma"/>
    <n v="1"/>
    <s v="En ejecucion"/>
    <n v="1"/>
    <n v="0"/>
    <n v="0"/>
    <n v="0"/>
    <n v="2000"/>
    <n v="2426"/>
    <n v="121.3"/>
    <n v="4000"/>
    <n v="5990"/>
    <n v="149.75"/>
    <n v="3584"/>
    <n v="3687"/>
    <n v="102.87"/>
    <n v="1471"/>
    <n v="829"/>
    <n v="56.36"/>
    <n v="13574"/>
    <n v="12932"/>
    <n v="95.27"/>
    <n v="0"/>
    <n v="0"/>
    <n v="0"/>
    <n v="27000000"/>
    <n v="27000000"/>
    <n v="100"/>
    <n v="139937958"/>
    <n v="139937831"/>
    <n v="100"/>
    <n v="96719140"/>
    <n v="96719140"/>
    <n v="100"/>
    <n v="80315573"/>
    <n v="80315536"/>
    <n v="100"/>
    <n v="343972671"/>
    <n v="343972507"/>
    <n v="100"/>
    <s v="VIGENCIA (a 31/05/2020): De la meta programada para el cuatrienio de 13,574 servidores públicos orientados en temas de responsabilidad disciplinaria, con corte a 31 de mayo de 2020, se han orientado un total de 12.103, equivalentes al 89.16% de la meta establecida para el cuatrienio,  La ejecución por vigencia de la meta es: 2017: 2.426 2018: 5.990 2019: 3.687 Con corte a 31 de mayo de 2020, se orientaron 829 servidores públicos en temas de  responsabilidad disciplinaria. Para la ejecución de esta meta la Dirección Distrital de Asuntos Disciplinarios, desarrolló dos estrategias: - La primera estrategia presencial, en la cual los servidores públicos de las entidades se acercaron al lugar indicado por  Talento Humano o Corporativa de la entidad, para desarrollar la orientación, está a actividad se realizó con la articulación de la entidad para que al interior se realice la convocatoria de los servidores públicos.  La segunda estrategia, virtual, a través de videos infográficos correspondiente al tema de responsabilidad disciplinaria, para el desarrollo de esta estrategia se efectuó  comunicación con las entidades del Distrito Capital para desarrollar la orientación a los servidores públicos, teniendo el apoyo de la oficina de talento humano o corporativa, TIC¿S y comunicaciones de cada entidad."/>
    <n v="0"/>
    <n v="0"/>
    <n v="27"/>
    <n v="27"/>
    <n v="139.93795800000001"/>
    <n v="139.93783099999999"/>
    <n v="96.719139999999996"/>
    <n v="96.719139999999996"/>
    <n v="80.315573000000001"/>
    <n v="80.315535999999994"/>
  </r>
  <r>
    <n v="506859452"/>
    <n v="5"/>
    <s v="Bogotá mejor para todos"/>
    <s v="BMPT"/>
    <n v="2020"/>
    <s v="31/05/2020 (Terminado)"/>
    <s v="Pesos corrientes"/>
    <n v="2"/>
    <s v="Ultima Version Oficial"/>
    <n v="136"/>
    <s v="Secretaría Jurídica Distrital"/>
    <s v="136 - SJD"/>
    <n v="101"/>
    <x v="14"/>
    <n v="7"/>
    <s v="7 - Eje transversal Gobierno legítimo, fortalecimiento local y eficiencia"/>
    <n v="43"/>
    <s v="43 - Modernización institucional"/>
    <n v="7501"/>
    <s v="Implementación y fortalecimiento de la Gerencia Jurídica Transversal para una Bogotá eficiente y Mejor para Todos"/>
    <n v="34"/>
    <n v="10"/>
    <s v="Implementar 1 Modelo De Gerencia Juridica"/>
    <n v="1"/>
    <s v="Suma"/>
    <n v="1"/>
    <s v="En ejecucion"/>
    <n v="1"/>
    <n v="0"/>
    <n v="0"/>
    <n v="0"/>
    <n v="0"/>
    <n v="0"/>
    <n v="0"/>
    <n v="0.3"/>
    <n v="0.3"/>
    <n v="100"/>
    <n v="0.5"/>
    <n v="0.5"/>
    <n v="100"/>
    <n v="0.2"/>
    <n v="0.2"/>
    <n v="100"/>
    <n v="1"/>
    <n v="1"/>
    <n v="100"/>
    <n v="0"/>
    <n v="0"/>
    <n v="0"/>
    <n v="0"/>
    <n v="0"/>
    <n v="0"/>
    <n v="42673227"/>
    <n v="38499643"/>
    <n v="90.23"/>
    <n v="535962207"/>
    <n v="535962207"/>
    <n v="100"/>
    <n v="211306353"/>
    <n v="59280515"/>
    <n v="28.05"/>
    <n v="789941787"/>
    <n v="633742365"/>
    <n v="80.23"/>
    <s v="VIGENCIA (a 31/05/2020): Con corte a 31 de mayo, se realizó el acompañamiento en la adopción del Modelo, la Secretaría Jurídica Distrital a través de la Dirección Distrital de Política Jurídica, ha adelantado las siguientes actividades durante lo corrido de la vigencia 2020:  Medición de estándares existentes en las entidades y organismos distritales  Seguimiento e implementación del Modelo de Gestión Jurídica Pública, a través de reunión virtual a todas las entidades asignadas, especialmente, aquellas que no han remitido el instrumento de medición para revisión y elaboración de plan de acción.   Plan de acción para la implementación del MGJP con las Entidades:   - Concejo de Bogotá - Catastro - Subred Norte - Lotería de Bogotá."/>
    <n v="0"/>
    <n v="0"/>
    <n v="0"/>
    <n v="0"/>
    <n v="42.673226999999997"/>
    <n v="38.499642999999999"/>
    <n v="535.96220700000003"/>
    <n v="535.96220700000003"/>
    <n v="211.306353"/>
    <n v="59.280515000000001"/>
  </r>
  <r>
    <n v="506859452"/>
    <n v="5"/>
    <s v="Bogotá mejor para todos"/>
    <s v="BMPT"/>
    <n v="2020"/>
    <s v="31/05/2020 (Terminado)"/>
    <s v="Pesos corrientes"/>
    <n v="2"/>
    <s v="Ultima Version Oficial"/>
    <n v="136"/>
    <s v="Secretaría Jurídica Distrital"/>
    <s v="136 - SJD"/>
    <n v="101"/>
    <x v="14"/>
    <n v="7"/>
    <s v="7 - Eje transversal Gobierno legítimo, fortalecimiento local y eficiencia"/>
    <n v="43"/>
    <s v="43 - Modernización institucional"/>
    <n v="7502"/>
    <s v="Fortalecimiento Institucional de la Secretaría Jurídica Distrital"/>
    <n v="27"/>
    <n v="1"/>
    <s v="Desarrollar El 100 % De Las Herramientas Para Implementar El Sistema Integrado De Gestion De La Entidad."/>
    <n v="1"/>
    <s v="Suma"/>
    <n v="1"/>
    <s v="En ejecucion"/>
    <n v="1"/>
    <n v="10"/>
    <n v="3"/>
    <n v="30"/>
    <n v="37"/>
    <n v="35"/>
    <n v="94.59"/>
    <n v="32"/>
    <n v="32"/>
    <n v="100"/>
    <n v="25"/>
    <n v="25"/>
    <n v="100"/>
    <n v="5"/>
    <n v="3.89"/>
    <n v="77.8"/>
    <n v="100"/>
    <n v="98.89"/>
    <n v="98.89"/>
    <n v="92275010"/>
    <n v="74817702"/>
    <n v="81.08"/>
    <n v="660000000"/>
    <n v="626332980"/>
    <n v="94.9"/>
    <n v="621522765"/>
    <n v="619376123"/>
    <n v="99.66"/>
    <n v="626770812"/>
    <n v="626673632"/>
    <n v="99.98"/>
    <n v="800000000"/>
    <n v="283614237"/>
    <n v="35.450000000000003"/>
    <n v="2800568587"/>
    <n v="2230814674"/>
    <n v="79.66"/>
    <s v="VIGENCIA (a 31/05/2020): Entre las actividades realizadas con corte a 31 de mayo de 2020, se encuentran:  - Se realizó la publicación de la creación o actualización de 41 documentos a través del aplicativo SMART de los siguientes procesos: ¿ Planeación y Mejora Continua: 2 documentos. ¿Gestión de TIC: 8 documentos. ¿ Control Interno Disciplinario: 30 Formatos La Oficina Asesora de Planeación, mantiene comunicación constante con los gestores del Sistema Integrado de Gestión informándolos sobre  temas claves para su cumplimiento oportuno en los diferentes procesos. - Para el Modelo Integrado de Planeación y Gestión,  se estructuró la herramienta para la construcción del Plan de Sostenibilidad por dependencia alineada con el Sistema de Gestión de Calidad de la SJD, tendiente a mejorar los resultados reportados en la vigencia 2019. Se identificaron las preguntas por área, se presta la asesoría y acompañamiento en la identificación y construcción del Plan a siete dependencias. - Se realizó seguimiento a los planes de mejoramiento de auditorías externas, así como también, a los planes de mejoramiento registrados en el SMART,  verificando el cumplimiento de los avances reportados en los planes a través del sistema."/>
    <n v="92.275009999999995"/>
    <n v="74.817701999999997"/>
    <n v="660"/>
    <n v="626.33298000000002"/>
    <n v="621.52276500000005"/>
    <n v="619.37612300000001"/>
    <n v="626.77081199999998"/>
    <n v="626.673632"/>
    <n v="800"/>
    <n v="283.614237"/>
  </r>
  <r>
    <n v="506859452"/>
    <n v="5"/>
    <s v="Bogotá mejor para todos"/>
    <s v="BMPT"/>
    <n v="2020"/>
    <s v="31/05/2020 (Terminado)"/>
    <s v="Pesos corrientes"/>
    <n v="2"/>
    <s v="Ultima Version Oficial"/>
    <n v="136"/>
    <s v="Secretaría Jurídica Distrital"/>
    <s v="136 - SJD"/>
    <n v="101"/>
    <x v="14"/>
    <n v="7"/>
    <s v="7 - Eje transversal Gobierno legítimo, fortalecimiento local y eficiencia"/>
    <n v="43"/>
    <s v="43 - Modernización institucional"/>
    <n v="7502"/>
    <s v="Fortalecimiento Institucional de la Secretaría Jurídica Distrital"/>
    <n v="27"/>
    <n v="2"/>
    <s v="Adelantar 1 Ejercicio Para Establecer La Plataforma Estrategica De La Entidad."/>
    <n v="1"/>
    <s v="Suma"/>
    <n v="3"/>
    <s v="Finalizada por cumplimiento"/>
    <n v="1"/>
    <n v="1"/>
    <n v="0.5"/>
    <n v="50"/>
    <n v="0.5"/>
    <n v="0.5"/>
    <n v="100"/>
    <n v="0"/>
    <n v="0"/>
    <n v="0"/>
    <n v="0"/>
    <n v="0"/>
    <n v="0"/>
    <n v="0"/>
    <n v="0"/>
    <n v="0"/>
    <n v="1"/>
    <n v="1"/>
    <n v="100"/>
    <n v="76679078"/>
    <n v="62172330"/>
    <n v="81.08"/>
    <n v="0"/>
    <n v="0"/>
    <n v="0"/>
    <n v="0"/>
    <n v="0"/>
    <n v="0"/>
    <n v="0"/>
    <n v="0"/>
    <n v="0"/>
    <n v="0"/>
    <n v="0"/>
    <n v="0"/>
    <n v="76679078"/>
    <n v="62172330"/>
    <n v="81.08"/>
    <m/>
    <n v="76.679078000000004"/>
    <n v="62.172330000000002"/>
    <n v="0"/>
    <n v="0"/>
    <n v="0"/>
    <n v="0"/>
    <n v="0"/>
    <n v="0"/>
    <n v="0"/>
    <n v="0"/>
  </r>
  <r>
    <n v="506859452"/>
    <n v="5"/>
    <s v="Bogotá mejor para todos"/>
    <s v="BMPT"/>
    <n v="2020"/>
    <s v="31/05/2020 (Terminado)"/>
    <s v="Pesos corrientes"/>
    <n v="2"/>
    <s v="Ultima Version Oficial"/>
    <n v="136"/>
    <s v="Secretaría Jurídica Distrital"/>
    <s v="136 - SJD"/>
    <n v="101"/>
    <x v="14"/>
    <n v="7"/>
    <s v="7 - Eje transversal Gobierno legítimo, fortalecimiento local y eficiencia"/>
    <n v="43"/>
    <s v="43 - Modernización institucional"/>
    <n v="7502"/>
    <s v="Fortalecimiento Institucional de la Secretaría Jurídica Distrital"/>
    <n v="27"/>
    <n v="3"/>
    <s v="Implementar 1 Modelo De Arquitectura Empresarial Para La Secretaria Juridica Distrital"/>
    <n v="3"/>
    <s v="Creciente"/>
    <n v="3"/>
    <s v="Finalizada por cumplimiento"/>
    <n v="1"/>
    <n v="0"/>
    <n v="0"/>
    <n v="0"/>
    <n v="0"/>
    <n v="0"/>
    <n v="0"/>
    <n v="0.4"/>
    <n v="0.4"/>
    <n v="100"/>
    <n v="1"/>
    <n v="1"/>
    <n v="100"/>
    <n v="0"/>
    <n v="0"/>
    <n v="0"/>
    <s v="N/A"/>
    <s v="N/A"/>
    <s v="N/A"/>
    <n v="0"/>
    <n v="0"/>
    <n v="0"/>
    <n v="0"/>
    <n v="0"/>
    <n v="0"/>
    <n v="110477235"/>
    <n v="110477235"/>
    <n v="100"/>
    <n v="105354778"/>
    <n v="105354778"/>
    <n v="100"/>
    <n v="0"/>
    <n v="0"/>
    <n v="0"/>
    <n v="215832013"/>
    <n v="215832013"/>
    <n v="100"/>
    <m/>
    <n v="0"/>
    <n v="0"/>
    <n v="0"/>
    <n v="0"/>
    <n v="110.47723499999999"/>
    <n v="110.47723499999999"/>
    <n v="105.354778"/>
    <n v="105.354778"/>
    <n v="0"/>
    <n v="0"/>
  </r>
  <r>
    <n v="506859452"/>
    <n v="5"/>
    <s v="Bogotá mejor para todos"/>
    <s v="BMPT"/>
    <n v="2020"/>
    <s v="31/05/2020 (Terminado)"/>
    <s v="Pesos corrientes"/>
    <n v="2"/>
    <s v="Ultima Version Oficial"/>
    <n v="136"/>
    <s v="Secretaría Jurídica Distrital"/>
    <s v="136 - SJD"/>
    <n v="101"/>
    <x v="14"/>
    <n v="7"/>
    <s v="7 - Eje transversal Gobierno legítimo, fortalecimiento local y eficiencia"/>
    <n v="43"/>
    <s v="43 - Modernización institucional"/>
    <n v="7508"/>
    <s v="Fortalecimiento de los Sistemas de Información y Comunicaciones de la Secretaría Jurídica Distrital"/>
    <n v="21"/>
    <n v="1"/>
    <s v="Fortalecer El 100 % De Los Sistemas De Información Jurídicos"/>
    <n v="1"/>
    <s v="Suma"/>
    <n v="1"/>
    <s v="En ejecucion"/>
    <n v="1"/>
    <n v="3"/>
    <n v="1"/>
    <n v="33.33"/>
    <n v="19"/>
    <n v="14"/>
    <n v="73.680000000000007"/>
    <n v="35"/>
    <n v="25"/>
    <n v="71.430000000000007"/>
    <n v="40"/>
    <n v="37"/>
    <n v="92.5"/>
    <n v="23"/>
    <n v="19.399999999999999"/>
    <n v="84.35"/>
    <n v="100"/>
    <n v="96.4"/>
    <n v="96.4"/>
    <n v="471145017"/>
    <n v="428693398"/>
    <n v="90.99"/>
    <n v="7500000000"/>
    <n v="4415192223"/>
    <n v="58.87"/>
    <n v="8052539200"/>
    <n v="4690773462"/>
    <n v="58.25"/>
    <n v="10816609182"/>
    <n v="10221677361"/>
    <n v="94.5"/>
    <n v="1529000000"/>
    <n v="850650058"/>
    <n v="55.63"/>
    <n v="28369293399"/>
    <n v="20606986502"/>
    <n v="72.64"/>
    <s v="VIGENCIA (a 31/05/2020): Con corte a 31 de mayo de 2020, se efectuaron entre otras las siguientes actividades: - Se entregó informe con el Direccionamiento IP, Diagrama de Red de la Secretaría Jurídica Distrital, en el cual se presenta el diseño de vlans y direcciones IPv4 e IPv6 de la Entidad.  - Se presentó un reporte de la capacidad de OVM (Máquinas Virtuales) y la SAN para identificar los porcentajes de uso y disponibilidad con que cuenta la entidad, esto se realiza a través del servidor OSSIM el cual sirve como herramienta de monitoreo de disponibilidad y capacidad. - Para la administración y mantenimiento de la Red de datos y seguridad TI se cuenta con los servicios monitorizados en la herramienta Nagios del Servidor Ossim y con la herramienta Oracle Enterprise Manager."/>
    <n v="471.145017"/>
    <n v="428.693398"/>
    <n v="7500"/>
    <n v="4415.192223"/>
    <n v="8052.5392000000002"/>
    <n v="4690.7734620000001"/>
    <n v="10816.609182"/>
    <n v="10221.677361"/>
    <n v="1529"/>
    <n v="850.65005799999994"/>
  </r>
  <r>
    <n v="506859452"/>
    <n v="5"/>
    <s v="Bogotá mejor para todos"/>
    <s v="BMPT"/>
    <n v="2020"/>
    <s v="31/05/2020 (Terminado)"/>
    <s v="Pesos corrientes"/>
    <n v="2"/>
    <s v="Ultima Version Oficial"/>
    <n v="136"/>
    <s v="Secretaría Jurídica Distrital"/>
    <s v="136 - SJD"/>
    <n v="101"/>
    <x v="14"/>
    <n v="7"/>
    <s v="7 - Eje transversal Gobierno legítimo, fortalecimiento local y eficiencia"/>
    <n v="43"/>
    <s v="43 - Modernización institucional"/>
    <n v="7509"/>
    <s v="Fortalecimiento de la capacidad institucional para mejorar la gestión administrativa de la Secretaría Jurídica Distrital"/>
    <n v="23"/>
    <n v="1"/>
    <s v="Adecuar Y Dotar 1 Entidad Para El Fortalecimiento De La Gestión Administrativa."/>
    <n v="2"/>
    <s v="Constante"/>
    <n v="3"/>
    <s v="Finalizada por cumplimiento"/>
    <n v="1"/>
    <n v="0"/>
    <n v="0"/>
    <n v="0"/>
    <n v="0"/>
    <n v="0"/>
    <n v="0"/>
    <n v="1"/>
    <n v="1"/>
    <n v="100"/>
    <n v="1"/>
    <n v="1"/>
    <n v="100"/>
    <n v="0"/>
    <n v="0"/>
    <n v="0"/>
    <s v="N/A"/>
    <s v="N/A"/>
    <s v="N/A"/>
    <n v="0"/>
    <n v="0"/>
    <n v="0"/>
    <n v="0"/>
    <n v="0"/>
    <n v="0"/>
    <n v="271425888"/>
    <n v="240514309"/>
    <n v="88.61"/>
    <n v="952635896"/>
    <n v="947446989"/>
    <n v="99.46"/>
    <n v="0"/>
    <n v="0"/>
    <n v="0"/>
    <n v="1224061784"/>
    <n v="1187961298"/>
    <n v="97.05"/>
    <m/>
    <n v="0"/>
    <n v="0"/>
    <n v="0"/>
    <n v="0"/>
    <n v="271.42588799999999"/>
    <n v="240.514309"/>
    <n v="952.635896"/>
    <n v="947.44698900000003"/>
    <n v="0"/>
    <n v="0"/>
  </r>
  <r>
    <n v="506859452"/>
    <n v="5"/>
    <s v="Bogotá mejor para todos"/>
    <s v="BMPT"/>
    <n v="2020"/>
    <s v="31/05/2020 (Terminado)"/>
    <s v="Pesos corrientes"/>
    <n v="2"/>
    <s v="Ultima Version Oficial"/>
    <n v="136"/>
    <s v="Secretaría Jurídica Distrital"/>
    <s v="136 - SJD"/>
    <n v="101"/>
    <x v="14"/>
    <n v="7"/>
    <s v="7 - Eje transversal Gobierno legítimo, fortalecimiento local y eficiencia"/>
    <n v="43"/>
    <s v="43 - Modernización institucional"/>
    <n v="7509"/>
    <s v="Fortalecimiento de la capacidad institucional para mejorar la gestión administrativa de la Secretaría Jurídica Distrital"/>
    <n v="23"/>
    <n v="2"/>
    <s v="Implementar 100 % Las Herramientas De Gestion Y Administrativas Para La Secretaría Jurídica Distrital"/>
    <n v="3"/>
    <s v="Creciente"/>
    <n v="1"/>
    <s v="En ejecucion"/>
    <n v="1"/>
    <n v="0"/>
    <n v="0"/>
    <n v="0"/>
    <n v="0"/>
    <n v="0"/>
    <n v="0"/>
    <n v="30"/>
    <n v="27"/>
    <n v="90"/>
    <n v="80"/>
    <n v="75"/>
    <n v="93.75"/>
    <n v="100"/>
    <n v="95"/>
    <n v="95"/>
    <s v="N/A"/>
    <s v="N/A"/>
    <s v="N/A"/>
    <n v="0"/>
    <n v="0"/>
    <n v="0"/>
    <n v="0"/>
    <n v="0"/>
    <n v="0"/>
    <n v="1311912912"/>
    <n v="993060175"/>
    <n v="75.7"/>
    <n v="1287564104"/>
    <n v="1095023801"/>
    <n v="85.05"/>
    <n v="1699000000"/>
    <n v="244333171"/>
    <n v="14.38"/>
    <n v="4298477016"/>
    <n v="2332417147"/>
    <n v="54.26"/>
    <s v="VIGENCIA (a 31/05/2020): Con corte a 31 de mayo de 2020, se desarrollaron las siguientes actividades, dando cumplimiento al 20% de avance propuesto para la actual vigencia.  Se continuó con la elaboración y ajustes de los instrumentos archivísticos establecidos en el Decreto Nacional 1080 de 2015 y que corresponden a Política de Gestión Documental, CCD, TRD, PGD, PINAR, procedimientos asociados al proceso de gestión documental, Banco Terminológico de Series, Subseries y Tipos Documentales -BT-, Tabla de Control de Acceso -TCA- y Modelo Requisitos para la Gestión de Documentos Electrónicos -MOREQ- y Sistema Integrado de Conservación -SIC- y se dio inicio a la elaboración de inventarios documentales archivísticos. - Se realizó ajuste para la inclusión de los elementos definidos en la 5 Dimensión ¿Información y Comunicación¿ del Modelo Integrado de Planeación y Gestión -MIPG-, quedando esta última versión pendiente de aprobación por parte del Comité de Gestión y Desempeño.  - Se realizó la actualización de las tablas de retención, de la cual queda pendiente la aprobación por parte del Comité de Gestión y Desempeño, la presentación ante el Consejo Distrital de Archivos para su convalidación y la inscripción en el Registro Único de Series Documentales -RUSD- en el Archivo General de la Nación ¿Jorge Palacio Preciado¿. - Se formularon los procesos de ¿Organización Documental¿, ¿Transferencias Documentales¿, ¿Preservación Digital a Largo Plazo¿ y ¿Valoración Documental¿ (este último corresponde a la actualización del proceso ¿Creación Ficha de Valoración Documental¿), los cuales fueron revisados técnicamente y cargados en el aplicativo SMART quedando pendiente su inclusión en la actualización del PGD."/>
    <n v="0"/>
    <n v="0"/>
    <n v="0"/>
    <n v="0"/>
    <n v="1311.912912"/>
    <n v="993.06017499999996"/>
    <n v="1287.564104"/>
    <n v="1095.023801"/>
    <n v="1699"/>
    <n v="244.33317099999999"/>
  </r>
  <r>
    <n v="506859452"/>
    <n v="5"/>
    <s v="Bogotá mejor para todos"/>
    <s v="BMPT"/>
    <n v="2020"/>
    <s v="31/05/2020 (Terminado)"/>
    <s v="Pesos corrientes"/>
    <n v="2"/>
    <s v="Ultima Version Oficial"/>
    <n v="137"/>
    <s v="Secretaría Distrital de Seguridad, Convivencia y Justicia"/>
    <s v="137 - SDSCJ"/>
    <n v="102"/>
    <x v="13"/>
    <n v="3"/>
    <s v="3 - Pilar Construcción de comunidad y cultura ciudadana"/>
    <n v="19"/>
    <s v="19 - Seguridad y convivencia para todos"/>
    <n v="7507"/>
    <s v="Fortalecimiento de los organismos de seguridad del Distrito"/>
    <n v="108"/>
    <n v="1"/>
    <s v="Implementar Y Sostener 1 Centro De Comando Y Control Para El Mejoramiento En La Atención De Emergencias De La Ciudad"/>
    <n v="2"/>
    <s v="Constante"/>
    <n v="1"/>
    <s v="En ejecucion"/>
    <n v="1"/>
    <n v="1"/>
    <n v="1"/>
    <n v="100"/>
    <n v="1"/>
    <n v="1"/>
    <n v="100"/>
    <n v="1"/>
    <n v="1"/>
    <n v="100"/>
    <n v="1"/>
    <n v="1"/>
    <n v="100"/>
    <n v="1"/>
    <n v="1"/>
    <n v="100"/>
    <s v="N/A"/>
    <s v="N/A"/>
    <s v="N/A"/>
    <n v="13151679320"/>
    <n v="13151679320"/>
    <n v="100"/>
    <n v="53345365234"/>
    <n v="53345365234"/>
    <n v="100"/>
    <n v="68628633847"/>
    <n v="68628633847"/>
    <n v="100"/>
    <n v="48319736117"/>
    <n v="48315749055"/>
    <n v="99.99"/>
    <n v="26027205601"/>
    <n v="26027205601"/>
    <n v="100"/>
    <n v="209472620119"/>
    <n v="209468633057"/>
    <n v="100"/>
    <m/>
    <n v="13151.679319999999"/>
    <n v="13151.679319999999"/>
    <n v="53345.365233999997"/>
    <n v="53345.365233999997"/>
    <n v="68628.633847000005"/>
    <n v="68628.633847000005"/>
    <n v="48319.736117"/>
    <n v="48315.749055"/>
    <n v="26027.205601000001"/>
    <n v="26027.205601000001"/>
  </r>
  <r>
    <n v="506859452"/>
    <n v="5"/>
    <s v="Bogotá mejor para todos"/>
    <s v="BMPT"/>
    <n v="2020"/>
    <s v="31/05/2020 (Terminado)"/>
    <s v="Pesos corrientes"/>
    <n v="2"/>
    <s v="Ultima Version Oficial"/>
    <n v="137"/>
    <s v="Secretaría Distrital de Seguridad, Convivencia y Justicia"/>
    <s v="137 - SDSCJ"/>
    <n v="102"/>
    <x v="13"/>
    <n v="3"/>
    <s v="3 - Pilar Construcción de comunidad y cultura ciudadana"/>
    <n v="19"/>
    <s v="19 - Seguridad y convivencia para todos"/>
    <n v="7507"/>
    <s v="Fortalecimiento de los organismos de seguridad del Distrito"/>
    <n v="108"/>
    <n v="2"/>
    <s v="Garantizar 100 Por Ciento La Transmisión, Operación Y Mantenimiento De Los Equipo Del Sistema Integral De Video Vigilancia De Los Organismos De Seguridad Y Defensa De La Ciudad"/>
    <n v="2"/>
    <s v="Constante"/>
    <n v="1"/>
    <s v="En ejecucion"/>
    <n v="1"/>
    <n v="100"/>
    <n v="100"/>
    <n v="100"/>
    <n v="100"/>
    <n v="100"/>
    <n v="100"/>
    <n v="100"/>
    <n v="100"/>
    <n v="100"/>
    <n v="100"/>
    <n v="100"/>
    <n v="100"/>
    <n v="100"/>
    <n v="100"/>
    <n v="100"/>
    <s v="N/A"/>
    <s v="N/A"/>
    <s v="N/A"/>
    <n v="9289755527"/>
    <n v="9289755527"/>
    <n v="100"/>
    <n v="24590023265"/>
    <n v="24590023265"/>
    <n v="100"/>
    <n v="29095060944"/>
    <n v="29085395827"/>
    <n v="99.97"/>
    <n v="41080419879"/>
    <n v="40601650297"/>
    <n v="98.83"/>
    <n v="36868139443"/>
    <n v="20565676514"/>
    <n v="55.78"/>
    <n v="140923399058"/>
    <n v="124132501430"/>
    <n v="88.09"/>
    <m/>
    <n v="9289.7555269999993"/>
    <n v="9289.7555269999993"/>
    <n v="24590.023265"/>
    <n v="24590.023265"/>
    <n v="29095.060944000001"/>
    <n v="29085.395827"/>
    <n v="41080.419879000001"/>
    <n v="40601.650297"/>
    <n v="36868.139443"/>
    <n v="20565.676513999999"/>
  </r>
  <r>
    <n v="506859452"/>
    <n v="5"/>
    <s v="Bogotá mejor para todos"/>
    <s v="BMPT"/>
    <n v="2020"/>
    <s v="31/05/2020 (Terminado)"/>
    <s v="Pesos corrientes"/>
    <n v="2"/>
    <s v="Ultima Version Oficial"/>
    <n v="137"/>
    <s v="Secretaría Distrital de Seguridad, Convivencia y Justicia"/>
    <s v="137 - SDSCJ"/>
    <n v="102"/>
    <x v="13"/>
    <n v="3"/>
    <s v="3 - Pilar Construcción de comunidad y cultura ciudadana"/>
    <n v="19"/>
    <s v="19 - Seguridad y convivencia para todos"/>
    <n v="7507"/>
    <s v="Fortalecimiento de los organismos de seguridad del Distrito"/>
    <n v="108"/>
    <n v="3"/>
    <s v="Incrementar La Capacidad De Video Vigila 4151 Camaras Instaladas Y En Funcionamiento"/>
    <n v="1"/>
    <s v="Suma"/>
    <n v="3"/>
    <s v="Finalizada por cumplimiento"/>
    <n v="1"/>
    <n v="500"/>
    <n v="0"/>
    <n v="0"/>
    <n v="3863"/>
    <n v="836"/>
    <n v="21.64"/>
    <n v="3164"/>
    <n v="1359"/>
    <n v="42.95"/>
    <n v="1956"/>
    <n v="1956"/>
    <n v="100"/>
    <n v="0"/>
    <n v="0"/>
    <n v="0"/>
    <n v="4151"/>
    <n v="4151"/>
    <n v="100"/>
    <n v="20620000000"/>
    <n v="20620000000"/>
    <n v="100"/>
    <n v="69206918200"/>
    <n v="69126694401"/>
    <n v="99.88"/>
    <n v="10459279589"/>
    <n v="10459279589"/>
    <n v="100"/>
    <n v="0"/>
    <n v="0"/>
    <n v="0"/>
    <n v="0"/>
    <n v="0"/>
    <n v="0"/>
    <n v="100286197789"/>
    <n v="100205973990"/>
    <n v="99.92"/>
    <m/>
    <n v="20620"/>
    <n v="20620"/>
    <n v="69206.9182"/>
    <n v="69126.694401000001"/>
    <n v="10459.279589"/>
    <n v="10459.279589"/>
    <n v="0"/>
    <n v="0"/>
    <n v="0"/>
    <n v="0"/>
  </r>
  <r>
    <n v="506859452"/>
    <n v="5"/>
    <s v="Bogotá mejor para todos"/>
    <s v="BMPT"/>
    <n v="2020"/>
    <s v="31/05/2020 (Terminado)"/>
    <s v="Pesos corrientes"/>
    <n v="2"/>
    <s v="Ultima Version Oficial"/>
    <n v="137"/>
    <s v="Secretaría Distrital de Seguridad, Convivencia y Justicia"/>
    <s v="137 - SDSCJ"/>
    <n v="102"/>
    <x v="13"/>
    <n v="3"/>
    <s v="3 - Pilar Construcción de comunidad y cultura ciudadana"/>
    <n v="19"/>
    <s v="19 - Seguridad y convivencia para todos"/>
    <n v="7507"/>
    <s v="Fortalecimiento de los organismos de seguridad del Distrito"/>
    <n v="108"/>
    <n v="4"/>
    <s v="Construir Y/O Reponer 14 Cai En La Ciudad De Bogotá"/>
    <n v="1"/>
    <s v="Suma"/>
    <n v="1"/>
    <s v="En ejecucion"/>
    <n v="1"/>
    <n v="1"/>
    <n v="0"/>
    <n v="0"/>
    <n v="5"/>
    <n v="2"/>
    <n v="40"/>
    <n v="6"/>
    <n v="3"/>
    <n v="50"/>
    <n v="8"/>
    <n v="3"/>
    <n v="37.5"/>
    <n v="6"/>
    <n v="0"/>
    <n v="0"/>
    <n v="14"/>
    <n v="8"/>
    <n v="57.14"/>
    <n v="12300000"/>
    <n v="12276932"/>
    <n v="99.84"/>
    <n v="1084393327"/>
    <n v="1084393327"/>
    <n v="100"/>
    <n v="1311043364"/>
    <n v="1311043364"/>
    <n v="100"/>
    <n v="1496772705"/>
    <n v="1496772705"/>
    <n v="100"/>
    <n v="1556813142"/>
    <n v="41406764"/>
    <n v="2.66"/>
    <n v="5461322538"/>
    <n v="3945893092"/>
    <n v="72.25"/>
    <m/>
    <n v="12.3"/>
    <n v="12.276932"/>
    <n v="1084.393327"/>
    <n v="1084.393327"/>
    <n v="1311.0433640000001"/>
    <n v="1311.0433640000001"/>
    <n v="1496.7727050000001"/>
    <n v="1496.7727050000001"/>
    <n v="1556.813142"/>
    <n v="41.406764000000003"/>
  </r>
  <r>
    <n v="506859452"/>
    <n v="5"/>
    <s v="Bogotá mejor para todos"/>
    <s v="BMPT"/>
    <n v="2020"/>
    <s v="31/05/2020 (Terminado)"/>
    <s v="Pesos corrientes"/>
    <n v="2"/>
    <s v="Ultima Version Oficial"/>
    <n v="137"/>
    <s v="Secretaría Distrital de Seguridad, Convivencia y Justicia"/>
    <s v="137 - SDSCJ"/>
    <n v="102"/>
    <x v="13"/>
    <n v="3"/>
    <s v="3 - Pilar Construcción de comunidad y cultura ciudadana"/>
    <n v="19"/>
    <s v="19 - Seguridad y convivencia para todos"/>
    <n v="7507"/>
    <s v="Fortalecimiento de los organismos de seguridad del Distrito"/>
    <n v="108"/>
    <n v="5"/>
    <s v="Construir 2.99 Equipamientos Para  La Brigada Xiii"/>
    <n v="1"/>
    <s v="Suma"/>
    <n v="1"/>
    <s v="En ejecucion"/>
    <n v="1"/>
    <n v="2"/>
    <n v="1"/>
    <n v="50"/>
    <n v="1"/>
    <n v="1"/>
    <n v="100"/>
    <n v="0.25"/>
    <n v="0"/>
    <n v="0"/>
    <n v="0.26"/>
    <n v="0.25"/>
    <n v="96.15"/>
    <n v="0.74"/>
    <n v="0.05"/>
    <n v="6.76"/>
    <n v="2.99"/>
    <n v="2.2999999999999998"/>
    <n v="76.92"/>
    <n v="10981194434"/>
    <n v="10866084794"/>
    <n v="98.95"/>
    <n v="1195529964"/>
    <n v="1195529964"/>
    <n v="100"/>
    <n v="4000000000"/>
    <n v="4000000000"/>
    <n v="100"/>
    <n v="51983897"/>
    <n v="45511684"/>
    <n v="87.55"/>
    <n v="26756472213"/>
    <n v="6472212"/>
    <n v="0.02"/>
    <n v="42985180508"/>
    <n v="16113598654"/>
    <n v="37.49"/>
    <m/>
    <n v="10981.194433999999"/>
    <n v="10866.084794"/>
    <n v="1195.5299640000001"/>
    <n v="1195.5299640000001"/>
    <n v="4000"/>
    <n v="4000"/>
    <n v="51.983896999999999"/>
    <n v="45.511684000000002"/>
    <n v="26756.472213000001"/>
    <n v="6.4722119999999999"/>
  </r>
  <r>
    <n v="506859452"/>
    <n v="5"/>
    <s v="Bogotá mejor para todos"/>
    <s v="BMPT"/>
    <n v="2020"/>
    <s v="31/05/2020 (Terminado)"/>
    <s v="Pesos corrientes"/>
    <n v="2"/>
    <s v="Ultima Version Oficial"/>
    <n v="137"/>
    <s v="Secretaría Distrital de Seguridad, Convivencia y Justicia"/>
    <s v="137 - SDSCJ"/>
    <n v="102"/>
    <x v="13"/>
    <n v="3"/>
    <s v="3 - Pilar Construcción de comunidad y cultura ciudadana"/>
    <n v="19"/>
    <s v="19 - Seguridad y convivencia para todos"/>
    <n v="7507"/>
    <s v="Fortalecimiento de los organismos de seguridad del Distrito"/>
    <n v="108"/>
    <n v="6"/>
    <s v="Adquirir 2474 Equipos De Cómputo Y/O Tecnológicos Para Los Organismos De Seguridad Y Defensa"/>
    <n v="1"/>
    <s v="Suma"/>
    <n v="1"/>
    <s v="En ejecucion"/>
    <n v="1"/>
    <n v="1019"/>
    <n v="1019"/>
    <n v="100"/>
    <n v="611"/>
    <n v="27"/>
    <n v="4.42"/>
    <n v="1367"/>
    <n v="1004"/>
    <n v="73.45"/>
    <n v="481"/>
    <n v="423"/>
    <n v="87.94"/>
    <n v="1"/>
    <n v="0"/>
    <n v="0"/>
    <n v="2474"/>
    <n v="2473"/>
    <n v="99.96"/>
    <n v="3784799873"/>
    <n v="3784799873"/>
    <n v="100"/>
    <n v="4991179256"/>
    <n v="4991179255"/>
    <n v="100"/>
    <n v="9366186572"/>
    <n v="9366186572"/>
    <n v="100"/>
    <n v="139048584"/>
    <n v="131048584"/>
    <n v="94.25"/>
    <n v="157574426"/>
    <n v="0"/>
    <n v="0"/>
    <n v="18438788711"/>
    <n v="18273214284"/>
    <n v="99.1"/>
    <m/>
    <n v="3784.7998729999999"/>
    <n v="3784.7998729999999"/>
    <n v="4991.1792560000004"/>
    <n v="4991.179255"/>
    <n v="9366.1865720000005"/>
    <n v="9366.1865720000005"/>
    <n v="139.04858400000001"/>
    <n v="131.04858400000001"/>
    <n v="157.57442599999999"/>
    <n v="0"/>
  </r>
  <r>
    <n v="506859452"/>
    <n v="5"/>
    <s v="Bogotá mejor para todos"/>
    <s v="BMPT"/>
    <n v="2020"/>
    <s v="31/05/2020 (Terminado)"/>
    <s v="Pesos corrientes"/>
    <n v="2"/>
    <s v="Ultima Version Oficial"/>
    <n v="137"/>
    <s v="Secretaría Distrital de Seguridad, Convivencia y Justicia"/>
    <s v="137 - SDSCJ"/>
    <n v="102"/>
    <x v="13"/>
    <n v="3"/>
    <s v="3 - Pilar Construcción de comunidad y cultura ciudadana"/>
    <n v="19"/>
    <s v="19 - Seguridad y convivencia para todos"/>
    <n v="7507"/>
    <s v="Fortalecimiento de los organismos de seguridad del Distrito"/>
    <n v="108"/>
    <n v="7"/>
    <s v="Garantizar 100 Por Ciento El Mantenimiento Y Sostenibilidad Del Parque Automotor Al Servicio A Los Organismos De Seguridad De La Ciudad"/>
    <n v="2"/>
    <s v="Constante"/>
    <n v="1"/>
    <s v="En ejecucion"/>
    <n v="1"/>
    <n v="100"/>
    <n v="100"/>
    <n v="100"/>
    <n v="100"/>
    <n v="100"/>
    <n v="100"/>
    <n v="100"/>
    <n v="100"/>
    <n v="100"/>
    <n v="100"/>
    <n v="100"/>
    <n v="100"/>
    <n v="100"/>
    <n v="90"/>
    <n v="90"/>
    <s v="N/A"/>
    <s v="N/A"/>
    <s v="N/A"/>
    <n v="8596196295"/>
    <n v="8593306194"/>
    <n v="99.97"/>
    <n v="18309250113"/>
    <n v="18309250113"/>
    <n v="100"/>
    <n v="23583224968"/>
    <n v="23583222900"/>
    <n v="100"/>
    <n v="18790724798"/>
    <n v="18732941711"/>
    <n v="99.69"/>
    <n v="22582081293"/>
    <n v="12301879592"/>
    <n v="54.48"/>
    <n v="91861477467"/>
    <n v="81520600510"/>
    <n v="88.74"/>
    <m/>
    <n v="8596.1962949999997"/>
    <n v="8593.3061940000007"/>
    <n v="18309.250112999998"/>
    <n v="18309.250112999998"/>
    <n v="23583.224967999999"/>
    <n v="23583.222900000001"/>
    <n v="18790.724797999999"/>
    <n v="18732.941710999999"/>
    <n v="22582.081292999999"/>
    <n v="12301.879591999999"/>
  </r>
  <r>
    <n v="506859452"/>
    <n v="5"/>
    <s v="Bogotá mejor para todos"/>
    <s v="BMPT"/>
    <n v="2020"/>
    <s v="31/05/2020 (Terminado)"/>
    <s v="Pesos corrientes"/>
    <n v="2"/>
    <s v="Ultima Version Oficial"/>
    <n v="137"/>
    <s v="Secretaría Distrital de Seguridad, Convivencia y Justicia"/>
    <s v="137 - SDSCJ"/>
    <n v="102"/>
    <x v="13"/>
    <n v="3"/>
    <s v="3 - Pilar Construcción de comunidad y cultura ciudadana"/>
    <n v="19"/>
    <s v="19 - Seguridad y convivencia para todos"/>
    <n v="7507"/>
    <s v="Fortalecimiento de los organismos de seguridad del Distrito"/>
    <n v="108"/>
    <n v="8"/>
    <s v="Garantizar 100 Por Ciento La Sostenibilidad De Los Semovientes  Detectores Al Servicio De Los Organismos De Seguridad Y Defensa Mediante La Asignación De Suministros"/>
    <n v="2"/>
    <s v="Constante"/>
    <n v="1"/>
    <s v="En ejecucion"/>
    <n v="1"/>
    <n v="100"/>
    <n v="100"/>
    <n v="100"/>
    <n v="100"/>
    <n v="100"/>
    <n v="100"/>
    <n v="100"/>
    <n v="100"/>
    <n v="100"/>
    <n v="100"/>
    <n v="100"/>
    <n v="100"/>
    <n v="100"/>
    <n v="100"/>
    <n v="100"/>
    <s v="N/A"/>
    <s v="N/A"/>
    <s v="N/A"/>
    <n v="253372196"/>
    <n v="234236500"/>
    <n v="92.45"/>
    <n v="544946000"/>
    <n v="544946000"/>
    <n v="100"/>
    <n v="911070261"/>
    <n v="910586391"/>
    <n v="99.95"/>
    <n v="1112031464"/>
    <n v="1112031463"/>
    <n v="100"/>
    <n v="1127869000"/>
    <n v="30000000"/>
    <n v="2.66"/>
    <n v="3949288921"/>
    <n v="2831800354"/>
    <n v="71.7"/>
    <m/>
    <n v="253.372196"/>
    <n v="234.23650000000001"/>
    <n v="544.94600000000003"/>
    <n v="544.94600000000003"/>
    <n v="911.07026099999996"/>
    <n v="910.58639100000005"/>
    <n v="1112.0314639999999"/>
    <n v="1112.031463"/>
    <n v="1127.8689999999999"/>
    <n v="30"/>
  </r>
  <r>
    <n v="506859452"/>
    <n v="5"/>
    <s v="Bogotá mejor para todos"/>
    <s v="BMPT"/>
    <n v="2020"/>
    <s v="31/05/2020 (Terminado)"/>
    <s v="Pesos corrientes"/>
    <n v="2"/>
    <s v="Ultima Version Oficial"/>
    <n v="137"/>
    <s v="Secretaría Distrital de Seguridad, Convivencia y Justicia"/>
    <s v="137 - SDSCJ"/>
    <n v="102"/>
    <x v="13"/>
    <n v="3"/>
    <s v="3 - Pilar Construcción de comunidad y cultura ciudadana"/>
    <n v="19"/>
    <s v="19 - Seguridad y convivencia para todos"/>
    <n v="7507"/>
    <s v="Fortalecimiento de los organismos de seguridad del Distrito"/>
    <n v="108"/>
    <n v="9"/>
    <s v="Atender 100 Por Ciento Los Requerimientos En Seguridad, Comunicaciones  Y Logística Del Esquema De Seguridad De La Alcaldía Mayor De Bogotá"/>
    <n v="2"/>
    <s v="Constante"/>
    <n v="1"/>
    <s v="En ejecucion"/>
    <n v="1"/>
    <n v="100"/>
    <n v="100"/>
    <n v="100"/>
    <n v="100"/>
    <n v="100"/>
    <n v="100"/>
    <n v="100"/>
    <n v="100"/>
    <n v="100"/>
    <n v="100"/>
    <n v="100"/>
    <n v="100"/>
    <n v="100"/>
    <n v="100"/>
    <n v="100"/>
    <s v="N/A"/>
    <s v="N/A"/>
    <s v="N/A"/>
    <n v="59000000"/>
    <n v="25000000"/>
    <n v="42.37"/>
    <n v="64350240"/>
    <n v="64350240"/>
    <n v="100"/>
    <n v="88350240"/>
    <n v="88350240"/>
    <n v="100"/>
    <n v="96939900"/>
    <n v="96939900"/>
    <n v="100"/>
    <n v="748410000"/>
    <n v="568414000"/>
    <n v="75.95"/>
    <n v="1057050380"/>
    <n v="843054380"/>
    <n v="79.760000000000005"/>
    <m/>
    <n v="59"/>
    <n v="25"/>
    <n v="64.350239999999999"/>
    <n v="64.350239999999999"/>
    <n v="88.350239999999999"/>
    <n v="88.350239999999999"/>
    <n v="96.939899999999994"/>
    <n v="96.939899999999994"/>
    <n v="748.41"/>
    <n v="568.41399999999999"/>
  </r>
  <r>
    <n v="506859452"/>
    <n v="5"/>
    <s v="Bogotá mejor para todos"/>
    <s v="BMPT"/>
    <n v="2020"/>
    <s v="31/05/2020 (Terminado)"/>
    <s v="Pesos corrientes"/>
    <n v="2"/>
    <s v="Ultima Version Oficial"/>
    <n v="137"/>
    <s v="Secretaría Distrital de Seguridad, Convivencia y Justicia"/>
    <s v="137 - SDSCJ"/>
    <n v="102"/>
    <x v="13"/>
    <n v="3"/>
    <s v="3 - Pilar Construcción de comunidad y cultura ciudadana"/>
    <n v="19"/>
    <s v="19 - Seguridad y convivencia para todos"/>
    <n v="7507"/>
    <s v="Fortalecimiento de los organismos de seguridad del Distrito"/>
    <n v="108"/>
    <n v="10"/>
    <s v="Adquirir 3008 Medios De Transporte Para El Fortalecimiento De La Movilidad De Los Organismos De Seguridad"/>
    <n v="1"/>
    <s v="Suma"/>
    <n v="1"/>
    <s v="En ejecucion"/>
    <n v="1"/>
    <n v="1234"/>
    <n v="355"/>
    <n v="28.77"/>
    <n v="1729"/>
    <n v="1147"/>
    <n v="66.34"/>
    <n v="1430"/>
    <n v="1082"/>
    <n v="75.66"/>
    <n v="408"/>
    <n v="389"/>
    <n v="95.34"/>
    <n v="35"/>
    <n v="2.5"/>
    <n v="7.14"/>
    <n v="3008"/>
    <n v="2975.5"/>
    <n v="98.92"/>
    <n v="46078681373"/>
    <n v="45723061587"/>
    <n v="99.23"/>
    <n v="21817785279"/>
    <n v="21752409851"/>
    <n v="99.7"/>
    <n v="26859569296"/>
    <n v="26859569296"/>
    <n v="100"/>
    <n v="1942898038"/>
    <n v="1942898038"/>
    <n v="100"/>
    <n v="14000000000"/>
    <n v="0"/>
    <n v="0"/>
    <n v="110698933986"/>
    <n v="96277938772"/>
    <n v="86.97"/>
    <m/>
    <n v="46078.681372999999"/>
    <n v="45723.061586999997"/>
    <n v="21817.785279"/>
    <n v="21752.409851"/>
    <n v="26859.569296000001"/>
    <n v="26859.569296000001"/>
    <n v="1942.898038"/>
    <n v="1942.898038"/>
    <n v="14000"/>
    <n v="0"/>
  </r>
  <r>
    <n v="506859452"/>
    <n v="5"/>
    <s v="Bogotá mejor para todos"/>
    <s v="BMPT"/>
    <n v="2020"/>
    <s v="31/05/2020 (Terminado)"/>
    <s v="Pesos corrientes"/>
    <n v="2"/>
    <s v="Ultima Version Oficial"/>
    <n v="137"/>
    <s v="Secretaría Distrital de Seguridad, Convivencia y Justicia"/>
    <s v="137 - SDSCJ"/>
    <n v="102"/>
    <x v="13"/>
    <n v="3"/>
    <s v="3 - Pilar Construcción de comunidad y cultura ciudadana"/>
    <n v="19"/>
    <s v="19 - Seguridad y convivencia para todos"/>
    <n v="7507"/>
    <s v="Fortalecimiento de los organismos de seguridad del Distrito"/>
    <n v="108"/>
    <n v="11"/>
    <s v="Mantener 100 Por Ciento Los Equipos Técnicos De Inteligencia E Investigación Criminal Para Los Organismos De Seguridad Y Defensa De La Ciudad"/>
    <n v="2"/>
    <s v="Constante"/>
    <n v="1"/>
    <s v="En ejecucion"/>
    <n v="1"/>
    <n v="100"/>
    <n v="100"/>
    <n v="100"/>
    <n v="100"/>
    <n v="100"/>
    <n v="100"/>
    <n v="100"/>
    <n v="100"/>
    <n v="100"/>
    <n v="100"/>
    <n v="100"/>
    <n v="100"/>
    <n v="100"/>
    <n v="0"/>
    <n v="0"/>
    <s v="N/A"/>
    <s v="N/A"/>
    <s v="N/A"/>
    <n v="184700000"/>
    <n v="63800000"/>
    <n v="34.54"/>
    <n v="47838000"/>
    <n v="47838000"/>
    <n v="100"/>
    <n v="160650000"/>
    <n v="160650000"/>
    <n v="100"/>
    <n v="160888000"/>
    <n v="160888000"/>
    <n v="100"/>
    <n v="111539000"/>
    <n v="0"/>
    <n v="0"/>
    <n v="665615000"/>
    <n v="433176000"/>
    <n v="65.08"/>
    <m/>
    <n v="184.7"/>
    <n v="63.8"/>
    <n v="47.838000000000001"/>
    <n v="47.838000000000001"/>
    <n v="160.65"/>
    <n v="160.65"/>
    <n v="160.88800000000001"/>
    <n v="160.88800000000001"/>
    <n v="111.539"/>
    <n v="0"/>
  </r>
  <r>
    <n v="506859452"/>
    <n v="5"/>
    <s v="Bogotá mejor para todos"/>
    <s v="BMPT"/>
    <n v="2020"/>
    <s v="31/05/2020 (Terminado)"/>
    <s v="Pesos corrientes"/>
    <n v="2"/>
    <s v="Ultima Version Oficial"/>
    <n v="137"/>
    <s v="Secretaría Distrital de Seguridad, Convivencia y Justicia"/>
    <s v="137 - SDSCJ"/>
    <n v="102"/>
    <x v="13"/>
    <n v="3"/>
    <s v="3 - Pilar Construcción de comunidad y cultura ciudadana"/>
    <n v="19"/>
    <s v="19 - Seguridad y convivencia para todos"/>
    <n v="7507"/>
    <s v="Fortalecimiento de los organismos de seguridad del Distrito"/>
    <n v="108"/>
    <n v="12"/>
    <s v="Adquirir 1646 Equipos Técnicos De Inteligencia E Investigación Criminal Para Los Organismos De Seguridad Y Defensa De La Ciudad"/>
    <n v="1"/>
    <s v="Suma"/>
    <n v="1"/>
    <s v="En ejecucion"/>
    <n v="1"/>
    <n v="400"/>
    <n v="400"/>
    <n v="100"/>
    <n v="31"/>
    <n v="13"/>
    <n v="41.94"/>
    <n v="87"/>
    <n v="29"/>
    <n v="33.33"/>
    <n v="1152"/>
    <n v="1152"/>
    <n v="100"/>
    <n v="52"/>
    <n v="0"/>
    <n v="0"/>
    <n v="1646"/>
    <n v="1594"/>
    <n v="96.84"/>
    <n v="8599237280"/>
    <n v="8599237280"/>
    <n v="100"/>
    <n v="3558527719"/>
    <n v="3558527719"/>
    <n v="100"/>
    <n v="617013137"/>
    <n v="617013137"/>
    <n v="100"/>
    <n v="4931431260"/>
    <n v="4931431260"/>
    <n v="100"/>
    <n v="1670211000"/>
    <n v="0"/>
    <n v="0"/>
    <n v="19376420396"/>
    <n v="17706209396"/>
    <n v="91.38"/>
    <m/>
    <n v="8599.2372799999994"/>
    <n v="8599.2372799999994"/>
    <n v="3558.5277190000002"/>
    <n v="3558.5277190000002"/>
    <n v="617.01313700000003"/>
    <n v="617.01313700000003"/>
    <n v="4931.4312600000003"/>
    <n v="4931.4312600000003"/>
    <n v="1670.211"/>
    <n v="0"/>
  </r>
  <r>
    <n v="506859452"/>
    <n v="5"/>
    <s v="Bogotá mejor para todos"/>
    <s v="BMPT"/>
    <n v="2020"/>
    <s v="31/05/2020 (Terminado)"/>
    <s v="Pesos corrientes"/>
    <n v="2"/>
    <s v="Ultima Version Oficial"/>
    <n v="137"/>
    <s v="Secretaría Distrital de Seguridad, Convivencia y Justicia"/>
    <s v="137 - SDSCJ"/>
    <n v="102"/>
    <x v="13"/>
    <n v="3"/>
    <s v="3 - Pilar Construcción de comunidad y cultura ciudadana"/>
    <n v="19"/>
    <s v="19 - Seguridad y convivencia para todos"/>
    <n v="7507"/>
    <s v="Fortalecimiento de los organismos de seguridad del Distrito"/>
    <n v="108"/>
    <n v="13"/>
    <s v="Garartizar 100 Por Ciento La Operación Y Sostenimiento Del Proyecto"/>
    <n v="2"/>
    <s v="Constante"/>
    <n v="1"/>
    <s v="En ejecucion"/>
    <n v="1"/>
    <n v="100"/>
    <n v="100"/>
    <n v="100"/>
    <n v="100"/>
    <n v="100"/>
    <n v="100"/>
    <n v="100"/>
    <n v="100"/>
    <n v="100"/>
    <n v="100"/>
    <n v="100"/>
    <n v="100"/>
    <n v="100"/>
    <n v="100"/>
    <n v="100"/>
    <s v="N/A"/>
    <s v="N/A"/>
    <s v="N/A"/>
    <n v="5824918000"/>
    <n v="5291735448"/>
    <n v="90.85"/>
    <n v="14632718142"/>
    <n v="14608976212"/>
    <n v="99.84"/>
    <n v="20606428070"/>
    <n v="20546876617"/>
    <n v="99.71"/>
    <n v="25838410689"/>
    <n v="25713044282"/>
    <n v="99.51"/>
    <n v="41414492531"/>
    <n v="10940766708"/>
    <n v="26.42"/>
    <n v="108316967432"/>
    <n v="77101399267"/>
    <n v="71.180000000000007"/>
    <m/>
    <n v="5824.9179999999997"/>
    <n v="5291.7354480000004"/>
    <n v="14632.718142"/>
    <n v="14608.976212"/>
    <n v="20606.428070000002"/>
    <n v="20546.876617000002"/>
    <n v="25838.410689"/>
    <n v="25713.044281999999"/>
    <n v="41414.492531000004"/>
    <n v="10940.766707999999"/>
  </r>
  <r>
    <n v="506859452"/>
    <n v="5"/>
    <s v="Bogotá mejor para todos"/>
    <s v="BMPT"/>
    <n v="2020"/>
    <s v="31/05/2020 (Terminado)"/>
    <s v="Pesos corrientes"/>
    <n v="2"/>
    <s v="Ultima Version Oficial"/>
    <n v="137"/>
    <s v="Secretaría Distrital de Seguridad, Convivencia y Justicia"/>
    <s v="137 - SDSCJ"/>
    <n v="102"/>
    <x v="13"/>
    <n v="3"/>
    <s v="3 - Pilar Construcción de comunidad y cultura ciudadana"/>
    <n v="19"/>
    <s v="19 - Seguridad y convivencia para todos"/>
    <n v="7507"/>
    <s v="Fortalecimiento de los organismos de seguridad del Distrito"/>
    <n v="108"/>
    <n v="14"/>
    <s v="Suministrar 1246212 Raciones De Alimentos Para Eventos Especiales De Los Organismos De Seguridad  De La Ciudad"/>
    <n v="1"/>
    <s v="Suma"/>
    <n v="1"/>
    <s v="En ejecucion"/>
    <n v="1"/>
    <n v="104000"/>
    <n v="63450"/>
    <n v="61.01"/>
    <n v="139075"/>
    <n v="133929"/>
    <n v="96.3"/>
    <n v="208077"/>
    <n v="208077"/>
    <n v="100"/>
    <n v="718436"/>
    <n v="718436"/>
    <n v="100"/>
    <n v="122320"/>
    <n v="68963"/>
    <n v="56.38"/>
    <n v="1246212"/>
    <n v="1192855"/>
    <n v="95.72"/>
    <n v="327888905"/>
    <n v="327888905"/>
    <n v="100"/>
    <n v="1200000000"/>
    <n v="1200000000"/>
    <n v="100"/>
    <n v="1796168700"/>
    <n v="1796168700"/>
    <n v="100"/>
    <n v="6721538020"/>
    <n v="6719995110"/>
    <n v="99.98"/>
    <n v="5033220000"/>
    <n v="5033219030"/>
    <n v="100"/>
    <n v="15078815625"/>
    <n v="15077271745"/>
    <n v="99.99"/>
    <m/>
    <n v="327.88890500000002"/>
    <n v="327.88890500000002"/>
    <n v="1200"/>
    <n v="1200"/>
    <n v="1796.1686999999999"/>
    <n v="1796.1686999999999"/>
    <n v="6721.53802"/>
    <n v="6719.9951099999998"/>
    <n v="5033.22"/>
    <n v="5033.2190300000002"/>
  </r>
  <r>
    <n v="506859452"/>
    <n v="5"/>
    <s v="Bogotá mejor para todos"/>
    <s v="BMPT"/>
    <n v="2020"/>
    <s v="31/05/2020 (Terminado)"/>
    <s v="Pesos corrientes"/>
    <n v="2"/>
    <s v="Ultima Version Oficial"/>
    <n v="137"/>
    <s v="Secretaría Distrital de Seguridad, Convivencia y Justicia"/>
    <s v="137 - SDSCJ"/>
    <n v="102"/>
    <x v="13"/>
    <n v="3"/>
    <s v="3 - Pilar Construcción de comunidad y cultura ciudadana"/>
    <n v="19"/>
    <s v="19 - Seguridad y convivencia para todos"/>
    <n v="7507"/>
    <s v="Fortalecimiento de los organismos de seguridad del Distrito"/>
    <n v="108"/>
    <n v="15"/>
    <s v="Adquirir 102000 Elementos Y Suministro De Intendencia Para Los Organismos De Seguridad De La Ciudad"/>
    <n v="1"/>
    <s v="Suma"/>
    <n v="1"/>
    <s v="En ejecucion"/>
    <n v="1"/>
    <n v="49525"/>
    <n v="49525"/>
    <n v="100"/>
    <n v="28656"/>
    <n v="6874"/>
    <n v="23.99"/>
    <n v="41482"/>
    <n v="35542"/>
    <n v="85.68"/>
    <n v="9827"/>
    <n v="9827"/>
    <n v="100"/>
    <n v="232"/>
    <n v="0"/>
    <n v="0"/>
    <n v="102000"/>
    <n v="101768"/>
    <n v="99.77"/>
    <n v="1588331447"/>
    <n v="1588321507"/>
    <n v="100"/>
    <n v="3843555919"/>
    <n v="3843555919"/>
    <n v="100"/>
    <n v="9760599440"/>
    <n v="9740140540"/>
    <n v="99.79"/>
    <n v="2238125060"/>
    <n v="2225569060"/>
    <n v="99.44"/>
    <n v="2135099500"/>
    <n v="903129200"/>
    <n v="42.3"/>
    <n v="19565711366"/>
    <n v="18300716226"/>
    <n v="93.53"/>
    <s v="VIGENCIA (a 31/05/2020): ."/>
    <n v="1588.331447"/>
    <n v="1588.3215070000001"/>
    <n v="3843.5559189999999"/>
    <n v="3843.5559189999999"/>
    <n v="9760.59944"/>
    <n v="9740.1405400000003"/>
    <n v="2238.1250599999998"/>
    <n v="2225.5690599999998"/>
    <n v="2135.0994999999998"/>
    <n v="903.12919999999997"/>
  </r>
  <r>
    <n v="506859452"/>
    <n v="5"/>
    <s v="Bogotá mejor para todos"/>
    <s v="BMPT"/>
    <n v="2020"/>
    <s v="31/05/2020 (Terminado)"/>
    <s v="Pesos corrientes"/>
    <n v="2"/>
    <s v="Ultima Version Oficial"/>
    <n v="137"/>
    <s v="Secretaría Distrital de Seguridad, Convivencia y Justicia"/>
    <s v="137 - SDSCJ"/>
    <n v="102"/>
    <x v="13"/>
    <n v="3"/>
    <s v="3 - Pilar Construcción de comunidad y cultura ciudadana"/>
    <n v="19"/>
    <s v="19 - Seguridad y convivencia para todos"/>
    <n v="7507"/>
    <s v="Fortalecimiento de los organismos de seguridad del Distrito"/>
    <n v="108"/>
    <n v="16"/>
    <s v="Construir Y/O Adecuar 1 Equipamiento Para El Fortalecimiento De La Seguridad De La Ciudad Con Destino A La Mebog"/>
    <n v="1"/>
    <s v="Suma"/>
    <n v="3"/>
    <s v="Finalizada por cumplimiento"/>
    <n v="1"/>
    <n v="0"/>
    <n v="0"/>
    <n v="0"/>
    <n v="1"/>
    <n v="0"/>
    <n v="0"/>
    <n v="1"/>
    <n v="1"/>
    <n v="100"/>
    <n v="0"/>
    <n v="0"/>
    <n v="0"/>
    <n v="0"/>
    <n v="0"/>
    <n v="0"/>
    <n v="1"/>
    <n v="1"/>
    <n v="100"/>
    <n v="0"/>
    <n v="0"/>
    <n v="0"/>
    <n v="7406817051"/>
    <n v="7406817051"/>
    <n v="100"/>
    <n v="561677875"/>
    <n v="561677875"/>
    <n v="100"/>
    <n v="0"/>
    <n v="0"/>
    <n v="0"/>
    <n v="0"/>
    <n v="0"/>
    <n v="0"/>
    <n v="7968494926"/>
    <n v="7968494926"/>
    <n v="100"/>
    <m/>
    <n v="0"/>
    <n v="0"/>
    <n v="7406.817051"/>
    <n v="7406.817051"/>
    <n v="561.67787499999997"/>
    <n v="561.67787499999997"/>
    <n v="0"/>
    <n v="0"/>
    <n v="0"/>
    <n v="0"/>
  </r>
  <r>
    <n v="506859452"/>
    <n v="5"/>
    <s v="Bogotá mejor para todos"/>
    <s v="BMPT"/>
    <n v="2020"/>
    <s v="31/05/2020 (Terminado)"/>
    <s v="Pesos corrientes"/>
    <n v="2"/>
    <s v="Ultima Version Oficial"/>
    <n v="137"/>
    <s v="Secretaría Distrital de Seguridad, Convivencia y Justicia"/>
    <s v="137 - SDSCJ"/>
    <n v="102"/>
    <x v="13"/>
    <n v="3"/>
    <s v="3 - Pilar Construcción de comunidad y cultura ciudadana"/>
    <n v="19"/>
    <s v="19 - Seguridad y convivencia para todos"/>
    <n v="7507"/>
    <s v="Fortalecimiento de los organismos de seguridad del Distrito"/>
    <n v="108"/>
    <n v="17"/>
    <s v="Garantizar En 20 Localidades El Mantenimiento, Operación Y Sostenimiento De Los Equipamientos De Seguridad De La Ciudad"/>
    <n v="2"/>
    <s v="Constante"/>
    <n v="1"/>
    <s v="En ejecucion"/>
    <n v="1"/>
    <n v="20"/>
    <n v="20"/>
    <n v="100"/>
    <n v="20"/>
    <n v="20"/>
    <n v="100"/>
    <n v="20"/>
    <n v="20"/>
    <n v="100"/>
    <n v="20"/>
    <n v="20"/>
    <n v="100"/>
    <n v="20"/>
    <n v="20"/>
    <n v="100"/>
    <s v="N/A"/>
    <s v="N/A"/>
    <s v="N/A"/>
    <n v="9954446431"/>
    <n v="9747376590"/>
    <n v="97.92"/>
    <n v="4262950526"/>
    <n v="4253074225"/>
    <n v="99.77"/>
    <n v="7552096097"/>
    <n v="7545986608"/>
    <n v="99.92"/>
    <n v="10151738149"/>
    <n v="10146651723"/>
    <n v="99.95"/>
    <n v="11105954500"/>
    <n v="5144801438"/>
    <n v="46.32"/>
    <n v="43027185703"/>
    <n v="36837890584"/>
    <n v="85.62"/>
    <m/>
    <n v="9954.4464310000003"/>
    <n v="9747.3765899999999"/>
    <n v="4262.9505259999996"/>
    <n v="4253.0742250000003"/>
    <n v="7552.0960969999996"/>
    <n v="7545.9866080000002"/>
    <n v="10151.738149000001"/>
    <n v="10146.651723000001"/>
    <n v="11105.9545"/>
    <n v="5144.8014380000004"/>
  </r>
  <r>
    <n v="506859452"/>
    <n v="5"/>
    <s v="Bogotá mejor para todos"/>
    <s v="BMPT"/>
    <n v="2020"/>
    <s v="31/05/2020 (Terminado)"/>
    <s v="Pesos corrientes"/>
    <n v="2"/>
    <s v="Ultima Version Oficial"/>
    <n v="137"/>
    <s v="Secretaría Distrital de Seguridad, Convivencia y Justicia"/>
    <s v="137 - SDSCJ"/>
    <n v="102"/>
    <x v="13"/>
    <n v="3"/>
    <s v="3 - Pilar Construcción de comunidad y cultura ciudadana"/>
    <n v="19"/>
    <s v="19 - Seguridad y convivencia para todos"/>
    <n v="7507"/>
    <s v="Fortalecimiento de los organismos de seguridad del Distrito"/>
    <n v="108"/>
    <n v="18"/>
    <s v="Actualizar Y/O Renovar 1 Sistema De Radio Troncalizado Para El Fortalecimiento Operacional De Los Organismos De Seguridad"/>
    <n v="2"/>
    <s v="Constante"/>
    <n v="1"/>
    <s v="En ejecucion"/>
    <n v="1"/>
    <n v="1"/>
    <n v="1"/>
    <n v="100"/>
    <n v="1"/>
    <n v="1"/>
    <n v="100"/>
    <n v="1"/>
    <n v="1"/>
    <n v="100"/>
    <n v="1"/>
    <n v="1"/>
    <n v="100"/>
    <n v="1"/>
    <n v="1"/>
    <n v="100"/>
    <s v="N/A"/>
    <s v="N/A"/>
    <s v="N/A"/>
    <n v="9224304097"/>
    <n v="9221964474"/>
    <n v="99.97"/>
    <n v="16544901910"/>
    <n v="16544901910"/>
    <n v="100"/>
    <n v="24006720576"/>
    <n v="24006720576"/>
    <n v="100"/>
    <n v="29532537669"/>
    <n v="29532537669"/>
    <n v="100"/>
    <n v="5527610500"/>
    <n v="2999529748"/>
    <n v="54.26"/>
    <n v="84836074752"/>
    <n v="82305654377"/>
    <n v="97.02"/>
    <m/>
    <n v="9224.3040970000002"/>
    <n v="9221.9644740000003"/>
    <n v="16544.90191"/>
    <n v="16544.90191"/>
    <n v="24006.720576"/>
    <n v="24006.720576"/>
    <n v="29532.537669000001"/>
    <n v="29532.537669000001"/>
    <n v="5527.6104999999998"/>
    <n v="2999.5297479999999"/>
  </r>
  <r>
    <n v="506859452"/>
    <n v="5"/>
    <s v="Bogotá mejor para todos"/>
    <s v="BMPT"/>
    <n v="2020"/>
    <s v="31/05/2020 (Terminado)"/>
    <s v="Pesos corrientes"/>
    <n v="2"/>
    <s v="Ultima Version Oficial"/>
    <n v="137"/>
    <s v="Secretaría Distrital de Seguridad, Convivencia y Justicia"/>
    <s v="137 - SDSCJ"/>
    <n v="102"/>
    <x v="13"/>
    <n v="3"/>
    <s v="3 - Pilar Construcción de comunidad y cultura ciudadana"/>
    <n v="19"/>
    <s v="19 - Seguridad y convivencia para todos"/>
    <n v="7507"/>
    <s v="Fortalecimiento de los organismos de seguridad del Distrito"/>
    <n v="108"/>
    <n v="19"/>
    <s v="Construir, Adecuar, Reforzar Y/O Ampliar 2.55 Equipamientos De Seguridad, Defensa Y Justicia"/>
    <n v="1"/>
    <s v="Suma"/>
    <n v="1"/>
    <s v="En ejecucion"/>
    <n v="1"/>
    <n v="1"/>
    <n v="0"/>
    <n v="0"/>
    <n v="2"/>
    <n v="1"/>
    <n v="50"/>
    <n v="1.5"/>
    <n v="1"/>
    <n v="66.67"/>
    <n v="0.95"/>
    <n v="0.5"/>
    <n v="52.63"/>
    <n v="0.05"/>
    <n v="0.03"/>
    <n v="60"/>
    <n v="2.5499999999999998"/>
    <n v="2.5299999999999998"/>
    <n v="99.22"/>
    <n v="406000000"/>
    <n v="406000000"/>
    <n v="100"/>
    <n v="2038687670"/>
    <n v="2038687670"/>
    <n v="100"/>
    <n v="89332015496"/>
    <n v="89332015496"/>
    <n v="100"/>
    <n v="50751164080"/>
    <n v="50751164080"/>
    <n v="100"/>
    <n v="693186858"/>
    <n v="0"/>
    <n v="0"/>
    <n v="143221054104"/>
    <n v="142527867246"/>
    <n v="99.52"/>
    <m/>
    <n v="406"/>
    <n v="406"/>
    <n v="2038.68767"/>
    <n v="2038.68767"/>
    <n v="89332.015496000007"/>
    <n v="89332.015496000007"/>
    <n v="50751.164080000002"/>
    <n v="50751.164080000002"/>
    <n v="693.18685800000003"/>
    <n v="0"/>
  </r>
  <r>
    <n v="506859452"/>
    <n v="5"/>
    <s v="Bogotá mejor para todos"/>
    <s v="BMPT"/>
    <n v="2020"/>
    <s v="31/05/2020 (Terminado)"/>
    <s v="Pesos corrientes"/>
    <n v="2"/>
    <s v="Ultima Version Oficial"/>
    <n v="137"/>
    <s v="Secretaría Distrital de Seguridad, Convivencia y Justicia"/>
    <s v="137 - SDSCJ"/>
    <n v="102"/>
    <x v="13"/>
    <n v="3"/>
    <s v="3 - Pilar Construcción de comunidad y cultura ciudadana"/>
    <n v="19"/>
    <s v="19 - Seguridad y convivencia para todos"/>
    <n v="7507"/>
    <s v="Fortalecimiento de los organismos de seguridad del Distrito"/>
    <n v="108"/>
    <n v="20"/>
    <s v="Atender Al 100 Por Ciento La Conectividad Del Servicio De Voz Y Datos De Los Organismos De Seguridad, Defensa Y Justicia"/>
    <n v="2"/>
    <s v="Constante"/>
    <n v="1"/>
    <s v="En ejecucion"/>
    <n v="1"/>
    <n v="100"/>
    <n v="100"/>
    <n v="100"/>
    <n v="100"/>
    <n v="100"/>
    <n v="100"/>
    <n v="100"/>
    <n v="100"/>
    <n v="100"/>
    <n v="100"/>
    <n v="100"/>
    <n v="100"/>
    <n v="100"/>
    <n v="100"/>
    <n v="100"/>
    <s v="N/A"/>
    <s v="N/A"/>
    <s v="N/A"/>
    <n v="1107306469"/>
    <n v="1107306469"/>
    <n v="100"/>
    <n v="2746180733"/>
    <n v="2738521907"/>
    <n v="99.72"/>
    <n v="5683669486"/>
    <n v="5682793716"/>
    <n v="99.98"/>
    <n v="2325982656"/>
    <n v="2317450734"/>
    <n v="99.63"/>
    <n v="6881822975"/>
    <n v="3878751788"/>
    <n v="56.36"/>
    <n v="18744962319"/>
    <n v="15724824614"/>
    <n v="83.89"/>
    <m/>
    <n v="1107.3064690000001"/>
    <n v="1107.3064690000001"/>
    <n v="2746.1807330000001"/>
    <n v="2738.5219069999998"/>
    <n v="5683.6694859999998"/>
    <n v="5682.7937160000001"/>
    <n v="2325.9826560000001"/>
    <n v="2317.450734"/>
    <n v="6881.822975"/>
    <n v="3878.751788"/>
  </r>
  <r>
    <n v="506859452"/>
    <n v="5"/>
    <s v="Bogotá mejor para todos"/>
    <s v="BMPT"/>
    <n v="2020"/>
    <s v="31/05/2020 (Terminado)"/>
    <s v="Pesos corrientes"/>
    <n v="2"/>
    <s v="Ultima Version Oficial"/>
    <n v="137"/>
    <s v="Secretaría Distrital de Seguridad, Convivencia y Justicia"/>
    <s v="137 - SDSCJ"/>
    <n v="102"/>
    <x v="13"/>
    <n v="3"/>
    <s v="3 - Pilar Construcción de comunidad y cultura ciudadana"/>
    <n v="19"/>
    <s v="19 - Seguridad y convivencia para todos"/>
    <n v="7507"/>
    <s v="Fortalecimiento de los organismos de seguridad del Distrito"/>
    <n v="108"/>
    <n v="21"/>
    <s v="Capacitar 1722 Policias En Temáticas De Convivencia Y Seguridad Según Énfasis Del Plan De Desarrollo Distrital"/>
    <n v="1"/>
    <s v="Suma"/>
    <n v="1"/>
    <s v="En ejecucion"/>
    <n v="1"/>
    <n v="2000"/>
    <n v="0"/>
    <n v="0"/>
    <n v="0"/>
    <n v="0"/>
    <n v="0"/>
    <n v="2000"/>
    <n v="1153"/>
    <n v="57.65"/>
    <n v="847"/>
    <n v="569"/>
    <n v="67.180000000000007"/>
    <n v="0"/>
    <n v="0"/>
    <n v="0"/>
    <n v="1722"/>
    <n v="1722"/>
    <n v="100"/>
    <n v="4420000000"/>
    <n v="4420000000"/>
    <n v="100"/>
    <n v="0"/>
    <n v="0"/>
    <n v="0"/>
    <n v="1"/>
    <n v="0"/>
    <n v="0"/>
    <n v="62763400"/>
    <n v="62763400"/>
    <n v="100"/>
    <n v="0"/>
    <n v="0"/>
    <n v="0"/>
    <n v="4482763401"/>
    <n v="4482763400"/>
    <n v="100"/>
    <m/>
    <n v="4420"/>
    <n v="4420"/>
    <n v="0"/>
    <n v="0"/>
    <n v="9.9999999999999995E-7"/>
    <n v="0"/>
    <n v="62.763399999999997"/>
    <n v="62.763399999999997"/>
    <n v="0"/>
    <n v="0"/>
  </r>
  <r>
    <n v="506859452"/>
    <n v="5"/>
    <s v="Bogotá mejor para todos"/>
    <s v="BMPT"/>
    <n v="2020"/>
    <s v="31/05/2020 (Terminado)"/>
    <s v="Pesos corrientes"/>
    <n v="2"/>
    <s v="Ultima Version Oficial"/>
    <n v="137"/>
    <s v="Secretaría Distrital de Seguridad, Convivencia y Justicia"/>
    <s v="137 - SDSCJ"/>
    <n v="102"/>
    <x v="13"/>
    <n v="3"/>
    <s v="3 - Pilar Construcción de comunidad y cultura ciudadana"/>
    <n v="19"/>
    <s v="19 - Seguridad y convivencia para todos"/>
    <n v="7507"/>
    <s v="Fortalecimiento de los organismos de seguridad del Distrito"/>
    <n v="108"/>
    <n v="23"/>
    <s v="Ejecutar 1 Plan De Beneficios Y Apoyo Logístico Dirigido A Los Integrantes De La Fuerza Pública Adscritos A La Ciudad De Bogotá"/>
    <n v="2"/>
    <s v="Constante"/>
    <n v="1"/>
    <s v="En ejecucion"/>
    <n v="1"/>
    <n v="0"/>
    <n v="0"/>
    <n v="0"/>
    <n v="0"/>
    <n v="0"/>
    <n v="0"/>
    <n v="1"/>
    <n v="1"/>
    <n v="100"/>
    <n v="1"/>
    <n v="1"/>
    <n v="100"/>
    <n v="1"/>
    <n v="0"/>
    <n v="0"/>
    <s v="N/A"/>
    <s v="N/A"/>
    <s v="N/A"/>
    <n v="0"/>
    <n v="0"/>
    <n v="0"/>
    <n v="0"/>
    <n v="0"/>
    <n v="0"/>
    <n v="1235917576"/>
    <n v="1235917576"/>
    <n v="100"/>
    <n v="2649976540"/>
    <n v="2638463290"/>
    <n v="99.57"/>
    <n v="1271069018"/>
    <n v="394594658"/>
    <n v="31.04"/>
    <n v="5156963134"/>
    <n v="4268975524"/>
    <n v="82.78"/>
    <m/>
    <n v="0"/>
    <n v="0"/>
    <n v="0"/>
    <n v="0"/>
    <n v="1235.9175760000001"/>
    <n v="1235.9175760000001"/>
    <n v="2649.9765400000001"/>
    <n v="2638.4632900000001"/>
    <n v="1271.0690179999999"/>
    <n v="394.59465799999998"/>
  </r>
  <r>
    <n v="506859452"/>
    <n v="5"/>
    <s v="Bogotá mejor para todos"/>
    <s v="BMPT"/>
    <n v="2020"/>
    <s v="31/05/2020 (Terminado)"/>
    <s v="Pesos corrientes"/>
    <n v="2"/>
    <s v="Ultima Version Oficial"/>
    <n v="137"/>
    <s v="Secretaría Distrital de Seguridad, Convivencia y Justicia"/>
    <s v="137 - SDSCJ"/>
    <n v="102"/>
    <x v="13"/>
    <n v="3"/>
    <s v="3 - Pilar Construcción de comunidad y cultura ciudadana"/>
    <n v="19"/>
    <s v="19 - Seguridad y convivencia para todos"/>
    <n v="7507"/>
    <s v="Fortalecimiento de los organismos de seguridad del Distrito"/>
    <n v="108"/>
    <n v="24"/>
    <s v="Mantener El 100 Por Ciento De Los Equipos De Computo Y Sistemas De Respaldo Electrico De Los Organismos De Seguridad."/>
    <n v="2"/>
    <s v="Constante"/>
    <n v="1"/>
    <s v="En ejecucion"/>
    <n v="1"/>
    <n v="0"/>
    <n v="0"/>
    <n v="0"/>
    <n v="100"/>
    <n v="100"/>
    <n v="100"/>
    <n v="100"/>
    <n v="100"/>
    <n v="100"/>
    <n v="100"/>
    <n v="100"/>
    <n v="100"/>
    <n v="100"/>
    <n v="100"/>
    <n v="100"/>
    <s v="N/A"/>
    <s v="N/A"/>
    <s v="N/A"/>
    <n v="0"/>
    <n v="0"/>
    <n v="0"/>
    <n v="401352330"/>
    <n v="400000000"/>
    <n v="99.66"/>
    <n v="465000000"/>
    <n v="465000000"/>
    <n v="100"/>
    <n v="713142240"/>
    <n v="713142240"/>
    <n v="100"/>
    <n v="999590000"/>
    <n v="202433974"/>
    <n v="20.25"/>
    <n v="2579084570"/>
    <n v="1780576214"/>
    <n v="69.040000000000006"/>
    <m/>
    <n v="0"/>
    <n v="0"/>
    <n v="401.35232999999999"/>
    <n v="400"/>
    <n v="465"/>
    <n v="465"/>
    <n v="713.14224000000002"/>
    <n v="713.14224000000002"/>
    <n v="999.59"/>
    <n v="202.43397400000001"/>
  </r>
  <r>
    <n v="506859452"/>
    <n v="5"/>
    <s v="Bogotá mejor para todos"/>
    <s v="BMPT"/>
    <n v="2020"/>
    <s v="31/05/2020 (Terminado)"/>
    <s v="Pesos corrientes"/>
    <n v="2"/>
    <s v="Ultima Version Oficial"/>
    <n v="137"/>
    <s v="Secretaría Distrital de Seguridad, Convivencia y Justicia"/>
    <s v="137 - SDSCJ"/>
    <n v="102"/>
    <x v="13"/>
    <n v="3"/>
    <s v="3 - Pilar Construcción de comunidad y cultura ciudadana"/>
    <n v="19"/>
    <s v="19 - Seguridad y convivencia para todos"/>
    <n v="7507"/>
    <s v="Fortalecimiento de los organismos de seguridad del Distrito"/>
    <n v="108"/>
    <n v="25"/>
    <s v="Fomentar 1 Estrategia Para El Desarrollo De Actividades De Inteligencia, Contrainteligencia E Investigacion Criminal"/>
    <n v="2"/>
    <s v="Constante"/>
    <n v="3"/>
    <s v="Finalizada por cumplimiento"/>
    <n v="1"/>
    <n v="0"/>
    <n v="0"/>
    <n v="0"/>
    <n v="1"/>
    <n v="1"/>
    <n v="100"/>
    <n v="1"/>
    <n v="1"/>
    <n v="100"/>
    <n v="0"/>
    <n v="0"/>
    <n v="0"/>
    <n v="0"/>
    <n v="0"/>
    <n v="0"/>
    <s v="N/A"/>
    <s v="N/A"/>
    <s v="N/A"/>
    <n v="0"/>
    <n v="0"/>
    <n v="0"/>
    <n v="600000000"/>
    <n v="600000000"/>
    <n v="100"/>
    <n v="300000000"/>
    <n v="300000000"/>
    <n v="100"/>
    <n v="0"/>
    <n v="0"/>
    <n v="0"/>
    <n v="0"/>
    <n v="0"/>
    <n v="0"/>
    <n v="900000000"/>
    <n v="900000000"/>
    <n v="100"/>
    <m/>
    <n v="0"/>
    <n v="0"/>
    <n v="600"/>
    <n v="600"/>
    <n v="300"/>
    <n v="300"/>
    <n v="0"/>
    <n v="0"/>
    <n v="0"/>
    <n v="0"/>
  </r>
  <r>
    <n v="506859452"/>
    <n v="5"/>
    <s v="Bogotá mejor para todos"/>
    <s v="BMPT"/>
    <n v="2020"/>
    <s v="31/05/2020 (Terminado)"/>
    <s v="Pesos corrientes"/>
    <n v="2"/>
    <s v="Ultima Version Oficial"/>
    <n v="137"/>
    <s v="Secretaría Distrital de Seguridad, Convivencia y Justicia"/>
    <s v="137 - SDSCJ"/>
    <n v="102"/>
    <x v="13"/>
    <n v="3"/>
    <s v="3 - Pilar Construcción de comunidad y cultura ciudadana"/>
    <n v="19"/>
    <s v="19 - Seguridad y convivencia para todos"/>
    <n v="7507"/>
    <s v="Fortalecimiento de los organismos de seguridad del Distrito"/>
    <n v="108"/>
    <n v="26"/>
    <s v="Garantizar 100 Por Ciento La Dotación De Mobiliario Para Los Equipamientos De Seguridad Y Defensa"/>
    <n v="2"/>
    <s v="Constante"/>
    <n v="1"/>
    <s v="En ejecucion"/>
    <n v="1"/>
    <n v="0"/>
    <n v="0"/>
    <n v="0"/>
    <n v="0"/>
    <n v="0"/>
    <n v="0"/>
    <n v="100"/>
    <n v="100"/>
    <n v="100"/>
    <n v="100"/>
    <n v="100"/>
    <n v="100"/>
    <n v="100"/>
    <n v="0"/>
    <n v="0"/>
    <s v="N/A"/>
    <s v="N/A"/>
    <s v="N/A"/>
    <n v="0"/>
    <n v="0"/>
    <n v="0"/>
    <n v="0"/>
    <n v="0"/>
    <n v="0"/>
    <n v="786816121"/>
    <n v="785271501"/>
    <n v="99.8"/>
    <n v="699264778"/>
    <n v="641481690"/>
    <n v="91.74"/>
    <n v="30000000000"/>
    <n v="0"/>
    <n v="0"/>
    <n v="31486080899"/>
    <n v="1426753191"/>
    <n v="4.53"/>
    <m/>
    <n v="0"/>
    <n v="0"/>
    <n v="0"/>
    <n v="0"/>
    <n v="786.81612099999995"/>
    <n v="785.27150099999994"/>
    <n v="699.26477799999998"/>
    <n v="641.48168999999996"/>
    <n v="30000"/>
    <n v="0"/>
  </r>
  <r>
    <n v="506859452"/>
    <n v="5"/>
    <s v="Bogotá mejor para todos"/>
    <s v="BMPT"/>
    <n v="2020"/>
    <s v="31/05/2020 (Terminado)"/>
    <s v="Pesos corrientes"/>
    <n v="2"/>
    <s v="Ultima Version Oficial"/>
    <n v="137"/>
    <s v="Secretaría Distrital de Seguridad, Convivencia y Justicia"/>
    <s v="137 - SDSCJ"/>
    <n v="102"/>
    <x v="13"/>
    <n v="3"/>
    <s v="3 - Pilar Construcción de comunidad y cultura ciudadana"/>
    <n v="19"/>
    <s v="19 - Seguridad y convivencia para todos"/>
    <n v="7507"/>
    <s v="Fortalecimiento de los organismos de seguridad del Distrito"/>
    <n v="108"/>
    <n v="27"/>
    <s v="Garantizar 100 Por Ciento El Pago De Comporomisos De Vigencias Anteriores Fenecidas"/>
    <n v="2"/>
    <s v="Constante"/>
    <n v="1"/>
    <s v="En ejecucion"/>
    <n v="1"/>
    <n v="0"/>
    <n v="0"/>
    <n v="0"/>
    <n v="0"/>
    <n v="0"/>
    <n v="0"/>
    <n v="0"/>
    <n v="0"/>
    <n v="0"/>
    <n v="100"/>
    <n v="100"/>
    <n v="100"/>
    <n v="100"/>
    <n v="0"/>
    <n v="0"/>
    <s v="N/A"/>
    <s v="N/A"/>
    <s v="N/A"/>
    <n v="0"/>
    <n v="0"/>
    <n v="0"/>
    <n v="0"/>
    <n v="0"/>
    <n v="0"/>
    <n v="0"/>
    <n v="0"/>
    <n v="0"/>
    <n v="15926567974"/>
    <n v="3176725732"/>
    <n v="19.95"/>
    <n v="37551975000"/>
    <n v="0"/>
    <n v="0"/>
    <n v="53478542974"/>
    <n v="3176725732"/>
    <n v="5.94"/>
    <m/>
    <n v="0"/>
    <n v="0"/>
    <n v="0"/>
    <n v="0"/>
    <n v="0"/>
    <n v="0"/>
    <n v="15926.567974"/>
    <n v="3176.7257319999999"/>
    <n v="37551.974999999999"/>
    <n v="0"/>
  </r>
  <r>
    <n v="506859452"/>
    <n v="5"/>
    <s v="Bogotá mejor para todos"/>
    <s v="BMPT"/>
    <n v="2020"/>
    <s v="31/05/2020 (Terminado)"/>
    <s v="Pesos corrientes"/>
    <n v="2"/>
    <s v="Ultima Version Oficial"/>
    <n v="137"/>
    <s v="Secretaría Distrital de Seguridad, Convivencia y Justicia"/>
    <s v="137 - SDSCJ"/>
    <n v="102"/>
    <x v="13"/>
    <n v="3"/>
    <s v="3 - Pilar Construcción de comunidad y cultura ciudadana"/>
    <n v="19"/>
    <s v="19 - Seguridad y convivencia para todos"/>
    <n v="7512"/>
    <s v="Prevención y control del delito en el Distrito Capital"/>
    <n v="71"/>
    <n v="1"/>
    <s v="Implementar 100 Por Ciento Dirección De Análisis De Información Para La Toma De Decisiones"/>
    <n v="2"/>
    <s v="Constante"/>
    <n v="1"/>
    <s v="En ejecucion"/>
    <n v="1"/>
    <n v="100"/>
    <n v="100"/>
    <n v="100"/>
    <n v="100"/>
    <n v="100"/>
    <n v="100"/>
    <n v="0"/>
    <n v="0"/>
    <n v="0"/>
    <n v="0"/>
    <n v="0"/>
    <n v="0"/>
    <n v="100"/>
    <n v="100"/>
    <n v="100"/>
    <s v="N/A"/>
    <s v="N/A"/>
    <s v="N/A"/>
    <n v="490000000"/>
    <n v="490000000"/>
    <n v="100"/>
    <n v="705300000"/>
    <n v="572450000"/>
    <n v="81.16"/>
    <n v="0"/>
    <n v="0"/>
    <n v="0"/>
    <n v="0"/>
    <n v="0"/>
    <n v="0"/>
    <n v="32100000"/>
    <n v="32100000"/>
    <n v="100"/>
    <n v="1227400000"/>
    <n v="1094550000"/>
    <n v="89.18"/>
    <s v="VIGENCIA (a 31/05/2020): La entidad logró su compromiso en el plan de desarrollo de crear y poner en marcha la Oficina de Análisis de Información como la dependencia encargada de realizar análisis de información de fuentes internas y externas para la toma de decisiones en el marco del Plan Integral de Seguridad, Convivencia y Justicia."/>
    <n v="490"/>
    <n v="490"/>
    <n v="705.3"/>
    <n v="572.45000000000005"/>
    <n v="0"/>
    <n v="0"/>
    <n v="0"/>
    <n v="0"/>
    <n v="32.1"/>
    <n v="32.1"/>
  </r>
  <r>
    <n v="506859452"/>
    <n v="5"/>
    <s v="Bogotá mejor para todos"/>
    <s v="BMPT"/>
    <n v="2020"/>
    <s v="31/05/2020 (Terminado)"/>
    <s v="Pesos corrientes"/>
    <n v="2"/>
    <s v="Ultima Version Oficial"/>
    <n v="137"/>
    <s v="Secretaría Distrital de Seguridad, Convivencia y Justicia"/>
    <s v="137 - SDSCJ"/>
    <n v="102"/>
    <x v="13"/>
    <n v="3"/>
    <s v="3 - Pilar Construcción de comunidad y cultura ciudadana"/>
    <n v="19"/>
    <s v="19 - Seguridad y convivencia para todos"/>
    <n v="7512"/>
    <s v="Prevención y control del delito en el Distrito Capital"/>
    <n v="71"/>
    <n v="2"/>
    <s v="Eleborar 20 Documentos Documentos De Política Pública Que Involucren La Utilización De Métodos Cuantitativos, Geo Estadísticos Y Cualitativos De Investigación Para Respaldar Con Evidencia Empírica El Proceso De Toma De Decisiones"/>
    <n v="1"/>
    <s v="Suma"/>
    <n v="1"/>
    <s v="En ejecucion"/>
    <n v="1"/>
    <n v="5"/>
    <n v="5"/>
    <n v="100"/>
    <n v="5"/>
    <n v="5"/>
    <n v="100"/>
    <n v="5"/>
    <n v="5"/>
    <n v="100"/>
    <n v="3"/>
    <n v="3"/>
    <n v="100"/>
    <n v="2"/>
    <n v="2"/>
    <n v="100"/>
    <n v="20"/>
    <n v="20"/>
    <n v="100"/>
    <n v="727466665"/>
    <n v="516283331"/>
    <n v="70.97"/>
    <n v="412221535"/>
    <n v="334176667"/>
    <n v="81.069999999999993"/>
    <n v="524090000"/>
    <n v="524090000"/>
    <n v="100"/>
    <n v="395183333"/>
    <n v="395183333"/>
    <n v="100"/>
    <n v="957003400"/>
    <n v="534139400"/>
    <n v="55.81"/>
    <n v="3015964933"/>
    <n v="2303872731"/>
    <n v="76.39"/>
    <s v="VIGENCIA (a 31/05/2020): Del 1 de enero al 31 de mayo 2020: Se reportan dos documentos terminados: 1. Parques y crimen - reportado en febrero 2. Incentivos policiales e instituciones del Sistema Judicial: Evidencia para Bogotá D.C. - reportado en marzo."/>
    <n v="727.46666500000003"/>
    <n v="516.28333099999998"/>
    <n v="412.22153500000002"/>
    <n v="334.17666700000001"/>
    <n v="524.09"/>
    <n v="524.09"/>
    <n v="395.183333"/>
    <n v="395.183333"/>
    <n v="957.00340000000006"/>
    <n v="534.13940000000002"/>
  </r>
  <r>
    <n v="506859452"/>
    <n v="5"/>
    <s v="Bogotá mejor para todos"/>
    <s v="BMPT"/>
    <n v="2020"/>
    <s v="31/05/2020 (Terminado)"/>
    <s v="Pesos corrientes"/>
    <n v="2"/>
    <s v="Ultima Version Oficial"/>
    <n v="137"/>
    <s v="Secretaría Distrital de Seguridad, Convivencia y Justicia"/>
    <s v="137 - SDSCJ"/>
    <n v="102"/>
    <x v="13"/>
    <n v="3"/>
    <s v="3 - Pilar Construcción de comunidad y cultura ciudadana"/>
    <n v="19"/>
    <s v="19 - Seguridad y convivencia para todos"/>
    <n v="7512"/>
    <s v="Prevención y control del delito en el Distrito Capital"/>
    <n v="71"/>
    <n v="3"/>
    <s v="Diseñar 100 Por Ciento Plan Integral De Seguridad, Convivencia Y Justicia Para Bogotá."/>
    <n v="1"/>
    <s v="Suma"/>
    <n v="4"/>
    <s v="Finalizada - No continua"/>
    <n v="1"/>
    <n v="25"/>
    <n v="25"/>
    <n v="100"/>
    <n v="0"/>
    <n v="0"/>
    <n v="0"/>
    <n v="0"/>
    <n v="0"/>
    <n v="0"/>
    <n v="0"/>
    <n v="0"/>
    <n v="0"/>
    <n v="0"/>
    <n v="0"/>
    <n v="0"/>
    <n v="100"/>
    <n v="25"/>
    <n v="25"/>
    <n v="190800000"/>
    <n v="61250000"/>
    <n v="32.1"/>
    <n v="0"/>
    <n v="0"/>
    <n v="0"/>
    <n v="0"/>
    <n v="0"/>
    <n v="0"/>
    <n v="0"/>
    <n v="0"/>
    <n v="0"/>
    <n v="0"/>
    <n v="0"/>
    <n v="0"/>
    <n v="190800000"/>
    <n v="61250000"/>
    <n v="32.1"/>
    <m/>
    <n v="190.8"/>
    <n v="61.25"/>
    <n v="0"/>
    <n v="0"/>
    <n v="0"/>
    <n v="0"/>
    <n v="0"/>
    <n v="0"/>
    <n v="0"/>
    <n v="0"/>
  </r>
  <r>
    <n v="506859452"/>
    <n v="5"/>
    <s v="Bogotá mejor para todos"/>
    <s v="BMPT"/>
    <n v="2020"/>
    <s v="31/05/2020 (Terminado)"/>
    <s v="Pesos corrientes"/>
    <n v="2"/>
    <s v="Ultima Version Oficial"/>
    <n v="137"/>
    <s v="Secretaría Distrital de Seguridad, Convivencia y Justicia"/>
    <s v="137 - SDSCJ"/>
    <n v="102"/>
    <x v="13"/>
    <n v="3"/>
    <s v="3 - Pilar Construcción de comunidad y cultura ciudadana"/>
    <n v="19"/>
    <s v="19 - Seguridad y convivencia para todos"/>
    <n v="7512"/>
    <s v="Prevención y control del delito en el Distrito Capital"/>
    <n v="71"/>
    <n v="4"/>
    <s v="Implementar 98.7 Por Ciento Estrategia De Prevención Del Delito A Través De Intervenciones Sociales Y Situacionales  Y La Promoción De La Cultura Ciudadana, En El Marco Del Piscj"/>
    <n v="1"/>
    <s v="Suma"/>
    <n v="1"/>
    <s v="En ejecucion"/>
    <n v="1"/>
    <n v="5"/>
    <n v="4.5"/>
    <n v="90"/>
    <n v="15"/>
    <n v="11.7"/>
    <n v="78"/>
    <n v="35"/>
    <n v="35"/>
    <n v="100"/>
    <n v="35"/>
    <n v="33.700000000000003"/>
    <n v="96.29"/>
    <n v="13.8"/>
    <n v="13.4"/>
    <n v="97.1"/>
    <n v="98.7"/>
    <n v="98.3"/>
    <n v="99.59"/>
    <n v="1329839944"/>
    <n v="1201631848"/>
    <n v="90.36"/>
    <n v="2465356943"/>
    <n v="1530683821"/>
    <n v="62.09"/>
    <n v="6194760332"/>
    <n v="5971855521"/>
    <n v="96.4"/>
    <n v="8933875990"/>
    <n v="8847357464"/>
    <n v="99.03"/>
    <n v="12314606946"/>
    <n v="4069763217"/>
    <n v="33.049999999999997"/>
    <n v="31238440155"/>
    <n v="21621291871"/>
    <n v="69.209999999999994"/>
    <s v="VIGENCIA (a 31/05/2020): pte"/>
    <n v="1329.8399440000001"/>
    <n v="1201.631848"/>
    <n v="2465.3569429999998"/>
    <n v="1530.6838210000001"/>
    <n v="6194.7603319999998"/>
    <n v="5971.8555210000004"/>
    <n v="8933.8759900000005"/>
    <n v="8847.3574640000006"/>
    <n v="12314.606946"/>
    <n v="4069.7632170000002"/>
  </r>
  <r>
    <n v="506859452"/>
    <n v="5"/>
    <s v="Bogotá mejor para todos"/>
    <s v="BMPT"/>
    <n v="2020"/>
    <s v="31/05/2020 (Terminado)"/>
    <s v="Pesos corrientes"/>
    <n v="2"/>
    <s v="Ultima Version Oficial"/>
    <n v="137"/>
    <s v="Secretaría Distrital de Seguridad, Convivencia y Justicia"/>
    <s v="137 - SDSCJ"/>
    <n v="102"/>
    <x v="13"/>
    <n v="3"/>
    <s v="3 - Pilar Construcción de comunidad y cultura ciudadana"/>
    <n v="19"/>
    <s v="19 - Seguridad y convivencia para todos"/>
    <n v="7512"/>
    <s v="Prevención y control del delito en el Distrito Capital"/>
    <n v="71"/>
    <n v="5"/>
    <s v="Implementar 99.5 Por Ciento Estrategia De Control Del Delito  Por Medio Del Fortalecimiento De La Investigación Judicial Y Criminal , La Cualificación De Las Entidades De Seguridad Y La Coordinación De Acciones Interinstitucionales"/>
    <n v="1"/>
    <s v="Suma"/>
    <n v="1"/>
    <s v="En ejecucion"/>
    <n v="1"/>
    <n v="5"/>
    <n v="4.5"/>
    <n v="90"/>
    <n v="15"/>
    <n v="12"/>
    <n v="80"/>
    <n v="35"/>
    <n v="35"/>
    <n v="100"/>
    <n v="35"/>
    <n v="34.5"/>
    <n v="98.57"/>
    <n v="13.5"/>
    <n v="13.5"/>
    <n v="100"/>
    <n v="99.5"/>
    <n v="99.5"/>
    <n v="100"/>
    <n v="676682666"/>
    <n v="676682666"/>
    <n v="100"/>
    <n v="7253371522"/>
    <n v="7168450442"/>
    <n v="98.83"/>
    <n v="7736509233"/>
    <n v="7502562508"/>
    <n v="96.98"/>
    <n v="5478419219"/>
    <n v="5329916842"/>
    <n v="97.29"/>
    <n v="4321053201"/>
    <n v="4321053201"/>
    <n v="100"/>
    <n v="25466035841"/>
    <n v="24998665659"/>
    <n v="98.16"/>
    <s v="VIGENCIA (a 31/05/2020): Del 1 de enero al 31 de mayo 2020: Delitos contra el patrimonio y contra la vida: Acompañar operativos de IVC a establecimientos de comercio que puedan estar vinculados con la receptación y venta de bienes hurtados: 3, Gestión y acompañamiento a actividades de registro a personas: 31, Participar en reuniones de articulación interinstitucional e interagencial para definir acciones contra el hurto a celulares: 1, Realizar una caracterización de las dinámicas delictivas con mayor impacto en la localidad: 39, Acompañamiento a operativos de control y atención a ciudadanía habitante en calle: 14, Acompañar actividades de IVC: 22, Participar en la reunión de articulación del Sistema Distrital de Gestión de IVC: 1, Participar en la reunión de articulación intersectorial del Sistema Contra la Explotación de Niños, Niñas y Adolescentes ESCNNA: 1. Gestores de Convivencia: Acompañamiento a eventos masivos: 29, Acompañamiento a marchas: 42, Acompañamiento a operativos: 2, Acompañamiento a plantones: 102, Apoyo en la atención de disturbios: 32, Apoyos institucionales: 30. Cumplimiento acumulado de la meta del Plan de Desarrollo 2016-2020: Delitos contra el patrimonio y la vida: Se realizaron 1025 acciones de IVC en los puntos priorizados, en donde también se adelantaron 1171 acciones de control y 39 reportes de seguridad. Gestores de convivencia: La entidad conformó y potenció el equipo de gestión territorial encargado de las acciones de mitigación de riesgo de ocurrencia de hechos delictivos o actos contrarios a la convivencia en el marco de actividades que implican la aglomeración de personas, en el cuatrienio se atendieron 6297 aglomeraciones, 2044 movilizaciones y 377 partidos de futbol."/>
    <n v="676.68266600000004"/>
    <n v="676.68266600000004"/>
    <n v="7253.3715220000004"/>
    <n v="7168.4504420000003"/>
    <n v="7736.5092329999998"/>
    <n v="7502.562508"/>
    <n v="5478.4192190000003"/>
    <n v="5329.9168419999996"/>
    <n v="4321.0532009999997"/>
    <n v="4321.0532009999997"/>
  </r>
  <r>
    <n v="506859452"/>
    <n v="5"/>
    <s v="Bogotá mejor para todos"/>
    <s v="BMPT"/>
    <n v="2020"/>
    <s v="31/05/2020 (Terminado)"/>
    <s v="Pesos corrientes"/>
    <n v="2"/>
    <s v="Ultima Version Oficial"/>
    <n v="137"/>
    <s v="Secretaría Distrital de Seguridad, Convivencia y Justicia"/>
    <s v="137 - SDSCJ"/>
    <n v="102"/>
    <x v="13"/>
    <n v="3"/>
    <s v="3 - Pilar Construcción de comunidad y cultura ciudadana"/>
    <n v="19"/>
    <s v="19 - Seguridad y convivencia para todos"/>
    <n v="7512"/>
    <s v="Prevención y control del delito en el Distrito Capital"/>
    <n v="71"/>
    <n v="6"/>
    <s v="Implementar 98.1 Por Ciento Estrategia De Mejoramiento De La Percepción De Seguridad Y  Aumento De La Corresponsabilidad Ciudadana  A Través Del Fortalecimiento De Los Consejos Locales De Seguridad, Frentes Locales Y Juntas Zonales"/>
    <n v="1"/>
    <s v="Suma"/>
    <n v="1"/>
    <s v="En ejecucion"/>
    <n v="1"/>
    <n v="5"/>
    <n v="4.8"/>
    <n v="96"/>
    <n v="15"/>
    <n v="12"/>
    <n v="80"/>
    <n v="35"/>
    <n v="35"/>
    <n v="100"/>
    <n v="35"/>
    <n v="33.1"/>
    <n v="94.57"/>
    <n v="13.2"/>
    <n v="13.2"/>
    <n v="100"/>
    <n v="98.1"/>
    <n v="98.1"/>
    <n v="100"/>
    <n v="17127390"/>
    <n v="10685711"/>
    <n v="62.41"/>
    <n v="381750000"/>
    <n v="381750000"/>
    <n v="100"/>
    <n v="1532531500"/>
    <n v="1532531500"/>
    <n v="100"/>
    <n v="3120824735"/>
    <n v="3017824735"/>
    <n v="96.7"/>
    <n v="1040963653"/>
    <n v="132172000"/>
    <n v="12.7"/>
    <n v="6093197278"/>
    <n v="5074963946"/>
    <n v="83.29"/>
    <s v="VIGENCIA (a 31/05/2020): &quot;Del 1 de enero al 31 de mayo 2020: Participación ciudadana: Depuración de IPC: 19, Encuesta a IP realizadas en territorio: 70, Encuesta a Instancias de participación: 38. Mejor Policia: Durante el 2020 se inicio el proceso de reingeniería de la estrategia para la implementación de un nuevo enfoque multidisciplinar y de transformación humana que va a implementarse en el marco del nuevo Plan de Desarrollo. Cumplimiento acumulado de la meta del Plan de Desarrollo 2016-2020: Participación Ciudadana: La estrategia en el cuatrienio logró vincular 9653 ciudadanos de forma directa al desarrollo de actividades de apropiación del territorio, construcción participativa de planes de seguridad y participación en actividades pedagógicas. Así mismo, se logró constituir y trabajar de forma sostenida, en la mayoría de casos, con 1358 instancias de participación, formulando e implmenetando3897 planes de acción los cuales incluyeron actividades de mejoramiento físico de los entornos, actividades comunitarias de sensibilización y espacios de articulación con la comunidad. Así mismo, la entidad realizó un siendo esfuerzo para la implementación de 161 iniciativas culturales enfocadas a la mitigación de los factores que generan riesgo de seguridad con una inversión superior a los 4.000 millones de pesos. Mejor Policia: En el marco de la estrategia se fortaleció las capacidades de servicio en 4853 uniformados a través de 210.559 horas de formación presencial en los 4 años. Esta estrategia logró posicionarse como un modelo de referencia para el fortalecimiento de el enfoque de derechos humanos y la preparación de los policías en materia normativa.&quot;"/>
    <n v="17.127389999999998"/>
    <n v="10.685711"/>
    <n v="381.75"/>
    <n v="381.75"/>
    <n v="1532.5315000000001"/>
    <n v="1532.5315000000001"/>
    <n v="3120.8247350000001"/>
    <n v="3017.8247350000001"/>
    <n v="1040.963653"/>
    <n v="132.172"/>
  </r>
  <r>
    <n v="506859452"/>
    <n v="5"/>
    <s v="Bogotá mejor para todos"/>
    <s v="BMPT"/>
    <n v="2020"/>
    <s v="31/05/2020 (Terminado)"/>
    <s v="Pesos corrientes"/>
    <n v="2"/>
    <s v="Ultima Version Oficial"/>
    <n v="137"/>
    <s v="Secretaría Distrital de Seguridad, Convivencia y Justicia"/>
    <s v="137 - SDSCJ"/>
    <n v="102"/>
    <x v="13"/>
    <n v="3"/>
    <s v="3 - Pilar Construcción de comunidad y cultura ciudadana"/>
    <n v="19"/>
    <s v="19 - Seguridad y convivencia para todos"/>
    <n v="7512"/>
    <s v="Prevención y control del delito en el Distrito Capital"/>
    <n v="71"/>
    <n v="7"/>
    <s v="Consolidar 100 Por Ciento  Los Recursos Humano Y Tecnológico Para El Diseño Y Validación De Modelos De Analítica Predictiva En Materia De Seguridad Y Convivencia Para La Toma De Decisiones En Bogotá."/>
    <n v="2"/>
    <s v="Constante"/>
    <n v="1"/>
    <s v="En ejecucion"/>
    <n v="1"/>
    <n v="0"/>
    <n v="0"/>
    <n v="0"/>
    <n v="0"/>
    <n v="0"/>
    <n v="0"/>
    <n v="100"/>
    <n v="100"/>
    <n v="100"/>
    <n v="100"/>
    <n v="98"/>
    <n v="98"/>
    <n v="100"/>
    <n v="100"/>
    <n v="100"/>
    <s v="N/A"/>
    <s v="N/A"/>
    <s v="N/A"/>
    <n v="0"/>
    <n v="0"/>
    <n v="0"/>
    <n v="0"/>
    <n v="0"/>
    <n v="0"/>
    <n v="754180000"/>
    <n v="754180000"/>
    <n v="100"/>
    <n v="534159658"/>
    <n v="521263333"/>
    <n v="97.58"/>
    <n v="451597800"/>
    <n v="451597800"/>
    <n v="100"/>
    <n v="1739937458"/>
    <n v="1727041133"/>
    <n v="99.26"/>
    <s v="VIGENCIA (a 31/05/2020):  Del 1 de enero al 31 de mayo 2020: Se reportan dos documentos terminados:1. Parques y crimen - reportado en febrero.2. Incentivos policiales e instituciones del Sistema Judicial: Evidencia para Bogotá D.C. - reportado en marzo. Del 1 de enero al 31 de mayo 2020: Se adelantó la contratación del personal necesario para el desarrollo de las actividades de la Oficina de Asesora de Investigaciones y Estudios Estratégicos.   Cumplimiento acumulado de la meta del Plan de Desarrollo 2016-2020: Se adelantó la contratación del personal necesario para el desarrollo de las actividades de la Oficina de Asesora de Investigaciones y Estudios Estratégicos."/>
    <n v="0"/>
    <n v="0"/>
    <n v="0"/>
    <n v="0"/>
    <n v="754.18"/>
    <n v="754.18"/>
    <n v="534.15965800000004"/>
    <n v="521.26333299999999"/>
    <n v="451.59780000000001"/>
    <n v="451.59780000000001"/>
  </r>
  <r>
    <n v="506859452"/>
    <n v="5"/>
    <s v="Bogotá mejor para todos"/>
    <s v="BMPT"/>
    <n v="2020"/>
    <s v="31/05/2020 (Terminado)"/>
    <s v="Pesos corrientes"/>
    <n v="2"/>
    <s v="Ultima Version Oficial"/>
    <n v="137"/>
    <s v="Secretaría Distrital de Seguridad, Convivencia y Justicia"/>
    <s v="137 - SDSCJ"/>
    <n v="102"/>
    <x v="13"/>
    <n v="3"/>
    <s v="3 - Pilar Construcción de comunidad y cultura ciudadana"/>
    <n v="19"/>
    <s v="19 - Seguridad y convivencia para todos"/>
    <n v="7512"/>
    <s v="Prevención y control del delito en el Distrito Capital"/>
    <n v="71"/>
    <n v="9"/>
    <s v="Implementar 100 Por Ciento Modelo De Intervención Integral De Territorio"/>
    <n v="1"/>
    <s v="Suma"/>
    <n v="1"/>
    <s v="En ejecucion"/>
    <n v="1"/>
    <n v="0"/>
    <n v="0"/>
    <n v="0"/>
    <n v="0"/>
    <n v="0"/>
    <n v="0"/>
    <n v="35"/>
    <n v="35"/>
    <n v="100"/>
    <n v="35"/>
    <n v="35"/>
    <n v="100"/>
    <n v="30"/>
    <n v="30"/>
    <n v="100"/>
    <n v="100"/>
    <n v="100"/>
    <n v="100"/>
    <n v="0"/>
    <n v="0"/>
    <n v="0"/>
    <n v="0"/>
    <n v="0"/>
    <n v="0"/>
    <n v="50087250"/>
    <n v="50087250"/>
    <n v="100"/>
    <n v="436324065"/>
    <n v="418300490"/>
    <n v="95.87"/>
    <n v="29392000"/>
    <n v="0"/>
    <n v="0"/>
    <n v="515803315"/>
    <n v="468387740"/>
    <n v="90.81"/>
    <s v="VIGENCIA (a 31/05/2020): Del 1 de enero al 31 de mayo 2020: Modelo de Territorios de Alta Complejidad: Articulación interagencial con GAULA con el fin de realizar actividades de prevención y control frente al delito de extorsión y reclutamiento forzado en territorios de alta complejidad y fronteras con Soacha: 1, Articulación con fuentes humanas de información con el fin de recepcionar información relacionada con estructuras criminales que afectan de manera grave los territorios complejos en Bogotá: 1, Articulación interagencial e interinstitucional para el fortalecimiento de la investigación judicial con el fin de caracterizar dinámicas y patrones criminales en los 32 polígonos de asentamientos humanos irregulares: 1, Articulación interinstitucional e interagencial con el fin de hacer acompañamiento a lugares donde se ejerce la prostitución para la detección de posibles víctimas de trata con fines de explotación sexual: 1, Gestionar y acompañar actividades culturales, de sensibilización, orientación u oferta de servicios en territorios de alta complejidad: 1, Gestiones y acompañamiento a operativos interinstitucionales e interagenciales con el fin de prevenir y arremeter contra los delitos que se presenten en los territorios de alta complejidad: 1, Participación en reuniones de articulación intersectorial para la planificación de intervenciones en territorios de alta complejidad: 11."/>
    <n v="0"/>
    <n v="0"/>
    <n v="0"/>
    <n v="0"/>
    <n v="50.087249999999997"/>
    <n v="50.087249999999997"/>
    <n v="436.32406500000002"/>
    <n v="418.30049000000002"/>
    <n v="29.391999999999999"/>
    <n v="0"/>
  </r>
  <r>
    <n v="506859452"/>
    <n v="5"/>
    <s v="Bogotá mejor para todos"/>
    <s v="BMPT"/>
    <n v="2020"/>
    <s v="31/05/2020 (Terminado)"/>
    <s v="Pesos corrientes"/>
    <n v="2"/>
    <s v="Ultima Version Oficial"/>
    <n v="137"/>
    <s v="Secretaría Distrital de Seguridad, Convivencia y Justicia"/>
    <s v="137 - SDSCJ"/>
    <n v="102"/>
    <x v="13"/>
    <n v="3"/>
    <s v="3 - Pilar Construcción de comunidad y cultura ciudadana"/>
    <n v="19"/>
    <s v="19 - Seguridad y convivencia para todos"/>
    <n v="7512"/>
    <s v="Prevención y control del delito en el Distrito Capital"/>
    <n v="71"/>
    <n v="10"/>
    <s v="Garantizar 100 Por Ciento El Pago De Compromisos De Vigencias Anteriores Fenecidas"/>
    <n v="2"/>
    <s v="Constante"/>
    <n v="3"/>
    <s v="Finalizada por cumplimiento"/>
    <n v="1"/>
    <n v="0"/>
    <n v="0"/>
    <n v="0"/>
    <n v="0"/>
    <n v="0"/>
    <n v="0"/>
    <n v="0"/>
    <n v="0"/>
    <n v="0"/>
    <n v="100"/>
    <n v="100"/>
    <n v="100"/>
    <n v="0"/>
    <n v="0"/>
    <n v="0"/>
    <s v="N/A"/>
    <s v="N/A"/>
    <s v="N/A"/>
    <n v="0"/>
    <n v="0"/>
    <n v="0"/>
    <n v="0"/>
    <n v="0"/>
    <n v="0"/>
    <n v="0"/>
    <n v="0"/>
    <n v="0"/>
    <n v="9306000"/>
    <n v="3350000"/>
    <n v="35.979999999999997"/>
    <n v="0"/>
    <n v="0"/>
    <n v="0"/>
    <n v="9306000"/>
    <n v="3350000"/>
    <n v="36"/>
    <m/>
    <n v="0"/>
    <n v="0"/>
    <n v="0"/>
    <n v="0"/>
    <n v="0"/>
    <n v="0"/>
    <n v="9.3059999999999992"/>
    <n v="3.35"/>
    <n v="0"/>
    <n v="0"/>
  </r>
  <r>
    <n v="506859452"/>
    <n v="5"/>
    <s v="Bogotá mejor para todos"/>
    <s v="BMPT"/>
    <n v="2020"/>
    <s v="31/05/2020 (Terminado)"/>
    <s v="Pesos corrientes"/>
    <n v="2"/>
    <s v="Ultima Version Oficial"/>
    <n v="137"/>
    <s v="Secretaría Distrital de Seguridad, Convivencia y Justicia"/>
    <s v="137 - SDSCJ"/>
    <n v="102"/>
    <x v="13"/>
    <n v="3"/>
    <s v="3 - Pilar Construcción de comunidad y cultura ciudadana"/>
    <n v="21"/>
    <s v="21 - Justicia para todos: consolidación del Sistema Distrital de Justicia"/>
    <n v="7510"/>
    <s v="Nuevos y mejores equipamientos de justicia para Bogotá"/>
    <n v="79"/>
    <n v="1"/>
    <s v="Aumentar 5 Casas De Justicia En Funcionamiento"/>
    <n v="1"/>
    <s v="Suma"/>
    <n v="3"/>
    <s v="Finalizada por cumplimiento"/>
    <n v="1"/>
    <n v="0"/>
    <n v="0"/>
    <n v="0"/>
    <n v="1"/>
    <n v="1"/>
    <n v="100"/>
    <n v="1"/>
    <n v="0"/>
    <n v="0"/>
    <n v="4"/>
    <n v="4"/>
    <n v="100"/>
    <n v="0"/>
    <n v="0"/>
    <n v="0"/>
    <n v="5"/>
    <n v="5"/>
    <n v="100"/>
    <n v="0"/>
    <n v="0"/>
    <n v="0"/>
    <n v="300000000"/>
    <n v="300000000"/>
    <n v="100"/>
    <n v="384000000"/>
    <n v="384000000"/>
    <n v="100"/>
    <n v="0"/>
    <n v="0"/>
    <n v="0"/>
    <n v="0"/>
    <n v="0"/>
    <n v="0"/>
    <n v="684000000"/>
    <n v="684000000"/>
    <n v="100"/>
    <m/>
    <n v="0"/>
    <n v="0"/>
    <n v="300"/>
    <n v="300"/>
    <n v="384"/>
    <n v="384"/>
    <n v="0"/>
    <n v="0"/>
    <n v="0"/>
    <n v="0"/>
  </r>
  <r>
    <n v="506859452"/>
    <n v="5"/>
    <s v="Bogotá mejor para todos"/>
    <s v="BMPT"/>
    <n v="2020"/>
    <s v="31/05/2020 (Terminado)"/>
    <s v="Pesos corrientes"/>
    <n v="2"/>
    <s v="Ultima Version Oficial"/>
    <n v="137"/>
    <s v="Secretaría Distrital de Seguridad, Convivencia y Justicia"/>
    <s v="137 - SDSCJ"/>
    <n v="102"/>
    <x v="13"/>
    <n v="3"/>
    <s v="3 - Pilar Construcción de comunidad y cultura ciudadana"/>
    <n v="21"/>
    <s v="21 - Justicia para todos: consolidación del Sistema Distrital de Justicia"/>
    <n v="7510"/>
    <s v="Nuevos y mejores equipamientos de justicia para Bogotá"/>
    <n v="79"/>
    <n v="2"/>
    <s v="Aumentar 6 Casas De Justicia Móvil En Funcionamiento"/>
    <n v="1"/>
    <s v="Suma"/>
    <n v="3"/>
    <s v="Finalizada por cumplimiento"/>
    <n v="1"/>
    <n v="0"/>
    <n v="0"/>
    <n v="0"/>
    <n v="4"/>
    <n v="2"/>
    <n v="50"/>
    <n v="2"/>
    <n v="0"/>
    <n v="0"/>
    <n v="4"/>
    <n v="4"/>
    <n v="100"/>
    <n v="0"/>
    <n v="0"/>
    <n v="0"/>
    <n v="6"/>
    <n v="6"/>
    <n v="100"/>
    <n v="0"/>
    <n v="0"/>
    <n v="0"/>
    <n v="538292220"/>
    <n v="538292220"/>
    <n v="100"/>
    <n v="1249578800"/>
    <n v="1249578800"/>
    <n v="100"/>
    <n v="0"/>
    <n v="0"/>
    <n v="0"/>
    <n v="0"/>
    <n v="0"/>
    <n v="0"/>
    <n v="1787871020"/>
    <n v="1787871020"/>
    <n v="100"/>
    <m/>
    <n v="0"/>
    <n v="0"/>
    <n v="538.29222000000004"/>
    <n v="538.29222000000004"/>
    <n v="1249.5788"/>
    <n v="1249.5788"/>
    <n v="0"/>
    <n v="0"/>
    <n v="0"/>
    <n v="0"/>
  </r>
  <r>
    <n v="506859452"/>
    <n v="5"/>
    <s v="Bogotá mejor para todos"/>
    <s v="BMPT"/>
    <n v="2020"/>
    <s v="31/05/2020 (Terminado)"/>
    <s v="Pesos corrientes"/>
    <n v="2"/>
    <s v="Ultima Version Oficial"/>
    <n v="137"/>
    <s v="Secretaría Distrital de Seguridad, Convivencia y Justicia"/>
    <s v="137 - SDSCJ"/>
    <n v="102"/>
    <x v="13"/>
    <n v="3"/>
    <s v="3 - Pilar Construcción de comunidad y cultura ciudadana"/>
    <n v="21"/>
    <s v="21 - Justicia para todos: consolidación del Sistema Distrital de Justicia"/>
    <n v="7510"/>
    <s v="Nuevos y mejores equipamientos de justicia para Bogotá"/>
    <n v="79"/>
    <n v="4"/>
    <s v="Diseñar E Implementar 2 Centros Integrales De Justicia"/>
    <n v="1"/>
    <s v="Suma"/>
    <n v="1"/>
    <s v="En ejecucion"/>
    <n v="1"/>
    <n v="0"/>
    <n v="0"/>
    <n v="0"/>
    <n v="0"/>
    <n v="0"/>
    <n v="0"/>
    <n v="0.75"/>
    <n v="0.38"/>
    <n v="50.67"/>
    <n v="1.62"/>
    <n v="1.1299999999999999"/>
    <n v="69.75"/>
    <n v="0.49"/>
    <n v="0"/>
    <n v="0"/>
    <n v="2"/>
    <n v="1.51"/>
    <n v="75.5"/>
    <n v="0"/>
    <n v="0"/>
    <n v="0"/>
    <n v="0"/>
    <n v="0"/>
    <n v="0"/>
    <n v="42257093968"/>
    <n v="41791378209"/>
    <n v="98.9"/>
    <n v="530484722"/>
    <n v="193278236"/>
    <n v="36.43"/>
    <n v="0"/>
    <n v="0"/>
    <n v="0"/>
    <n v="42787578690"/>
    <n v="41984656445"/>
    <n v="98.12"/>
    <m/>
    <n v="0"/>
    <n v="0"/>
    <n v="0"/>
    <n v="0"/>
    <n v="42257.093968000001"/>
    <n v="41791.378209000002"/>
    <n v="530.48472200000003"/>
    <n v="193.27823599999999"/>
    <n v="0"/>
    <n v="0"/>
  </r>
  <r>
    <n v="506859452"/>
    <n v="5"/>
    <s v="Bogotá mejor para todos"/>
    <s v="BMPT"/>
    <n v="2020"/>
    <s v="31/05/2020 (Terminado)"/>
    <s v="Pesos corrientes"/>
    <n v="2"/>
    <s v="Ultima Version Oficial"/>
    <n v="137"/>
    <s v="Secretaría Distrital de Seguridad, Convivencia y Justicia"/>
    <s v="137 - SDSCJ"/>
    <n v="102"/>
    <x v="13"/>
    <n v="3"/>
    <s v="3 - Pilar Construcción de comunidad y cultura ciudadana"/>
    <n v="21"/>
    <s v="21 - Justicia para todos: consolidación del Sistema Distrital de Justicia"/>
    <n v="7510"/>
    <s v="Nuevos y mejores equipamientos de justicia para Bogotá"/>
    <n v="79"/>
    <n v="5"/>
    <s v="Garantizar 100 Por Ciento La Operación Y Sostenimiento Del Proyecto De Inversión."/>
    <n v="2"/>
    <s v="Constante"/>
    <n v="1"/>
    <s v="En ejecucion"/>
    <n v="1"/>
    <n v="100"/>
    <n v="100"/>
    <n v="100"/>
    <n v="100"/>
    <n v="100"/>
    <n v="100"/>
    <n v="100"/>
    <n v="100"/>
    <n v="100"/>
    <n v="100"/>
    <n v="100"/>
    <n v="100"/>
    <n v="100"/>
    <n v="100"/>
    <n v="100"/>
    <s v="N/A"/>
    <s v="N/A"/>
    <s v="N/A"/>
    <n v="1988188328"/>
    <n v="1976320755"/>
    <n v="99.4"/>
    <n v="5209325644"/>
    <n v="5203096699"/>
    <n v="99.88"/>
    <n v="5566145946"/>
    <n v="5539672571"/>
    <n v="99.52"/>
    <n v="5850791438"/>
    <n v="5781068776"/>
    <n v="98.81"/>
    <n v="6796156000"/>
    <n v="5207488341"/>
    <n v="76.62"/>
    <n v="25410607356"/>
    <n v="23707647142"/>
    <n v="93.3"/>
    <s v="VIGENCIA (a 31/05/2020): Del 1 de enero al 31 de mayo 2020: Se realizaron mantenimientos preventivos de 2 plantas eléctricas y una UPS de la Cárcel Distrital, 4 UPS y 5 aires acondicionados de Casas de Justicia. Se garantizaron los mantenimientos correctivos necesarios para estos sistemas. Cumplimiento acumulado de la meta del Plan de Desarrollo 2016-2020"/>
    <n v="1988.188328"/>
    <n v="1976.320755"/>
    <n v="5209.3256439999996"/>
    <n v="5203.0966989999997"/>
    <n v="5566.1459459999996"/>
    <n v="5539.6725710000001"/>
    <n v="5850.7914380000002"/>
    <n v="5781.0687760000001"/>
    <n v="6796.1559999999999"/>
    <n v="5207.4883410000002"/>
  </r>
  <r>
    <n v="506859452"/>
    <n v="5"/>
    <s v="Bogotá mejor para todos"/>
    <s v="BMPT"/>
    <n v="2020"/>
    <s v="31/05/2020 (Terminado)"/>
    <s v="Pesos corrientes"/>
    <n v="2"/>
    <s v="Ultima Version Oficial"/>
    <n v="137"/>
    <s v="Secretaría Distrital de Seguridad, Convivencia y Justicia"/>
    <s v="137 - SDSCJ"/>
    <n v="102"/>
    <x v="13"/>
    <n v="3"/>
    <s v="3 - Pilar Construcción de comunidad y cultura ciudadana"/>
    <n v="21"/>
    <s v="21 - Justicia para todos: consolidación del Sistema Distrital de Justicia"/>
    <n v="7510"/>
    <s v="Nuevos y mejores equipamientos de justicia para Bogotá"/>
    <n v="79"/>
    <n v="7"/>
    <s v="Mantener Y/O Adecuar 12 Equipamientos De Justicia"/>
    <n v="2"/>
    <s v="Constante"/>
    <n v="1"/>
    <s v="En ejecucion"/>
    <n v="1"/>
    <n v="12"/>
    <n v="12"/>
    <n v="100"/>
    <n v="12"/>
    <n v="12"/>
    <n v="100"/>
    <n v="12"/>
    <n v="8"/>
    <n v="66.67"/>
    <n v="12"/>
    <n v="6"/>
    <n v="50"/>
    <n v="12"/>
    <n v="4"/>
    <n v="33.33"/>
    <s v="N/A"/>
    <s v="N/A"/>
    <s v="N/A"/>
    <n v="242184327"/>
    <n v="242184327"/>
    <n v="100"/>
    <n v="1053486023"/>
    <n v="977949438"/>
    <n v="92.83"/>
    <n v="959738006"/>
    <n v="959738006"/>
    <n v="100"/>
    <n v="834600558"/>
    <n v="833000000"/>
    <n v="99.81"/>
    <n v="849750000"/>
    <n v="0"/>
    <n v="0"/>
    <n v="3939758914"/>
    <n v="3012871771"/>
    <n v="76.47"/>
    <s v="VIGENCIA (a 31/05/2020): Del 1 de enero al 31 de mayo 2020: Se intervinieron para mantenimiento las Casas de Justicia de Ciudad Bolívar, San Cristóbal, Usme y Mártires. Cumplimiento acumulado de la meta del Plan de Desarrollo 2016-2020:"/>
    <n v="242.184327"/>
    <n v="242.184327"/>
    <n v="1053.4860229999999"/>
    <n v="977.94943799999999"/>
    <n v="959.73800600000004"/>
    <n v="959.73800600000004"/>
    <n v="834.60055799999998"/>
    <n v="833"/>
    <n v="849.75"/>
    <n v="0"/>
  </r>
  <r>
    <n v="506859452"/>
    <n v="5"/>
    <s v="Bogotá mejor para todos"/>
    <s v="BMPT"/>
    <n v="2020"/>
    <s v="31/05/2020 (Terminado)"/>
    <s v="Pesos corrientes"/>
    <n v="2"/>
    <s v="Ultima Version Oficial"/>
    <n v="137"/>
    <s v="Secretaría Distrital de Seguridad, Convivencia y Justicia"/>
    <s v="137 - SDSCJ"/>
    <n v="102"/>
    <x v="13"/>
    <n v="3"/>
    <s v="3 - Pilar Construcción de comunidad y cultura ciudadana"/>
    <n v="21"/>
    <s v="21 - Justicia para todos: consolidación del Sistema Distrital de Justicia"/>
    <n v="7510"/>
    <s v="Nuevos y mejores equipamientos de justicia para Bogotá"/>
    <n v="79"/>
    <n v="8"/>
    <s v="Diseñar E Implementar 2 Centros De Atención Especializada Para Sanción Privativa De La Libertad"/>
    <n v="1"/>
    <s v="Suma"/>
    <n v="1"/>
    <s v="En ejecucion"/>
    <n v="1"/>
    <n v="0"/>
    <n v="0"/>
    <n v="0"/>
    <n v="0"/>
    <n v="0"/>
    <n v="0"/>
    <n v="2"/>
    <n v="0.65"/>
    <n v="32.5"/>
    <n v="1.35"/>
    <n v="0.81"/>
    <n v="60"/>
    <n v="0.54"/>
    <n v="0.04"/>
    <n v="7.41"/>
    <n v="2"/>
    <n v="1.5"/>
    <n v="75"/>
    <n v="0"/>
    <n v="0"/>
    <n v="0"/>
    <n v="0"/>
    <n v="0"/>
    <n v="0"/>
    <n v="21937404109"/>
    <n v="21929319165"/>
    <n v="99.96"/>
    <n v="99567576"/>
    <n v="99567576"/>
    <n v="100"/>
    <n v="0"/>
    <n v="0"/>
    <n v="0"/>
    <n v="22036971685"/>
    <n v="22028886741"/>
    <n v="99.96"/>
    <s v="RESERVAS (a 31/05/2020): Del 1 de enero al 31 de mayo 2020: Avances en la obra de construcción del Centro Integral de Justicia y Centro de Atención Especializado Campo Verde, con un 2.88% de avance físico. Cumplimiento acumulado de la meta del Plan de Desarrollo 2016-2020:"/>
    <n v="0"/>
    <n v="0"/>
    <n v="0"/>
    <n v="0"/>
    <n v="21937.404108999999"/>
    <n v="21929.319165000001"/>
    <n v="99.567576000000003"/>
    <n v="99.567576000000003"/>
    <n v="0"/>
    <n v="0"/>
  </r>
  <r>
    <n v="506859452"/>
    <n v="5"/>
    <s v="Bogotá mejor para todos"/>
    <s v="BMPT"/>
    <n v="2020"/>
    <s v="31/05/2020 (Terminado)"/>
    <s v="Pesos corrientes"/>
    <n v="2"/>
    <s v="Ultima Version Oficial"/>
    <n v="137"/>
    <s v="Secretaría Distrital de Seguridad, Convivencia y Justicia"/>
    <s v="137 - SDSCJ"/>
    <n v="102"/>
    <x v="13"/>
    <n v="3"/>
    <s v="3 - Pilar Construcción de comunidad y cultura ciudadana"/>
    <n v="21"/>
    <s v="21 - Justicia para todos: consolidación del Sistema Distrital de Justicia"/>
    <n v="7510"/>
    <s v="Nuevos y mejores equipamientos de justicia para Bogotá"/>
    <n v="79"/>
    <n v="9"/>
    <s v="Garantizar 100 Por Ciento La Dotación Tecnologica Y De Mobiliario Para Los Equipamientos De Justicia"/>
    <n v="2"/>
    <s v="Constante"/>
    <n v="3"/>
    <s v="Finalizada por cumplimiento"/>
    <n v="1"/>
    <n v="0"/>
    <n v="0"/>
    <n v="0"/>
    <n v="100"/>
    <n v="100"/>
    <n v="100"/>
    <n v="100"/>
    <n v="100"/>
    <n v="100"/>
    <n v="0"/>
    <n v="0"/>
    <n v="0"/>
    <n v="0"/>
    <n v="0"/>
    <n v="0"/>
    <s v="N/A"/>
    <s v="N/A"/>
    <s v="N/A"/>
    <n v="0"/>
    <n v="0"/>
    <n v="0"/>
    <n v="1103404399"/>
    <n v="1096796477"/>
    <n v="99.4"/>
    <n v="130870156"/>
    <n v="130870156"/>
    <n v="100"/>
    <n v="0"/>
    <n v="0"/>
    <n v="0"/>
    <n v="0"/>
    <n v="0"/>
    <n v="0"/>
    <n v="1234274555"/>
    <n v="1227666633"/>
    <n v="99.46"/>
    <m/>
    <n v="0"/>
    <n v="0"/>
    <n v="1103.404399"/>
    <n v="1096.7964770000001"/>
    <n v="130.87015600000001"/>
    <n v="130.87015600000001"/>
    <n v="0"/>
    <n v="0"/>
    <n v="0"/>
    <n v="0"/>
  </r>
  <r>
    <n v="506859452"/>
    <n v="5"/>
    <s v="Bogotá mejor para todos"/>
    <s v="BMPT"/>
    <n v="2020"/>
    <s v="31/05/2020 (Terminado)"/>
    <s v="Pesos corrientes"/>
    <n v="2"/>
    <s v="Ultima Version Oficial"/>
    <n v="137"/>
    <s v="Secretaría Distrital de Seguridad, Convivencia y Justicia"/>
    <s v="137 - SDSCJ"/>
    <n v="102"/>
    <x v="13"/>
    <n v="3"/>
    <s v="3 - Pilar Construcción de comunidad y cultura ciudadana"/>
    <n v="21"/>
    <s v="21 - Justicia para todos: consolidación del Sistema Distrital de Justicia"/>
    <n v="7510"/>
    <s v="Nuevos y mejores equipamientos de justicia para Bogotá"/>
    <n v="79"/>
    <n v="11"/>
    <s v="Garantizar 100 Por Ciento El Pago De Compromisos De Vigencias Anteriores Fenecidas"/>
    <n v="2"/>
    <s v="Constante"/>
    <n v="4"/>
    <s v="Finalizada - No continua"/>
    <n v="1"/>
    <n v="0"/>
    <n v="0"/>
    <n v="0"/>
    <n v="0"/>
    <n v="0"/>
    <n v="0"/>
    <n v="0"/>
    <n v="0"/>
    <n v="0"/>
    <n v="100"/>
    <n v="100"/>
    <n v="100"/>
    <n v="0"/>
    <n v="0"/>
    <n v="0"/>
    <s v="N/A"/>
    <s v="N/A"/>
    <s v="N/A"/>
    <n v="0"/>
    <n v="0"/>
    <n v="0"/>
    <n v="0"/>
    <n v="0"/>
    <n v="0"/>
    <n v="0"/>
    <n v="0"/>
    <n v="0"/>
    <n v="236387706"/>
    <n v="197555706"/>
    <n v="83.57"/>
    <n v="0"/>
    <n v="0"/>
    <n v="0"/>
    <n v="236387706"/>
    <n v="197555706"/>
    <n v="83.57"/>
    <m/>
    <n v="0"/>
    <n v="0"/>
    <n v="0"/>
    <n v="0"/>
    <n v="0"/>
    <n v="0"/>
    <n v="236.38770600000001"/>
    <n v="197.55570599999999"/>
    <n v="0"/>
    <n v="0"/>
  </r>
  <r>
    <n v="506859452"/>
    <n v="5"/>
    <s v="Bogotá mejor para todos"/>
    <s v="BMPT"/>
    <n v="2020"/>
    <s v="31/05/2020 (Terminado)"/>
    <s v="Pesos corrientes"/>
    <n v="2"/>
    <s v="Ultima Version Oficial"/>
    <n v="137"/>
    <s v="Secretaría Distrital de Seguridad, Convivencia y Justicia"/>
    <s v="137 - SDSCJ"/>
    <n v="102"/>
    <x v="13"/>
    <n v="3"/>
    <s v="3 - Pilar Construcción de comunidad y cultura ciudadana"/>
    <n v="21"/>
    <s v="21 - Justicia para todos: consolidación del Sistema Distrital de Justicia"/>
    <n v="7513"/>
    <s v="Justicia para todos"/>
    <n v="56"/>
    <n v="1"/>
    <s v="Implementar 100 Por Ciento Del Modelo De Articulación De Los Operadores De Justicia Formal, No Formal Y Comunitaria Presentes En La Ciudad, En Sus Fases De Diseño, Implementación, Monitoreo Y Evaluación"/>
    <n v="1"/>
    <s v="Suma"/>
    <n v="1"/>
    <s v="En ejecucion"/>
    <n v="1"/>
    <n v="0"/>
    <n v="0"/>
    <n v="0"/>
    <n v="30"/>
    <n v="26"/>
    <n v="86.67"/>
    <n v="40"/>
    <n v="39.799999999999997"/>
    <n v="99.5"/>
    <n v="20"/>
    <n v="17"/>
    <n v="85"/>
    <n v="17.2"/>
    <n v="17.2"/>
    <n v="100"/>
    <n v="100"/>
    <n v="100"/>
    <n v="100"/>
    <n v="0"/>
    <n v="0"/>
    <n v="0"/>
    <n v="1201286539"/>
    <n v="941286539"/>
    <n v="78.36"/>
    <n v="1047434200"/>
    <n v="1043173933"/>
    <n v="99.59"/>
    <n v="762109193"/>
    <n v="711536793"/>
    <n v="93.36"/>
    <n v="1070749097"/>
    <n v="738764097"/>
    <n v="68.989999999999995"/>
    <n v="4081579029"/>
    <n v="3434761362"/>
    <n v="84.15"/>
    <s v="VIGENCIA (a 31/05/2020): Del 1 de enero al 31 de mayo 2020, se obtuvieron los siguientes resultados:   i. Ampliación de servicios en las Casas de Justicia Con el ánimo de ampliar la oferta de servicios dispuestos a los ciudadanos en materia de acceso a la justicia, y en el marco del Convenio de Asociación No. 674 de 2017, suscrito entre la Secretaría de Seguridad, Convivencia y Justicia y el Consejo Superior de la Judicatura ¿ Seccional Bogotá, se logró la ubicación del Juzgado de pequeñas causas y competencias múltiples en la Casa de Justicia de Suba La Campiña.  ii. Ruta integral de atención a la Mujer: Se definió la implementación del modelo a través de un piloto en la Casa de Justicia de Ciudad Bolívar y posteriormente se extenderá a otras tres localidades dentro de las que se consideran San Cristóbal, Campo verde, y Rafael Uribe.  Adicionalmente, se inició obra de adecuaciones del auditorio del segundo piso de la Casa de Justicia de Ciudad Bolívar para acondicionar tres (3) oficinas para la FGN en donde se instalarán un (1) receptor de denuncias y dos (2) investigadores que acompañarán la estrategia. El diseño de la Ruta Integral para la Mujer  fue socializado en el mes de abril y mayo por las entidades participantes en la implementación de la ruta, el cual cuenta con el Visto bueno de la señora alcaldesa Claudia López.  iii. Plan de Acción Territorial para la implementación del Sistema Distrital de Justicia La implementación del Sistema Distrital de Justicia y los Sistemas Locales de Justicia requieren el diseño de estrategias y planes de acción específicos por cada una de ellas, que permitan superar barreras de acceso a la justicia geográficas, económicas, de articulación y culturales"/>
    <n v="0"/>
    <n v="0"/>
    <n v="1201.2865389999999"/>
    <n v="941.28653899999995"/>
    <n v="1047.4341999999999"/>
    <n v="1043.173933"/>
    <n v="762.109193"/>
    <n v="711.53679299999999"/>
    <n v="1070.7490969999999"/>
    <n v="738.76409699999999"/>
  </r>
  <r>
    <n v="506859452"/>
    <n v="5"/>
    <s v="Bogotá mejor para todos"/>
    <s v="BMPT"/>
    <n v="2020"/>
    <s v="31/05/2020 (Terminado)"/>
    <s v="Pesos corrientes"/>
    <n v="2"/>
    <s v="Ultima Version Oficial"/>
    <n v="137"/>
    <s v="Secretaría Distrital de Seguridad, Convivencia y Justicia"/>
    <s v="137 - SDSCJ"/>
    <n v="102"/>
    <x v="13"/>
    <n v="3"/>
    <s v="3 - Pilar Construcción de comunidad y cultura ciudadana"/>
    <n v="21"/>
    <s v="21 - Justicia para todos: consolidación del Sistema Distrital de Justicia"/>
    <n v="7513"/>
    <s v="Justicia para todos"/>
    <n v="56"/>
    <n v="2"/>
    <s v="Ampliar En Un 20 Por Ciento Número De Ciudadanos Atendidos En Los Equipamientos De Justicia Del Distrito."/>
    <n v="3"/>
    <s v="Creciente"/>
    <n v="1"/>
    <s v="En ejecucion"/>
    <n v="1"/>
    <n v="5"/>
    <n v="1.75"/>
    <n v="35"/>
    <n v="14.1"/>
    <n v="14.1"/>
    <n v="100"/>
    <n v="15"/>
    <n v="15"/>
    <n v="100"/>
    <n v="18"/>
    <n v="18"/>
    <n v="100"/>
    <n v="20"/>
    <n v="20"/>
    <n v="100"/>
    <s v="N/A"/>
    <s v="N/A"/>
    <s v="N/A"/>
    <n v="214858332"/>
    <n v="214858332"/>
    <n v="100"/>
    <n v="1211423333"/>
    <n v="1111423333"/>
    <n v="91.75"/>
    <n v="2230052851"/>
    <n v="2106383280"/>
    <n v="94.45"/>
    <n v="1789610274"/>
    <n v="1778312329"/>
    <n v="99.37"/>
    <n v="1865452642"/>
    <n v="692380084"/>
    <n v="37.119999999999997"/>
    <n v="7311397432"/>
    <n v="5903357358"/>
    <n v="80.739999999999995"/>
    <s v="VIGENCIA (a 31/05/2020): Del 1 de enero al 31 de mayo 2020,  se han atendido en las Casas de Justicia de Bogotá un total de 107.420 personas. Es necesario tener en cuenta la emergencia sanitaria en la cual se encuentra la Ciudad, lo que motivó al cierre preventivo de las Casas de Justicia en el Distrito especialmente durante los meses de abril y mayo de 2020. Las atenciones en los meses de abril y mayo de 2020 en las Casas de Justicia se realizaron  por medios virtuales, (Chat virtual, correo electrónico y WhatsApp).   Por su parte, los equipos de Unidad de Mediación y Conciliación han realizado 5.503 atenciones en lo corrido del año."/>
    <n v="214.85833199999999"/>
    <n v="214.85833199999999"/>
    <n v="1211.423333"/>
    <n v="1111.423333"/>
    <n v="2230.0528509999999"/>
    <n v="2106.38328"/>
    <n v="1789.6102739999999"/>
    <n v="1778.3123290000001"/>
    <n v="1865.452642"/>
    <n v="692.38008400000001"/>
  </r>
  <r>
    <n v="506859452"/>
    <n v="5"/>
    <s v="Bogotá mejor para todos"/>
    <s v="BMPT"/>
    <n v="2020"/>
    <s v="31/05/2020 (Terminado)"/>
    <s v="Pesos corrientes"/>
    <n v="2"/>
    <s v="Ultima Version Oficial"/>
    <n v="137"/>
    <s v="Secretaría Distrital de Seguridad, Convivencia y Justicia"/>
    <s v="137 - SDSCJ"/>
    <n v="102"/>
    <x v="13"/>
    <n v="3"/>
    <s v="3 - Pilar Construcción de comunidad y cultura ciudadana"/>
    <n v="21"/>
    <s v="21 - Justicia para todos: consolidación del Sistema Distrital de Justicia"/>
    <n v="7513"/>
    <s v="Justicia para todos"/>
    <n v="56"/>
    <n v="3"/>
    <s v="Capacitar Y Articular Al 100 Por Ciento De Los Operadores De Justicia No Formal Y Comunitaria Del Distrito"/>
    <n v="3"/>
    <s v="Creciente"/>
    <n v="1"/>
    <s v="En ejecucion"/>
    <n v="1"/>
    <n v="0"/>
    <n v="0"/>
    <n v="0"/>
    <n v="42"/>
    <n v="37"/>
    <n v="88.1"/>
    <n v="61"/>
    <n v="61"/>
    <n v="100"/>
    <n v="72"/>
    <n v="72"/>
    <n v="100"/>
    <n v="100"/>
    <n v="100"/>
    <n v="100"/>
    <s v="N/A"/>
    <s v="N/A"/>
    <s v="N/A"/>
    <n v="0"/>
    <n v="0"/>
    <n v="0"/>
    <n v="337729592"/>
    <n v="337729592"/>
    <n v="100"/>
    <n v="47280000"/>
    <n v="47280000"/>
    <n v="100"/>
    <n v="128787038"/>
    <n v="128787038"/>
    <n v="100"/>
    <n v="423124000"/>
    <n v="23124000"/>
    <n v="5.46"/>
    <n v="936920630"/>
    <n v="536920630"/>
    <n v="57.31"/>
    <s v="VIGENCIA (a 31/05/2020): Durante el primer trimestre de 2020, y atendiendo a la implementación del procedimiento ¿Formación y Capacitación, en el marco del Sistema Distrital y Locales de Justicia¿, la Dirección de Acceso a la Justicia adelantó 3 ciclos de inducción y sensibilización, a 37 contratistas y funcionarios dentro de los cuales se encuentran quienes ingresaron por concurso de la Comisión Nacional del Servicio Civil.   Adicional se han realizado las siguientes acciones para el fortalecimiento de habilidades de capacitación y fortalecimiento: i. Ciclo de capacitaciones, con los siguientes contenido: - Auxiliares Casas de Justicia: Habilidades prácticas en el ejercicio de atención a la ciudadanía, Roles en la Atención a la Ciudadanía, Habilidades emocionales y sociales para los funcionarios pertenecientes a la DAJ - Auxiliares Unidad de Mediación y Conciliación: Habilidades prácticas en el ejercicio de atención a la ciudadanía, herramientas para la orientación a la ciudadanía en territorio, Herramientas para aplicar practicas restaurativas en el abordaje de los conflictos. ii. 28 de abril: capacitación en la Ruta Única de Atención en el marco de la cuarentena por el COVID-19 y profundizar en el derecho de las mujeres a una vida libre de violencias- dirigido a los integrantes del Centro de Recepción de Información iii. 15 de abril: Capacitación Mecanismo de Atención Intermedia a Mujeres dirigido a los integrantes del Centro de Recepción de Información iv. 19 abril al 24 de mayo: ciclo de capacitación e inducción a funcionarios que ingresan a la SCJ por concurso de la Comisión Nacional del servicio civil con contenidos adecuados a su rol y funciones. Contenidos: - Profesionales Especializados: Articulación interinstitucional, Empoderamiento ciudadano, Orientación Efectiva - Auxiliares Casas de Justicia: Habilidades prácticas en el ejercicio de atención a la ciudadanía, Roles en la Atención a la Ciudadanía, Habilidades emocionales y sociales para los funcion"/>
    <n v="0"/>
    <n v="0"/>
    <n v="337.72959200000003"/>
    <n v="337.72959200000003"/>
    <n v="47.28"/>
    <n v="47.28"/>
    <n v="128.787038"/>
    <n v="128.787038"/>
    <n v="423.12400000000002"/>
    <n v="23.123999999999999"/>
  </r>
  <r>
    <n v="506859452"/>
    <n v="5"/>
    <s v="Bogotá mejor para todos"/>
    <s v="BMPT"/>
    <n v="2020"/>
    <s v="31/05/2020 (Terminado)"/>
    <s v="Pesos corrientes"/>
    <n v="2"/>
    <s v="Ultima Version Oficial"/>
    <n v="137"/>
    <s v="Secretaría Distrital de Seguridad, Convivencia y Justicia"/>
    <s v="137 - SDSCJ"/>
    <n v="102"/>
    <x v="13"/>
    <n v="3"/>
    <s v="3 - Pilar Construcción de comunidad y cultura ciudadana"/>
    <n v="21"/>
    <s v="21 - Justicia para todos: consolidación del Sistema Distrital de Justicia"/>
    <n v="7513"/>
    <s v="Justicia para todos"/>
    <n v="56"/>
    <n v="4"/>
    <s v="Diseñar E Implementar 5 Campañas De Difusión Que Den Cuenta Del Impacto De La Aplicación Del Código Nacional De Policía En Poblaciones Consideradas Sujeto De Especial Protección (Lgbti, Adolescentes Y Jóvenes, Habitantes De/En Calle, Personas Que Ejercen La Prostitución, Y Otras"/>
    <n v="1"/>
    <s v="Suma"/>
    <n v="3"/>
    <s v="Finalizada por cumplimiento"/>
    <n v="1"/>
    <n v="0"/>
    <n v="0"/>
    <n v="0"/>
    <n v="1"/>
    <n v="1"/>
    <n v="100"/>
    <n v="3"/>
    <n v="3"/>
    <n v="100"/>
    <n v="1"/>
    <n v="1"/>
    <n v="100"/>
    <n v="0"/>
    <n v="0"/>
    <n v="0"/>
    <n v="5"/>
    <n v="5"/>
    <n v="100"/>
    <n v="0"/>
    <n v="0"/>
    <n v="0"/>
    <n v="664385300"/>
    <n v="474385000"/>
    <n v="71.400000000000006"/>
    <n v="532360100"/>
    <n v="532360100"/>
    <n v="100"/>
    <n v="200000000"/>
    <n v="200000000"/>
    <n v="100"/>
    <n v="0"/>
    <n v="0"/>
    <n v="0"/>
    <n v="1396745400"/>
    <n v="1206745100"/>
    <n v="86.4"/>
    <m/>
    <n v="0"/>
    <n v="0"/>
    <n v="664.38530000000003"/>
    <n v="474.38499999999999"/>
    <n v="532.36009999999999"/>
    <n v="532.36009999999999"/>
    <n v="200"/>
    <n v="200"/>
    <n v="0"/>
    <n v="0"/>
  </r>
  <r>
    <n v="506859452"/>
    <n v="5"/>
    <s v="Bogotá mejor para todos"/>
    <s v="BMPT"/>
    <n v="2020"/>
    <s v="31/05/2020 (Terminado)"/>
    <s v="Pesos corrientes"/>
    <n v="2"/>
    <s v="Ultima Version Oficial"/>
    <n v="137"/>
    <s v="Secretaría Distrital de Seguridad, Convivencia y Justicia"/>
    <s v="137 - SDSCJ"/>
    <n v="102"/>
    <x v="13"/>
    <n v="3"/>
    <s v="3 - Pilar Construcción de comunidad y cultura ciudadana"/>
    <n v="21"/>
    <s v="21 - Justicia para todos: consolidación del Sistema Distrital de Justicia"/>
    <n v="7513"/>
    <s v="Justicia para todos"/>
    <n v="56"/>
    <n v="5"/>
    <s v="Diseñar E Implementar En 100 Por Ciento El Modelo De Atención Restaurativo En Los Equipamientos De Justicia Del Distrito."/>
    <n v="1"/>
    <s v="Suma"/>
    <n v="1"/>
    <s v="En ejecucion"/>
    <n v="1"/>
    <n v="0"/>
    <n v="0"/>
    <n v="0"/>
    <n v="25"/>
    <n v="24.15"/>
    <n v="96.6"/>
    <n v="25"/>
    <n v="25"/>
    <n v="100"/>
    <n v="25"/>
    <n v="25"/>
    <n v="100"/>
    <n v="25.85"/>
    <n v="5.85"/>
    <n v="22.63"/>
    <n v="100"/>
    <n v="80"/>
    <n v="80"/>
    <n v="0"/>
    <n v="0"/>
    <n v="0"/>
    <n v="305700200"/>
    <n v="305700200"/>
    <n v="100"/>
    <n v="396338632"/>
    <n v="104752334"/>
    <n v="26.43"/>
    <n v="698029646"/>
    <n v="642520546"/>
    <n v="92.05"/>
    <n v="1541364525"/>
    <n v="223079849"/>
    <n v="14.47"/>
    <n v="2941433003"/>
    <n v="1276052929"/>
    <n v="43.38"/>
    <s v="VIGENCIA (a 31/05/2020): Del 1 de enero al 31 de mayo 2020: El Centro de Traslado por Protección cuenta con protocolos de operación elaborados y aprobados por la Secretaría de Seguridad, Convivencia y Justicia, la Personería de Bogotá y la Policía Nacional, a saber:  - Protocolo general y formato para aplicar el medio de policía &quot;Traslado por Protección&quot;, el cual fue adoptado por la Policía Nacional y hoy se encuentra implementado por las Estaciones de Policía de Bogotá y Unidades Especiales para el Traslado por Protección - Protocolo de registro a personas - Protocolo de vigilancia en salas - Protocolo de atención al Ciudadano Habitante de y en Calle.  El modelo de atención en el Centro de Traslado por Protección, se concreta en las actividades:  i. Respecto de la atención psicosocial Realizada por una profesional del área de psicología perteneciente a la planta de personal de la Secretaría de Seguridad, Convivencia y Justicia, con el apoyo de profesionales en formación de la Fundación Universitaria Konrad Lorenz, de conformidad con el Convenio de Asociación No. 742/17, suscrito con dicha entidad educativa.  Se lograron 226 atenciones en el marco de tres (3) tipos de atención psicológica a los ciudadanos: atención en crisis, de primeros auxilios emocionales o psicológicos, y orientación psicojurídica.  Igualmente, se realizan seguimientos telefónicos a los ciudadanos, de mutuo acuerdo, cuando: el ciudadano lo solicita, para verificar si accedió a las rutas brindadas para la garantía de sus derechos."/>
    <n v="0"/>
    <n v="0"/>
    <n v="305.7002"/>
    <n v="305.7002"/>
    <n v="396.33863200000002"/>
    <n v="104.752334"/>
    <n v="698.02964599999996"/>
    <n v="642.52054599999997"/>
    <n v="1541.364525"/>
    <n v="223.079849"/>
  </r>
  <r>
    <n v="506859452"/>
    <n v="5"/>
    <s v="Bogotá mejor para todos"/>
    <s v="BMPT"/>
    <n v="2020"/>
    <s v="31/05/2020 (Terminado)"/>
    <s v="Pesos corrientes"/>
    <n v="2"/>
    <s v="Ultima Version Oficial"/>
    <n v="137"/>
    <s v="Secretaría Distrital de Seguridad, Convivencia y Justicia"/>
    <s v="137 - SDSCJ"/>
    <n v="102"/>
    <x v="13"/>
    <n v="3"/>
    <s v="3 - Pilar Construcción de comunidad y cultura ciudadana"/>
    <n v="21"/>
    <s v="21 - Justicia para todos: consolidación del Sistema Distrital de Justicia"/>
    <n v="7513"/>
    <s v="Justicia para todos"/>
    <n v="56"/>
    <n v="6"/>
    <s v="Atender 425 Jovenes En Conflicto Con La Ley A Través Del Programa Distrital De Justicia Juvenil Restaurativa."/>
    <n v="1"/>
    <s v="Suma"/>
    <n v="1"/>
    <s v="En ejecucion"/>
    <n v="1"/>
    <n v="50"/>
    <n v="16"/>
    <n v="32"/>
    <n v="139"/>
    <n v="139"/>
    <n v="100"/>
    <n v="181"/>
    <n v="181"/>
    <n v="100"/>
    <n v="64"/>
    <n v="64"/>
    <n v="100"/>
    <n v="25"/>
    <n v="25"/>
    <n v="100"/>
    <n v="425"/>
    <n v="425"/>
    <n v="100"/>
    <n v="275429401"/>
    <n v="193500000"/>
    <n v="70.25"/>
    <n v="208733333"/>
    <n v="208733333"/>
    <n v="100"/>
    <n v="95990000"/>
    <n v="95990000"/>
    <n v="100"/>
    <n v="752949513"/>
    <n v="752949513"/>
    <n v="100"/>
    <n v="150466002"/>
    <n v="150466002"/>
    <n v="100"/>
    <n v="1483568249"/>
    <n v="1401638848"/>
    <n v="94.48"/>
    <s v="VIGENCIA (a 31/05/2020): Del 1 de enero al 31 de mayo 2020: El Programa Distrital de Justicia Juvenil Restaurativa (PDJJR) atendió a 25 jóvenes y adolescentes a través de las diferentes líneas de atención, con las cuales se busca que el adolescente / joven en conflicto con la ley se responsabilice por la conducta delictiva, que reflexione, comprenda las implicaciones del daño causado, genere acciones orientadas a reparar el daño causado a la víctima y genere capacidades para reintegrarse a su medio familiar y comunitario como un sujeto pleno de derechos y como un actor social proactivo  Línea de Principio de Oportunidad con suspensión de procedimiento a prueba.  en el PDJJR se ha acudido a la figura jurídica del Principio de Oportunidad como principio rector de la Ley 1098 de 2006, en la modalidad de suspensión del procedimiento a prueba para que, una vez legalizado por el Juez con función de Control de Garantías, el adolescente sea remitido a un proceso de atención diferencial durante el tiempo de suspensión solicitado por la Fiscalía. El Programa Distrital de Justicia Juvenil Restaurativa busca atender a las partes involucradas en el delito y darles voz en la resolución de los conflictos derivados del mismo, logrando así no solo el cumplimiento de las condiciones que se le imponen por las autoridades judiciales,   Línea de Procesos restaurativos para adolescentes y jóvenes con procesos penal en curso y/o en cumplimiento de sanción. Se atiende a los adolescentes y jóvenes en los Centros de Atención Especializada de la ciudad -en caso de estar cumpliendo sanción privativa de la libertad-, en la sede del Programa Distrital de Justicia Juvenil Restaurativa y en una sala facilitada por la Administración Seccional de Justicia de Bogotá, en virtud del Convenio 1119 de 2020, en los casos en que la sanción no afecta la movilidad de los ofensores"/>
    <n v="275.42940099999998"/>
    <n v="193.5"/>
    <n v="208.73333299999999"/>
    <n v="208.73333299999999"/>
    <n v="95.99"/>
    <n v="95.99"/>
    <n v="752.94951300000002"/>
    <n v="752.94951300000002"/>
    <n v="150.466002"/>
    <n v="150.466002"/>
  </r>
  <r>
    <n v="506859452"/>
    <n v="5"/>
    <s v="Bogotá mejor para todos"/>
    <s v="BMPT"/>
    <n v="2020"/>
    <s v="31/05/2020 (Terminado)"/>
    <s v="Pesos corrientes"/>
    <n v="2"/>
    <s v="Ultima Version Oficial"/>
    <n v="137"/>
    <s v="Secretaría Distrital de Seguridad, Convivencia y Justicia"/>
    <s v="137 - SDSCJ"/>
    <n v="102"/>
    <x v="13"/>
    <n v="3"/>
    <s v="3 - Pilar Construcción de comunidad y cultura ciudadana"/>
    <n v="21"/>
    <s v="21 - Justicia para todos: consolidación del Sistema Distrital de Justicia"/>
    <n v="7513"/>
    <s v="Justicia para todos"/>
    <n v="56"/>
    <n v="7"/>
    <s v="Ampliar En 15 Por Ciento Jovenes Con Sanción Privativa De La Libertad En El Srpa Que Son Atendidos Integralmente"/>
    <n v="2"/>
    <s v="Constante"/>
    <n v="1"/>
    <s v="En ejecucion"/>
    <n v="1"/>
    <n v="15"/>
    <n v="15"/>
    <n v="100"/>
    <n v="15"/>
    <n v="15"/>
    <n v="100"/>
    <n v="15"/>
    <n v="12.7"/>
    <n v="84.67"/>
    <n v="15"/>
    <n v="14"/>
    <n v="93.33"/>
    <n v="15"/>
    <n v="15"/>
    <n v="100"/>
    <s v="N/A"/>
    <s v="N/A"/>
    <s v="N/A"/>
    <n v="479487425"/>
    <n v="478314091"/>
    <n v="99.75"/>
    <n v="1529331796"/>
    <n v="1329563300"/>
    <n v="86.94"/>
    <n v="3812578853"/>
    <n v="3781250644"/>
    <n v="99.18"/>
    <n v="2812714206"/>
    <n v="2745190508"/>
    <n v="97.6"/>
    <n v="2175920071"/>
    <n v="1403996680"/>
    <n v="64.52"/>
    <n v="10810032351"/>
    <n v="9738315223"/>
    <n v="90.09"/>
    <s v="VIGENCIA (a 31/05/2020): Durante la vigencia del 2020, además de los 37 adolescentes y/o jóvenes que recibían atención en el CAE a comienzos del presente año, se han atendido 17 adolescentes y jóvenes más.  De igual forma se fortaleció la seguridad y convivencia en el entorno del Centro, a través de una intervención artística y cultural que se enfocó en el embellecimiento del Centro, la recolección de basuras y el mejoramiento del alumbrado público, jornada en la que participaron diferentes entidades como la UAESP, LIME y la Alcaldía Local de Los Mártires.    Con ocasión de la emergencia sanitaria ocasionada por la pandemia del COVID ¿19, el Centro de Atención Especializado Bosconia adoptó un Plan de Atención por Emergencia Sanitaria en el marco de las directrices del ICBF, el cual está orientado a la mitigación del riesgo y el cuidado personal de los adolescentes y jóvenes, así: *procedimientos de limpieza y desinfección en toda la población institucional. *Se suspendieron las visitas y los ingresos y egresos del CAE y se implementó un mecanismo de llamadas telefónicas y video-llamadas vía Internet en espacios y horarios pertinentes para la comunicación con las familias. * Se ajustaron los turnos de trabajo de empleados y formadores.  * Se diseñó una estrategia de supervisión en remoto en conjunto con la Dirección de Responsabilidad Penal Adolescente. * Se adquirieron y entregaron elementos de bioseguridad.  * Se estableció protocolo para toma periódica de temperatura corporal y lavado de manos.  - Con apoyo del equipo psicosocial del CAE Bosconia se articuló la entrega de 82 mercados a familias de los jóvenes privados de la libertad en el CAE (42 en abril, 40 mayo)."/>
    <n v="479.48742499999997"/>
    <n v="478.31409100000002"/>
    <n v="1529.3317959999999"/>
    <n v="1329.5633"/>
    <n v="3812.578853"/>
    <n v="3781.2506440000002"/>
    <n v="2812.7142060000001"/>
    <n v="2745.1905080000001"/>
    <n v="2175.920071"/>
    <n v="1403.99668"/>
  </r>
  <r>
    <n v="506859452"/>
    <n v="5"/>
    <s v="Bogotá mejor para todos"/>
    <s v="BMPT"/>
    <n v="2020"/>
    <s v="31/05/2020 (Terminado)"/>
    <s v="Pesos corrientes"/>
    <n v="2"/>
    <s v="Ultima Version Oficial"/>
    <n v="137"/>
    <s v="Secretaría Distrital de Seguridad, Convivencia y Justicia"/>
    <s v="137 - SDSCJ"/>
    <n v="102"/>
    <x v="13"/>
    <n v="3"/>
    <s v="3 - Pilar Construcción de comunidad y cultura ciudadana"/>
    <n v="21"/>
    <s v="21 - Justicia para todos: consolidación del Sistema Distrital de Justicia"/>
    <n v="7513"/>
    <s v="Justicia para todos"/>
    <n v="56"/>
    <n v="8"/>
    <s v="Implementar 100 Por Ciento Del Modelo De Atención Diferencial Para Adolescentes Y Jóvenes Con Sanción Privativa De La Libertad En El Srpa"/>
    <n v="3"/>
    <s v="Creciente"/>
    <n v="1"/>
    <s v="En ejecucion"/>
    <n v="1"/>
    <n v="25"/>
    <n v="25"/>
    <n v="100"/>
    <n v="50"/>
    <n v="50"/>
    <n v="100"/>
    <n v="75"/>
    <n v="75"/>
    <n v="100"/>
    <n v="100"/>
    <n v="99"/>
    <n v="99"/>
    <n v="100"/>
    <n v="100"/>
    <n v="100"/>
    <s v="N/A"/>
    <s v="N/A"/>
    <s v="N/A"/>
    <n v="622334904"/>
    <n v="622334904"/>
    <n v="100"/>
    <n v="398353260"/>
    <n v="398353260"/>
    <n v="100"/>
    <n v="151916669"/>
    <n v="151166669"/>
    <n v="99.51"/>
    <n v="1248490999"/>
    <n v="1248490999"/>
    <n v="100"/>
    <n v="1398957799"/>
    <n v="1278259819"/>
    <n v="91.37"/>
    <n v="3820053631"/>
    <n v="3698605651"/>
    <n v="96.82"/>
    <s v="VIGENCIA (a 31/05/2020): Del 1 de enero al 31 de mayo 2020: Se han desarrollado las primeras versiones de rutas para llevar a cabo el proceso mediante la aplicación del Principio de Oportunidad y con adolescentes y jóvenes en sanción, Dichas rutas empezaron a ser socializadas con los jueces del SRPA y poco a poco serán compartidas con a las demás instituciones y autoridades del sistema. De igual manera se han preseleccionados 21 casos en compañía de la Fiscalía, las Defensorías de Familia y los Jueces del SRPA en las siguientes fases procesales:  i. 3 casos por aplicación el Principio de Oportunidad ii. 2 casos en sanción no privativa de la libertad iii. 15 casos en sanción privativa de la libertad iv. 1 caso propuesto por la Fiscalía de Bandas, el cual tiene audiencia de juicio pendiente.  Las actividades realizadas para la implementación del Programa incluyen: i. Socialización del Programa a Jueces, fiscales y defensores públicos del SRPA  ii. Seguimiento individual y familiar a los casos postulados que se encuentran bajo sanción no privativa. iii. Reuniones virtuales con Fiscales, Jueces y asistentes sociales de los Juzgados con el objetivo de brindar información sobre el proceso del Programa  iv. Articulación con el CAE La Esmeralda, FEI-Redentor y Bosconia, espacio orientado a brindar información sobre el Programa y establecer estrategias para el abordaje y el desarrollo de acciones.  Articulación de la Oferta de Servicios del Distrito, como: jornada de recolección de basura, arte y embellecimiento en el entorno, difusión de la agricultura urbana, Hogar de Paso Canino, jornadas recreativas, ensibilización sobre el cuidado de humedales y la protección de flora y fauna y capacitaciones sobre seguridad vial y cultura ciudadana."/>
    <n v="622.33490400000005"/>
    <n v="622.33490400000005"/>
    <n v="398.35325999999998"/>
    <n v="398.35325999999998"/>
    <n v="151.91666900000001"/>
    <n v="151.16666900000001"/>
    <n v="1248.4909990000001"/>
    <n v="1248.4909990000001"/>
    <n v="1398.957799"/>
    <n v="1278.2598190000001"/>
  </r>
  <r>
    <n v="506859452"/>
    <n v="5"/>
    <s v="Bogotá mejor para todos"/>
    <s v="BMPT"/>
    <n v="2020"/>
    <s v="31/05/2020 (Terminado)"/>
    <s v="Pesos corrientes"/>
    <n v="2"/>
    <s v="Ultima Version Oficial"/>
    <n v="137"/>
    <s v="Secretaría Distrital de Seguridad, Convivencia y Justicia"/>
    <s v="137 - SDSCJ"/>
    <n v="102"/>
    <x v="13"/>
    <n v="3"/>
    <s v="3 - Pilar Construcción de comunidad y cultura ciudadana"/>
    <n v="21"/>
    <s v="21 - Justicia para todos: consolidación del Sistema Distrital de Justicia"/>
    <n v="7513"/>
    <s v="Justicia para todos"/>
    <n v="56"/>
    <n v="9"/>
    <s v="Implementar 100 Por Ciento Del Programa Distrital De Prevención De La Vinculación De Adolescentes Y Jóvenes Al Delito En Las Cinco (5) Zonas Priorizadas."/>
    <n v="1"/>
    <s v="Suma"/>
    <n v="4"/>
    <s v="Finalizada - No continua"/>
    <n v="1"/>
    <n v="0"/>
    <n v="0"/>
    <n v="0"/>
    <n v="25"/>
    <n v="25"/>
    <n v="100"/>
    <n v="0"/>
    <n v="0"/>
    <n v="0"/>
    <n v="0"/>
    <n v="0"/>
    <n v="0"/>
    <n v="0"/>
    <n v="0"/>
    <n v="0"/>
    <n v="100"/>
    <n v="25"/>
    <n v="25"/>
    <n v="0"/>
    <n v="0"/>
    <n v="0"/>
    <n v="262215000"/>
    <n v="262215000"/>
    <n v="100"/>
    <n v="0"/>
    <n v="0"/>
    <n v="0"/>
    <n v="0"/>
    <n v="0"/>
    <n v="0"/>
    <n v="0"/>
    <n v="0"/>
    <n v="0"/>
    <n v="262215000"/>
    <n v="262215000"/>
    <n v="100"/>
    <m/>
    <n v="0"/>
    <n v="0"/>
    <n v="262.21499999999997"/>
    <n v="262.21499999999997"/>
    <n v="0"/>
    <n v="0"/>
    <n v="0"/>
    <n v="0"/>
    <n v="0"/>
    <n v="0"/>
  </r>
  <r>
    <n v="506859452"/>
    <n v="5"/>
    <s v="Bogotá mejor para todos"/>
    <s v="BMPT"/>
    <n v="2020"/>
    <s v="31/05/2020 (Terminado)"/>
    <s v="Pesos corrientes"/>
    <n v="2"/>
    <s v="Ultima Version Oficial"/>
    <n v="137"/>
    <s v="Secretaría Distrital de Seguridad, Convivencia y Justicia"/>
    <s v="137 - SDSCJ"/>
    <n v="102"/>
    <x v="13"/>
    <n v="3"/>
    <s v="3 - Pilar Construcción de comunidad y cultura ciudadana"/>
    <n v="21"/>
    <s v="21 - Justicia para todos: consolidación del Sistema Distrital de Justicia"/>
    <n v="7513"/>
    <s v="Justicia para todos"/>
    <n v="56"/>
    <n v="10"/>
    <s v="Brindar Atención Integral 100 Por Ciento De La Población  Privada De La Libertad En La Cárcel Distrital De Varones Y El Anexo De Mujeres, Y Garantizar Su Adecuada Operación."/>
    <n v="2"/>
    <s v="Constante"/>
    <n v="1"/>
    <s v="En ejecucion"/>
    <n v="1"/>
    <n v="100"/>
    <n v="100"/>
    <n v="100"/>
    <n v="100"/>
    <n v="100"/>
    <n v="100"/>
    <n v="100"/>
    <n v="100"/>
    <n v="100"/>
    <n v="100"/>
    <n v="100"/>
    <n v="100"/>
    <n v="100"/>
    <n v="100"/>
    <n v="100"/>
    <s v="N/A"/>
    <s v="N/A"/>
    <s v="N/A"/>
    <n v="3601361439"/>
    <n v="3419815030"/>
    <n v="94.96"/>
    <n v="7094841647"/>
    <n v="7005314627"/>
    <n v="98.74"/>
    <n v="8513258326"/>
    <n v="7359036513"/>
    <n v="86.44"/>
    <n v="12500648234"/>
    <n v="12351547964"/>
    <n v="98.81"/>
    <n v="12873965864"/>
    <n v="6302291870"/>
    <n v="48.95"/>
    <n v="44584075510"/>
    <n v="36438006004"/>
    <n v="81.73"/>
    <s v="VIGENCIA (a 31/05/2020): Del 1 de enero al 31 de mayo 2020: En el marco de la atención integral brindada a las personas privadas de la libertad, se han realizado las siguientes actividades:  i. Servicios de Salud Entre enero y mayo de 2020, se realizaron 1114 consultas médicas y 353 consultas odontológicas, en el mes de marzo hubo un incremento en las consultas médicas, tomando en consideración los lineamientos establecidos para el manejo del virus COVID- 19 al interior de la Cárcel, entre las medias establecidas, se implementaron consultas médicas prioritarias, las cuales han tenido por objeto identificar posibles síntomas respiratorios.   ii. Servicios de Capacitación y Ocupación Los programas brindados como parte del proceso de resocialización para las Personas Privadas de la Libertad fueron: Taller de Maderas, Lavandería, Plan Institucional de Gestión Ambiental -PIGA-, Proceso Educativo (validación de estudios), Acondicionamiento Físico, Capacitación en Teletrabajo, Biblioteca, Servicio de Alimentos, comité de Derechos Humanos, Screen, tejidos, hilandería, panadería, emisora, y confecciones  iii. Servicio de Alimentación El suministro de alimentos que incluye tanto las dietas normales como las terapéuticas, son suministradas por la empresa contratada para brindar el servicio, y la cual cuenta con los profesionales, Ingeniero(a) de alimentos, Nutricionista y Chef, a cargo de los diferentes procesos. Por su parte la cárcel también cuenta con un grupo responsable de la supervisión estricta, permanente y continúa del servicio de alimentos.  Enero 29.759 Febrero 27.916 Marzo 30.056 Abril 28.107 Mayo 29.004 Total  144.842"/>
    <n v="3601.3614389999998"/>
    <n v="3419.8150300000002"/>
    <n v="7094.8416470000002"/>
    <n v="7005.3146269999997"/>
    <n v="8513.2583259999992"/>
    <n v="7359.036513"/>
    <n v="12500.648234"/>
    <n v="12351.547963999999"/>
    <n v="12873.965864"/>
    <n v="6302.29187"/>
  </r>
  <r>
    <n v="506859452"/>
    <n v="5"/>
    <s v="Bogotá mejor para todos"/>
    <s v="BMPT"/>
    <n v="2020"/>
    <s v="31/05/2020 (Terminado)"/>
    <s v="Pesos corrientes"/>
    <n v="2"/>
    <s v="Ultima Version Oficial"/>
    <n v="137"/>
    <s v="Secretaría Distrital de Seguridad, Convivencia y Justicia"/>
    <s v="137 - SDSCJ"/>
    <n v="102"/>
    <x v="13"/>
    <n v="3"/>
    <s v="3 - Pilar Construcción de comunidad y cultura ciudadana"/>
    <n v="21"/>
    <s v="21 - Justicia para todos: consolidación del Sistema Distrital de Justicia"/>
    <n v="7513"/>
    <s v="Justicia para todos"/>
    <n v="56"/>
    <n v="12"/>
    <s v="Implementar 1 Estrategia Sostenible De Prevencion Terciaria Con Enfoque De Justicia Restaurativa Para Mitigar En Los Adolescentes Y Jovenes La Reiteraccion En El Delito."/>
    <n v="1"/>
    <s v="Suma"/>
    <n v="3"/>
    <s v="Finalizada por cumplimiento"/>
    <n v="1"/>
    <n v="0"/>
    <n v="0"/>
    <n v="0"/>
    <n v="0"/>
    <n v="0"/>
    <n v="0"/>
    <n v="1"/>
    <n v="1"/>
    <n v="100"/>
    <n v="0"/>
    <n v="0"/>
    <n v="0"/>
    <n v="0"/>
    <n v="0"/>
    <n v="0"/>
    <n v="1"/>
    <n v="1"/>
    <n v="100"/>
    <n v="0"/>
    <n v="0"/>
    <n v="0"/>
    <n v="0"/>
    <n v="0"/>
    <n v="0"/>
    <n v="88750000"/>
    <n v="88750000"/>
    <n v="100"/>
    <n v="0"/>
    <n v="0"/>
    <n v="0"/>
    <n v="0"/>
    <n v="0"/>
    <n v="0"/>
    <n v="88750000"/>
    <n v="88750000"/>
    <n v="100"/>
    <m/>
    <n v="0"/>
    <n v="0"/>
    <n v="0"/>
    <n v="0"/>
    <n v="88.75"/>
    <n v="88.75"/>
    <n v="0"/>
    <n v="0"/>
    <n v="0"/>
    <n v="0"/>
  </r>
  <r>
    <n v="506859452"/>
    <n v="5"/>
    <s v="Bogotá mejor para todos"/>
    <s v="BMPT"/>
    <n v="2020"/>
    <s v="31/05/2020 (Terminado)"/>
    <s v="Pesos corrientes"/>
    <n v="2"/>
    <s v="Ultima Version Oficial"/>
    <n v="137"/>
    <s v="Secretaría Distrital de Seguridad, Convivencia y Justicia"/>
    <s v="137 - SDSCJ"/>
    <n v="102"/>
    <x v="13"/>
    <n v="3"/>
    <s v="3 - Pilar Construcción de comunidad y cultura ciudadana"/>
    <n v="21"/>
    <s v="21 - Justicia para todos: consolidación del Sistema Distrital de Justicia"/>
    <n v="7532"/>
    <s v="Implementación, Prevención y difusión del Código Nacional de Policía y Convivencia en Bogotá"/>
    <n v="22"/>
    <n v="1"/>
    <s v="Implementar 100 Porciento De Programas Para Medidas Correctivas"/>
    <n v="2"/>
    <s v="Constante"/>
    <n v="1"/>
    <s v="En ejecucion"/>
    <n v="1"/>
    <n v="0"/>
    <n v="0"/>
    <n v="0"/>
    <n v="0"/>
    <n v="0"/>
    <n v="0"/>
    <n v="100"/>
    <n v="7"/>
    <n v="7"/>
    <n v="100"/>
    <n v="100"/>
    <n v="100"/>
    <n v="100"/>
    <n v="90"/>
    <n v="90"/>
    <s v="N/A"/>
    <s v="N/A"/>
    <s v="N/A"/>
    <n v="0"/>
    <n v="0"/>
    <n v="0"/>
    <n v="0"/>
    <n v="0"/>
    <n v="0"/>
    <n v="932200000"/>
    <n v="66102000"/>
    <n v="7.09"/>
    <n v="952843205"/>
    <n v="942706524"/>
    <n v="98.94"/>
    <n v="1839306058"/>
    <n v="541491637"/>
    <n v="29.44"/>
    <n v="3724349263"/>
    <n v="1550300161"/>
    <n v="41.63"/>
    <s v="VIGENCIA (a 31/05/2020): Del 1 de enero al 31 de mayo 2020, se ha brindado atención y orientación, a través de los canales virtuales dispuesto para ello, a 9.186 ciudadanos y presenciales a 12.983 ciudadanos, y se ha contado la participación de 3.008 ciudadanos en actividades pedagógicas de manera virtual.   Para ello, laSecretaría Distrital de Seguridad, Convivencia y Justicia cuenta con seis (6) casas de justicia habilitadas para el desarrollo de las actividades pedagógicas de convivencia, establecidas en el parágrafo del artículo 180 de la Ley 1801 de 2016, no obstante, atendiendo la medida de aislamiento preventivo obligatorio decretada por la Alcaldesa de Bogotá y el Gobierno Nacional ante la emergencia ocasionada por el virus Covid-19, y con el objeto de garantizar el desarrollo de las actividades pedagógicas de convivencia, establecidas en el parágrafo del artículo 180 de la Ley 1801 de 2016 del Código Nacional de Seguridad y Convivencia -CNSCC, desde el 24 de marzo del año en curso se implementó la realización de dichas actividades pedagógicas de manera virtual, con lo cual en la actualidad, tales actividades se llevan a cabo a través de medios tecnológicos que permiten a la ciudadanía cumplir con esta medida correctiva y aplicar el distanciamiento social.  Igualmente, como parte de la virtualización de actividad pedagógica y sumado a los canales virtuales de atención institucional ya existentes- se habilitó una línea de whataspp en la que se reciben los mensajes de los ciudadanos y se les redirecciona de manera automática a un instructivo que contiene información general sobre la expedición de una orden de comparendo.  Nota. Dada la anualización de la meta, a 31 de mayo solo se cumple el 90% de las actividades programadas, sin embargo, esta sera armonizada con los nuevos proyectos de inversión para garantizar su cumplimiento."/>
    <n v="0"/>
    <n v="0"/>
    <n v="0"/>
    <n v="0"/>
    <n v="932.2"/>
    <n v="66.102000000000004"/>
    <n v="952.84320500000001"/>
    <n v="942.70652399999994"/>
    <n v="1839.3060579999999"/>
    <n v="541.49163699999997"/>
  </r>
  <r>
    <n v="506859452"/>
    <n v="5"/>
    <s v="Bogotá mejor para todos"/>
    <s v="BMPT"/>
    <n v="2020"/>
    <s v="31/05/2020 (Terminado)"/>
    <s v="Pesos corrientes"/>
    <n v="2"/>
    <s v="Ultima Version Oficial"/>
    <n v="137"/>
    <s v="Secretaría Distrital de Seguridad, Convivencia y Justicia"/>
    <s v="137 - SDSCJ"/>
    <n v="102"/>
    <x v="13"/>
    <n v="3"/>
    <s v="3 - Pilar Construcción de comunidad y cultura ciudadana"/>
    <n v="21"/>
    <s v="21 - Justicia para todos: consolidación del Sistema Distrital de Justicia"/>
    <n v="7532"/>
    <s v="Implementación, Prevención y difusión del Código Nacional de Policía y Convivencia en Bogotá"/>
    <n v="22"/>
    <n v="2"/>
    <s v="Realizar 100 Porciento De Las Acciones Pertinentes Para Realizar El  Cobro Persuasivo."/>
    <n v="2"/>
    <s v="Constante"/>
    <n v="1"/>
    <s v="En ejecucion"/>
    <n v="1"/>
    <n v="0"/>
    <n v="0"/>
    <n v="0"/>
    <n v="0"/>
    <n v="0"/>
    <n v="0"/>
    <n v="100"/>
    <n v="3.61"/>
    <n v="3.61"/>
    <n v="100"/>
    <n v="100"/>
    <n v="100"/>
    <n v="100"/>
    <n v="90"/>
    <n v="90"/>
    <s v="N/A"/>
    <s v="N/A"/>
    <s v="N/A"/>
    <n v="0"/>
    <n v="0"/>
    <n v="0"/>
    <n v="0"/>
    <n v="0"/>
    <n v="0"/>
    <n v="581600000"/>
    <n v="21000000"/>
    <n v="3.61"/>
    <n v="520598067"/>
    <n v="518482167"/>
    <n v="99.59"/>
    <n v="750122898"/>
    <n v="343435667"/>
    <n v="45.78"/>
    <n v="1852320965"/>
    <n v="882917834"/>
    <n v="47.67"/>
    <s v="VIGENCIA (a 31/05/2020): A finales del 2018 se conformó el equipo de Cobro Persuasivo, a cargo de la Subsecretaría de Gestión Institucional. Durante el 2020 se recibieron 4.280 expedientes por parte de los inspectores de policía para su evaluación e inicio del cobro persuasivo, de conformidad con lo establecido en el Decreto 442 de 2018  Finalizado el mes de mayo se consolidó la contratación del personal necesario para la gestión, se procedió a la asignación de 3.600 expedientes para su respectiva revisión.  Luego de culminar las acciones de cobro persuasivo, se remitieron 263 procesos a la Secretaría Distrital de Hacienda para el inicio del cobro coactivo.  Nota. Dada la anualización de la meta, a 31 de mayo solo se cumple el 90% de las actividades programadas, sin embargo, esta sera armonizada con los nuevos proyectos de inversión para garantizar su cumplimiento."/>
    <n v="0"/>
    <n v="0"/>
    <n v="0"/>
    <n v="0"/>
    <n v="581.6"/>
    <n v="21"/>
    <n v="520.59806700000001"/>
    <n v="518.482167"/>
    <n v="750.12289799999996"/>
    <n v="343.43566700000002"/>
  </r>
  <r>
    <n v="506859452"/>
    <n v="5"/>
    <s v="Bogotá mejor para todos"/>
    <s v="BMPT"/>
    <n v="2020"/>
    <s v="31/05/2020 (Terminado)"/>
    <s v="Pesos corrientes"/>
    <n v="2"/>
    <s v="Ultima Version Oficial"/>
    <n v="137"/>
    <s v="Secretaría Distrital de Seguridad, Convivencia y Justicia"/>
    <s v="137 - SDSCJ"/>
    <n v="102"/>
    <x v="13"/>
    <n v="3"/>
    <s v="3 - Pilar Construcción de comunidad y cultura ciudadana"/>
    <n v="21"/>
    <s v="21 - Justicia para todos: consolidación del Sistema Distrital de Justicia"/>
    <n v="7532"/>
    <s v="Implementación, Prevención y difusión del Código Nacional de Policía y Convivencia en Bogotá"/>
    <n v="22"/>
    <n v="3"/>
    <s v="Implementar 100 Porciento De Las Estrategias De Cultura Ciudadana Para La Prevención De Conductas Contrarias A La Convivencia Proyectadas."/>
    <n v="2"/>
    <s v="Constante"/>
    <n v="1"/>
    <s v="En ejecucion"/>
    <n v="1"/>
    <n v="0"/>
    <n v="0"/>
    <n v="0"/>
    <n v="0"/>
    <n v="0"/>
    <n v="0"/>
    <n v="100"/>
    <n v="3.9"/>
    <n v="3.9"/>
    <n v="100"/>
    <n v="90"/>
    <n v="90"/>
    <n v="100"/>
    <n v="90"/>
    <n v="90"/>
    <s v="N/A"/>
    <s v="N/A"/>
    <s v="N/A"/>
    <n v="0"/>
    <n v="0"/>
    <n v="0"/>
    <n v="0"/>
    <n v="0"/>
    <n v="0"/>
    <n v="1345600000"/>
    <n v="52800000"/>
    <n v="3.92"/>
    <n v="1698881728"/>
    <n v="1219926899"/>
    <n v="71.81"/>
    <n v="2616976044"/>
    <n v="650715072"/>
    <n v="24.87"/>
    <n v="5661457772"/>
    <n v="1923441971"/>
    <n v="33.97"/>
    <s v="VIGENCIA (a 31/05/2020): Del 1 de enero al 31 de mayo 2020: A raíz de la medida de aislamiento preventivo obligatorio, desde el 24 de marzo se inició la difusión de los canales de atención para la ciudadanía que requiere información referente a la aplicación de la Ley 1801 de 2016. En ese sentido, se elaboraron y circularon piezas comunicativas con información relevante por las diferentes redes sociales de la Secretaría.    Así mismo, durante este periodo se realizó una jornada de sensibilización a través de FACEBOOK LIVE, con el propósito de propiciar un espacio de interacción directa con los ciudadanos y ampliar su conociendo sobre el Código, en aras de promover la apropiación de la norma, y así mejorar la convivencia en la ciudad.  En este FACEBOOK LIVE se contó con la conexión de más de 74.000 ciudadanos  Nota. Dada la anualización de la meta, a 31 de mayo solo se cumple el 90% de las actividades programadas, sin embargo, esta sera armonizada con los nuevos proyectos de inversión para garantizar su cumplimiento."/>
    <n v="0"/>
    <n v="0"/>
    <n v="0"/>
    <n v="0"/>
    <n v="1345.6"/>
    <n v="52.8"/>
    <n v="1698.8817280000001"/>
    <n v="1219.926899"/>
    <n v="2616.976044"/>
    <n v="650.71507199999996"/>
  </r>
  <r>
    <n v="506859452"/>
    <n v="5"/>
    <s v="Bogotá mejor para todos"/>
    <s v="BMPT"/>
    <n v="2020"/>
    <s v="31/05/2020 (Terminado)"/>
    <s v="Pesos corrientes"/>
    <n v="2"/>
    <s v="Ultima Version Oficial"/>
    <n v="137"/>
    <s v="Secretaría Distrital de Seguridad, Convivencia y Justicia"/>
    <s v="137 - SDSCJ"/>
    <n v="102"/>
    <x v="13"/>
    <n v="7"/>
    <s v="7 - Eje transversal Gobierno legítimo, fortalecimiento local y eficiencia"/>
    <n v="42"/>
    <s v="42 - Transparencia, gestión pública y servicio a la ciudadanía"/>
    <n v="7514"/>
    <s v="Desarrollo y fortalecimiento de la transparencia, gestión pública y servicio a la ciudadanía"/>
    <n v="47"/>
    <n v="1"/>
    <s v="Implementar 1 Estrategia De Transparencia, De Cultura Ciudadana Y De La Legalidad En El Marco De La Política Distrital De Transparencia Y Lucha Contra La Corrupción"/>
    <n v="2"/>
    <s v="Constante"/>
    <n v="1"/>
    <s v="En ejecucion"/>
    <n v="1"/>
    <n v="1"/>
    <n v="1"/>
    <n v="100"/>
    <n v="1"/>
    <n v="1"/>
    <n v="100"/>
    <n v="1"/>
    <n v="1"/>
    <n v="100"/>
    <n v="1"/>
    <n v="1"/>
    <n v="100"/>
    <n v="1"/>
    <n v="1"/>
    <n v="100"/>
    <s v="N/A"/>
    <s v="N/A"/>
    <s v="N/A"/>
    <n v="32716667"/>
    <n v="26216667"/>
    <n v="80.13"/>
    <n v="147151855"/>
    <n v="147151855"/>
    <n v="100"/>
    <n v="1029915000"/>
    <n v="1012878000"/>
    <n v="98.35"/>
    <n v="164151052"/>
    <n v="164151052"/>
    <n v="100"/>
    <n v="212000000"/>
    <n v="6783000"/>
    <n v="3.2"/>
    <n v="1585934574"/>
    <n v="1357180574"/>
    <n v="85.58"/>
    <m/>
    <n v="32.716667000000001"/>
    <n v="26.216667000000001"/>
    <n v="147.15185500000001"/>
    <n v="147.15185500000001"/>
    <n v="1029.915"/>
    <n v="1012.878"/>
    <n v="164.15105199999999"/>
    <n v="164.15105199999999"/>
    <n v="212"/>
    <n v="6.7830000000000004"/>
  </r>
  <r>
    <n v="506859452"/>
    <n v="5"/>
    <s v="Bogotá mejor para todos"/>
    <s v="BMPT"/>
    <n v="2020"/>
    <s v="31/05/2020 (Terminado)"/>
    <s v="Pesos corrientes"/>
    <n v="2"/>
    <s v="Ultima Version Oficial"/>
    <n v="137"/>
    <s v="Secretaría Distrital de Seguridad, Convivencia y Justicia"/>
    <s v="137 - SDSCJ"/>
    <n v="102"/>
    <x v="13"/>
    <n v="7"/>
    <s v="7 - Eje transversal Gobierno legítimo, fortalecimiento local y eficiencia"/>
    <n v="42"/>
    <s v="42 - Transparencia, gestión pública y servicio a la ciudadanía"/>
    <n v="7514"/>
    <s v="Desarrollo y fortalecimiento de la transparencia, gestión pública y servicio a la ciudadanía"/>
    <n v="47"/>
    <n v="2"/>
    <s v="Garantizar 100 Por Ciento Implementación Y Sostenibilidad Del Sistema Integrado De Gestión-Sig"/>
    <n v="2"/>
    <s v="Constante"/>
    <n v="3"/>
    <s v="Finalizada por cumplimiento"/>
    <n v="1"/>
    <n v="100"/>
    <n v="100"/>
    <n v="100"/>
    <n v="100"/>
    <n v="100"/>
    <n v="100"/>
    <n v="0"/>
    <n v="0"/>
    <n v="0"/>
    <n v="0"/>
    <n v="0"/>
    <n v="0"/>
    <n v="0"/>
    <n v="0"/>
    <n v="0"/>
    <s v="N/A"/>
    <s v="N/A"/>
    <s v="N/A"/>
    <n v="35000000"/>
    <n v="34320000"/>
    <n v="98.06"/>
    <n v="225601145"/>
    <n v="215904000"/>
    <n v="95.7"/>
    <n v="0"/>
    <n v="0"/>
    <n v="0"/>
    <n v="0"/>
    <n v="0"/>
    <n v="0"/>
    <n v="0"/>
    <n v="0"/>
    <n v="0"/>
    <n v="260601145"/>
    <n v="250224000"/>
    <n v="96.02"/>
    <m/>
    <n v="35"/>
    <n v="34.32"/>
    <n v="225.601145"/>
    <n v="215.904"/>
    <n v="0"/>
    <n v="0"/>
    <n v="0"/>
    <n v="0"/>
    <n v="0"/>
    <n v="0"/>
  </r>
  <r>
    <n v="506859452"/>
    <n v="5"/>
    <s v="Bogotá mejor para todos"/>
    <s v="BMPT"/>
    <n v="2020"/>
    <s v="31/05/2020 (Terminado)"/>
    <s v="Pesos corrientes"/>
    <n v="2"/>
    <s v="Ultima Version Oficial"/>
    <n v="137"/>
    <s v="Secretaría Distrital de Seguridad, Convivencia y Justicia"/>
    <s v="137 - SDSCJ"/>
    <n v="102"/>
    <x v="13"/>
    <n v="7"/>
    <s v="7 - Eje transversal Gobierno legítimo, fortalecimiento local y eficiencia"/>
    <n v="42"/>
    <s v="42 - Transparencia, gestión pública y servicio a la ciudadanía"/>
    <n v="7514"/>
    <s v="Desarrollo y fortalecimiento de la transparencia, gestión pública y servicio a la ciudadanía"/>
    <n v="47"/>
    <n v="3"/>
    <s v="Garantizar 100 Por Ciento El Funcionamiento Del Proyecto De Inversión"/>
    <n v="2"/>
    <s v="Constante"/>
    <n v="1"/>
    <s v="En ejecucion"/>
    <n v="1"/>
    <n v="100"/>
    <n v="100"/>
    <n v="100"/>
    <n v="100"/>
    <n v="100"/>
    <n v="100"/>
    <n v="100"/>
    <n v="100"/>
    <n v="100"/>
    <n v="100"/>
    <n v="100"/>
    <n v="100"/>
    <n v="100"/>
    <n v="100"/>
    <n v="100"/>
    <s v="N/A"/>
    <s v="N/A"/>
    <s v="N/A"/>
    <n v="2406124194"/>
    <n v="2342426777"/>
    <n v="97.35"/>
    <n v="4520860237"/>
    <n v="4427382433"/>
    <n v="97.93"/>
    <n v="7747299196"/>
    <n v="7652747278"/>
    <n v="98.78"/>
    <n v="9261584693"/>
    <n v="9259640410"/>
    <n v="99.98"/>
    <n v="10158000000"/>
    <n v="8707637063"/>
    <n v="85.72"/>
    <n v="34093868320"/>
    <n v="32389833961"/>
    <n v="95"/>
    <m/>
    <n v="2406.124194"/>
    <n v="2342.4267770000001"/>
    <n v="4520.8602369999999"/>
    <n v="4427.3824329999998"/>
    <n v="7747.2991959999999"/>
    <n v="7652.7472779999998"/>
    <n v="9261.5846930000007"/>
    <n v="9259.64041"/>
    <n v="10158"/>
    <n v="8707.6370630000001"/>
  </r>
  <r>
    <n v="506859452"/>
    <n v="5"/>
    <s v="Bogotá mejor para todos"/>
    <s v="BMPT"/>
    <n v="2020"/>
    <s v="31/05/2020 (Terminado)"/>
    <s v="Pesos corrientes"/>
    <n v="2"/>
    <s v="Ultima Version Oficial"/>
    <n v="137"/>
    <s v="Secretaría Distrital de Seguridad, Convivencia y Justicia"/>
    <s v="137 - SDSCJ"/>
    <n v="102"/>
    <x v="13"/>
    <n v="7"/>
    <s v="7 - Eje transversal Gobierno legítimo, fortalecimiento local y eficiencia"/>
    <n v="42"/>
    <s v="42 - Transparencia, gestión pública y servicio a la ciudadanía"/>
    <n v="7514"/>
    <s v="Desarrollo y fortalecimiento de la transparencia, gestión pública y servicio a la ciudadanía"/>
    <n v="47"/>
    <n v="4"/>
    <s v="Garantizar 100 Por Ciento Implementacion Y Sostenibilidad Del Mipg"/>
    <n v="2"/>
    <s v="Constante"/>
    <n v="1"/>
    <s v="En ejecucion"/>
    <n v="1"/>
    <n v="0"/>
    <n v="0"/>
    <n v="0"/>
    <n v="0"/>
    <n v="0"/>
    <n v="0"/>
    <n v="100"/>
    <n v="100"/>
    <n v="100"/>
    <n v="100"/>
    <n v="100"/>
    <n v="100"/>
    <n v="100"/>
    <n v="100"/>
    <n v="100"/>
    <s v="N/A"/>
    <s v="N/A"/>
    <s v="N/A"/>
    <n v="0"/>
    <n v="0"/>
    <n v="0"/>
    <n v="0"/>
    <n v="0"/>
    <n v="0"/>
    <n v="110818195"/>
    <n v="100951559"/>
    <n v="91.09"/>
    <n v="214195415"/>
    <n v="214195415"/>
    <n v="100"/>
    <n v="130000000"/>
    <n v="0"/>
    <n v="0"/>
    <n v="455013610"/>
    <n v="315146974"/>
    <n v="69.260000000000005"/>
    <s v="VIGENCIA (a 31/05/2020): Se da cumplimiento de la adecuación y sostenibilidad del MIPG del total de la meta plan de desarrollo"/>
    <n v="0"/>
    <n v="0"/>
    <n v="0"/>
    <n v="0"/>
    <n v="110.818195"/>
    <n v="100.951559"/>
    <n v="214.195415"/>
    <n v="214.195415"/>
    <n v="130"/>
    <n v="0"/>
  </r>
  <r>
    <n v="506859452"/>
    <n v="5"/>
    <s v="Bogotá mejor para todos"/>
    <s v="BMPT"/>
    <n v="2020"/>
    <s v="31/05/2020 (Terminado)"/>
    <s v="Pesos corrientes"/>
    <n v="2"/>
    <s v="Ultima Version Oficial"/>
    <n v="137"/>
    <s v="Secretaría Distrital de Seguridad, Convivencia y Justicia"/>
    <s v="137 - SDSCJ"/>
    <n v="102"/>
    <x v="13"/>
    <n v="7"/>
    <s v="7 - Eje transversal Gobierno legítimo, fortalecimiento local y eficiencia"/>
    <n v="43"/>
    <s v="43 - Modernización institucional"/>
    <n v="7511"/>
    <s v="Modernización de la gestión administrativa institucional"/>
    <n v="48"/>
    <n v="1"/>
    <s v="Garantizar La Implementacion 1 Plan De Mejoramiento De La Infraestructura Física Y Organizacional De La Entidad"/>
    <n v="2"/>
    <s v="Constante"/>
    <n v="1"/>
    <s v="En ejecucion"/>
    <n v="1"/>
    <n v="0"/>
    <n v="0"/>
    <n v="0"/>
    <n v="1"/>
    <n v="1"/>
    <n v="100"/>
    <n v="1"/>
    <n v="1"/>
    <n v="100"/>
    <n v="1"/>
    <n v="1"/>
    <n v="100"/>
    <n v="1"/>
    <n v="1"/>
    <n v="100"/>
    <s v="N/A"/>
    <s v="N/A"/>
    <s v="N/A"/>
    <n v="0"/>
    <n v="0"/>
    <n v="0"/>
    <n v="43855438"/>
    <n v="2289196"/>
    <n v="5.22"/>
    <n v="143200364"/>
    <n v="143200364"/>
    <n v="100"/>
    <n v="412531253"/>
    <n v="347910296"/>
    <n v="84.34"/>
    <n v="300000000"/>
    <n v="0"/>
    <n v="0"/>
    <n v="899587055"/>
    <n v="493399856"/>
    <n v="54.85"/>
    <m/>
    <n v="0"/>
    <n v="0"/>
    <n v="43.855437999999999"/>
    <n v="2.289196"/>
    <n v="143.20036400000001"/>
    <n v="143.20036400000001"/>
    <n v="412.53125299999999"/>
    <n v="347.91029600000002"/>
    <n v="300"/>
    <n v="0"/>
  </r>
  <r>
    <n v="506859452"/>
    <n v="5"/>
    <s v="Bogotá mejor para todos"/>
    <s v="BMPT"/>
    <n v="2020"/>
    <s v="31/05/2020 (Terminado)"/>
    <s v="Pesos corrientes"/>
    <n v="2"/>
    <s v="Ultima Version Oficial"/>
    <n v="137"/>
    <s v="Secretaría Distrital de Seguridad, Convivencia y Justicia"/>
    <s v="137 - SDSCJ"/>
    <n v="102"/>
    <x v="13"/>
    <n v="7"/>
    <s v="7 - Eje transversal Gobierno legítimo, fortalecimiento local y eficiencia"/>
    <n v="43"/>
    <s v="43 - Modernización institucional"/>
    <n v="7511"/>
    <s v="Modernización de la gestión administrativa institucional"/>
    <n v="48"/>
    <n v="2"/>
    <s v="Garantizar 100 Por Ciento El Funcionamiento Del Proyecto De Inversión"/>
    <n v="2"/>
    <s v="Constante"/>
    <n v="1"/>
    <s v="En ejecucion"/>
    <n v="1"/>
    <n v="100"/>
    <n v="100"/>
    <n v="100"/>
    <n v="100"/>
    <n v="100"/>
    <n v="100"/>
    <n v="100"/>
    <n v="100"/>
    <n v="100"/>
    <n v="100"/>
    <n v="100"/>
    <n v="100"/>
    <n v="100"/>
    <n v="100"/>
    <n v="100"/>
    <s v="N/A"/>
    <s v="N/A"/>
    <s v="N/A"/>
    <n v="1090466376"/>
    <n v="1090466376"/>
    <n v="100"/>
    <n v="437782384"/>
    <n v="387385513"/>
    <n v="88.49"/>
    <n v="414765762"/>
    <n v="398624770"/>
    <n v="96.11"/>
    <n v="657468747"/>
    <n v="597174414"/>
    <n v="90.83"/>
    <n v="632893000"/>
    <n v="490350753"/>
    <n v="77.48"/>
    <n v="3233376269"/>
    <n v="2964001826"/>
    <n v="91.67"/>
    <s v="VIGENCIA (a 31/05/2020): ."/>
    <n v="1090.4663760000001"/>
    <n v="1090.4663760000001"/>
    <n v="437.78238399999998"/>
    <n v="387.385513"/>
    <n v="414.765762"/>
    <n v="398.62477000000001"/>
    <n v="657.46874700000001"/>
    <n v="597.17441399999996"/>
    <n v="632.89300000000003"/>
    <n v="490.350753"/>
  </r>
  <r>
    <n v="506859452"/>
    <n v="5"/>
    <s v="Bogotá mejor para todos"/>
    <s v="BMPT"/>
    <n v="2020"/>
    <s v="31/05/2020 (Terminado)"/>
    <s v="Pesos corrientes"/>
    <n v="2"/>
    <s v="Ultima Version Oficial"/>
    <n v="137"/>
    <s v="Secretaría Distrital de Seguridad, Convivencia y Justicia"/>
    <s v="137 - SDSCJ"/>
    <n v="102"/>
    <x v="13"/>
    <n v="7"/>
    <s v="7 - Eje transversal Gobierno legítimo, fortalecimiento local y eficiencia"/>
    <n v="43"/>
    <s v="43 - Modernización institucional"/>
    <n v="7511"/>
    <s v="Modernización de la gestión administrativa institucional"/>
    <n v="48"/>
    <n v="3"/>
    <s v="Ejecutar 1 Plan  Para El Fortalecimiento Institucional De Las Tecnologias De La Información Y Comunicaciones De La Secretaria De Seguridad, Convivencia Y Justicia"/>
    <n v="2"/>
    <s v="Constante"/>
    <n v="3"/>
    <s v="Finalizada por cumplimiento"/>
    <n v="1"/>
    <n v="0"/>
    <n v="0"/>
    <n v="0"/>
    <n v="1"/>
    <n v="1"/>
    <n v="100"/>
    <n v="1"/>
    <n v="0.55000000000000004"/>
    <n v="55"/>
    <n v="1"/>
    <n v="1"/>
    <n v="100"/>
    <n v="0"/>
    <n v="0"/>
    <n v="0"/>
    <s v="N/A"/>
    <s v="N/A"/>
    <s v="N/A"/>
    <n v="0"/>
    <n v="0"/>
    <n v="0"/>
    <n v="752766184"/>
    <n v="752766184"/>
    <n v="100"/>
    <n v="1794356466"/>
    <n v="63464792"/>
    <n v="3.54"/>
    <n v="30000000"/>
    <n v="30000000"/>
    <n v="100"/>
    <n v="0"/>
    <n v="0"/>
    <n v="0"/>
    <n v="2577122650"/>
    <n v="846230976"/>
    <n v="32.840000000000003"/>
    <m/>
    <n v="0"/>
    <n v="0"/>
    <n v="752.76618399999995"/>
    <n v="752.76618399999995"/>
    <n v="1794.356466"/>
    <n v="63.464792000000003"/>
    <n v="30"/>
    <n v="30"/>
    <n v="0"/>
    <n v="0"/>
  </r>
  <r>
    <n v="506859452"/>
    <n v="5"/>
    <s v="Bogotá mejor para todos"/>
    <s v="BMPT"/>
    <n v="2020"/>
    <s v="31/05/2020 (Terminado)"/>
    <s v="Pesos corrientes"/>
    <n v="2"/>
    <s v="Ultima Version Oficial"/>
    <n v="137"/>
    <s v="Secretaría Distrital de Seguridad, Convivencia y Justicia"/>
    <s v="137 - SDSCJ"/>
    <n v="102"/>
    <x v="13"/>
    <n v="7"/>
    <s v="7 - Eje transversal Gobierno legítimo, fortalecimiento local y eficiencia"/>
    <n v="44"/>
    <s v="44 - Gobierno y ciudadanía digital"/>
    <n v="7515"/>
    <s v="Mejoramiento de las TIC para la gestión institucional"/>
    <n v="52"/>
    <n v="1"/>
    <s v="Implementar 1 Sistema De Seguridad De La Información Institucional"/>
    <n v="2"/>
    <s v="Constante"/>
    <n v="3"/>
    <s v="Finalizada por cumplimiento"/>
    <n v="1"/>
    <n v="0"/>
    <n v="0"/>
    <n v="0"/>
    <n v="1"/>
    <n v="1"/>
    <n v="100"/>
    <n v="0"/>
    <n v="0"/>
    <n v="0"/>
    <n v="0"/>
    <n v="0"/>
    <n v="0"/>
    <n v="0"/>
    <n v="0"/>
    <n v="0"/>
    <s v="N/A"/>
    <s v="N/A"/>
    <s v="N/A"/>
    <n v="0"/>
    <n v="0"/>
    <n v="0"/>
    <n v="410917500"/>
    <n v="410917500"/>
    <n v="100"/>
    <n v="0"/>
    <n v="0"/>
    <n v="0"/>
    <n v="0"/>
    <n v="0"/>
    <n v="0"/>
    <n v="0"/>
    <n v="0"/>
    <n v="0"/>
    <n v="410917500"/>
    <n v="410917500"/>
    <n v="100"/>
    <m/>
    <n v="0"/>
    <n v="0"/>
    <n v="410.91750000000002"/>
    <n v="410.91750000000002"/>
    <n v="0"/>
    <n v="0"/>
    <n v="0"/>
    <n v="0"/>
    <n v="0"/>
    <n v="0"/>
  </r>
  <r>
    <n v="506859452"/>
    <n v="5"/>
    <s v="Bogotá mejor para todos"/>
    <s v="BMPT"/>
    <n v="2020"/>
    <s v="31/05/2020 (Terminado)"/>
    <s v="Pesos corrientes"/>
    <n v="2"/>
    <s v="Ultima Version Oficial"/>
    <n v="137"/>
    <s v="Secretaría Distrital de Seguridad, Convivencia y Justicia"/>
    <s v="137 - SDSCJ"/>
    <n v="102"/>
    <x v="13"/>
    <n v="7"/>
    <s v="7 - Eje transversal Gobierno legítimo, fortalecimiento local y eficiencia"/>
    <n v="44"/>
    <s v="44 - Gobierno y ciudadanía digital"/>
    <n v="7515"/>
    <s v="Mejoramiento de las TIC para la gestión institucional"/>
    <n v="52"/>
    <n v="2"/>
    <s v="Implementar, Integrar Y Actualizacion 2 Sistemas De Información De La Entidad"/>
    <n v="1"/>
    <s v="Suma"/>
    <n v="3"/>
    <s v="Finalizada por cumplimiento"/>
    <n v="1"/>
    <n v="1"/>
    <n v="1"/>
    <n v="100"/>
    <n v="1"/>
    <n v="1"/>
    <n v="100"/>
    <n v="0"/>
    <n v="0"/>
    <n v="0"/>
    <n v="0"/>
    <n v="0"/>
    <n v="0"/>
    <n v="0"/>
    <n v="0"/>
    <n v="0"/>
    <n v="2"/>
    <n v="2"/>
    <n v="100"/>
    <n v="465749498"/>
    <n v="455800591"/>
    <n v="97.86"/>
    <n v="70545056"/>
    <n v="70545056"/>
    <n v="100"/>
    <n v="0"/>
    <n v="0"/>
    <n v="0"/>
    <n v="0"/>
    <n v="0"/>
    <n v="0"/>
    <n v="0"/>
    <n v="0"/>
    <n v="0"/>
    <n v="536294554"/>
    <n v="526345647"/>
    <n v="98.14"/>
    <m/>
    <n v="465.74949800000002"/>
    <n v="455.800591"/>
    <n v="70.545056000000002"/>
    <n v="70.545056000000002"/>
    <n v="0"/>
    <n v="0"/>
    <n v="0"/>
    <n v="0"/>
    <n v="0"/>
    <n v="0"/>
  </r>
  <r>
    <n v="506859452"/>
    <n v="5"/>
    <s v="Bogotá mejor para todos"/>
    <s v="BMPT"/>
    <n v="2020"/>
    <s v="31/05/2020 (Terminado)"/>
    <s v="Pesos corrientes"/>
    <n v="2"/>
    <s v="Ultima Version Oficial"/>
    <n v="137"/>
    <s v="Secretaría Distrital de Seguridad, Convivencia y Justicia"/>
    <s v="137 - SDSCJ"/>
    <n v="102"/>
    <x v="13"/>
    <n v="7"/>
    <s v="7 - Eje transversal Gobierno legítimo, fortalecimiento local y eficiencia"/>
    <n v="44"/>
    <s v="44 - Gobierno y ciudadanía digital"/>
    <n v="7515"/>
    <s v="Mejoramiento de las TIC para la gestión institucional"/>
    <n v="52"/>
    <n v="3"/>
    <s v="Adquirir 200 Equipos Equipos Informáticos Para Uso Institucional"/>
    <n v="1"/>
    <s v="Suma"/>
    <n v="3"/>
    <s v="Finalizada por cumplimiento"/>
    <n v="1"/>
    <n v="0"/>
    <n v="0"/>
    <n v="0"/>
    <n v="100"/>
    <n v="100"/>
    <n v="100"/>
    <n v="77"/>
    <n v="77"/>
    <n v="100"/>
    <n v="23"/>
    <n v="23"/>
    <n v="100"/>
    <n v="0"/>
    <n v="0"/>
    <n v="0"/>
    <n v="200"/>
    <n v="200"/>
    <n v="100"/>
    <n v="0"/>
    <n v="0"/>
    <n v="0"/>
    <n v="416751901"/>
    <n v="404866114"/>
    <n v="97.15"/>
    <n v="80126447"/>
    <n v="65159838"/>
    <n v="81.319999999999993"/>
    <n v="124827786"/>
    <n v="124827786"/>
    <n v="100"/>
    <n v="0"/>
    <n v="0"/>
    <n v="0"/>
    <n v="621706134"/>
    <n v="594853738"/>
    <n v="95.68"/>
    <m/>
    <n v="0"/>
    <n v="0"/>
    <n v="416.75190099999998"/>
    <n v="404.86611399999998"/>
    <n v="80.126446999999999"/>
    <n v="65.159837999999993"/>
    <n v="124.827786"/>
    <n v="124.827786"/>
    <n v="0"/>
    <n v="0"/>
  </r>
  <r>
    <n v="506859452"/>
    <n v="5"/>
    <s v="Bogotá mejor para todos"/>
    <s v="BMPT"/>
    <n v="2020"/>
    <s v="31/05/2020 (Terminado)"/>
    <s v="Pesos corrientes"/>
    <n v="2"/>
    <s v="Ultima Version Oficial"/>
    <n v="137"/>
    <s v="Secretaría Distrital de Seguridad, Convivencia y Justicia"/>
    <s v="137 - SDSCJ"/>
    <n v="102"/>
    <x v="13"/>
    <n v="7"/>
    <s v="7 - Eje transversal Gobierno legítimo, fortalecimiento local y eficiencia"/>
    <n v="44"/>
    <s v="44 - Gobierno y ciudadanía digital"/>
    <n v="7515"/>
    <s v="Mejoramiento de las TIC para la gestión institucional"/>
    <n v="52"/>
    <n v="4"/>
    <s v="Garantizar 100 Por Ciento El Mantenimiento, Soporte  Y Sostenimiento De Equipos Informáticos De La Entidad"/>
    <n v="2"/>
    <s v="Constante"/>
    <n v="3"/>
    <s v="Finalizada por cumplimiento"/>
    <n v="1"/>
    <n v="100"/>
    <n v="100"/>
    <n v="100"/>
    <n v="100"/>
    <n v="100"/>
    <n v="100"/>
    <n v="100"/>
    <n v="100"/>
    <n v="100"/>
    <n v="0"/>
    <n v="0"/>
    <n v="0"/>
    <n v="0"/>
    <n v="0"/>
    <n v="0"/>
    <s v="N/A"/>
    <s v="N/A"/>
    <s v="N/A"/>
    <n v="1432572342"/>
    <n v="1357256387"/>
    <n v="94.74"/>
    <n v="1369476000"/>
    <n v="1247558490"/>
    <n v="91.1"/>
    <n v="1855313124"/>
    <n v="1855313124"/>
    <n v="100"/>
    <n v="0"/>
    <n v="0"/>
    <n v="0"/>
    <n v="0"/>
    <n v="0"/>
    <n v="0"/>
    <n v="4657361466"/>
    <n v="4460128001"/>
    <n v="95.77"/>
    <m/>
    <n v="1432.5723419999999"/>
    <n v="1357.2563869999999"/>
    <n v="1369.4760000000001"/>
    <n v="1247.5584899999999"/>
    <n v="1855.313124"/>
    <n v="1855.313124"/>
    <n v="0"/>
    <n v="0"/>
    <n v="0"/>
    <n v="0"/>
  </r>
  <r>
    <n v="506859452"/>
    <n v="5"/>
    <s v="Bogotá mejor para todos"/>
    <s v="BMPT"/>
    <n v="2020"/>
    <s v="31/05/2020 (Terminado)"/>
    <s v="Pesos corrientes"/>
    <n v="2"/>
    <s v="Ultima Version Oficial"/>
    <n v="137"/>
    <s v="Secretaría Distrital de Seguridad, Convivencia y Justicia"/>
    <s v="137 - SDSCJ"/>
    <n v="102"/>
    <x v="13"/>
    <n v="7"/>
    <s v="7 - Eje transversal Gobierno legítimo, fortalecimiento local y eficiencia"/>
    <n v="44"/>
    <s v="44 - Gobierno y ciudadanía digital"/>
    <n v="7515"/>
    <s v="Mejoramiento de las TIC para la gestión institucional"/>
    <n v="52"/>
    <n v="5"/>
    <s v="Renovar 100 Por Ciento El Software Y Las Licencias Para El Mejoramiento De La Gestión Administrativa"/>
    <n v="2"/>
    <s v="Constante"/>
    <n v="3"/>
    <s v="Finalizada por cumplimiento"/>
    <n v="1"/>
    <n v="100"/>
    <n v="100"/>
    <n v="100"/>
    <n v="100"/>
    <n v="100"/>
    <n v="100"/>
    <n v="100"/>
    <n v="100"/>
    <n v="100"/>
    <n v="0"/>
    <n v="0"/>
    <n v="0"/>
    <n v="0"/>
    <n v="0"/>
    <n v="0"/>
    <s v="N/A"/>
    <s v="N/A"/>
    <s v="N/A"/>
    <n v="759448979"/>
    <n v="683630183"/>
    <n v="90.02"/>
    <n v="1026939157"/>
    <n v="1020782413"/>
    <n v="99.4"/>
    <n v="159509985"/>
    <n v="159509985"/>
    <n v="100"/>
    <n v="0"/>
    <n v="0"/>
    <n v="0"/>
    <n v="0"/>
    <n v="0"/>
    <n v="0"/>
    <n v="1945898121"/>
    <n v="1863922581"/>
    <n v="95.79"/>
    <m/>
    <n v="759.44897900000001"/>
    <n v="683.63018299999999"/>
    <n v="1026.939157"/>
    <n v="1020.782413"/>
    <n v="159.509985"/>
    <n v="159.509985"/>
    <n v="0"/>
    <n v="0"/>
    <n v="0"/>
    <n v="0"/>
  </r>
  <r>
    <n v="506859452"/>
    <n v="5"/>
    <s v="Bogotá mejor para todos"/>
    <s v="BMPT"/>
    <n v="2020"/>
    <s v="31/05/2020 (Terminado)"/>
    <s v="Pesos corrientes"/>
    <n v="2"/>
    <s v="Ultima Version Oficial"/>
    <n v="137"/>
    <s v="Secretaría Distrital de Seguridad, Convivencia y Justicia"/>
    <s v="137 - SDSCJ"/>
    <n v="102"/>
    <x v="13"/>
    <n v="7"/>
    <s v="7 - Eje transversal Gobierno legítimo, fortalecimiento local y eficiencia"/>
    <n v="44"/>
    <s v="44 - Gobierno y ciudadanía digital"/>
    <n v="7515"/>
    <s v="Mejoramiento de las TIC para la gestión institucional"/>
    <n v="52"/>
    <n v="6"/>
    <s v="Garantizar 100 Por Ciento El Funcionamiento Del Proyecto De Inversión"/>
    <n v="2"/>
    <s v="Constante"/>
    <n v="1"/>
    <s v="En ejecucion"/>
    <n v="1"/>
    <n v="100"/>
    <n v="100"/>
    <n v="100"/>
    <n v="100"/>
    <n v="100"/>
    <n v="100"/>
    <n v="100"/>
    <n v="100"/>
    <n v="100"/>
    <n v="100"/>
    <n v="100"/>
    <n v="100"/>
    <n v="100"/>
    <n v="100"/>
    <n v="100"/>
    <s v="N/A"/>
    <s v="N/A"/>
    <s v="N/A"/>
    <n v="536692267"/>
    <n v="82400000"/>
    <n v="15.35"/>
    <n v="1156148386"/>
    <n v="1149700119"/>
    <n v="99.44"/>
    <n v="2400000000"/>
    <n v="2371579254"/>
    <n v="98.82"/>
    <n v="3126837030"/>
    <n v="3043892716"/>
    <n v="97.35"/>
    <n v="3017390000"/>
    <n v="2210459679"/>
    <n v="73.260000000000005"/>
    <n v="10237067683"/>
    <n v="8858031768"/>
    <n v="86.53"/>
    <m/>
    <n v="536.69226700000002"/>
    <n v="82.4"/>
    <n v="1156.1483860000001"/>
    <n v="1149.7001190000001"/>
    <n v="2400"/>
    <n v="2371.5792540000002"/>
    <n v="3126.8370300000001"/>
    <n v="3043.8927159999998"/>
    <n v="3017.39"/>
    <n v="2210.4596790000001"/>
  </r>
  <r>
    <n v="506859452"/>
    <n v="5"/>
    <s v="Bogotá mejor para todos"/>
    <s v="BMPT"/>
    <n v="2020"/>
    <s v="31/05/2020 (Terminado)"/>
    <s v="Pesos corrientes"/>
    <n v="2"/>
    <s v="Ultima Version Oficial"/>
    <n v="137"/>
    <s v="Secretaría Distrital de Seguridad, Convivencia y Justicia"/>
    <s v="137 - SDSCJ"/>
    <n v="102"/>
    <x v="13"/>
    <n v="7"/>
    <s v="7 - Eje transversal Gobierno legítimo, fortalecimiento local y eficiencia"/>
    <n v="44"/>
    <s v="44 - Gobierno y ciudadanía digital"/>
    <n v="7515"/>
    <s v="Mejoramiento de las TIC para la gestión institucional"/>
    <n v="52"/>
    <n v="10"/>
    <s v="Implementar Y Fortalecer 4 Sistemas De Informacion, Para Soportar Los Procesos, Procedimientos, Tramites Y Servicios De L Scj"/>
    <n v="1"/>
    <s v="Suma"/>
    <n v="3"/>
    <s v="Finalizada por cumplimiento"/>
    <n v="1"/>
    <n v="0"/>
    <n v="0"/>
    <n v="0"/>
    <n v="0"/>
    <n v="0"/>
    <n v="0"/>
    <n v="2"/>
    <n v="2"/>
    <n v="100"/>
    <n v="2"/>
    <n v="2"/>
    <n v="100"/>
    <n v="0"/>
    <n v="0"/>
    <n v="0"/>
    <n v="4"/>
    <n v="4"/>
    <n v="100"/>
    <n v="0"/>
    <n v="0"/>
    <n v="0"/>
    <n v="0"/>
    <n v="0"/>
    <n v="0"/>
    <n v="363718666.99000001"/>
    <n v="363718666.99000001"/>
    <n v="100"/>
    <n v="0"/>
    <n v="0"/>
    <n v="0"/>
    <n v="0"/>
    <n v="0"/>
    <n v="0"/>
    <n v="363718666.99000001"/>
    <n v="363718666.99000001"/>
    <n v="100"/>
    <m/>
    <n v="0"/>
    <n v="0"/>
    <n v="0"/>
    <n v="0"/>
    <n v="363.71866699000003"/>
    <n v="363.71866699000003"/>
    <n v="0"/>
    <n v="0"/>
    <n v="0"/>
    <n v="0"/>
  </r>
  <r>
    <n v="506859452"/>
    <n v="5"/>
    <s v="Bogotá mejor para todos"/>
    <s v="BMPT"/>
    <n v="2020"/>
    <s v="31/05/2020 (Terminado)"/>
    <s v="Pesos corrientes"/>
    <n v="2"/>
    <s v="Ultima Version Oficial"/>
    <n v="137"/>
    <s v="Secretaría Distrital de Seguridad, Convivencia y Justicia"/>
    <s v="137 - SDSCJ"/>
    <n v="102"/>
    <x v="13"/>
    <n v="7"/>
    <s v="7 - Eje transversal Gobierno legítimo, fortalecimiento local y eficiencia"/>
    <n v="44"/>
    <s v="44 - Gobierno y ciudadanía digital"/>
    <n v="7515"/>
    <s v="Mejoramiento de las TIC para la gestión institucional"/>
    <n v="52"/>
    <n v="11"/>
    <s v="Implementar Y Fortalecer 6 Componentes De Infraestructura Y Servcios Tecnologicos Necesarios Para Soportar La Operacion De La Secretaria Y Sus Sedes"/>
    <n v="1"/>
    <s v="Suma"/>
    <n v="1"/>
    <s v="En ejecucion"/>
    <n v="1"/>
    <n v="0"/>
    <n v="0"/>
    <n v="0"/>
    <n v="0"/>
    <n v="0"/>
    <n v="0"/>
    <n v="2"/>
    <n v="2"/>
    <n v="100"/>
    <n v="3"/>
    <n v="3"/>
    <n v="100"/>
    <n v="1"/>
    <n v="1"/>
    <n v="100"/>
    <n v="6"/>
    <n v="6"/>
    <n v="100"/>
    <n v="0"/>
    <n v="0"/>
    <n v="0"/>
    <n v="0"/>
    <n v="0"/>
    <n v="0"/>
    <n v="3974650777"/>
    <n v="3642757598"/>
    <n v="91.65"/>
    <n v="4763136024"/>
    <n v="4518302971"/>
    <n v="94.86"/>
    <n v="5582000000"/>
    <n v="3156882527"/>
    <n v="56.55"/>
    <n v="14319786801"/>
    <n v="11317943096"/>
    <n v="79.040000000000006"/>
    <m/>
    <n v="0"/>
    <n v="0"/>
    <n v="0"/>
    <n v="0"/>
    <n v="3974.6507769999998"/>
    <n v="3642.7575980000001"/>
    <n v="4763.1360240000004"/>
    <n v="4518.3029710000001"/>
    <n v="5582"/>
    <n v="3156.8825270000002"/>
  </r>
  <r>
    <n v="506859452"/>
    <n v="5"/>
    <s v="Bogotá mejor para todos"/>
    <s v="BMPT"/>
    <n v="2020"/>
    <s v="31/05/2020 (Terminado)"/>
    <s v="Pesos corrientes"/>
    <n v="2"/>
    <s v="Ultima Version Oficial"/>
    <n v="137"/>
    <s v="Secretaría Distrital de Seguridad, Convivencia y Justicia"/>
    <s v="137 - SDSCJ"/>
    <n v="102"/>
    <x v="13"/>
    <n v="7"/>
    <s v="7 - Eje transversal Gobierno legítimo, fortalecimiento local y eficiencia"/>
    <n v="44"/>
    <s v="44 - Gobierno y ciudadanía digital"/>
    <n v="7515"/>
    <s v="Mejoramiento de las TIC para la gestión institucional"/>
    <n v="52"/>
    <n v="12"/>
    <s v="Implementar 93 Por Ciento Del Sistema De Gestion De Seguridad De La Informacion En El Marco De Iso 27001"/>
    <n v="3"/>
    <s v="Creciente"/>
    <n v="1"/>
    <s v="En ejecucion"/>
    <n v="1"/>
    <n v="0"/>
    <n v="0"/>
    <n v="0"/>
    <n v="0"/>
    <n v="0"/>
    <n v="0"/>
    <n v="50"/>
    <n v="0"/>
    <n v="0"/>
    <n v="80"/>
    <n v="80"/>
    <n v="100"/>
    <n v="93"/>
    <n v="0.93"/>
    <n v="1"/>
    <s v="N/A"/>
    <s v="N/A"/>
    <s v="N/A"/>
    <n v="0"/>
    <n v="0"/>
    <n v="0"/>
    <n v="0"/>
    <n v="0"/>
    <n v="0"/>
    <n v="0.01"/>
    <n v="0.01"/>
    <n v="0"/>
    <n v="117347000"/>
    <n v="117347000"/>
    <n v="100"/>
    <n v="321000000"/>
    <n v="306055758"/>
    <n v="95.35"/>
    <n v="438347000.00999999"/>
    <n v="423402758.00999999"/>
    <n v="96.59"/>
    <m/>
    <n v="0"/>
    <n v="0"/>
    <n v="0"/>
    <n v="0"/>
    <n v="1E-8"/>
    <n v="1E-8"/>
    <n v="117.34699999999999"/>
    <n v="117.34699999999999"/>
    <n v="321"/>
    <n v="306.05575800000003"/>
  </r>
  <r>
    <n v="506859452"/>
    <n v="5"/>
    <s v="Bogotá mejor para todos"/>
    <s v="BMPT"/>
    <n v="2020"/>
    <s v="31/05/2020 (Terminado)"/>
    <s v="Pesos corrientes"/>
    <n v="2"/>
    <s v="Ultima Version Oficial"/>
    <n v="200"/>
    <s v="Instituto para la Economía Social"/>
    <s v="200 - IPES"/>
    <n v="89"/>
    <x v="6"/>
    <n v="5"/>
    <s v="5 - Eje transversal Desarrollo económico basado en el conocimiento"/>
    <n v="32"/>
    <s v="32 - Generar alternativas de ingreso y empleo de mejor calidad"/>
    <n v="1078"/>
    <s v="Generación de alternativas comerciales transitorias"/>
    <n v="55"/>
    <n v="1"/>
    <s v="Brindar 1000 Alternativas Comerciales Transitorias En Puntos Comerciales Y La Red De Prestación De Servicios Al Usuario Del Espacio Público Redep (Quioscos Y Puntos De Encuentro) Yy Zonas De Aprovechamiento Económico Reguladas Temporales  -Zaert."/>
    <n v="1"/>
    <s v="Suma"/>
    <n v="1"/>
    <s v="En ejecucion"/>
    <n v="1"/>
    <n v="250"/>
    <n v="235"/>
    <n v="94"/>
    <n v="278"/>
    <n v="278"/>
    <n v="100"/>
    <n v="267"/>
    <n v="267"/>
    <n v="100"/>
    <n v="200"/>
    <n v="642"/>
    <n v="321"/>
    <n v="80"/>
    <n v="80"/>
    <n v="100"/>
    <n v="1502"/>
    <n v="1502"/>
    <n v="100"/>
    <n v="2280793057"/>
    <n v="2093029183"/>
    <n v="91.77"/>
    <n v="824532909"/>
    <n v="824413577"/>
    <n v="99.99"/>
    <n v="1421070324"/>
    <n v="706216504"/>
    <n v="49.7"/>
    <n v="1574838759"/>
    <n v="1574838759"/>
    <n v="100"/>
    <n v="533559100"/>
    <n v="293473796"/>
    <n v="55"/>
    <n v="6634794149"/>
    <n v="5491971819"/>
    <n v="82.78"/>
    <m/>
    <n v="2280.7930569999999"/>
    <n v="2093.0291830000001"/>
    <n v="824.53290900000002"/>
    <n v="824.41357700000003"/>
    <n v="1421.070324"/>
    <n v="706.21650399999999"/>
    <n v="1574.838759"/>
    <n v="1574.838759"/>
    <n v="533.55909999999994"/>
    <n v="293.47379599999999"/>
  </r>
  <r>
    <n v="506859452"/>
    <n v="5"/>
    <s v="Bogotá mejor para todos"/>
    <s v="BMPT"/>
    <n v="2020"/>
    <s v="31/05/2020 (Terminado)"/>
    <s v="Pesos corrientes"/>
    <n v="2"/>
    <s v="Ultima Version Oficial"/>
    <n v="200"/>
    <s v="Instituto para la Economía Social"/>
    <s v="200 - IPES"/>
    <n v="89"/>
    <x v="6"/>
    <n v="5"/>
    <s v="5 - Eje transversal Desarrollo económico basado en el conocimiento"/>
    <n v="32"/>
    <s v="32 - Generar alternativas de ingreso y empleo de mejor calidad"/>
    <n v="1078"/>
    <s v="Generación de alternativas comerciales transitorias"/>
    <n v="55"/>
    <n v="2"/>
    <s v="Brindar 2445 Alternativas Comerciales Transitorias En Ferias Comerciales"/>
    <n v="1"/>
    <s v="Suma"/>
    <n v="1"/>
    <s v="En ejecucion"/>
    <n v="1"/>
    <n v="258"/>
    <n v="258"/>
    <n v="100"/>
    <n v="1240"/>
    <n v="1240"/>
    <n v="100"/>
    <n v="300"/>
    <n v="797"/>
    <n v="265.67"/>
    <n v="105"/>
    <n v="837"/>
    <n v="797.14"/>
    <n v="11"/>
    <n v="11"/>
    <n v="100"/>
    <n v="3143"/>
    <n v="3143"/>
    <n v="100"/>
    <n v="1433007170"/>
    <n v="1333612700"/>
    <n v="93.06"/>
    <n v="1657204519"/>
    <n v="1656964677"/>
    <n v="99.99"/>
    <n v="1495751681"/>
    <n v="1262702092"/>
    <n v="84.42"/>
    <n v="1723542188"/>
    <n v="1723542188"/>
    <n v="100"/>
    <n v="1906788500"/>
    <n v="84760000"/>
    <n v="4.45"/>
    <n v="8216294058"/>
    <n v="6061581657"/>
    <n v="73.78"/>
    <m/>
    <n v="1433.0071700000001"/>
    <n v="1333.6126999999999"/>
    <n v="1657.2045189999999"/>
    <n v="1656.9646769999999"/>
    <n v="1495.751681"/>
    <n v="1262.702092"/>
    <n v="1723.5421879999999"/>
    <n v="1723.5421879999999"/>
    <n v="1906.7885000000001"/>
    <n v="84.76"/>
  </r>
  <r>
    <n v="506859452"/>
    <n v="5"/>
    <s v="Bogotá mejor para todos"/>
    <s v="BMPT"/>
    <n v="2020"/>
    <s v="31/05/2020 (Terminado)"/>
    <s v="Pesos corrientes"/>
    <n v="2"/>
    <s v="Ultima Version Oficial"/>
    <n v="200"/>
    <s v="Instituto para la Economía Social"/>
    <s v="200 - IPES"/>
    <n v="89"/>
    <x v="6"/>
    <n v="5"/>
    <s v="5 - Eje transversal Desarrollo económico basado en el conocimiento"/>
    <n v="32"/>
    <s v="32 - Generar alternativas de ingreso y empleo de mejor calidad"/>
    <n v="1078"/>
    <s v="Generación de alternativas comerciales transitorias"/>
    <n v="55"/>
    <n v="3"/>
    <s v="Implementar 100 % Un Plan De  Fortalecimiento Administrativo Y Comercial Para Las Alternativas Comerciales Transitorias Existentes."/>
    <n v="1"/>
    <s v="Suma"/>
    <n v="1"/>
    <s v="En ejecucion"/>
    <n v="1"/>
    <n v="12.5"/>
    <n v="11.43"/>
    <n v="91.44"/>
    <n v="25"/>
    <n v="25"/>
    <n v="100"/>
    <n v="28.57"/>
    <n v="28.57"/>
    <n v="100"/>
    <n v="34"/>
    <n v="34.36"/>
    <n v="101.06"/>
    <n v="0.64"/>
    <n v="0.64"/>
    <n v="100"/>
    <n v="100"/>
    <n v="100"/>
    <n v="100"/>
    <n v="398343000"/>
    <n v="398343000"/>
    <n v="100"/>
    <n v="1459990717"/>
    <n v="1459779417"/>
    <n v="99.99"/>
    <n v="1580083078"/>
    <n v="1580083078"/>
    <n v="100"/>
    <n v="1447513666"/>
    <n v="1447513666"/>
    <n v="100"/>
    <n v="1148365500"/>
    <n v="1049732940"/>
    <n v="91.41"/>
    <n v="6034295961"/>
    <n v="5935452101"/>
    <n v="98.36"/>
    <m/>
    <n v="398.34300000000002"/>
    <n v="398.34300000000002"/>
    <n v="1459.9907169999999"/>
    <n v="1459.779417"/>
    <n v="1580.0830779999999"/>
    <n v="1580.0830779999999"/>
    <n v="1447.5136660000001"/>
    <n v="1447.5136660000001"/>
    <n v="1148.3655000000001"/>
    <n v="1049.7329400000001"/>
  </r>
  <r>
    <n v="506859452"/>
    <n v="5"/>
    <s v="Bogotá mejor para todos"/>
    <s v="BMPT"/>
    <n v="2020"/>
    <s v="31/05/2020 (Terminado)"/>
    <s v="Pesos corrientes"/>
    <n v="2"/>
    <s v="Ultima Version Oficial"/>
    <n v="200"/>
    <s v="Instituto para la Economía Social"/>
    <s v="200 - IPES"/>
    <n v="89"/>
    <x v="6"/>
    <n v="5"/>
    <s v="5 - Eje transversal Desarrollo económico basado en el conocimiento"/>
    <n v="32"/>
    <s v="32 - Generar alternativas de ingreso y empleo de mejor calidad"/>
    <n v="1078"/>
    <s v="Generación de alternativas comerciales transitorias"/>
    <n v="55"/>
    <n v="6"/>
    <s v="Administrar 37 Alternativas Comerciales Con Acciones Y Gastos De Operacion, De Gestion, Mantenimiento E Infraestructura En Puntos Comerciales Y En La Redep (Puntos De Encuentro)"/>
    <n v="2"/>
    <s v="Constante"/>
    <n v="1"/>
    <s v="En ejecucion"/>
    <n v="1"/>
    <n v="37"/>
    <n v="37"/>
    <n v="100"/>
    <n v="37"/>
    <n v="37"/>
    <n v="100"/>
    <n v="37"/>
    <n v="37"/>
    <n v="100"/>
    <n v="37"/>
    <n v="37"/>
    <n v="100"/>
    <n v="37"/>
    <n v="37"/>
    <n v="100"/>
    <s v="N/A"/>
    <s v="N/A"/>
    <s v="N/A"/>
    <n v="2649758504"/>
    <n v="2649758504"/>
    <n v="100"/>
    <n v="9207040120"/>
    <n v="9205707612"/>
    <n v="99.99"/>
    <n v="10520690123"/>
    <n v="9998490591"/>
    <n v="95.04"/>
    <n v="10558776333"/>
    <n v="10544800181"/>
    <n v="99.87"/>
    <n v="10618799900"/>
    <n v="3433898453"/>
    <n v="32.340000000000003"/>
    <n v="43555064980"/>
    <n v="35832655341"/>
    <n v="82.27"/>
    <m/>
    <n v="2649.7585039999999"/>
    <n v="2649.7585039999999"/>
    <n v="9207.0401199999997"/>
    <n v="9205.7076120000002"/>
    <n v="10520.690123"/>
    <n v="9998.4905909999998"/>
    <n v="10558.776333"/>
    <n v="10544.800181000001"/>
    <n v="10618.7999"/>
    <n v="3433.8984529999998"/>
  </r>
  <r>
    <n v="506859452"/>
    <n v="5"/>
    <s v="Bogotá mejor para todos"/>
    <s v="BMPT"/>
    <n v="2020"/>
    <s v="31/05/2020 (Terminado)"/>
    <s v="Pesos corrientes"/>
    <n v="2"/>
    <s v="Ultima Version Oficial"/>
    <n v="200"/>
    <s v="Instituto para la Economía Social"/>
    <s v="200 - IPES"/>
    <n v="89"/>
    <x v="6"/>
    <n v="5"/>
    <s v="5 - Eje transversal Desarrollo económico basado en el conocimiento"/>
    <n v="32"/>
    <s v="32 - Generar alternativas de ingreso y empleo de mejor calidad"/>
    <n v="1130"/>
    <s v="Formación e inserción laboral"/>
    <n v="41"/>
    <n v="1"/>
    <s v="Vincular 3710 Personas Que Ejercen Actividades De Economía Informal A Programas De Formación"/>
    <n v="1"/>
    <s v="Suma"/>
    <n v="1"/>
    <s v="En ejecucion"/>
    <n v="1"/>
    <n v="605"/>
    <n v="605"/>
    <n v="100"/>
    <n v="1048"/>
    <n v="1048"/>
    <n v="100"/>
    <n v="1047"/>
    <n v="1047"/>
    <n v="100"/>
    <n v="950"/>
    <n v="2232"/>
    <n v="234.95"/>
    <n v="252"/>
    <n v="252"/>
    <n v="100"/>
    <n v="5184"/>
    <n v="5184"/>
    <n v="100"/>
    <n v="288786866"/>
    <n v="285522198"/>
    <n v="98.87"/>
    <n v="1286939546"/>
    <n v="1285860258"/>
    <n v="99.92"/>
    <n v="1126287600"/>
    <n v="1126234549"/>
    <n v="99.99"/>
    <n v="1075613419"/>
    <n v="1075569611"/>
    <n v="100"/>
    <n v="1081044250"/>
    <n v="302956578"/>
    <n v="28.02"/>
    <n v="4858671681"/>
    <n v="4076143194"/>
    <n v="83.89"/>
    <m/>
    <n v="288.78686599999997"/>
    <n v="285.522198"/>
    <n v="1286.9395460000001"/>
    <n v="1285.8602579999999"/>
    <n v="1126.2876000000001"/>
    <n v="1126.234549"/>
    <n v="1075.613419"/>
    <n v="1075.5696109999999"/>
    <n v="1081.0442499999999"/>
    <n v="302.95657799999998"/>
  </r>
  <r>
    <n v="506859452"/>
    <n v="5"/>
    <s v="Bogotá mejor para todos"/>
    <s v="BMPT"/>
    <n v="2020"/>
    <s v="31/05/2020 (Terminado)"/>
    <s v="Pesos corrientes"/>
    <n v="2"/>
    <s v="Ultima Version Oficial"/>
    <n v="200"/>
    <s v="Instituto para la Economía Social"/>
    <s v="200 - IPES"/>
    <n v="89"/>
    <x v="6"/>
    <n v="5"/>
    <s v="5 - Eje transversal Desarrollo económico basado en el conocimiento"/>
    <n v="32"/>
    <s v="32 - Generar alternativas de ingreso y empleo de mejor calidad"/>
    <n v="1130"/>
    <s v="Formación e inserción laboral"/>
    <n v="41"/>
    <n v="2"/>
    <s v="Formar 1170 Personas Que Ejercen Actividades De Economía Informal A Través De Alianzas Para El Empleo"/>
    <n v="1"/>
    <s v="Suma"/>
    <n v="1"/>
    <s v="En ejecucion"/>
    <n v="1"/>
    <n v="100"/>
    <n v="98"/>
    <n v="98"/>
    <n v="305"/>
    <n v="305"/>
    <n v="100"/>
    <n v="517"/>
    <n v="517"/>
    <n v="100"/>
    <n v="210"/>
    <n v="284"/>
    <n v="135.24"/>
    <n v="40"/>
    <n v="40"/>
    <n v="100"/>
    <n v="1244"/>
    <n v="1244"/>
    <n v="100"/>
    <n v="240586873"/>
    <n v="237867094"/>
    <n v="98.87"/>
    <n v="735401454"/>
    <n v="734784712"/>
    <n v="99.92"/>
    <n v="750858400"/>
    <n v="750823033"/>
    <n v="99.99"/>
    <n v="740438978"/>
    <n v="740438978"/>
    <n v="100"/>
    <n v="639849750"/>
    <n v="170884431"/>
    <n v="26.71"/>
    <n v="3107135455"/>
    <n v="2634798248"/>
    <n v="84.8"/>
    <m/>
    <n v="240.586873"/>
    <n v="237.86709400000001"/>
    <n v="735.40145399999994"/>
    <n v="734.78471200000001"/>
    <n v="750.85839999999996"/>
    <n v="750.82303300000001"/>
    <n v="740.43897800000002"/>
    <n v="740.43897800000002"/>
    <n v="639.84974999999997"/>
    <n v="170.88443100000001"/>
  </r>
  <r>
    <n v="506859452"/>
    <n v="5"/>
    <s v="Bogotá mejor para todos"/>
    <s v="BMPT"/>
    <n v="2020"/>
    <s v="31/05/2020 (Terminado)"/>
    <s v="Pesos corrientes"/>
    <n v="2"/>
    <s v="Ultima Version Oficial"/>
    <n v="200"/>
    <s v="Instituto para la Economía Social"/>
    <s v="200 - IPES"/>
    <n v="89"/>
    <x v="6"/>
    <n v="5"/>
    <s v="5 - Eje transversal Desarrollo económico basado en el conocimiento"/>
    <n v="32"/>
    <s v="32 - Generar alternativas de ingreso y empleo de mejor calidad"/>
    <n v="1134"/>
    <s v="Oportunidades de generación de ingresos para vendedores informales"/>
    <n v="55"/>
    <n v="1"/>
    <s v="Acompañar 1380 Vendedores Informales En Procesos De Emprendimiento Y/O Fortalecimiento Empresarial Integralmente"/>
    <n v="1"/>
    <s v="Suma"/>
    <n v="1"/>
    <s v="En ejecucion"/>
    <n v="1"/>
    <n v="241"/>
    <n v="241"/>
    <n v="100"/>
    <n v="340"/>
    <n v="340"/>
    <n v="100"/>
    <n v="496"/>
    <n v="496"/>
    <n v="100"/>
    <n v="273"/>
    <n v="842"/>
    <n v="308.42"/>
    <n v="30"/>
    <n v="0"/>
    <n v="0"/>
    <n v="1949"/>
    <n v="1919"/>
    <n v="98.46"/>
    <n v="1116792800"/>
    <n v="1116511800"/>
    <n v="99.97"/>
    <n v="1857816358"/>
    <n v="1855002487"/>
    <n v="99.85"/>
    <n v="2310689725"/>
    <n v="2310679348"/>
    <n v="100"/>
    <n v="1982568094"/>
    <n v="1982568094"/>
    <n v="100"/>
    <n v="2237908560"/>
    <n v="379244520"/>
    <n v="16.95"/>
    <n v="9505775537"/>
    <n v="7644006249"/>
    <n v="80.41"/>
    <s v="VIGENCIA (a 31/05/2020): No se ejecuto magnitud, debido a la emergencia COVID 19 RESERVAS (a 31/05/2020): No se ejecuto magnitud, debido a la emergencia COVID 19"/>
    <n v="1116.7927999999999"/>
    <n v="1116.5118"/>
    <n v="1857.816358"/>
    <n v="1855.002487"/>
    <n v="2310.6897250000002"/>
    <n v="2310.6793480000001"/>
    <n v="1982.568094"/>
    <n v="1982.568094"/>
    <n v="2237.9085599999999"/>
    <n v="379.24452000000002"/>
  </r>
  <r>
    <n v="506859452"/>
    <n v="5"/>
    <s v="Bogotá mejor para todos"/>
    <s v="BMPT"/>
    <n v="2020"/>
    <s v="31/05/2020 (Terminado)"/>
    <s v="Pesos corrientes"/>
    <n v="2"/>
    <s v="Ultima Version Oficial"/>
    <n v="200"/>
    <s v="Instituto para la Economía Social"/>
    <s v="200 - IPES"/>
    <n v="89"/>
    <x v="6"/>
    <n v="5"/>
    <s v="5 - Eje transversal Desarrollo económico basado en el conocimiento"/>
    <n v="32"/>
    <s v="32 - Generar alternativas de ingreso y empleo de mejor calidad"/>
    <n v="1134"/>
    <s v="Oportunidades de generación de ingresos para vendedores informales"/>
    <n v="55"/>
    <n v="2"/>
    <s v="Asignar 285 Alternativas De Generación De Ingresos A Vendedores Informales Personas Mayores Y/O En Condición De Discapacidad"/>
    <n v="1"/>
    <s v="Suma"/>
    <n v="1"/>
    <s v="En ejecucion"/>
    <n v="1"/>
    <n v="71"/>
    <n v="71"/>
    <n v="100"/>
    <n v="75"/>
    <n v="75"/>
    <n v="100"/>
    <n v="71"/>
    <n v="71"/>
    <n v="100"/>
    <n v="65"/>
    <n v="76"/>
    <n v="116.92"/>
    <n v="6"/>
    <n v="4"/>
    <n v="66.67"/>
    <n v="299"/>
    <n v="297"/>
    <n v="99.33"/>
    <n v="299877500"/>
    <n v="299877500"/>
    <n v="100"/>
    <n v="841750546"/>
    <n v="840950087"/>
    <n v="99.9"/>
    <n v="407768775"/>
    <n v="407766944"/>
    <n v="100"/>
    <n v="401500680"/>
    <n v="401073483"/>
    <n v="99.89"/>
    <n v="276595440"/>
    <n v="276595440"/>
    <n v="100"/>
    <n v="2227492941"/>
    <n v="2226263454"/>
    <n v="99.94"/>
    <m/>
    <n v="299.8775"/>
    <n v="299.8775"/>
    <n v="841.75054599999999"/>
    <n v="840.95008700000005"/>
    <n v="407.76877500000001"/>
    <n v="407.76694400000002"/>
    <n v="401.50067999999999"/>
    <n v="401.07348300000001"/>
    <n v="276.59544"/>
    <n v="276.59544"/>
  </r>
  <r>
    <n v="506859452"/>
    <n v="5"/>
    <s v="Bogotá mejor para todos"/>
    <s v="BMPT"/>
    <n v="2020"/>
    <s v="31/05/2020 (Terminado)"/>
    <s v="Pesos corrientes"/>
    <n v="2"/>
    <s v="Ultima Version Oficial"/>
    <n v="200"/>
    <s v="Instituto para la Economía Social"/>
    <s v="200 - IPES"/>
    <n v="89"/>
    <x v="6"/>
    <n v="5"/>
    <s v="5 - Eje transversal Desarrollo económico basado en el conocimiento"/>
    <n v="33"/>
    <s v="33 - Elevar la eficiencia de los mercados de la ciudad"/>
    <n v="1041"/>
    <s v="Administración y fortalecimiento del sistema distrital de plazas de mercado"/>
    <n v="49"/>
    <n v="1"/>
    <s v="Administrar 19 Plazas De Mercado Para Mejorar La Gobernanza, Infraestructura Y El Cumplimiento Legal Y Normativo."/>
    <n v="2"/>
    <s v="Constante"/>
    <n v="1"/>
    <s v="En ejecucion"/>
    <n v="1"/>
    <n v="19"/>
    <n v="19"/>
    <n v="100"/>
    <n v="19"/>
    <n v="19"/>
    <n v="100"/>
    <n v="19"/>
    <n v="19"/>
    <n v="100"/>
    <n v="19"/>
    <n v="19"/>
    <n v="100"/>
    <n v="19"/>
    <n v="19"/>
    <n v="100"/>
    <s v="N/A"/>
    <s v="N/A"/>
    <s v="N/A"/>
    <n v="10625719161"/>
    <n v="10336392892"/>
    <n v="97.28"/>
    <n v="13027759692"/>
    <n v="13026995061"/>
    <n v="99.99"/>
    <n v="14654215737"/>
    <n v="14654065737"/>
    <n v="100"/>
    <n v="18400000000"/>
    <n v="18400000000"/>
    <n v="100"/>
    <n v="17172934000"/>
    <n v="7322545855"/>
    <n v="42.64"/>
    <n v="73880628590"/>
    <n v="63739999545"/>
    <n v="86.27"/>
    <m/>
    <n v="10625.719161000001"/>
    <n v="10336.392892"/>
    <n v="13027.759692"/>
    <n v="13026.995061"/>
    <n v="14654.215737"/>
    <n v="14654.065737000001"/>
    <n v="18400"/>
    <n v="18400"/>
    <n v="17172.934000000001"/>
    <n v="7322.5458550000003"/>
  </r>
  <r>
    <n v="506859452"/>
    <n v="5"/>
    <s v="Bogotá mejor para todos"/>
    <s v="BMPT"/>
    <n v="2020"/>
    <s v="31/05/2020 (Terminado)"/>
    <s v="Pesos corrientes"/>
    <n v="2"/>
    <s v="Ultima Version Oficial"/>
    <n v="200"/>
    <s v="Instituto para la Economía Social"/>
    <s v="200 - IPES"/>
    <n v="89"/>
    <x v="6"/>
    <n v="5"/>
    <s v="5 - Eje transversal Desarrollo económico basado en el conocimiento"/>
    <n v="33"/>
    <s v="33 - Elevar la eficiencia de los mercados de la ciudad"/>
    <n v="1041"/>
    <s v="Administración y fortalecimiento del sistema distrital de plazas de mercado"/>
    <n v="49"/>
    <n v="2"/>
    <s v="Fortalecer 13 Plazas De Mercado Cultural, Empresarial Y/O Comercialmente."/>
    <n v="1"/>
    <s v="Suma"/>
    <n v="3"/>
    <s v="Finalizada por cumplimiento"/>
    <n v="1"/>
    <n v="2"/>
    <n v="2"/>
    <n v="100"/>
    <n v="3"/>
    <n v="3"/>
    <n v="100"/>
    <n v="4"/>
    <n v="4"/>
    <n v="100"/>
    <n v="4"/>
    <n v="4"/>
    <n v="100"/>
    <n v="0"/>
    <n v="0"/>
    <n v="0"/>
    <n v="13"/>
    <n v="13"/>
    <n v="100"/>
    <n v="525075656"/>
    <n v="522062199"/>
    <n v="99.42"/>
    <n v="1590453043"/>
    <n v="1590453043"/>
    <n v="100"/>
    <n v="2118050763"/>
    <n v="2117994358"/>
    <n v="100"/>
    <n v="1643425223"/>
    <n v="1631752067"/>
    <n v="99.29"/>
    <n v="0"/>
    <n v="0"/>
    <n v="0"/>
    <n v="5877004685"/>
    <n v="5862261667"/>
    <n v="99.75"/>
    <m/>
    <n v="525.07565599999998"/>
    <n v="522.06219899999996"/>
    <n v="1590.453043"/>
    <n v="1590.453043"/>
    <n v="2118.0507630000002"/>
    <n v="2117.9943579999999"/>
    <n v="1643.425223"/>
    <n v="1631.7520669999999"/>
    <n v="0"/>
    <n v="0"/>
  </r>
  <r>
    <n v="506859452"/>
    <n v="5"/>
    <s v="Bogotá mejor para todos"/>
    <s v="BMPT"/>
    <n v="2020"/>
    <s v="31/05/2020 (Terminado)"/>
    <s v="Pesos corrientes"/>
    <n v="2"/>
    <s v="Ultima Version Oficial"/>
    <n v="200"/>
    <s v="Instituto para la Economía Social"/>
    <s v="200 - IPES"/>
    <n v="89"/>
    <x v="6"/>
    <n v="7"/>
    <s v="7 - Eje transversal Gobierno legítimo, fortalecimiento local y eficiencia"/>
    <n v="42"/>
    <s v="42 - Transparencia, gestión pública y servicio a la ciudadanía"/>
    <n v="1037"/>
    <s v="Fortalecimiento de la gestión institucional"/>
    <n v="38"/>
    <n v="1"/>
    <s v="Implementar En 100 % Un Plan De Mejoramiento Y Sostenibilidad Del Sistema Integrado De Gestión"/>
    <n v="1"/>
    <s v="Suma"/>
    <n v="4"/>
    <s v="Finalizada - No continua"/>
    <n v="1"/>
    <n v="10"/>
    <n v="10"/>
    <n v="100"/>
    <n v="25"/>
    <n v="24.7"/>
    <n v="98.8"/>
    <n v="30.3"/>
    <n v="30.3"/>
    <n v="100"/>
    <n v="0"/>
    <n v="0"/>
    <n v="0"/>
    <n v="0"/>
    <n v="0"/>
    <n v="0"/>
    <n v="100"/>
    <n v="65"/>
    <n v="65"/>
    <n v="2373423561"/>
    <n v="2242660208"/>
    <n v="94.49"/>
    <n v="4026150000"/>
    <n v="4021859223"/>
    <n v="99.89"/>
    <n v="8685624885"/>
    <n v="8685344749"/>
    <n v="100"/>
    <n v="0"/>
    <n v="0"/>
    <n v="0"/>
    <n v="0"/>
    <n v="0"/>
    <n v="0"/>
    <n v="15085198446"/>
    <n v="14949864180"/>
    <n v="99.1"/>
    <m/>
    <n v="2373.4235610000001"/>
    <n v="2242.6602079999998"/>
    <n v="4026.15"/>
    <n v="4021.8592229999999"/>
    <n v="8685.6248849999993"/>
    <n v="8685.3447489999999"/>
    <n v="0"/>
    <n v="0"/>
    <n v="0"/>
    <n v="0"/>
  </r>
  <r>
    <n v="506859452"/>
    <n v="5"/>
    <s v="Bogotá mejor para todos"/>
    <s v="BMPT"/>
    <n v="2020"/>
    <s v="31/05/2020 (Terminado)"/>
    <s v="Pesos corrientes"/>
    <n v="2"/>
    <s v="Ultima Version Oficial"/>
    <n v="200"/>
    <s v="Instituto para la Economía Social"/>
    <s v="200 - IPES"/>
    <n v="89"/>
    <x v="6"/>
    <n v="7"/>
    <s v="7 - Eje transversal Gobierno legítimo, fortalecimiento local y eficiencia"/>
    <n v="42"/>
    <s v="42 - Transparencia, gestión pública y servicio a la ciudadanía"/>
    <n v="1037"/>
    <s v="Fortalecimiento de la gestión institucional"/>
    <n v="38"/>
    <n v="2"/>
    <s v="Realizar 3 Audiencias  Públicas De Rendición De Cuentas"/>
    <n v="1"/>
    <s v="Suma"/>
    <n v="3"/>
    <s v="Finalizada por cumplimiento"/>
    <n v="1"/>
    <n v="0"/>
    <n v="0"/>
    <n v="0"/>
    <n v="1"/>
    <n v="1"/>
    <n v="100"/>
    <n v="1"/>
    <n v="1"/>
    <n v="100"/>
    <n v="1"/>
    <n v="1"/>
    <n v="100"/>
    <n v="0"/>
    <n v="0"/>
    <n v="0"/>
    <n v="3"/>
    <n v="3"/>
    <n v="100"/>
    <n v="0"/>
    <n v="0"/>
    <n v="0"/>
    <n v="80850000"/>
    <n v="80850000"/>
    <n v="100"/>
    <n v="9572115"/>
    <n v="9572115"/>
    <n v="100"/>
    <n v="9572115"/>
    <n v="9572115"/>
    <n v="100"/>
    <n v="0"/>
    <n v="0"/>
    <n v="0"/>
    <n v="99994230"/>
    <n v="99994230"/>
    <n v="100"/>
    <m/>
    <n v="0"/>
    <n v="0"/>
    <n v="80.849999999999994"/>
    <n v="80.849999999999994"/>
    <n v="9.5721150000000002"/>
    <n v="9.5721150000000002"/>
    <n v="9.5721150000000002"/>
    <n v="9.5721150000000002"/>
    <n v="0"/>
    <n v="0"/>
  </r>
  <r>
    <n v="506859452"/>
    <n v="5"/>
    <s v="Bogotá mejor para todos"/>
    <s v="BMPT"/>
    <n v="2020"/>
    <s v="31/05/2020 (Terminado)"/>
    <s v="Pesos corrientes"/>
    <n v="2"/>
    <s v="Ultima Version Oficial"/>
    <n v="200"/>
    <s v="Instituto para la Economía Social"/>
    <s v="200 - IPES"/>
    <n v="89"/>
    <x v="6"/>
    <n v="7"/>
    <s v="7 - Eje transversal Gobierno legítimo, fortalecimiento local y eficiencia"/>
    <n v="42"/>
    <s v="42 - Transparencia, gestión pública y servicio a la ciudadanía"/>
    <n v="1037"/>
    <s v="Fortalecimiento de la gestión institucional"/>
    <n v="38"/>
    <n v="4"/>
    <s v="Gestionar 100 % Del Plan De Adecuación Y Sostenibilidad Sig-Mipg"/>
    <n v="2"/>
    <s v="Constante"/>
    <n v="1"/>
    <s v="En ejecucion"/>
    <n v="1"/>
    <n v="0"/>
    <n v="0"/>
    <n v="0"/>
    <n v="0"/>
    <n v="0"/>
    <n v="0"/>
    <n v="0"/>
    <n v="0"/>
    <n v="0"/>
    <n v="100"/>
    <n v="100"/>
    <n v="100"/>
    <n v="100"/>
    <n v="90"/>
    <n v="90"/>
    <s v="N/A"/>
    <s v="N/A"/>
    <s v="N/A"/>
    <n v="0"/>
    <n v="0"/>
    <n v="0"/>
    <n v="0"/>
    <n v="0"/>
    <n v="0"/>
    <n v="0"/>
    <n v="0"/>
    <n v="0"/>
    <n v="8636825885"/>
    <n v="8634198520"/>
    <n v="99.97"/>
    <n v="9278305000"/>
    <n v="5972089905"/>
    <n v="64.37"/>
    <n v="17915130885"/>
    <n v="14606288425"/>
    <n v="81.53"/>
    <m/>
    <n v="0"/>
    <n v="0"/>
    <n v="0"/>
    <n v="0"/>
    <n v="0"/>
    <n v="0"/>
    <n v="8636.8258850000002"/>
    <n v="8634.1985199999999"/>
    <n v="9278.3050000000003"/>
    <n v="5972.0899049999998"/>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84"/>
    <s v="Aseguramiento social universal en salud"/>
    <n v="47"/>
    <n v="1"/>
    <s v="Contar 1 Nuevo Esquema De Aseguramiento  Con El Diseño, La Operación Completa Y Consolidada, El Monitoreo Y Evaluación."/>
    <n v="3"/>
    <s v="Creciente"/>
    <n v="1"/>
    <s v="En ejecucion"/>
    <n v="1"/>
    <n v="0.5"/>
    <n v="0.5"/>
    <n v="100"/>
    <n v="1"/>
    <n v="1"/>
    <n v="100"/>
    <n v="1"/>
    <n v="1"/>
    <n v="100"/>
    <n v="1"/>
    <n v="1"/>
    <n v="100"/>
    <n v="1"/>
    <n v="1"/>
    <n v="100"/>
    <s v="N/A"/>
    <s v="N/A"/>
    <s v="N/A"/>
    <n v="0"/>
    <n v="0"/>
    <n v="0"/>
    <n v="0"/>
    <n v="0"/>
    <n v="0"/>
    <n v="117618000"/>
    <n v="116790872"/>
    <n v="99.29"/>
    <n v="0"/>
    <n v="0"/>
    <n v="0"/>
    <n v="0"/>
    <n v="0"/>
    <n v="0"/>
    <n v="117618000"/>
    <n v="116790872"/>
    <n v="99.3"/>
    <s v="VIGENCIA (a 31/05/2020): La información  reportada al cierre del   periodo  a través del esquema  de aseguramiento automático   Enero/2020:      4.745 Febrero/2020:  1.415 Marzo /2020:   13.069 Abril / 2020:    6.090 MAYO/2020:    12.251 __________________ TOTAL              37.570  INGRESOS BDUA (MAYO/2020)  - Al cierre del periodo,  se registra  el ingreso en la BDUA de 18.430  usuarios en el Régimen Subsidiado en Salud  (nacimientos o personas que estaban en nivel 1 y 2 que nunca habían estado en el SGSSS en Bogotá D.C.)"/>
    <n v="0"/>
    <n v="0"/>
    <n v="0"/>
    <n v="0"/>
    <n v="117.61799999999999"/>
    <n v="116.79087199999999"/>
    <n v="0"/>
    <n v="0"/>
    <n v="0"/>
    <n v="0"/>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84"/>
    <s v="Aseguramiento social universal en salud"/>
    <n v="47"/>
    <n v="2"/>
    <s v="Ampliar 1334667 Coberturas Y Garantizar La Continuidad De 1.291.158 Afiliados Al Régimen Subsidiado De Salud En 2020"/>
    <n v="3"/>
    <s v="Creciente"/>
    <n v="1"/>
    <s v="En ejecucion"/>
    <n v="1"/>
    <n v="1306848"/>
    <n v="1166823"/>
    <n v="89.29"/>
    <n v="1291158"/>
    <n v="1175245"/>
    <n v="91.02"/>
    <n v="1182556"/>
    <n v="1161120"/>
    <n v="98.19"/>
    <n v="1180120"/>
    <n v="1216036"/>
    <n v="103.04"/>
    <n v="1226768"/>
    <n v="1415260"/>
    <n v="115.36"/>
    <s v="N/A"/>
    <s v="N/A"/>
    <s v="N/A"/>
    <n v="579737153158"/>
    <n v="554980964993"/>
    <n v="95.73"/>
    <n v="1110942050648"/>
    <n v="1064214436899"/>
    <n v="95.79"/>
    <n v="1260141632556"/>
    <n v="1166157192910"/>
    <n v="92.54"/>
    <n v="1305380910400"/>
    <n v="1269163841778"/>
    <n v="97.23"/>
    <n v="1548823845000"/>
    <n v="595052314989"/>
    <n v="38.42"/>
    <n v="5805025591762"/>
    <n v="4649568751569"/>
    <n v="80.099999999999994"/>
    <s v="VIGENCIA (a 31/05/2020): La población reportada al cierre del periodo corresponde al 115% (1.415.260 - BDUA mayo /2020) de la población del régimen subsidiado en salud por continuidad, frente a la meta de 1.226.768 establecida para el 2020 (Plan de desarrollo Bogotá Mejor para Todos).    - NACIONALES       (CC - TI- RC)     1.398.073 - EXTRANJEROS     (CE - PA-SC) )       1.949 - VENEZOLANOS    (PEP)                    15.238   _______________________________________ TOTAL GENERAL RS BOGOTA         1.415.260  SIGLAS CC - CEDULA DE CIUDADANIA TI - TARJETA DE IDENTIDAD RC - REGISTRO CIVIL CE - CEDULA DE EXTRANJERIA PA - PASAPORTE SC - SALVO CONDUCTO PEE - PERMISO ESPECIAL DE PERMANENCIA  INGRESOS BDUA - Al cierre del periodo (mayo /2020),  se registra  el ingreso en la BDUA de 18.430  usuarios en el Régimen Subsidiado en Salud  (nacimientos o personas que estaban en nivel 1 y 2 que nunca habían estado en el SGSSS en Bogotá D.C.)  ACTIVACIONES MOVILIDAD (Cambio de Régimen contributivo al Subsidiado en la misma EPS): Al cierre del periodo se registran 259.969 usuarios en el Régimen Subsidiado en Salud  INFANCIA  (Menores de 5 años)   La población de infancia al cierre, corresponde al 8,3% (116.673) frente al total de la población afiliada al régimen subsidiado en Bogotá D.C. que corresponde a 1.415.260, plan de desarrollo &quot;Bogotá Mejor Para Todos&quot;."/>
    <n v="579737.15315799997"/>
    <n v="554980.96499300003"/>
    <n v="1110942.0506480001"/>
    <n v="1064214.4368990001"/>
    <n v="1260141.632556"/>
    <n v="1166157.19291"/>
    <n v="1305380.9103999999"/>
    <n v="1269163.8417779999"/>
    <n v="1548823.845"/>
    <n v="595052.31498899998"/>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85"/>
    <s v="Atención a la población pobre no asegurada (PPNA), vinculados y no POSs"/>
    <n v="43"/>
    <n v="1"/>
    <s v="Garantizar 100 Porcentaje La Atención De La Población Pobre No Asegurada (Vinculados) Que Demande Los Servicios De Salud Y La Prestación De Los Servicios De Salud No Pos-S."/>
    <n v="2"/>
    <s v="Constante"/>
    <n v="1"/>
    <s v="En ejecucion"/>
    <n v="1"/>
    <n v="100"/>
    <n v="100"/>
    <n v="100"/>
    <n v="100"/>
    <n v="100"/>
    <n v="100"/>
    <n v="100"/>
    <n v="100"/>
    <n v="100"/>
    <n v="100"/>
    <n v="100"/>
    <n v="100"/>
    <n v="100"/>
    <n v="100"/>
    <n v="100"/>
    <s v="N/A"/>
    <s v="N/A"/>
    <s v="N/A"/>
    <n v="158831217894"/>
    <n v="107737041456"/>
    <n v="67.83"/>
    <n v="227311124235"/>
    <n v="220907987831"/>
    <n v="97.18"/>
    <n v="286661787614"/>
    <n v="264958924453"/>
    <n v="92.43"/>
    <n v="300896793758"/>
    <n v="277824894717"/>
    <n v="92.33"/>
    <n v="224292876000"/>
    <n v="82366816484"/>
    <n v="36.72"/>
    <n v="1197993799501"/>
    <n v="953795664941"/>
    <n v="79.62"/>
    <s v="VIGENCIA (a 31/05/2020): Al cierre del periodo, se realizaron 802.427   atenciones a la Población Pobre No Asegurada ¿ Vinculada y atenciones No POSS.  Fuente: Base de datos RIPS SDS mayo/2020, población vinculada, desplazada, atenciones no pos y particulares (Corte de recepción 31/05/2020 - Periodo: 2020 acumulado)                   Atenciones Cuentas Medicas - Corte de recepción 31/05/2020 - Periodo: 2020 acumulado)                   Autorizaciones Electivas -Corte de recepción 31/05/2020 - Periodo: 2020 acumulado)  Distribución de la Información  por tipo de atención:  - Medicamentos:       353.169        -  Procedimientos:      341.085       -  Consultas:              52.021                   -  Urgencias:               42.632                   -  Hospitalizaciones:      13.520  Distribución de atenciones por Población: -   Población Vinculada:       748.718 -   Población desplazada:        13.537 -  Atenciones  No Poss:             40.172  El gran número de atenciones se evidencia por medicamentos,  seguida de procedimientos  y consultas.  LINEA SALUD PARA TODOS - COMPONENTE DEL DERECHO A LA SALUD  Durante el periodo se realiza la gestión de 2.870 problemáticas de acceso a los servicios de salud,  buscando incidir de manera efectiva y oportuna en lo relacionado con los servicios de los usuarios del Régimen subsidiado,  Régimen contributivo y Régimen especial , priorizando de forma particular la población pobre y vulnerable en el Distrito Capital, trabajando de forma articulada con Entes de Inspección, Vigilancia y Control como son la Super intendencia Nacional de salud, Personería,  Veeduría,  Defensoría del Pueblo..."/>
    <n v="158831.217894"/>
    <n v="107737.04145600001"/>
    <n v="227311.124235"/>
    <n v="220907.98783100001"/>
    <n v="286661.78761399997"/>
    <n v="264958.92445300001"/>
    <n v="300896.79375800001"/>
    <n v="277824.89471700002"/>
    <n v="224292.87599999999"/>
    <n v="82366.816483999995"/>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86"/>
    <s v="Atención integral en salud"/>
    <n v="56"/>
    <n v="1"/>
    <s v="Garantizar 2796014 Habitantes De Bogotá D.C, La Atención Y Mejorar El Acceso A Los Servicios Con El Nuevo Modelo De Atención Integral."/>
    <n v="3"/>
    <s v="Creciente"/>
    <n v="1"/>
    <s v="En ejecucion"/>
    <n v="1"/>
    <n v="800000"/>
    <n v="514576"/>
    <n v="64.319999999999993"/>
    <n v="800000"/>
    <n v="1387334"/>
    <n v="173.42"/>
    <n v="1400000"/>
    <n v="1933177"/>
    <n v="138.08000000000001"/>
    <n v="1933177"/>
    <n v="2637504"/>
    <n v="136.43"/>
    <n v="2796014"/>
    <n v="2796014"/>
    <n v="100"/>
    <s v="N/A"/>
    <s v="N/A"/>
    <s v="N/A"/>
    <n v="21702340682"/>
    <n v="12875417218"/>
    <n v="59.33"/>
    <n v="37385324868"/>
    <n v="30043974095"/>
    <n v="80.36"/>
    <n v="38398766941"/>
    <n v="37922741995"/>
    <n v="98.76"/>
    <n v="45863140666"/>
    <n v="45064111157"/>
    <n v="98.26"/>
    <n v="33360443373"/>
    <n v="18505720591"/>
    <n v="55.47"/>
    <n v="176710016530"/>
    <n v="144411965056"/>
    <n v="81.72"/>
    <s v="VIGENCIA (a 31/05/2020): Como dato preliminar a mayo de 2020 han sido atendidas 2.796.014 personas con acciones del Plan de Salud Pública de Intervenciones Colectivas por los diferentes espacios de vida cotidiana y con acciones individuales reportadas por RIPS con corte a marzo de 2020..."/>
    <n v="21702.340681999998"/>
    <n v="12875.417218000001"/>
    <n v="37385.324868000003"/>
    <n v="30043.974095000001"/>
    <n v="38398.766941000002"/>
    <n v="37922.741994999997"/>
    <n v="45863.140665999999"/>
    <n v="45064.111156999999"/>
    <n v="33360.443373000002"/>
    <n v="18505.720591000001"/>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86"/>
    <s v="Atención integral en salud"/>
    <n v="56"/>
    <n v="2"/>
    <s v="Reducir 15 Tasa De Mortalidad Para 2020, Asociada A Condiciones Crónicas Por 100.000 Menores De 70 Años."/>
    <n v="4"/>
    <s v="Decreciente"/>
    <n v="1"/>
    <s v="En ejecucion"/>
    <n v="1"/>
    <n v="16.3"/>
    <n v="0"/>
    <n v="0"/>
    <n v="17"/>
    <n v="0"/>
    <n v="0"/>
    <n v="16.5"/>
    <n v="0"/>
    <n v="0"/>
    <n v="16"/>
    <n v="14.9"/>
    <n v="107.38"/>
    <n v="15"/>
    <n v="16.23"/>
    <n v="92.42"/>
    <s v="N/A"/>
    <s v="N/A"/>
    <s v="N/A"/>
    <n v="987802816"/>
    <n v="987802816"/>
    <n v="100"/>
    <n v="3824702060"/>
    <n v="3716490482"/>
    <n v="97.17"/>
    <n v="4453495664"/>
    <n v="4453495664"/>
    <n v="100"/>
    <n v="5724354482"/>
    <n v="5724354482"/>
    <n v="100"/>
    <n v="3911717408"/>
    <n v="1279044512"/>
    <n v="32.700000000000003"/>
    <n v="18902072430"/>
    <n v="16161187956"/>
    <n v="85.5"/>
    <s v="VIGENCIA (a 31/05/2020): A mayo 735 muertes atribuibles a las enfermedades crónicas no transmisibles priorizadas. Dato preliminar.  Fuente SDS/EEVV  Resultado año 2019: Con corte a diciembre del 2019 se reportaron 1475 muertes atribuibles a las enfermedades crónicas no transmisibles, Tasa ajustada de mortalidad 2019 es de 16,23 por 100000 habitantes, dato preliminar. Fuente SDS/EEVV."/>
    <n v="987.80281600000001"/>
    <n v="987.80281600000001"/>
    <n v="3824.7020600000001"/>
    <n v="3716.4904820000002"/>
    <n v="4453.495664"/>
    <n v="4453.495664"/>
    <n v="5724.3544819999997"/>
    <n v="5724.3544819999997"/>
    <n v="3911.717408"/>
    <n v="1279.0445119999999"/>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86"/>
    <s v="Atención integral en salud"/>
    <n v="56"/>
    <n v="3"/>
    <s v="Aumentar 30 Porcentaje  La Cobertura En Detección Temprana De Alteraciones Relacionadas Con Condiciones Crónicas, (Cardiovascular, Diabetes, Epoc, Cáncer)."/>
    <n v="3"/>
    <s v="Creciente"/>
    <n v="1"/>
    <s v="En ejecucion"/>
    <n v="1"/>
    <n v="19"/>
    <n v="18"/>
    <n v="94.74"/>
    <n v="21"/>
    <n v="18"/>
    <n v="85.71"/>
    <n v="24"/>
    <n v="12.86"/>
    <n v="53.58"/>
    <n v="27"/>
    <n v="31.45"/>
    <n v="116.48"/>
    <n v="30"/>
    <n v="31.45"/>
    <n v="104.83"/>
    <s v="N/A"/>
    <s v="N/A"/>
    <s v="N/A"/>
    <n v="2935068680"/>
    <n v="2935068680"/>
    <n v="100"/>
    <n v="8566898310"/>
    <n v="8202438362"/>
    <n v="95.75"/>
    <n v="8269758564"/>
    <n v="8265514866"/>
    <n v="99.95"/>
    <n v="9066737258"/>
    <n v="8866737258"/>
    <n v="97.79"/>
    <n v="6571147065"/>
    <n v="1770731959"/>
    <n v="26.95"/>
    <n v="35409609877"/>
    <n v="30040491125"/>
    <n v="84.84"/>
    <s v="VIGENCIA (a 31/05/2020): La meta 3 &quot;Aumentar al 30% la cobertura en detección temprana de alteraciones relacionadas con condiciones crónicas, (Cardiovascular, Diabetes, EPOC, Cáncer)&quot;, se mide según resultados del reporte 4505 (Bodega SISPRO) emitido por el Ministerio de Salud y Protección Social, el cual fue reportado por última vez con corte a Diciembre de 2018 con un porcentaje de 31.45 %, dado lo anterior no se cuenta con información correspondiente a los años 2019 y 2020."/>
    <n v="2935.0686799999999"/>
    <n v="2935.0686799999999"/>
    <n v="8566.8983100000005"/>
    <n v="8202.4383620000008"/>
    <n v="8269.7585639999998"/>
    <n v="8265.5148659999995"/>
    <n v="9066.7372579999992"/>
    <n v="8866.7372579999992"/>
    <n v="6571.1470650000001"/>
    <n v="1770.731959"/>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86"/>
    <s v="Atención integral en salud"/>
    <n v="56"/>
    <n v="4"/>
    <s v="Aumentar A 78 Porcentaje  Las Personas Que Tienen Prácticas Adecuadas De Cuidado Y Autocuidado En Salud Oral (Linea De Base 63% Vigencia 2014 - En Total Se Incrementa Un 15%)"/>
    <n v="3"/>
    <s v="Creciente"/>
    <n v="1"/>
    <s v="En ejecucion"/>
    <n v="1"/>
    <n v="63"/>
    <n v="0"/>
    <n v="0"/>
    <n v="69"/>
    <n v="0"/>
    <n v="0"/>
    <n v="75"/>
    <n v="69.34"/>
    <n v="92.45"/>
    <n v="77"/>
    <n v="80.83"/>
    <n v="104.97"/>
    <n v="78"/>
    <n v="81"/>
    <n v="103.85"/>
    <s v="N/A"/>
    <s v="N/A"/>
    <s v="N/A"/>
    <n v="912253844"/>
    <n v="912253844"/>
    <n v="100"/>
    <n v="2421206150"/>
    <n v="2313664736"/>
    <n v="95.56"/>
    <n v="3892480416"/>
    <n v="3892480416"/>
    <n v="100"/>
    <n v="1828758874"/>
    <n v="1828758874"/>
    <n v="100"/>
    <n v="1302501527"/>
    <n v="1238232498"/>
    <n v="95.07"/>
    <n v="10357200811"/>
    <n v="10185390368"/>
    <n v="98.34"/>
    <s v="VIGENCIA (a 31/05/2020): Se cuenta con un acumulado de 382.527 persona que han participado en el monitoreo de mejores prácticas en salud oral en el distrito, de las cuales 300.024 individuos han cumplido las tres etapas (clasificación del riesgo, monitoreo 1 y monitoreo 2) y 242.359 individuos han mejorado sus prácticas de salud oral, correspondiente al 81% (fuente: Grupo Gestión de Sistemas de información GESI, dato preliminar)."/>
    <n v="912.25384399999996"/>
    <n v="912.25384399999996"/>
    <n v="2421.20615"/>
    <n v="2313.6647360000002"/>
    <n v="3892.4804159999999"/>
    <n v="3892.4804159999999"/>
    <n v="1828.7588740000001"/>
    <n v="1828.7588740000001"/>
    <n v="1302.5015269999999"/>
    <n v="1238.2324980000001"/>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86"/>
    <s v="Atención integral en salud"/>
    <n v="56"/>
    <n v="5"/>
    <s v="Reducir 20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3"/>
    <s v="Creciente"/>
    <n v="1"/>
    <s v="En ejecucion"/>
    <n v="1"/>
    <n v="5"/>
    <n v="0"/>
    <n v="0"/>
    <n v="10"/>
    <n v="0"/>
    <n v="0"/>
    <n v="15"/>
    <n v="0"/>
    <n v="0"/>
    <n v="20"/>
    <n v="0"/>
    <n v="0"/>
    <n v="20"/>
    <n v="0"/>
    <n v="0"/>
    <s v="N/A"/>
    <s v="N/A"/>
    <s v="N/A"/>
    <n v="4648016694"/>
    <n v="4647967741"/>
    <n v="100"/>
    <n v="12751120511"/>
    <n v="12230022034"/>
    <n v="95.91"/>
    <n v="9675887644"/>
    <n v="9675887644"/>
    <n v="100"/>
    <n v="12886058278"/>
    <n v="12586058278"/>
    <n v="97.67"/>
    <n v="7479031575"/>
    <n v="3484338782"/>
    <n v="46.59"/>
    <n v="47440114702"/>
    <n v="42624274479"/>
    <n v="89.85"/>
    <s v="VIGENCIA (a 31/05/2020): La proporción de prevalencia fue de 1.503 individuos únicos atendidos x 100.000 habitantes en el periodo enero - diciembre de 2019. En terminos de la meta se presentó un aumento del +27,8% de individuos únicos atendidos con respecto al periodo enero - diciembre 2014 (Línea de base), frente a la reducción esperada del -20%."/>
    <n v="4648.0166939999999"/>
    <n v="4647.9677410000004"/>
    <n v="12751.120510999999"/>
    <n v="12230.022034"/>
    <n v="9675.8876440000004"/>
    <n v="9675.8876440000004"/>
    <n v="12886.058278"/>
    <n v="12586.058278"/>
    <n v="7479.031575"/>
    <n v="3484.3387819999998"/>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86"/>
    <s v="Atención integral en salud"/>
    <n v="56"/>
    <n v="6"/>
    <s v="Garantizar 14281 Personas La Atención Integral En Salud Como Medida De Reparación A  Personas Víctimas Del Conflicto A 2020"/>
    <n v="1"/>
    <s v="Suma"/>
    <n v="1"/>
    <s v="En ejecucion"/>
    <n v="1"/>
    <n v="900"/>
    <n v="774"/>
    <n v="86"/>
    <n v="1800"/>
    <n v="3043"/>
    <n v="169.06"/>
    <n v="1500"/>
    <n v="3241"/>
    <n v="216.07"/>
    <n v="3100"/>
    <n v="4223"/>
    <n v="136.22999999999999"/>
    <n v="1800"/>
    <n v="700"/>
    <n v="38.89"/>
    <n v="13081"/>
    <n v="11981"/>
    <n v="91.59"/>
    <n v="3620917115"/>
    <n v="3620917115"/>
    <n v="100"/>
    <n v="3758089621"/>
    <n v="2388187030"/>
    <n v="63.55"/>
    <n v="3839349633"/>
    <n v="3839349633"/>
    <n v="100"/>
    <n v="4589386615"/>
    <n v="4589386615"/>
    <n v="100"/>
    <n v="2964667297"/>
    <n v="894761655"/>
    <n v="30.18"/>
    <n v="18772410281"/>
    <n v="15332602048"/>
    <n v="81.680000000000007"/>
    <s v="VIGENCIA (a 31/05/2020): La meta programada para el Plan de Gobierno &quot;Bogotá Mejor para Todos&quot;  definida: &quot;A 2020 garantizar la atención integral en salud como medida de reparación a 7.200 personas víctimas del conflicto&quot; indicaba atención integral a víctimas de conflicto armado a 7.200 personas con corte a mayo de 2020 como dato acumulado se tiene un total de 11.981 personas víctimas del conflicto armado con atención integral.  A la fecha de corte mayo del año 2020, desde la medida de rehabilitación psicosocial han sido ingresado a los procesos de atención psicosocial un total de 700 personas víctimas del conflicto armado, abordadas así: Modalidad individual: 221 personas víctimas del conflicto armado (167 mujeres, 53 hombres y 1 LGBTI). Modalidad familiar: 123 familias compuestas por 336 personas víctimas del conflicto armado (220 mujeres y 116 hombres). Modalidad Comunitaria: 2 organizaciones y/o procesos de población víctima del conflicto armado compuestas por 38 personas 14 mujeres y 24 hombres. Modalidad Individual - Grupal: 4 grupos de población víctima del conflicto armado compuestos por 106 personas 70 mujeres y 36 hombres, en las diferentes localidades del Distrito Capital. A la fecha de corte se han realizado 1577 actividades por profesionales de enfermería desde el componente de acciones de promoción y prevención en salud para víctimas del conflicto armado, correspondientes a 696 personas (459 mujeres y 237 hombres)..."/>
    <n v="3620.9171150000002"/>
    <n v="3620.9171150000002"/>
    <n v="3758.0896210000001"/>
    <n v="2388.18703"/>
    <n v="3839.3496329999998"/>
    <n v="3839.3496329999998"/>
    <n v="4589.3866150000003"/>
    <n v="4589.3866150000003"/>
    <n v="2964.667297"/>
    <n v="894.76165500000002"/>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86"/>
    <s v="Atención integral en salud"/>
    <n v="56"/>
    <n v="7"/>
    <s v="Aumentar 84 Porcentaje La Respuesta Efectiva De Los Niños, Niñas Y Adolescentes Identificados En Alto Riesgo Desde La Línea 106 A 2020"/>
    <n v="3"/>
    <s v="Creciente"/>
    <n v="1"/>
    <s v="En ejecucion"/>
    <n v="1"/>
    <n v="50"/>
    <n v="49.17"/>
    <n v="98.34"/>
    <n v="59"/>
    <n v="58.97"/>
    <n v="99.95"/>
    <n v="68"/>
    <n v="87.3"/>
    <n v="128.38"/>
    <n v="77"/>
    <n v="86.21"/>
    <n v="111.96"/>
    <n v="84"/>
    <n v="80.7"/>
    <n v="96.07"/>
    <s v="N/A"/>
    <s v="N/A"/>
    <s v="N/A"/>
    <n v="150000000"/>
    <n v="150000000"/>
    <n v="100"/>
    <n v="593083608"/>
    <n v="190929770"/>
    <n v="32.19"/>
    <n v="172499444"/>
    <n v="172499444"/>
    <n v="100"/>
    <n v="485958428"/>
    <n v="485958428"/>
    <n v="100"/>
    <n v="577276554"/>
    <n v="46277621"/>
    <n v="8.02"/>
    <n v="1978818034"/>
    <n v="1045665263"/>
    <n v="52.84"/>
    <s v="VIGENCIA (a 31/05/2020): El acumulado a MAYO de 2020 de situaciones de alto riesgo en Niños, Niñas y Adolescentes - NNA con activación de ruta es de 418, por los cuales se activaron rutas de atención a SISVECOS, SIVIM, ICBF, Fiscalía, Número Único de Seguridad y Emergencias 123, SIRC, Comisarías de Familia y Dirección Local de Educación, de ellas recibieron respuestas efectivas 212, equivalentes a 50,71% acumulado. Respecto al acumulado de Bogotá Mejor para Todos desde el mes de agosto de 2016 a la fecha, en la Línea 106 se han detectado situaciones identificadas como de alto riesgo en NNA con activación de ruta de 2696 casos, de los cuales han recibido respuesta efectiva a 2103, equivalente al 80,71% acumulado..."/>
    <n v="150"/>
    <n v="150"/>
    <n v="593.08360800000003"/>
    <n v="190.92976999999999"/>
    <n v="172.49944400000001"/>
    <n v="172.49944400000001"/>
    <n v="485.95842800000003"/>
    <n v="485.95842800000003"/>
    <n v="577.27655400000003"/>
    <n v="46.277621000000003"/>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86"/>
    <s v="Atención integral en salud"/>
    <n v="56"/>
    <n v="8"/>
    <s v="Mejorar 60 Porcentaje  Las Pautas De Crianza Y Protección Hacia La Infancia Y Adolescencia Captada En Los Espacios Educativos Y De Vivienda A 2020"/>
    <n v="3"/>
    <s v="Creciente"/>
    <n v="1"/>
    <s v="En ejecucion"/>
    <n v="1"/>
    <n v="10"/>
    <n v="0"/>
    <n v="0"/>
    <n v="20"/>
    <n v="16.399999999999999"/>
    <n v="82"/>
    <n v="35"/>
    <n v="34.200000000000003"/>
    <n v="97.71"/>
    <n v="50"/>
    <n v="43.9"/>
    <n v="87.8"/>
    <n v="60"/>
    <n v="51.5"/>
    <n v="85.83"/>
    <s v="N/A"/>
    <s v="N/A"/>
    <s v="N/A"/>
    <n v="1778205458"/>
    <n v="1778205458"/>
    <n v="100"/>
    <n v="2278958245"/>
    <n v="2278045589"/>
    <n v="99.96"/>
    <n v="2840747131"/>
    <n v="2840747131"/>
    <n v="100"/>
    <n v="1681770565"/>
    <n v="1681770565"/>
    <n v="100"/>
    <n v="1872884574"/>
    <n v="533390677"/>
    <n v="28.48"/>
    <n v="10452565973"/>
    <n v="9112159420"/>
    <n v="87.18"/>
    <s v="VIGENCIA (a 31/05/2020): Para el mes de mayo, debido a la declaración de la pandemia derivada del Covid ¿ 19 y las medidas de aislamiento preventivo decretadas a nivel nacional y distrital, los equipos del nivel local no realizan visita domiciliaria sino seguimientos no presenciales a familias de las HCB. La información es preliminar con corte a mayo de 2020 (fuente: base de datos preliminar HCB - espacio vivienda). La magnitud se reporta se manera trimestral."/>
    <n v="1778.2054579999999"/>
    <n v="1778.2054579999999"/>
    <n v="2278.9582449999998"/>
    <n v="2278.0455889999998"/>
    <n v="2840.7471310000001"/>
    <n v="2840.7471310000001"/>
    <n v="1681.770565"/>
    <n v="1681.770565"/>
    <n v="1872.8845739999999"/>
    <n v="533.39067699999998"/>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86"/>
    <s v="Atención integral en salud"/>
    <n v="56"/>
    <n v="9"/>
    <s v="Reducir 26 Porcentaje El Exceso De Peso En La Población De 5 A 17 Años En El Distrito A 2020."/>
    <n v="4"/>
    <s v="Decreciente"/>
    <n v="1"/>
    <s v="En ejecucion"/>
    <n v="1"/>
    <n v="26.8"/>
    <n v="27.6"/>
    <n v="97.1"/>
    <n v="26.8"/>
    <n v="27.4"/>
    <n v="97.81"/>
    <n v="26.4"/>
    <n v="26.9"/>
    <n v="98.14"/>
    <n v="26.2"/>
    <n v="23.9"/>
    <n v="109.62"/>
    <n v="26"/>
    <n v="23.9"/>
    <n v="108.79"/>
    <s v="N/A"/>
    <s v="N/A"/>
    <s v="N/A"/>
    <n v="1179796018"/>
    <n v="1179796018"/>
    <n v="100"/>
    <n v="3263552454"/>
    <n v="3233013494"/>
    <n v="99.06"/>
    <n v="4161976942"/>
    <n v="4161976942"/>
    <n v="100"/>
    <n v="3720613180"/>
    <n v="3720613180"/>
    <n v="100"/>
    <n v="2166839220"/>
    <n v="257344223"/>
    <n v="11.88"/>
    <n v="14492777814"/>
    <n v="12552743857"/>
    <n v="86.61"/>
    <s v="VIGENCIA (a 31/05/2020): El último dato disponible es 23,9% (Fuente: SISVAN ESCOLAR 2019). La magnitud representa la proporción de escolares y adolescentes que presentan sobrepeso u obesidad, durante el segundo tamizaje de colegios públicos y privados intervenidos en el 2019."/>
    <n v="1179.796018"/>
    <n v="1179.796018"/>
    <n v="3263.5524540000001"/>
    <n v="3233.0134939999998"/>
    <n v="4161.9769420000002"/>
    <n v="4161.9769420000002"/>
    <n v="3720.6131799999998"/>
    <n v="3720.6131799999998"/>
    <n v="2166.8392199999998"/>
    <n v="257.344223"/>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86"/>
    <s v="Atención integral en salud"/>
    <n v="56"/>
    <n v="10"/>
    <s v="Erradicar 0 Tasa  La Mortalidad Por Desnutrición Como Causa Básica En Menores De Cinco Años A 2019."/>
    <n v="4"/>
    <s v="Decreciente"/>
    <n v="1"/>
    <s v="En ejecucion"/>
    <n v="1"/>
    <n v="0.3"/>
    <n v="0.7"/>
    <n v="42.86"/>
    <n v="0.28999999999999998"/>
    <n v="0"/>
    <n v="0"/>
    <n v="0.15"/>
    <n v="0"/>
    <n v="0"/>
    <n v="0"/>
    <n v="0"/>
    <n v="0"/>
    <n v="0"/>
    <n v="0"/>
    <n v="0"/>
    <s v="N/A"/>
    <s v="N/A"/>
    <s v="N/A"/>
    <n v="1322185047"/>
    <n v="1322185047"/>
    <n v="100"/>
    <n v="4011183787"/>
    <n v="4007522390"/>
    <n v="99.91"/>
    <n v="4766111625"/>
    <n v="4766111625"/>
    <n v="100"/>
    <n v="4690197837"/>
    <n v="4690197837"/>
    <n v="100"/>
    <n v="2694650430"/>
    <n v="1027670302"/>
    <n v="38.14"/>
    <n v="17484328726"/>
    <n v="15813687201"/>
    <n v="90.44"/>
    <s v="VIGENCIA (a 31/05/2020): 0 casos de muerte por DNT como causa básica. Dato preliminar Fuente: SISVAN corte Mayo de 2020."/>
    <n v="1322.1850469999999"/>
    <n v="1322.1850469999999"/>
    <n v="4011.1837869999999"/>
    <n v="4007.5223900000001"/>
    <n v="4766.1116249999995"/>
    <n v="4766.1116249999995"/>
    <n v="4690.1978369999997"/>
    <n v="4690.1978369999997"/>
    <n v="2694.6504300000001"/>
    <n v="1027.670302"/>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86"/>
    <s v="Atención integral en salud"/>
    <n v="56"/>
    <n v="11"/>
    <s v="Incrementar 4 Meses La Lactancia Materna Exclusiva, En Los Menores De Seis Meses A 2020."/>
    <n v="3"/>
    <s v="Creciente"/>
    <n v="1"/>
    <s v="En ejecucion"/>
    <n v="1"/>
    <n v="3.1"/>
    <n v="3.1"/>
    <n v="100"/>
    <n v="3.3"/>
    <n v="3.1"/>
    <n v="93.94"/>
    <n v="3.5"/>
    <n v="3.4"/>
    <n v="97.14"/>
    <n v="3.7"/>
    <n v="2.9"/>
    <n v="78.38"/>
    <n v="4"/>
    <n v="2.7"/>
    <n v="67.5"/>
    <s v="N/A"/>
    <s v="N/A"/>
    <s v="N/A"/>
    <n v="307105136"/>
    <n v="307105136"/>
    <n v="100"/>
    <n v="1786606521"/>
    <n v="1783307229"/>
    <n v="99.82"/>
    <n v="1798934715"/>
    <n v="1798934715"/>
    <n v="100"/>
    <n v="959548540"/>
    <n v="959548540"/>
    <n v="100"/>
    <n v="1090576350"/>
    <n v="412438471"/>
    <n v="37.82"/>
    <n v="5942771262"/>
    <n v="5261334091"/>
    <n v="88.53"/>
    <s v="VIGENCIA (a 31/05/2020): Mediana de Lactancia Materna 2,7 meses.  Dato preliminar.  Fuente: SISVAN a mayo de 2020."/>
    <n v="307.10513600000002"/>
    <n v="307.10513600000002"/>
    <n v="1786.6065209999999"/>
    <n v="1783.307229"/>
    <n v="1798.9347150000001"/>
    <n v="1798.9347150000001"/>
    <n v="959.54854"/>
    <n v="959.54854"/>
    <n v="1090.57635"/>
    <n v="412.43847099999999"/>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86"/>
    <s v="Atención integral en salud"/>
    <n v="56"/>
    <n v="12"/>
    <s v="Reducir 50 Porcentaje El Diferencial Que Ocurre En Las Localidades En Donde Se Concentra El 70% De Los Casos De La Mortalidad Materna A 2020."/>
    <n v="3"/>
    <s v="Creciente"/>
    <n v="1"/>
    <s v="En ejecucion"/>
    <n v="1"/>
    <n v="15"/>
    <n v="0"/>
    <n v="0"/>
    <n v="25"/>
    <n v="0"/>
    <n v="0"/>
    <n v="35"/>
    <n v="0"/>
    <n v="0"/>
    <n v="50"/>
    <n v="78.599999999999994"/>
    <n v="157.19999999999999"/>
    <n v="50"/>
    <n v="60"/>
    <n v="120"/>
    <s v="N/A"/>
    <s v="N/A"/>
    <s v="N/A"/>
    <n v="596994560"/>
    <n v="596994560"/>
    <n v="100"/>
    <n v="1522910583"/>
    <n v="1512564597"/>
    <n v="99.32"/>
    <n v="1499386562"/>
    <n v="1499386562"/>
    <n v="100"/>
    <n v="2057466783"/>
    <n v="2057449193"/>
    <n v="100"/>
    <n v="2496846348"/>
    <n v="743774037"/>
    <n v="29.79"/>
    <n v="8173604836"/>
    <n v="6410168949"/>
    <n v="78.430000000000007"/>
    <s v="VIGENCIA (a 31/05/2020): Durante el periodo de Enero-Mayo de 2020, 9 casos de mortalidad materna, correspondiente a una razón de mortalidad materna de 27,4 por 100.000 NV.   FUENTE: Base de datos SDS y aplicativo Web RUAF_ND.  Dato preliminar Año 2020 corte (11-06-2020)-ajustada 21-06-2020.  Año 2019: En las localidades del Pareto (Engativá, Suba, Ciudad Bolívar, Bosa y Kennedy), donde se concentra el 70% de los casos de mortalidad materna, se registraron 12 muertes maternas menos que en 2014, equivalente a una variación de -60% de los casos y una variación absoluta de -16,9 muertes maternas por 100.000 nacidos vivos, con respecto a 2014. Para 2019 se programó una reducción diferencial de acumulativa del 50% de los casos de mortalidad materna, logrando una disminución diferencial real de -60% es decir, se alcanzó la meta y se superó."/>
    <n v="596.99455999999998"/>
    <n v="596.99455999999998"/>
    <n v="1522.9105830000001"/>
    <n v="1512.564597"/>
    <n v="1499.3865619999999"/>
    <n v="1499.3865619999999"/>
    <n v="2057.4667829999999"/>
    <n v="2057.4491929999999"/>
    <n v="2496.846348"/>
    <n v="743.77403700000002"/>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86"/>
    <s v="Atención integral en salud"/>
    <n v="56"/>
    <n v="13"/>
    <s v="Reducir 33.33 Porcentaje El Diferencial Entre Localidades De La Tasa De Mortalidad Perinatal. (Tercera Parte)"/>
    <n v="3"/>
    <s v="Creciente"/>
    <n v="1"/>
    <s v="En ejecucion"/>
    <n v="1"/>
    <n v="8"/>
    <n v="0"/>
    <n v="0"/>
    <n v="18"/>
    <n v="0"/>
    <n v="0"/>
    <n v="28"/>
    <n v="0"/>
    <n v="0"/>
    <n v="33"/>
    <n v="2.64"/>
    <n v="8"/>
    <n v="33.33"/>
    <n v="48.5"/>
    <n v="145.51"/>
    <s v="N/A"/>
    <s v="N/A"/>
    <s v="N/A"/>
    <n v="1259836465"/>
    <n v="1259836465"/>
    <n v="100"/>
    <n v="8391920686"/>
    <n v="8372985816"/>
    <n v="99.77"/>
    <n v="2964766389"/>
    <n v="2964766389"/>
    <n v="100"/>
    <n v="3680338975"/>
    <n v="3680338975"/>
    <n v="100"/>
    <n v="4023263628"/>
    <n v="1180811970"/>
    <n v="29.35"/>
    <n v="20320126143"/>
    <n v="17458739615"/>
    <n v="85.92"/>
    <s v="VIGENCIA (a 31/05/2020): En el periodo Enero ¿ Mayo de 2020, se han presentado 486 casos de mortalidad perinatal. Fuente 2020: Base de datos SDS y aplicativo Web RUAF_ND Dato preliminar  corte (11-06-2020)-ajustada 21-06-2020.  Año 2019: En las localidades del Pareto (Kennedy 150 muertes perinatales, Suba 142 muertes perinatales, Ciudad Bolívar 103 muertes perinatales, Bosa 90 muertes perinatales, Engativá 83 muertes perinatales), para una Tasa 11,4 muertes perinatales por 1000 nacidos vivos más fetales en 2019, comparada con la tasa 11,9 muertes perinatales periodo 2014 (línea de base), equivalente a una disminución de -0,5 muertes perinatales por 1000 nacidos vivos más fetales. De otra parte, meta programada pareto periodo 2019 (mediana asimétrica) tasa de 11,56 muertes perinatales por 1000 nacidos vivos más fetales (definida en el acuerdo 645 de 9 de junio 2016), es decir, una disminución de -0,34 muertes perinatales por 1000 nacidos vivos más fetales, con respecto a la tasa periodo 2014 definitivo (línea de base) de 11,9 muertes perinatales por 1000 nacidos vivos más fetales. Dado que la meta para el cuatrienio del Plan de Desarrollo es reducir el diferencial en un 33,3%, para 2019 se programó un diferencial acumulado del 33%, alcanzando en el periodo 2019 una reducción diferencial de -48,5%, obtenida al comparar [(-0,5% / -0,34%) * -33%], es decir, se alcanzó la meta y se superó.  Fuente 2019: Base de datos SDS y aplicativo Web RUAF_ND, datos PRELIMINARES (corte 08-01-2020) ajustado 15-01-2020  Fuente 2018: Base de datos SDS y aplicativo Web RUAF_ND, datos PRELIMINARES. - ajustado 01-2019. Es importante resaltar que los datos de casos de mortalidad son preliminares y pueden cambiar mes a mes, como resultado de la depuración y ajuste de casos por parte de los generadores del dato."/>
    <n v="1259.8364650000001"/>
    <n v="1259.8364650000001"/>
    <n v="8391.9206859999995"/>
    <n v="8372.9858160000003"/>
    <n v="2964.7663889999999"/>
    <n v="2964.7663889999999"/>
    <n v="3680.3389750000001"/>
    <n v="3680.3389750000001"/>
    <n v="4023.2636280000002"/>
    <n v="1180.81197"/>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86"/>
    <s v="Atención integral en salud"/>
    <n v="56"/>
    <n v="14"/>
    <s v="Disminuir 46.3 Tasa  Específica De Fecundidad En Mujeres Menores De 19 Años En 6%."/>
    <n v="4"/>
    <s v="Decreciente"/>
    <n v="1"/>
    <s v="En ejecucion"/>
    <n v="1"/>
    <n v="52"/>
    <n v="0"/>
    <n v="0"/>
    <n v="50.8"/>
    <n v="0"/>
    <n v="0"/>
    <n v="49.3"/>
    <n v="0"/>
    <n v="0"/>
    <n v="46.3"/>
    <n v="34.619999999999997"/>
    <n v="133.74"/>
    <n v="46.3"/>
    <n v="34.619999999999997"/>
    <n v="133.74"/>
    <s v="N/A"/>
    <s v="N/A"/>
    <s v="N/A"/>
    <n v="2427985579"/>
    <n v="2427985579"/>
    <n v="100"/>
    <n v="1541656632"/>
    <n v="1525232111"/>
    <n v="98.93"/>
    <n v="4118824866"/>
    <n v="4118824866"/>
    <n v="100"/>
    <n v="3523656697"/>
    <n v="3523656697"/>
    <n v="100"/>
    <n v="1169162497"/>
    <n v="615486051"/>
    <n v="52.64"/>
    <n v="12781286271"/>
    <n v="12211185304"/>
    <n v="95.54"/>
    <s v="VIGENCIA (a 31/05/2020): Durante el periodo Enero - Mayo de 2020, se presentaron 3.510 nacimientos en mujeres de 15- 19 años. Fuente: Base de datos SDS y aplicativo Web RUAF_ND.  Dato preliminar.  Año 2018 se presentaron 10.675 nacimientos, con una tasa específica en mujeres de 15 a 19 de 34,62 por cada 1000 mujeres de ese grupo de edad, lo que correspone a una disminuciòn del 33,8% para este grupo de edad. (Fuente: Aplicativo RUAF- Sistema de estadísticas vitales SDS. Datos preliminares)."/>
    <n v="2427.9855790000001"/>
    <n v="2427.9855790000001"/>
    <n v="1541.6566319999999"/>
    <n v="1525.232111"/>
    <n v="4118.8248659999999"/>
    <n v="4118.8248659999999"/>
    <n v="3523.6566969999999"/>
    <n v="3523.6566969999999"/>
    <n v="1169.162497"/>
    <n v="615.48605099999997"/>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86"/>
    <s v="Atención integral en salud"/>
    <n v="56"/>
    <n v="15"/>
    <s v="Reducir 1 Caso A 2020 La Transmisión Materna Infantil De Vih  A Menos De 2 Casos Por Año."/>
    <n v="4"/>
    <s v="Decreciente"/>
    <n v="1"/>
    <s v="En ejecucion"/>
    <n v="1"/>
    <n v="2"/>
    <n v="0"/>
    <n v="0"/>
    <n v="2"/>
    <n v="0"/>
    <n v="0"/>
    <n v="2"/>
    <n v="0"/>
    <n v="0"/>
    <n v="1"/>
    <n v="1"/>
    <n v="100"/>
    <n v="1"/>
    <n v="1"/>
    <n v="100"/>
    <s v="N/A"/>
    <s v="N/A"/>
    <s v="N/A"/>
    <n v="991390215"/>
    <n v="991390215"/>
    <n v="100"/>
    <n v="1139732682"/>
    <n v="1136454108"/>
    <n v="99.71"/>
    <n v="1451999386"/>
    <n v="1451999386"/>
    <n v="100"/>
    <n v="1596951363"/>
    <n v="1596951363"/>
    <n v="100"/>
    <n v="769750971"/>
    <n v="403006644"/>
    <n v="52.36"/>
    <n v="5949824617"/>
    <n v="5579801716"/>
    <n v="93.78"/>
    <s v="VIGENCIA (a 31/05/2020): 0 casos de TMI de VIH  Dato preliminar Fuente: SIVIGILA Corte: SE 22  A Diciembre de 2019 1 caso de TMI de VIH  Dato preliminar. Fuente SIVIGILA  Gestión de Programas y Acciones 310 asistencias técnicas en IPS con fortalecimiento de temas en SSR, 2.995 pruebas rápidas de VIH realizadas por los equipos del PIC. 38 seguimientos realizados con inicio de tratamiento para la estrategia de eliminación de transmisión en VIH. Espacio Vivienda En 1.244 gestantes se han realizado acciones orientadas a la promoción de derechos sexuales y reproductivos y acceso a tamizaje en ITS en el control prenatal. Se realizaron 79 seguimientos a gestantes con diagnóstico de VIH canalizadas por vigilancia epidemiológica. 75 con adherencia en la Estrategia de Eliminación de la Transmisión Materno infantil del VIH. En las instituciones de protección de protección integral se tamizaron para VIH 7 gestantes. Desde el componente de Gestión de riesgo se identificaron 2 gestantes con VIH Positivo..."/>
    <n v="991.39021500000001"/>
    <n v="991.39021500000001"/>
    <n v="1139.7326820000001"/>
    <n v="1136.4541079999999"/>
    <n v="1451.999386"/>
    <n v="1451.999386"/>
    <n v="1596.9513629999999"/>
    <n v="1596.9513629999999"/>
    <n v="769.75097100000005"/>
    <n v="403.00664399999999"/>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86"/>
    <s v="Atención integral en salud"/>
    <n v="56"/>
    <n v="16"/>
    <s v="Reducir .5 Incidencia De Sífilis Congénita Por Mil Nacidos Vivos O Menos A 2020"/>
    <n v="4"/>
    <s v="Decreciente"/>
    <n v="1"/>
    <s v="En ejecucion"/>
    <n v="1"/>
    <n v="1.1000000000000001"/>
    <n v="0"/>
    <n v="0"/>
    <n v="1.03"/>
    <n v="0"/>
    <n v="0"/>
    <n v="0.85"/>
    <n v="0"/>
    <n v="0"/>
    <n v="0.68"/>
    <n v="1.5"/>
    <n v="45.33"/>
    <n v="0.5"/>
    <n v="1.5"/>
    <n v="33.33"/>
    <s v="N/A"/>
    <s v="N/A"/>
    <s v="N/A"/>
    <n v="356434656"/>
    <n v="356434656"/>
    <n v="100"/>
    <n v="2316624468"/>
    <n v="2314156440"/>
    <n v="99.89"/>
    <n v="1491603701"/>
    <n v="1491603701"/>
    <n v="100"/>
    <n v="1714558612"/>
    <n v="1714558612"/>
    <n v="100"/>
    <n v="837838027"/>
    <n v="449165591"/>
    <n v="53.61"/>
    <n v="6717059464"/>
    <n v="6325919000"/>
    <n v="94.18"/>
    <s v="VIGENCIA (a 31/05/2020): 71 casos de sífilis congénita  Dato preliminar Fuente SIVIGILA  A diciembre 125 casos de sífilis congénita de Bogotá. Incidencia 1,5 por 1000 NV+ Fetales.  Dato preliminar. Fuente Sivigila.   Gestión de Programas y Acciones 307 asistencias técnicas en IPS con fortalecimiento de temas en SSR, 91 Pruebas con resultado positivo para sífilis realizadas por los equipos del PIC. 121 seguimientos realizados con inicio de tratamiento por la por la estrategia &quot;Embarazados, todos sin sífilis&quot; 3.005 pruebas rápidas de Sífilis realizadas por parte de los equipos PIC en el PSPIC. 189.709 condones entregados en procesos educativos. Canalizaciones y activación de ruta según el Sistema de Referencia y Contrareferencia (SIRC): 32 personas con prueba rápida de sífilis positiva sin intervención..."/>
    <n v="356.43465600000002"/>
    <n v="356.43465600000002"/>
    <n v="2316.624468"/>
    <n v="2314.1564400000002"/>
    <n v="1491.603701"/>
    <n v="1491.603701"/>
    <n v="1714.558612"/>
    <n v="1714.558612"/>
    <n v="837.83802700000001"/>
    <n v="449.16559100000001"/>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86"/>
    <s v="Atención integral en salud"/>
    <n v="56"/>
    <n v="17"/>
    <s v="Reducir 50 Porcentaje El Diferencial Que Ocurre En Las Localidades En Donde Se Concentra El 60% De Los Casos De La Mortalidad Infantil, Frente Al Promedio Distrital A 2020."/>
    <n v="3"/>
    <s v="Creciente"/>
    <n v="1"/>
    <s v="En ejecucion"/>
    <n v="1"/>
    <n v="20"/>
    <n v="0"/>
    <n v="0"/>
    <n v="20"/>
    <n v="0"/>
    <n v="0"/>
    <n v="35"/>
    <n v="0"/>
    <n v="0"/>
    <n v="50"/>
    <n v="31.2"/>
    <n v="62.4"/>
    <n v="50"/>
    <n v="25.7"/>
    <n v="51.4"/>
    <s v="N/A"/>
    <s v="N/A"/>
    <s v="N/A"/>
    <n v="662256885"/>
    <n v="662256885"/>
    <n v="100"/>
    <n v="2394338629"/>
    <n v="2392523022"/>
    <n v="99.92"/>
    <n v="1657162481"/>
    <n v="1657162481"/>
    <n v="100"/>
    <n v="1637576679"/>
    <n v="1637576679"/>
    <n v="100"/>
    <n v="542322634"/>
    <n v="355964751"/>
    <n v="65.64"/>
    <n v="6893657308"/>
    <n v="6705483818"/>
    <n v="97.27"/>
    <s v="VIGENCIA (a 31/05/2020): Acumulado a mayo de 2020: San Cristóbal: 9 casos, tasa: 5,3 casos por 1000 NV. Engativá: 27 casos, tasa: 9,0  casos por 1000 NV. Bosa: 24 casos, tasa 6,8 casos por 1000 NV.  Ciudad Bolívar: 44 casos, tasa: 12,5  casos por 1000 NV. Kennedy: 46 casos, tasa: 10  casos por 1000 NV. Suba: 26 casos, tasa: 5,6 casos por 1000 NV. FUENTE 2020:  Base de datos SDS y aplicativo Web RUAF_ND -corte (11-06-2020)-ajustada 21-06-2020. Dato preliminar  Año 2019 se registraron 23 muertes infantiles menos que en 2018, equivalente a una variación de -2,9% de los casos y la misma tasa de 9,2 muertes infantiles por 1000 nacidos vivos, con respecto a 2018, y en el periodo 2019 se registraron 254 muertes infantiles menos que en 2014, equivalente a una variación de -24,5% de los casos y una variación absoluta de -0,8 muertes infantiles por 1000 nacidos vivos, con respecto a 2014. En las localidades del Pareto (Suba 102 muertes infantiles, Kennedy 98 muertes infantiles, Ciudad Bolívar 85 muertes infantiles, Bosa 84 muertes infantiles, Engativá 71 muertes infantiles y San Cristóbal 48 muertes infantiles), en el período 2019 se registraron 488 muertes infantiles y 56.631 nacimientos, estimándose una tasa de mortalidad de 9.1 muertes infantiles por 1.000 nacidos vivos, equivalente a una variación absoluta de los casos de 169 muertes infantiles menos que en el periodo 2014, es decir una variación relativa de los casos de -25,7% (obtenida al operar [(488-657)/(657)]*100), y dado que la meta para el cuatrienio del Plan de Desarrollo es reducir el diferencial en un 50%, para 2019 se programó una reducción diferencial acumulada del 50%, por lo anterior se alcanzó una reducción del 25,7%..."/>
    <n v="662.25688500000001"/>
    <n v="662.25688500000001"/>
    <n v="2394.3386289999999"/>
    <n v="2392.5230219999999"/>
    <n v="1657.1624810000001"/>
    <n v="1657.1624810000001"/>
    <n v="1637.576679"/>
    <n v="1637.576679"/>
    <n v="542.32263399999999"/>
    <n v="355.96475099999998"/>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86"/>
    <s v="Atención integral en salud"/>
    <n v="56"/>
    <n v="18"/>
    <s v="Reducir 8.16 Tasa De Mortalidad Infantil Por 1.000 Nacidos Vivos A 2020."/>
    <n v="4"/>
    <s v="Decreciente"/>
    <n v="1"/>
    <s v="En ejecucion"/>
    <n v="1"/>
    <n v="8.6999999999999993"/>
    <n v="0"/>
    <n v="0"/>
    <n v="8.5399999999999991"/>
    <n v="0"/>
    <n v="0"/>
    <n v="8.2799999999999994"/>
    <n v="0"/>
    <n v="0"/>
    <n v="8.1999999999999993"/>
    <n v="9.1"/>
    <n v="90.11"/>
    <n v="8.16"/>
    <n v="8.3000000000000007"/>
    <n v="98.31"/>
    <s v="N/A"/>
    <s v="N/A"/>
    <s v="N/A"/>
    <n v="806796409"/>
    <n v="806796409"/>
    <n v="100"/>
    <n v="2611303389"/>
    <n v="2608832911"/>
    <n v="99.91"/>
    <n v="2094703511"/>
    <n v="2094703511"/>
    <n v="100"/>
    <n v="1812507414"/>
    <n v="1812507414"/>
    <n v="100"/>
    <n v="604007135"/>
    <n v="368601347"/>
    <n v="61.03"/>
    <n v="7929317858"/>
    <n v="7691441592"/>
    <n v="97"/>
    <s v="VIGENCIA (a 31/05/2020): A mayo de 2020:  Total casos de mortalidad infantil: 272 casos con una tasa: 8,3 casos por 1000 NV. FUENTE 2020: Base de datos SDS y aplicativo Web RUAF_ND, corte (11-06-2020)-ajustada 21-06-2020. Dato preliminar  Las localidades del Pareto han presentado un total de acumulado de 176 casos, discriminados así: San Cristóbal 9 casos, Engativá 27 casos, Bosa 24 casos, Ciudad Bolívar 44 casos, Kennedy 46 casos y Suba: 26 casos.   A diciembre de 2019: 773 casos, Tasa: 9,1 casos por 1000 NV. Fuente: Base de datos SDS y aplicativo Web RUAF_ND, dato preliminar (corte 08-01-2020) ajustado 15-01-2020."/>
    <n v="806.79640900000004"/>
    <n v="806.79640900000004"/>
    <n v="2611.3033890000002"/>
    <n v="2608.832911"/>
    <n v="2094.7035110000002"/>
    <n v="2094.7035110000002"/>
    <n v="1812.5074139999999"/>
    <n v="1812.5074139999999"/>
    <n v="604.00713499999995"/>
    <n v="368.60134699999998"/>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86"/>
    <s v="Atención integral en salud"/>
    <n v="56"/>
    <n v="19"/>
    <s v="Reducir 9.52 Tasa De Mortalidad En Menores De 5 Años Por 1.000 Nacidos Vivos A 2020"/>
    <n v="4"/>
    <s v="Decreciente"/>
    <n v="1"/>
    <s v="En ejecucion"/>
    <n v="1"/>
    <n v="11.2"/>
    <n v="0"/>
    <n v="0"/>
    <n v="11.1"/>
    <n v="0"/>
    <n v="0"/>
    <n v="10.71"/>
    <n v="7.83"/>
    <n v="136.78"/>
    <n v="10.11"/>
    <n v="10.9"/>
    <n v="92.75"/>
    <n v="9.52"/>
    <n v="9.6999999999999993"/>
    <n v="98.14"/>
    <s v="N/A"/>
    <s v="N/A"/>
    <s v="N/A"/>
    <n v="702923596"/>
    <n v="702923596"/>
    <n v="100"/>
    <n v="1263926734"/>
    <n v="1260287207"/>
    <n v="99.71"/>
    <n v="1900461037"/>
    <n v="1900461037"/>
    <n v="100"/>
    <n v="1814100921"/>
    <n v="1814100921"/>
    <n v="100"/>
    <n v="576616639"/>
    <n v="367948429"/>
    <n v="63.81"/>
    <n v="6258028927"/>
    <n v="6045721190"/>
    <n v="96.61"/>
    <s v="VIGENCIA (a 31/05/2020): A mayo de 2020:  318 casos en menores de cinco años,  Tasa de 9,7 por 1.000 NV. FUENTE 2020:  Base de datos SDS y aplicativo Web RUAF_ND, corte (11-06-2020)-ajustada 21-06-2020. Dato preliminar  La mayor proporción de muertes en menores de 5 años se presentaron según localidad de residencia se presentaron en Mártires (n=6), Candelaria (n=1) y Sumapaz (n=1). De acuerdo al registro de afiliación al SGSSS, el 58,8% (n=187) de los menores se encontraban afiliados al Régimen contributivo. Afiliados al Régimen Subsidiado 27,7% (n=88), el 11,6% (n=37) no registra afiliación al sistema de seguridad social, 1,3% (n=4) se encontraba afiliado al Régimen de Excepción y (n=2) resgistra sin información.  Año 2019: 921 muertes en menores de cinco años, lo que corresponde a una tasa de 10,9 x 1000 NV. FUENTE 2019: Base de datos SDS y RUAF_ND. Datos preliminares (corte 08-01-2020 y ajustado 15-01-2020)."/>
    <n v="702.92359599999997"/>
    <n v="702.92359599999997"/>
    <n v="1263.9267339999999"/>
    <n v="1260.2872070000001"/>
    <n v="1900.461037"/>
    <n v="1900.461037"/>
    <n v="1814.100921"/>
    <n v="1814.100921"/>
    <n v="576.61663899999996"/>
    <n v="367.94842899999998"/>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86"/>
    <s v="Atención integral en salud"/>
    <n v="56"/>
    <n v="20"/>
    <s v="Contar 80 Porcentaje De Las Personas Viviendo Con Vih En El Distrito Capital, Con Tamizaje, Conocen Su Diagnóstico Y Alcanzan Una Carga Viral Indetectable."/>
    <n v="3"/>
    <s v="Creciente"/>
    <n v="1"/>
    <s v="En ejecucion"/>
    <n v="1"/>
    <n v="65"/>
    <n v="0"/>
    <n v="0"/>
    <n v="70"/>
    <n v="70"/>
    <n v="100"/>
    <n v="73"/>
    <n v="0"/>
    <n v="0"/>
    <n v="77"/>
    <n v="83"/>
    <n v="107.79"/>
    <n v="80"/>
    <n v="94"/>
    <n v="117.5"/>
    <s v="N/A"/>
    <s v="N/A"/>
    <s v="N/A"/>
    <n v="1128806402"/>
    <n v="978806402"/>
    <n v="86.71"/>
    <n v="2506646346"/>
    <n v="2159238826"/>
    <n v="86.14"/>
    <n v="1553446119"/>
    <n v="1298160619"/>
    <n v="83.57"/>
    <n v="1154561098"/>
    <n v="1154561098"/>
    <n v="100"/>
    <n v="1243166343"/>
    <n v="307859566"/>
    <n v="24.76"/>
    <n v="7586626308"/>
    <n v="5898626511"/>
    <n v="77.75"/>
    <s v="VIGENCIA (a 31/05/2020): 2020: Dato no disponible.  Medición Año 2019: Estimado 24.670 Personas viviendo con VIH, de las cuales 20.947 (94%) conocen su diagnóstico. El porcentaje de tratamiento no se encuentra disponible en la cuenta de alto costo. Fuente: Estimación ESPECTRUM: Población 2017, Cuenta de Alto Costo Colombia 2018.  Gestión de Programas y Acciones 306 asistencias técnicas en IPS con fortalecimiento de temas en SSR, 2.995 pruebas rápidas de VIH realizadas por los equipos del PIC. Canalizaciones y activación de ruta según el Sistema de Referencia y Contrareferencia (SIRC): 11 Personas identificadas sin intervención con diagnóstico VIH, y 14 con prueba rápida VIH reactiva. Vigilancia en Salud Pública 46 Asistencias técnicas a UPGD críticas, en el fortalecimiento de Implementación del protocolo de notificación y lineamientos, Control de calidad de las bases de datos, Concordancia entre bases de datos, Seguimiento de casos, . 159 Reuniones de articulación con referente de PyD, espacios de vida cotidiana, referente de SSR, desarrollando los siguientes temas relacionados con VIH Control de calidad de las bases de datos, Concordancia entre bases de datos, Seguimiento de casos. 5 espacios de socialización de lineamiento y protocolo en VIH (COVE Local, Distrital, comités entre otros). 18 unidades de análisis de mortalidad asociada a Sida..."/>
    <n v="1128.8064019999999"/>
    <n v="978.80640200000005"/>
    <n v="2506.646346"/>
    <n v="2159.2388259999998"/>
    <n v="1553.446119"/>
    <n v="1298.160619"/>
    <n v="1154.5610979999999"/>
    <n v="1154.5610979999999"/>
    <n v="1243.1663430000001"/>
    <n v="307.85956599999997"/>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86"/>
    <s v="Atención integral en salud"/>
    <n v="56"/>
    <n v="21"/>
    <s v="Mantener 2 Casos O Menos La Trasmisión Materno Infantil De La Hepatitis B A 2020"/>
    <n v="2"/>
    <s v="Constante"/>
    <n v="1"/>
    <s v="En ejecucion"/>
    <n v="1"/>
    <n v="2"/>
    <n v="0"/>
    <n v="0"/>
    <n v="2"/>
    <n v="0"/>
    <n v="0"/>
    <n v="2"/>
    <n v="0"/>
    <n v="0"/>
    <n v="2"/>
    <n v="0"/>
    <n v="0"/>
    <n v="2"/>
    <n v="0"/>
    <n v="0"/>
    <s v="N/A"/>
    <s v="N/A"/>
    <s v="N/A"/>
    <n v="652677687"/>
    <n v="652677687"/>
    <n v="100"/>
    <n v="3099435285"/>
    <n v="2610108848"/>
    <n v="84.21"/>
    <n v="1617527607"/>
    <n v="1617527607"/>
    <n v="100"/>
    <n v="1681198803"/>
    <n v="1681198803"/>
    <n v="100"/>
    <n v="968589154"/>
    <n v="521441963"/>
    <n v="53.83"/>
    <n v="8019428536"/>
    <n v="7082954908"/>
    <n v="88.32"/>
    <s v="VIGENCIA (a 31/05/2020): A Mayo 0 casos de TMI de hepatitis B. Dato preliminar. Fuente: SIVIGILA.  Gestión de Programas y Acciones 306 asistencias técnicas en IPS con fortalecimiento de temas en SSR, 2.995 pruebas rápidas de VIH realizadas por los equipos del PIC. Canalizaciones y activación de ruta según el Sistema de Referencia y Contrareferencia (SIRC): 11 Personas identificadas sin intervención con diagnóstico VIH, y 14 con prueba rápida VIH reactiva. Vigilancia en Salud Pública 46 Asistencias técnicas a UPGD críticas, en el fortalecimiento de Implementación del protocolo de notificación y lineamientos, Control de calidad de las bases de datos, Concordancia entre bases de datos, Seguimiento de casos, . 159 Reuniones de articulación con referente de PyD, espacios de vida cotidiana, referente de SSR, desarrollando los siguientes temas relacionados con VIH Control de calidad de las bases de datos, Concordancia entre bases de datos, Seguimiento de casos. 5 espacios de socialización de lineamiento y protocolo en VIH (COVE Local, Distrital, comités entre otros). 18 unidades de análisis de mortalidad asociada a Sida..."/>
    <n v="652.67768699999999"/>
    <n v="652.67768699999999"/>
    <n v="3099.435285"/>
    <n v="2610.1088479999999"/>
    <n v="1617.527607"/>
    <n v="1617.527607"/>
    <n v="1681.198803"/>
    <n v="1681.198803"/>
    <n v="968.58915400000001"/>
    <n v="521.44196299999999"/>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86"/>
    <s v="Atención integral en salud"/>
    <n v="56"/>
    <n v="22"/>
    <s v="Disminuir 2.4 Casos Por 1.000 Días De Uso De Dispositivo, Las Infecciones Asociadas Al Mismo A 2020."/>
    <n v="4"/>
    <s v="Decreciente"/>
    <n v="1"/>
    <s v="En ejecucion"/>
    <n v="1"/>
    <n v="2.9"/>
    <n v="2.2799999999999998"/>
    <n v="127.19"/>
    <n v="2.78"/>
    <n v="1.05"/>
    <n v="264.76"/>
    <n v="2.65"/>
    <n v="0"/>
    <n v="0"/>
    <n v="2.4"/>
    <n v="1.67"/>
    <n v="143.71"/>
    <n v="2.4"/>
    <n v="1.5"/>
    <n v="160"/>
    <s v="N/A"/>
    <s v="N/A"/>
    <s v="N/A"/>
    <n v="250000000"/>
    <n v="250000000"/>
    <n v="100"/>
    <n v="136374000"/>
    <n v="136374000"/>
    <n v="100"/>
    <n v="81824400"/>
    <n v="81824400"/>
    <n v="100"/>
    <n v="0"/>
    <n v="0"/>
    <n v="0"/>
    <n v="0"/>
    <n v="0"/>
    <n v="0"/>
    <n v="468198400"/>
    <n v="468198400"/>
    <n v="100"/>
    <s v="VIGENCIA (a 31/05/2020): 1,5 casos de IAD X 1.000 días dispositivo en UCI.  Dato preliminar.  Seguimiento a la notificación de infecciones asociadas a la atención en salud, notificación positiva de 93%. Intervención por notificación de alerta de Brote de IAAS Clínica Reina Sofia, Comité IAAS, en donde se socializan lineamientos nacionales frente a la situción de Coronavirus, caracterización del virus, medidas de prevención (higiene de manos, limpieza y desinfección, aislamiento, uso correcto de elementos de protección personal).   Se inician mesas de trabajo con las referentes de infecciones institucionales para actualización de criterios de definición de caso para infecciones asociadas a la atención en salud del manual con el que actualmente se cuenta (2011) y manual distrital de limpieza y desinfección.  Seguimiento a 4 IPS públicas para evaluar plan de contingencia institucionales para COVID-19 y retroalimentación sobre medidas de bioseguridad necesarias. Seguimiento a 6 IPS frente al cumplimiento de compromisos dejados en asistencia técnica para cumplimiento de acciones en el proceso de vigilancia, prevención y control de infecciones.  Intervención en brote de IAAS en IPS pública.  Asistencia técnica a 5 IPS privadas desde nivel central.  Generación de Lineamiento para las acciones de prevención y contención en control de infecciones asociadas a la atención en salud, frente a casos sospechosos y confirmados de COVID-19 para instituciones prestadoras de servicios de salud en la ciudad de Bogotá D.C, ante situación de emergencia sanitaria.   Asistencias Técnicas por notificación de sospechas y brotes de IAAS por COVID-19 a 44 prestadores de servicios de salud."/>
    <n v="250"/>
    <n v="250"/>
    <n v="136.374"/>
    <n v="136.374"/>
    <n v="81.824399999999997"/>
    <n v="81.824399999999997"/>
    <n v="0"/>
    <n v="0"/>
    <n v="0"/>
    <n v="0"/>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86"/>
    <s v="Atención integral en salud"/>
    <n v="56"/>
    <n v="23"/>
    <s v="Lograr 95 Porcentaje Y Mantener Coberturas De Vacunación Iguales O Mayores En Todos Los Biológicos Del Pai."/>
    <n v="2"/>
    <s v="Constante"/>
    <n v="1"/>
    <s v="En ejecucion"/>
    <n v="1"/>
    <n v="95"/>
    <n v="95.6"/>
    <n v="100.63"/>
    <n v="95"/>
    <n v="92.5"/>
    <n v="97.37"/>
    <n v="95"/>
    <n v="89.6"/>
    <n v="94.32"/>
    <n v="95"/>
    <n v="89.3"/>
    <n v="94"/>
    <n v="95"/>
    <n v="34.4"/>
    <n v="36.21"/>
    <s v="N/A"/>
    <s v="N/A"/>
    <s v="N/A"/>
    <n v="8568779140"/>
    <n v="8499833640"/>
    <n v="99.2"/>
    <n v="10525996031"/>
    <n v="9548921018"/>
    <n v="90.72"/>
    <n v="10595664706"/>
    <n v="10591831936"/>
    <n v="99.96"/>
    <n v="15551549067"/>
    <n v="15098047184"/>
    <n v="97.08"/>
    <n v="14127179000"/>
    <n v="9149664872"/>
    <n v="64.77"/>
    <n v="59369167944"/>
    <n v="52888298650"/>
    <n v="89.08"/>
    <s v="VIGENCIA (a 31/05/2020): Menor de un año de edad:  POLIO: dosis aplicadas: 34.246 - 34,4 % cumplimiento  PENTAVALENTE: dosis aplicadas: 34.240- 34,4 % cumplimiento  BCG: dosis aplicadas: 37.554 - 37,7 % cumplimiento  HEPATITIS B: dosis aplicadas: 34.240 - 34,4 % cumplimiento  Hbi: dosis aplicadas: 34.220 - 34.4 % cumplimiento  ROTAVIRUS: dosis aplicadas: 33.278 - 33,4 % cumplimiento  De un año de edad:  TRIPLE VIRAL: dosis aplicadas: 35.380 - 35,6 % cumplimiento  FIEBRE AMARILLA: dosis aplicadas: 30.466 - 30,6 % cumplimiento  NEUMOCOCO: dosis aplicadas: 34.240 - 34,4 % cumplimiento  HEPATITIS A: dosis aplicadas: 35.653 - 35,8 % cumplimiento  VARICELA: dosis aplicadas: 35.693 - 35,29 % cumplimiento.  Fuente: SIS-151 RESUMEN MENSUAL DE VACUNACION- Corte: 31 de Mayo de 2020. Dato preliminar."/>
    <n v="8568.7791400000006"/>
    <n v="8499.8336400000007"/>
    <n v="10525.996031000001"/>
    <n v="9548.9210179999991"/>
    <n v="10595.664706"/>
    <n v="10591.831936"/>
    <n v="15551.549067"/>
    <n v="15098.047183999999"/>
    <n v="14127.179"/>
    <n v="9149.6648719999994"/>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86"/>
    <s v="Atención integral en salud"/>
    <n v="56"/>
    <n v="24"/>
    <s v="Reducir 20 Porcentaje El Diferencial Que Ocurre En Las Localidades Dónde Se Concentra El 70% De La Morbilidad Por Trasmisibles."/>
    <n v="3"/>
    <s v="Creciente"/>
    <n v="1"/>
    <s v="En ejecucion"/>
    <n v="1"/>
    <n v="5"/>
    <n v="0"/>
    <n v="0"/>
    <n v="10"/>
    <n v="0"/>
    <n v="0"/>
    <n v="15"/>
    <n v="0"/>
    <n v="0"/>
    <n v="20"/>
    <n v="0"/>
    <n v="0"/>
    <n v="20"/>
    <n v="0"/>
    <n v="0"/>
    <s v="N/A"/>
    <s v="N/A"/>
    <s v="N/A"/>
    <n v="2491011365"/>
    <n v="2491011365"/>
    <n v="100"/>
    <n v="3268136423"/>
    <n v="3229378243"/>
    <n v="98.81"/>
    <n v="3068744007"/>
    <n v="3068744007"/>
    <n v="100"/>
    <n v="3998343599"/>
    <n v="3998343599"/>
    <n v="100"/>
    <n v="2153410992"/>
    <n v="1146916692"/>
    <n v="53.26"/>
    <n v="14979646386"/>
    <n v="13934393906"/>
    <n v="93.02"/>
    <s v="VIGENCIA (a 31/05/2020): En Bogotá D.C., A Mayo de 2020  se presentaron en las localidades de:  Suba (58 casos, 11,9% de participación),  San Cristóbal (28 casos, 5,8% de participación),  Rafael Uribe (39 casos, 8% de participación),  Kennedy (60 casos, 12,3% de participación),  Ciudad Bolívar (47 casos, 9,7% de participación),  Engativá (36 casos 7,4% de participación),  Bosa (38 casos, 7,8% de participación),  Usaquén (23 casos con 4,7% de participación).  Datos preliminares. Fuente SIVIGILA  Dado que la meta para el cuatrienio del Plan de Desarrollo es reducir el diferencial en un 20%, para 2019 se programó una reducción diferencial acumulada del 20%, correspondiendo al periodo enero-junio 2019 una reducción diferencial acumulada de 17,5%. En las localidades del pareto: Suba, Kennedy, Engativá, Usaquén, Ciudad Bolívar, Bosa, Rafael Uribe Uribe y San Cristóbal, se registró un aumento de +11,11%, por lo cual no se logró la reducción programada. (Datos preliminares dado que las bases tienen ajustes por lo que puede existir descarte de casos o aumento de notificación) Hansen: Fuente: Informe de gestión mensual de actividades. Datos con corte al 31 de Diciembre de 2019* preliminar."/>
    <n v="2491.0113649999998"/>
    <n v="2491.0113649999998"/>
    <n v="3268.1364229999999"/>
    <n v="3229.3782430000001"/>
    <n v="3068.7440069999998"/>
    <n v="3068.7440069999998"/>
    <n v="3998.3435989999998"/>
    <n v="3998.3435989999998"/>
    <n v="2153.4109920000001"/>
    <n v="1146.916692"/>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86"/>
    <s v="Atención integral en salud"/>
    <n v="56"/>
    <n v="25"/>
    <s v="Reducir 6.63 Tasa De Mortalidad Por Neumonía X 100.000 Menores De 5 Años En El Distrito Capital A 2020."/>
    <n v="4"/>
    <s v="Decreciente"/>
    <n v="1"/>
    <s v="En ejecucion"/>
    <n v="1"/>
    <n v="6.8"/>
    <n v="0"/>
    <n v="0"/>
    <n v="6.8"/>
    <n v="0"/>
    <n v="0"/>
    <n v="6.72"/>
    <n v="0"/>
    <n v="0"/>
    <n v="6.67"/>
    <n v="5.2"/>
    <n v="128.27000000000001"/>
    <n v="6.63"/>
    <n v="0.7"/>
    <n v="947.14"/>
    <s v="N/A"/>
    <s v="N/A"/>
    <s v="N/A"/>
    <n v="454515636"/>
    <n v="454515636"/>
    <n v="100"/>
    <n v="2758279009"/>
    <n v="2757549960"/>
    <n v="99.97"/>
    <n v="1855404364"/>
    <n v="1855404364"/>
    <n v="100"/>
    <n v="1695971960"/>
    <n v="1695971960"/>
    <n v="100"/>
    <n v="1050216644"/>
    <n v="355753090"/>
    <n v="33.869999999999997"/>
    <n v="7814387613"/>
    <n v="7119195010"/>
    <n v="91.1"/>
    <s v="VIGENCIA (a 31/05/2020): Al mes de MAYO del 2020: 4 casos de mortalidad por neumonía. Tasa: 0,7 x 100 mil menores de 5 años.  FUENTE 2020: Base de datos SDS y aplicativo Web RUAF_ND, datos PRELIMINARES-corte (11-06-2020)-ajustada 21-06-2020.  En el año 2019 se presentó un total de 32 casos de mortalidad por neumonía. Tasa: 5,2 x 100 mil menores de 5 años. FUENTE 2019: Bases de datos SDS -RUAF-ND. Datos preliminares (corte 08-01-2020) ajustado 15-01-2020.  Entre los meses de enero y Mayo del 2020 se han presentado un total de 4 mortalidades por neumonía en la ciudad con una tasa de 0,7, evidenciando una disminución de un 81,6% en comparación con el mismo periodo del año pasado el cual reportó un total de 23 casos con una tasa de 3,8. La mortalidad por neumonía en lo que va de año (2020) se ubica en 4 localidades del Distrito así: Ciudad Bolívar, Bosa, Santa fe y Teusaquillo 25% (n= 1 casos) para cada localidad correspondientemente, el cuarto caso se encontraba bajo el cuidado del Instituto Colombiano de Bienestar Familiar identificando múltiples determinantes sociales. Para el mismo corte epidemiológico año 2019 las mortalidades acumuladas al mes de Abril se concentraron en Bosa 30,4% (n= 7 casos), Ciudad Bolívar 13% (n= 3 casos), Kennedy, Engativá, Rafael Uribe, Suba y San Cristóbal 8,7% (n=2 casos) para cada localidad correspondientemente, Teusaquillo, Usme y Chapinero 4,3 % (n= 1 caso) para cada localidad correspondientemente..."/>
    <n v="454.51563599999997"/>
    <n v="454.51563599999997"/>
    <n v="2758.2790089999999"/>
    <n v="2757.5499599999998"/>
    <n v="1855.404364"/>
    <n v="1855.404364"/>
    <n v="1695.9719600000001"/>
    <n v="1695.9719600000001"/>
    <n v="1050.2166440000001"/>
    <n v="355.75308999999999"/>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86"/>
    <s v="Atención integral en salud"/>
    <n v="56"/>
    <n v="26"/>
    <s v="Reducir 50 Porcentaje  El Diferencial De Las Localidades En Donde Se Concentra El 57,5% De Los Casos De La Mortalidad Por Neumonía En Menores De Cinco Años A 2020."/>
    <n v="3"/>
    <s v="Creciente"/>
    <n v="1"/>
    <s v="En ejecucion"/>
    <n v="1"/>
    <n v="15"/>
    <n v="0"/>
    <n v="0"/>
    <n v="20"/>
    <n v="0"/>
    <n v="0"/>
    <n v="30"/>
    <n v="0"/>
    <n v="0"/>
    <n v="40"/>
    <n v="0"/>
    <n v="0"/>
    <n v="50"/>
    <n v="50"/>
    <n v="100"/>
    <s v="N/A"/>
    <s v="N/A"/>
    <s v="N/A"/>
    <n v="1101714308"/>
    <n v="1101714308"/>
    <n v="100"/>
    <n v="3919279421"/>
    <n v="3915549251"/>
    <n v="99.9"/>
    <n v="3681583697"/>
    <n v="3681583697"/>
    <n v="100"/>
    <n v="1034225002"/>
    <n v="1034225002"/>
    <n v="100"/>
    <n v="1146694718"/>
    <n v="42838472"/>
    <n v="3.74"/>
    <n v="10883497146"/>
    <n v="9775910730"/>
    <n v="89.82"/>
    <s v="VIGENCIA (a 31/05/2020): Al mes de MAYO del 2020 las localidades del Pareto han presentado las siguientes tasas: Ciudad Bolívar 1 caso, tasa 1,3, Bosa: 1 caso, tasa: 1, 4, San Cristóbal, Suba, Kennedy y Engativá no reporta casos. FUENTE 2020: Base de datos SDS y aplicativo Web RUAF_ND, datos PRELIMINARES-corte (11-06-2020)-ajustada 21-06-2020.  En el periodo 2019 en las localidades del pareto donde se concentra el 57,5% de los casos de mortalidad por neumonía en menores de cinco años, Suba, Ciudad Bolívar, Bosa y Kennedy, se registró 1 muerte menos por neumonía en menores de cinco años que en 2014 (línea de base), equivalente a una variación de -4.3% de los casos. Para 2019 se programó una reducción diferencial acumulada del 50%. En las localidades del pareto, Bosa, Ciudad Bolívar, Suba y Kennedy, reducción de 50%, obtenida de [(22-23) / (22-23)] x (-0.5) = -0,5 = -50%, es decir, se alcanzó la meta programada de reducción diferencial del -50%. Fuente: Secretaria Distrital de Salud. Dirección de Epidemiologia. Mortalidad por Neumonía en menores de cinco años por localidad de residencia.  2010- 2018: Defunciones Bases de datos Departamento Administrativo Nacional de Estadística DANE-RUAF-ND -Sistema de Estadísticas Vitales. -ADE Finales 2019: Defunciones Aplicativo -RUAF-ND -Sistema de Estadísticas Vitales. -ADE -preliminares ajustados febrero 2020 Fuente 2019: Base de datos SDS y aplicativo Web RUAF_ND, datos PRELIMINARES (corte 08-01-2020) ajustado 15-01-2020."/>
    <n v="1101.7143080000001"/>
    <n v="1101.7143080000001"/>
    <n v="3919.2794210000002"/>
    <n v="3915.5492509999999"/>
    <n v="3681.583697"/>
    <n v="3681.583697"/>
    <n v="1034.2250019999999"/>
    <n v="1034.2250019999999"/>
    <n v="1146.694718"/>
    <n v="42.838472000000003"/>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86"/>
    <s v="Atención integral en salud"/>
    <n v="56"/>
    <n v="27"/>
    <s v="Lograr .9 Tasa La Reduccion De La Mortalidad Por Tuberculosis En El Distrito Capital A Menos De 1 Caso Por 100.000 Habitantes A 2020."/>
    <n v="4"/>
    <s v="Decreciente"/>
    <n v="1"/>
    <s v="En ejecucion"/>
    <n v="1"/>
    <n v="1"/>
    <n v="0"/>
    <n v="0"/>
    <n v="1"/>
    <n v="0"/>
    <n v="0"/>
    <n v="1"/>
    <n v="0"/>
    <n v="0"/>
    <n v="0.9"/>
    <n v="0.71"/>
    <n v="126.76"/>
    <n v="0.9"/>
    <n v="0.82"/>
    <n v="109.76"/>
    <s v="N/A"/>
    <s v="N/A"/>
    <s v="N/A"/>
    <n v="2014305370"/>
    <n v="2014304850"/>
    <n v="100"/>
    <n v="3373642335"/>
    <n v="3370907719"/>
    <n v="99.92"/>
    <n v="1989869447"/>
    <n v="1958801459"/>
    <n v="98.44"/>
    <n v="943651773"/>
    <n v="925980254"/>
    <n v="98.13"/>
    <n v="1923025646"/>
    <n v="508177030"/>
    <n v="26.43"/>
    <n v="10244494571"/>
    <n v="8778171312"/>
    <n v="85.69"/>
    <s v="VIGENCIA (a 31/05/2020): A mayo de 2020  22 fallecidos causa básica  Fuente: Base de EEVV con corte a mayo de 2020, Dato preliminar  A diciembre de 2019: Tasa de mortalidad fue de 0,82 x 100 mil habitantes, 68 fallecidos causa basica.  Fuente: Base de EEVV con corte a diciembre de 2019. Dato preliminar.  Se reportó en el acumulado mes a mes la siguiente información:  Gestión de Programas y acciones: Se efectuó seguimiento a N=(516) casos de tuberculosis para la gestión de la administración del tratamiento acortado estrictamente supervisado, articulado a las rutas de atención integral de las EAPB e IPS públicas y privadas. Se realizó seguimiento a N=(80) pacientes con diagnóstico de TB/VIH para ingreso a programa de atención integral a nivel local. Se reingresaron a tratamiento N=(6) de pacientes que fueron catalogados como pérdida del seguimiento al tratamiento. Se capacitó a un total de N=(550) funcionarios de la red pública y privada de la ciudad, frente al manejo programático de la tuberculosis y TB-VIH/SIDA. Se realizó (4) Comités de evaluación de casos especiales de tuberculosis, articulados con las IPS y EAPB..."/>
    <n v="2014.30537"/>
    <n v="2014.30485"/>
    <n v="3373.642335"/>
    <n v="3370.9077189999998"/>
    <n v="1989.869447"/>
    <n v="1958.801459"/>
    <n v="943.65177300000005"/>
    <n v="925.98025399999995"/>
    <n v="1923.0256460000001"/>
    <n v="508.17703"/>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86"/>
    <s v="Atención integral en salud"/>
    <n v="56"/>
    <n v="28"/>
    <s v="Canalizar 78.68 Porcentaje De Los Niños Y Niñas, Trabajadores Y Trabajadoras Identificados E Intervenidos Por El Sector Salud, Efectivamente A Los Servicios De Salud Y Sociales Para Su Desvinculación Del Trabajo A 2020."/>
    <n v="1"/>
    <s v="Suma"/>
    <n v="1"/>
    <s v="En ejecucion"/>
    <n v="1"/>
    <n v="10"/>
    <n v="7.56"/>
    <n v="75.599999999999994"/>
    <n v="16"/>
    <n v="22.7"/>
    <n v="141.88"/>
    <n v="17.48"/>
    <n v="20"/>
    <n v="114.42"/>
    <n v="14.06"/>
    <n v="23.3"/>
    <n v="165.72"/>
    <n v="5.12"/>
    <n v="23.3"/>
    <n v="455.08"/>
    <n v="78.680000000000007"/>
    <n v="96.86"/>
    <n v="123.11"/>
    <n v="856170995"/>
    <n v="856170995"/>
    <n v="100"/>
    <n v="1572724709"/>
    <n v="1465754873"/>
    <n v="93.2"/>
    <n v="1539759419"/>
    <n v="1539759419"/>
    <n v="100"/>
    <n v="1740529127"/>
    <n v="1739710664"/>
    <n v="99.95"/>
    <n v="1019013951"/>
    <n v="481544498"/>
    <n v="47.26"/>
    <n v="6728198201"/>
    <n v="6082940449"/>
    <n v="90.41"/>
    <s v="VIGENCIA (a 31/05/2020): 2020: Dato no disponible.  Cierre 2019: 5.965 NNA (23,3%)  Teniendo en cuenta la emergencia sanitaria a causa de la Pandemia por COVID 19, se define el desarrollo de acciones en el marco del acompañamiento y seguimiento a través de otras alternativas que permitan informar y comunicar a las familias. En el marco de la pandemia, para los meses de Marzo abril y Mayo, no se realizó identificación de Niños, Niñas y Adolescentes trabajadores, teniendo en cuenta las medidas de aislamiento decretadas por el gobierno nacional en el marco de la Emergencia Sanitaria.  Para los meses de Junio a Agosto de 2020, se inicia el proceso de identificación de NNA trabajadores para promover la desvinculación a partir de la reactivación económica.  Durante estos meses se realizaron actividades de educación y seguimiento para prevenir y mitigar la propagación del COVID-19 en esta población."/>
    <n v="856.17099499999995"/>
    <n v="856.17099499999995"/>
    <n v="1572.7247090000001"/>
    <n v="1465.7548730000001"/>
    <n v="1539.759419"/>
    <n v="1539.759419"/>
    <n v="1740.529127"/>
    <n v="1739.710664"/>
    <n v="1019.013951"/>
    <n v="481.54449799999998"/>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86"/>
    <s v="Atención integral en salud"/>
    <n v="56"/>
    <n v="29"/>
    <s v="Implementar 100 Porcentaje De Los Trabajadores Identificados Por El Sector Salud En Las Unidades De Trabajo Tendrán La Estrategia De Entornos Laborales Saludables A 2020."/>
    <n v="1"/>
    <s v="Suma"/>
    <n v="1"/>
    <s v="En ejecucion"/>
    <n v="1"/>
    <n v="9.6"/>
    <n v="7"/>
    <n v="72.92"/>
    <n v="26.4"/>
    <n v="26.5"/>
    <n v="100.38"/>
    <n v="27.67"/>
    <n v="27.9"/>
    <n v="100.83"/>
    <n v="27.3"/>
    <n v="29.77"/>
    <n v="109.05"/>
    <n v="6.16"/>
    <n v="0.06"/>
    <n v="0.97"/>
    <n v="97.33"/>
    <n v="91.23"/>
    <n v="93.73"/>
    <n v="1087209732"/>
    <n v="1087209486"/>
    <n v="100"/>
    <n v="3663130164"/>
    <n v="3399509097"/>
    <n v="92.8"/>
    <n v="2737504185"/>
    <n v="2737504185"/>
    <n v="100"/>
    <n v="3375254725"/>
    <n v="3375254725"/>
    <n v="100"/>
    <n v="2769929049"/>
    <n v="528545458"/>
    <n v="19.079999999999998"/>
    <n v="13633027855"/>
    <n v="11128022951"/>
    <n v="81.63"/>
    <s v="VIGENCIA (a 31/05/2020): 30 UTIS (0,055%)  Validación plan operativo, acompañamiento, orientación técnica equipos subredes para el seguimiento a la trabajadores intervenidos para esa meta, en el marco de las medidas preventivas para evitar el contagio y la propagación del COVID-19, de acuerdo a las actividades económicas en excepción según norma nacional. Seguimiento a trabajadores identificados con condiciones crónicas o tamizajes en riesgo durante el proceso de caracterización desarrollado previamente. 30 UTIS con 124 trabajadores...  En el marco de la pandemia, para los meses de Marzo abril y Mayo, no se realizó identificación de unidades de trabajo informal teniendo en cuenta las medidas de aislamiento decretadas por el gobierno nacional en el marco de la Emergencia Sanitaria.  Para los meses de Junio a Agosto de 2020, se inicia el proceso de caracterización  a partir de la reactivación económica para la implementación de la estrategia de entornos laborales saludables. Durante estos meses se realizaron actividades de educación y seguimiento para prevenir y mitigar la propagación del COVID-19 en esta población."/>
    <n v="1087.209732"/>
    <n v="1087.209486"/>
    <n v="3663.1301640000001"/>
    <n v="3399.5090970000001"/>
    <n v="2737.5041849999998"/>
    <n v="2737.5041849999998"/>
    <n v="3375.2547249999998"/>
    <n v="3375.2547249999998"/>
    <n v="2769.9290489999998"/>
    <n v="528.54545800000005"/>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86"/>
    <s v="Atención integral en salud"/>
    <n v="56"/>
    <n v="30"/>
    <s v="Realizar 1 Estudio De Costo Efectividad De La Vacuna Del Meningococo Para Población En Riesgo E Incorporar Al Pai Distrital De Manera Progresiva En Los Próximos 4 Años De Vacuna Contra Meningococo Para Población En Riesgo."/>
    <n v="2"/>
    <s v="Constante"/>
    <n v="3"/>
    <s v="Finalizada por cumplimiento"/>
    <n v="1"/>
    <n v="0"/>
    <n v="0"/>
    <n v="0"/>
    <n v="1"/>
    <n v="0"/>
    <n v="0"/>
    <n v="1"/>
    <n v="1"/>
    <n v="100"/>
    <n v="1"/>
    <n v="1"/>
    <n v="100"/>
    <n v="0"/>
    <n v="0"/>
    <n v="0"/>
    <s v="N/A"/>
    <s v="N/A"/>
    <s v="N/A"/>
    <n v="0"/>
    <n v="0"/>
    <n v="0"/>
    <n v="150000000"/>
    <n v="102400000"/>
    <n v="68.27"/>
    <n v="0"/>
    <n v="0"/>
    <n v="0"/>
    <n v="0"/>
    <n v="0"/>
    <n v="0"/>
    <n v="0"/>
    <n v="0"/>
    <n v="0"/>
    <n v="150000000"/>
    <n v="102400000"/>
    <n v="68.27"/>
    <m/>
    <n v="0"/>
    <n v="0"/>
    <n v="150"/>
    <n v="102.4"/>
    <n v="0"/>
    <n v="0"/>
    <n v="0"/>
    <n v="0"/>
    <n v="0"/>
    <n v="0"/>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86"/>
    <s v="Atención integral en salud"/>
    <n v="56"/>
    <n v="31"/>
    <s v="Realizar 101 Porcentaje Acciones Encaminadas A Disminuir El Porcentaje De Abortos Ilegales A 2020."/>
    <n v="3"/>
    <s v="Creciente"/>
    <n v="1"/>
    <s v="En ejecucion"/>
    <n v="1"/>
    <n v="25"/>
    <n v="25"/>
    <n v="100"/>
    <n v="50"/>
    <n v="46.1"/>
    <n v="92.2"/>
    <n v="75"/>
    <n v="75"/>
    <n v="100"/>
    <n v="100"/>
    <n v="100.1"/>
    <n v="100.1"/>
    <n v="101"/>
    <n v="100.4"/>
    <n v="99.41"/>
    <s v="N/A"/>
    <s v="N/A"/>
    <s v="N/A"/>
    <n v="1053313863"/>
    <n v="1053313863"/>
    <n v="100"/>
    <n v="85027089"/>
    <n v="84972330"/>
    <n v="99.93"/>
    <n v="922740442"/>
    <n v="922740442"/>
    <n v="100"/>
    <n v="497765384"/>
    <n v="497765384"/>
    <n v="100"/>
    <n v="87107624"/>
    <n v="46277621"/>
    <n v="53.13"/>
    <n v="2645954402"/>
    <n v="2605069640"/>
    <n v="98.45"/>
    <s v="VIGENCIA (a 31/05/2020): Desarrollo de las acciones encaminadas a la garantía de la salud y los derechos en salud sexual y reproductiva para las mujeres en temas claves sobre Interrupción voluntaria del embarazo, anticoncepción, gestación, citas preconcepcionales. Igualmente desde Gestión de Programas se logra el seguimiento a las IPS públicas y privadas para el fortalecimiento de estos temas en las acciones que realizan. Se da continuidad a la atención de los 4 Servicios Integrales para las mujeres (Subred Sur: CAPS Betania, Subred Norte: CAPS Chapinero, Subred Centro Oriente: CAPS Perseverancia, Subred Sur Occidente: CAPS Porvenir) . Asistencia técnica a los referentes de las subredes  para el seguimiento a las acciones desde los diferentes espacios de vida cotidiana que realizan acciones en torno a temas de salud sexual y reproductiva.  Gestión de Programas y Acciones 286 asistencias técnicas a IPS en la apropiación, implementación de la Sentencia C-355/2006 en sus tres causales, con 265 planes de acción con seguimientos frente a la incorporación de actividades (IVE)..."/>
    <n v="1053.3138630000001"/>
    <n v="1053.3138630000001"/>
    <n v="85.027089000000004"/>
    <n v="84.972329999999999"/>
    <n v="922.74044200000003"/>
    <n v="922.74044200000003"/>
    <n v="497.76538399999998"/>
    <n v="497.76538399999998"/>
    <n v="87.107624000000001"/>
    <n v="46.277621000000003"/>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86"/>
    <s v="Atención integral en salud"/>
    <n v="56"/>
    <n v="32"/>
    <s v="Implementar 100 Porcentaje De Las Localidades Del Distrito Capital Intervenciones De Vigilancia En Salud Pública A 2020."/>
    <n v="2"/>
    <s v="Constante"/>
    <n v="1"/>
    <s v="En ejecucion"/>
    <n v="1"/>
    <n v="100"/>
    <n v="100"/>
    <n v="100"/>
    <n v="100"/>
    <n v="100"/>
    <n v="100"/>
    <n v="100"/>
    <n v="100"/>
    <n v="100"/>
    <n v="100"/>
    <n v="100"/>
    <n v="100"/>
    <n v="100"/>
    <n v="100"/>
    <n v="100"/>
    <s v="N/A"/>
    <s v="N/A"/>
    <s v="N/A"/>
    <n v="12560995098"/>
    <n v="12560994935"/>
    <n v="100"/>
    <n v="27942002895"/>
    <n v="26400545751"/>
    <n v="94.48"/>
    <n v="24841630047"/>
    <n v="24841630047"/>
    <n v="100"/>
    <n v="30817859132"/>
    <n v="30817859132"/>
    <n v="100"/>
    <n v="35201466223"/>
    <n v="19861155830"/>
    <n v="56.42"/>
    <n v="131363953395"/>
    <n v="114482185695"/>
    <n v="87.15"/>
    <s v="VIGENCIA (a 31/05/2020): A la fecha de corte Mayo de 2020 el acumulado es: la red Distrital de Vigilancia en Salud Pública estuvo conformada por un total de 2.078 instituciones, notificando el siguiente número de casos, según subsistema: Sistema de Violencia Intrafamiliar, Maltrato Infantil y Violencia Sexual - SIVIM  7.967 Sistema de Vigilancia de conducta suicida- SISVECOS 4.475, Sistema de Vigilancia de lesiones de causa externa SIVELCE 17.637 Vigilancia del abuso de sustancias psicoactivas - VESPA 3.644, Sistema de Vigilancia epidemiológica en salud oral ¿SISVESO 6.785, Sistema de Vigilancia Alimentaria y Nutricional ¿ SISVAN 3.082, vigilancia en salud pública de la DISCAPACIDAD 3660, Sistema de Vigilancia de la salud de los trabajadores SIVISTRA   1492, Estadísticas Vitales EEVV nacidos vivos  38.984 y 18.611 muertes,  Sistema de Vigilancia en salud pública SIVIGILA 108.576 y Vigilancia COMUNITARIA 490. 83 talleres de geocodificación realizados, Dentro de las acciones de mitigación y control relacionadas con los eventos de interés en salud pública se realizaron 18.880 investigaciones Epidemiológicas y Socio epidemiológicas de Campo."/>
    <n v="12560.995097999999"/>
    <n v="12560.994935000001"/>
    <n v="27942.002895000001"/>
    <n v="26400.545751000001"/>
    <n v="24841.630046999999"/>
    <n v="24841.630046999999"/>
    <n v="30817.859132000001"/>
    <n v="30817.859132000001"/>
    <n v="35201.466223000003"/>
    <n v="19861.15583"/>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86"/>
    <s v="Atención integral en salud"/>
    <n v="56"/>
    <n v="33"/>
    <s v="Responder 100 Porcentaje De Las Unidades Comando Al 100% De Las Urgencias Y Emergencias De Salud Pública Notificadas En El Distrito Capital A 2020."/>
    <n v="2"/>
    <s v="Constante"/>
    <n v="1"/>
    <s v="En ejecucion"/>
    <n v="1"/>
    <n v="100"/>
    <n v="100"/>
    <n v="100"/>
    <n v="100"/>
    <n v="100"/>
    <n v="100"/>
    <n v="100"/>
    <n v="100"/>
    <n v="100"/>
    <n v="100"/>
    <n v="100"/>
    <n v="100"/>
    <n v="100"/>
    <n v="100"/>
    <n v="100"/>
    <s v="N/A"/>
    <s v="N/A"/>
    <s v="N/A"/>
    <n v="2091787513"/>
    <n v="1906863513"/>
    <n v="91.16"/>
    <n v="1901988099"/>
    <n v="1901988099"/>
    <n v="100"/>
    <n v="1783695926"/>
    <n v="1783695926"/>
    <n v="100"/>
    <n v="3170909758"/>
    <n v="3170909758"/>
    <n v="100"/>
    <n v="59587579404"/>
    <n v="49744212062"/>
    <n v="83.48"/>
    <n v="68535960700"/>
    <n v="58507669358"/>
    <n v="85.37"/>
    <s v="VIGENCIA (a 31/05/2020): A la fecha de corte MAYO del año 2020 el acumulado se han atendido 946 Urgencias y emergencias notificados y atendidos a través de los equipos de respuesta inmediata- ERI con una afectación acumulada de 3875 personas. Las localidades que reportaron el mayor número de eventos notificados durante el periodo acumulado fueron: Kennedy, Suba, Ciudad Bolívar y Engativá con 446 eventos y representando el 47% de los eventos. Del total de eventos reportados un 61% (n= 577) corresponde a brotes de Enfermedad Respiratoria Aguda-ERA le sigue los brote de varicela con 11% (n=103) y en tercer lugar se ubicaron los brotes de Otros no especificados aportando un 10,3% (n=97). El 17,7% (n=134) restante corresponde a brotes de Meningitis, parotiditis, Intoxicaciones, Sarampión-rubeola, Puesto de Mando Unificado, y olores ofensivos.  Del total de personas afectadas un 57,6%, corresponde a la Enfermedad Respiratoria Aguda-ERA (n=2.233), en segundo lugar, los afectados por Enfermedad Diarreica Aguda-EDA 14,5% (n= 563) y en tercer lugar varicela con un 8,3% (n= 322). Se ha realizado búsqueda activa de pasajeros sintomáticos que transitan por el aeropuerto internacional Eldorado de acuerdo a las alertas de la OMS (Organización Mundial de la Salud), identificando 393 pasajeros enfermos de los cuales 83 presentaron sintomatología compatible con Emergencia en Salud Pública de Interés Internacional-ESPII. Fueron recepcionadas y revisadas 7854 declaraciones generales de aeronaves (Anexo 9 del RSI) de 9136 vuelos en 23 aerolíneas (promedio) que ingresan al país por el aeropuerto Eldorado.  Se realizó búsqueda activa de pasajeros sintomáticos en Terminales terrestres identificando 215 viajeros enfermos (se incluyen pasajeros identificados en terminal satélite norte: 67, terminal satélite sur: 62 y terminal salitre 86), de los cuales ninguno fue compatible con ESPII., hasta MAYO de 2020..."/>
    <n v="2091.7875130000002"/>
    <n v="1906.863513"/>
    <n v="1901.9880989999999"/>
    <n v="1901.9880989999999"/>
    <n v="1783.6959260000001"/>
    <n v="1783.6959260000001"/>
    <n v="3170.9097579999998"/>
    <n v="3170.9097579999998"/>
    <n v="59587.579403999996"/>
    <n v="49744.212061999999"/>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87"/>
    <s v="Gestión compartida del riesgo y fortalecimiento de la EPS Capital Salud"/>
    <n v="42"/>
    <n v="1"/>
    <s v="Contar 100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
    <n v="1"/>
    <s v="Suma"/>
    <n v="1"/>
    <s v="En ejecucion"/>
    <n v="1"/>
    <n v="12.5"/>
    <n v="12.5"/>
    <n v="100"/>
    <n v="25"/>
    <n v="25"/>
    <n v="100"/>
    <n v="25"/>
    <n v="25"/>
    <n v="100"/>
    <n v="25"/>
    <n v="25"/>
    <n v="100"/>
    <n v="12.5"/>
    <n v="12.5"/>
    <n v="100"/>
    <n v="100"/>
    <n v="100"/>
    <n v="100"/>
    <n v="473459200"/>
    <n v="459720000"/>
    <n v="97.1"/>
    <n v="1832422575"/>
    <n v="1800200550"/>
    <n v="98.24"/>
    <n v="3115090524"/>
    <n v="3108992359"/>
    <n v="99.8"/>
    <n v="1195496530"/>
    <n v="1195496530"/>
    <n v="100"/>
    <n v="1347381949"/>
    <n v="564681996"/>
    <n v="41.91"/>
    <n v="7963850778"/>
    <n v="7129091435"/>
    <n v="89.52"/>
    <s v="VIGENCIA (a 31/05/2020): RUTAS INTEGRALES DE ATENCION EN SALUD (RIAS DE PROMOCION Y MATENIMIENTO DE LA SALUD Y LOS 16 GRUPOS DE RIESGO):  ¿ Plan de implementación de las RIAS en el Distrito Capital para el año 2020. ¿ Plan de Contingencia para dar cumplimiento a las actividades de la meta de RIAS para la vigencia 2020, articulando acciones a desarrollar en el marco de la Pandemia COVID 19.  ¿ Tablero de control para el seguimiento a la ejecución de los planes de implementación de las RIAS de PMS y los 16 grupos de riesgo, así como por grupo acorde a la progresividad de la implementación en el D.C. para el año 2020.  Tablero de control de la ejecución de los planes de adaptación, implementación y seguimiento del año 2019, consolidado cualitativa, cuantitativa y gráficamente la información de la RIAS de PMS y los 16 grupos de riesgo. Cuadro de consolidado de la información disponible frente a la evaluación del avance en la implementación de cada una de las RIAS en las EAPB en año 2019. ¿ 17 Lineamientos Técnicos Distritales para la implementación de las 17 Rutas Integrales de Atención en Salud, revisados y ajustados ¿ Informes de gestión de las 17 RIAS vigencia 2016- 2020 ¿ Informes de asistencia técnica a EAPB e IPS priorizadas para las 17 RIAS.   ¿ Informe de seguimiento a Indicadores. ¿ Consolidado de las normas y lineamientos del Ministerio de Salud, Instituto Nacional de Salud y Secretaria Distrital de Salud, por la pandemia por COVID 19, remitidos a gerentes de EAPB e IPS priorizadas..."/>
    <n v="473.45920000000001"/>
    <n v="459.72"/>
    <n v="1832.4225750000001"/>
    <n v="1800.20055"/>
    <n v="3115.0905240000002"/>
    <n v="3108.9923589999999"/>
    <n v="1195.4965299999999"/>
    <n v="1195.4965299999999"/>
    <n v="1347.3819490000001"/>
    <n v="564.68199600000003"/>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87"/>
    <s v="Gestión compartida del riesgo y fortalecimiento de la EPS Capital Salud"/>
    <n v="42"/>
    <n v="2"/>
    <s v="Diseñar 100 Porcentaje Y Poner En Marcha El Plan De Monitoreo Y Evaluación Del Modelo Que Incluya Como Mínimo La Línea De Base, Los Indicadores De Proceso, Resultado E Impacto De Carácter Técnico Y Financiero"/>
    <n v="1"/>
    <s v="Suma"/>
    <n v="1"/>
    <s v="En ejecucion"/>
    <n v="1"/>
    <n v="12.5"/>
    <n v="12.5"/>
    <n v="100"/>
    <n v="25"/>
    <n v="25"/>
    <n v="100"/>
    <n v="25"/>
    <n v="25"/>
    <n v="100"/>
    <n v="25"/>
    <n v="25"/>
    <n v="100"/>
    <n v="12.5"/>
    <n v="12.5"/>
    <n v="100"/>
    <n v="100"/>
    <n v="100"/>
    <n v="100"/>
    <n v="28531000"/>
    <n v="22160000"/>
    <n v="77.67"/>
    <n v="58585500"/>
    <n v="58585500"/>
    <n v="100"/>
    <n v="71979905"/>
    <n v="71979905"/>
    <n v="100"/>
    <n v="50336696"/>
    <n v="50336696"/>
    <n v="100"/>
    <n v="77162576"/>
    <n v="32655930"/>
    <n v="42.33"/>
    <n v="286595677"/>
    <n v="235718031"/>
    <n v="82.25"/>
    <s v="VIGENCIA (a 31/05/2020): Se realizaron 5 informes de seguimiento mensual de la gestión de monitoreo, seguimiento y evaluación a la construcción del plan de acción del Modelo de Acción Integral Territorial MAITE, en el cual se describe el seguimiento a las actividades mediante las cuales se construyen las acciones de las líneas del MAITE a desarrollar en este plan de acción, a saber: Aseguramiento, Salud Publica, Prestación de Servicios, Talento Humano, Financiamiento, Intersectorialidad, Enfoque diferencial y Gobernanza.  Se realizó la evaluación y seguimiento de los avances en la implementación del Modelo Integral de Atención en Salud-MIAS, bajo una metodología construida en el marco del convenio 701/19 suscrito con la Universidad de Antioquia, obteniéndose como resultado un índice global de 66%..."/>
    <n v="28.530999999999999"/>
    <n v="22.16"/>
    <n v="58.585500000000003"/>
    <n v="58.585500000000003"/>
    <n v="71.979905000000002"/>
    <n v="71.979905000000002"/>
    <n v="50.336696000000003"/>
    <n v="50.336696000000003"/>
    <n v="77.162576000000001"/>
    <n v="32.655929999999998"/>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87"/>
    <s v="Gestión compartida del riesgo y fortalecimiento de la EPS Capital Salud"/>
    <n v="42"/>
    <n v="3"/>
    <s v="Contar 1 Nuevo Modelo De Atencion En Salud Para Bogotá D.C., Con El Diseño, La Operación Completa Y Consolidada, El Monitoreo Y Evaluación."/>
    <n v="2"/>
    <s v="Constante"/>
    <n v="1"/>
    <s v="En ejecucion"/>
    <n v="1"/>
    <n v="0.2"/>
    <n v="0.2"/>
    <n v="100"/>
    <n v="1"/>
    <n v="1"/>
    <n v="100"/>
    <n v="1"/>
    <n v="1"/>
    <n v="100"/>
    <n v="1"/>
    <n v="1"/>
    <n v="100"/>
    <n v="1"/>
    <n v="1"/>
    <n v="100"/>
    <s v="N/A"/>
    <s v="N/A"/>
    <s v="N/A"/>
    <n v="1051007480"/>
    <n v="968306400"/>
    <n v="92.13"/>
    <n v="1844614878"/>
    <n v="1844614878"/>
    <n v="100"/>
    <n v="2842270700"/>
    <n v="2830074370"/>
    <n v="99.57"/>
    <n v="1805702779"/>
    <n v="1805702779"/>
    <n v="100"/>
    <n v="685357866"/>
    <n v="609511452"/>
    <n v="88.93"/>
    <n v="8228953703"/>
    <n v="8058209879"/>
    <n v="97.93"/>
    <s v="VIGENCIA (a 31/05/2020): Se consolido el proceso de incorporación de los avances del Modelo de Atención Integral en Salud-MIAS en el marco del Modelo de Acción Integral Territorial MAITE, definiéndose la metodología para la construcción del plan de acción MAITE con aprobación del Grupo de Representantes, se adelantó la apropiación conceptual, la socialización y el fortalecimiento de capacidades técnicas, así como la gestión, coordinación y orientación para la implementación del MIAS en Bogotá en las EAPB, IPS y otros actores del SGSSS, mejorando el acceso, la oferta de los servicios en salud básicos y complementarios, la integralidad de la atención y la calidad de la atención para la población del Distrito Capital..."/>
    <n v="1051.00748"/>
    <n v="968.30640000000005"/>
    <n v="1844.6148780000001"/>
    <n v="1844.6148780000001"/>
    <n v="2842.2707"/>
    <n v="2830.0743699999998"/>
    <n v="1805.702779"/>
    <n v="1805.702779"/>
    <n v="685.35786599999994"/>
    <n v="609.51145199999996"/>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87"/>
    <s v="Gestión compartida del riesgo y fortalecimiento de la EPS Capital Salud"/>
    <n v="42"/>
    <n v="4"/>
    <s v="Incrementar 18.52 Tasa  De Donación De Órganos Actual  A 2020"/>
    <n v="3"/>
    <s v="Creciente"/>
    <n v="1"/>
    <s v="En ejecucion"/>
    <n v="1"/>
    <n v="16.5"/>
    <n v="15.7"/>
    <n v="95.15"/>
    <n v="17.07"/>
    <n v="19.920000000000002"/>
    <n v="116.7"/>
    <n v="17.55"/>
    <n v="17.97"/>
    <n v="102.39"/>
    <n v="18.04"/>
    <n v="15.34"/>
    <n v="85.03"/>
    <n v="18.52"/>
    <n v="15.34"/>
    <n v="82.83"/>
    <s v="N/A"/>
    <s v="N/A"/>
    <s v="N/A"/>
    <n v="799486000"/>
    <n v="799486000"/>
    <n v="100"/>
    <n v="252924025"/>
    <n v="252924025"/>
    <n v="100"/>
    <n v="332461855"/>
    <n v="332461855"/>
    <n v="100"/>
    <n v="784806508"/>
    <n v="784806508"/>
    <n v="100"/>
    <n v="609431315"/>
    <n v="609431315"/>
    <n v="100"/>
    <n v="2779109703"/>
    <n v="2779109703"/>
    <n v="100"/>
    <s v="VIGENCIA (a 31/05/2020): Los resultados del indicador de la meta ¿Tasa de Donación de Órganos¿ para la vigencia 2020, se tendrán disponibles la segunda semana del mes de enero del 2021, por ser un indicador anual, por lo anterior a mayo del 2020 se dispone de la tasa de Donación alcanzada para la vigencia 2019 con se describe a continuación:   Se alcanzó una tasa de Donación de Órganos de 15,34  x millón de habitantes. Cumpliendo el 85,22% de la meta programada para la vigencia 2019 (18,04 x millón de habitantes), por los motivos relacionados a continuación:    1.    Aumento de pacientes que salen de protocolo de seguimiento de la alerta de potenciales donantes encontrándose como mayor causa de salida la contraindicación médica o legal. 2.    Se evidenció un aumento de las negativas familiares a la Donación de Órganos con un aumento de las negativas del 5.5%, con respecto al año 2018. 3. Aumentaron las contraindicaciones médicas y legales (11%)   Afectando de manera directa el cumplimiento de la meta.  Para la vigencia 2020 se evidencia una reducción del número de donantes con 23 donantes menos de lo programado a mayo del 2020 (58 donantes), situación asociada por la Pandemia por COVID 19, lo cual podría generar una gran dificultad en el cumplimiento de la meta.    Para la vigencia 2020 se lograron los resultados descritos a continuación:  4.2.    IMPLEMENTAR ESTRATEGIAS DE COMUNICACION PARA LA PROMOCIÓN DE LA DONACIÓN  Y PROMOCIÓN DEL PROGRAMA &quot;HOSPITAL GENERADOR DE VIDA&quot;:  4.2.1    Implementación de las estrategias de Comunicación para la promoción de la donación  y promoción del programa &quot;Hospital generador de vida&quot;:   Hasta el mes de marzo de 2020 se realizó el seguimiento al contrato No. 625024 suscrito entre el Fondo Financiero Distrital de Salud con la Empresa de Telecomunicaciones de Bogotá SA ESP, (ETB) coordinado por la Oficina Asesora de Comunicaciones de la SDS.  Este contrato se liquidó."/>
    <n v="799.48599999999999"/>
    <n v="799.48599999999999"/>
    <n v="252.924025"/>
    <n v="252.924025"/>
    <n v="332.46185500000001"/>
    <n v="332.46185500000001"/>
    <n v="784.80650800000001"/>
    <n v="784.80650800000001"/>
    <n v="609.43131500000004"/>
    <n v="609.43131500000004"/>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87"/>
    <s v="Gestión compartida del riesgo y fortalecimiento de la EPS Capital Salud"/>
    <n v="42"/>
    <n v="5"/>
    <s v="Incrementar 58.67 Tasa La Tasa De Trasplantes Actual A 2020"/>
    <n v="3"/>
    <s v="Creciente"/>
    <n v="1"/>
    <s v="En ejecucion"/>
    <n v="1"/>
    <n v="44"/>
    <n v="38.799999999999997"/>
    <n v="88.18"/>
    <n v="54.08"/>
    <n v="64.05"/>
    <n v="118.44"/>
    <n v="55.6"/>
    <n v="50.85"/>
    <n v="91.46"/>
    <n v="57.14"/>
    <n v="61.83"/>
    <n v="108.21"/>
    <n v="58.67"/>
    <n v="61.83"/>
    <n v="105.39"/>
    <s v="N/A"/>
    <s v="N/A"/>
    <s v="N/A"/>
    <n v="214693720"/>
    <n v="214390000"/>
    <n v="99.86"/>
    <n v="244725418"/>
    <n v="244305735"/>
    <n v="99.83"/>
    <n v="184452774"/>
    <n v="184452774"/>
    <n v="100"/>
    <n v="256198550"/>
    <n v="256198550"/>
    <n v="100"/>
    <n v="122153364"/>
    <n v="118337360"/>
    <n v="96.88"/>
    <n v="1022223826"/>
    <n v="1017684419"/>
    <n v="99.56"/>
    <s v="VIGENCIA (a 31/05/2020): Los resultados del indicador de la meta ¿Tasa de Trasplantes de Órganos¿ para la vigencia 2020, se tendrán disponibles la segunda semana del mes de enero del 2021, por ser un indicador anual, por lo anterior a mayo del 2020 se dispone de la tasa de Donación alcanzada para la vigencia 2019 con se describe a continuación:   Se alcanzó una tasa de Donación de Trasplantes 61.83  x millón de habitantes. Cumpliendo el 108.21% de la meta programada para la vigencia 2019 (57 x millón de habitantes).  Para la vigencia 2020,  se evidencia una reducción del número de trasplantes con 15 trasplantes menos de lo programado a abril del 2020 (122 trasplantes), situación asociada por la Pandemia por COVID 19, lo cual podría generar una gran dificultad en el cumplimiento de la meta.    Para la vigencia 2020 se lograron los resultados descritos a continuación:  5.2.1.  Asistencia Técnica 24 horas  al 100% de  alertas recepcionadas de potenciales donantes,  hasta la asignación de los componentes  anatómicos:  ASESORÍA Y ASISTENCIA TÉCNICA RECEPCIÓN DE ALERTAS POTENCIALES DONANTES Hasta el mes de mayo de 2020 se gestionaron un total de 439 alertas de potenciales donantes en muerte encefálica o Glasgow menor o igual a 5. De estos el 32% (142) fueron generadas en IPS privadas, el 16% (70) se originaron en IPS con programa de Trasplantes, el 24% (106) se generaron en IPS Públicas en el Distrito Capital, el 17% (74) fueron reportadas por IPS de la Regional 1 por fuera de Bogotá y el 11% (47) por oferta nacional..."/>
    <n v="214.69372000000001"/>
    <n v="214.39"/>
    <n v="244.72541799999999"/>
    <n v="244.305735"/>
    <n v="184.45277400000001"/>
    <n v="184.45277400000001"/>
    <n v="256.19855000000001"/>
    <n v="256.19855000000001"/>
    <n v="122.153364"/>
    <n v="118.33736"/>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87"/>
    <s v="Gestión compartida del riesgo y fortalecimiento de la EPS Capital Salud"/>
    <n v="42"/>
    <n v="6"/>
    <s v="Garantizar 100 Porcentaje De La Atención Integral De Prestación De Servicios Demandados En Salud Mental En Las Cuatros Subredes Integradas De Servicio De Salud De Acuerdo A La Ley 1616 De 2013, Dentro De Los Servicios Demandados"/>
    <n v="2"/>
    <s v="Constante"/>
    <n v="1"/>
    <s v="En ejecucion"/>
    <n v="1"/>
    <n v="100"/>
    <n v="100"/>
    <n v="100"/>
    <n v="100"/>
    <n v="100"/>
    <n v="100"/>
    <n v="100"/>
    <n v="100"/>
    <n v="100"/>
    <n v="100"/>
    <n v="100"/>
    <n v="100"/>
    <n v="100"/>
    <n v="100"/>
    <n v="100"/>
    <s v="N/A"/>
    <s v="N/A"/>
    <s v="N/A"/>
    <n v="34237200"/>
    <n v="33240000"/>
    <n v="97.08"/>
    <n v="442948000"/>
    <n v="442948000"/>
    <n v="100"/>
    <n v="500000000"/>
    <n v="500000000"/>
    <n v="100"/>
    <n v="0"/>
    <n v="0"/>
    <n v="0"/>
    <n v="0"/>
    <n v="0"/>
    <n v="0"/>
    <n v="977185200"/>
    <n v="976188000"/>
    <n v="99.9"/>
    <s v="VIGENCIA (a 31/05/2020): Se garantizó la atención integral (conjunción de los distintos niveles de complejidad, complementariedad y continuidad en la atención en salud mental, según las necesidades de salud de las personas), a los servicios de salud demandados en salud mental en las cuatros Subredes Integradas de Servicios de Salud al 100% de pacientes así: Para las cuatro subredes con corte a mayo del 2020, se brindó en total 3.003 atenciones por Salud Mental a 1.694 pacientes así:   CONSULTA EXTERNA: Se realizaron 2.047 atenciones a 879 personas, con una concentración de 2,3 atenciones por persona.         URGENCIAS: Se realizaron 620 atenciones a 512 personas, con una concentración de 1,2 atenciones por persona.      HOSPITALIZACIÓN: De acuerdo a la base de datos RIPS, se realizaron 336 atenciones a 303 personas, con una concentración de 1, 10 atenciones por persona.   Fuente: Base de datos RIPS SDS 2004-2020, población vinculada, desplazada, atenciones no pos y particulares. (Corte de recepción 2020/06/09)"/>
    <n v="34.237200000000001"/>
    <n v="33.24"/>
    <n v="442.94799999999998"/>
    <n v="442.94799999999998"/>
    <n v="500"/>
    <n v="500"/>
    <n v="0"/>
    <n v="0"/>
    <n v="0"/>
    <n v="0"/>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87"/>
    <s v="Gestión compartida del riesgo y fortalecimiento de la EPS Capital Salud"/>
    <n v="42"/>
    <n v="7"/>
    <s v="Diseño E Implementacion 1 Programa De Detección Temprana De La Enfermedad De Alzhéimer En Adultos Mayores"/>
    <n v="3"/>
    <s v="Creciente"/>
    <n v="1"/>
    <s v="En ejecucion"/>
    <n v="1"/>
    <n v="0.5"/>
    <n v="0.47"/>
    <n v="94"/>
    <n v="1"/>
    <n v="1"/>
    <n v="100"/>
    <n v="1"/>
    <n v="1"/>
    <n v="100"/>
    <n v="1"/>
    <n v="1"/>
    <n v="100"/>
    <n v="1"/>
    <n v="1"/>
    <n v="100"/>
    <s v="N/A"/>
    <s v="N/A"/>
    <s v="N/A"/>
    <n v="0"/>
    <n v="0"/>
    <n v="0"/>
    <n v="0"/>
    <n v="0"/>
    <n v="0"/>
    <n v="200000000"/>
    <n v="200000000"/>
    <n v="100"/>
    <n v="0"/>
    <n v="0"/>
    <n v="0"/>
    <n v="0"/>
    <n v="0"/>
    <n v="0"/>
    <n v="200000000"/>
    <n v="200000000"/>
    <n v="100"/>
    <s v="VIGENCIA (a 31/05/2020): Se cuenta con el Programa para la detección temprana de la enfermedad de Alzhéimer en adultos para lo cual se brinda asistencia técnica y orientación para la implementación a las EAPB e IPS de la ciudad así: (2) jornadas de fortalecimiento de competencias dirigida a las EAPB e IPS con la participación de  142 profesionales descritas a continuación: (1) Jornada de fortalecimiento de competencias del talento humano en detección temprana de enfermedad de Alzheimer y otras demencias, en el marco de la ruta de salud mental a profesionales de EAPB e IPS con la participación de 87 personas. (1) Jornada Fortalecimiento de Competencias de Talento Humano en Abordaje Integral de La Enfermedad de Alzheimer otras Demencias en el Distrito Capital (55) asistentes, brindando orientación para su implementación. (4) jornadas virtuales de seguimiento, orientación técnica y fortalecimiento de competencias sobre los ajustes para la atención y cuidado de personas con demencias dentro del Programa Distrital de demencias durante la pandemia por COVID 19, en las que participaron 15 IPS de Salud Mental y SPA y los referentes de salud mental de 15 EAPB, con 54 participantes. Se realizó (1) jornada  virtual en la cual se realizaron 04 conferencias sobre cuidados y atención al paciente con demencia incluyendo decisiones al final de la vida y cuidados paliativos y también se enfatizó la importancia de los cuidados al cuidador del paciente con demencia durante la pandemia por COVID 19, además se socializó el tramo de  demencias dentro de la ruta  de atención integral  de salud mental de la red pública distrital con 59 participantes..."/>
    <n v="0"/>
    <n v="0"/>
    <n v="0"/>
    <n v="0"/>
    <n v="200"/>
    <n v="200"/>
    <n v="0"/>
    <n v="0"/>
    <n v="0"/>
    <n v="0"/>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87"/>
    <s v="Gestión compartida del riesgo y fortalecimiento de la EPS Capital Salud"/>
    <n v="42"/>
    <n v="8"/>
    <s v="Mejorar 10 Porcentaje La Adherencia Terapéutica De Los Pacientes Con Enfermedad Mental Y Neuropsiquiátrica A 2020."/>
    <n v="3"/>
    <s v="Creciente"/>
    <n v="1"/>
    <s v="En ejecucion"/>
    <n v="1"/>
    <n v="0"/>
    <n v="0"/>
    <n v="0"/>
    <n v="2"/>
    <n v="0"/>
    <n v="0"/>
    <n v="4"/>
    <n v="23.08"/>
    <n v="577"/>
    <n v="10"/>
    <n v="0"/>
    <n v="0"/>
    <n v="10"/>
    <n v="8.5"/>
    <n v="85"/>
    <s v="N/A"/>
    <s v="N/A"/>
    <s v="N/A"/>
    <n v="22160000"/>
    <n v="22160000"/>
    <n v="100"/>
    <n v="52726950"/>
    <n v="52726950"/>
    <n v="100"/>
    <n v="55682590"/>
    <n v="55682590"/>
    <n v="100"/>
    <n v="62920870"/>
    <n v="62920870"/>
    <n v="100"/>
    <n v="32655930"/>
    <n v="32655930"/>
    <n v="100"/>
    <n v="226146340"/>
    <n v="226146340"/>
    <n v="100"/>
    <s v="VIGENCIA (a 31/05/2020): De acuerdo a los resultados de la Segunda Medición de Adherencia Terapéutica en Usuarios de Servicios de Salud diagnosticados con Trastornos Mentales en Bogotá D.C¿ en las IPS priorizadas (Clínica Nuestra Señora de La Paz, SISS Sur - USS San Benito, Clínica Monserrat, SISS- Centro Oriente- USS Santa Clara y SISS Sur Occidente- USS Floralia), se logró un ¿índice global o promedio ponderado de adherencia terapéutica¿ del 80,7% (que engloba los seis índices de adherencia terapéutica medidos, a saber: farmacoterapia, psicoterapia, psicoeducación, terapia ocupacional, adherencia a otras recomendaciones ¿Plan Casero¿ y adherencia terapéutica general. Es de precisar que el Índice de adherencia terapéutica general hace referencia a la percepción de mejoría y satisfacción con el tratamiento, soporte socio-afectivo y motivación para el tratamiento.  Este último índice, fue llamado en la primera medición adherencia terapéutica global y tomando como línea de base con un resultado del 79%).   Al respecto el informe de  estudio de la segunda medición se realizó la siguiente aclaración ¿Por su comprehensividad, el índice de adherencia terapéutica general fue llamado también ¿quizás en forma inapropiada- ¿índice global¿ en el informe de la primera medición de adherencia terapéutica (OPS/OMS ¿ SDS, abril de 2019, p. 176). Aunque en esta segunda edición se mantiene el término ¿general¿ para referirse a este índice, en razón de su carácter inclusivo, se omite la denominación ¿global¿, reservando este último término para el promedio ponderado de los seis índices específicos y general. Dando alcance a esta nota aclaratoria, en el documento en la  sección sobre Metodología (p. 63) se adiciona una fe de erratas, alusiva al informe de la primera medición, corrigiendo el uso inadecuado del término ¿global¿ para referirse al índice de adherencia terapéutica general..."/>
    <n v="22.16"/>
    <n v="22.16"/>
    <n v="52.726950000000002"/>
    <n v="52.726950000000002"/>
    <n v="55.682589999999998"/>
    <n v="55.682589999999998"/>
    <n v="62.920870000000001"/>
    <n v="62.920870000000001"/>
    <n v="32.655929999999998"/>
    <n v="32.655929999999998"/>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87"/>
    <s v="Gestión compartida del riesgo y fortalecimiento de la EPS Capital Salud"/>
    <n v="42"/>
    <n v="9"/>
    <s v="Iniciar 1016 Pacientes En Instituciones Adscritas O Vinculadas Procesos De Rehabilitación Integral Con Adicciones A 2020."/>
    <n v="1"/>
    <s v="Suma"/>
    <n v="1"/>
    <s v="En ejecucion"/>
    <n v="1"/>
    <n v="50"/>
    <n v="56"/>
    <n v="112"/>
    <n v="225"/>
    <n v="328"/>
    <n v="145.78"/>
    <n v="175"/>
    <n v="224"/>
    <n v="128"/>
    <n v="224"/>
    <n v="315"/>
    <n v="140.63"/>
    <n v="93"/>
    <n v="108"/>
    <n v="116.13"/>
    <n v="1016"/>
    <n v="1031"/>
    <n v="101.48"/>
    <n v="34237200"/>
    <n v="33240000"/>
    <n v="97.08"/>
    <n v="0"/>
    <n v="0"/>
    <n v="0"/>
    <n v="200000000"/>
    <n v="200000000"/>
    <n v="100"/>
    <n v="0"/>
    <n v="0"/>
    <n v="0"/>
    <n v="0"/>
    <n v="0"/>
    <n v="0"/>
    <n v="234237200"/>
    <n v="233240000"/>
    <n v="99.57"/>
    <s v="VIGENCIA (a 31/05/2020): Se cumplió con la meta programada para la vigencia 2020 al 100%  incoándose a mayo del 2020 con (108) pacientes con inicio de proceso de rehabilitación para el consumo de sustancias psicoactivas así: en las USS Santa Clara (33) y en las USS Las Delicias (75), los cuales han recibido un abordaje integral a partir del Modelo de Atención biopsicosocial, en el cual se realizaron intervenciones individuales, grupales y familiares, con el objeto de la disminución del consumo e inclusión en sus diferentes marcos referenciales.  Dos visitas de asistencia técnica a las SISS ( Centro oriente y Sur Occidente) con ( 9 participantes)  así: Visita de acompañamiento técnico al Centro de Atención de Drogadicción-CAD Santa Clara de la SISS Centro Oriente  (8 participantes) y una (1) visita de asistencia técnica a la USS Nuevas Delicias de la SISS Sur Occidente (1 participante), para orientación técnica en pacientes consumidores, en el marco de la implementación de la RIAS de SPA  (6) asistencias técnicas virtuales con (17 Participantes)  así:  (3) reuniones virtuales con la  USS Nuevas Delicias y  (3) reuniones virtuales  CAD Santa Clara, en la cual se realizó acompañamiento técnico para el abordaje integral de los  pacientes con consumo de sustancias psicoactivas que inician tratamiento, en el marco de la implementación de la RIAS de SPA..."/>
    <n v="34.237200000000001"/>
    <n v="33.24"/>
    <n v="0"/>
    <n v="0"/>
    <n v="200"/>
    <n v="200"/>
    <n v="0"/>
    <n v="0"/>
    <n v="0"/>
    <n v="0"/>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87"/>
    <s v="Gestión compartida del riesgo y fortalecimiento de la EPS Capital Salud"/>
    <n v="42"/>
    <n v="10"/>
    <s v="Alcanzar 100 Porcentaje A 2016 El Equilibrio Operacional Y Financiero De La Eps Capital Salud  Y Mantenerlo Durante El Resto De Periodo"/>
    <n v="1"/>
    <s v="Suma"/>
    <n v="3"/>
    <s v="Finalizada por cumplimiento"/>
    <n v="1"/>
    <n v="100"/>
    <n v="100"/>
    <n v="100"/>
    <n v="0"/>
    <n v="0"/>
    <n v="0"/>
    <n v="0"/>
    <n v="0"/>
    <n v="0"/>
    <n v="0"/>
    <n v="0"/>
    <n v="0"/>
    <n v="0"/>
    <n v="0"/>
    <n v="0"/>
    <n v="100"/>
    <n v="100"/>
    <n v="100"/>
    <n v="0"/>
    <n v="0"/>
    <n v="0"/>
    <n v="0"/>
    <n v="0"/>
    <n v="0"/>
    <n v="0"/>
    <n v="0"/>
    <n v="0"/>
    <n v="0"/>
    <n v="0"/>
    <n v="0"/>
    <n v="0"/>
    <n v="0"/>
    <n v="0"/>
    <n v="0"/>
    <n v="0"/>
    <n v="0"/>
    <m/>
    <n v="0"/>
    <n v="0"/>
    <n v="0"/>
    <n v="0"/>
    <n v="0"/>
    <n v="0"/>
    <n v="0"/>
    <n v="0"/>
    <n v="0"/>
    <n v="0"/>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87"/>
    <s v="Gestión compartida del riesgo y fortalecimiento de la EPS Capital Salud"/>
    <n v="42"/>
    <n v="11"/>
    <s v="Diseñar 100 Porcentaje Un Plan Y Poner En Marcha Las Estrategias Para Lograr En Un Plazo Máximo De 10 Años El Saneamiento De Las Deudas Y La Capitalización De La Eps Capital Salud"/>
    <n v="1"/>
    <s v="Suma"/>
    <n v="1"/>
    <s v="En ejecucion"/>
    <n v="1"/>
    <n v="5"/>
    <n v="5"/>
    <n v="100"/>
    <n v="25"/>
    <n v="25"/>
    <n v="100"/>
    <n v="30"/>
    <n v="30"/>
    <n v="100"/>
    <n v="30"/>
    <n v="30"/>
    <n v="100"/>
    <n v="10"/>
    <n v="10"/>
    <n v="100"/>
    <n v="100"/>
    <n v="100"/>
    <n v="100"/>
    <n v="40000000000"/>
    <n v="40000000000"/>
    <n v="100"/>
    <n v="30000000000"/>
    <n v="30000000000"/>
    <n v="100"/>
    <n v="150000000000"/>
    <n v="150000000000"/>
    <n v="100"/>
    <n v="90916596351"/>
    <n v="90916000000"/>
    <n v="100"/>
    <n v="106084000000"/>
    <n v="106084000000"/>
    <n v="100"/>
    <n v="417000596351"/>
    <n v="417000000000"/>
    <n v="100"/>
    <s v="VIGENCIA (a 31/05/2020): Resolución 400 del 18 de marzo del 2020,¿ Por la cual se trasfieren recursos con destino al fortalecimiento financiero y capitalización de Capital Salud¿, por valor de VEINTINUEVE MIL OCHENTA Y CUATRO MILLONES DE PESOS ($29.084.000.000), con destino al fortalecimiento financiero de capital salud, siendo efectivo el giro el día 02 de abril de 2020.     Informe de ejecución de los recursos de capitalización de acuerdo a Plan de Saneamiento 2016- 2025 remitido por la EPS Capital salud.  Resolución 929 del 22 de mayo del 2020,¿ Por la cual se trasfieren recursos con destino al fortalecimiento financiero y capitalización de Capital Salud¿, por valor de SETENTA Y SIETE MIL MILLONES DE PESOS ($77.000.000.000), con destino al fortalecimiento financiero de capital salud.  Informe se seguimiento  de giros de recursos por concepto de capitalización, en el marco del plan de saneamiento financiero de la EPS Capital Salud."/>
    <n v="40000"/>
    <n v="40000"/>
    <n v="30000"/>
    <n v="30000"/>
    <n v="150000"/>
    <n v="150000"/>
    <n v="90916.596351"/>
    <n v="90916"/>
    <n v="106084"/>
    <n v="106084"/>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87"/>
    <s v="Gestión compartida del riesgo y fortalecimiento de la EPS Capital Salud"/>
    <n v="42"/>
    <n v="12"/>
    <s v="Disminuir 12 Porcentaje La Insatisfacción Con El Acceso A La Atención En Salud De Los Afiliados A Capital Salud A 2020"/>
    <n v="4"/>
    <s v="Decreciente"/>
    <n v="1"/>
    <s v="En ejecucion"/>
    <n v="1"/>
    <n v="18"/>
    <n v="18"/>
    <n v="100"/>
    <n v="16"/>
    <n v="0"/>
    <n v="0"/>
    <n v="14"/>
    <n v="0"/>
    <n v="0"/>
    <n v="11"/>
    <n v="6"/>
    <n v="183.33"/>
    <n v="11"/>
    <n v="9"/>
    <n v="122.22"/>
    <s v="N/A"/>
    <s v="N/A"/>
    <s v="N/A"/>
    <n v="0"/>
    <n v="0"/>
    <n v="0"/>
    <n v="0"/>
    <n v="0"/>
    <n v="0"/>
    <n v="0"/>
    <n v="0"/>
    <n v="0"/>
    <n v="0"/>
    <n v="0"/>
    <n v="0"/>
    <n v="0"/>
    <n v="0"/>
    <n v="0"/>
    <n v="0"/>
    <n v="0"/>
    <n v="0"/>
    <s v="VIGENCIA (a 31/05/2020): REALIZAR SEGUIMIENTO AL CUMPLIMIENTO DE LAS ACCIONES DEL PLAN DE MEJORAMIENTO DE LA EPS CAPITAL SALUD,  PARA DISMINUIR LAS BARRERAS DE ACCESO:   Durante la vigencia 2020 se dio cumplimiento a la meta trazada (11% de insatisfacción de los usuarios de capital salud)  alcanzando un 9% de insatisfacción  de acuerdo con los resultados del estudio de satisfacción al usuario del segundo semestre de 2019 en el cual se realizó :  ¿ Aplicación de  1556 encuestas  tanto en  los PAU  como en IPS  ¿ 1055 encuestas realizadas en IPS  ¿ 501 encuestas en PAU ¿ Resultados: Porcentaje de insatisfacción  9% (información oficial de cierre para la vigencia 2020, cumpliéndose la meta del año 2020). Porcentaje de satisfacción 91% (información oficial de cierre para la vigencia 2020)  Se Identificaron las  principales barreras de barreras de acceso: 1.      Demoras en la asignación de citas  2.      Demoras en la entrega de medicamentos  3.      Deshumanización del servicio  Tiempos de espera prolongados   De acuerdo a los resultados anteriores la EPS Capital Salud, ajusto  el  plan de mejoramiento de la EPS con acciones tales como: Socialización de resultados, Solicitud de planes de mejoramiento, Visitas de Calidad a las IPS, Visitas de seguimiento  a los planes de mejoramiento y Estrategias para la atención humanizada.  La EPS  socializó a las IPS los resultados del informe de las encuestas de satisfacción del segundo semestre de 2019..."/>
    <n v="0"/>
    <n v="0"/>
    <n v="0"/>
    <n v="0"/>
    <n v="0"/>
    <n v="0"/>
    <n v="0"/>
    <n v="0"/>
    <n v="0"/>
    <n v="0"/>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88"/>
    <s v="Garantía de la atención prehospitalaria (APH) y gestión del riesgo en emergencias en Bogotá D. C."/>
    <n v="36"/>
    <n v="1"/>
    <s v="Contar 1 Nuevo Modelo Con El Diseño, La Operación Completa Y Consolidada, El Monitoreo Y Evaluación De Atención En Salud Para Bogotá D.C."/>
    <n v="3"/>
    <s v="Creciente"/>
    <n v="1"/>
    <s v="En ejecucion"/>
    <n v="1"/>
    <n v="0.2"/>
    <n v="0.2"/>
    <n v="100"/>
    <n v="1"/>
    <n v="1"/>
    <n v="100"/>
    <n v="1"/>
    <n v="1"/>
    <n v="100"/>
    <n v="1"/>
    <n v="1"/>
    <n v="100"/>
    <n v="1"/>
    <n v="1"/>
    <n v="100"/>
    <s v="N/A"/>
    <s v="N/A"/>
    <s v="N/A"/>
    <n v="23212793113"/>
    <n v="23092892736"/>
    <n v="99.48"/>
    <n v="37012963738"/>
    <n v="34743925933"/>
    <n v="93.87"/>
    <n v="2199397692"/>
    <n v="2199397692"/>
    <n v="100"/>
    <n v="138747124"/>
    <n v="138747124"/>
    <n v="100"/>
    <n v="57533045"/>
    <n v="57533045"/>
    <n v="100"/>
    <n v="62621434712"/>
    <n v="60232496530"/>
    <n v="96.19"/>
    <s v="VIGENCIA (a 31/05/2020): La meta para el cierre del PDD &quot;Bogotá Mejor para Todos&quot; se cumple a cabalidad y se presentan los siguientes productos:  * Los resultados que se obtienen en esta meta hacen referencia a la revisión, seguimiento y aprobación de todos los procesos, por parte del profesional jurídico  en su componente contractuales que se generan en el diseño e implementación de la estructura administrativa del nuevo modelo de atención en salud del Programa APH del Distrito Capital.  * Mantenimiento y administración del sistema de información SIDCRUE  respecto a las necesidades y requerimientos de los usuarios internos y externos  1- Módulo Registro de Participante a cursos fortalecimiento de las competencias del talento humano. 2- Módulo Registro de datos del paciente con etiquetas PROCAD, datos de la valoración del paciente en un incidente por el personal de salud del vehículo de emergencia. 3- Módulo Cursos Registro de Participantes cursos en producción por TICS 4- Módulo descarga de los diplomas al primer congreso internacional del SEM  5- Módulo Registro de datos del paciente con etiquetas al PROCAD.  6- Módulo Fuera de Servicio, permite generar cambios de estado a una ambulancia, estados Operativos, No Operativos estableciendo las causas de su no operatividad. 7- Módulo Cursos de la Dirección de Urgencias y Emergencias en Salud.  8- Módulo de Registro de Participante en los diferentes cursos fortalecimiento  9- Asistencia Médica Domiciliaria ¿ AMED COVID19"/>
    <n v="23212.793113"/>
    <n v="23092.892736000002"/>
    <n v="37012.963737999999"/>
    <n v="34743.925932999999"/>
    <n v="2199.397692"/>
    <n v="2199.397692"/>
    <n v="138.74712400000001"/>
    <n v="138.74712400000001"/>
    <n v="57.533045000000001"/>
    <n v="57.533045000000001"/>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88"/>
    <s v="Garantía de la atención prehospitalaria (APH) y gestión del riesgo en emergencias en Bogotá D. C."/>
    <n v="36"/>
    <n v="2"/>
    <s v="Implementar 100 Porcentaje De Los Hospitales-Clínicas Priorizados De La Red Distrital Tendránimplementados Planes Para Dar Respuesta A Las Urgencias Y Emergencias De La Ciudad A 2020."/>
    <n v="2"/>
    <s v="Constante"/>
    <n v="1"/>
    <s v="En ejecucion"/>
    <n v="1"/>
    <n v="100"/>
    <n v="100"/>
    <n v="100"/>
    <n v="100"/>
    <n v="100"/>
    <n v="100"/>
    <n v="100"/>
    <n v="100"/>
    <n v="100"/>
    <n v="100"/>
    <n v="100"/>
    <n v="100"/>
    <n v="100"/>
    <n v="100"/>
    <n v="100"/>
    <s v="N/A"/>
    <s v="N/A"/>
    <s v="N/A"/>
    <n v="70544100"/>
    <n v="70544100"/>
    <n v="100"/>
    <n v="172046700"/>
    <n v="172046700"/>
    <n v="100"/>
    <n v="1269816233"/>
    <n v="1108009006"/>
    <n v="87.26"/>
    <n v="418308453"/>
    <n v="417422106"/>
    <n v="99.79"/>
    <n v="482935133"/>
    <n v="178270188"/>
    <n v="36.909999999999997"/>
    <n v="2413650619"/>
    <n v="1946292100"/>
    <n v="80.64"/>
    <s v="VIGENCIA (a 31/05/2020): La meta para el cierre del PDD &quot;Bogotá Mejor para Todos&quot; se cumple a cabalidad y se presentan los siguientes productos, manteniéndose al 100% en su ejecución.  Asistencia Técnica a los referentes asignados de las (4) Cuatro Subredes Integradas de Servicios de Salud  que lo soliciten o sean convocadas en la elaboración del Plan de Gestión de Riesgo de Desastres en el Contexto Hospitalario (GRDCH) en el marco del Sistema de Emergencias Médicas - SEM. (TOTAL 33).  Asistencia Técnica en Misión Médica en el marco de la Resolución 4481 de 2012.  (TOTAL 4)  Evaluar y emitir concepto técnico  a los Planes de Salud y Primeros Auxilios para eventos de aglomeración de público de mediana y alta complejidad radicados en el Sistema Único de Gestión de Aglomeraciones (SUGA). (TOTAL 144): Conceptos favorables:144 Conceptos NO favrables:29 Concepto favorable con ajustes:11 PMU PREVIO: 56 PMU EVENTO 59  Actualizar o implementar los Planes de Gestión del Riesgo y Estrategia Institucional de Respuesta, incluyendo el componente de salud mental, que sean necesarios de acuerdo con la dinámica Distrital.  (TOTAL 17)  Participar en  los Comité Operativo de Emergencia (COE) y Puestos de Mando Unificado - PMU de convocatoria inmediata por situaciones excepcionales. (TOTAL 233)..."/>
    <n v="70.5441"/>
    <n v="70.5441"/>
    <n v="172.04669999999999"/>
    <n v="172.04669999999999"/>
    <n v="1269.816233"/>
    <n v="1108.009006"/>
    <n v="418.30845299999999"/>
    <n v="417.42210599999999"/>
    <n v="482.93513300000001"/>
    <n v="178.27018799999999"/>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88"/>
    <s v="Garantía de la atención prehospitalaria (APH) y gestión del riesgo en emergencias en Bogotá D. C."/>
    <n v="36"/>
    <n v="3"/>
    <s v="Implememtar 84 Porcentaje El Sistema De Emergencias Médicas - Sem."/>
    <n v="3"/>
    <s v="Creciente"/>
    <n v="1"/>
    <s v="En ejecucion"/>
    <n v="1"/>
    <n v="0"/>
    <n v="0"/>
    <n v="0"/>
    <n v="0"/>
    <n v="0"/>
    <n v="0"/>
    <n v="16"/>
    <n v="16"/>
    <n v="100"/>
    <n v="26"/>
    <n v="28"/>
    <n v="107.69"/>
    <n v="84"/>
    <n v="84"/>
    <n v="100"/>
    <s v="N/A"/>
    <s v="N/A"/>
    <s v="N/A"/>
    <n v="0"/>
    <n v="0"/>
    <n v="0"/>
    <n v="0"/>
    <n v="0"/>
    <n v="0"/>
    <n v="11351535473"/>
    <n v="11296237775"/>
    <n v="99.51"/>
    <n v="36513590490"/>
    <n v="36415317364"/>
    <n v="99.73"/>
    <n v="234248586822"/>
    <n v="230559122678"/>
    <n v="98.42"/>
    <n v="282113712785"/>
    <n v="278270677817"/>
    <n v="98.64"/>
    <s v="VIGENCIA (a 31/05/2020): Cabe destacar que para  la vigencia 2020 en el mes de marzo se realizó modificación al proyecto 1188, a través de traslados presupuestales al interior de la SDS, se incorporaron recursos a la Meta No.3 -  Actividad 3.3., con el fin de suscribir el Convenio Interadministrativo con la Subred Centro Oriente por un valor de $200.000.000.000, los cuales se destinaran para la adecuación del Hospital de Expansión de Corferias, con ocasión a la Emergencia Sanitaria de COVID-19. De esta manera el porcentaje de cumplimiento acumulado en el cuatrienio pasó al  154% para esta meta, según los recursos financieros que recibió. Se modificó el proyecto, con el fin de fortalecer la contratación de recurso humano, que apoye la atención de la línea 123 del Centro Regulador de Urgenci asy Emergencias en Salud. CONSOLIDADO ACTIVIDADES CENTRO REGULADOR DE URGENCIAS DE 2020  Actividades Centro Regulador de Urgencias: Enero - Abril (Datos preliminares)  - Incidentes que ingresaron: 302.207 - Prioridad alta y crítica: 151.005 - Incidentes gestionados mediante asesoría telefónica:  250.744 - Despachos de ambulancia: 56.985 - Traslados de pacientes: 24.687 - Participación de la red pública  en la asignación de traslados: 84%  SEM - CONSOLIDADO (promedios) Con corte al mes de mayo de 2020.  COMPORTAMIENTO VEHICULOS DE EMERGENCIA EN EL DISTRITO. Vehículos habilitados  en REPS: 562. (Públicas: 191 - privadas: 512)  - ( Inactivación de vehículos REPS : 15) QR- Código asignado por el Centro Regulador de Urgencias: 2.348 ( QR Públicas: 2.506 - QR Privadas: 429) QR- Código asignado por el Centro Regulador de urgencias - TRASLADO: QR Públicas: 3.462 (3.545 - QR Privadas: 783)..."/>
    <n v="0"/>
    <n v="0"/>
    <n v="0"/>
    <n v="0"/>
    <n v="11351.535473"/>
    <n v="11296.237775"/>
    <n v="36513.590490000002"/>
    <n v="36415.317364000002"/>
    <n v="234248.58682200001"/>
    <n v="230559.12267800001"/>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89"/>
    <s v="Organización y operación de servicios de salud en redes integradas"/>
    <n v="45"/>
    <n v="1"/>
    <s v="Desarrollar 4 Subredes Integradas De Servicios De Salud."/>
    <n v="2"/>
    <s v="Constante"/>
    <n v="1"/>
    <s v="En ejecucion"/>
    <n v="1"/>
    <n v="4"/>
    <n v="4"/>
    <n v="100"/>
    <n v="4"/>
    <n v="4"/>
    <n v="100"/>
    <n v="4"/>
    <n v="4"/>
    <n v="100"/>
    <n v="4"/>
    <n v="4"/>
    <n v="100"/>
    <n v="4"/>
    <n v="4"/>
    <n v="100"/>
    <s v="N/A"/>
    <s v="N/A"/>
    <s v="N/A"/>
    <n v="214914156448"/>
    <n v="214856977648"/>
    <n v="99.97"/>
    <n v="141977470686"/>
    <n v="141836077763"/>
    <n v="99.9"/>
    <n v="15226216703"/>
    <n v="15226216703"/>
    <n v="100"/>
    <n v="72725080126"/>
    <n v="72700156935"/>
    <n v="99.97"/>
    <n v="92529931932"/>
    <n v="20990742782"/>
    <n v="22.69"/>
    <n v="537372855895"/>
    <n v="465610171831"/>
    <n v="86.65"/>
    <s v="VIGENCIA (a 31/05/2020): Financiero: Ejecución presupuestal de las 4 Subredes Integradas de Servicios de Salud a Enero, febrero, Marzo y Abril 2020 (Con y sin Facturación) y Consolidada 2020  Metodología de cierre financiero 2019 de las Subredes Integradas de Servicios de Salud.  Documento y la presentación de recomendación al CONFIS del cierre presupuestal 2019 de las Subredes Integradas de Servicios de Salud.  Validación SIHO IV trimestre de 2019 Consolidado de cartera 4 SISS ESE a septiembre 30 de 2019 Informe respecto de la consolidación de las  evaluaciones de control interno contable cuantitativa y cualitativa de las cuatro (4) SISS con corte diciembre de 2019 y comparativo de la calificación vigencias 2016 al 2019. Validación definitiva SIHO formularios financieros de IV trimestre 2019 Se elaboró informe de gestión financiera  2012 a 2019 (Presupuesto, facturación, cartera, pasivos, estados financieros, dictámenes de revisoría fiscal, control Interno, Contraloría, Costos, categorización del riesgo, indicadores financieros entre otros).  Conceptos Técnicos:  ¿Adquisición De Dotación Para Reposición De Los Servicios De: Imágenes Diagnosticas, Uci E Intermedio Adulto Y Pediátrico, Nefrología, Uci Coronaria, Cirugías: Cardiovascular, Implantes, Trasplantes De Órganos Y Tejidos, Ortopédica Y Neurológica¿. ¿Adecuación, Reordenamiento, Ampliación Y Dotación De La Unidad De Servicios De Salud Calle 80¿.  ¿adquisición y reposición de dotación de servicios de no control especial para el cumplimiento de condiciones de habilitación y fortalecimiento a los servicios de salud de la subred Norte¿  ¿Adecuación estructural, reordenamiento y dotación para el Centro de Atención Prioritaria en Salud 29¿..."/>
    <n v="214914.15644799999"/>
    <n v="214856.977648"/>
    <n v="141977.47068599999"/>
    <n v="141836.07776300001"/>
    <n v="15226.216703"/>
    <n v="15226.216703"/>
    <n v="72725.080126000001"/>
    <n v="72700.156935000006"/>
    <n v="92529.931932000007"/>
    <n v="20990.742782000001"/>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89"/>
    <s v="Organización y operación de servicios de salud en redes integradas"/>
    <n v="45"/>
    <n v="2"/>
    <s v="Reducir 5 Días La Oportunidad De La Atención Ambulatoria En Consultas Médicas De Especialidades Básicas A 2020."/>
    <n v="4"/>
    <s v="Decreciente"/>
    <n v="1"/>
    <s v="En ejecucion"/>
    <n v="1"/>
    <n v="10"/>
    <n v="6.8"/>
    <n v="147.06"/>
    <n v="6.8"/>
    <n v="8.64"/>
    <n v="78.7"/>
    <n v="6.8"/>
    <n v="7.2"/>
    <n v="94.44"/>
    <n v="7.2"/>
    <n v="5"/>
    <n v="144"/>
    <n v="5"/>
    <n v="4.2"/>
    <n v="119.05"/>
    <s v="N/A"/>
    <s v="N/A"/>
    <s v="N/A"/>
    <n v="3392082008"/>
    <n v="3286655358"/>
    <n v="96.89"/>
    <n v="3654399255"/>
    <n v="3654399255"/>
    <n v="100"/>
    <n v="113229676111"/>
    <n v="113229676111"/>
    <n v="100"/>
    <n v="12469212957"/>
    <n v="12469212957"/>
    <n v="100"/>
    <n v="13182525240"/>
    <n v="5049720210"/>
    <n v="38.31"/>
    <n v="145927895571"/>
    <n v="137689663891"/>
    <n v="94.35"/>
    <s v="VIGENCIA (a 31/05/2020): I) CAPS Informe comportamiento oportunidad Informe asistencial vigencia 2016-2020 Enero de 2020: 116.402 Febrero de 2020: 121.394 Marzo de 2020: 97.53 Abril de 2020: 55.244 Mayo de 2020: 71.404 Durante los meses de enero de 2020 a mayo de 2020, se realizaron 461.977 consultas prioritarias y programadas generales y especializadas. Con corte al mes de mayo de 2020 en los 40 CAPS, la producción en la Red Pública se presenta de la siguiente manera: En total 2.995.201 consultas de medicina general y especializada desde la puesta en operación de los CAPS (mes de Julio de 2016 ¿ mayo de 2020) distribuidas así: -Subred Integrada de Servicios de Salud Centro oriente E.S.E (CAPS Altamira, Olaya, Ambulatorio Santa Clara, Bravo Paez, Chircales, Primero de Mayo, Samper Mendoza, Perseverancia y Diana Turbay): 628.202 consultas. - Subred Integrada de Servicios de Salud Norte E.S.E (CAPS Chapinero, Emaús, San Cristóbal, Suba, Verbenal, Fray Bartolomé, Gaitana, Calle 80, Rincón, Garcés Navas y Boyacá Real): 686.212 consultas - Subred Integrada de Servicios de Salud Sur E.S.E (CAPS Abraham Lincoln, Betania, Candelaria, Ismael Perdomo, Marichuela, Vista Hermosa, Meissen, San Benito, Tunal y El Carmen): 909.097 consultas. - Subred Integrada de Servicios de Salud Sur Occidente E.S.E (CAPS Trinidad Galán, 30 Bomberos, Zona Franca, Bosa Centro, Pablo VI Bosa, Porvenir, Patios, Occidente de Kennedy, Tintal y Cabañas): 771.690 consultas. Fuente: Capacidad Instalada CIP- SDS Preliminar. Versión_BI_Con_Ext_12_06_2020. Corte a mayo de 2020. Consultada 15/06/2020. Información preliminar  II) Convenio Call Center a) Seguimiento a la Política Pública Distrital de Transparencia, Integridad y No Tolerancia con la Corrupción 1.2.3 Línea Única Distrital de Salud (Call center) que incorpore  el enfoque poblacional diferencial"/>
    <n v="3392.0820079999999"/>
    <n v="3286.655358"/>
    <n v="3654.3992549999998"/>
    <n v="3654.3992549999998"/>
    <n v="113229.67611099999"/>
    <n v="113229.67611099999"/>
    <n v="12469.212957"/>
    <n v="12469.212957"/>
    <n v="13182.525240000001"/>
    <n v="5049.7202100000004"/>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89"/>
    <s v="Organización y operación de servicios de salud en redes integradas"/>
    <n v="45"/>
    <n v="3"/>
    <s v="Disminuir 94.9 Porcentaje Los Porcentajes  Promedio De Ocupación De Los Servicios De Urgencias En Las Instituciones Adscritas."/>
    <n v="4"/>
    <s v="Decreciente"/>
    <n v="1"/>
    <s v="En ejecucion"/>
    <n v="1"/>
    <n v="250"/>
    <n v="159"/>
    <n v="157.22999999999999"/>
    <n v="159"/>
    <n v="85.5"/>
    <n v="185.96"/>
    <n v="94.9"/>
    <n v="91.7"/>
    <n v="103.49"/>
    <n v="94.9"/>
    <n v="92.7"/>
    <n v="102.37"/>
    <n v="94.9"/>
    <n v="45.5"/>
    <n v="208.57"/>
    <s v="N/A"/>
    <s v="N/A"/>
    <s v="N/A"/>
    <n v="92378000"/>
    <n v="78528000"/>
    <n v="85.01"/>
    <n v="41009850"/>
    <n v="41009850"/>
    <n v="100"/>
    <n v="5013833336"/>
    <n v="5013833336"/>
    <n v="100"/>
    <n v="3394212957"/>
    <n v="3394212957"/>
    <n v="100"/>
    <n v="7558359588"/>
    <n v="2180606744"/>
    <n v="28.85"/>
    <n v="16099793731"/>
    <n v="10708190887"/>
    <n v="66.510000000000005"/>
    <s v="VIGENCIA (a 31/05/2020): ** Entrega del indicador ocupación servicios urgencias en las SISS- de enero a mayo de 2020 del indicador el cual se genera a partir del reporte a través del aplicativo SIRC, corte mayo de 2020: Enero 95,1% (56,396/59,249) Febrero 95,1% (57,084/60,009) Marzo: 81,8% (56.262/68.798). Lo anterior con un porcentaje de reporte de 80% Abril: 47,1% (37.761/80.214). Lo anterior con un porcentaje de reporte de 87% Mayo: 45,5% (35.558/78.224). Lo anterior con un porcentaje de reporte de 99% Fuente Aplicativo SIRC - Reporte consolidado mensual)  El porcentaje de ocupación de los Servicios de Urgencias en el mes de mayo, es bajo debido a: Aislamiento social decretado por la Alcaldía. Pico respiratorio aún no ha empezado.  ATENCIÓN MEDICA DOMICLIARIA:  Producción con corte a Mayo 31 de 2020. SISS SUR: Pacientes 2.667 Actividades7.249 SISS NORTE: Pacientes 1.942 Actividades 10.215 SISS CENTRO ORIENTE: Pacientes 400 Actividades 21.831 SISS SUR OCCIDENTE: Pacientes 3.267 Actividades 16.212  Para COVID19 de marzo a mayo de 2020 SISS SUR: Pacientes 1.125 Actividades 1.210 SISS NORTE: Pacientes 2.449 Actividades 4.855 SISS CENTRO ORIENTE: Pacientes 3.432 Actividades 5.381 SISS SUR OCCIDENTE: Pacientes 2.719 Actividades 4.894 -Articulación de entidades distritales que participan en la contención y mitigación del COVID19. -Seguimiento al Convenio tripartito suscrito por el FFDS-EAPB-SISS e IPS privadas, mediante mesas técnicas y de divulgación. -Asistencia técnica a las 4 SISS en la ejecución y seguimiento de los convenios de atención domiciliaria para COVID19.  Con los pacientes y atenciones realizadas se reduce la sobre ocupación de los servicios de urgencias y el giro cama hospitalario, contando con más camas disponibles para la atención de la población que requiera hospitalización.   Informe con el impacto de la implementación del programa AMED tanto en el servicio de urgencias como en los servicios de hospitalización."/>
    <n v="92.378"/>
    <n v="78.528000000000006"/>
    <n v="41.00985"/>
    <n v="41.00985"/>
    <n v="5013.8333359999997"/>
    <n v="5013.8333359999997"/>
    <n v="3394.2129570000002"/>
    <n v="3394.2129570000002"/>
    <n v="7558.3595880000003"/>
    <n v="2180.6067440000002"/>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89"/>
    <s v="Organización y operación de servicios de salud en redes integradas"/>
    <n v="45"/>
    <n v="4"/>
    <s v="Diseñar 100 Porcentaje Y Poner  En    Operación  Completa  Y Consolidada  La Estructura  Técnica  Y Operativa De Habilitación Y Acreditación De Calidad Al Finalizar El 2017"/>
    <n v="3"/>
    <s v="Creciente"/>
    <n v="1"/>
    <s v="En ejecucion"/>
    <n v="1"/>
    <n v="10"/>
    <n v="10"/>
    <n v="100"/>
    <n v="100"/>
    <n v="91.67"/>
    <n v="91.67"/>
    <n v="100"/>
    <n v="95"/>
    <n v="95"/>
    <n v="100"/>
    <n v="100"/>
    <n v="100"/>
    <n v="100"/>
    <n v="100"/>
    <n v="100"/>
    <s v="N/A"/>
    <s v="N/A"/>
    <s v="N/A"/>
    <n v="33240000"/>
    <n v="33240000"/>
    <n v="100"/>
    <n v="1115000000"/>
    <n v="1115000000"/>
    <n v="100"/>
    <n v="4826650000"/>
    <n v="4826650000"/>
    <n v="100"/>
    <n v="8137722280"/>
    <n v="8137722280"/>
    <n v="100"/>
    <n v="5000000000"/>
    <n v="0"/>
    <n v="0"/>
    <n v="19112612280"/>
    <n v="14112612280"/>
    <n v="73.84"/>
    <s v="VIGENCIA (a 31/05/2020): Como resultado se mantiene la Acreditación de las 11 unidades de Pablo VI, 8 unidades de Fontibón, 2 unidades de Nazareth. I) Asesoría y Asistencia  técnica a las Subredes Integradas de Servicios de Salud en la fase de preparación para la postulación de la acreditación a)Documento con la metodología para la operativización de la estructura de mejoramiento institucional con enfoque en acreditación de la Subred Integrada de Servicios de Salud que incluye la guía de preparación para la acreditación de la Subred, el cronograma de la vigencia 2018-2019, la actualización y relación de los equipos de mejora en sus tres niveles. b) Informe del monitoreo y seguimiento de los planes de mejora vigencia 2018 y cierre vigencia 2017.   c) Suscripción de los siguientes Convenios: Subred Norte 06892019, cuyo Objeto es: Aunar esfuerzos administrativos, técnicos y financieros para el desarrollo del proceso de preparación para la postulación de acreditación según Decreto 903 del 2014 y Resolución 2082 del 2014 del Ministerio de Salud y Protección Social en cada una de las cuatro Subredes Integradas de Servicios de Salud en el marco del Modelo de Atención Integral en Salud. ALCANCE: La Subred Integrada de Servicios de Salud Norte ESE, continuará el desarrollo de los procesos requeridos en la etapa de preparación que le permitirá avanzar posteriormente hacia la postulación de acreditación. Subred Centro Oriente 06482019, cuyo Objeto es: Aunar esfuerzos administrativos, técnicos y financieros para avanzar en la etapa de postulación para la Acreditación en el marco del Decreto 903 del 2014, la Resolución 2082 del 2014 del Ministerio de Salud y Protección Social y la implementación del Modelo de Atención Integral en Salud en la Subred Integrada de Servicios de Salud Centro Oriente ESE..."/>
    <n v="33.24"/>
    <n v="33.24"/>
    <n v="1115"/>
    <n v="1115"/>
    <n v="4826.6499999999996"/>
    <n v="4826.6499999999996"/>
    <n v="8137.72228"/>
    <n v="8137.72228"/>
    <n v="5000"/>
    <n v="0"/>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89"/>
    <s v="Organización y operación de servicios de salud en redes integradas"/>
    <n v="45"/>
    <n v="5"/>
    <s v="Diseñar 100 Porcentaje Y Poner En Marcha El Plan De Monitoreo Y Evaluación Del Modelo Que Incluya Como Mínimo La Línea De Base, Los Indicadores De Proceso, Resultado E Impacto De Carácter Técnico Y Financiero A 2019. (Habilitación Y Acreditación)"/>
    <n v="1"/>
    <s v="Suma"/>
    <n v="1"/>
    <s v="En ejecucion"/>
    <n v="1"/>
    <n v="0"/>
    <n v="0"/>
    <n v="0"/>
    <n v="30"/>
    <n v="25"/>
    <n v="83.33"/>
    <n v="35"/>
    <n v="32.619999999999997"/>
    <n v="93.2"/>
    <n v="27.38"/>
    <n v="27.38"/>
    <n v="100"/>
    <n v="15"/>
    <n v="15"/>
    <n v="100"/>
    <n v="100"/>
    <n v="100"/>
    <n v="100"/>
    <n v="0"/>
    <n v="0"/>
    <n v="0"/>
    <n v="0"/>
    <n v="0"/>
    <n v="0"/>
    <n v="54164640"/>
    <n v="54164640"/>
    <n v="100"/>
    <n v="69212957"/>
    <n v="69212957"/>
    <n v="100"/>
    <n v="78525240"/>
    <n v="39187116"/>
    <n v="49.9"/>
    <n v="201902837"/>
    <n v="162564713"/>
    <n v="80.52"/>
    <s v="VIGENCIA (a 31/05/2020): * Informe de concertación de indicadores, desarrollo de los soportes técnicos e implementación del plan de monitoreo y evaluación por parte de las cuatro subredes Monitorear el cumplimiento de los estándares de habilitación y Acreditación  en las Subredes Integradas de Servicios de Salud: a) Consolidado de servicios de salud habilitados con trazabilidad de la vigencia 2018 a mayo de 2020 d)Productos desembolso convenio de habilitación 4 subredes:   2. Documento final del acompañamiento al personal asistencial del cumplimiento en los criterios del estándar Técnico ¿ Científico de Historia Clínica y Registros del Sistema Único de Habilitación aplicable a ¿Todos los Servicios¿ y los estándares de acreditación relacionados con la gestión de la Historia Clínica, a través, del fortalecimiento del registro, la coherencia y pertinencia de la Historia Clínica en las Unidades de Servicios de Salud (USS) priorizadas *Resultado de mejora en adherencia a registros clínicos en el marco de la ejecución de los convenios de habilitación. -Subred Norte: 82,27% a 93,70%  Subred Sur: 93.9% a 92%, sin embargo, se evidencia un aumento en los tres criterios priorizados (esquema vacunación, análisis médico, examen físico) Subred Sur Occidente: Medicina 80% a 90%, Odontología: 93% a 94%, enfermería 59% a 79%. 3. Productos 2do desembolso relacionados con el estándar de habilitación, convenio 688-689 1. Informe de avance del 50% de las estrategias implementadas para la orientación, información y atención dirigida a los usuarios y colaboradores, así como de humanización del ambiente físico..."/>
    <n v="0"/>
    <n v="0"/>
    <n v="0"/>
    <n v="0"/>
    <n v="54.164639999999999"/>
    <n v="54.164639999999999"/>
    <n v="69.212957000000003"/>
    <n v="69.212957000000003"/>
    <n v="78.525239999999997"/>
    <n v="39.187116000000003"/>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89"/>
    <s v="Organización y operación de servicios de salud en redes integradas"/>
    <n v="45"/>
    <n v="6"/>
    <s v="Diseñar 100 Porcentaje Y Poner En Marcha En El 100% De Redes El Nuevo Esquema De Remuneración E Incentivos En Los Seis (6) Meses Finales De 2016 Y Tener Una Operación Completa Y Consolidada Del Esquema De Remuneración E Incentivos Al Finalizar El Segundo Año De Operación (2017)"/>
    <n v="1"/>
    <s v="Suma"/>
    <n v="3"/>
    <s v="Finalizada por cumplimiento"/>
    <n v="1"/>
    <n v="50"/>
    <n v="49.87"/>
    <n v="99.74"/>
    <n v="50.13"/>
    <n v="50.13"/>
    <n v="100"/>
    <n v="0"/>
    <n v="0"/>
    <n v="0"/>
    <n v="0"/>
    <n v="0"/>
    <n v="0"/>
    <n v="0"/>
    <n v="0"/>
    <n v="0"/>
    <n v="100"/>
    <n v="100"/>
    <n v="100"/>
    <n v="0"/>
    <n v="0"/>
    <n v="0"/>
    <n v="0"/>
    <n v="0"/>
    <n v="0"/>
    <n v="0"/>
    <n v="0"/>
    <n v="0"/>
    <n v="0"/>
    <n v="0"/>
    <n v="0"/>
    <n v="0"/>
    <n v="0"/>
    <n v="0"/>
    <n v="0"/>
    <n v="0"/>
    <n v="0"/>
    <m/>
    <n v="0"/>
    <n v="0"/>
    <n v="0"/>
    <n v="0"/>
    <n v="0"/>
    <n v="0"/>
    <n v="0"/>
    <n v="0"/>
    <n v="0"/>
    <n v="0"/>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89"/>
    <s v="Organización y operación de servicios de salud en redes integradas"/>
    <n v="45"/>
    <n v="7"/>
    <s v="Diseñar 100 Porcentaje Y Poner En Marcha El Plan De Monitoreo Y Evaluación Del Modelo Que Incluya Como Mínimo La Línea De Base, Los Indicadores De Proceso, Resultado E Impacto De Carácter Técnico Y Financiero. (Modelo Tarifario)"/>
    <n v="1"/>
    <s v="Suma"/>
    <n v="1"/>
    <s v="En ejecucion"/>
    <n v="1"/>
    <n v="0"/>
    <n v="0"/>
    <n v="0"/>
    <n v="40"/>
    <n v="23.33"/>
    <n v="58.33"/>
    <n v="36.67"/>
    <n v="33.75"/>
    <n v="92.04"/>
    <n v="32"/>
    <n v="32"/>
    <n v="100"/>
    <n v="10.92"/>
    <n v="10.92"/>
    <n v="100"/>
    <n v="100"/>
    <n v="100"/>
    <n v="100"/>
    <n v="0"/>
    <n v="0"/>
    <n v="0"/>
    <n v="517884098"/>
    <n v="517884098"/>
    <n v="100"/>
    <n v="286658062"/>
    <n v="286658062"/>
    <n v="100"/>
    <n v="331870011"/>
    <n v="331870011"/>
    <n v="100"/>
    <n v="376522000"/>
    <n v="169505154"/>
    <n v="45.02"/>
    <n v="1512934171"/>
    <n v="1305917325"/>
    <n v="86.32"/>
    <s v="VIGENCIA (a 31/05/2020): Instrumento que permite consolidación de costos del cuarto trimestre de 2019 en cuanto a la asignación primaria y tercera distribución por SISS. Instrumentos que permiten consolidar y revisar cifras de indicador Numero 3 ¿Variación de los costos de transacción (Centros de costos de autorizaciones, facturación y auditoria) por subred, recurso correspondiente al cuarto trimestre de 2018 frente a cuarto trimestre de 2019 en pesos corrientes y constantes, así como también entre el tercer y cuarto trimestre de 2019 en pesos corrientes. Plan de Mejora al informe elaborado por la Contraloría sobre la ejecución metas. Instrumento para cálculo de costos unitarios, por nuevas tipologías y subred del IV trimestre de la vigencia de 2019. Instrumento que permite evidenciar variación del costo unitario por tipología vs valor de referencia del nuevo contrato vigencia 2019 del NMR del IV trimestre de 2019. Escenarios de Sendas Sugeridas, uno con promedio de 22 meses y otro con la mediana. Análisis del Comportamiento de la UPC de Capital Salud vs la contratación por PGP entre Capital Salud y las SISS. Documento ¿Ajustes al Nuevo Modelo de remuneración, Pago por Desempeño, Presupuesto Global Prospectivo por Actividad Final PPD-PGPAF¿  Costos consolidados del IV trimestre de 2019 en asignación primaria y tercera distribución por SISS. Identificación y cálculo de los cargos del costo por tipología y por subred del IV trimestre de la vigencia 2019. Cálculo del costo total, por tipología y subred del IV trimestre de la vigencia de 2019. Capacidad instalada, producción y rendimientos de nuevas tipologías  del contrato PGP para el IV trimestre de la vigencia de 2019 por subred. Cálculo de costo unitario, de nuevas tipologías y subred correspondiente al IV trimestre de la vigencia de 2019. Variación de los costos de transacción entre el III trimestre de 2019 frente al IV trimestre de 2019 en pesos corrientes."/>
    <n v="0"/>
    <n v="0"/>
    <n v="517.88409799999999"/>
    <n v="517.88409799999999"/>
    <n v="286.65806199999997"/>
    <n v="286.65806199999997"/>
    <n v="331.87001099999998"/>
    <n v="331.87001099999998"/>
    <n v="376.52199999999999"/>
    <n v="169.505154"/>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89"/>
    <s v="Organización y operación de servicios de salud en redes integradas"/>
    <n v="45"/>
    <n v="8"/>
    <s v="Conformar 1 Entidad Durante El Primer Año De Este Plan Y Cumplir Todos Los Trámites Legales, Administrativos, Financieros Y Técnicos Que Sean Requeridos"/>
    <n v="1"/>
    <s v="Suma"/>
    <n v="3"/>
    <s v="Finalizada por cumplimiento"/>
    <n v="1"/>
    <n v="1"/>
    <n v="1"/>
    <n v="100"/>
    <n v="0"/>
    <n v="0"/>
    <n v="0"/>
    <n v="0"/>
    <n v="0"/>
    <n v="0"/>
    <n v="0"/>
    <n v="0"/>
    <n v="0"/>
    <n v="0"/>
    <n v="0"/>
    <n v="0"/>
    <n v="1"/>
    <n v="1"/>
    <n v="100"/>
    <n v="220000000"/>
    <n v="220000000"/>
    <n v="100"/>
    <n v="0"/>
    <n v="0"/>
    <n v="0"/>
    <n v="0"/>
    <n v="0"/>
    <n v="0"/>
    <n v="0"/>
    <n v="0"/>
    <n v="0"/>
    <n v="0"/>
    <n v="0"/>
    <n v="0"/>
    <n v="220000000"/>
    <n v="220000000"/>
    <n v="100"/>
    <m/>
    <n v="220"/>
    <n v="220"/>
    <n v="0"/>
    <n v="0"/>
    <n v="0"/>
    <n v="0"/>
    <n v="0"/>
    <n v="0"/>
    <n v="0"/>
    <n v="0"/>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89"/>
    <s v="Organización y operación de servicios de salud en redes integradas"/>
    <n v="45"/>
    <n v="9"/>
    <s v="Poner 100 Porcentaje En Marcha Un Plan De Transición Que Un Plazo Máximo De Dos (2) Años Después De Constituida Le Permita A Esta Empresa Asumir De Manera Gradual Y Ordenada El Manejo De La Labores Que Le Sean Delegadas."/>
    <n v="1"/>
    <s v="Suma"/>
    <n v="3"/>
    <s v="Finalizada por cumplimiento"/>
    <n v="1"/>
    <n v="20"/>
    <n v="17"/>
    <n v="85"/>
    <n v="83"/>
    <n v="83"/>
    <n v="100"/>
    <n v="0"/>
    <n v="0"/>
    <n v="0"/>
    <n v="0"/>
    <n v="0"/>
    <n v="0"/>
    <n v="0"/>
    <n v="0"/>
    <n v="0"/>
    <n v="100"/>
    <n v="100"/>
    <n v="100"/>
    <n v="499000000"/>
    <n v="499000000"/>
    <n v="100"/>
    <n v="0"/>
    <n v="0"/>
    <n v="0"/>
    <n v="0"/>
    <n v="0"/>
    <n v="0"/>
    <n v="0"/>
    <n v="0"/>
    <n v="0"/>
    <n v="0"/>
    <n v="0"/>
    <n v="0"/>
    <n v="499000000"/>
    <n v="499000000"/>
    <n v="100"/>
    <m/>
    <n v="499"/>
    <n v="499"/>
    <n v="0"/>
    <n v="0"/>
    <n v="0"/>
    <n v="0"/>
    <n v="0"/>
    <n v="0"/>
    <n v="0"/>
    <n v="0"/>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89"/>
    <s v="Organización y operación de servicios de salud en redes integradas"/>
    <n v="45"/>
    <n v="10"/>
    <s v="Tener 100 Porcentaje Una Operación Completa Y Consolidada La Operación De La Empresa Asesora De Gestión Administrativa Y Técnica Al Finalizar El Tercer Año De Operación (2019)."/>
    <n v="1"/>
    <s v="Suma"/>
    <n v="3"/>
    <s v="Finalizada por cumplimiento"/>
    <n v="1"/>
    <n v="20"/>
    <n v="1"/>
    <n v="5"/>
    <n v="40"/>
    <n v="37"/>
    <n v="92.5"/>
    <n v="62"/>
    <n v="42"/>
    <n v="67.739999999999995"/>
    <n v="20"/>
    <n v="20"/>
    <n v="100"/>
    <n v="0"/>
    <n v="0"/>
    <n v="0"/>
    <n v="100"/>
    <n v="100"/>
    <n v="100"/>
    <n v="3765998263"/>
    <n v="3765998263"/>
    <n v="100"/>
    <n v="0"/>
    <n v="0"/>
    <n v="0"/>
    <n v="0"/>
    <n v="0"/>
    <n v="0"/>
    <n v="0"/>
    <n v="0"/>
    <n v="0"/>
    <n v="0"/>
    <n v="0"/>
    <n v="0"/>
    <n v="3765998263"/>
    <n v="3765998263"/>
    <n v="100"/>
    <m/>
    <n v="3765.998263"/>
    <n v="3765.998263"/>
    <n v="0"/>
    <n v="0"/>
    <n v="0"/>
    <n v="0"/>
    <n v="0"/>
    <n v="0"/>
    <n v="0"/>
    <n v="0"/>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89"/>
    <s v="Organización y operación de servicios de salud en redes integradas"/>
    <n v="45"/>
    <n v="11"/>
    <s v="Diseñar 100 Porcentaje Y Poner En Marcha El Plan De Monitoreo Y Evaluación Del Modelo Que Incluya Como Mínimo La Línea De Base, Los Indicadores De Proceso, Resultado E Impacto De Carácter Técnico Y Financiero A 2019. (Eagat)"/>
    <n v="1"/>
    <s v="Suma"/>
    <n v="1"/>
    <s v="En ejecucion"/>
    <n v="1"/>
    <n v="15"/>
    <n v="7"/>
    <n v="46.67"/>
    <n v="28"/>
    <n v="22"/>
    <n v="78.569999999999993"/>
    <n v="31"/>
    <n v="31"/>
    <n v="100"/>
    <n v="30"/>
    <n v="30"/>
    <n v="100"/>
    <n v="10"/>
    <n v="10"/>
    <n v="100"/>
    <n v="100"/>
    <n v="100"/>
    <n v="100"/>
    <n v="515001737"/>
    <n v="515001737"/>
    <n v="100"/>
    <n v="0"/>
    <n v="0"/>
    <n v="0"/>
    <n v="35151300"/>
    <n v="35151300"/>
    <n v="100"/>
    <n v="0"/>
    <n v="0"/>
    <n v="0"/>
    <n v="0"/>
    <n v="0"/>
    <n v="0"/>
    <n v="550153037"/>
    <n v="550153037"/>
    <n v="100"/>
    <s v="VIGENCIA (a 31/05/2020): Proceso ID 001 de 2020, para adquirir elementos de protección personal para atender la emergencia por el COVID 19. Material de osteosíntesis  ADQUISICIÓN EQUIPO BIOMEDICO, MEDICAMENTOS Y MATERIAL MEDICO QUIRURGICO PARA ATENDER LA EMERGENCIA POR COVID 19. 1) Se suscribieron los contratos interadministrativos Subredes -EAGAT, para el desarrollo del proyecto. 2) Se establecieron las cantidades y presupuestos de elementos de protección personal 3) Se elaboraron los documentos precontractuales (Estudio previo, anexo técnico, Matriz de riesgos, estudio del mercado e invitación directa a cotizar) 4) Se desarrolló a través del SECOP II el proceso ID 001 de 2020. 5) Se culmina proceso con la  elaboración  y envío a las subredes recomendación de adjudicación de 8 ítems (Guantes en las tallas s.m.l , Monogafa, Desinfectante con glutaraldehído , detergente liquido neutro, jabón clorhexidina y alcohol glicerinado),quedando pendientes de adquisición al declarasen desiertos 6 ítems (mascarillas quirúrgica, mascarilla N95, Guantes no estériles talla XL, Batas manga larga antifluido tallas XL y L , clorhexidina más alcohol"/>
    <n v="515.00173700000005"/>
    <n v="515.00173700000005"/>
    <n v="0"/>
    <n v="0"/>
    <n v="35.151299999999999"/>
    <n v="35.151299999999999"/>
    <n v="0"/>
    <n v="0"/>
    <n v="0"/>
    <n v="0"/>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90"/>
    <s v="Investigación científica e innovación al servicio de la salud"/>
    <n v="52"/>
    <n v="1"/>
    <s v="Crear 1 Instituto  Distrital De Ciencia, Biotecnología E Innovación En Salud."/>
    <n v="1"/>
    <s v="Suma"/>
    <n v="3"/>
    <s v="Finalizada por cumplimiento"/>
    <n v="1"/>
    <n v="1"/>
    <n v="1"/>
    <n v="100"/>
    <n v="0"/>
    <n v="0"/>
    <n v="0"/>
    <n v="0"/>
    <n v="0"/>
    <n v="0"/>
    <n v="0"/>
    <n v="0"/>
    <n v="0"/>
    <n v="0"/>
    <n v="0"/>
    <n v="0"/>
    <n v="1"/>
    <n v="1"/>
    <n v="100"/>
    <n v="5000000000"/>
    <n v="5000000000"/>
    <n v="100"/>
    <n v="0"/>
    <n v="0"/>
    <n v="0"/>
    <n v="0"/>
    <n v="0"/>
    <n v="0"/>
    <n v="0"/>
    <n v="0"/>
    <n v="0"/>
    <n v="0"/>
    <n v="0"/>
    <n v="0"/>
    <n v="5000000000"/>
    <n v="5000000000"/>
    <n v="100"/>
    <m/>
    <n v="5000"/>
    <n v="5000"/>
    <n v="0"/>
    <n v="0"/>
    <n v="0"/>
    <n v="0"/>
    <n v="0"/>
    <n v="0"/>
    <n v="0"/>
    <n v="0"/>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90"/>
    <s v="Investigación científica e innovación al servicio de la salud"/>
    <n v="52"/>
    <n v="2"/>
    <s v="Implementar 2.86 Lineas De Producción Tecnológicaa Para 2020."/>
    <n v="1"/>
    <s v="Suma"/>
    <n v="1"/>
    <s v="En ejecucion"/>
    <n v="1"/>
    <n v="1"/>
    <n v="1"/>
    <n v="100"/>
    <n v="1"/>
    <n v="0.93"/>
    <n v="93"/>
    <n v="0.26"/>
    <n v="0.26"/>
    <n v="100"/>
    <n v="0.6"/>
    <n v="0.6"/>
    <n v="100"/>
    <n v="7.0000000000000007E-2"/>
    <n v="7.0000000000000007E-2"/>
    <n v="100"/>
    <n v="2.86"/>
    <n v="2.86"/>
    <n v="100"/>
    <n v="1756483400"/>
    <n v="1746682624"/>
    <n v="99.44"/>
    <n v="2180764000"/>
    <n v="2180764000"/>
    <n v="100"/>
    <n v="1950000000"/>
    <n v="1950000000"/>
    <n v="100"/>
    <n v="1950000000"/>
    <n v="1950000000"/>
    <n v="100"/>
    <n v="0"/>
    <n v="0"/>
    <n v="0"/>
    <n v="7837247400"/>
    <n v="7827446624"/>
    <n v="99.87"/>
    <s v="VIGENCIA (a 31/05/2020): Se da cumplimiento y cierre a la meta dado que se implementaron 5 líneas de producción tecnológica de la siguiente manera: 1. Promoción Banco de Sangre: Desarrollo y fortalecimiento del programa de promoción de la donación voluntaria, procesamiento y disposición de componentes biológicos en los bancos de sangre, tejidos y células.  2. NAT - Estandarización de la Tecnología para tamizaje de infecciosas: Mejorar el desempeño y el costo-efectividad de las pruebas de detección VIH, hepatitis b y hepatitis c, para su implementación en el banco de sangre del distrito. 3. Dermis Acelular: Procesamiento y distribución del Banco de Tejido en componentes Biológicos derivados del procesamiento de Dermis Acelular. 4. Osteoarticular: Procesamiento y distribución del Banco de Tejido en componentes Biológicos derivados del procesamiento de Tejido Osteoarticular. 5. Infecciosas: Tecnología automatizada para la detección de agentes virales de alta prevalencia en los donantes y pacientes del Distrito. 6. Calidad: Incorporación de estándares internacionales de calidad, actividades técnicas y de investigación para el fortalecimiento de los sistemas de  calidad de componentes Biológicos de uso Terapéutico, derivado del Banco de Sangre, Tejidos y Células del Distrito. --------------------- Nota: Se aclara que la magnitud acumulada tanto en la programación como en la ejecución al corte de la vigencia es 5, lo cual representa un 100% de avance en el cumplimiento de la misma."/>
    <n v="1756.4834000000001"/>
    <n v="1746.682624"/>
    <n v="2180.7640000000001"/>
    <n v="2180.7640000000001"/>
    <n v="1950"/>
    <n v="1950"/>
    <n v="1950"/>
    <n v="1950"/>
    <n v="0"/>
    <n v="0"/>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90"/>
    <s v="Investigación científica e innovación al servicio de la salud"/>
    <n v="52"/>
    <n v="3"/>
    <s v="Crear 1 Laboratorio Distrital Y Regional De Salud Pública."/>
    <n v="1"/>
    <s v="Suma"/>
    <n v="4"/>
    <s v="Finalizada - No continua"/>
    <n v="1"/>
    <n v="0.2"/>
    <n v="0.16"/>
    <n v="80"/>
    <n v="0.2"/>
    <n v="0.08"/>
    <n v="40"/>
    <n v="0.01"/>
    <n v="0"/>
    <n v="0"/>
    <n v="0"/>
    <n v="0"/>
    <n v="0"/>
    <n v="0"/>
    <n v="0"/>
    <n v="0"/>
    <n v="1"/>
    <n v="0.24"/>
    <n v="24"/>
    <n v="4290268579"/>
    <n v="3352934123"/>
    <n v="78.150000000000006"/>
    <n v="4670599215"/>
    <n v="3198442621"/>
    <n v="68.48"/>
    <n v="0"/>
    <n v="0"/>
    <n v="0"/>
    <n v="0"/>
    <n v="0"/>
    <n v="0"/>
    <n v="0"/>
    <n v="0"/>
    <n v="0"/>
    <n v="8960867794"/>
    <n v="6551376744"/>
    <n v="73.11"/>
    <m/>
    <n v="4290.2685789999996"/>
    <n v="3352.934123"/>
    <n v="4670.5992150000002"/>
    <n v="3198.4426210000001"/>
    <n v="0"/>
    <n v="0"/>
    <n v="0"/>
    <n v="0"/>
    <n v="0"/>
    <n v="0"/>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90"/>
    <s v="Investigación científica e innovación al servicio de la salud"/>
    <n v="52"/>
    <n v="4"/>
    <s v="Consolidar 1 Centro Distrital De Educación E Investigación En Salud."/>
    <n v="1"/>
    <s v="Suma"/>
    <n v="1"/>
    <s v="En ejecucion"/>
    <n v="1"/>
    <n v="0.2"/>
    <n v="0.2"/>
    <n v="100"/>
    <n v="0.2"/>
    <n v="0.17"/>
    <n v="85"/>
    <n v="0.13"/>
    <n v="0.13"/>
    <n v="100"/>
    <n v="0.32"/>
    <n v="0.32"/>
    <n v="100"/>
    <n v="0.18"/>
    <n v="0.2"/>
    <n v="111.11"/>
    <n v="1"/>
    <n v="1.02"/>
    <n v="102"/>
    <n v="200959019"/>
    <n v="198523019"/>
    <n v="98.79"/>
    <n v="2223129692"/>
    <n v="1317181125"/>
    <n v="59.25"/>
    <n v="855695325"/>
    <n v="855695325"/>
    <n v="100"/>
    <n v="1870862020"/>
    <n v="1870862020"/>
    <n v="100"/>
    <n v="1335146000"/>
    <n v="638400498"/>
    <n v="47.81"/>
    <n v="6485792056"/>
    <n v="4880661987"/>
    <n v="75.25"/>
    <s v="VIGENCIA (a 31/05/2020): Se da cumplimiento y cierre a esta meta dado que en la vigencia 2019, se realizo el lanzamiento, a su vez la consolidacion del Centro Distrital de Educacion e Investigacion en Salud.  1.INVESTIGACIÓN 1.1.Resultado de estudio piloto sobre comunicación social del riesgo, elaborado por la Universidad San Martín 2.1. Elaboración de material didáctico para personal médico y comunidad para respetar á la misión Médica.  2.2. Inicio de inscripción a los cursos: Bioseguridad, Seguridad del paciente, Manejo de residuos, ERA, Lavado de manos 3. Cooperación 3.1. Apoyo y asistencia a los jóvenes ganadores del Youth Challenge Award en la adecuación de sus actividades en los proyectos presentados en el marco de la Alianza entre la SDS y citiesRISE.  3.2. Apoyo para la capacitación en Salud Mental por parte del Colegio de Psicólogos para los líderes juveniles de las organizaciones participantes en el Youth Challenge Award.  4. Innovación:  4.1. Preparación y lanzamiento del Reto PRO: Producir y proteger a para realizar protectores faciales completos en 3D en alianza con Connect Bogotá. 2.EDUCACIÓN 2.1.Realización de cursos en primeros auxilios en salud mental para funcionarios de la secretaría con el apoyo de la asociación colombiana de psicología.  2.2.Publicación de información educativa sobre la toma de decisiones de la secretaría de salud.  2.3.Apertura del curso de bioseguridad: 1302 inscritos en la sexta cohorte. 2.4.Apertura del curso seguridad del Paciente: 1179 inscritos, 772 aprobados. 2.5.Apertura del curso Manejo de Residuos Hospitalarios: 815 inscritos.  2.6.Apertura de Atención diferencial en salud a personas LGBTI 4 cohorte, 510 inscritos.  2.7.Inicio del curso Estrategia Instituciones amigas de la mujer y de la infancia integral IAMII, 2 cohorte, 801 inscritos. 2.8.Finalización del curso virtual ruta integral de atención para la promoción y mantenimiento de la salud, tercera cohorte, 582 inscritos.."/>
    <n v="200.95901900000001"/>
    <n v="198.52301900000001"/>
    <n v="2223.129692"/>
    <n v="1317.1811250000001"/>
    <n v="855.69532500000003"/>
    <n v="855.69532500000003"/>
    <n v="1870.86202"/>
    <n v="1870.86202"/>
    <n v="1335.146"/>
    <n v="638.40049799999997"/>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90"/>
    <s v="Investigación científica e innovación al servicio de la salud"/>
    <n v="52"/>
    <n v="5"/>
    <s v="Propuesta Para Crear 1 Instituto Distrital Para La Gestión De Las Urgencias Y Emergencias Y De La Atención Pre-Hospitalaria Y Domiciliaria En Bogotá."/>
    <n v="1"/>
    <s v="Suma"/>
    <n v="4"/>
    <s v="Finalizada - No continua"/>
    <n v="1"/>
    <n v="0.2"/>
    <n v="0.05"/>
    <n v="25"/>
    <n v="0.2"/>
    <n v="7.0000000000000007E-2"/>
    <n v="35"/>
    <n v="0"/>
    <n v="0"/>
    <n v="0"/>
    <n v="0"/>
    <n v="0"/>
    <n v="0"/>
    <n v="0"/>
    <n v="0"/>
    <n v="0"/>
    <n v="1"/>
    <n v="0.12"/>
    <n v="12"/>
    <n v="0"/>
    <n v="0"/>
    <n v="0"/>
    <n v="0"/>
    <n v="0"/>
    <n v="0"/>
    <n v="0"/>
    <n v="0"/>
    <n v="0"/>
    <n v="0"/>
    <n v="0"/>
    <n v="0"/>
    <n v="0"/>
    <n v="0"/>
    <n v="0"/>
    <n v="0"/>
    <n v="0"/>
    <n v="0"/>
    <s v="VIGENCIA (a 31/05/2020): Frente a la meta &quot;Crear el Instituto Distrital para la gestión en la prestación del servicio de atención prehospitalaria, traslado primario, traslado secundario, atención domiciliaria, atención de eventos y transporte de usuarios de servicios de salud&quot;, No se considera pertinente la creación del mencionado instituto, teniendo en cuenta las siguientes consideraciones de índole técnica y normativa, y dejando claro que la competencia para desarrollar las funciones que se pretendieron delegar al mencionado Instituto y los objetivos que se perseguían con el mismo, están claramente definidos en normas vigentes del ámbito nacional y distrital, con responsables ya establecidos, como se relaciona a continuación..."/>
    <n v="0"/>
    <n v="0"/>
    <n v="0"/>
    <n v="0"/>
    <n v="0"/>
    <n v="0"/>
    <n v="0"/>
    <n v="0"/>
    <n v="0"/>
    <n v="0"/>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90"/>
    <s v="Investigación científica e innovación al servicio de la salud"/>
    <n v="52"/>
    <n v="6"/>
    <s v="Contar 1 Grupos De Investigación Propio O En Asociación Con Otras Entidades En: A. Medicina Transfusional Y Biotecnología, B. Atención Prehospitalaria Y Domiciliaria Y C. Salud Pública, Categorizado Por Colciencias Al Menos En Categoría C."/>
    <n v="3"/>
    <s v="Creciente"/>
    <n v="1"/>
    <s v="En ejecucion"/>
    <n v="1"/>
    <n v="2"/>
    <n v="2"/>
    <n v="100"/>
    <n v="2"/>
    <n v="1.5"/>
    <n v="75"/>
    <n v="4"/>
    <n v="4"/>
    <n v="100"/>
    <n v="4"/>
    <n v="4"/>
    <n v="100"/>
    <n v="4"/>
    <n v="4"/>
    <n v="100"/>
    <s v="N/A"/>
    <s v="N/A"/>
    <s v="N/A"/>
    <n v="470583973"/>
    <n v="470583971"/>
    <n v="100"/>
    <n v="5941820574"/>
    <n v="5926962394"/>
    <n v="99.75"/>
    <n v="3726157199"/>
    <n v="3726157198"/>
    <n v="100"/>
    <n v="6028579000"/>
    <n v="5955096966"/>
    <n v="98.78"/>
    <n v="6506497000"/>
    <n v="6021909487"/>
    <n v="92.55"/>
    <n v="22673637746"/>
    <n v="22100710016"/>
    <n v="97.47"/>
    <s v="VIGENCIA (a 31/05/2020): Se da cumplimento y cierre a esta meta dado que actualmente se cuenta con 4 grupos de investigacion, 2 categorizados en A y dos categorizados en C, de acuerdo a los lineamientos de Colciencias. Los cuatro grupos de investigación que se mantienen durante la vigencia 2020, ellos son: ¿ Grupo de investigación de la Secretaría Distrital de Salud, categorizado en C. ¿ Grupo de investigación Laboratorio de Salud Pública de la Secretaría Distrital de Salud, categorizado en A. ¿ Grupo de investigación en medicina transfusional, tisular y celular (GIMTTYC), categorizado en A. ¿ Grupo de investigación Comité Distrital de Laboratorios de la Secretaría Distrital de Salud, categorizado en C."/>
    <n v="470.58397300000001"/>
    <n v="470.58397100000002"/>
    <n v="5941.8205740000003"/>
    <n v="5926.9623940000001"/>
    <n v="3726.1571990000002"/>
    <n v="3726.1571979999999"/>
    <n v="6028.5789999999997"/>
    <n v="5955.0969660000001"/>
    <n v="6506.4970000000003"/>
    <n v="6021.9094869999999"/>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9"/>
    <s v="09 - Atención integral y eficiente en salud"/>
    <n v="1190"/>
    <s v="Investigación científica e innovación al servicio de la salud"/>
    <n v="52"/>
    <n v="7"/>
    <s v="Garantizar 166339 Desarrollo De Actividades De Vigilancia De La  Salud Pública En El Laboratorio, Que Permitan La Generación De Información Con Calidad, Establecidas En La Normatividad."/>
    <n v="1"/>
    <s v="Suma"/>
    <n v="1"/>
    <s v="En ejecucion"/>
    <n v="1"/>
    <n v="0"/>
    <n v="0"/>
    <n v="0"/>
    <n v="0"/>
    <n v="0"/>
    <n v="0"/>
    <n v="52500"/>
    <n v="51980"/>
    <n v="99.01"/>
    <n v="53025"/>
    <n v="47801"/>
    <n v="90.15"/>
    <n v="66558"/>
    <n v="66558"/>
    <n v="100"/>
    <n v="166339"/>
    <n v="166339"/>
    <n v="100"/>
    <n v="0"/>
    <n v="0"/>
    <n v="0"/>
    <n v="0"/>
    <n v="0"/>
    <n v="0"/>
    <n v="4755401709"/>
    <n v="3841018236"/>
    <n v="80.77"/>
    <n v="6607942000"/>
    <n v="4836752312"/>
    <n v="73.2"/>
    <n v="7620325000"/>
    <n v="1385574992"/>
    <n v="18.18"/>
    <n v="18983668709"/>
    <n v="10063345540"/>
    <n v="53.01"/>
    <s v="VIGENCIA (a 31/05/2020): Se da cumplimiento y cierre a esta meta dado que el Laboratorio de Salud Publica, se ha garantizado el desarrollo de la actividades, realizando 66.558 analisis de muestras en apoyo a vigilancia en salud publica.  Los analisis de muestras realizadas fueron en temas de vigilancia de ambiente y consumo::  Enero: 3.571. Febrero: 3.427. Marzo: 11.947 Abril: 23.864 Mayo: 23.749"/>
    <n v="0"/>
    <n v="0"/>
    <n v="0"/>
    <n v="0"/>
    <n v="4755.4017089999998"/>
    <n v="3841.0182359999999"/>
    <n v="6607.942"/>
    <n v="4836.7523119999996"/>
    <n v="7620.3249999999998"/>
    <n v="1385.5749920000001"/>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10"/>
    <s v="10 - Modernización de la infraestructura física y tecnológica en salud"/>
    <n v="1191"/>
    <s v="Actualización y modernización de la infraestructura, física, tecnológica y de comunicaciones en salud"/>
    <n v="67"/>
    <n v="1"/>
    <s v="Construir 40 Centros De Atención Prioritaria En Salud (Caps) A 2020"/>
    <n v="1"/>
    <s v="Suma"/>
    <n v="1"/>
    <s v="En ejecucion"/>
    <n v="1"/>
    <n v="0"/>
    <n v="0"/>
    <n v="0"/>
    <n v="0"/>
    <n v="0"/>
    <n v="0"/>
    <n v="2"/>
    <n v="0"/>
    <n v="0"/>
    <n v="1"/>
    <n v="0"/>
    <n v="0"/>
    <n v="10"/>
    <n v="1"/>
    <n v="10"/>
    <n v="10"/>
    <n v="1"/>
    <n v="10"/>
    <n v="89654045232"/>
    <n v="177913800"/>
    <n v="0.2"/>
    <n v="76891916049"/>
    <n v="5041111140"/>
    <n v="6.56"/>
    <n v="73121351576"/>
    <n v="1693923658"/>
    <n v="2.3199999999999998"/>
    <n v="121479898259"/>
    <n v="107046170018"/>
    <n v="88.12"/>
    <n v="65012334313"/>
    <n v="157024400"/>
    <n v="0.24"/>
    <n v="426159545429"/>
    <n v="114116143016"/>
    <n v="26.78"/>
    <s v="VIGENCIA (a 31/05/2020): Dando cumplimiento a lo propuesto en el plan de desarrollo ¿Bogotá Mejor para Todos¿ mediante la ejecución del Proyecto Estratégico Modernización de la Infraestructura Física y Tecnológica en salud al cierre de su ejecución, la meta 1 Construir 40 Centros de Atención Prioritaria en Salud (CAPS) y a su programación 2020, se culmina con la construcción de un Centro de Atención Prioritaria en Salud CAPS de 40 propuestos de acuerdo al indicador de producto propuesto para el cuatrienio. Para el indicador de gestión implementado para el seguimiento de esta meta, se reporta del 22% programado para el año 2019 una ejecución del 17,97% y para la vigencia 2020 luego de la reducción presupuestal la reprogramación de la meta queda en 71,09%, sin embargo, se reprogramó un 2,35% y se ejecutó un 1.27% para un total de 19.24% al cierre. Como se observa la ejecución presentó modificaciones en su forma de medición y seguimiento ya que el indicador de producto que reportaba dicha meta correspondía a una cantidad a entregar. Por lo tanto, no se contaba con una medición real del proceso de ejecución del proyecto desde la etapa de identificación hasta el producto final. Es así como se propone diseñar un indicador adicional de gestión, que mediante solicitud a la Secretaria Distrital de Planeación (Radicado 2020EE55717 de fecha 26 de junio de 2019 y acuerdo de mesa del 28 de junio de 2019), se diseñe e implemente el indicador de avance correspondiente al porcentaje de ejecución de acuerdo a las fases de ejecución de los proyectos..."/>
    <n v="89654.045232000004"/>
    <n v="177.91380000000001"/>
    <n v="76891.916049000007"/>
    <n v="5041.11114"/>
    <n v="73121.351576000001"/>
    <n v="1693.9236579999999"/>
    <n v="121479.89825899999"/>
    <n v="107046.170018"/>
    <n v="65012.334312999999"/>
    <n v="157.02440000000001"/>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10"/>
    <s v="10 - Modernización de la infraestructura física y tecnológica en salud"/>
    <n v="1191"/>
    <s v="Actualización y modernización de la infraestructura, física, tecnológica y de comunicaciones en salud"/>
    <n v="67"/>
    <n v="2"/>
    <s v="Construir 2 Instalaciones Hospitalarias Incluido Usme"/>
    <n v="1"/>
    <s v="Suma"/>
    <n v="1"/>
    <s v="En ejecucion"/>
    <n v="1"/>
    <n v="0"/>
    <n v="0"/>
    <n v="0"/>
    <n v="0"/>
    <n v="0"/>
    <n v="0"/>
    <n v="0"/>
    <n v="0"/>
    <n v="0"/>
    <n v="0"/>
    <n v="0"/>
    <n v="0"/>
    <n v="1"/>
    <n v="0"/>
    <n v="0"/>
    <n v="1"/>
    <n v="0"/>
    <n v="0"/>
    <n v="0"/>
    <n v="0"/>
    <n v="0"/>
    <n v="0"/>
    <n v="0"/>
    <n v="0"/>
    <n v="141673000000"/>
    <n v="57672000000"/>
    <n v="40.71"/>
    <n v="993500000"/>
    <n v="993500000"/>
    <n v="100"/>
    <n v="40571425000"/>
    <n v="40563372142"/>
    <n v="99.98"/>
    <n v="183237925000"/>
    <n v="99228872142"/>
    <n v="54.15"/>
    <s v="VIGENCIA (a 31/05/2020): Dando cumplimiento a lo propuesto en la Meta ¿02- Construir 2 instalaciones hospitalarias incluido Usme y a su programación 2020, de acuerdo al indicador de producto propuesto para el cuatrienio no se construyó una instalación hospitalaria. Para el indicador de gestión implementado para el seguimiento de esta meta, se reporta del 24.40% programado para el año 2019 una ejecución del 23.80% y para la vigencia 2020 del 66.20% programado, se reprogramó un 0.39% y se ejecuto el 0.39% para un total de 24.19% al cierre. Como se observa la ejecución presentó modificaciones en su forma de medir ya que el indicador de producto que se reportaba dicha meta correspondía a cantidad a entregar, con este indicador no se lograba medir el desarrollo y ejecución de los proyectos desde la fase de identificación hasta el producto final. Es así como se propone crear un indicador adicional de gestión, que mediante solicitud a la Secretaria Distrital de Planeación (Radiado 2020EE55717 de fecha 26 de junio de 2019 y acuerdo de mesa del 28 de junio de 2019), se crea el indicador de avance correspondiente al porcentaje de ejecución de acuerdo a las etapas de ejecución de los proyectos..."/>
    <n v="0"/>
    <n v="0"/>
    <n v="0"/>
    <n v="0"/>
    <n v="141673"/>
    <n v="57672"/>
    <n v="993.5"/>
    <n v="993.5"/>
    <n v="40571.425000000003"/>
    <n v="40563.372142"/>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10"/>
    <s v="10 - Modernización de la infraestructura física y tecnológica en salud"/>
    <n v="1191"/>
    <s v="Actualización y modernización de la infraestructura, física, tecnológica y de comunicaciones en salud"/>
    <n v="67"/>
    <n v="3"/>
    <s v="Reponer 4 Instalaciones Hospitalarias"/>
    <n v="1"/>
    <s v="Suma"/>
    <n v="1"/>
    <s v="En ejecucion"/>
    <n v="1"/>
    <n v="0"/>
    <n v="0"/>
    <n v="0"/>
    <n v="0"/>
    <n v="0"/>
    <n v="0"/>
    <n v="0"/>
    <n v="0"/>
    <n v="0"/>
    <n v="0"/>
    <n v="0"/>
    <n v="0"/>
    <n v="2"/>
    <n v="0"/>
    <n v="0"/>
    <n v="2"/>
    <n v="0"/>
    <n v="0"/>
    <n v="0"/>
    <n v="0"/>
    <n v="0"/>
    <n v="0"/>
    <n v="0"/>
    <n v="0"/>
    <n v="76176818063"/>
    <n v="76176818063"/>
    <n v="100"/>
    <n v="64693396944"/>
    <n v="64693396944"/>
    <n v="100"/>
    <n v="65934129000"/>
    <n v="65921041725"/>
    <n v="99.98"/>
    <n v="206804344007"/>
    <n v="206791256732"/>
    <n v="99.99"/>
    <s v="VIGENCIA (a 31/05/2020): MAYO Dando cumplimiento a lo propuesto en la Meta ¿03 -Reponer 4 instalaciones hospitalarias y a su programación 2020, de acuerdo al indicador de producto propuesto para el cuatrienio no se repuso ninguna instalación hospitalaria. Para el indicador de gestión implementado para el seguimiento de esta meta, se reporta del 20% programado para el año 2019 una ejecución del 19.86% y para la vigencia 2020 del 80.14% se reprogramó el 0.07% y se ejecuto 0.07% para un total del 19.23% al cierre. Como se observa la ejecución presentó modificaciones en su forma de medir ya que el indicador de producto que se reportaba dicha meta correspondía a cantidad a entregar, con este indicador no se lograba medir el desarrollo de los proyectos desde la etapa de identificación hasta el producto final. Es así como se propone crear un indicador adicional de gestión, que mediante solicitud a la Secretaria Distrital de Planeación (Radiado 2020EE55717 de fecha 26 de junio de 2019 y acuerdo de mesa del 28 de junio de 2019), se crea el indicador de avance correspondiente al porcentaje de ejecución de acuerdo a las etapas de ejecución de los proyectos..."/>
    <n v="0"/>
    <n v="0"/>
    <n v="0"/>
    <n v="0"/>
    <n v="76176.818062999999"/>
    <n v="76176.818062999999"/>
    <n v="64693.396944"/>
    <n v="64693.396944"/>
    <n v="65934.129000000001"/>
    <n v="65921.041725000003"/>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10"/>
    <s v="10 - Modernización de la infraestructura física y tecnológica en salud"/>
    <n v="1191"/>
    <s v="Actualización y modernización de la infraestructura, física, tecnológica y de comunicaciones en salud"/>
    <n v="67"/>
    <n v="4"/>
    <s v="Construir 4 Centrales De Urgencias (Ceus) Cercanas Al Ciudadano Al 2019"/>
    <n v="1"/>
    <s v="Suma"/>
    <n v="1"/>
    <s v="En ejecucion"/>
    <n v="1"/>
    <n v="0"/>
    <n v="0"/>
    <n v="0"/>
    <n v="0"/>
    <n v="0"/>
    <n v="0"/>
    <n v="0"/>
    <n v="0"/>
    <n v="0"/>
    <n v="0"/>
    <n v="0"/>
    <n v="0"/>
    <n v="1"/>
    <n v="0"/>
    <n v="0"/>
    <n v="1"/>
    <n v="0"/>
    <n v="0"/>
    <n v="0"/>
    <n v="0"/>
    <n v="0"/>
    <n v="0"/>
    <n v="0"/>
    <n v="0"/>
    <n v="728588774"/>
    <n v="727374459"/>
    <n v="99.83"/>
    <n v="406280127"/>
    <n v="406280127"/>
    <n v="100"/>
    <n v="23638618673"/>
    <n v="0"/>
    <n v="0"/>
    <n v="24773487574"/>
    <n v="1133654586"/>
    <n v="4.58"/>
    <s v="VIGENCIA (a 31/05/2020): MAYO Dando cumplimiento a lo propuesto en la Meta 04 - Construir 4 centrales de urgencias (CEUS)  y a su programación 2020, de acuerdo al indicador de producto propuesto para el cuatrienio no se construyeron cuatro centrales de urgencias (CEUS). Para el indicador de gestión implementado para el seguimiento de esta meta, se reporta del 25.80% programado para el año 2019 una ejecución del 31.13% y para la vigencia 2020 luego de la reducción presupuestal la reprogramación de la meta queda en 44.18% se reprogramo un 2.88%, y se ejecuto 6.90% para un total de 38.03% al cierre. Como se observa la ejecución presentó modificaciones en su forma de medir ya que el indicador de producto que se reportaba dicha meta correspondía a cantidad a entregar, con este indicador no se lograba medir el desarrollo de los proyectos desde la etapa de identificación hasta el producto final. Es así como se propone crear un indicador adicional de gestión, que mediante solicitud a la Secretaria Distrital de Planeación (Radiado 2020EE55717 de fecha 26 de junio de 2019 y acuerdo de mesa del 28 de junio de 2019), se crea el indicador de avance correspondiente al porcentaje de ejecución de acuerdo a las etapas de ejecución de los proyectos..."/>
    <n v="0"/>
    <n v="0"/>
    <n v="0"/>
    <n v="0"/>
    <n v="728.58877399999994"/>
    <n v="727.374459"/>
    <n v="406.28012699999999"/>
    <n v="406.28012699999999"/>
    <n v="23638.618673000001"/>
    <n v="0"/>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10"/>
    <s v="10 - Modernización de la infraestructura física y tecnológica en salud"/>
    <n v="1191"/>
    <s v="Actualización y modernización de la infraestructura, física, tecnológica y de comunicaciones en salud"/>
    <n v="67"/>
    <n v="5"/>
    <s v="Haber Revisado Y Ajustado 1 Plan Maestro De Obras Al Finalizar 2016 Y  De Equipamientos En Salud."/>
    <n v="1"/>
    <s v="Suma"/>
    <n v="1"/>
    <s v="En ejecucion"/>
    <n v="1"/>
    <n v="0"/>
    <n v="0"/>
    <n v="0"/>
    <n v="1"/>
    <n v="0"/>
    <n v="0"/>
    <n v="0"/>
    <n v="0"/>
    <n v="0"/>
    <n v="1"/>
    <n v="0"/>
    <n v="0"/>
    <n v="1"/>
    <n v="0"/>
    <n v="0"/>
    <n v="1"/>
    <n v="0"/>
    <n v="0"/>
    <n v="3400000000"/>
    <n v="3400000000"/>
    <n v="100"/>
    <n v="1269000000"/>
    <n v="0"/>
    <n v="0"/>
    <n v="82396070"/>
    <n v="82396070"/>
    <n v="100"/>
    <n v="79330682"/>
    <n v="79330682"/>
    <n v="100"/>
    <n v="89985448"/>
    <n v="45007300"/>
    <n v="50.02"/>
    <n v="4920712200"/>
    <n v="3606734052"/>
    <n v="73.3"/>
    <s v="VIGENCIA (a 31/05/2020):  -El proyecto de Formulación del POT de Bogotá a la fecha, se encuentra en el Concejo Territorial de Planeación Distrital, en revisión.  A cierre de esta vigencia la Meta 5 -Haber revisado y ajustado el Plan Maestro de obras al finalizar 2016 y de Equipamientos en Salud no se programo ejecución en la vigencia 2019. Dicha meta a la luz de la Formulación del POT de Bogotá el que a la fecha se encuentra suspendido por parte del Consejo Distrital en Cabildo Abierto, se adelantó la actividad  construcción del diagnóstico y propuesta de reformulación del PMES, -Se desarrollan temas entre otros normogramas, indicadores, glosario, proyectos detonantes, ruralidad, prestadores de servicio pública y privada que conforman los aportes para el documento de formulación del nuevo PMES, donde se enmarca en el documento de diagnóstico y el documento de RED aprobado por el Ministerio de Salud en el marco del nuevo modelo de salud. Este instrumento de planeamiento se armonizo con la formulación del nuevo POT insumo para los Planes Maestros de Equipamientos Sociales. -Informe Trimestral de avance en el marco del Anexo No. 2¿ del Decreto Distrital 318 de 2006 a junio de 2020. -Certificaciones funcionales, -Certificaciones sectoriales de escala proyecto - Lineamientos, para el CAPS PABLO VI. Estudio del saneamiento predial del predio donde se localiza el proyecto de Bolonia. Informes Anuales al Concejo Distrital, Acuerdo 223/2006 y Cumplimiento del Plan de Desarrollo Distrital: ¿Ejecución de Planes Maestros¿ a marzo de 2020..."/>
    <n v="3400"/>
    <n v="3400"/>
    <n v="1269"/>
    <n v="0"/>
    <n v="82.396069999999995"/>
    <n v="82.396069999999995"/>
    <n v="79.330681999999996"/>
    <n v="79.330681999999996"/>
    <n v="89.985448000000005"/>
    <n v="45.007300000000001"/>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10"/>
    <s v="10 - Modernización de la infraestructura física y tecnológica en salud"/>
    <n v="1191"/>
    <s v="Actualización y modernización de la infraestructura, física, tecnológica y de comunicaciones en salud"/>
    <n v="67"/>
    <n v="6"/>
    <s v="Avanzar Culminar Y Poner 100 Porcentaje En Operación Las Obras De Infraestructura Y Dotación Que Se Encuentran En Proceso,  Ejecución O Inconclusas."/>
    <n v="1"/>
    <s v="Suma"/>
    <n v="1"/>
    <s v="En ejecucion"/>
    <n v="1"/>
    <n v="12.5"/>
    <n v="0"/>
    <n v="0"/>
    <n v="27.5"/>
    <n v="16.57"/>
    <n v="60.25"/>
    <n v="25.63"/>
    <n v="17.12"/>
    <n v="66.8"/>
    <n v="40.67"/>
    <n v="37.81"/>
    <n v="92.97"/>
    <n v="6.05"/>
    <n v="4.07"/>
    <n v="67.27"/>
    <n v="77.55"/>
    <n v="75.569999999999993"/>
    <n v="97.45"/>
    <n v="81470968648"/>
    <n v="40146630725"/>
    <n v="49.28"/>
    <n v="64140621714"/>
    <n v="38639616710"/>
    <n v="60.24"/>
    <n v="38256044244"/>
    <n v="15324844202"/>
    <n v="40.06"/>
    <n v="101485838670"/>
    <n v="31421969880"/>
    <n v="30.96"/>
    <n v="202747148038"/>
    <n v="15944183166"/>
    <n v="7.86"/>
    <n v="488100621314"/>
    <n v="141477244683"/>
    <n v="28.99"/>
    <s v="VIGENCIA (a 31/05/2020): La Meta 6 se redujo los recursos a $139.004.231.058 de la fuente 12 Aporte Ordinario, recurso trasladado al proyecto de inversión 1188 ¿Garantía de la Atención Prehospitalaria [APH] y Gestión del Riesgo en Emergencias en Bogotá D.C.¿, con el fin de ampliar la capacidad instalada de los servicios de salud del Distrito en las instalaciones de Corferias, para liberar camas en las actuales Unidades de Servicios de Salud que se convertirán en Unidades de Cuidado Intensivo para atender la contingencia que se pueda presentar por COVID-19. Dicha meta se programo su ejecución en un 25.64% y se reprograma en un 6.05%, afectando las obras de las USS occidente de Kennedy, USS Tunal, USS CSE Suba, Torre 1 de la USS Meissen, Urgencias de la USS Tunal.  MAYO  -UPA Los Libertadores Conv. 1199 de 2017, la Subred Integrada de Servicios de Salud Centro Oriente deberá dar apertura al proceso Licitatorio No.3 para el 05 de junio de 2020. La Subred Integrada de Servicios de Salud Centro Oriente deberá entregar los pliegos de condiciones para los procesos de interventoría.  -UPA Antonio Nariño Convenio. 1198 de 2017. La Subred Integrada de Servicios de Salud Centro Oriente deberá dar apertura al proceso Licitatorio No.4 para el 05 de junio de 2020. La Subred Integrada de Servicios de Salud Centro Oriente deberá entregar los pliegos de condiciones para los procesos de interventoría. Unidad de Prestación de Servicios de Salud Torre II Meissen Audiencia Pública de adjudicación de la Convocatorias Públicas de la interventoría No. 18-2019 y convocatoria Pública de la obra No.16 las dos convocatorias fueron suspendidas teniendo en cuenta el decreto 440 de 2020 &quot;Por el cual se adopta medidas de urgencia en materia de contratación estatal con ocasión del Estado de emergencia Económica, Social y ecológica derivada de la Pandemia COVID19&quot;..."/>
    <n v="81470.968647999995"/>
    <n v="40146.630725000003"/>
    <n v="64140.621714000001"/>
    <n v="38639.616710000002"/>
    <n v="38256.044243999997"/>
    <n v="15324.844202"/>
    <n v="101485.83867"/>
    <n v="31421.969880000001"/>
    <n v="202747.14803800001"/>
    <n v="15944.183166000001"/>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10"/>
    <s v="10 - Modernización de la infraestructura física y tecnológica en salud"/>
    <n v="1191"/>
    <s v="Actualización y modernización de la infraestructura, física, tecnológica y de comunicaciones en salud"/>
    <n v="67"/>
    <n v="7"/>
    <s v="Estructurar 100 Porcentaje Desde El Punto De Vista Te¿Cnico, Juri¿Dico Y Financiero Al Menos Cinco Proyectos De Infraestructura Para La Prestacio¿N De Servicios De Salud Que Se Desarrollen Bajo El Esquema De Asociacio¿N Pu¿Blico Privada."/>
    <n v="1"/>
    <s v="Suma"/>
    <n v="1"/>
    <s v="En ejecucion"/>
    <n v="1"/>
    <n v="75"/>
    <n v="0"/>
    <n v="0"/>
    <n v="100"/>
    <n v="85"/>
    <n v="85"/>
    <n v="15"/>
    <n v="28.94"/>
    <n v="192.93"/>
    <n v="0.25"/>
    <n v="0.25"/>
    <n v="100"/>
    <n v="1.25"/>
    <n v="1.25"/>
    <n v="100"/>
    <n v="100"/>
    <n v="115.44"/>
    <n v="115.44"/>
    <n v="16019775944"/>
    <n v="16019775944"/>
    <n v="100"/>
    <n v="1602000000"/>
    <n v="1325641030"/>
    <n v="82.75"/>
    <n v="532399812"/>
    <n v="532399812"/>
    <n v="100"/>
    <n v="585342912"/>
    <n v="585342912"/>
    <n v="100"/>
    <n v="331410528"/>
    <n v="235307300"/>
    <n v="71"/>
    <n v="19070929196"/>
    <n v="18698466998"/>
    <n v="98.05"/>
    <s v="VIGENCIA (a 31/05/2020): La meta numero 7 cumplió con los siguientes porcentajes: 2017-85% 2018-14,75% 2019- 0,25% Para la vigencia 2020 se requirió sobreejecutar recursos aproximadamente en 1,25%, ya que se contrato recurso humano encargado de realizar el seguimiento financiero al contrato 1796 con la Financiera de Desarrollo Nacional y de esta manera darle continuidad a la meta de la estructuración de proyectos."/>
    <n v="16019.775944000001"/>
    <n v="16019.775944000001"/>
    <n v="1602"/>
    <n v="1325.64103"/>
    <n v="532.399812"/>
    <n v="532.399812"/>
    <n v="585.34291199999996"/>
    <n v="585.34291199999996"/>
    <n v="331.410528"/>
    <n v="235.3073"/>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10"/>
    <s v="10 - Modernización de la infraestructura física y tecnológica en salud"/>
    <n v="1191"/>
    <s v="Actualización y modernización de la infraestructura, física, tecnológica y de comunicaciones en salud"/>
    <n v="67"/>
    <n v="8"/>
    <s v="Contratar 100 Porcentaje Al Menos Tres Proyectos De Infraestructura Para La Prestacio¿N De Servicios De Salud Desarrollados Bajo El Esquema De Asociacio¿N Pu¿Blico Privada"/>
    <n v="1"/>
    <s v="Suma"/>
    <n v="1"/>
    <s v="En ejecucion"/>
    <n v="1"/>
    <n v="0"/>
    <n v="0"/>
    <n v="0"/>
    <n v="0"/>
    <n v="0"/>
    <n v="0"/>
    <n v="100"/>
    <n v="0"/>
    <n v="0"/>
    <n v="0"/>
    <n v="0"/>
    <n v="0"/>
    <n v="100"/>
    <n v="100"/>
    <n v="100"/>
    <n v="100"/>
    <n v="100"/>
    <n v="100"/>
    <n v="0"/>
    <n v="0"/>
    <n v="0"/>
    <n v="600000000"/>
    <n v="332552191"/>
    <n v="55.43"/>
    <n v="0"/>
    <n v="0"/>
    <n v="0"/>
    <n v="0"/>
    <n v="0"/>
    <n v="0"/>
    <n v="0"/>
    <n v="0"/>
    <n v="0"/>
    <n v="600000000"/>
    <n v="332552191"/>
    <n v="55.43"/>
    <s v="VIGENCIA (a 31/05/2020): MAYO Dando cumplimiento a lo propuesto en la Meta 8 -Contratar al menos tres proyectos de infraestructura para la prestación de servicios de salud desarrollados bajo el esquema de Asociación Público Privada a cierre de la vigencia se reporta tres proyectos contratados que son: proyecto de Usme y Santa Clara y un por esquema de Asociación Público Privada que corresponde al proyecto Bosa. Cabe anotar que en razón a no contar con vigencias futuras para un horizonte a largo plazo, la modalidad de contratación para Usme y Santa Clara migro a la modalidad de llave en mano con prácticas del esquema de Asociación Público Privada.   -Convenio 1201 de 2018 Reposición y dotación de la nueva UMHES Santa Clara y CAPS del Conjunto Hospitalario San Juan de Dios. CONTRATO DE OBRA No. 02-85-008-2020 con la SOCIEDAD ANÓNIMA DE OBRAS Y SERVICIOS ¿COPASA¿ SUCURSAL COLOMBIA. Contrato de Interventoría de los diseños, obra, dotación y funcionamiento y operación de la UMHES Santa Clara. Consorcio Salud Bogotá 01. Cabe anotar que el proceso de contratación que se adelante es llave en mano -Convenio 1116-2009 Hospital Bosa Proyecto Estructurado. Adjudicación de la APP de la licitación para la construcción del Hospital de Bosa al consorcio INORIN.  Interventoría para la construcción del Hospital de Bosa adjudicada a la firma Consorcio Hospital Bosa 08.  cabe anotar que el proceso de contratación que se adelante es APP. - Hospital de Usme conv 676500 DE 2018. El Proyecto se encuentra completamente estructurado. Contrato de obra llave en mano para el diseño, construcción, dotación y alistamiento del Hospital de Usme, adjudicado al Consorcio Nuevo Hospital Usme. Y se adjudica al Consorcio interventoría Hospital Usme 15 para la ejecución del ¿Contrato de Interventoría para el control y vigilancia sobre la ejecución del Contrato de obra llave en mano por parte del contratista en cada una de sus fases¿. En inicio ejecución física con acta de inicio..."/>
    <n v="0"/>
    <n v="0"/>
    <n v="600"/>
    <n v="332.55219099999999"/>
    <n v="0"/>
    <n v="0"/>
    <n v="0"/>
    <n v="0"/>
    <n v="0"/>
    <n v="0"/>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10"/>
    <s v="10 - Modernización de la infraestructura física y tecnológica en salud"/>
    <n v="1191"/>
    <s v="Actualización y modernización de la infraestructura, física, tecnológica y de comunicaciones en salud"/>
    <n v="67"/>
    <n v="9"/>
    <s v="Crear 12 Porcentaje Una Plataforma Tecnológica Virtual"/>
    <n v="1"/>
    <s v="Suma"/>
    <n v="4"/>
    <s v="Finalizada - No continua"/>
    <n v="1"/>
    <n v="5"/>
    <n v="0"/>
    <n v="0"/>
    <n v="12"/>
    <n v="12"/>
    <n v="100"/>
    <n v="0"/>
    <n v="0"/>
    <n v="0"/>
    <n v="0"/>
    <n v="0"/>
    <n v="0"/>
    <n v="0"/>
    <n v="0"/>
    <n v="0"/>
    <n v="12"/>
    <n v="12"/>
    <n v="100"/>
    <n v="4856059317"/>
    <n v="4480772674"/>
    <n v="92.27"/>
    <n v="0"/>
    <n v="0"/>
    <n v="0"/>
    <n v="0"/>
    <n v="0"/>
    <n v="0"/>
    <n v="0"/>
    <n v="0"/>
    <n v="0"/>
    <n v="0"/>
    <n v="0"/>
    <n v="0"/>
    <n v="4856059317"/>
    <n v="4480772674"/>
    <n v="92.27"/>
    <m/>
    <n v="4856.0593170000002"/>
    <n v="4480.7726739999998"/>
    <n v="0"/>
    <n v="0"/>
    <n v="0"/>
    <n v="0"/>
    <n v="0"/>
    <n v="0"/>
    <n v="0"/>
    <n v="0"/>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10"/>
    <s v="10 - Modernización de la infraestructura física y tecnológica en salud"/>
    <n v="1191"/>
    <s v="Actualización y modernización de la infraestructura, física, tecnológica y de comunicaciones en salud"/>
    <n v="67"/>
    <n v="10"/>
    <s v="Lograr 16 Porcentaje  Para La Red Pública Distrital Adscrita A La Secretaria Distrital De Salud, El 100% De Interoperabilidad En Historia Clínica Y Citas Médicas A 2020"/>
    <n v="1"/>
    <s v="Suma"/>
    <n v="4"/>
    <s v="Finalizada - No continua"/>
    <n v="1"/>
    <n v="10"/>
    <n v="0"/>
    <n v="0"/>
    <n v="16"/>
    <n v="16"/>
    <n v="100"/>
    <n v="0"/>
    <n v="0"/>
    <n v="0"/>
    <n v="0"/>
    <n v="0"/>
    <n v="0"/>
    <n v="0"/>
    <n v="0"/>
    <n v="0"/>
    <n v="16"/>
    <n v="16"/>
    <n v="100"/>
    <n v="5098931805"/>
    <n v="5098931805"/>
    <n v="100"/>
    <n v="0"/>
    <n v="0"/>
    <n v="0"/>
    <n v="0"/>
    <n v="0"/>
    <n v="0"/>
    <n v="0"/>
    <n v="0"/>
    <n v="0"/>
    <n v="0"/>
    <n v="0"/>
    <n v="0"/>
    <n v="5098931805"/>
    <n v="5098931805"/>
    <n v="100"/>
    <m/>
    <n v="5098.9318050000002"/>
    <n v="5098.9318050000002"/>
    <n v="0"/>
    <n v="0"/>
    <n v="0"/>
    <n v="0"/>
    <n v="0"/>
    <n v="0"/>
    <n v="0"/>
    <n v="0"/>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10"/>
    <s v="10 - Modernización de la infraestructura física y tecnológica en salud"/>
    <n v="1191"/>
    <s v="Actualización y modernización de la infraestructura, física, tecnológica y de comunicaciones en salud"/>
    <n v="67"/>
    <n v="11"/>
    <s v="Diseñar Y Poner 3 Porcentaje En Marcha El Plan De Monitoreo Y Evaluación Del Modelo Que Incluya Como Mínimo La Línea De Base, Los Indicadores De Proceso, Resultado E Impacto De Carácter Técnico Y Financiero A 2019"/>
    <n v="1"/>
    <s v="Suma"/>
    <n v="4"/>
    <s v="Finalizada - No continua"/>
    <n v="1"/>
    <n v="5"/>
    <n v="0"/>
    <n v="0"/>
    <n v="3"/>
    <n v="3"/>
    <n v="100"/>
    <n v="0"/>
    <n v="0"/>
    <n v="0"/>
    <n v="0"/>
    <n v="0"/>
    <n v="0"/>
    <n v="0"/>
    <n v="0"/>
    <n v="0"/>
    <n v="3"/>
    <n v="3"/>
    <n v="100"/>
    <n v="0"/>
    <n v="0"/>
    <n v="0"/>
    <n v="0"/>
    <n v="0"/>
    <n v="0"/>
    <n v="0"/>
    <n v="0"/>
    <n v="0"/>
    <n v="0"/>
    <n v="0"/>
    <n v="0"/>
    <n v="0"/>
    <n v="0"/>
    <n v="0"/>
    <n v="0"/>
    <n v="0"/>
    <n v="0"/>
    <m/>
    <n v="0"/>
    <n v="0"/>
    <n v="0"/>
    <n v="0"/>
    <n v="0"/>
    <n v="0"/>
    <n v="0"/>
    <n v="0"/>
    <n v="0"/>
    <n v="0"/>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10"/>
    <s v="10 - Modernización de la infraestructura física y tecnológica en salud"/>
    <n v="1191"/>
    <s v="Actualización y modernización de la infraestructura, física, tecnológica y de comunicaciones en salud"/>
    <n v="67"/>
    <n v="12"/>
    <s v="Contar 100 Porcentaje Con El Diseño Técnico, Operativo Y Legal De La Plataforma En Los Seis (6) Primeros Meses Del Plan"/>
    <n v="1"/>
    <s v="Suma"/>
    <n v="3"/>
    <s v="Finalizada por cumplimiento"/>
    <n v="1"/>
    <n v="100"/>
    <n v="100"/>
    <n v="100"/>
    <n v="0"/>
    <n v="0"/>
    <n v="0"/>
    <n v="0"/>
    <n v="0"/>
    <n v="0"/>
    <n v="0"/>
    <n v="0"/>
    <n v="0"/>
    <n v="0"/>
    <n v="0"/>
    <n v="0"/>
    <n v="100"/>
    <n v="100"/>
    <n v="100"/>
    <n v="0"/>
    <n v="0"/>
    <n v="0"/>
    <n v="0"/>
    <n v="0"/>
    <n v="0"/>
    <n v="0"/>
    <n v="0"/>
    <n v="0"/>
    <n v="0"/>
    <n v="0"/>
    <n v="0"/>
    <n v="0"/>
    <n v="0"/>
    <n v="0"/>
    <n v="0"/>
    <n v="0"/>
    <n v="0"/>
    <m/>
    <n v="0"/>
    <n v="0"/>
    <n v="0"/>
    <n v="0"/>
    <n v="0"/>
    <n v="0"/>
    <n v="0"/>
    <n v="0"/>
    <n v="0"/>
    <n v="0"/>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10"/>
    <s v="10 - Modernización de la infraestructura física y tecnológica en salud"/>
    <n v="7522"/>
    <s v="Tecnologías de la Información y Comunicaciones en Salud"/>
    <n v="30"/>
    <n v="1"/>
    <s v="Crear 95 Porcentaje Una Plataforma Tecnologica Virtual"/>
    <n v="1"/>
    <s v="Suma"/>
    <n v="1"/>
    <s v="En ejecucion"/>
    <n v="1"/>
    <n v="0"/>
    <n v="0"/>
    <n v="0"/>
    <n v="20"/>
    <n v="20"/>
    <n v="100"/>
    <n v="37"/>
    <n v="37"/>
    <n v="100"/>
    <n v="28"/>
    <n v="28"/>
    <n v="100"/>
    <n v="10"/>
    <n v="10"/>
    <n v="100"/>
    <n v="95"/>
    <n v="95"/>
    <n v="100"/>
    <n v="0"/>
    <n v="0"/>
    <n v="0"/>
    <n v="3634291022"/>
    <n v="3555276752"/>
    <n v="97.83"/>
    <n v="6741326276"/>
    <n v="6208642905"/>
    <n v="92.1"/>
    <n v="5165284197"/>
    <n v="4583962056"/>
    <n v="88.75"/>
    <n v="6911179920"/>
    <n v="2748634453"/>
    <n v="39.770000000000003"/>
    <n v="22452081415"/>
    <n v="17096516166"/>
    <n v="76.150000000000006"/>
    <s v="VIGENCIA (a 31/05/2020): A mayo 31 de 2020 se da cumplimiento a la meta &quot;Crear una plataforma tecnológica virtual&quot; presentando una ejecución presupuestal y física acorde con lo planeado y con lo cual se llevaron a cabo las actividades propuestas para el periodo.  Del total de los recursos proyectados para todo el año 2020, se cumplio a mayo 31 de 2020 lo proyectado con el 40% de ellos.  En cuanto a reserva se han ejecutado el 36% de ellas a mayo 31 de 2020 y el saldo se pretenden ejecutar antes del cierre de la vogencia 2020."/>
    <n v="0"/>
    <n v="0"/>
    <n v="3634.2910219999999"/>
    <n v="3555.2767520000002"/>
    <n v="6741.3262759999998"/>
    <n v="6208.6429049999997"/>
    <n v="5165.2841969999999"/>
    <n v="4583.9620560000003"/>
    <n v="6911.1799199999996"/>
    <n v="2748.6344530000001"/>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10"/>
    <s v="10 - Modernización de la infraestructura física y tecnológica en salud"/>
    <n v="7522"/>
    <s v="Tecnologías de la Información y Comunicaciones en Salud"/>
    <n v="30"/>
    <n v="2"/>
    <s v="Lograr 90 Porcentaje De Interoperabilidad En Historia Clinica Y Citas Medicas A 2020 Para La Red Publica Adscrita A La Secretaria Distrial De Salud"/>
    <n v="1"/>
    <s v="Suma"/>
    <n v="1"/>
    <s v="En ejecucion"/>
    <n v="1"/>
    <n v="0"/>
    <n v="0"/>
    <n v="0"/>
    <n v="31"/>
    <n v="31"/>
    <n v="100"/>
    <n v="40"/>
    <n v="39.71"/>
    <n v="99.28"/>
    <n v="14"/>
    <n v="14"/>
    <n v="100"/>
    <n v="5"/>
    <n v="5"/>
    <n v="100"/>
    <n v="89.71"/>
    <n v="89.71"/>
    <n v="100"/>
    <n v="0"/>
    <n v="0"/>
    <n v="0"/>
    <n v="17222637078"/>
    <n v="2265435071"/>
    <n v="13.15"/>
    <n v="30048914978"/>
    <n v="28988195049"/>
    <n v="96.47"/>
    <n v="15258524437"/>
    <n v="15251369536"/>
    <n v="99.95"/>
    <n v="2115000000"/>
    <n v="0"/>
    <n v="0"/>
    <n v="64645076493"/>
    <n v="46504999656"/>
    <n v="71.94"/>
    <s v="VIGENCIA (a 31/05/2020): Dentro del proceso de interoperabilidad en tema de historia clínica y citas médicas a mayo 31 de 2020 se cumplieron las actividades propuestas y con ello la meta establecida (90%), lo cual se realizó con el presupuesto y actividades proyectadas.  Los recursos proyectados para todo el año 2020 se planearon ejecutar en el segundo semestre de 2020, sin embargo a mayo 31 de 2020 se cumplió lo proyectado.  En cuanto a las reservas se ha ejecutado en un 4,46%, debido a que el contrato que representa la gran mayoría de la misma se terminará de ejecutar y legalizar hasta octubre de 2020. (NUEVA ERA SOLUCIONES S.A.S por valor de $12.578.406.464, cuya vigencia del contrato es hasta el 25/10/2020)."/>
    <n v="0"/>
    <n v="0"/>
    <n v="17222.637078"/>
    <n v="2265.4350709999999"/>
    <n v="30048.914978000001"/>
    <n v="28988.195049000002"/>
    <n v="15258.524437"/>
    <n v="15251.369536"/>
    <n v="2115"/>
    <n v="0"/>
  </r>
  <r>
    <n v="506859452"/>
    <n v="5"/>
    <s v="Bogotá mejor para todos"/>
    <s v="BMPT"/>
    <n v="2020"/>
    <s v="31/05/2020 (Terminado)"/>
    <s v="Pesos corrientes"/>
    <n v="2"/>
    <s v="Ultima Version Oficial"/>
    <n v="201"/>
    <s v="Secretaría Distrital de Salud / Fondo Financiero Distrital de Salud"/>
    <s v="201 - SDS/FFDS"/>
    <n v="91"/>
    <x v="15"/>
    <n v="1"/>
    <s v="1 - Pilar Igualdad de calidad de vida"/>
    <n v="10"/>
    <s v="10 - Modernización de la infraestructura física y tecnológica en salud"/>
    <n v="7522"/>
    <s v="Tecnologías de la Información y Comunicaciones en Salud"/>
    <n v="30"/>
    <n v="3"/>
    <s v="Diseñar Y Poner 116 Porcentaje El Plan De Monitoreo Y Evaluacion Del Modelo Que Incluya Como Minimo La Linea De Base, Los Indicadores De Proceso, Resultado E Impacto De Caracter Tecnico Y Financiero A 2019."/>
    <n v="1"/>
    <s v="Suma"/>
    <n v="1"/>
    <s v="En ejecucion"/>
    <n v="1"/>
    <n v="0"/>
    <n v="0"/>
    <n v="0"/>
    <n v="5"/>
    <n v="5"/>
    <n v="100"/>
    <n v="31"/>
    <n v="31"/>
    <n v="100"/>
    <n v="64"/>
    <n v="64"/>
    <n v="100"/>
    <n v="16"/>
    <n v="16"/>
    <n v="100"/>
    <n v="116"/>
    <n v="116"/>
    <n v="100"/>
    <n v="0"/>
    <n v="0"/>
    <n v="0"/>
    <n v="63448000"/>
    <n v="63448000"/>
    <n v="100"/>
    <n v="105678075"/>
    <n v="105678075"/>
    <n v="100"/>
    <n v="699919380"/>
    <n v="111223500"/>
    <n v="15.89"/>
    <n v="58210080"/>
    <n v="58210080"/>
    <n v="100"/>
    <n v="927255535"/>
    <n v="338559655"/>
    <n v="36.51"/>
    <s v="VIGENCIA (a 31/05/2020): A pesar de haberse cumplido al año 2019 la meta establecida, para el año 2020 se asignaron recursos para poder garantizar la sostenibilidad del proceso mediante recurso humano que realiza actividades de mantenimiento, actualización y soporte.  Dicha actividad fue posible realizarse con el 50% de los recursos proyectados (con $58.210.080 de los $115.670.000), trasladando el saldo para apoyar las actividades de la meta 1."/>
    <n v="0"/>
    <n v="0"/>
    <n v="63.448"/>
    <n v="63.448"/>
    <n v="105.67807500000001"/>
    <n v="105.67807500000001"/>
    <n v="699.91938000000005"/>
    <n v="111.2235"/>
    <n v="58.210079999999998"/>
    <n v="58.210079999999998"/>
  </r>
  <r>
    <n v="506859452"/>
    <n v="5"/>
    <s v="Bogotá mejor para todos"/>
    <s v="BMPT"/>
    <n v="2020"/>
    <s v="31/05/2020 (Terminado)"/>
    <s v="Pesos corrientes"/>
    <n v="2"/>
    <s v="Ultima Version Oficial"/>
    <n v="201"/>
    <s v="Secretaría Distrital de Salud / Fondo Financiero Distrital de Salud"/>
    <s v="201 - SDS/FFDS"/>
    <n v="91"/>
    <x v="15"/>
    <n v="7"/>
    <s v="7 - Eje transversal Gobierno legítimo, fortalecimiento local y eficiencia"/>
    <n v="45"/>
    <s v="45 - Gobernanza e influencia local, regional e internacional"/>
    <n v="1192"/>
    <s v="Fortalecimiento de la institucionalidad, gobernanza y rectoría en salud"/>
    <n v="36"/>
    <n v="1"/>
    <s v="Diseñar Poner En Marcha Y Evaluar 1 Comision Distrital Intersectorial De Salud"/>
    <n v="3"/>
    <s v="Creciente"/>
    <n v="1"/>
    <s v="En ejecucion"/>
    <n v="1"/>
    <n v="0.2"/>
    <n v="0"/>
    <n v="0"/>
    <n v="1"/>
    <n v="0.5"/>
    <n v="50"/>
    <n v="0.75"/>
    <n v="0.75"/>
    <n v="100"/>
    <n v="1"/>
    <n v="1"/>
    <n v="100"/>
    <n v="1"/>
    <n v="1"/>
    <n v="100"/>
    <s v="N/A"/>
    <s v="N/A"/>
    <s v="N/A"/>
    <n v="0"/>
    <n v="0"/>
    <n v="0"/>
    <n v="565439666"/>
    <n v="470247199"/>
    <n v="83.17"/>
    <n v="533975000"/>
    <n v="533975000"/>
    <n v="100"/>
    <n v="737570000"/>
    <n v="737570000"/>
    <n v="100"/>
    <n v="358785000"/>
    <n v="0"/>
    <n v="0"/>
    <n v="2195769666"/>
    <n v="1741792199"/>
    <n v="79.319999999999993"/>
    <s v="VIGENCIA (a 31/05/2020): Informe final de la ejecucion del Contrato No 0770 - 2019, cuyo objeto es &quot; prestar servicios de orientación en plataformas digitales sobre bienestar emocional, prevención de consumo de SPA y prevención de maternidad y paternidad temprana&quot;, se presento el siguiente avance:  PLATAFORMA SEXPERTO .COM. Durante los nueve meses del contrato la plataforma estuvo en funcionamiento las 24 horas, 7 días a la semana, haciendo posible la consulta de las respuestas ya disponibles en la plataforma y permitiendo la recepción de nuevas preguntas y del agendamiento digital a cualquier hora. También fue posible el acceso desde computador o dispositivos móviles...  PLATAFORMA PIENSALO.CO Durante el desarrollo del contrato se incluyó una sustancia nueva al mes, de acuerdo con lo definido por los compromisos contractuales definidos, para un total de nueve sustancias psicoactivas nuevas que actualmente se encuentran incluidas en la plataforma. De esta forma, en este momento la plataforma cuenta con información sobre 59 sustancias psicoactivas, cada una con información clara, basada en la mejor evidencia disponible, pero traducida a un lenguaje sencillo y cercano sobre que es cada una, que efectos tiene en mente y cuerpo, otros datos relevantes sobre la sustancia e información para prevenir el consumo, así como una lista de referencias. Además, se adelantaron dos mesas de trabajo con funcionarios de la SDS y de la línea piénsalo, en las que se hicieron sugerencias sobre algunos ajustes que debían hacerse al contenido, así como a las referencias. Dichos ajustes fueron revisados y ejecutados de acuerdo con lo solicitado. Durante los nueve meses del contrato la plataforma estuvo en funcionamiento las 24 horas, 7 días a la semana, haciendo posible la consulta de la información sobre las diferentes sustancias, así como los artículos sobre mitos y verdades. Por su parte, el chat de la línea piénsalo estuvo al aire y funcionó de manera adecuada en los horarios defi"/>
    <n v="0"/>
    <n v="0"/>
    <n v="565.43966599999999"/>
    <n v="470.24719900000002"/>
    <n v="533.97500000000002"/>
    <n v="533.97500000000002"/>
    <n v="737.57"/>
    <n v="737.57"/>
    <n v="358.78500000000003"/>
    <n v="0"/>
  </r>
  <r>
    <n v="506859452"/>
    <n v="5"/>
    <s v="Bogotá mejor para todos"/>
    <s v="BMPT"/>
    <n v="2020"/>
    <s v="31/05/2020 (Terminado)"/>
    <s v="Pesos corrientes"/>
    <n v="2"/>
    <s v="Ultima Version Oficial"/>
    <n v="201"/>
    <s v="Secretaría Distrital de Salud / Fondo Financiero Distrital de Salud"/>
    <s v="201 - SDS/FFDS"/>
    <n v="91"/>
    <x v="15"/>
    <n v="7"/>
    <s v="7 - Eje transversal Gobierno legítimo, fortalecimiento local y eficiencia"/>
    <n v="45"/>
    <s v="45 - Gobernanza e influencia local, regional e internacional"/>
    <n v="1192"/>
    <s v="Fortalecimiento de la institucionalidad, gobernanza y rectoría en salud"/>
    <n v="36"/>
    <n v="2"/>
    <s v="Implementar 100 Porcentaje Según Las Competencias De Ley, Las Decisiones De La Comisión Intersectorial De Salud Urbana Y Rural."/>
    <n v="2"/>
    <s v="Constante"/>
    <n v="1"/>
    <s v="En ejecucion"/>
    <n v="1"/>
    <n v="0"/>
    <n v="0"/>
    <n v="0"/>
    <n v="100"/>
    <n v="50"/>
    <n v="50"/>
    <n v="75"/>
    <n v="75"/>
    <n v="100"/>
    <n v="100"/>
    <n v="100"/>
    <n v="100"/>
    <n v="100"/>
    <n v="100"/>
    <n v="100"/>
    <s v="N/A"/>
    <s v="N/A"/>
    <s v="N/A"/>
    <n v="0"/>
    <n v="0"/>
    <n v="0"/>
    <n v="76083334"/>
    <n v="75647404"/>
    <n v="99.43"/>
    <n v="30000000"/>
    <n v="30000000"/>
    <n v="100"/>
    <n v="200000000"/>
    <n v="200000000"/>
    <n v="100"/>
    <n v="141215000"/>
    <n v="141215000"/>
    <n v="100"/>
    <n v="447298334"/>
    <n v="446862404"/>
    <n v="99.9"/>
    <s v="VIGENCIA (a 31/05/2020): Estrategias bandera para realizar un trabajo de manera integral intersectorial para 2020, las propuestas  son:  Abordaje integral para población migrante venezolana. Abordaje integral en Barrio Santafé y troncal Caracas. Al colegio en bici y ciempiés. Bebederos de agua en los colegios. Tienda para todos y restaurantes 1ª. Farra en la buena ¿ Tómatelo con calma. Urban 95. Teniendo en cuenta la situación de pandemia, desde el comité intersectorial se identificó la necesidad de replantear las acciones propuestas y aprobadas para el 2020. Por lo que durante el mes de marzo2020  se ejecutaron acciones virtuales las cuales han sido lideradas por la Alcaldesa y tienen la connotación de trabajo integrado. Se construye  ruta intersectorial conjuntamente con la Secretaría de Gobierno,  permite direccionar las acciones territoriales proyectadas por cuadrantes. La ruta fue aprobada   para el establecimiento del seguimiento sectorial, intersectorial y transectorialen el seguimiento se hara mes a mes."/>
    <n v="0"/>
    <n v="0"/>
    <n v="76.083333999999994"/>
    <n v="75.647403999999995"/>
    <n v="30"/>
    <n v="30"/>
    <n v="200"/>
    <n v="200"/>
    <n v="141.215"/>
    <n v="141.215"/>
  </r>
  <r>
    <n v="506859452"/>
    <n v="5"/>
    <s v="Bogotá mejor para todos"/>
    <s v="BMPT"/>
    <n v="2020"/>
    <s v="31/05/2020 (Terminado)"/>
    <s v="Pesos corrientes"/>
    <n v="2"/>
    <s v="Ultima Version Oficial"/>
    <n v="201"/>
    <s v="Secretaría Distrital de Salud / Fondo Financiero Distrital de Salud"/>
    <s v="201 - SDS/FFDS"/>
    <n v="91"/>
    <x v="15"/>
    <n v="7"/>
    <s v="7 - Eje transversal Gobierno legítimo, fortalecimiento local y eficiencia"/>
    <n v="45"/>
    <s v="45 - Gobernanza e influencia local, regional e internacional"/>
    <n v="1192"/>
    <s v="Fortalecimiento de la institucionalidad, gobernanza y rectoría en salud"/>
    <n v="36"/>
    <n v="3"/>
    <s v="Revisar 1 Nuevo Concejo Distrital De Salud Ampliado, Reorganizar Y Poner En Marcha Y Evaluar."/>
    <n v="3"/>
    <s v="Creciente"/>
    <n v="1"/>
    <s v="En ejecucion"/>
    <n v="1"/>
    <n v="0.2"/>
    <n v="0"/>
    <n v="0"/>
    <n v="1"/>
    <n v="0.5"/>
    <n v="50"/>
    <n v="0.75"/>
    <n v="0.75"/>
    <n v="100"/>
    <n v="1"/>
    <n v="1"/>
    <n v="100"/>
    <n v="1"/>
    <n v="1"/>
    <n v="100"/>
    <s v="N/A"/>
    <s v="N/A"/>
    <s v="N/A"/>
    <n v="0"/>
    <n v="0"/>
    <n v="0"/>
    <n v="365200000"/>
    <n v="365200000"/>
    <n v="100"/>
    <n v="483794340"/>
    <n v="483794340"/>
    <n v="100"/>
    <n v="1078347768"/>
    <n v="1076893982"/>
    <n v="99.86"/>
    <n v="1132546000"/>
    <n v="686315215"/>
    <n v="60.6"/>
    <n v="3059888108"/>
    <n v="2612203537"/>
    <n v="85.37"/>
    <s v="VIGENCIA (a 31/05/2020): Resultados  ¿ 2.353.051 visitas al Observatorio de Salud de Bogotá entre noviembre 23 del 2018 y mayo 31 del 2020. 1.033.306 visitas al Observatorio de Salud de Bogotá en mayo del 2020.  ¿ Construcción, diseño, revisión, corrección, validación y publicación de las siguientes publicaciones en total en la plataforma de SALUDATA-Observatorio de Salud de Bogotá D.C. de 46 infografías, 76 noticias, 14 boletines, 10 videos, 85 banners, 2 galerías y calendario publicado con eventos mensuales.   ¿ Construcción de parrillas informativas para facebook, instagram y twitter con información del Observatorio de Salud de Bogotá D.C. respecto a las 11 dimensiones de SALUDATA.  ¿ 26 indicadores publicados en la plataforma de datos abiertos con 15 visitas a SaluData desde ese portal. ¿ 3 vínculos realizados para la publicación de SaluData en otros portales del Distrito. ¿ Alimentación del servidor de SALUDATA en el módulo: Datos de salud, que incluye la aplicación de los protocolos SALUDATA para datos para graficar, datos para descargar, hojas de vida, análisis e indicador para todos los temas del Observatorio de Salud de 205 indicadores publicados.  ¿ Inclusión del indicador de COVID-19 correspondiente a la ciudad de Bogotá D.C., con 16 páginas de información y 5 mapas, con actualización diaria, como fuente oficial para toma de decisiones en el marco de la pandemia con más de 1.695.755 visitas únicamente en datos relacionados con COVID-19 (19.03-08.06 del 2020) ¿ Carga en datos de COVID-19 en Bogotá en datos abiertos diariamente con 18.639 Descargas y 38.451 Visitas ¿ Análisis de información producto de las encuestas de percepción ciudadana más de 30.000 personas con relación al confinamiento decretado por el Gobierno Nacional ¿ Publicación y administración de contenidos de la plataforma SALUDATA en el módulo de Publicaciones, Home y Participación Social en Salud..."/>
    <n v="0"/>
    <n v="0"/>
    <n v="365.2"/>
    <n v="365.2"/>
    <n v="483.79433999999998"/>
    <n v="483.79433999999998"/>
    <n v="1078.3477680000001"/>
    <n v="1076.8939820000001"/>
    <n v="1132.546"/>
    <n v="686.31521499999997"/>
  </r>
  <r>
    <n v="506859452"/>
    <n v="5"/>
    <s v="Bogotá mejor para todos"/>
    <s v="BMPT"/>
    <n v="2020"/>
    <s v="31/05/2020 (Terminado)"/>
    <s v="Pesos corrientes"/>
    <n v="2"/>
    <s v="Ultima Version Oficial"/>
    <n v="201"/>
    <s v="Secretaría Distrital de Salud / Fondo Financiero Distrital de Salud"/>
    <s v="201 - SDS/FFDS"/>
    <n v="91"/>
    <x v="15"/>
    <n v="7"/>
    <s v="7 - Eje transversal Gobierno legítimo, fortalecimiento local y eficiencia"/>
    <n v="45"/>
    <s v="45 - Gobernanza e influencia local, regional e internacional"/>
    <n v="1192"/>
    <s v="Fortalecimiento de la institucionalidad, gobernanza y rectoría en salud"/>
    <n v="36"/>
    <n v="4"/>
    <s v="Implementar 100 Porcentaje Según Las Posibilidades De Ley, Las Recomendaciones Del Consejo De Seguridad Social De Salud."/>
    <n v="3"/>
    <s v="Creciente"/>
    <n v="1"/>
    <s v="En ejecucion"/>
    <n v="1"/>
    <n v="0"/>
    <n v="0"/>
    <n v="0"/>
    <n v="100"/>
    <n v="50"/>
    <n v="50"/>
    <n v="75"/>
    <n v="75"/>
    <n v="100"/>
    <n v="100"/>
    <n v="100"/>
    <n v="100"/>
    <n v="100"/>
    <n v="100"/>
    <n v="100"/>
    <s v="N/A"/>
    <s v="N/A"/>
    <s v="N/A"/>
    <n v="0"/>
    <n v="0"/>
    <n v="0"/>
    <n v="91300000"/>
    <n v="91300000"/>
    <n v="100"/>
    <n v="280363821"/>
    <n v="280363821"/>
    <n v="100"/>
    <n v="50000000"/>
    <n v="50000000"/>
    <n v="100"/>
    <n v="108785000"/>
    <n v="108785000"/>
    <n v="100"/>
    <n v="530448821"/>
    <n v="530448821"/>
    <n v="100"/>
    <s v="VIGENCIA (a 31/05/2020): ACTA No 1 de 2020, Aprobacion proyecto de expansión camas de hospitalización que la Secretaría Distrital de Salud de baja y media complejidad para afrontar el COVID 19 y  reemplazar las camas que serán transformadas en UCI en las instituciones de salud públicas y privadas en Bogota. ACTA No 2 de 22 abril 2020, Se presenta y aprueba el documento de Plan Territorial de Salud para Bogotá, junto con el Plan de Desarrollo Distrital de Salud. para presentarlo a las diferentes instancias distritales. ACTA No 3 de 30 abril 2020, Presentación y aprobacion del Plan Bienal de Inversiones Públicas en Salud - PBIS vigencias 2020-2021"/>
    <n v="0"/>
    <n v="0"/>
    <n v="91.3"/>
    <n v="91.3"/>
    <n v="280.36382099999997"/>
    <n v="280.36382099999997"/>
    <n v="50"/>
    <n v="50"/>
    <n v="108.785"/>
    <n v="108.785"/>
  </r>
  <r>
    <n v="506859452"/>
    <n v="5"/>
    <s v="Bogotá mejor para todos"/>
    <s v="BMPT"/>
    <n v="2020"/>
    <s v="31/05/2020 (Terminado)"/>
    <s v="Pesos corrientes"/>
    <n v="2"/>
    <s v="Ultima Version Oficial"/>
    <n v="201"/>
    <s v="Secretaría Distrital de Salud / Fondo Financiero Distrital de Salud"/>
    <s v="201 - SDS/FFDS"/>
    <n v="91"/>
    <x v="15"/>
    <n v="7"/>
    <s v="7 - Eje transversal Gobierno legítimo, fortalecimiento local y eficiencia"/>
    <n v="45"/>
    <s v="45 - Gobernanza e influencia local, regional e internacional"/>
    <n v="1192"/>
    <s v="Fortalecimiento de la institucionalidad, gobernanza y rectoría en salud"/>
    <n v="36"/>
    <n v="5"/>
    <s v="Mantener 100 Porcentaje Con Criterios De Eficiencia Y Eficacia La Ejecución De Las Acciones Delegadas A La Secretaría Distrital De Salud"/>
    <n v="2"/>
    <s v="Constante"/>
    <n v="4"/>
    <s v="Finalizada - No continua"/>
    <n v="1"/>
    <n v="100"/>
    <n v="0"/>
    <n v="0"/>
    <n v="100"/>
    <n v="100"/>
    <n v="100"/>
    <n v="0"/>
    <n v="0"/>
    <n v="0"/>
    <n v="0"/>
    <n v="0"/>
    <n v="0"/>
    <n v="0"/>
    <n v="0"/>
    <n v="0"/>
    <s v="N/A"/>
    <s v="N/A"/>
    <s v="N/A"/>
    <n v="11197517657"/>
    <n v="8603982514"/>
    <n v="76.84"/>
    <n v="1060000000"/>
    <n v="1022154732"/>
    <n v="96.43"/>
    <n v="0"/>
    <n v="0"/>
    <n v="0"/>
    <n v="0"/>
    <n v="0"/>
    <n v="0"/>
    <n v="0"/>
    <n v="0"/>
    <n v="0"/>
    <n v="12257517657"/>
    <n v="9626137246"/>
    <n v="78.53"/>
    <m/>
    <n v="11197.517657"/>
    <n v="8603.9825139999994"/>
    <n v="1060"/>
    <n v="1022.154732"/>
    <n v="0"/>
    <n v="0"/>
    <n v="0"/>
    <n v="0"/>
    <n v="0"/>
    <n v="0"/>
  </r>
  <r>
    <n v="506859452"/>
    <n v="5"/>
    <s v="Bogotá mejor para todos"/>
    <s v="BMPT"/>
    <n v="2020"/>
    <s v="31/05/2020 (Terminado)"/>
    <s v="Pesos corrientes"/>
    <n v="2"/>
    <s v="Ultima Version Oficial"/>
    <n v="201"/>
    <s v="Secretaría Distrital de Salud / Fondo Financiero Distrital de Salud"/>
    <s v="201 - SDS/FFDS"/>
    <n v="91"/>
    <x v="15"/>
    <n v="7"/>
    <s v="7 - Eje transversal Gobierno legítimo, fortalecimiento local y eficiencia"/>
    <n v="45"/>
    <s v="45 - Gobernanza e influencia local, regional e internacional"/>
    <n v="1192"/>
    <s v="Fortalecimiento de la institucionalidad, gobernanza y rectoría en salud"/>
    <n v="36"/>
    <n v="6"/>
    <s v="Diseñar Y Poner En Marcha 100 Porcentaje En 2017 El Plan Periódico De Monitoreo Y Evaluación De Las Redes Integradas De Servicios De Salud Desde El Punto De Vista Asistencial, Financiero Y Administrativo Y Mantener El Monitoreo Y Evaluación A 2019."/>
    <n v="3"/>
    <s v="Creciente"/>
    <n v="1"/>
    <s v="En ejecucion"/>
    <n v="1"/>
    <n v="20"/>
    <n v="0"/>
    <n v="0"/>
    <n v="100"/>
    <n v="98"/>
    <n v="98"/>
    <n v="100"/>
    <n v="100"/>
    <n v="100"/>
    <n v="100"/>
    <n v="100"/>
    <n v="100"/>
    <n v="100"/>
    <n v="100"/>
    <n v="100"/>
    <s v="N/A"/>
    <s v="N/A"/>
    <s v="N/A"/>
    <n v="1501873095"/>
    <n v="971873095"/>
    <n v="64.709999999999994"/>
    <n v="1509363450"/>
    <n v="1507006617"/>
    <n v="99.84"/>
    <n v="646456052"/>
    <n v="579216668"/>
    <n v="89.6"/>
    <n v="618199179"/>
    <n v="618199179"/>
    <n v="100"/>
    <n v="0"/>
    <n v="0"/>
    <n v="0"/>
    <n v="4275891776"/>
    <n v="3676295559"/>
    <n v="85.98"/>
    <s v="VIGENCIA (a 31/05/2020): Los esfuerzos operativos estuvieron enfocados al apoyo de los canales de escucha y atención de la SDS, ante el aumento del volumen de solicitudes relacionadas con COVID-19. A 31 de MAYO de 2020 se han realizaron en total de (404) visitas a los diferentes puntos priorizados de servicio al ciudadano de la EPS Capital Salud y Subredes Integradas de Servicios de Salud en desarrollo de la Estrategia Cero Filas, de acuerdo con el plan de trabajo definido y distribuidas de la siguiente manera: Subred Sur (71), Subred Centro Oriente, (93), Subred Sur Occidente, (168) Subred Norte, (72)."/>
    <n v="1501.8730949999999"/>
    <n v="971.87309500000003"/>
    <n v="1509.3634500000001"/>
    <n v="1507.006617"/>
    <n v="646.456052"/>
    <n v="579.21666800000003"/>
    <n v="618.19917899999996"/>
    <n v="618.19917899999996"/>
    <n v="0"/>
    <n v="0"/>
  </r>
  <r>
    <n v="506859452"/>
    <n v="5"/>
    <s v="Bogotá mejor para todos"/>
    <s v="BMPT"/>
    <n v="2020"/>
    <s v="31/05/2020 (Terminado)"/>
    <s v="Pesos corrientes"/>
    <n v="2"/>
    <s v="Ultima Version Oficial"/>
    <n v="201"/>
    <s v="Secretaría Distrital de Salud / Fondo Financiero Distrital de Salud"/>
    <s v="201 - SDS/FFDS"/>
    <n v="91"/>
    <x v="15"/>
    <n v="7"/>
    <s v="7 - Eje transversal Gobierno legítimo, fortalecimiento local y eficiencia"/>
    <n v="45"/>
    <s v="45 - Gobernanza e influencia local, regional e internacional"/>
    <n v="1192"/>
    <s v="Fortalecimiento de la institucionalidad, gobernanza y rectoría en salud"/>
    <n v="36"/>
    <n v="7"/>
    <s v="Diseñar Actualizar Y Poner 100 Porcentaje En Funcionamiento De Los Sistemas De Vigilancia De 1a, 2a Y 3a Generación En Salud Ambiental Priorizados Para Bogotá, En El Marco De Las Estrategias De Gestión Del Conocimiento Y Vigilancia De La Salud Ambiental ."/>
    <n v="3"/>
    <s v="Creciente"/>
    <n v="4"/>
    <s v="Finalizada - No continua"/>
    <n v="1"/>
    <n v="10"/>
    <n v="0"/>
    <n v="0"/>
    <n v="25"/>
    <n v="6.27"/>
    <n v="25.08"/>
    <n v="0"/>
    <n v="0"/>
    <n v="0"/>
    <n v="0"/>
    <n v="0"/>
    <n v="0"/>
    <n v="0"/>
    <n v="0"/>
    <n v="0"/>
    <s v="N/A"/>
    <s v="N/A"/>
    <s v="N/A"/>
    <n v="3391835982"/>
    <n v="3391835982"/>
    <n v="100"/>
    <n v="0"/>
    <n v="0"/>
    <n v="0"/>
    <n v="0"/>
    <n v="0"/>
    <n v="0"/>
    <n v="0"/>
    <n v="0"/>
    <n v="0"/>
    <n v="0"/>
    <n v="0"/>
    <n v="0"/>
    <n v="3391835982"/>
    <n v="3391835982"/>
    <n v="100"/>
    <m/>
    <n v="3391.8359820000001"/>
    <n v="3391.8359820000001"/>
    <n v="0"/>
    <n v="0"/>
    <n v="0"/>
    <n v="0"/>
    <n v="0"/>
    <n v="0"/>
    <n v="0"/>
    <n v="0"/>
  </r>
  <r>
    <n v="506859452"/>
    <n v="5"/>
    <s v="Bogotá mejor para todos"/>
    <s v="BMPT"/>
    <n v="2020"/>
    <s v="31/05/2020 (Terminado)"/>
    <s v="Pesos corrientes"/>
    <n v="2"/>
    <s v="Ultima Version Oficial"/>
    <n v="201"/>
    <s v="Secretaría Distrital de Salud / Fondo Financiero Distrital de Salud"/>
    <s v="201 - SDS/FFDS"/>
    <n v="91"/>
    <x v="15"/>
    <n v="7"/>
    <s v="7 - Eje transversal Gobierno legítimo, fortalecimiento local y eficiencia"/>
    <n v="45"/>
    <s v="45 - Gobernanza e influencia local, regional e internacional"/>
    <n v="1192"/>
    <s v="Fortalecimiento de la institucionalidad, gobernanza y rectoría en salud"/>
    <n v="36"/>
    <n v="8"/>
    <s v="Realizar 100 Porcentaje De Prevención Y Control Sanitario De La Población Objeto De Vigilancia Priorizada En El Marco De La Estrategia De Gestión Integral Del Riesgo En El D.C."/>
    <n v="3"/>
    <s v="Creciente"/>
    <n v="4"/>
    <s v="Finalizada - No continua"/>
    <n v="1"/>
    <n v="10"/>
    <n v="8.75"/>
    <n v="87.5"/>
    <n v="25"/>
    <n v="7.4"/>
    <n v="29.6"/>
    <n v="0"/>
    <n v="0"/>
    <n v="0"/>
    <n v="0"/>
    <n v="0"/>
    <n v="0"/>
    <n v="0"/>
    <n v="0"/>
    <n v="0"/>
    <s v="N/A"/>
    <s v="N/A"/>
    <s v="N/A"/>
    <n v="7120148562"/>
    <n v="7111427285"/>
    <n v="99.88"/>
    <n v="0"/>
    <n v="0"/>
    <n v="0"/>
    <n v="0"/>
    <n v="0"/>
    <n v="0"/>
    <n v="0"/>
    <n v="0"/>
    <n v="0"/>
    <n v="0"/>
    <n v="0"/>
    <n v="0"/>
    <n v="7120148562"/>
    <n v="7111427285"/>
    <n v="99.88"/>
    <m/>
    <n v="7120.1485620000003"/>
    <n v="7111.4272849999998"/>
    <n v="0"/>
    <n v="0"/>
    <n v="0"/>
    <n v="0"/>
    <n v="0"/>
    <n v="0"/>
    <n v="0"/>
    <n v="0"/>
  </r>
  <r>
    <n v="506859452"/>
    <n v="5"/>
    <s v="Bogotá mejor para todos"/>
    <s v="BMPT"/>
    <n v="2020"/>
    <s v="31/05/2020 (Terminado)"/>
    <s v="Pesos corrientes"/>
    <n v="2"/>
    <s v="Ultima Version Oficial"/>
    <n v="201"/>
    <s v="Secretaría Distrital de Salud / Fondo Financiero Distrital de Salud"/>
    <s v="201 - SDS/FFDS"/>
    <n v="91"/>
    <x v="15"/>
    <n v="7"/>
    <s v="7 - Eje transversal Gobierno legítimo, fortalecimiento local y eficiencia"/>
    <n v="45"/>
    <s v="45 - Gobernanza e influencia local, regional e internacional"/>
    <n v="1192"/>
    <s v="Fortalecimiento de la institucionalidad, gobernanza y rectoría en salud"/>
    <n v="36"/>
    <n v="9"/>
    <s v="Garantizar 100 Porcentaje Inspección, Vigilancia Y Control- Ivc Y Seguimiento De Los Agentes Del Sistema Que Operan En El Distrito Capital De Acuerdo Con Las Competencias De Ley A 2020."/>
    <n v="2"/>
    <s v="Constante"/>
    <n v="4"/>
    <s v="Finalizada - No continua"/>
    <n v="1"/>
    <n v="100"/>
    <n v="0"/>
    <n v="0"/>
    <n v="100"/>
    <n v="80"/>
    <n v="80"/>
    <n v="0"/>
    <n v="0"/>
    <n v="0"/>
    <n v="0"/>
    <n v="0"/>
    <n v="0"/>
    <n v="0"/>
    <n v="0"/>
    <n v="0"/>
    <s v="N/A"/>
    <s v="N/A"/>
    <s v="N/A"/>
    <n v="3366934427"/>
    <n v="2953166280"/>
    <n v="87.71"/>
    <n v="0"/>
    <n v="0"/>
    <n v="0"/>
    <n v="0"/>
    <n v="0"/>
    <n v="0"/>
    <n v="0"/>
    <n v="0"/>
    <n v="0"/>
    <n v="0"/>
    <n v="0"/>
    <n v="0"/>
    <n v="3366934427"/>
    <n v="2953166280"/>
    <n v="87.71"/>
    <m/>
    <n v="3366.9344270000001"/>
    <n v="2953.1662799999999"/>
    <n v="0"/>
    <n v="0"/>
    <n v="0"/>
    <n v="0"/>
    <n v="0"/>
    <n v="0"/>
    <n v="0"/>
    <n v="0"/>
  </r>
  <r>
    <n v="506859452"/>
    <n v="5"/>
    <s v="Bogotá mejor para todos"/>
    <s v="BMPT"/>
    <n v="2020"/>
    <s v="31/05/2020 (Terminado)"/>
    <s v="Pesos corrientes"/>
    <n v="2"/>
    <s v="Ultima Version Oficial"/>
    <n v="201"/>
    <s v="Secretaría Distrital de Salud / Fondo Financiero Distrital de Salud"/>
    <s v="201 - SDS/FFDS"/>
    <n v="91"/>
    <x v="15"/>
    <n v="7"/>
    <s v="7 - Eje transversal Gobierno legítimo, fortalecimiento local y eficiencia"/>
    <n v="45"/>
    <s v="45 - Gobernanza e influencia local, regional e internacional"/>
    <n v="1192"/>
    <s v="Fortalecimiento de la institucionalidad, gobernanza y rectoría en salud"/>
    <n v="36"/>
    <n v="10"/>
    <s v="Interactuar 102 Agentes Del Sistema General De Seguridad Social En Salud Y De Otras Instancias Nacionales, Distritales Y Locales, Vinculadas Con El Sector, Según Su Competencia, En Las Actividades Y En El Control Social En Salud."/>
    <n v="2"/>
    <s v="Constante"/>
    <n v="4"/>
    <s v="Finalizada - No continua"/>
    <n v="1"/>
    <n v="102"/>
    <n v="0"/>
    <n v="0"/>
    <n v="102"/>
    <n v="61"/>
    <n v="59.8"/>
    <n v="0"/>
    <n v="0"/>
    <n v="0"/>
    <n v="0"/>
    <n v="0"/>
    <n v="0"/>
    <n v="0"/>
    <n v="0"/>
    <n v="0"/>
    <s v="N/A"/>
    <s v="N/A"/>
    <s v="N/A"/>
    <n v="1288452000"/>
    <n v="1288452000"/>
    <n v="100"/>
    <n v="0"/>
    <n v="0"/>
    <n v="0"/>
    <n v="0"/>
    <n v="0"/>
    <n v="0"/>
    <n v="0"/>
    <n v="0"/>
    <n v="0"/>
    <n v="0"/>
    <n v="0"/>
    <n v="0"/>
    <n v="1288452000"/>
    <n v="1288452000"/>
    <n v="100"/>
    <m/>
    <n v="1288.452"/>
    <n v="1288.452"/>
    <n v="0"/>
    <n v="0"/>
    <n v="0"/>
    <n v="0"/>
    <n v="0"/>
    <n v="0"/>
    <n v="0"/>
    <n v="0"/>
  </r>
  <r>
    <n v="506859452"/>
    <n v="5"/>
    <s v="Bogotá mejor para todos"/>
    <s v="BMPT"/>
    <n v="2020"/>
    <s v="31/05/2020 (Terminado)"/>
    <s v="Pesos corrientes"/>
    <n v="2"/>
    <s v="Ultima Version Oficial"/>
    <n v="201"/>
    <s v="Secretaría Distrital de Salud / Fondo Financiero Distrital de Salud"/>
    <s v="201 - SDS/FFDS"/>
    <n v="91"/>
    <x v="15"/>
    <n v="7"/>
    <s v="7 - Eje transversal Gobierno legítimo, fortalecimiento local y eficiencia"/>
    <n v="45"/>
    <s v="45 - Gobernanza e influencia local, regional e internacional"/>
    <n v="1192"/>
    <s v="Fortalecimiento de la institucionalidad, gobernanza y rectoría en salud"/>
    <n v="36"/>
    <n v="11"/>
    <s v="Conformar 100 Porcentaje De Las Juntas Asesoras Comunitarias Y Operando Por Cada Una De Las Redes Integradas De Servicios De Salud Del Distrito Capital A 2019."/>
    <n v="2"/>
    <s v="Constante"/>
    <n v="4"/>
    <s v="Finalizada - No continua"/>
    <n v="1"/>
    <n v="100"/>
    <n v="0"/>
    <n v="0"/>
    <n v="100"/>
    <n v="0"/>
    <n v="0"/>
    <n v="0"/>
    <n v="0"/>
    <n v="0"/>
    <n v="0"/>
    <n v="0"/>
    <n v="0"/>
    <n v="0"/>
    <n v="0"/>
    <n v="0"/>
    <s v="N/A"/>
    <s v="N/A"/>
    <s v="N/A"/>
    <n v="217606000"/>
    <n v="217606000"/>
    <n v="100"/>
    <n v="0"/>
    <n v="0"/>
    <n v="0"/>
    <n v="0"/>
    <n v="0"/>
    <n v="0"/>
    <n v="0"/>
    <n v="0"/>
    <n v="0"/>
    <n v="0"/>
    <n v="0"/>
    <n v="0"/>
    <n v="217606000"/>
    <n v="217606000"/>
    <n v="100"/>
    <m/>
    <n v="217.60599999999999"/>
    <n v="217.60599999999999"/>
    <n v="0"/>
    <n v="0"/>
    <n v="0"/>
    <n v="0"/>
    <n v="0"/>
    <n v="0"/>
    <n v="0"/>
    <n v="0"/>
  </r>
  <r>
    <n v="506859452"/>
    <n v="5"/>
    <s v="Bogotá mejor para todos"/>
    <s v="BMPT"/>
    <n v="2020"/>
    <s v="31/05/2020 (Terminado)"/>
    <s v="Pesos corrientes"/>
    <n v="2"/>
    <s v="Ultima Version Oficial"/>
    <n v="201"/>
    <s v="Secretaría Distrital de Salud / Fondo Financiero Distrital de Salud"/>
    <s v="201 - SDS/FFDS"/>
    <n v="91"/>
    <x v="15"/>
    <n v="7"/>
    <s v="7 - Eje transversal Gobierno legítimo, fortalecimiento local y eficiencia"/>
    <n v="45"/>
    <s v="45 - Gobernanza e influencia local, regional e internacional"/>
    <n v="1192"/>
    <s v="Fortalecimiento de la institucionalidad, gobernanza y rectoría en salud"/>
    <n v="36"/>
    <n v="12"/>
    <s v="Aumentar 10 Porcentaje La Cobertura De Servicio A La Ciudadanía Del Sector Salud A 2019."/>
    <n v="3"/>
    <s v="Creciente"/>
    <n v="4"/>
    <s v="Finalizada - No continua"/>
    <n v="1"/>
    <n v="1.25"/>
    <n v="0"/>
    <n v="0"/>
    <n v="3.75"/>
    <n v="2.16"/>
    <n v="57.6"/>
    <n v="0"/>
    <n v="0"/>
    <n v="0"/>
    <n v="0"/>
    <n v="0"/>
    <n v="0"/>
    <n v="0"/>
    <n v="0"/>
    <n v="0"/>
    <s v="N/A"/>
    <s v="N/A"/>
    <s v="N/A"/>
    <n v="3965812712"/>
    <n v="3879331446"/>
    <n v="97.82"/>
    <n v="0"/>
    <n v="0"/>
    <n v="0"/>
    <n v="0"/>
    <n v="0"/>
    <n v="0"/>
    <n v="0"/>
    <n v="0"/>
    <n v="0"/>
    <n v="0"/>
    <n v="0"/>
    <n v="0"/>
    <n v="3965812712"/>
    <n v="3879331446"/>
    <n v="97.82"/>
    <m/>
    <n v="3965.8127119999999"/>
    <n v="3879.3314460000001"/>
    <n v="0"/>
    <n v="0"/>
    <n v="0"/>
    <n v="0"/>
    <n v="0"/>
    <n v="0"/>
    <n v="0"/>
    <n v="0"/>
  </r>
  <r>
    <n v="506859452"/>
    <n v="5"/>
    <s v="Bogotá mejor para todos"/>
    <s v="BMPT"/>
    <n v="2020"/>
    <s v="31/05/2020 (Terminado)"/>
    <s v="Pesos corrientes"/>
    <n v="2"/>
    <s v="Ultima Version Oficial"/>
    <n v="201"/>
    <s v="Secretaría Distrital de Salud / Fondo Financiero Distrital de Salud"/>
    <s v="201 - SDS/FFDS"/>
    <n v="91"/>
    <x v="15"/>
    <n v="7"/>
    <s v="7 - Eje transversal Gobierno legítimo, fortalecimiento local y eficiencia"/>
    <n v="45"/>
    <s v="45 - Gobernanza e influencia local, regional e internacional"/>
    <n v="1192"/>
    <s v="Fortalecimiento de la institucionalidad, gobernanza y rectoría en salud"/>
    <n v="36"/>
    <n v="13"/>
    <s v="Realizar 100 Porcentaje De Prevención Y Control Sanitario Y Epidemiologico En El 100% De Eventos, Poblaciones E Instituciones Priorizadas En El Distrito Capital."/>
    <n v="2"/>
    <s v="Constante"/>
    <n v="4"/>
    <s v="Finalizada - No continua"/>
    <n v="1"/>
    <n v="100"/>
    <n v="99.88"/>
    <n v="99.88"/>
    <n v="100"/>
    <n v="36.54"/>
    <n v="36.54"/>
    <n v="0"/>
    <n v="0"/>
    <n v="0"/>
    <n v="0"/>
    <n v="0"/>
    <n v="0"/>
    <n v="0"/>
    <n v="0"/>
    <n v="0"/>
    <s v="N/A"/>
    <s v="N/A"/>
    <s v="N/A"/>
    <n v="12901077369"/>
    <n v="12729602605"/>
    <n v="98.67"/>
    <n v="0"/>
    <n v="0"/>
    <n v="0"/>
    <n v="0"/>
    <n v="0"/>
    <n v="0"/>
    <n v="0"/>
    <n v="0"/>
    <n v="0"/>
    <n v="0"/>
    <n v="0"/>
    <n v="0"/>
    <n v="12901077369"/>
    <n v="12729602605"/>
    <n v="98.67"/>
    <m/>
    <n v="12901.077369000001"/>
    <n v="12729.602605"/>
    <n v="0"/>
    <n v="0"/>
    <n v="0"/>
    <n v="0"/>
    <n v="0"/>
    <n v="0"/>
    <n v="0"/>
    <n v="0"/>
  </r>
  <r>
    <n v="506859452"/>
    <n v="5"/>
    <s v="Bogotá mejor para todos"/>
    <s v="BMPT"/>
    <n v="2020"/>
    <s v="31/05/2020 (Terminado)"/>
    <s v="Pesos corrientes"/>
    <n v="2"/>
    <s v="Ultima Version Oficial"/>
    <n v="201"/>
    <s v="Secretaría Distrital de Salud / Fondo Financiero Distrital de Salud"/>
    <s v="201 - SDS/FFDS"/>
    <n v="91"/>
    <x v="15"/>
    <n v="7"/>
    <s v="7 - Eje transversal Gobierno legítimo, fortalecimiento local y eficiencia"/>
    <n v="45"/>
    <s v="45 - Gobernanza e influencia local, regional e internacional"/>
    <n v="7523"/>
    <s v="Fortalecimiento de la Autoridad Sanitaria"/>
    <n v="32"/>
    <n v="1"/>
    <s v="Diseñar, Actualizar Y Poner 100 Por Ciento En Funcionamiento De Los Sistemas De Vigilancia De 1a, 2a Y 3a Generación En Salud Ambiental Priorizados Para Bogotá, En El Marco De Las Estrategias De Gestión Del Conocimiento Y Vigilancia De La Salud Ambiental."/>
    <n v="3"/>
    <s v="Creciente"/>
    <n v="1"/>
    <s v="En ejecucion"/>
    <n v="1"/>
    <n v="0"/>
    <n v="0"/>
    <n v="0"/>
    <n v="25"/>
    <n v="25"/>
    <n v="100"/>
    <n v="45"/>
    <n v="44.7"/>
    <n v="99.33"/>
    <n v="75"/>
    <n v="75"/>
    <n v="100"/>
    <n v="100"/>
    <n v="85.11"/>
    <n v="85.11"/>
    <s v="N/A"/>
    <s v="N/A"/>
    <s v="N/A"/>
    <n v="0"/>
    <n v="0"/>
    <n v="0"/>
    <n v="6413917360"/>
    <n v="6410195544"/>
    <n v="99.94"/>
    <n v="6054047469"/>
    <n v="6054047469"/>
    <n v="100"/>
    <n v="7246819808"/>
    <n v="7246819808"/>
    <n v="100"/>
    <n v="6862371149"/>
    <n v="1996126427"/>
    <n v="29.09"/>
    <n v="26577155786"/>
    <n v="21707189248"/>
    <n v="81.680000000000007"/>
    <s v="VIGENCIA (a 31/05/2020): El cumplimiento de la meta frente  a la línea base corresponde al  85,11%. Se aclara que durante lo corrido en la vigencia 2020 se esta cumpliendo la meta al 100%."/>
    <n v="0"/>
    <n v="0"/>
    <n v="6413.9173600000004"/>
    <n v="6410.1955440000002"/>
    <n v="6054.0474690000001"/>
    <n v="6054.0474690000001"/>
    <n v="7246.8198080000002"/>
    <n v="7246.8198080000002"/>
    <n v="6862.3711489999996"/>
    <n v="1996.1264269999999"/>
  </r>
  <r>
    <n v="506859452"/>
    <n v="5"/>
    <s v="Bogotá mejor para todos"/>
    <s v="BMPT"/>
    <n v="2020"/>
    <s v="31/05/2020 (Terminado)"/>
    <s v="Pesos corrientes"/>
    <n v="2"/>
    <s v="Ultima Version Oficial"/>
    <n v="201"/>
    <s v="Secretaría Distrital de Salud / Fondo Financiero Distrital de Salud"/>
    <s v="201 - SDS/FFDS"/>
    <n v="91"/>
    <x v="15"/>
    <n v="7"/>
    <s v="7 - Eje transversal Gobierno legítimo, fortalecimiento local y eficiencia"/>
    <n v="45"/>
    <s v="45 - Gobernanza e influencia local, regional e internacional"/>
    <n v="7523"/>
    <s v="Fortalecimiento de la Autoridad Sanitaria"/>
    <n v="32"/>
    <n v="2"/>
    <s v="Realizar Intervenciones 100 Por Ciento De Prevención Y Control Sanitario (En El 100%) De La Población Objeto De Vigilancia Priorizada En El Marco De La Estrategia De Gestión Integral Del Riesgo En El D.C."/>
    <n v="3"/>
    <s v="Creciente"/>
    <n v="1"/>
    <s v="En ejecucion"/>
    <n v="1"/>
    <n v="0"/>
    <n v="0"/>
    <n v="0"/>
    <n v="25"/>
    <n v="23.82"/>
    <n v="95.28"/>
    <n v="45"/>
    <n v="44.29"/>
    <n v="98.42"/>
    <n v="75"/>
    <n v="75.3"/>
    <n v="100.4"/>
    <n v="100"/>
    <n v="85.7"/>
    <n v="85.7"/>
    <s v="N/A"/>
    <s v="N/A"/>
    <s v="N/A"/>
    <n v="0"/>
    <n v="0"/>
    <n v="0"/>
    <n v="12686127575"/>
    <n v="11817820560"/>
    <n v="93.16"/>
    <n v="3890258790"/>
    <n v="3863713546"/>
    <n v="99.32"/>
    <n v="5060331943"/>
    <n v="5037322333"/>
    <n v="99.55"/>
    <n v="6293153268"/>
    <n v="2660468232"/>
    <n v="42.28"/>
    <n v="27929871576"/>
    <n v="23379324671"/>
    <n v="83.71"/>
    <s v="VIGENCIA (a 31/05/2020): &quot;El cumplimiento de la meta frente  a la línea base corresponde al  85,70 %. Se aclara que en lo corrido de  la vigencia se esta cumpliendo la meta al 100%.  En cuanto a vacunación las ponderaciones pueden cambiar de mes a mes por suficiencia de vacuna, jornadas de vacunación u otro tipo de eventos y efectos imprevisitos que alteran el número mensual de vacunación de caninos y felinos.&quot;"/>
    <n v="0"/>
    <n v="0"/>
    <n v="12686.127575"/>
    <n v="11817.82056"/>
    <n v="3890.2587899999999"/>
    <n v="3863.713546"/>
    <n v="5060.3319430000001"/>
    <n v="5037.3223330000001"/>
    <n v="6293.153268"/>
    <n v="2660.4682320000002"/>
  </r>
  <r>
    <n v="506859452"/>
    <n v="5"/>
    <s v="Bogotá mejor para todos"/>
    <s v="BMPT"/>
    <n v="2020"/>
    <s v="31/05/2020 (Terminado)"/>
    <s v="Pesos corrientes"/>
    <n v="2"/>
    <s v="Ultima Version Oficial"/>
    <n v="201"/>
    <s v="Secretaría Distrital de Salud / Fondo Financiero Distrital de Salud"/>
    <s v="201 - SDS/FFDS"/>
    <n v="91"/>
    <x v="15"/>
    <n v="7"/>
    <s v="7 - Eje transversal Gobierno legítimo, fortalecimiento local y eficiencia"/>
    <n v="45"/>
    <s v="45 - Gobernanza e influencia local, regional e internacional"/>
    <n v="7523"/>
    <s v="Fortalecimiento de la Autoridad Sanitaria"/>
    <n v="32"/>
    <n v="3"/>
    <s v="Inspeccion, Vigilancia Y Control-Ivc 100 Por Ciento Y Seguimiento De Los Agentes Del Sistema Que Operan En El Distrito Capital De Acuerdo Con Las Competencias De Ley."/>
    <n v="2"/>
    <s v="Constante"/>
    <n v="1"/>
    <s v="En ejecucion"/>
    <n v="1"/>
    <n v="0"/>
    <n v="0"/>
    <n v="0"/>
    <n v="100"/>
    <n v="100"/>
    <n v="100"/>
    <n v="100"/>
    <n v="99.7"/>
    <n v="99.7"/>
    <n v="100"/>
    <n v="109.1"/>
    <n v="109.1"/>
    <n v="100"/>
    <n v="45.2"/>
    <n v="45.2"/>
    <s v="N/A"/>
    <s v="N/A"/>
    <s v="N/A"/>
    <n v="0"/>
    <n v="0"/>
    <n v="0"/>
    <n v="5920656763"/>
    <n v="4841304842"/>
    <n v="81.77"/>
    <n v="5505968174"/>
    <n v="5423441300"/>
    <n v="98.5"/>
    <n v="7891455223"/>
    <n v="7727892683"/>
    <n v="97.93"/>
    <n v="6164380000"/>
    <n v="3552359718"/>
    <n v="57.63"/>
    <n v="25482460160"/>
    <n v="21544998543"/>
    <n v="84.55"/>
    <s v="VIGENCIA (a 31/05/2020): Se ejecuraton Seis (6) visitas realizadas a EAPB y se realizaron 3 teleconferencias y 40 requerimientos a las EPS. Verificacion de las EAPB de: Se verificaron mediante las visitas inspectivas, los siguientes componentes:   1- Contratación de red prestadora de servicios de salud ,  2- sistema de referencia y contra referencia   3- Garantía de la calidad en la atención  4- Promoción y mantenimiento de la salud   5- Atención al usuario   6- Componente Financiero  ( flujo de recursos  )   7- Gratuidad..."/>
    <n v="0"/>
    <n v="0"/>
    <n v="5920.656763"/>
    <n v="4841.3048419999996"/>
    <n v="5505.9681739999996"/>
    <n v="5423.4413000000004"/>
    <n v="7891.4552229999999"/>
    <n v="7727.892683"/>
    <n v="6164.38"/>
    <n v="3552.3597180000002"/>
  </r>
  <r>
    <n v="506859452"/>
    <n v="5"/>
    <s v="Bogotá mejor para todos"/>
    <s v="BMPT"/>
    <n v="2020"/>
    <s v="31/05/2020 (Terminado)"/>
    <s v="Pesos corrientes"/>
    <n v="2"/>
    <s v="Ultima Version Oficial"/>
    <n v="201"/>
    <s v="Secretaría Distrital de Salud / Fondo Financiero Distrital de Salud"/>
    <s v="201 - SDS/FFDS"/>
    <n v="91"/>
    <x v="15"/>
    <n v="7"/>
    <s v="7 - Eje transversal Gobierno legítimo, fortalecimiento local y eficiencia"/>
    <n v="45"/>
    <s v="45 - Gobernanza e influencia local, regional e internacional"/>
    <n v="7523"/>
    <s v="Fortalecimiento de la Autoridad Sanitaria"/>
    <n v="32"/>
    <n v="4"/>
    <s v="Realizar Intervenciones 100 Por Ciento De Prevención Y Control Sanitario Y Epidemiológico De Eventos, Poblaciones E Instituciones Priorizadas En El Distrito Capital."/>
    <n v="2"/>
    <s v="Constante"/>
    <n v="1"/>
    <s v="En ejecucion"/>
    <n v="1"/>
    <n v="0"/>
    <n v="0"/>
    <n v="0"/>
    <n v="100"/>
    <n v="178.7"/>
    <n v="178.7"/>
    <n v="100"/>
    <n v="99.96"/>
    <n v="99.96"/>
    <n v="100"/>
    <n v="100"/>
    <n v="100"/>
    <n v="100"/>
    <n v="41.7"/>
    <n v="41.7"/>
    <s v="N/A"/>
    <s v="N/A"/>
    <s v="N/A"/>
    <n v="0"/>
    <n v="0"/>
    <n v="0"/>
    <n v="24946525608"/>
    <n v="24666459222"/>
    <n v="98.88"/>
    <n v="30136394990"/>
    <n v="30021053813"/>
    <n v="99.62"/>
    <n v="34370140079"/>
    <n v="34359975002"/>
    <n v="99.97"/>
    <n v="34788109583"/>
    <n v="13058696830"/>
    <n v="37.54"/>
    <n v="124241170260"/>
    <n v="102106184867"/>
    <n v="82.18"/>
    <s v="VIGENCIA (a 31/05/2020): Es necesario tener en cuenta que el total de establecimientos comerciales vigilados y controlados no corresponde a la suma simple de cada una de los meses, por cuanto se toman los establecimientos únicos objeto de acciones de IVC, es decir, que se toma la última visita al establecimiento por cuanto este pudo haber sido vigilado varias veces durante la vigencia del Proyecto. Durante el periodo enero - mayo se han intervenido 55.765 establecimientos abiertos al público."/>
    <n v="0"/>
    <n v="0"/>
    <n v="24946.525608"/>
    <n v="24666.459222000001"/>
    <n v="30136.394990000001"/>
    <n v="30021.053812999999"/>
    <n v="34370.140078999997"/>
    <n v="34359.975001999999"/>
    <n v="34788.109582999998"/>
    <n v="13058.696830000001"/>
  </r>
  <r>
    <n v="506859452"/>
    <n v="5"/>
    <s v="Bogotá mejor para todos"/>
    <s v="BMPT"/>
    <n v="2020"/>
    <s v="31/05/2020 (Terminado)"/>
    <s v="Pesos corrientes"/>
    <n v="2"/>
    <s v="Ultima Version Oficial"/>
    <n v="201"/>
    <s v="Secretaría Distrital de Salud / Fondo Financiero Distrital de Salud"/>
    <s v="201 - SDS/FFDS"/>
    <n v="91"/>
    <x v="15"/>
    <n v="7"/>
    <s v="7 - Eje transversal Gobierno legítimo, fortalecimiento local y eficiencia"/>
    <n v="45"/>
    <s v="45 - Gobernanza e influencia local, regional e internacional"/>
    <n v="7524"/>
    <s v="Fortalecimiento y Desarrollo Institucional"/>
    <n v="23"/>
    <n v="1"/>
    <s v="Mantener 100 Por Ciento Con Criterios De Eficiencia Y Eficacia La Ejecución De Las Acciones Delegadas A La Secretaría Distrital De Salud"/>
    <n v="2"/>
    <s v="Constante"/>
    <n v="1"/>
    <s v="En ejecucion"/>
    <n v="1"/>
    <n v="0"/>
    <n v="0"/>
    <n v="0"/>
    <n v="100"/>
    <n v="100"/>
    <n v="100"/>
    <n v="93.08"/>
    <n v="93.08"/>
    <n v="100"/>
    <n v="93.06"/>
    <n v="93.06"/>
    <n v="100"/>
    <n v="100"/>
    <n v="100"/>
    <n v="100"/>
    <s v="N/A"/>
    <s v="N/A"/>
    <s v="N/A"/>
    <n v="0"/>
    <n v="0"/>
    <n v="0"/>
    <n v="16159363648"/>
    <n v="12893115559"/>
    <n v="79.790000000000006"/>
    <n v="13636022662"/>
    <n v="13124056561"/>
    <n v="96.25"/>
    <n v="13474659727"/>
    <n v="12899836473"/>
    <n v="95.73"/>
    <n v="12780288000"/>
    <n v="5324320048"/>
    <n v="41.66"/>
    <n v="56050334037"/>
    <n v="44241328641"/>
    <n v="78.930000000000007"/>
    <s v="VIGENCIA (a 31/05/2020): Mayo - Implementación del modelo Integrado de Planeación y Gestión (MIPG) en la SDS: Total 21 acciones, 76 acciones para la integración y mejora de las Sistemas de gestión, PAAC, soporte y actualización Isolucion. - Realización de acciones necesarias para cumplir los estándares de publicación y divulgación de la información de transparencia y acceso a la información pública (TAIP)- (ITEP): 29 acciones y 25 documentos publicados. - La oficina de Cobro Coactivo en el mes de mayo de 2020, ha recaudado un valor de $ 73,509,421 correspondiente a 127 CIB sanciones. Se han generado 33 pagos correspondientes a cuota de los acuerdos de pago por un valor de $3,853,409 ya incluidos en el valor recaudado..."/>
    <n v="0"/>
    <n v="0"/>
    <n v="16159.363648"/>
    <n v="12893.115559"/>
    <n v="13636.022661999999"/>
    <n v="13124.056560999999"/>
    <n v="13474.659727"/>
    <n v="12899.836472999999"/>
    <n v="12780.288"/>
    <n v="5324.3200479999996"/>
  </r>
  <r>
    <n v="506859452"/>
    <n v="5"/>
    <s v="Bogotá mejor para todos"/>
    <s v="BMPT"/>
    <n v="2020"/>
    <s v="31/05/2020 (Terminado)"/>
    <s v="Pesos corrientes"/>
    <n v="2"/>
    <s v="Ultima Version Oficial"/>
    <n v="201"/>
    <s v="Secretaría Distrital de Salud / Fondo Financiero Distrital de Salud"/>
    <s v="201 - SDS/FFDS"/>
    <n v="91"/>
    <x v="15"/>
    <n v="7"/>
    <s v="7 - Eje transversal Gobierno legítimo, fortalecimiento local y eficiencia"/>
    <n v="45"/>
    <s v="45 - Gobernanza e influencia local, regional e internacional"/>
    <n v="7525"/>
    <s v="Fortalecimiento de la participación social y servicio a la ciudadanía"/>
    <n v="20"/>
    <n v="1"/>
    <s v="A 2020 102 Agentes Del Sistema General De Seguridad Social En Salud Y Otras Instancias Distritales Y Locales Participaran Activamente En Procesos Del Sector Salud Y En Control Social En Salud."/>
    <n v="2"/>
    <s v="Constante"/>
    <n v="1"/>
    <s v="En ejecucion"/>
    <n v="1"/>
    <n v="0"/>
    <n v="0"/>
    <n v="0"/>
    <n v="102"/>
    <n v="102"/>
    <n v="100"/>
    <n v="102"/>
    <n v="102"/>
    <n v="100"/>
    <n v="102"/>
    <n v="101"/>
    <n v="99.02"/>
    <n v="102"/>
    <n v="102"/>
    <n v="100"/>
    <s v="N/A"/>
    <s v="N/A"/>
    <s v="N/A"/>
    <n v="0"/>
    <n v="0"/>
    <n v="0"/>
    <n v="2235371000"/>
    <n v="2232684550"/>
    <n v="99.88"/>
    <n v="2324520592"/>
    <n v="2298414822"/>
    <n v="98.88"/>
    <n v="2561395851"/>
    <n v="2553393410"/>
    <n v="99.69"/>
    <n v="2499680000"/>
    <n v="989422745"/>
    <n v="39.58"/>
    <n v="9620967443"/>
    <n v="8073915527"/>
    <n v="83.92"/>
    <s v="VIGENCIA (a 31/05/2020): A mayo de 2020: Ciento dos (102) actores del Sistema General de Seguridad Social en Salud y de otras instancias vinculadas con el sector, se encuentran participando activamente, así: Veintidós (22) oficinas, Cincuenta y ocho (58) Formas y Veintidós (22) Organizaciones.  FORMAS (58):  Cincuenta y ocho (58) con cumplimiento de criterios de reporte: Lineamiento del proceso de elección de representante ante la junta directiva de la Subred Integrada de Servicios de Salud ESE y depuración de libros, Asambleas de elección de candidatos para la elección de delegado ante la Junta Directiva de las Subred y de los lineamientos para la elaboración de los planes de acción, así:  Subred Sur: Diez (10) Formas. COPACOS: Tunjuelito, Ciudad Bolívar, Usme y Sumapaz. Asociaciones de Usuarios: El Tunal, Usme, Meissen, Tunjuelito, Vista Hermosa y Nazareth. Subred Suroccidente: Once (11) Formas. COPACOS: Bosa, Kennedy, Puente Aranda y Fontibón. Asociaciones de Usuarios: Asuken, Occidente de Kennedy, Pablo VI Bosa, ASOSUR, Asohufo ¿ Fontibón, Asoaranda y Bosa II. Subred Centro Oriente: Doce (12) Formas. COPACOS: Candelaria, Mártires, Santa Fe, San Cristóbal, Antonio Nariño y Rafael Uribe Uribe. Asociaciones de Usuarios: La Victoria, Centro Oriente, San Cristóbal, San Blas, Santa Clara y Rafael UU Subred Norte: Diez (12) Formas. COPACOS: Engativá, Suba, Chapinero, Teusaquillo, Usaquén, Barrios Unidos. Asociaciones de Usuarios: Engativá, Chapinero, Gran Alianza, Asodesuba, Usaquén y Simón Bolívar EAPB: Trece (13) Formas: Asociaciones de Usuarios las EAPB de Aliansalud, Compensar, Coomeva, Famisanar, Medimas, Nueva EPS, Sanitas,  Salud Total, Capital Salud, Sura,  S.O.S, Unicajas y Liga Colombiana contra el Cáncer..."/>
    <n v="0"/>
    <n v="0"/>
    <n v="2235.3710000000001"/>
    <n v="2232.6845499999999"/>
    <n v="2324.5205919999999"/>
    <n v="2298.4148220000002"/>
    <n v="2561.3958510000002"/>
    <n v="2553.3934100000001"/>
    <n v="2499.6799999999998"/>
    <n v="989.42274499999996"/>
  </r>
  <r>
    <n v="506859452"/>
    <n v="5"/>
    <s v="Bogotá mejor para todos"/>
    <s v="BMPT"/>
    <n v="2020"/>
    <s v="31/05/2020 (Terminado)"/>
    <s v="Pesos corrientes"/>
    <n v="2"/>
    <s v="Ultima Version Oficial"/>
    <n v="201"/>
    <s v="Secretaría Distrital de Salud / Fondo Financiero Distrital de Salud"/>
    <s v="201 - SDS/FFDS"/>
    <n v="91"/>
    <x v="15"/>
    <n v="7"/>
    <s v="7 - Eje transversal Gobierno legítimo, fortalecimiento local y eficiencia"/>
    <n v="45"/>
    <s v="45 - Gobernanza e influencia local, regional e internacional"/>
    <n v="7525"/>
    <s v="Fortalecimiento de la participación social y servicio a la ciudadanía"/>
    <n v="20"/>
    <n v="2"/>
    <s v="A 2019 100 Por Ciento De Las Juntas Asesoras Comunitarias Estarán Conformadas Y Operando Por Cada Una De Las Redes Integradas De Servicios De Salud Del Distrito Capital."/>
    <n v="2"/>
    <s v="Constante"/>
    <n v="1"/>
    <s v="En ejecucion"/>
    <n v="1"/>
    <n v="0"/>
    <n v="0"/>
    <n v="0"/>
    <n v="100"/>
    <n v="100"/>
    <n v="100"/>
    <n v="100"/>
    <n v="100"/>
    <n v="100"/>
    <n v="100"/>
    <n v="100"/>
    <n v="100"/>
    <n v="100"/>
    <n v="47.5"/>
    <n v="47.5"/>
    <s v="N/A"/>
    <s v="N/A"/>
    <s v="N/A"/>
    <n v="0"/>
    <n v="0"/>
    <n v="0"/>
    <n v="886859300"/>
    <n v="885033336"/>
    <n v="99.79"/>
    <n v="1139349220"/>
    <n v="1135786219"/>
    <n v="99.69"/>
    <n v="1344030161"/>
    <n v="1344030161"/>
    <n v="100"/>
    <n v="662820000"/>
    <n v="481844761"/>
    <n v="72.7"/>
    <n v="4033058681"/>
    <n v="3846694477"/>
    <n v="95.38"/>
    <s v="VIGENCIA (a 31/05/2020): 1. Cinco (05) oficinas con asesoría y asistencia técnica en la formulación de los planes de acción de las JAC y en el proceso de elección de delegados a la Juntas Asesoras Comunitarias, así: Subred Sur Occidente: Cinco (5) oficinas Participación Social de la Subred Occidente: Kennedy, Fontibón, Bosa, Pablo VI Bosa, Del Sur.  2. Veintiuno (21) Informes de gestión trimestrales de las Juntas Asesoras Comunitarias retroalimentados, así: Subred Norte: Diez (10) Informes retroalimentados. ¿ Cinco (5) Informes de Gestión del cuarto Trimestre del 2019 de las Juntas Asesoras Comunitarias: Suba, Engativá, Chapinero, Usaquén y Simón Bolívar ¿ Cinco (5) informes de gestión del primer trimestre de 2020, de cinco (5) Juntas Asesoras Comunitarias JAC Suba, JAC Engativá, JAC Chapinero, JAC Simón Bolívar, JAC Usaquén. Subred Sur Occidente: Cinco (5) Informes retroalimentados. ¿ Cinco (5) Informe de Gestión del cuarto Trimestre del 2019 de las Juntas Asesoras Comunitarias: Fontibón, Bosa, Kennedy, Sur, Pablo VI Bosa Subred Sur: Seis (6) Informes retroalimentados ¿ Seis (6) Informe de Gestión del cuarto Trimestre del 2019 de las Juntas Asesoras Comunitarias de Sur: Tunal, Tunjuelito, Vista Hermosa, Meissen, Usme y Nazareth 3. Se expide la Circular 009 del 17 de marzo de 2020 sobre: lineamientos para la elección de los representantes de la comunidad ante las Juntas Asesoras Comunitarias de las Unidades de Servicios de Salud ¿ USS. 4. Se expide la Circular 028 del 28 de abril de 2020 dando ALCANCE a la CIRCULAR No.009 del 17 de Marzo de 2020, sobre lineamientos para la elección de los representantes de la comunidad ante las Juntas Asesoras Comunitarias de las Unidades de Servicios de Salud ¿ USS."/>
    <n v="0"/>
    <n v="0"/>
    <n v="886.85929999999996"/>
    <n v="885.03333599999996"/>
    <n v="1139.3492200000001"/>
    <n v="1135.7862190000001"/>
    <n v="1344.0301609999999"/>
    <n v="1344.0301609999999"/>
    <n v="662.82"/>
    <n v="481.84476100000001"/>
  </r>
  <r>
    <n v="506859452"/>
    <n v="5"/>
    <s v="Bogotá mejor para todos"/>
    <s v="BMPT"/>
    <n v="2020"/>
    <s v="31/05/2020 (Terminado)"/>
    <s v="Pesos corrientes"/>
    <n v="2"/>
    <s v="Ultima Version Oficial"/>
    <n v="201"/>
    <s v="Secretaría Distrital de Salud / Fondo Financiero Distrital de Salud"/>
    <s v="201 - SDS/FFDS"/>
    <n v="91"/>
    <x v="15"/>
    <n v="7"/>
    <s v="7 - Eje transversal Gobierno legítimo, fortalecimiento local y eficiencia"/>
    <n v="45"/>
    <s v="45 - Gobernanza e influencia local, regional e internacional"/>
    <n v="7525"/>
    <s v="Fortalecimiento de la participación social y servicio a la ciudadanía"/>
    <n v="20"/>
    <n v="3"/>
    <s v="A 2019 En 10 Por Ciento Se Habrá Aumentado La Cobertura De Servicio A La Ciudadanía Del Sector Salud"/>
    <n v="3"/>
    <s v="Creciente"/>
    <n v="1"/>
    <s v="En ejecucion"/>
    <n v="1"/>
    <n v="0"/>
    <n v="0"/>
    <n v="0"/>
    <n v="3.75"/>
    <n v="3.93"/>
    <n v="104.8"/>
    <n v="5.77"/>
    <n v="5.83"/>
    <n v="101.04"/>
    <n v="8.6"/>
    <n v="8.66"/>
    <n v="100.7"/>
    <n v="10"/>
    <n v="10"/>
    <n v="100"/>
    <s v="N/A"/>
    <s v="N/A"/>
    <s v="N/A"/>
    <n v="0"/>
    <n v="0"/>
    <n v="0"/>
    <n v="1958628100"/>
    <n v="1958128101"/>
    <n v="99.97"/>
    <n v="1129709610"/>
    <n v="1115461770"/>
    <n v="98.74"/>
    <n v="1285710988"/>
    <n v="1243304759"/>
    <n v="96.7"/>
    <n v="1503222000"/>
    <n v="609528340"/>
    <n v="40.549999999999997"/>
    <n v="5877270698"/>
    <n v="4926422970"/>
    <n v="83.82"/>
    <s v="VIGENCIA (a 31/05/2020): Los resultados acumulados son los siguientes:  TOTAL, GENERAL, CIUDADANOS ATENDIDOS MAYO DE 2020:              28.125  TOTAL, GENERAL, CIUDADNOS ATENDIDOS ENERO- MAYO 2020:      155.511  TOTAL, CUATRENIO: _x0009__x0009__x0009__x0009__x0009_                         1.1459.106 _x0009__x0009__x0009__x0009__x0009_ En total tenemos:   Con respecto al acumulado  de Enero a abril de 2020, es de 127.386, ciudadanos atendidos, más 28.125. ciudadanos atendidos a MAYO de 2020, el total acumulado es de 155.511, por lo que el total acumulado en el cuatrienio es de 1.145.106, ciudadanos atendidos, lo que representa un cumplimiento del 10,00%..."/>
    <n v="0"/>
    <n v="0"/>
    <n v="1958.6280999999999"/>
    <n v="1958.128101"/>
    <n v="1129.7096100000001"/>
    <n v="1115.4617699999999"/>
    <n v="1285.710988"/>
    <n v="1243.3047590000001"/>
    <n v="1503.222"/>
    <n v="609.52833999999996"/>
  </r>
  <r>
    <n v="506859452"/>
    <n v="5"/>
    <s v="Bogotá mejor para todos"/>
    <s v="BMPT"/>
    <n v="2020"/>
    <s v="31/05/2020 (Terminado)"/>
    <s v="Pesos corrientes"/>
    <n v="2"/>
    <s v="Ultima Version Oficial"/>
    <n v="203"/>
    <s v="Instituto Distrital de Gestión de Riesgos y Cambio Climático"/>
    <s v="203 - IDIGER"/>
    <n v="94"/>
    <x v="12"/>
    <n v="1"/>
    <s v="1 - Pilar Igualdad de calidad de vida"/>
    <n v="4"/>
    <s v="04 - Familias protegidas y adaptadas al cambio climático"/>
    <n v="1158"/>
    <s v="Reducción del riesgo y adaptación al cambio climático"/>
    <n v="59"/>
    <n v="1"/>
    <s v="Reasentar 313 Familias Localizadas En Zonas De Riesgo No Mitigable"/>
    <n v="1"/>
    <s v="Suma"/>
    <n v="1"/>
    <s v="En ejecucion"/>
    <n v="1"/>
    <n v="20"/>
    <n v="69"/>
    <n v="345"/>
    <n v="100"/>
    <n v="100"/>
    <n v="100"/>
    <n v="60"/>
    <n v="64"/>
    <n v="106.67"/>
    <n v="43"/>
    <n v="62"/>
    <n v="144.19"/>
    <n v="18"/>
    <n v="22"/>
    <n v="122.22"/>
    <n v="313"/>
    <n v="317"/>
    <n v="101.28"/>
    <n v="4282210383"/>
    <n v="2188138756"/>
    <n v="51.1"/>
    <n v="2452933577"/>
    <n v="1090573087"/>
    <n v="44.46"/>
    <n v="3231707358"/>
    <n v="1824654891"/>
    <n v="56.46"/>
    <n v="3394174210"/>
    <n v="2381517303"/>
    <n v="70.17"/>
    <n v="2671596708"/>
    <n v="320807085"/>
    <n v="12.01"/>
    <n v="16032622236"/>
    <n v="7805691122"/>
    <n v="48.69"/>
    <m/>
    <n v="4282.2103829999996"/>
    <n v="2188.1387559999998"/>
    <n v="2452.9335769999998"/>
    <n v="1090.573087"/>
    <n v="3231.7073580000001"/>
    <n v="1824.6548909999999"/>
    <n v="3394.1742100000001"/>
    <n v="2381.5173030000001"/>
    <n v="2671.596708"/>
    <n v="320.80708499999997"/>
  </r>
  <r>
    <n v="506859452"/>
    <n v="5"/>
    <s v="Bogotá mejor para todos"/>
    <s v="BMPT"/>
    <n v="2020"/>
    <s v="31/05/2020 (Terminado)"/>
    <s v="Pesos corrientes"/>
    <n v="2"/>
    <s v="Ultima Version Oficial"/>
    <n v="203"/>
    <s v="Instituto Distrital de Gestión de Riesgos y Cambio Climático"/>
    <s v="203 - IDIGER"/>
    <n v="94"/>
    <x v="12"/>
    <n v="1"/>
    <s v="1 - Pilar Igualdad de calidad de vida"/>
    <n v="4"/>
    <s v="04 - Familias protegidas y adaptadas al cambio climático"/>
    <n v="1158"/>
    <s v="Reducción del riesgo y adaptación al cambio climático"/>
    <n v="59"/>
    <n v="2"/>
    <s v="Construir 21 Obras De Mitigación, Adecuación Y Recuperación Para La Reducción Del Riesgo"/>
    <n v="1"/>
    <s v="Suma"/>
    <n v="1"/>
    <s v="En ejecucion"/>
    <n v="1"/>
    <n v="1"/>
    <n v="0"/>
    <n v="0"/>
    <n v="6"/>
    <n v="3"/>
    <n v="50"/>
    <n v="9"/>
    <n v="6"/>
    <n v="66.67"/>
    <n v="7"/>
    <n v="8"/>
    <n v="114.29"/>
    <n v="4"/>
    <n v="4"/>
    <n v="100"/>
    <n v="21"/>
    <n v="21"/>
    <n v="100"/>
    <n v="3340247310"/>
    <n v="2701889616"/>
    <n v="80.89"/>
    <n v="3976012093"/>
    <n v="3596881283"/>
    <n v="90.46"/>
    <n v="5996131589"/>
    <n v="5710208817"/>
    <n v="95.23"/>
    <n v="2564584729"/>
    <n v="2537165995"/>
    <n v="98.93"/>
    <n v="2542060292"/>
    <n v="159777900"/>
    <n v="6.29"/>
    <n v="18419036013"/>
    <n v="14705923611"/>
    <n v="79.84"/>
    <m/>
    <n v="3340.2473100000002"/>
    <n v="2701.8896159999999"/>
    <n v="3976.0120929999998"/>
    <n v="3596.8812830000002"/>
    <n v="5996.1315889999996"/>
    <n v="5710.2088169999997"/>
    <n v="2564.5847290000002"/>
    <n v="2537.1659949999998"/>
    <n v="2542.0602920000001"/>
    <n v="159.77789999999999"/>
  </r>
  <r>
    <n v="506859452"/>
    <n v="5"/>
    <s v="Bogotá mejor para todos"/>
    <s v="BMPT"/>
    <n v="2020"/>
    <s v="31/05/2020 (Terminado)"/>
    <s v="Pesos corrientes"/>
    <n v="2"/>
    <s v="Ultima Version Oficial"/>
    <n v="203"/>
    <s v="Instituto Distrital de Gestión de Riesgos y Cambio Climático"/>
    <s v="203 - IDIGER"/>
    <n v="94"/>
    <x v="12"/>
    <n v="1"/>
    <s v="1 - Pilar Igualdad de calidad de vida"/>
    <n v="4"/>
    <s v="04 - Familias protegidas y adaptadas al cambio climático"/>
    <n v="1158"/>
    <s v="Reducción del riesgo y adaptación al cambio climático"/>
    <n v="59"/>
    <n v="3"/>
    <s v="Promover Para 2500000 Habitantes La Gestión De Riesgos Y Adaptación Al Cambio Climático A Través De Acciones De Comunicación, Educación Y Participación"/>
    <n v="2"/>
    <s v="Constante"/>
    <n v="1"/>
    <s v="En ejecucion"/>
    <n v="1"/>
    <n v="2500000"/>
    <n v="2558741"/>
    <n v="102.35"/>
    <n v="2500000"/>
    <n v="3871432"/>
    <n v="154.86000000000001"/>
    <n v="2500000"/>
    <n v="3826274"/>
    <n v="153.05000000000001"/>
    <n v="2500000"/>
    <n v="5927085"/>
    <n v="237.08"/>
    <n v="2500000"/>
    <n v="872342"/>
    <n v="34.89"/>
    <s v="N/A"/>
    <s v="N/A"/>
    <s v="N/A"/>
    <n v="1163623308"/>
    <n v="982661218"/>
    <n v="84.45"/>
    <n v="2777883666"/>
    <n v="2741820344"/>
    <n v="98.7"/>
    <n v="2179276639"/>
    <n v="2179276639"/>
    <n v="100"/>
    <n v="3138514497"/>
    <n v="3131060297"/>
    <n v="99.76"/>
    <n v="3496695000"/>
    <n v="588940300"/>
    <n v="16.84"/>
    <n v="12755993110"/>
    <n v="9623758798"/>
    <n v="75.44"/>
    <m/>
    <n v="1163.623308"/>
    <n v="982.66121799999996"/>
    <n v="2777.8836660000002"/>
    <n v="2741.8203440000002"/>
    <n v="2179.2766390000002"/>
    <n v="2179.2766390000002"/>
    <n v="3138.5144970000001"/>
    <n v="3131.060297"/>
    <n v="3496.6950000000002"/>
    <n v="588.94029999999998"/>
  </r>
  <r>
    <n v="506859452"/>
    <n v="5"/>
    <s v="Bogotá mejor para todos"/>
    <s v="BMPT"/>
    <n v="2020"/>
    <s v="31/05/2020 (Terminado)"/>
    <s v="Pesos corrientes"/>
    <n v="2"/>
    <s v="Ultima Version Oficial"/>
    <n v="203"/>
    <s v="Instituto Distrital de Gestión de Riesgos y Cambio Climático"/>
    <s v="203 - IDIGER"/>
    <n v="94"/>
    <x v="12"/>
    <n v="1"/>
    <s v="1 - Pilar Igualdad de calidad de vida"/>
    <n v="4"/>
    <s v="04 - Familias protegidas y adaptadas al cambio climático"/>
    <n v="1158"/>
    <s v="Reducción del riesgo y adaptación al cambio climático"/>
    <n v="59"/>
    <n v="4"/>
    <s v="Pagar 100 % Compromisos De Las Vigencias Anteriores Fenecidas Para Identificar Los Pasivo Exibles Generados Del Proyecto De Inversion 1158"/>
    <n v="2"/>
    <s v="Constante"/>
    <n v="1"/>
    <s v="En ejecucion"/>
    <n v="1"/>
    <n v="0"/>
    <n v="0"/>
    <n v="0"/>
    <n v="0"/>
    <n v="0"/>
    <n v="0"/>
    <n v="0"/>
    <n v="0"/>
    <n v="0"/>
    <n v="100"/>
    <n v="61.24"/>
    <n v="61.24"/>
    <n v="100"/>
    <n v="0"/>
    <n v="0"/>
    <s v="N/A"/>
    <s v="N/A"/>
    <s v="N/A"/>
    <n v="0"/>
    <n v="0"/>
    <n v="0"/>
    <n v="0"/>
    <n v="0"/>
    <n v="0"/>
    <n v="0"/>
    <n v="0"/>
    <n v="0"/>
    <n v="98241564"/>
    <n v="60164169"/>
    <n v="61.24"/>
    <n v="38077000"/>
    <n v="0"/>
    <n v="0"/>
    <n v="136318564"/>
    <n v="60164169"/>
    <n v="44.13"/>
    <s v="VIGENCIA (a 31/05/2020): Los procesos de saneamiento predial adelantados para el sector de Altos de la Estancia en la localidad de Ciudad Bolívar, se encuentran a cargo de la Oficina Asesora Jurídica, quienes manifiestan que no ha existido interés por parte de los supuestos titulares de derechos en acceder a los procesos de negociación."/>
    <n v="0"/>
    <n v="0"/>
    <n v="0"/>
    <n v="0"/>
    <n v="0"/>
    <n v="0"/>
    <n v="98.241563999999997"/>
    <n v="60.164169000000001"/>
    <n v="38.076999999999998"/>
    <n v="0"/>
  </r>
  <r>
    <n v="506859452"/>
    <n v="5"/>
    <s v="Bogotá mejor para todos"/>
    <s v="BMPT"/>
    <n v="2020"/>
    <s v="31/05/2020 (Terminado)"/>
    <s v="Pesos corrientes"/>
    <n v="2"/>
    <s v="Ultima Version Oficial"/>
    <n v="203"/>
    <s v="Instituto Distrital de Gestión de Riesgos y Cambio Climático"/>
    <s v="203 - IDIGER"/>
    <n v="94"/>
    <x v="12"/>
    <n v="1"/>
    <s v="1 - Pilar Igualdad de calidad de vida"/>
    <n v="4"/>
    <s v="04 - Familias protegidas y adaptadas al cambio climático"/>
    <n v="1172"/>
    <s v="Conocimiento del riesgo y efectos del cambio climático"/>
    <n v="49"/>
    <n v="1"/>
    <s v="Mantener 6 Escenarios Actualizados Que Contribuyan A Fortalecer El Conocimiento De Riesgo Y Efectos Del Cambio Climático En El Distrito Capital"/>
    <n v="2"/>
    <s v="Constante"/>
    <n v="1"/>
    <s v="En ejecucion"/>
    <n v="1"/>
    <n v="6"/>
    <n v="6"/>
    <n v="100"/>
    <n v="6"/>
    <n v="6"/>
    <n v="100"/>
    <n v="6"/>
    <n v="6"/>
    <n v="100"/>
    <n v="6"/>
    <n v="6"/>
    <n v="100"/>
    <n v="6"/>
    <n v="6"/>
    <n v="100"/>
    <s v="N/A"/>
    <s v="N/A"/>
    <s v="N/A"/>
    <n v="147250000"/>
    <n v="147250000"/>
    <n v="100"/>
    <n v="514966833"/>
    <n v="514966833"/>
    <n v="100"/>
    <n v="535816105"/>
    <n v="528466467"/>
    <n v="98.63"/>
    <n v="507627622"/>
    <n v="466283200"/>
    <n v="91.85"/>
    <n v="246689000"/>
    <n v="121057333"/>
    <n v="49.07"/>
    <n v="1952349560"/>
    <n v="1778023833"/>
    <n v="91.07"/>
    <m/>
    <n v="147.25"/>
    <n v="147.25"/>
    <n v="514.96683299999995"/>
    <n v="514.96683299999995"/>
    <n v="535.81610499999999"/>
    <n v="528.46646699999997"/>
    <n v="507.62762199999997"/>
    <n v="466.28320000000002"/>
    <n v="246.68899999999999"/>
    <n v="121.057333"/>
  </r>
  <r>
    <n v="506859452"/>
    <n v="5"/>
    <s v="Bogotá mejor para todos"/>
    <s v="BMPT"/>
    <n v="2020"/>
    <s v="31/05/2020 (Terminado)"/>
    <s v="Pesos corrientes"/>
    <n v="2"/>
    <s v="Ultima Version Oficial"/>
    <n v="203"/>
    <s v="Instituto Distrital de Gestión de Riesgos y Cambio Climático"/>
    <s v="203 - IDIGER"/>
    <n v="94"/>
    <x v="12"/>
    <n v="1"/>
    <s v="1 - Pilar Igualdad de calidad de vida"/>
    <n v="4"/>
    <s v="04 - Familias protegidas y adaptadas al cambio climático"/>
    <n v="1172"/>
    <s v="Conocimiento del riesgo y efectos del cambio climático"/>
    <n v="49"/>
    <n v="2"/>
    <s v="Actualizar 4 Planos Normativos Con La Zonificación De Amenazas Para El Plan De Ordenamiento Territorial"/>
    <n v="1"/>
    <s v="Suma"/>
    <n v="3"/>
    <s v="Finalizada por cumplimiento"/>
    <n v="1"/>
    <n v="2"/>
    <n v="2"/>
    <n v="100"/>
    <n v="2"/>
    <n v="2"/>
    <n v="100"/>
    <n v="0"/>
    <n v="0"/>
    <n v="0"/>
    <n v="0"/>
    <n v="0"/>
    <n v="0"/>
    <n v="0"/>
    <n v="0"/>
    <n v="0"/>
    <n v="4"/>
    <n v="4"/>
    <n v="100"/>
    <n v="170000000"/>
    <n v="169999991"/>
    <n v="100"/>
    <n v="104533333"/>
    <n v="100053333"/>
    <n v="95.71"/>
    <n v="0"/>
    <n v="0"/>
    <n v="0"/>
    <n v="0"/>
    <n v="0"/>
    <n v="0"/>
    <n v="0"/>
    <n v="0"/>
    <n v="0"/>
    <n v="274533333"/>
    <n v="270053324"/>
    <n v="98.37"/>
    <m/>
    <n v="170"/>
    <n v="169.99999099999999"/>
    <n v="104.533333"/>
    <n v="100.05333299999999"/>
    <n v="0"/>
    <n v="0"/>
    <n v="0"/>
    <n v="0"/>
    <n v="0"/>
    <n v="0"/>
  </r>
  <r>
    <n v="506859452"/>
    <n v="5"/>
    <s v="Bogotá mejor para todos"/>
    <s v="BMPT"/>
    <n v="2020"/>
    <s v="31/05/2020 (Terminado)"/>
    <s v="Pesos corrientes"/>
    <n v="2"/>
    <s v="Ultima Version Oficial"/>
    <n v="203"/>
    <s v="Instituto Distrital de Gestión de Riesgos y Cambio Climático"/>
    <s v="203 - IDIGER"/>
    <n v="94"/>
    <x v="12"/>
    <n v="1"/>
    <s v="1 - Pilar Igualdad de calidad de vida"/>
    <n v="4"/>
    <s v="04 - Familias protegidas y adaptadas al cambio climático"/>
    <n v="1172"/>
    <s v="Conocimiento del riesgo y efectos del cambio climático"/>
    <n v="49"/>
    <n v="3"/>
    <s v="Elaborar 14 Documentos De Estudios  Y/O Diseños De Obras De Reducción De Riesgo Para El Distrito Capital"/>
    <n v="1"/>
    <s v="Suma"/>
    <n v="1"/>
    <s v="En ejecucion"/>
    <n v="1"/>
    <n v="1"/>
    <n v="0"/>
    <n v="0"/>
    <n v="2"/>
    <n v="1"/>
    <n v="50"/>
    <n v="9"/>
    <n v="7"/>
    <n v="77.78"/>
    <n v="5"/>
    <n v="2"/>
    <n v="40"/>
    <n v="4"/>
    <n v="0"/>
    <n v="0"/>
    <n v="14"/>
    <n v="10"/>
    <n v="71.430000000000007"/>
    <n v="483330706"/>
    <n v="479946000"/>
    <n v="99.3"/>
    <n v="1084437333"/>
    <n v="1083743818"/>
    <n v="99.94"/>
    <n v="970352215"/>
    <n v="961192368"/>
    <n v="99.06"/>
    <n v="951881504"/>
    <n v="930276237"/>
    <n v="97.73"/>
    <n v="596482000"/>
    <n v="99858440"/>
    <n v="16.739999999999998"/>
    <n v="4086483758"/>
    <n v="3555016863"/>
    <n v="86.99"/>
    <s v="VIGENCIA (a 31/05/2020): Se está realizando el estudio Diagnóstico de la aplicabilidad de técnicas de bioingeniería para zonas con movimientos en masa y/o erosión en las localidades de Bogotá. Se ha realizado la revisión de antecedentes técnicos. Avance 30%. RESERVAS (a 31/05/2020): 1. Se finalizó la ejecución del contrato de consultoría Estudio de Planteamiento y evaluación de alternativas de mitigación del riesgo para el barrio la Gran Colombia de la localidad San Cristóbal. Actualmente se encuentran en etapa de revisiones y correcciones del informe final de consultoría, se ha desarrollado la caracterización geotécnica, ensayos de laboratorio, modelación hidráulica, zonificación geológica y geotécnica planteamiento de alternativas y presupuesto de obra. Se terminó el contrato el día 16 de marzo de 2020. Avance 80%.  2. Se continúa con el desarrollo de la consultoría Estudio detallado de amenaza y riesgo por movimientos en masa y alternativas de mitigación para el polígono de interés del barrio Buenavista de la localidad de Usaquén. Se ha realizado la recopilación de información secundaría, levantamientos topográficos, caracterización geotécnica, ensayos de laboratorio. Se tiene como fecha de finalización julio 21 de  2020. Avance 55%.  3. La evaluación detallada de amenaza y riesgo por avenidas torrenciales de la cuenca de la quebrada Limas, actualmente se encuentra en etapa de revisión de los productos finales de geotécnica e hidráulica, para este estudio se ha desarrollado la búsqueda de antecedentes, visitas de campo, selección de metodologías de análisis, análisis hidrológico, modelos hidrológicos, mapas de coberturas, inventarios de procesos de remoción en masa, evaluación de susceptibilidad geomorfológica, geotécnica e hidráulica. Para este proyecto se realizó la contratación de los estudios topo batimétricos, así como la prospección geotécnica y ensayos de laboratorio del área de estudio. Avance 90%."/>
    <n v="483.33070600000002"/>
    <n v="479.94600000000003"/>
    <n v="1084.4373330000001"/>
    <n v="1083.7438179999999"/>
    <n v="970.352215"/>
    <n v="961.19236799999999"/>
    <n v="951.88150399999995"/>
    <n v="930.27623700000004"/>
    <n v="596.48199999999997"/>
    <n v="99.858440000000002"/>
  </r>
  <r>
    <n v="506859452"/>
    <n v="5"/>
    <s v="Bogotá mejor para todos"/>
    <s v="BMPT"/>
    <n v="2020"/>
    <s v="31/05/2020 (Terminado)"/>
    <s v="Pesos corrientes"/>
    <n v="2"/>
    <s v="Ultima Version Oficial"/>
    <n v="203"/>
    <s v="Instituto Distrital de Gestión de Riesgos y Cambio Climático"/>
    <s v="203 - IDIGER"/>
    <n v="94"/>
    <x v="12"/>
    <n v="1"/>
    <s v="1 - Pilar Igualdad de calidad de vida"/>
    <n v="4"/>
    <s v="04 - Familias protegidas y adaptadas al cambio climático"/>
    <n v="1172"/>
    <s v="Conocimiento del riesgo y efectos del cambio climático"/>
    <n v="49"/>
    <n v="4"/>
    <s v="Emitir 5329 Documentos Técnicos De Amenaza Y/O Riesgo  A Través De Conceptos  Y/O Diagnósticos Técnicos"/>
    <n v="1"/>
    <s v="Suma"/>
    <n v="1"/>
    <s v="En ejecucion"/>
    <n v="1"/>
    <n v="313"/>
    <n v="400"/>
    <n v="127.8"/>
    <n v="1132"/>
    <n v="1385"/>
    <n v="122.35"/>
    <n v="1222"/>
    <n v="1381"/>
    <n v="113.01"/>
    <n v="1140"/>
    <n v="1772"/>
    <n v="155.44"/>
    <n v="391"/>
    <n v="470"/>
    <n v="120.2"/>
    <n v="5329"/>
    <n v="5408"/>
    <n v="101.48"/>
    <n v="404869601"/>
    <n v="383869601"/>
    <n v="94.81"/>
    <n v="1454112754"/>
    <n v="1401658540"/>
    <n v="96.39"/>
    <n v="1658249604"/>
    <n v="1651677604"/>
    <n v="99.6"/>
    <n v="1731603617"/>
    <n v="1721252617"/>
    <n v="99.4"/>
    <n v="1637102000"/>
    <n v="339327100"/>
    <n v="20.73"/>
    <n v="6885937576"/>
    <n v="5497785462"/>
    <n v="79.84"/>
    <m/>
    <n v="404.86960099999999"/>
    <n v="383.86960099999999"/>
    <n v="1454.112754"/>
    <n v="1401.6585399999999"/>
    <n v="1658.2496040000001"/>
    <n v="1651.677604"/>
    <n v="1731.603617"/>
    <n v="1721.2526170000001"/>
    <n v="1637.1020000000001"/>
    <n v="339.32709999999997"/>
  </r>
  <r>
    <n v="506859452"/>
    <n v="5"/>
    <s v="Bogotá mejor para todos"/>
    <s v="BMPT"/>
    <n v="2020"/>
    <s v="31/05/2020 (Terminado)"/>
    <s v="Pesos corrientes"/>
    <n v="2"/>
    <s v="Ultima Version Oficial"/>
    <n v="203"/>
    <s v="Instituto Distrital de Gestión de Riesgos y Cambio Climático"/>
    <s v="203 - IDIGER"/>
    <n v="94"/>
    <x v="12"/>
    <n v="1"/>
    <s v="1 - Pilar Igualdad de calidad de vida"/>
    <n v="4"/>
    <s v="04 - Familias protegidas y adaptadas al cambio climático"/>
    <n v="1172"/>
    <s v="Conocimiento del riesgo y efectos del cambio climático"/>
    <n v="49"/>
    <n v="5"/>
    <s v="Diseñar, Instrumentar Y Administrar 1 Sistema De Alerta Que Aborden Condiciones Meteorológicas, Hidrológicas Y Geotécnicas"/>
    <n v="2"/>
    <s v="Constante"/>
    <n v="1"/>
    <s v="En ejecucion"/>
    <n v="1"/>
    <n v="1"/>
    <n v="1"/>
    <n v="100"/>
    <n v="1"/>
    <n v="1"/>
    <n v="100"/>
    <n v="1"/>
    <n v="1"/>
    <n v="100"/>
    <n v="1"/>
    <n v="1"/>
    <n v="100"/>
    <n v="1"/>
    <n v="1"/>
    <n v="100"/>
    <s v="N/A"/>
    <s v="N/A"/>
    <s v="N/A"/>
    <n v="112640000"/>
    <n v="112640000"/>
    <n v="100"/>
    <n v="784949747"/>
    <n v="777318847"/>
    <n v="99.03"/>
    <n v="411993076"/>
    <n v="406779289"/>
    <n v="98.74"/>
    <n v="403551167"/>
    <n v="403486900"/>
    <n v="99.99"/>
    <n v="1539890000"/>
    <n v="45980000"/>
    <n v="2.99"/>
    <n v="3253023990"/>
    <n v="1746205036"/>
    <n v="53.68"/>
    <m/>
    <n v="112.64"/>
    <n v="112.64"/>
    <n v="784.949747"/>
    <n v="777.31884700000001"/>
    <n v="411.99307599999997"/>
    <n v="406.77928900000001"/>
    <n v="403.55116700000002"/>
    <n v="403.48689999999999"/>
    <n v="1539.89"/>
    <n v="45.98"/>
  </r>
  <r>
    <n v="506859452"/>
    <n v="5"/>
    <s v="Bogotá mejor para todos"/>
    <s v="BMPT"/>
    <n v="2020"/>
    <s v="31/05/2020 (Terminado)"/>
    <s v="Pesos corrientes"/>
    <n v="2"/>
    <s v="Ultima Version Oficial"/>
    <n v="203"/>
    <s v="Instituto Distrital de Gestión de Riesgos y Cambio Climático"/>
    <s v="203 - IDIGER"/>
    <n v="94"/>
    <x v="12"/>
    <n v="1"/>
    <s v="1 - Pilar Igualdad de calidad de vida"/>
    <n v="4"/>
    <s v="04 - Familias protegidas y adaptadas al cambio climático"/>
    <n v="1172"/>
    <s v="Conocimiento del riesgo y efectos del cambio climático"/>
    <n v="49"/>
    <n v="6"/>
    <s v="Pagar El 100 Porciento De Los Compromisos De Las Vigencias Anteriores Fenecidas Para Identificar Los Pasivo Exigibles Generados Del Proyecto De Inversión 1172"/>
    <n v="2"/>
    <s v="Constante"/>
    <n v="3"/>
    <s v="Finalizada por cumplimiento"/>
    <n v="1"/>
    <n v="0"/>
    <n v="0"/>
    <n v="0"/>
    <n v="0"/>
    <n v="0"/>
    <n v="0"/>
    <n v="0"/>
    <n v="0"/>
    <n v="0"/>
    <n v="100"/>
    <n v="100"/>
    <n v="100"/>
    <n v="0"/>
    <n v="0"/>
    <n v="0"/>
    <s v="N/A"/>
    <s v="N/A"/>
    <s v="N/A"/>
    <n v="0"/>
    <n v="0"/>
    <n v="0"/>
    <n v="0"/>
    <n v="0"/>
    <n v="0"/>
    <n v="0"/>
    <n v="0"/>
    <n v="0"/>
    <n v="536090"/>
    <n v="536090"/>
    <n v="100"/>
    <n v="0"/>
    <n v="0"/>
    <n v="0"/>
    <n v="536090"/>
    <n v="536090"/>
    <n v="100"/>
    <m/>
    <n v="0"/>
    <n v="0"/>
    <n v="0"/>
    <n v="0"/>
    <n v="0"/>
    <n v="0"/>
    <n v="0.53608999999999996"/>
    <n v="0.53608999999999996"/>
    <n v="0"/>
    <n v="0"/>
  </r>
  <r>
    <n v="506859452"/>
    <n v="5"/>
    <s v="Bogotá mejor para todos"/>
    <s v="BMPT"/>
    <n v="2020"/>
    <s v="31/05/2020 (Terminado)"/>
    <s v="Pesos corrientes"/>
    <n v="2"/>
    <s v="Ultima Version Oficial"/>
    <n v="203"/>
    <s v="Instituto Distrital de Gestión de Riesgos y Cambio Climático"/>
    <s v="203 - IDIGER"/>
    <n v="94"/>
    <x v="12"/>
    <n v="1"/>
    <s v="1 - Pilar Igualdad de calidad de vida"/>
    <n v="4"/>
    <s v="04 - Familias protegidas y adaptadas al cambio climático"/>
    <n v="1178"/>
    <s v="Fortalecimiento del manejo de emergencias y desastres"/>
    <n v="43"/>
    <n v="1"/>
    <s v="Desarrollar E Implementar El 100 % De La  Estrategia Distrital De Respuesta A Emergencias Mediante La Elaboración De Documentos Herramientas, Instrumentos Y Guías Para El Manejo De Emergencias Y Asesorando Al 100% De Las Entidades Del Marco De Actuación En Los Procesos De Formulación, Implementación Y Actualización De Las Estrategias Institucionales De Respuesta. (Eir)"/>
    <n v="1"/>
    <s v="Suma"/>
    <n v="1"/>
    <s v="En ejecucion"/>
    <n v="1"/>
    <n v="20"/>
    <n v="20"/>
    <n v="100"/>
    <n v="30"/>
    <n v="26.38"/>
    <n v="87.93"/>
    <n v="23.62"/>
    <n v="23.62"/>
    <n v="100"/>
    <n v="20"/>
    <n v="20"/>
    <n v="100"/>
    <n v="10"/>
    <n v="5.6"/>
    <n v="56"/>
    <n v="100"/>
    <n v="95.6"/>
    <n v="95.6"/>
    <n v="107600000"/>
    <n v="89600000"/>
    <n v="83.27"/>
    <n v="24000000"/>
    <n v="0"/>
    <n v="0"/>
    <n v="209610074"/>
    <n v="209610074"/>
    <n v="100"/>
    <n v="151344000"/>
    <n v="151344000"/>
    <n v="100"/>
    <n v="319811300"/>
    <n v="147954500"/>
    <n v="46.26"/>
    <n v="812365374"/>
    <n v="598508574"/>
    <n v="73.67"/>
    <s v="VIGENCIA (a 31/05/2020): En este periodo se presentó la situación epidemiológica por COVID19, reduciendo la posibilidad de cumplir adecuadamente algunos objetivos trazados, no obstante se logró asesorar al IDRD (13 marzo 2020), el Instituto de Desarrollo Urbano ¿ IDU (28 mayo 2020) y la Sec. Ambiente ¿ SDA (29 mayo 2020) en la construcción de sus Estrategias Institucionales de Respuesta ¿ EIR.  Se desarrollaron cinco sesiones de la Mesa de Trabajo para el Manejo de Emergencias y Desastres, los días 24 enero (Día sin carro), 25 febrero (Heladas), 26 febrero (Primera temporada de lluvias), 2 marzo (Primera temporada de lluvias) y 10 marzo (Primera temporada de lluvias). Durante estas sesiones se avanzó principalmente, en preparativos para la jornada día sin carro, situación particular por heladas y acciones previas a la primera temporada de lluvias en la Ciudad."/>
    <n v="107.6"/>
    <n v="89.6"/>
    <n v="24"/>
    <n v="0"/>
    <n v="209.610074"/>
    <n v="209.610074"/>
    <n v="151.34399999999999"/>
    <n v="151.34399999999999"/>
    <n v="319.81130000000002"/>
    <n v="147.9545"/>
  </r>
  <r>
    <n v="506859452"/>
    <n v="5"/>
    <s v="Bogotá mejor para todos"/>
    <s v="BMPT"/>
    <n v="2020"/>
    <s v="31/05/2020 (Terminado)"/>
    <s v="Pesos corrientes"/>
    <n v="2"/>
    <s v="Ultima Version Oficial"/>
    <n v="203"/>
    <s v="Instituto Distrital de Gestión de Riesgos y Cambio Climático"/>
    <s v="203 - IDIGER"/>
    <n v="94"/>
    <x v="12"/>
    <n v="1"/>
    <s v="1 - Pilar Igualdad de calidad de vida"/>
    <n v="4"/>
    <s v="04 - Familias protegidas y adaptadas al cambio climático"/>
    <n v="1178"/>
    <s v="Fortalecimiento del manejo de emergencias y desastres"/>
    <n v="43"/>
    <n v="2"/>
    <s v="Capacitar 161089 Personas En Acciones Para  El Manejo De Emergencias (Preparativos Y Respuesta)"/>
    <n v="1"/>
    <s v="Suma"/>
    <n v="1"/>
    <s v="En ejecucion"/>
    <n v="1"/>
    <n v="3750"/>
    <n v="4587"/>
    <n v="122.32"/>
    <n v="7500"/>
    <n v="11748"/>
    <n v="156.63999999999999"/>
    <n v="27913"/>
    <n v="46549"/>
    <n v="166.76"/>
    <n v="50000"/>
    <n v="83295"/>
    <n v="166.59"/>
    <n v="14910"/>
    <n v="24514"/>
    <n v="164.41"/>
    <n v="161089"/>
    <n v="170693"/>
    <n v="105.96"/>
    <n v="69120000"/>
    <n v="44089621"/>
    <n v="63.79"/>
    <n v="188463600"/>
    <n v="188463600"/>
    <n v="100"/>
    <n v="133602732"/>
    <n v="133602732"/>
    <n v="100"/>
    <n v="122525000"/>
    <n v="122525000"/>
    <n v="100"/>
    <n v="150147100"/>
    <n v="0"/>
    <n v="0"/>
    <n v="663858432"/>
    <n v="488680953"/>
    <n v="73.61"/>
    <m/>
    <n v="69.12"/>
    <n v="44.089621000000001"/>
    <n v="188.46360000000001"/>
    <n v="188.46360000000001"/>
    <n v="133.602732"/>
    <n v="133.602732"/>
    <n v="122.52500000000001"/>
    <n v="122.52500000000001"/>
    <n v="150.14709999999999"/>
    <n v="0"/>
  </r>
  <r>
    <n v="506859452"/>
    <n v="5"/>
    <s v="Bogotá mejor para todos"/>
    <s v="BMPT"/>
    <n v="2020"/>
    <s v="31/05/2020 (Terminado)"/>
    <s v="Pesos corrientes"/>
    <n v="2"/>
    <s v="Ultima Version Oficial"/>
    <n v="203"/>
    <s v="Instituto Distrital de Gestión de Riesgos y Cambio Climático"/>
    <s v="203 - IDIGER"/>
    <n v="94"/>
    <x v="12"/>
    <n v="1"/>
    <s v="1 - Pilar Igualdad de calidad de vida"/>
    <n v="4"/>
    <s v="04 - Familias protegidas y adaptadas al cambio climático"/>
    <n v="1178"/>
    <s v="Fortalecimiento del manejo de emergencias y desastres"/>
    <n v="43"/>
    <n v="3"/>
    <s v="Implementar Y Operar 1 Centro Distrital Logístico Y De Reserva Y La Central De  Información Y Telecomunicaciones Del Idiger (Citel)"/>
    <n v="2"/>
    <s v="Constante"/>
    <n v="1"/>
    <s v="En ejecucion"/>
    <n v="1"/>
    <n v="1"/>
    <n v="1"/>
    <n v="100"/>
    <n v="1"/>
    <n v="1"/>
    <n v="100"/>
    <n v="1"/>
    <n v="1"/>
    <n v="100"/>
    <n v="1"/>
    <n v="1"/>
    <n v="100"/>
    <n v="1"/>
    <n v="1"/>
    <n v="100"/>
    <s v="N/A"/>
    <s v="N/A"/>
    <s v="N/A"/>
    <n v="536400000"/>
    <n v="533918054"/>
    <n v="99.54"/>
    <n v="1418047267"/>
    <n v="1413028500"/>
    <n v="99.65"/>
    <n v="1292077262"/>
    <n v="1155526130"/>
    <n v="89.43"/>
    <n v="748024247"/>
    <n v="640695018"/>
    <n v="85.65"/>
    <n v="813905448"/>
    <n v="66462000"/>
    <n v="8.17"/>
    <n v="4808454224"/>
    <n v="3809629702"/>
    <n v="79.23"/>
    <m/>
    <n v="536.4"/>
    <n v="533.91805399999998"/>
    <n v="1418.0472669999999"/>
    <n v="1413.0284999999999"/>
    <n v="1292.077262"/>
    <n v="1155.52613"/>
    <n v="748.02424699999995"/>
    <n v="640.695018"/>
    <n v="813.90544799999998"/>
    <n v="66.462000000000003"/>
  </r>
  <r>
    <n v="506859452"/>
    <n v="5"/>
    <s v="Bogotá mejor para todos"/>
    <s v="BMPT"/>
    <n v="2020"/>
    <s v="31/05/2020 (Terminado)"/>
    <s v="Pesos corrientes"/>
    <n v="2"/>
    <s v="Ultima Version Oficial"/>
    <n v="203"/>
    <s v="Instituto Distrital de Gestión de Riesgos y Cambio Climático"/>
    <s v="203 - IDIGER"/>
    <n v="94"/>
    <x v="12"/>
    <n v="1"/>
    <s v="1 - Pilar Igualdad de calidad de vida"/>
    <n v="4"/>
    <s v="04 - Familias protegidas y adaptadas al cambio climático"/>
    <n v="1178"/>
    <s v="Fortalecimiento del manejo de emergencias y desastres"/>
    <n v="43"/>
    <n v="4"/>
    <s v="Asesorar Y/O Conceptuar 6148 Planes De Contingencia Para Aglomeraciones De Público De Media Y Alta Complejidad"/>
    <n v="1"/>
    <s v="Suma"/>
    <n v="1"/>
    <s v="En ejecucion"/>
    <n v="1"/>
    <n v="750"/>
    <n v="662"/>
    <n v="88.27"/>
    <n v="1588"/>
    <n v="1400"/>
    <n v="88.16"/>
    <n v="1688"/>
    <n v="1571"/>
    <n v="93.07"/>
    <n v="1500"/>
    <n v="2242"/>
    <n v="149.47"/>
    <n v="867"/>
    <n v="233"/>
    <n v="26.87"/>
    <n v="6742"/>
    <n v="6108"/>
    <n v="90.6"/>
    <n v="379100000"/>
    <n v="313580000"/>
    <n v="82.72"/>
    <n v="869631234"/>
    <n v="850592743"/>
    <n v="97.81"/>
    <n v="536008963"/>
    <n v="536008963"/>
    <n v="100"/>
    <n v="529236700"/>
    <n v="529236700"/>
    <n v="100"/>
    <n v="536287702"/>
    <n v="12010000"/>
    <n v="2.2400000000000002"/>
    <n v="2850264599"/>
    <n v="2241428406"/>
    <n v="78.64"/>
    <s v="VIGENCIA (a 31/05/2020): Por la declaratoria de la emergencia sanitario de COVID-19 y las medidas adoptadas por el Gobierno Nacional y la Alcaldía de Bogotá, a partir del 12 de marzo de 2020 se suspendieron las actividades de aglomeraciones de público  en el Distrito Capital por lo tanto esta actividad no puede ser ejecutada ya que es a solicitud de los usuarios."/>
    <n v="379.1"/>
    <n v="313.58"/>
    <n v="869.63123399999995"/>
    <n v="850.59274300000004"/>
    <n v="536.00896299999999"/>
    <n v="536.00896299999999"/>
    <n v="529.23670000000004"/>
    <n v="529.23670000000004"/>
    <n v="536.28770199999997"/>
    <n v="12.01"/>
  </r>
  <r>
    <n v="506859452"/>
    <n v="5"/>
    <s v="Bogotá mejor para todos"/>
    <s v="BMPT"/>
    <n v="2020"/>
    <s v="31/05/2020 (Terminado)"/>
    <s v="Pesos corrientes"/>
    <n v="2"/>
    <s v="Ultima Version Oficial"/>
    <n v="203"/>
    <s v="Instituto Distrital de Gestión de Riesgos y Cambio Climático"/>
    <s v="203 - IDIGER"/>
    <n v="94"/>
    <x v="12"/>
    <n v="1"/>
    <s v="1 - Pilar Igualdad de calidad de vida"/>
    <n v="4"/>
    <s v="04 - Familias protegidas y adaptadas al cambio climático"/>
    <n v="1178"/>
    <s v="Fortalecimiento del manejo de emergencias y desastres"/>
    <n v="43"/>
    <n v="5"/>
    <s v="Realizar 12309 Visitas De Verificación A Edificaciones Con Sistemas De Transporte Vertical Y Puertas Eléctricas"/>
    <n v="1"/>
    <s v="Suma"/>
    <n v="1"/>
    <s v="En ejecucion"/>
    <n v="1"/>
    <n v="1200"/>
    <n v="1502"/>
    <n v="125.17"/>
    <n v="2698"/>
    <n v="2862"/>
    <n v="106.08"/>
    <n v="3000"/>
    <n v="3780"/>
    <n v="126"/>
    <n v="3000"/>
    <n v="3309"/>
    <n v="110.3"/>
    <n v="856"/>
    <n v="573"/>
    <n v="66.94"/>
    <n v="12309"/>
    <n v="12026"/>
    <n v="97.7"/>
    <n v="38200000"/>
    <n v="38200000"/>
    <n v="100"/>
    <n v="397042667"/>
    <n v="397041667"/>
    <n v="100"/>
    <n v="393143916"/>
    <n v="393143916"/>
    <n v="100"/>
    <n v="470822650"/>
    <n v="470324234"/>
    <n v="99.89"/>
    <n v="409480000"/>
    <n v="41728000"/>
    <n v="10.19"/>
    <n v="1708689233"/>
    <n v="1340437817"/>
    <n v="78.45"/>
    <m/>
    <n v="38.200000000000003"/>
    <n v="38.200000000000003"/>
    <n v="397.04266699999999"/>
    <n v="397.04166700000002"/>
    <n v="393.14391599999999"/>
    <n v="393.14391599999999"/>
    <n v="470.82265000000001"/>
    <n v="470.32423399999999"/>
    <n v="409.48"/>
    <n v="41.728000000000002"/>
  </r>
  <r>
    <n v="506859452"/>
    <n v="5"/>
    <s v="Bogotá mejor para todos"/>
    <s v="BMPT"/>
    <n v="2020"/>
    <s v="31/05/2020 (Terminado)"/>
    <s v="Pesos corrientes"/>
    <n v="2"/>
    <s v="Ultima Version Oficial"/>
    <n v="203"/>
    <s v="Instituto Distrital de Gestión de Riesgos y Cambio Climático"/>
    <s v="203 - IDIGER"/>
    <n v="94"/>
    <x v="12"/>
    <n v="1"/>
    <s v="1 - Pilar Igualdad de calidad de vida"/>
    <n v="4"/>
    <s v="04 - Familias protegidas y adaptadas al cambio climático"/>
    <n v="1178"/>
    <s v="Fortalecimiento del manejo de emergencias y desastres"/>
    <n v="43"/>
    <n v="6"/>
    <s v="Garantizar La Coordinación Del 100 % De Las Emergencias En El Marco De La Estrategia Distrital De Respuesta A Emergencias"/>
    <n v="2"/>
    <s v="Constante"/>
    <n v="1"/>
    <s v="En ejecucion"/>
    <n v="1"/>
    <n v="100"/>
    <n v="100"/>
    <n v="100"/>
    <n v="100"/>
    <n v="100"/>
    <n v="100"/>
    <n v="100"/>
    <n v="100"/>
    <n v="100"/>
    <n v="100"/>
    <n v="100"/>
    <n v="100"/>
    <n v="100"/>
    <n v="100"/>
    <n v="100"/>
    <s v="N/A"/>
    <s v="N/A"/>
    <s v="N/A"/>
    <n v="307580000"/>
    <n v="272580000"/>
    <n v="88.62"/>
    <n v="715815232"/>
    <n v="710948400"/>
    <n v="99.32"/>
    <n v="915553053"/>
    <n v="896571933"/>
    <n v="97.93"/>
    <n v="1175847403"/>
    <n v="1167702634"/>
    <n v="99.31"/>
    <n v="897161450"/>
    <n v="301987967"/>
    <n v="33.659999999999997"/>
    <n v="4011957138"/>
    <n v="3349790934"/>
    <n v="83.5"/>
    <m/>
    <n v="307.58"/>
    <n v="272.58"/>
    <n v="715.81523200000004"/>
    <n v="710.94839999999999"/>
    <n v="915.55305299999998"/>
    <n v="896.57193299999994"/>
    <n v="1175.847403"/>
    <n v="1167.702634"/>
    <n v="897.16144999999995"/>
    <n v="301.98796700000003"/>
  </r>
  <r>
    <n v="506859452"/>
    <n v="5"/>
    <s v="Bogotá mejor para todos"/>
    <s v="BMPT"/>
    <n v="2020"/>
    <s v="31/05/2020 (Terminado)"/>
    <s v="Pesos corrientes"/>
    <n v="2"/>
    <s v="Ultima Version Oficial"/>
    <n v="203"/>
    <s v="Instituto Distrital de Gestión de Riesgos y Cambio Climático"/>
    <s v="203 - IDIGER"/>
    <n v="94"/>
    <x v="12"/>
    <n v="7"/>
    <s v="7 - Eje transversal Gobierno legítimo, fortalecimiento local y eficiencia"/>
    <n v="42"/>
    <s v="42 - Transparencia, gestión pública y servicio a la ciudadanía"/>
    <n v="1166"/>
    <s v="Consolidación de la gestión pública eficiente del IDIGER como entidad coordinadora del SDGR - CC"/>
    <n v="49"/>
    <n v="1"/>
    <s v="Formular E Implementar 100 Porciento De Los Planes De Trabajo Definidos Para El Fortalecimiento De La Función Administrativa Y El Desarrollo Institucional."/>
    <n v="2"/>
    <s v="Constante"/>
    <n v="1"/>
    <s v="En ejecucion"/>
    <n v="1"/>
    <n v="100"/>
    <n v="90"/>
    <n v="90"/>
    <n v="100"/>
    <n v="98"/>
    <n v="98"/>
    <n v="100"/>
    <n v="98"/>
    <n v="98"/>
    <n v="100"/>
    <n v="100"/>
    <n v="100"/>
    <n v="100"/>
    <n v="100"/>
    <n v="100"/>
    <s v="N/A"/>
    <s v="N/A"/>
    <s v="N/A"/>
    <n v="1254050000"/>
    <n v="1243256059"/>
    <n v="99.14"/>
    <n v="2718146303"/>
    <n v="2645302802"/>
    <n v="97.32"/>
    <n v="3384828106"/>
    <n v="3383250606"/>
    <n v="99.95"/>
    <n v="4450579910"/>
    <n v="4439649910"/>
    <n v="99.75"/>
    <n v="4316260005"/>
    <n v="1287794033"/>
    <n v="29.84"/>
    <n v="16123864324"/>
    <n v="12999253410"/>
    <n v="80.62"/>
    <m/>
    <n v="1254.05"/>
    <n v="1243.2560590000001"/>
    <n v="2718.146303"/>
    <n v="2645.3028020000002"/>
    <n v="3384.8281059999999"/>
    <n v="3383.2506060000001"/>
    <n v="4450.5799100000004"/>
    <n v="4439.6499100000001"/>
    <n v="4316.2600050000001"/>
    <n v="1287.7940329999999"/>
  </r>
  <r>
    <n v="506859452"/>
    <n v="5"/>
    <s v="Bogotá mejor para todos"/>
    <s v="BMPT"/>
    <n v="2020"/>
    <s v="31/05/2020 (Terminado)"/>
    <s v="Pesos corrientes"/>
    <n v="2"/>
    <s v="Ultima Version Oficial"/>
    <n v="203"/>
    <s v="Instituto Distrital de Gestión de Riesgos y Cambio Climático"/>
    <s v="203 - IDIGER"/>
    <n v="94"/>
    <x v="12"/>
    <n v="7"/>
    <s v="7 - Eje transversal Gobierno legítimo, fortalecimiento local y eficiencia"/>
    <n v="42"/>
    <s v="42 - Transparencia, gestión pública y servicio a la ciudadanía"/>
    <n v="1166"/>
    <s v="Consolidación de la gestión pública eficiente del IDIGER como entidad coordinadora del SDGR - CC"/>
    <n v="49"/>
    <n v="2"/>
    <s v="Implementar Y Mantener 100 Porciento La Provisión De Bienes Y Servicios De Soporte A Todas Las Áreas Que Conforman La Entidad."/>
    <n v="2"/>
    <s v="Constante"/>
    <n v="1"/>
    <s v="En ejecucion"/>
    <n v="1"/>
    <n v="100"/>
    <n v="92"/>
    <n v="92"/>
    <n v="100"/>
    <n v="98"/>
    <n v="98"/>
    <n v="100"/>
    <n v="98"/>
    <n v="98"/>
    <n v="100"/>
    <n v="100"/>
    <n v="100"/>
    <n v="100"/>
    <n v="40"/>
    <n v="40"/>
    <s v="N/A"/>
    <s v="N/A"/>
    <s v="N/A"/>
    <n v="926249139"/>
    <n v="846696777"/>
    <n v="91.41"/>
    <n v="1060537606"/>
    <n v="939820740"/>
    <n v="88.62"/>
    <n v="695172956"/>
    <n v="695172956"/>
    <n v="100"/>
    <n v="589243200"/>
    <n v="565609393"/>
    <n v="95.99"/>
    <n v="733761000"/>
    <n v="77548860"/>
    <n v="10.57"/>
    <n v="4004963901"/>
    <n v="3124848726"/>
    <n v="78.02"/>
    <m/>
    <n v="926.24913900000001"/>
    <n v="846.696777"/>
    <n v="1060.5376060000001"/>
    <n v="939.82074"/>
    <n v="695.172956"/>
    <n v="695.172956"/>
    <n v="589.2432"/>
    <n v="565.60939299999995"/>
    <n v="733.76099999999997"/>
    <n v="77.548860000000005"/>
  </r>
  <r>
    <n v="506859452"/>
    <n v="5"/>
    <s v="Bogotá mejor para todos"/>
    <s v="BMPT"/>
    <n v="2020"/>
    <s v="31/05/2020 (Terminado)"/>
    <s v="Pesos corrientes"/>
    <n v="2"/>
    <s v="Ultima Version Oficial"/>
    <n v="203"/>
    <s v="Instituto Distrital de Gestión de Riesgos y Cambio Climático"/>
    <s v="203 - IDIGER"/>
    <n v="94"/>
    <x v="12"/>
    <n v="7"/>
    <s v="7 - Eje transversal Gobierno legítimo, fortalecimiento local y eficiencia"/>
    <n v="42"/>
    <s v="42 - Transparencia, gestión pública y servicio a la ciudadanía"/>
    <n v="1166"/>
    <s v="Consolidación de la gestión pública eficiente del IDIGER como entidad coordinadora del SDGR - CC"/>
    <n v="49"/>
    <n v="3"/>
    <s v="Implementar Y Mantener 100 Porciento El Sistema Integrado De Gestión Del Idiger."/>
    <n v="2"/>
    <s v="Constante"/>
    <n v="4"/>
    <s v="Finalizada - No continua"/>
    <n v="1"/>
    <n v="100"/>
    <n v="60"/>
    <n v="60"/>
    <n v="100"/>
    <n v="98"/>
    <n v="98"/>
    <n v="100"/>
    <n v="95"/>
    <n v="95"/>
    <n v="0"/>
    <n v="0"/>
    <n v="0"/>
    <n v="0"/>
    <n v="0"/>
    <n v="0"/>
    <s v="N/A"/>
    <s v="N/A"/>
    <s v="N/A"/>
    <n v="177966800"/>
    <n v="177966800"/>
    <n v="100"/>
    <n v="254521704"/>
    <n v="254521704"/>
    <n v="100"/>
    <n v="272393400"/>
    <n v="272393400"/>
    <n v="100"/>
    <n v="0"/>
    <n v="0"/>
    <n v="0"/>
    <n v="0"/>
    <n v="0"/>
    <n v="0"/>
    <n v="704881904"/>
    <n v="704881904"/>
    <n v="100"/>
    <m/>
    <n v="177.96680000000001"/>
    <n v="177.96680000000001"/>
    <n v="254.521704"/>
    <n v="254.521704"/>
    <n v="272.39339999999999"/>
    <n v="272.39339999999999"/>
    <n v="0"/>
    <n v="0"/>
    <n v="0"/>
    <n v="0"/>
  </r>
  <r>
    <n v="506859452"/>
    <n v="5"/>
    <s v="Bogotá mejor para todos"/>
    <s v="BMPT"/>
    <n v="2020"/>
    <s v="31/05/2020 (Terminado)"/>
    <s v="Pesos corrientes"/>
    <n v="2"/>
    <s v="Ultima Version Oficial"/>
    <n v="203"/>
    <s v="Instituto Distrital de Gestión de Riesgos y Cambio Climático"/>
    <s v="203 - IDIGER"/>
    <n v="94"/>
    <x v="12"/>
    <n v="7"/>
    <s v="7 - Eje transversal Gobierno legítimo, fortalecimiento local y eficiencia"/>
    <n v="42"/>
    <s v="42 - Transparencia, gestión pública y servicio a la ciudadanía"/>
    <n v="1166"/>
    <s v="Consolidación de la gestión pública eficiente del IDIGER como entidad coordinadora del SDGR - CC"/>
    <n v="49"/>
    <n v="4"/>
    <s v="Mantener Al 100 Porciento El Funcionamiento Y Seguridad De Los Servicios Del Sistema De Riesgos Y Emergencias (Sire), Así Como La Instrumentación, Las Telecomunicaciones Y La Infraestructura Tecnológica De T.I. De La Entidad"/>
    <n v="2"/>
    <s v="Constante"/>
    <n v="1"/>
    <s v="En ejecucion"/>
    <n v="1"/>
    <n v="100"/>
    <n v="85"/>
    <n v="85"/>
    <n v="100"/>
    <n v="98"/>
    <n v="98"/>
    <n v="100"/>
    <n v="97"/>
    <n v="97"/>
    <n v="100"/>
    <n v="100"/>
    <n v="100"/>
    <n v="100"/>
    <n v="68"/>
    <n v="68"/>
    <s v="N/A"/>
    <s v="N/A"/>
    <s v="N/A"/>
    <n v="698734061"/>
    <n v="669993623"/>
    <n v="95.89"/>
    <n v="1655126512"/>
    <n v="1635441887"/>
    <n v="98.81"/>
    <n v="1622935350"/>
    <n v="1622154108"/>
    <n v="99.95"/>
    <n v="1571726689"/>
    <n v="1571726689"/>
    <n v="100"/>
    <n v="1184993500"/>
    <n v="535009688"/>
    <n v="45.15"/>
    <n v="6733516112"/>
    <n v="6034325995"/>
    <n v="89.62"/>
    <m/>
    <n v="698.734061"/>
    <n v="669.99362299999996"/>
    <n v="1655.126512"/>
    <n v="1635.441887"/>
    <n v="1622.93535"/>
    <n v="1622.154108"/>
    <n v="1571.7266890000001"/>
    <n v="1571.7266890000001"/>
    <n v="1184.9935"/>
    <n v="535.00968799999998"/>
  </r>
  <r>
    <n v="506859452"/>
    <n v="5"/>
    <s v="Bogotá mejor para todos"/>
    <s v="BMPT"/>
    <n v="2020"/>
    <s v="31/05/2020 (Terminado)"/>
    <s v="Pesos corrientes"/>
    <n v="2"/>
    <s v="Ultima Version Oficial"/>
    <n v="203"/>
    <s v="Instituto Distrital de Gestión de Riesgos y Cambio Climático"/>
    <s v="203 - IDIGER"/>
    <n v="94"/>
    <x v="12"/>
    <n v="7"/>
    <s v="7 - Eje transversal Gobierno legítimo, fortalecimiento local y eficiencia"/>
    <n v="42"/>
    <s v="42 - Transparencia, gestión pública y servicio a la ciudadanía"/>
    <n v="1166"/>
    <s v="Consolidación de la gestión pública eficiente del IDIGER como entidad coordinadora del SDGR - CC"/>
    <n v="49"/>
    <n v="5"/>
    <s v="Ejecutar El 100 Porciento  De La Programación Del Plan De Acción De La Vigencia Con Respecto A La Implementación Del Mipg"/>
    <n v="2"/>
    <s v="Constante"/>
    <n v="1"/>
    <s v="En ejecucion"/>
    <n v="1"/>
    <n v="0"/>
    <n v="0"/>
    <n v="0"/>
    <n v="0"/>
    <n v="0"/>
    <n v="0"/>
    <n v="0"/>
    <n v="0"/>
    <n v="0"/>
    <n v="100"/>
    <n v="100"/>
    <n v="100"/>
    <n v="100"/>
    <n v="100"/>
    <n v="100"/>
    <s v="N/A"/>
    <s v="N/A"/>
    <s v="N/A"/>
    <n v="0"/>
    <n v="0"/>
    <n v="0"/>
    <n v="0"/>
    <n v="0"/>
    <n v="0"/>
    <n v="0"/>
    <n v="0"/>
    <n v="0"/>
    <n v="349546201"/>
    <n v="330911801"/>
    <n v="94.67"/>
    <n v="237606500"/>
    <n v="190705500"/>
    <n v="80.260000000000005"/>
    <n v="587152701"/>
    <n v="521617301"/>
    <n v="88.84"/>
    <m/>
    <n v="0"/>
    <n v="0"/>
    <n v="0"/>
    <n v="0"/>
    <n v="0"/>
    <n v="0"/>
    <n v="349.546201"/>
    <n v="330.91180100000003"/>
    <n v="237.60650000000001"/>
    <n v="190.7055"/>
  </r>
  <r>
    <n v="506859452"/>
    <n v="5"/>
    <s v="Bogotá mejor para todos"/>
    <s v="BMPT"/>
    <n v="2020"/>
    <s v="31/05/2020 (Terminado)"/>
    <s v="Pesos corrientes"/>
    <n v="2"/>
    <s v="Ultima Version Oficial"/>
    <n v="203"/>
    <s v="Instituto Distrital de Gestión de Riesgos y Cambio Climático"/>
    <s v="203 - IDIGER"/>
    <n v="94"/>
    <x v="12"/>
    <n v="7"/>
    <s v="7 - Eje transversal Gobierno legítimo, fortalecimiento local y eficiencia"/>
    <n v="42"/>
    <s v="42 - Transparencia, gestión pública y servicio a la ciudadanía"/>
    <n v="1166"/>
    <s v="Consolidación de la gestión pública eficiente del IDIGER como entidad coordinadora del SDGR - CC"/>
    <n v="49"/>
    <n v="6"/>
    <s v="Pagar El 100 Porciento De Los Compromisos De Las Vigencias Anteriores Fenecidas Para Identificar Los Pasivo Exigibles Generados Del Proyecto De Inversión 1166"/>
    <n v="2"/>
    <s v="Constante"/>
    <n v="1"/>
    <s v="En ejecucion"/>
    <n v="1"/>
    <n v="0"/>
    <n v="0"/>
    <n v="0"/>
    <n v="0"/>
    <n v="0"/>
    <n v="0"/>
    <n v="0"/>
    <n v="0"/>
    <n v="0"/>
    <n v="100"/>
    <n v="100"/>
    <n v="100"/>
    <n v="100"/>
    <n v="100"/>
    <n v="100"/>
    <s v="N/A"/>
    <s v="N/A"/>
    <s v="N/A"/>
    <n v="0"/>
    <n v="0"/>
    <n v="0"/>
    <n v="0"/>
    <n v="0"/>
    <n v="0"/>
    <n v="0"/>
    <n v="0"/>
    <n v="0"/>
    <n v="312000"/>
    <n v="312000"/>
    <n v="100"/>
    <n v="4306995"/>
    <n v="4306995"/>
    <n v="100"/>
    <n v="4618995"/>
    <n v="4618995"/>
    <n v="100"/>
    <m/>
    <n v="0"/>
    <n v="0"/>
    <n v="0"/>
    <n v="0"/>
    <n v="0"/>
    <n v="0"/>
    <n v="0.312"/>
    <n v="0.312"/>
    <n v="4.3069949999999997"/>
    <n v="4.3069949999999997"/>
  </r>
  <r>
    <n v="506859452"/>
    <n v="5"/>
    <s v="Bogotá mejor para todos"/>
    <s v="BMPT"/>
    <n v="2020"/>
    <s v="31/05/2020 (Terminado)"/>
    <s v="Pesos corrientes"/>
    <n v="2"/>
    <s v="Ultima Version Oficial"/>
    <n v="204"/>
    <s v="Instituto de Desarrollo Urbano"/>
    <s v="204 - IDU"/>
    <n v="95"/>
    <x v="5"/>
    <n v="2"/>
    <s v="2 - Pilar Democracia urbana"/>
    <n v="18"/>
    <s v="18 - Mejor movilidad para todos"/>
    <n v="1059"/>
    <s v="Infraestructura para el Sistema Integrado de Transporte Público de calidad"/>
    <n v="69"/>
    <n v="2"/>
    <s v="Mantener 394.3 Km Carril Troncales"/>
    <n v="1"/>
    <s v="Suma"/>
    <n v="1"/>
    <s v="En ejecucion"/>
    <n v="1"/>
    <n v="20.92"/>
    <n v="12.9"/>
    <n v="61.66"/>
    <n v="120.32"/>
    <n v="96.22"/>
    <n v="79.97"/>
    <n v="156.24"/>
    <n v="155.16"/>
    <n v="99.31"/>
    <n v="48.33"/>
    <n v="35.549999999999997"/>
    <n v="73.56"/>
    <n v="48.45"/>
    <n v="23.62"/>
    <n v="48.75"/>
    <n v="348.28"/>
    <n v="323.45"/>
    <n v="92.87"/>
    <n v="12676338642"/>
    <n v="11992456884"/>
    <n v="94.61"/>
    <n v="27120839360"/>
    <n v="27120838728"/>
    <n v="100"/>
    <n v="22013266049"/>
    <n v="22013257969"/>
    <n v="100"/>
    <n v="21000000000"/>
    <n v="21000000000"/>
    <n v="100"/>
    <n v="30043000000"/>
    <n v="65719799"/>
    <n v="0.22"/>
    <n v="112853444051"/>
    <n v="82192273380"/>
    <n v="72.83"/>
    <s v="VIGENCIA (a 31/05/2020): Corresponde a la prórroga 1 y adición 1 al contrato de interventoría  IDU-1467-2017, suscrita el 13-03-2020 (obra 1387-2017)"/>
    <n v="12676.338642000001"/>
    <n v="11992.456883999999"/>
    <n v="27120.839360000002"/>
    <n v="27120.838727999999"/>
    <n v="22013.266049000002"/>
    <n v="22013.257968999998"/>
    <n v="21000"/>
    <n v="21000"/>
    <n v="30043"/>
    <n v="65.719798999999995"/>
  </r>
  <r>
    <n v="506859452"/>
    <n v="5"/>
    <s v="Bogotá mejor para todos"/>
    <s v="BMPT"/>
    <n v="2020"/>
    <s v="31/05/2020 (Terminado)"/>
    <s v="Pesos corrientes"/>
    <n v="2"/>
    <s v="Ultima Version Oficial"/>
    <n v="204"/>
    <s v="Instituto de Desarrollo Urbano"/>
    <s v="204 - IDU"/>
    <n v="95"/>
    <x v="5"/>
    <n v="2"/>
    <s v="2 - Pilar Democracia urbana"/>
    <n v="18"/>
    <s v="18 - Mejor movilidad para todos"/>
    <n v="1059"/>
    <s v="Infraestructura para el Sistema Integrado de Transporte Público de calidad"/>
    <n v="69"/>
    <n v="3"/>
    <s v="Construir 57 Km De Troncales"/>
    <n v="1"/>
    <s v="Suma"/>
    <n v="4"/>
    <s v="Finalizada - No continua"/>
    <n v="1"/>
    <n v="0"/>
    <n v="0"/>
    <n v="0"/>
    <n v="0.01"/>
    <n v="0"/>
    <n v="0"/>
    <n v="0"/>
    <n v="0"/>
    <n v="0"/>
    <n v="0"/>
    <n v="0"/>
    <n v="0"/>
    <n v="0"/>
    <n v="0"/>
    <n v="0"/>
    <n v="57"/>
    <n v="0"/>
    <n v="0"/>
    <n v="0"/>
    <n v="0"/>
    <n v="0"/>
    <n v="1695764785"/>
    <n v="0"/>
    <n v="0"/>
    <n v="0"/>
    <n v="0"/>
    <n v="0"/>
    <n v="0"/>
    <n v="0"/>
    <n v="0"/>
    <n v="0"/>
    <n v="0"/>
    <n v="0"/>
    <n v="1695764785"/>
    <n v="0"/>
    <n v="0"/>
    <m/>
    <n v="0"/>
    <n v="0"/>
    <n v="1695.7647850000001"/>
    <n v="0"/>
    <n v="0"/>
    <n v="0"/>
    <n v="0"/>
    <n v="0"/>
    <n v="0"/>
    <n v="0"/>
  </r>
  <r>
    <n v="506859452"/>
    <n v="5"/>
    <s v="Bogotá mejor para todos"/>
    <s v="BMPT"/>
    <n v="2020"/>
    <s v="31/05/2020 (Terminado)"/>
    <s v="Pesos corrientes"/>
    <n v="2"/>
    <s v="Ultima Version Oficial"/>
    <n v="204"/>
    <s v="Instituto de Desarrollo Urbano"/>
    <s v="204 - IDU"/>
    <n v="95"/>
    <x v="5"/>
    <n v="2"/>
    <s v="2 - Pilar Democracia urbana"/>
    <n v="18"/>
    <s v="18 - Mejor movilidad para todos"/>
    <n v="1059"/>
    <s v="Infraestructura para el Sistema Integrado de Transporte Público de calidad"/>
    <n v="69"/>
    <n v="4"/>
    <s v="Construir 96.73 Km Ciclorruta Asociada A Troncales"/>
    <n v="1"/>
    <s v="Suma"/>
    <n v="3"/>
    <s v="Finalizada por cumplimiento"/>
    <n v="1"/>
    <n v="0"/>
    <n v="0"/>
    <n v="0"/>
    <n v="0.23"/>
    <n v="0.23"/>
    <n v="100"/>
    <n v="0"/>
    <n v="0"/>
    <n v="0"/>
    <n v="0"/>
    <n v="0"/>
    <n v="0"/>
    <n v="0"/>
    <n v="0"/>
    <n v="0"/>
    <n v="0.23"/>
    <n v="0.23"/>
    <n v="100"/>
    <n v="0"/>
    <n v="0"/>
    <n v="0"/>
    <n v="0"/>
    <n v="0"/>
    <n v="0"/>
    <n v="0"/>
    <n v="0"/>
    <n v="0"/>
    <n v="0"/>
    <n v="0"/>
    <n v="0"/>
    <n v="0"/>
    <n v="0"/>
    <n v="0"/>
    <n v="0"/>
    <n v="0"/>
    <n v="0"/>
    <m/>
    <n v="0"/>
    <n v="0"/>
    <n v="0"/>
    <n v="0"/>
    <n v="0"/>
    <n v="0"/>
    <n v="0"/>
    <n v="0"/>
    <n v="0"/>
    <n v="0"/>
  </r>
  <r>
    <n v="506859452"/>
    <n v="5"/>
    <s v="Bogotá mejor para todos"/>
    <s v="BMPT"/>
    <n v="2020"/>
    <s v="31/05/2020 (Terminado)"/>
    <s v="Pesos corrientes"/>
    <n v="2"/>
    <s v="Ultima Version Oficial"/>
    <n v="204"/>
    <s v="Instituto de Desarrollo Urbano"/>
    <s v="204 - IDU"/>
    <n v="95"/>
    <x v="5"/>
    <n v="2"/>
    <s v="2 - Pilar Democracia urbana"/>
    <n v="18"/>
    <s v="18 - Mejor movilidad para todos"/>
    <n v="1059"/>
    <s v="Infraestructura para el Sistema Integrado de Transporte Público de calidad"/>
    <n v="69"/>
    <n v="5"/>
    <s v="Construir 1559145.45 M2 Espacio Publico Asociado A Troncales"/>
    <n v="1"/>
    <s v="Suma"/>
    <n v="3"/>
    <s v="Finalizada por cumplimiento"/>
    <n v="1"/>
    <n v="0"/>
    <n v="0"/>
    <n v="0"/>
    <n v="10352"/>
    <n v="10352"/>
    <n v="100"/>
    <n v="18044.45"/>
    <n v="17567.72"/>
    <n v="97.36"/>
    <n v="0"/>
    <n v="0"/>
    <n v="0"/>
    <n v="0"/>
    <n v="0"/>
    <n v="0"/>
    <n v="27919.72"/>
    <n v="27919.72"/>
    <n v="100"/>
    <n v="0"/>
    <n v="0"/>
    <n v="0"/>
    <n v="0"/>
    <n v="0"/>
    <n v="0"/>
    <n v="0"/>
    <n v="0"/>
    <n v="0"/>
    <n v="0"/>
    <n v="0"/>
    <n v="0"/>
    <n v="0"/>
    <n v="0"/>
    <n v="0"/>
    <n v="0"/>
    <n v="0"/>
    <n v="0"/>
    <m/>
    <n v="0"/>
    <n v="0"/>
    <n v="0"/>
    <n v="0"/>
    <n v="0"/>
    <n v="0"/>
    <n v="0"/>
    <n v="0"/>
    <n v="0"/>
    <n v="0"/>
  </r>
  <r>
    <n v="506859452"/>
    <n v="5"/>
    <s v="Bogotá mejor para todos"/>
    <s v="BMPT"/>
    <n v="2020"/>
    <s v="31/05/2020 (Terminado)"/>
    <s v="Pesos corrientes"/>
    <n v="2"/>
    <s v="Ultima Version Oficial"/>
    <n v="204"/>
    <s v="Instituto de Desarrollo Urbano"/>
    <s v="204 - IDU"/>
    <n v="95"/>
    <x v="5"/>
    <n v="2"/>
    <s v="2 - Pilar Democracia urbana"/>
    <n v="18"/>
    <s v="18 - Mejor movilidad para todos"/>
    <n v="1059"/>
    <s v="Infraestructura para el Sistema Integrado de Transporte Público de calidad"/>
    <n v="69"/>
    <n v="7"/>
    <s v="Realizar 14 Estudios Diseños Del Subsistema De Transporte"/>
    <n v="1"/>
    <s v="Suma"/>
    <n v="1"/>
    <s v="En ejecucion"/>
    <n v="1"/>
    <n v="1"/>
    <n v="0"/>
    <n v="0"/>
    <n v="0"/>
    <n v="0"/>
    <n v="0"/>
    <n v="12"/>
    <n v="3"/>
    <n v="25"/>
    <n v="11"/>
    <n v="4"/>
    <n v="36.36"/>
    <n v="1"/>
    <n v="0"/>
    <n v="0"/>
    <n v="8"/>
    <n v="7"/>
    <n v="87.5"/>
    <n v="16789932391"/>
    <n v="0"/>
    <n v="0"/>
    <n v="0"/>
    <n v="0"/>
    <n v="0"/>
    <n v="0"/>
    <n v="0"/>
    <n v="0"/>
    <n v="0"/>
    <n v="0"/>
    <n v="0"/>
    <n v="9600000000"/>
    <n v="0"/>
    <n v="0"/>
    <n v="26389932391"/>
    <n v="0"/>
    <n v="0"/>
    <s v="VIGENCIA (a 31/05/2020): De acuerdo a lo aprobado en el Comite se transfirieron en la vigencia $7.705 millones por parte de TMM - 304 US del total de US compensables. Se encuentran programados para el segundo semestre de la vigencia"/>
    <n v="16789.932390999998"/>
    <n v="0"/>
    <n v="0"/>
    <n v="0"/>
    <n v="0"/>
    <n v="0"/>
    <n v="0"/>
    <n v="0"/>
    <n v="9600"/>
    <n v="0"/>
  </r>
  <r>
    <n v="506859452"/>
    <n v="5"/>
    <s v="Bogotá mejor para todos"/>
    <s v="BMPT"/>
    <n v="2020"/>
    <s v="31/05/2020 (Terminado)"/>
    <s v="Pesos corrientes"/>
    <n v="2"/>
    <s v="Ultima Version Oficial"/>
    <n v="204"/>
    <s v="Instituto de Desarrollo Urbano"/>
    <s v="204 - IDU"/>
    <n v="95"/>
    <x v="5"/>
    <n v="2"/>
    <s v="2 - Pilar Democracia urbana"/>
    <n v="18"/>
    <s v="18 - Mejor movilidad para todos"/>
    <n v="1059"/>
    <s v="Infraestructura para el Sistema Integrado de Transporte Público de calidad"/>
    <n v="69"/>
    <n v="8"/>
    <s v="Realizar 3052 Unidades De Gestion Social"/>
    <n v="1"/>
    <s v="Suma"/>
    <n v="1"/>
    <s v="En ejecucion"/>
    <n v="1"/>
    <n v="42"/>
    <n v="42"/>
    <n v="100"/>
    <n v="27"/>
    <n v="27"/>
    <n v="100"/>
    <n v="414"/>
    <n v="31"/>
    <n v="7.49"/>
    <n v="231"/>
    <n v="230"/>
    <n v="99.57"/>
    <n v="804"/>
    <n v="80"/>
    <n v="9.9499999999999993"/>
    <n v="1134"/>
    <n v="410"/>
    <n v="36.159999999999997"/>
    <n v="674327470"/>
    <n v="674266318"/>
    <n v="99.99"/>
    <n v="0"/>
    <n v="0"/>
    <n v="0"/>
    <n v="128856372"/>
    <n v="128827310"/>
    <n v="99.98"/>
    <n v="2906052641"/>
    <n v="1613365605"/>
    <n v="55.52"/>
    <n v="78838614000"/>
    <n v="136471350"/>
    <n v="0.17"/>
    <n v="82547850483"/>
    <n v="2552930583"/>
    <n v="3.09"/>
    <m/>
    <n v="674.32746999999995"/>
    <n v="674.26631799999996"/>
    <n v="0"/>
    <n v="0"/>
    <n v="128.85637199999999"/>
    <n v="128.82731000000001"/>
    <n v="2906.0526410000002"/>
    <n v="1613.365605"/>
    <n v="78838.614000000001"/>
    <n v="136.47135"/>
  </r>
  <r>
    <n v="506859452"/>
    <n v="5"/>
    <s v="Bogotá mejor para todos"/>
    <s v="BMPT"/>
    <n v="2020"/>
    <s v="31/05/2020 (Terminado)"/>
    <s v="Pesos corrientes"/>
    <n v="2"/>
    <s v="Ultima Version Oficial"/>
    <n v="204"/>
    <s v="Instituto de Desarrollo Urbano"/>
    <s v="204 - IDU"/>
    <n v="95"/>
    <x v="5"/>
    <n v="2"/>
    <s v="2 - Pilar Democracia urbana"/>
    <n v="18"/>
    <s v="18 - Mejor movilidad para todos"/>
    <n v="1059"/>
    <s v="Infraestructura para el Sistema Integrado de Transporte Público de calidad"/>
    <n v="69"/>
    <n v="9"/>
    <s v="Adquirir 967 Predios Para La Construcción Del Subsistema De Transporte"/>
    <n v="1"/>
    <s v="Suma"/>
    <n v="1"/>
    <s v="En ejecucion"/>
    <n v="1"/>
    <n v="0"/>
    <n v="0"/>
    <n v="0"/>
    <n v="81"/>
    <n v="80"/>
    <n v="98.77"/>
    <n v="282"/>
    <n v="87"/>
    <n v="30.85"/>
    <n v="800"/>
    <n v="110"/>
    <n v="13.75"/>
    <n v="0"/>
    <n v="0"/>
    <n v="0"/>
    <n v="277"/>
    <n v="277"/>
    <n v="100"/>
    <n v="0"/>
    <n v="0"/>
    <n v="0"/>
    <n v="980409774"/>
    <n v="974810924"/>
    <n v="99.43"/>
    <n v="174143628"/>
    <n v="171256158"/>
    <n v="98.35"/>
    <n v="0"/>
    <n v="0"/>
    <n v="0"/>
    <n v="161000000"/>
    <n v="0"/>
    <n v="0"/>
    <n v="1315553402"/>
    <n v="1146067082"/>
    <n v="87.12"/>
    <s v="VIGENCIA (a 31/05/2020): Recursos para el reconocimiento económico a unidades sociales afectadas por el proceso de gestion predial  proyecto Transmilenio. Total de unidades 60, compensables 28.  Proyecto no priorizado. Los recursos se mantienen para suplir necesidades que se presenten respecto a proyectos TMM"/>
    <n v="0"/>
    <n v="0"/>
    <n v="980.40977399999997"/>
    <n v="974.810924"/>
    <n v="174.14362800000001"/>
    <n v="171.256158"/>
    <n v="0"/>
    <n v="0"/>
    <n v="161"/>
    <n v="0"/>
  </r>
  <r>
    <n v="506859452"/>
    <n v="5"/>
    <s v="Bogotá mejor para todos"/>
    <s v="BMPT"/>
    <n v="2020"/>
    <s v="31/05/2020 (Terminado)"/>
    <s v="Pesos corrientes"/>
    <n v="2"/>
    <s v="Ultima Version Oficial"/>
    <n v="204"/>
    <s v="Instituto de Desarrollo Urbano"/>
    <s v="204 - IDU"/>
    <n v="95"/>
    <x v="5"/>
    <n v="2"/>
    <s v="2 - Pilar Democracia urbana"/>
    <n v="18"/>
    <s v="18 - Mejor movilidad para todos"/>
    <n v="1059"/>
    <s v="Infraestructura para el Sistema Integrado de Transporte Público de calidad"/>
    <n v="69"/>
    <n v="10"/>
    <s v="Realizar 100 Por Ciento De Las Asistencias Técnicas Y Operativas"/>
    <n v="2"/>
    <s v="Constante"/>
    <n v="1"/>
    <s v="En ejecucion"/>
    <n v="1"/>
    <n v="0"/>
    <n v="0"/>
    <n v="0"/>
    <n v="100"/>
    <n v="100"/>
    <n v="100"/>
    <n v="100"/>
    <n v="100"/>
    <n v="100"/>
    <n v="100"/>
    <n v="100"/>
    <n v="100"/>
    <n v="100"/>
    <n v="0"/>
    <n v="0"/>
    <s v="N/A"/>
    <s v="N/A"/>
    <s v="N/A"/>
    <n v="0"/>
    <n v="0"/>
    <n v="0"/>
    <n v="332787586"/>
    <n v="332787586"/>
    <n v="100"/>
    <n v="162300000"/>
    <n v="1376241"/>
    <n v="0.85"/>
    <n v="1000"/>
    <n v="0"/>
    <n v="0"/>
    <n v="117450000"/>
    <n v="0"/>
    <n v="0"/>
    <n v="612538586"/>
    <n v="334163827"/>
    <n v="54.55"/>
    <s v="VIGENCIA (a 31/05/2020): No presenta avance"/>
    <n v="0"/>
    <n v="0"/>
    <n v="332.78758599999998"/>
    <n v="332.78758599999998"/>
    <n v="162.30000000000001"/>
    <n v="1.376241"/>
    <n v="1E-3"/>
    <n v="0"/>
    <n v="117.45"/>
    <n v="0"/>
  </r>
  <r>
    <n v="506859452"/>
    <n v="5"/>
    <s v="Bogotá mejor para todos"/>
    <s v="BMPT"/>
    <n v="2020"/>
    <s v="31/05/2020 (Terminado)"/>
    <s v="Pesos corrientes"/>
    <n v="2"/>
    <s v="Ultima Version Oficial"/>
    <n v="204"/>
    <s v="Instituto de Desarrollo Urbano"/>
    <s v="204 - IDU"/>
    <n v="95"/>
    <x v="5"/>
    <n v="2"/>
    <s v="2 - Pilar Democracia urbana"/>
    <n v="18"/>
    <s v="18 - Mejor movilidad para todos"/>
    <n v="1059"/>
    <s v="Infraestructura para el Sistema Integrado de Transporte Público de calidad"/>
    <n v="69"/>
    <n v="11"/>
    <s v="Mantener 13904.76 M2 De Espacio Publico"/>
    <n v="1"/>
    <s v="Suma"/>
    <n v="1"/>
    <s v="En ejecucion"/>
    <n v="1"/>
    <n v="0"/>
    <n v="0"/>
    <n v="0"/>
    <n v="530"/>
    <n v="530"/>
    <n v="100"/>
    <n v="0"/>
    <n v="0"/>
    <n v="0"/>
    <n v="13374.76"/>
    <n v="13374.76"/>
    <n v="100"/>
    <n v="11000"/>
    <n v="0"/>
    <n v="0"/>
    <n v="24904.76"/>
    <n v="13904.76"/>
    <n v="55.83"/>
    <n v="0"/>
    <n v="0"/>
    <n v="0"/>
    <n v="0"/>
    <n v="0"/>
    <n v="0"/>
    <n v="0"/>
    <n v="0"/>
    <n v="0"/>
    <n v="0"/>
    <n v="0"/>
    <n v="0"/>
    <n v="0"/>
    <n v="0"/>
    <n v="0"/>
    <n v="0"/>
    <n v="0"/>
    <n v="0"/>
    <s v="VIGENCIA (a 31/05/2020): RECURSOS TRANSMILENIO $4.999.216.933 obra IDU-1611-2019 e interventoria IDU-1622-2019"/>
    <n v="0"/>
    <n v="0"/>
    <n v="0"/>
    <n v="0"/>
    <n v="0"/>
    <n v="0"/>
    <n v="0"/>
    <n v="0"/>
    <n v="0"/>
    <n v="0"/>
  </r>
  <r>
    <n v="506859452"/>
    <n v="5"/>
    <s v="Bogotá mejor para todos"/>
    <s v="BMPT"/>
    <n v="2020"/>
    <s v="31/05/2020 (Terminado)"/>
    <s v="Pesos corrientes"/>
    <n v="2"/>
    <s v="Ultima Version Oficial"/>
    <n v="204"/>
    <s v="Instituto de Desarrollo Urbano"/>
    <s v="204 - IDU"/>
    <n v="95"/>
    <x v="5"/>
    <n v="2"/>
    <s v="2 - Pilar Democracia urbana"/>
    <n v="18"/>
    <s v="18 - Mejor movilidad para todos"/>
    <n v="1059"/>
    <s v="Infraestructura para el Sistema Integrado de Transporte Público de calidad"/>
    <n v="69"/>
    <n v="12"/>
    <s v="Construccion De 24 Torres De Cable Aereo"/>
    <n v="1"/>
    <s v="Suma"/>
    <n v="3"/>
    <s v="Finalizada por cumplimiento"/>
    <n v="1"/>
    <n v="0"/>
    <n v="0"/>
    <n v="0"/>
    <n v="24"/>
    <n v="24"/>
    <n v="100"/>
    <n v="0"/>
    <n v="0"/>
    <n v="0"/>
    <n v="0"/>
    <n v="0"/>
    <n v="0"/>
    <n v="0"/>
    <n v="0"/>
    <n v="0"/>
    <n v="24"/>
    <n v="24"/>
    <n v="100"/>
    <n v="0"/>
    <n v="0"/>
    <n v="0"/>
    <n v="0"/>
    <n v="0"/>
    <n v="0"/>
    <n v="0"/>
    <n v="0"/>
    <n v="0"/>
    <n v="0"/>
    <n v="0"/>
    <n v="0"/>
    <n v="0"/>
    <n v="0"/>
    <n v="0"/>
    <n v="0"/>
    <n v="0"/>
    <n v="0"/>
    <m/>
    <n v="0"/>
    <n v="0"/>
    <n v="0"/>
    <n v="0"/>
    <n v="0"/>
    <n v="0"/>
    <n v="0"/>
    <n v="0"/>
    <n v="0"/>
    <n v="0"/>
  </r>
  <r>
    <n v="506859452"/>
    <n v="5"/>
    <s v="Bogotá mejor para todos"/>
    <s v="BMPT"/>
    <n v="2020"/>
    <s v="31/05/2020 (Terminado)"/>
    <s v="Pesos corrientes"/>
    <n v="2"/>
    <s v="Ultima Version Oficial"/>
    <n v="204"/>
    <s v="Instituto de Desarrollo Urbano"/>
    <s v="204 - IDU"/>
    <n v="95"/>
    <x v="5"/>
    <n v="2"/>
    <s v="2 - Pilar Democracia urbana"/>
    <n v="18"/>
    <s v="18 - Mejor movilidad para todos"/>
    <n v="1059"/>
    <s v="Infraestructura para el Sistema Integrado de Transporte Público de calidad"/>
    <n v="69"/>
    <n v="13"/>
    <s v="Construccion De 4 Estaciones De Cable Aereo"/>
    <n v="1"/>
    <s v="Suma"/>
    <n v="3"/>
    <s v="Finalizada por cumplimiento"/>
    <n v="1"/>
    <n v="0"/>
    <n v="0"/>
    <n v="0"/>
    <n v="4"/>
    <n v="0"/>
    <n v="0"/>
    <n v="4"/>
    <n v="4"/>
    <n v="100"/>
    <n v="0"/>
    <n v="0"/>
    <n v="0"/>
    <n v="0"/>
    <n v="0"/>
    <n v="0"/>
    <n v="4"/>
    <n v="4"/>
    <n v="100"/>
    <n v="0"/>
    <n v="0"/>
    <n v="0"/>
    <n v="0"/>
    <n v="0"/>
    <n v="0"/>
    <n v="0"/>
    <n v="0"/>
    <n v="0"/>
    <n v="0"/>
    <n v="0"/>
    <n v="0"/>
    <n v="0"/>
    <n v="0"/>
    <n v="0"/>
    <n v="0"/>
    <n v="0"/>
    <n v="0"/>
    <m/>
    <n v="0"/>
    <n v="0"/>
    <n v="0"/>
    <n v="0"/>
    <n v="0"/>
    <n v="0"/>
    <n v="0"/>
    <n v="0"/>
    <n v="0"/>
    <n v="0"/>
  </r>
  <r>
    <n v="506859452"/>
    <n v="5"/>
    <s v="Bogotá mejor para todos"/>
    <s v="BMPT"/>
    <n v="2020"/>
    <s v="31/05/2020 (Terminado)"/>
    <s v="Pesos corrientes"/>
    <n v="2"/>
    <s v="Ultima Version Oficial"/>
    <n v="204"/>
    <s v="Instituto de Desarrollo Urbano"/>
    <s v="204 - IDU"/>
    <n v="95"/>
    <x v="5"/>
    <n v="2"/>
    <s v="2 - Pilar Democracia urbana"/>
    <n v="18"/>
    <s v="18 - Mejor movilidad para todos"/>
    <n v="1059"/>
    <s v="Infraestructura para el Sistema Integrado de Transporte Público de calidad"/>
    <n v="69"/>
    <n v="14"/>
    <s v="Montaje De 3.4 Km De Cable Aereo"/>
    <n v="1"/>
    <s v="Suma"/>
    <n v="3"/>
    <s v="Finalizada por cumplimiento"/>
    <n v="1"/>
    <n v="0"/>
    <n v="0"/>
    <n v="0"/>
    <n v="3.4"/>
    <n v="2.4"/>
    <n v="70.59"/>
    <n v="1"/>
    <n v="1"/>
    <n v="100"/>
    <n v="0"/>
    <n v="0"/>
    <n v="0"/>
    <n v="0"/>
    <n v="0"/>
    <n v="0"/>
    <n v="3.4"/>
    <n v="3.4"/>
    <n v="100"/>
    <n v="0"/>
    <n v="0"/>
    <n v="0"/>
    <n v="0"/>
    <n v="0"/>
    <n v="0"/>
    <n v="0"/>
    <n v="0"/>
    <n v="0"/>
    <n v="0"/>
    <n v="0"/>
    <n v="0"/>
    <n v="0"/>
    <n v="0"/>
    <n v="0"/>
    <n v="0"/>
    <n v="0"/>
    <n v="0"/>
    <m/>
    <n v="0"/>
    <n v="0"/>
    <n v="0"/>
    <n v="0"/>
    <n v="0"/>
    <n v="0"/>
    <n v="0"/>
    <n v="0"/>
    <n v="0"/>
    <n v="0"/>
  </r>
  <r>
    <n v="506859452"/>
    <n v="5"/>
    <s v="Bogotá mejor para todos"/>
    <s v="BMPT"/>
    <n v="2020"/>
    <s v="31/05/2020 (Terminado)"/>
    <s v="Pesos corrientes"/>
    <n v="2"/>
    <s v="Ultima Version Oficial"/>
    <n v="204"/>
    <s v="Instituto de Desarrollo Urbano"/>
    <s v="204 - IDU"/>
    <n v="95"/>
    <x v="5"/>
    <n v="2"/>
    <s v="2 - Pilar Democracia urbana"/>
    <n v="18"/>
    <s v="18 - Mejor movilidad para todos"/>
    <n v="1059"/>
    <s v="Infraestructura para el Sistema Integrado de Transporte Público de calidad"/>
    <n v="69"/>
    <n v="15"/>
    <s v="Construccion De 1 Estacion Intermedia Del Sistema Tm"/>
    <n v="1"/>
    <s v="Suma"/>
    <n v="3"/>
    <s v="Finalizada por cumplimiento"/>
    <n v="1"/>
    <n v="0"/>
    <n v="0"/>
    <n v="0"/>
    <n v="1"/>
    <n v="1"/>
    <n v="100"/>
    <n v="0"/>
    <n v="0"/>
    <n v="0"/>
    <n v="0"/>
    <n v="0"/>
    <n v="0"/>
    <n v="0"/>
    <n v="0"/>
    <n v="0"/>
    <n v="1"/>
    <n v="1"/>
    <n v="100"/>
    <n v="0"/>
    <n v="0"/>
    <n v="0"/>
    <n v="0"/>
    <n v="0"/>
    <n v="0"/>
    <n v="0"/>
    <n v="0"/>
    <n v="0"/>
    <n v="0"/>
    <n v="0"/>
    <n v="0"/>
    <n v="0"/>
    <n v="0"/>
    <n v="0"/>
    <n v="0"/>
    <n v="0"/>
    <n v="0"/>
    <m/>
    <n v="0"/>
    <n v="0"/>
    <n v="0"/>
    <n v="0"/>
    <n v="0"/>
    <n v="0"/>
    <n v="0"/>
    <n v="0"/>
    <n v="0"/>
    <n v="0"/>
  </r>
  <r>
    <n v="506859452"/>
    <n v="5"/>
    <s v="Bogotá mejor para todos"/>
    <s v="BMPT"/>
    <n v="2020"/>
    <s v="31/05/2020 (Terminado)"/>
    <s v="Pesos corrientes"/>
    <n v="2"/>
    <s v="Ultima Version Oficial"/>
    <n v="204"/>
    <s v="Instituto de Desarrollo Urbano"/>
    <s v="204 - IDU"/>
    <n v="95"/>
    <x v="5"/>
    <n v="2"/>
    <s v="2 - Pilar Democracia urbana"/>
    <n v="18"/>
    <s v="18 - Mejor movilidad para todos"/>
    <n v="1059"/>
    <s v="Infraestructura para el Sistema Integrado de Transporte Público de calidad"/>
    <n v="69"/>
    <n v="16"/>
    <s v="Mantener 232.53 Km Lineales De Elementos Segregadores En Las Troncales De Tm"/>
    <n v="1"/>
    <s v="Suma"/>
    <n v="1"/>
    <s v="En ejecucion"/>
    <n v="1"/>
    <n v="0"/>
    <n v="0"/>
    <n v="0"/>
    <n v="0"/>
    <n v="0"/>
    <n v="0"/>
    <n v="90.49"/>
    <n v="90.49"/>
    <n v="100"/>
    <n v="108.04"/>
    <n v="68.75"/>
    <n v="63.63"/>
    <n v="39.229999999999997"/>
    <n v="38.299999999999997"/>
    <n v="97.63"/>
    <n v="198.47"/>
    <n v="197.54"/>
    <n v="99.53"/>
    <n v="0"/>
    <n v="0"/>
    <n v="0"/>
    <n v="0"/>
    <n v="0"/>
    <n v="0"/>
    <n v="0"/>
    <n v="0"/>
    <n v="0"/>
    <n v="4500000000"/>
    <n v="4499984428"/>
    <n v="100"/>
    <n v="0"/>
    <n v="0"/>
    <n v="0"/>
    <n v="4500000000"/>
    <n v="4499984428"/>
    <n v="100"/>
    <m/>
    <n v="0"/>
    <n v="0"/>
    <n v="0"/>
    <n v="0"/>
    <n v="0"/>
    <n v="0"/>
    <n v="4500"/>
    <n v="4499.9844279999998"/>
    <n v="0"/>
    <n v="0"/>
  </r>
  <r>
    <n v="506859452"/>
    <n v="5"/>
    <s v="Bogotá mejor para todos"/>
    <s v="BMPT"/>
    <n v="2020"/>
    <s v="31/05/2020 (Terminado)"/>
    <s v="Pesos corrientes"/>
    <n v="2"/>
    <s v="Ultima Version Oficial"/>
    <n v="204"/>
    <s v="Instituto de Desarrollo Urbano"/>
    <s v="204 - IDU"/>
    <n v="95"/>
    <x v="5"/>
    <n v="2"/>
    <s v="2 - Pilar Democracia urbana"/>
    <n v="18"/>
    <s v="18 - Mejor movilidad para todos"/>
    <n v="1059"/>
    <s v="Infraestructura para el Sistema Integrado de Transporte Público de calidad"/>
    <n v="69"/>
    <n v="17"/>
    <s v="Administrar 100 Por Ciento De Los Predios Adquiridos Por El Idu"/>
    <n v="2"/>
    <s v="Constante"/>
    <n v="1"/>
    <s v="En ejecucion"/>
    <n v="1"/>
    <n v="0"/>
    <n v="0"/>
    <n v="0"/>
    <n v="0"/>
    <n v="0"/>
    <n v="0"/>
    <n v="100"/>
    <n v="100"/>
    <n v="100"/>
    <n v="100"/>
    <n v="100"/>
    <n v="100"/>
    <n v="100"/>
    <n v="0"/>
    <n v="0"/>
    <s v="N/A"/>
    <s v="N/A"/>
    <s v="N/A"/>
    <n v="0"/>
    <n v="0"/>
    <n v="0"/>
    <n v="0"/>
    <n v="0"/>
    <n v="0"/>
    <n v="4617608000"/>
    <n v="3499136664"/>
    <n v="75.78"/>
    <n v="324096600"/>
    <n v="193245389"/>
    <n v="59.63"/>
    <n v="4934400000"/>
    <n v="135185866"/>
    <n v="2.74"/>
    <n v="9876104600"/>
    <n v="3827567919"/>
    <n v="38.76"/>
    <s v="VIGENCIA (a 31/05/2020): Correspondiente al avance en demoliciones para cerrar ciclo del anexo 1. Impacta en el avance la suspensión del contrato vigente, con ocación de la emergencia sanitaria"/>
    <n v="0"/>
    <n v="0"/>
    <n v="0"/>
    <n v="0"/>
    <n v="4617.6080000000002"/>
    <n v="3499.1366640000001"/>
    <n v="324.09660000000002"/>
    <n v="193.24538899999999"/>
    <n v="4934.3999999999996"/>
    <n v="135.185866"/>
  </r>
  <r>
    <n v="506859452"/>
    <n v="5"/>
    <s v="Bogotá mejor para todos"/>
    <s v="BMPT"/>
    <n v="2020"/>
    <s v="31/05/2020 (Terminado)"/>
    <s v="Pesos corrientes"/>
    <n v="2"/>
    <s v="Ultima Version Oficial"/>
    <n v="204"/>
    <s v="Instituto de Desarrollo Urbano"/>
    <s v="204 - IDU"/>
    <n v="95"/>
    <x v="5"/>
    <n v="2"/>
    <s v="2 - Pilar Democracia urbana"/>
    <n v="18"/>
    <s v="18 - Mejor movilidad para todos"/>
    <n v="1059"/>
    <s v="Infraestructura para el Sistema Integrado de Transporte Público de calidad"/>
    <n v="69"/>
    <n v="18"/>
    <s v="Pago Del 100 Por Ciento De Compromisos De Vigencias Anteriores"/>
    <n v="2"/>
    <s v="Constante"/>
    <n v="1"/>
    <s v="En ejecucion"/>
    <n v="1"/>
    <n v="0"/>
    <n v="0"/>
    <n v="0"/>
    <n v="0"/>
    <n v="0"/>
    <n v="0"/>
    <n v="0"/>
    <n v="0"/>
    <n v="0"/>
    <n v="100"/>
    <n v="15.61"/>
    <n v="15.61"/>
    <n v="100"/>
    <n v="27.83"/>
    <n v="27.83"/>
    <s v="N/A"/>
    <s v="N/A"/>
    <s v="N/A"/>
    <n v="0"/>
    <n v="0"/>
    <n v="0"/>
    <n v="0"/>
    <n v="0"/>
    <n v="0"/>
    <n v="0"/>
    <n v="0"/>
    <n v="0"/>
    <n v="4626634000"/>
    <n v="722089257"/>
    <n v="15.61"/>
    <n v="4194343000"/>
    <n v="1167325199"/>
    <n v="27.83"/>
    <n v="8820977000"/>
    <n v="1889414456"/>
    <n v="21.42"/>
    <m/>
    <n v="0"/>
    <n v="0"/>
    <n v="0"/>
    <n v="0"/>
    <n v="0"/>
    <n v="0"/>
    <n v="4626.634"/>
    <n v="722.08925699999998"/>
    <n v="4194.3429999999998"/>
    <n v="1167.3251990000001"/>
  </r>
  <r>
    <n v="506859452"/>
    <n v="5"/>
    <s v="Bogotá mejor para todos"/>
    <s v="BMPT"/>
    <n v="2020"/>
    <s v="31/05/2020 (Terminado)"/>
    <s v="Pesos corrientes"/>
    <n v="2"/>
    <s v="Ultima Version Oficial"/>
    <n v="204"/>
    <s v="Instituto de Desarrollo Urbano"/>
    <s v="204 - IDU"/>
    <n v="95"/>
    <x v="5"/>
    <n v="2"/>
    <s v="2 - Pilar Democracia urbana"/>
    <n v="18"/>
    <s v="18 - Mejor movilidad para todos"/>
    <n v="1059"/>
    <s v="Infraestructura para el Sistema Integrado de Transporte Público de calidad"/>
    <n v="69"/>
    <n v="19"/>
    <s v="Mantener 21 Puente Peatonal Asociado A Troncales"/>
    <n v="1"/>
    <s v="Suma"/>
    <n v="1"/>
    <s v="En ejecucion"/>
    <n v="1"/>
    <n v="0"/>
    <n v="0"/>
    <n v="0"/>
    <n v="0"/>
    <n v="0"/>
    <n v="0"/>
    <n v="0"/>
    <n v="0"/>
    <n v="0"/>
    <n v="21"/>
    <n v="0"/>
    <n v="0"/>
    <n v="9"/>
    <n v="0"/>
    <n v="0"/>
    <n v="9"/>
    <n v="0"/>
    <n v="0"/>
    <n v="0"/>
    <n v="0"/>
    <n v="0"/>
    <n v="0"/>
    <n v="0"/>
    <n v="0"/>
    <n v="0"/>
    <n v="0"/>
    <n v="0"/>
    <n v="9740535105"/>
    <n v="9740535078"/>
    <n v="100"/>
    <n v="0"/>
    <n v="0"/>
    <n v="0"/>
    <n v="9740535105"/>
    <n v="9740535078"/>
    <n v="100"/>
    <s v="VIGENCIA (a 31/05/2020): No presenta avance"/>
    <n v="0"/>
    <n v="0"/>
    <n v="0"/>
    <n v="0"/>
    <n v="0"/>
    <n v="0"/>
    <n v="9740.5351050000008"/>
    <n v="9740.5350780000008"/>
    <n v="0"/>
    <n v="0"/>
  </r>
  <r>
    <n v="506859452"/>
    <n v="5"/>
    <s v="Bogotá mejor para todos"/>
    <s v="BMPT"/>
    <n v="2020"/>
    <s v="31/05/2020 (Terminado)"/>
    <s v="Pesos corrientes"/>
    <n v="2"/>
    <s v="Ultima Version Oficial"/>
    <n v="204"/>
    <s v="Instituto de Desarrollo Urbano"/>
    <s v="204 - IDU"/>
    <n v="95"/>
    <x v="5"/>
    <n v="2"/>
    <s v="2 - Pilar Democracia urbana"/>
    <n v="18"/>
    <s v="18 - Mejor movilidad para todos"/>
    <n v="1061"/>
    <s v="Infraestructura para peatones y bicicletas"/>
    <n v="92"/>
    <n v="1"/>
    <s v="Construir 1509974.73 M2 De Espacio Público"/>
    <n v="1"/>
    <s v="Suma"/>
    <n v="1"/>
    <s v="En ejecucion"/>
    <n v="1"/>
    <n v="11751.08"/>
    <n v="0"/>
    <n v="0"/>
    <n v="730531.59"/>
    <n v="417120.72"/>
    <n v="57.1"/>
    <n v="238377"/>
    <n v="12853"/>
    <n v="5.39"/>
    <n v="697662.01"/>
    <n v="27285.13"/>
    <n v="3.91"/>
    <n v="869675"/>
    <n v="19274"/>
    <n v="2.2200000000000002"/>
    <n v="1326933.8500000001"/>
    <n v="476532.85"/>
    <n v="35.909999999999997"/>
    <n v="20543545101"/>
    <n v="19408888756"/>
    <n v="94.48"/>
    <n v="70571215481"/>
    <n v="65996868389"/>
    <n v="93.52"/>
    <n v="57804420864"/>
    <n v="55716920837"/>
    <n v="96.39"/>
    <n v="470880694434"/>
    <n v="244076409214"/>
    <n v="51.83"/>
    <n v="226747275302"/>
    <n v="16513625959"/>
    <n v="7.28"/>
    <n v="846547151182"/>
    <n v="401712713155"/>
    <n v="47.45"/>
    <m/>
    <n v="20543.545101"/>
    <n v="19408.888756"/>
    <n v="70571.215481000007"/>
    <n v="65996.868388999996"/>
    <n v="57804.420864"/>
    <n v="55716.920836999998"/>
    <n v="470880.694434"/>
    <n v="244076.40921400001"/>
    <n v="226747.27530199999"/>
    <n v="16513.625959000001"/>
  </r>
  <r>
    <n v="506859452"/>
    <n v="5"/>
    <s v="Bogotá mejor para todos"/>
    <s v="BMPT"/>
    <n v="2020"/>
    <s v="31/05/2020 (Terminado)"/>
    <s v="Pesos corrientes"/>
    <n v="2"/>
    <s v="Ultima Version Oficial"/>
    <n v="204"/>
    <s v="Instituto de Desarrollo Urbano"/>
    <s v="204 - IDU"/>
    <n v="95"/>
    <x v="5"/>
    <n v="2"/>
    <s v="2 - Pilar Democracia urbana"/>
    <n v="18"/>
    <s v="18 - Mejor movilidad para todos"/>
    <n v="1061"/>
    <s v="Infraestructura para peatones y bicicletas"/>
    <n v="92"/>
    <n v="2"/>
    <s v="Construir 22.58 Km De Ciclorrutas"/>
    <n v="1"/>
    <s v="Suma"/>
    <n v="1"/>
    <s v="En ejecucion"/>
    <n v="1"/>
    <n v="0.04"/>
    <n v="0"/>
    <n v="0"/>
    <n v="23.57"/>
    <n v="16.86"/>
    <n v="71.53"/>
    <n v="6.34"/>
    <n v="4.03"/>
    <n v="63.56"/>
    <n v="1.69"/>
    <n v="0.68"/>
    <n v="40.24"/>
    <n v="0.55000000000000004"/>
    <n v="0.28999999999999998"/>
    <n v="52.73"/>
    <n v="22.12"/>
    <n v="21.86"/>
    <n v="98.82"/>
    <n v="2225340884"/>
    <n v="2223876709"/>
    <n v="99.93"/>
    <n v="2188711476"/>
    <n v="1745902087"/>
    <n v="79.77"/>
    <n v="1336313399"/>
    <n v="1336313399"/>
    <n v="100"/>
    <n v="0"/>
    <n v="0"/>
    <n v="0"/>
    <n v="0"/>
    <n v="0"/>
    <n v="0"/>
    <n v="5750365759"/>
    <n v="5306092195"/>
    <n v="92.27"/>
    <s v="VIGENCIA (a 31/05/2020): No presenta avance"/>
    <n v="2225.3408840000002"/>
    <n v="2223.8767090000001"/>
    <n v="2188.7114759999999"/>
    <n v="1745.9020869999999"/>
    <n v="1336.3133989999999"/>
    <n v="1336.3133989999999"/>
    <n v="0"/>
    <n v="0"/>
    <n v="0"/>
    <n v="0"/>
  </r>
  <r>
    <n v="506859452"/>
    <n v="5"/>
    <s v="Bogotá mejor para todos"/>
    <s v="BMPT"/>
    <n v="2020"/>
    <s v="31/05/2020 (Terminado)"/>
    <s v="Pesos corrientes"/>
    <n v="2"/>
    <s v="Ultima Version Oficial"/>
    <n v="204"/>
    <s v="Instituto de Desarrollo Urbano"/>
    <s v="204 - IDU"/>
    <n v="95"/>
    <x v="5"/>
    <n v="2"/>
    <s v="2 - Pilar Democracia urbana"/>
    <n v="18"/>
    <s v="18 - Mejor movilidad para todos"/>
    <n v="1061"/>
    <s v="Infraestructura para peatones y bicicletas"/>
    <n v="92"/>
    <n v="3"/>
    <s v="Conservar 1568484.28 M2 De Espacio Público"/>
    <n v="1"/>
    <s v="Suma"/>
    <n v="1"/>
    <s v="En ejecucion"/>
    <n v="1"/>
    <n v="32993.120000000003"/>
    <n v="0"/>
    <n v="0"/>
    <n v="615877.92000000004"/>
    <n v="141730.95000000001"/>
    <n v="23.01"/>
    <n v="633247.71"/>
    <n v="381888.14"/>
    <n v="60.31"/>
    <n v="833365.19"/>
    <n v="537483.31999999995"/>
    <n v="64.5"/>
    <n v="358010.98"/>
    <n v="4754.99"/>
    <n v="1.33"/>
    <n v="1419113.39"/>
    <n v="1065857.3999999999"/>
    <n v="75.11"/>
    <n v="12694341274"/>
    <n v="6126136649"/>
    <n v="48.26"/>
    <n v="47647219049"/>
    <n v="33103596854"/>
    <n v="69.48"/>
    <n v="20004754995"/>
    <n v="19797182077"/>
    <n v="98.96"/>
    <n v="17659404827"/>
    <n v="17638511896"/>
    <n v="99.88"/>
    <n v="35045760766"/>
    <n v="6187367844"/>
    <n v="17.66"/>
    <n v="133051480911"/>
    <n v="82852795320"/>
    <n v="62.27"/>
    <m/>
    <n v="12694.341274"/>
    <n v="6126.136649"/>
    <n v="47647.219048999999"/>
    <n v="33103.596854000003"/>
    <n v="20004.754994999999"/>
    <n v="19797.182077000001"/>
    <n v="17659.404826999998"/>
    <n v="17638.511896"/>
    <n v="35045.760765999999"/>
    <n v="6187.3678440000003"/>
  </r>
  <r>
    <n v="506859452"/>
    <n v="5"/>
    <s v="Bogotá mejor para todos"/>
    <s v="BMPT"/>
    <n v="2020"/>
    <s v="31/05/2020 (Terminado)"/>
    <s v="Pesos corrientes"/>
    <n v="2"/>
    <s v="Ultima Version Oficial"/>
    <n v="204"/>
    <s v="Instituto de Desarrollo Urbano"/>
    <s v="204 - IDU"/>
    <n v="95"/>
    <x v="5"/>
    <n v="2"/>
    <s v="2 - Pilar Democracia urbana"/>
    <n v="18"/>
    <s v="18 - Mejor movilidad para todos"/>
    <n v="1061"/>
    <s v="Infraestructura para peatones y bicicletas"/>
    <n v="92"/>
    <n v="4"/>
    <s v="Mantener 197 Unidades De Puentes Peatonales"/>
    <n v="1"/>
    <s v="Suma"/>
    <n v="1"/>
    <s v="En ejecucion"/>
    <n v="1"/>
    <n v="9"/>
    <n v="0"/>
    <n v="0"/>
    <n v="185"/>
    <n v="8"/>
    <n v="4.32"/>
    <n v="47"/>
    <n v="35"/>
    <n v="74.47"/>
    <n v="57"/>
    <n v="32"/>
    <n v="56.14"/>
    <n v="18"/>
    <n v="0"/>
    <n v="0"/>
    <n v="93"/>
    <n v="75"/>
    <n v="80.650000000000006"/>
    <n v="3206945235"/>
    <n v="0"/>
    <n v="0"/>
    <n v="32106337328"/>
    <n v="28915835274"/>
    <n v="90.06"/>
    <n v="7580287972"/>
    <n v="7577742747"/>
    <n v="99.97"/>
    <n v="9404851365"/>
    <n v="9404367779"/>
    <n v="99.99"/>
    <n v="19057289000"/>
    <n v="0"/>
    <n v="0"/>
    <n v="71355710900"/>
    <n v="45897945800"/>
    <n v="64.319999999999993"/>
    <s v="VIGENCIA (a 31/05/2020): Recursos destinados para la estructuración del proceso licitatorio de conservación de Puentes Peatonales, el cual ya se encuentra publicado en SECOP"/>
    <n v="3206.9452350000001"/>
    <n v="0"/>
    <n v="32106.337328000001"/>
    <n v="28915.835274000001"/>
    <n v="7580.2879720000001"/>
    <n v="7577.7427470000002"/>
    <n v="9404.8513650000004"/>
    <n v="9404.3677790000002"/>
    <n v="19057.289000000001"/>
    <n v="0"/>
  </r>
  <r>
    <n v="506859452"/>
    <n v="5"/>
    <s v="Bogotá mejor para todos"/>
    <s v="BMPT"/>
    <n v="2020"/>
    <s v="31/05/2020 (Terminado)"/>
    <s v="Pesos corrientes"/>
    <n v="2"/>
    <s v="Ultima Version Oficial"/>
    <n v="204"/>
    <s v="Instituto de Desarrollo Urbano"/>
    <s v="204 - IDU"/>
    <n v="95"/>
    <x v="5"/>
    <n v="2"/>
    <s v="2 - Pilar Democracia urbana"/>
    <n v="18"/>
    <s v="18 - Mejor movilidad para todos"/>
    <n v="1061"/>
    <s v="Infraestructura para peatones y bicicletas"/>
    <n v="92"/>
    <n v="5"/>
    <s v="Mantener 67.56 Km De Ciclorrutas"/>
    <n v="1"/>
    <s v="Suma"/>
    <n v="1"/>
    <s v="En ejecucion"/>
    <n v="1"/>
    <n v="0"/>
    <n v="0"/>
    <n v="0"/>
    <n v="27.01"/>
    <n v="14"/>
    <n v="51.83"/>
    <n v="35.369999999999997"/>
    <n v="19.3"/>
    <n v="54.57"/>
    <n v="34.26"/>
    <n v="17.239999999999998"/>
    <n v="50.32"/>
    <n v="13.71"/>
    <n v="0"/>
    <n v="0"/>
    <n v="64.25"/>
    <n v="50.54"/>
    <n v="78.66"/>
    <n v="0"/>
    <n v="0"/>
    <n v="0"/>
    <n v="0"/>
    <n v="0"/>
    <n v="0"/>
    <n v="540270000"/>
    <n v="0"/>
    <n v="0"/>
    <n v="807707014"/>
    <n v="0"/>
    <n v="0"/>
    <n v="0"/>
    <n v="0"/>
    <n v="0"/>
    <n v="1347977014"/>
    <n v="0"/>
    <n v="0"/>
    <s v="VIGENCIA (a 31/05/2020): Se crea registo para incluir la meta de mantenimiento de ciclorrutas. Recursos destinados para la estructuración del proceso licitatorio de conservación de Espacio público y ciclorrutas, el cual ya se encuentra publicado en SECOP. De dicho presupuesto hubo una reducción presupuestal por $2.280.000.000"/>
    <n v="0"/>
    <n v="0"/>
    <n v="0"/>
    <n v="0"/>
    <n v="540.27"/>
    <n v="0"/>
    <n v="807.70701399999996"/>
    <n v="0"/>
    <n v="0"/>
    <n v="0"/>
  </r>
  <r>
    <n v="506859452"/>
    <n v="5"/>
    <s v="Bogotá mejor para todos"/>
    <s v="BMPT"/>
    <n v="2020"/>
    <s v="31/05/2020 (Terminado)"/>
    <s v="Pesos corrientes"/>
    <n v="2"/>
    <s v="Ultima Version Oficial"/>
    <n v="204"/>
    <s v="Instituto de Desarrollo Urbano"/>
    <s v="204 - IDU"/>
    <n v="95"/>
    <x v="5"/>
    <n v="2"/>
    <s v="2 - Pilar Democracia urbana"/>
    <n v="18"/>
    <s v="18 - Mejor movilidad para todos"/>
    <n v="1061"/>
    <s v="Infraestructura para peatones y bicicletas"/>
    <n v="92"/>
    <n v="6"/>
    <s v="Realizar 20 Estudios Y Diseños Del Sistema De Espacio Publico De La Ciudad"/>
    <n v="1"/>
    <s v="Suma"/>
    <n v="1"/>
    <s v="En ejecucion"/>
    <n v="1"/>
    <n v="2"/>
    <n v="0"/>
    <n v="0"/>
    <n v="21"/>
    <n v="5"/>
    <n v="23.81"/>
    <n v="11"/>
    <n v="0"/>
    <n v="0"/>
    <n v="15"/>
    <n v="7"/>
    <n v="46.67"/>
    <n v="11"/>
    <n v="4"/>
    <n v="36.36"/>
    <n v="23"/>
    <n v="16"/>
    <n v="69.569999999999993"/>
    <n v="2936302710"/>
    <n v="2787010164"/>
    <n v="94.92"/>
    <n v="27431323717"/>
    <n v="25591831572"/>
    <n v="93.29"/>
    <n v="2023184498"/>
    <n v="2023165012"/>
    <n v="100"/>
    <n v="6550263813"/>
    <n v="1461183998"/>
    <n v="22.31"/>
    <n v="17912235339"/>
    <n v="5028368638"/>
    <n v="28.07"/>
    <n v="56853310077"/>
    <n v="36891559384"/>
    <n v="64.89"/>
    <s v="VIGENCIA (a 31/05/2020): 1526-2017 TERMINADO - ACTA EN FIRMAS 1650-2019 EN TRAMITE ACTA DE INICIO"/>
    <n v="2936.3027099999999"/>
    <n v="2787.0101639999998"/>
    <n v="27431.323716999999"/>
    <n v="25591.831571999999"/>
    <n v="2023.1844980000001"/>
    <n v="2023.1650119999999"/>
    <n v="6550.2638129999996"/>
    <n v="1461.183998"/>
    <n v="17912.235338999999"/>
    <n v="5028.3686379999999"/>
  </r>
  <r>
    <n v="506859452"/>
    <n v="5"/>
    <s v="Bogotá mejor para todos"/>
    <s v="BMPT"/>
    <n v="2020"/>
    <s v="31/05/2020 (Terminado)"/>
    <s v="Pesos corrientes"/>
    <n v="2"/>
    <s v="Ultima Version Oficial"/>
    <n v="204"/>
    <s v="Instituto de Desarrollo Urbano"/>
    <s v="204 - IDU"/>
    <n v="95"/>
    <x v="5"/>
    <n v="2"/>
    <s v="2 - Pilar Democracia urbana"/>
    <n v="18"/>
    <s v="18 - Mejor movilidad para todos"/>
    <n v="1061"/>
    <s v="Infraestructura para peatones y bicicletas"/>
    <n v="92"/>
    <n v="7"/>
    <s v="Construir 16 Unidades De Puentes Peatonales"/>
    <n v="1"/>
    <s v="Suma"/>
    <n v="1"/>
    <s v="En ejecucion"/>
    <n v="1"/>
    <n v="0"/>
    <n v="0"/>
    <n v="0"/>
    <n v="13"/>
    <n v="2"/>
    <n v="15.38"/>
    <n v="8"/>
    <n v="0"/>
    <n v="0"/>
    <n v="6"/>
    <n v="0"/>
    <n v="0"/>
    <n v="13"/>
    <n v="0"/>
    <n v="0"/>
    <n v="15"/>
    <n v="2"/>
    <n v="13.33"/>
    <n v="0"/>
    <n v="0"/>
    <n v="0"/>
    <n v="9895963849"/>
    <n v="9838543749"/>
    <n v="99.42"/>
    <n v="3450562614"/>
    <n v="3244001777"/>
    <n v="94.01"/>
    <n v="58645055723"/>
    <n v="6828257244"/>
    <n v="11.64"/>
    <n v="35835407890"/>
    <n v="12108268124"/>
    <n v="33.79"/>
    <n v="107826990076"/>
    <n v="32019070894"/>
    <n v="29.69"/>
    <s v="VIGENCIA (a 31/05/2020): El contrato fue adjudicado recientemente, no se programa ni se ejecutan recursos en este periodo. RESERVAS (a 31/05/2020): Este contrato, se encuentra en ejecución en la Etapa de estudios y diseños, no ha ejecutado metas físicas."/>
    <n v="0"/>
    <n v="0"/>
    <n v="9895.9638489999998"/>
    <n v="9838.5437490000004"/>
    <n v="3450.5626139999999"/>
    <n v="3244.0017769999999"/>
    <n v="58645.055722999998"/>
    <n v="6828.2572440000004"/>
    <n v="35835.407890000002"/>
    <n v="12108.268124"/>
  </r>
  <r>
    <n v="506859452"/>
    <n v="5"/>
    <s v="Bogotá mejor para todos"/>
    <s v="BMPT"/>
    <n v="2020"/>
    <s v="31/05/2020 (Terminado)"/>
    <s v="Pesos corrientes"/>
    <n v="2"/>
    <s v="Ultima Version Oficial"/>
    <n v="204"/>
    <s v="Instituto de Desarrollo Urbano"/>
    <s v="204 - IDU"/>
    <n v="95"/>
    <x v="5"/>
    <n v="2"/>
    <s v="2 - Pilar Democracia urbana"/>
    <n v="18"/>
    <s v="18 - Mejor movilidad para todos"/>
    <n v="1061"/>
    <s v="Infraestructura para peatones y bicicletas"/>
    <n v="92"/>
    <n v="8"/>
    <s v="Adquirir 14 Predios Para La Construcción Del Subsistema De Espacio Publico"/>
    <n v="1"/>
    <s v="Suma"/>
    <n v="1"/>
    <s v="En ejecucion"/>
    <n v="1"/>
    <n v="1"/>
    <n v="0"/>
    <n v="0"/>
    <n v="5"/>
    <n v="3"/>
    <n v="60"/>
    <n v="1"/>
    <n v="0"/>
    <n v="0"/>
    <n v="4"/>
    <n v="3"/>
    <n v="75"/>
    <n v="8"/>
    <n v="0"/>
    <n v="0"/>
    <n v="14"/>
    <n v="6"/>
    <n v="42.86"/>
    <n v="1480000000"/>
    <n v="1436738851"/>
    <n v="97.08"/>
    <n v="0"/>
    <n v="0"/>
    <n v="0"/>
    <n v="2177884"/>
    <n v="0"/>
    <n v="0"/>
    <n v="6168542087"/>
    <n v="2138690465"/>
    <n v="34.67"/>
    <n v="2893407000"/>
    <n v="32772743"/>
    <n v="1.1299999999999999"/>
    <n v="10544126971"/>
    <n v="3608202059"/>
    <n v="34.22"/>
    <s v="VIGENCIA (a 31/05/2020): Predio ofertado desde la vigencia anterior. Recursos para reconocimiento compensaciones (3) por valor aproximado de 71,1.millones (meta programada para el segundo semestre) + Reconocimientos de Lucro Cesante y Daño emergente por 72,0 del predio de los que ya se ha reconocido el valor ejecutado  Valor restante programado como provisión a  posibles reclamaciones de avalúos, Daños Emergentes , Lucros Cesantes  y compensaciones afectadas por el proceso de Gestión Predial."/>
    <n v="1480"/>
    <n v="1436.7388510000001"/>
    <n v="0"/>
    <n v="0"/>
    <n v="2.1778840000000002"/>
    <n v="0"/>
    <n v="6168.5420869999998"/>
    <n v="2138.6904650000001"/>
    <n v="2893.4070000000002"/>
    <n v="32.772742999999998"/>
  </r>
  <r>
    <n v="506859452"/>
    <n v="5"/>
    <s v="Bogotá mejor para todos"/>
    <s v="BMPT"/>
    <n v="2020"/>
    <s v="31/05/2020 (Terminado)"/>
    <s v="Pesos corrientes"/>
    <n v="2"/>
    <s v="Ultima Version Oficial"/>
    <n v="204"/>
    <s v="Instituto de Desarrollo Urbano"/>
    <s v="204 - IDU"/>
    <n v="95"/>
    <x v="5"/>
    <n v="2"/>
    <s v="2 - Pilar Democracia urbana"/>
    <n v="18"/>
    <s v="18 - Mejor movilidad para todos"/>
    <n v="1061"/>
    <s v="Infraestructura para peatones y bicicletas"/>
    <n v="92"/>
    <n v="9"/>
    <s v="Pagar 1 Sentencias A Procesos Judiciales"/>
    <n v="1"/>
    <s v="Suma"/>
    <n v="3"/>
    <s v="Finalizada por cumplimiento"/>
    <n v="1"/>
    <n v="1"/>
    <n v="1"/>
    <n v="100"/>
    <n v="0"/>
    <n v="0"/>
    <n v="0"/>
    <n v="0"/>
    <n v="0"/>
    <n v="0"/>
    <n v="0"/>
    <n v="0"/>
    <n v="0"/>
    <n v="0"/>
    <n v="0"/>
    <n v="0"/>
    <n v="1"/>
    <n v="1"/>
    <n v="100"/>
    <n v="734680853"/>
    <n v="734680853"/>
    <n v="100"/>
    <n v="0"/>
    <n v="0"/>
    <n v="0"/>
    <n v="0"/>
    <n v="0"/>
    <n v="0"/>
    <n v="0"/>
    <n v="0"/>
    <n v="0"/>
    <n v="0"/>
    <n v="0"/>
    <n v="0"/>
    <n v="734680853"/>
    <n v="734680853"/>
    <n v="100"/>
    <m/>
    <n v="734.68085299999996"/>
    <n v="734.68085299999996"/>
    <n v="0"/>
    <n v="0"/>
    <n v="0"/>
    <n v="0"/>
    <n v="0"/>
    <n v="0"/>
    <n v="0"/>
    <n v="0"/>
  </r>
  <r>
    <n v="506859452"/>
    <n v="5"/>
    <s v="Bogotá mejor para todos"/>
    <s v="BMPT"/>
    <n v="2020"/>
    <s v="31/05/2020 (Terminado)"/>
    <s v="Pesos corrientes"/>
    <n v="2"/>
    <s v="Ultima Version Oficial"/>
    <n v="204"/>
    <s v="Instituto de Desarrollo Urbano"/>
    <s v="204 - IDU"/>
    <n v="95"/>
    <x v="5"/>
    <n v="2"/>
    <s v="2 - Pilar Democracia urbana"/>
    <n v="18"/>
    <s v="18 - Mejor movilidad para todos"/>
    <n v="1061"/>
    <s v="Infraestructura para peatones y bicicletas"/>
    <n v="92"/>
    <n v="10"/>
    <s v="Realizar 100 Por Ciento De Las Asistencias Tecnicas, Logisticas Y Operativas Del Proyecto"/>
    <n v="2"/>
    <s v="Constante"/>
    <n v="1"/>
    <s v="En ejecucion"/>
    <n v="1"/>
    <n v="0"/>
    <n v="0"/>
    <n v="0"/>
    <n v="100"/>
    <n v="100"/>
    <n v="100"/>
    <n v="100"/>
    <n v="100"/>
    <n v="100"/>
    <n v="100"/>
    <n v="0"/>
    <n v="0"/>
    <n v="100"/>
    <n v="0"/>
    <n v="0"/>
    <s v="N/A"/>
    <s v="N/A"/>
    <s v="N/A"/>
    <n v="0"/>
    <n v="0"/>
    <n v="0"/>
    <n v="145668326"/>
    <n v="46167537"/>
    <n v="31.69"/>
    <n v="0"/>
    <n v="0"/>
    <n v="0"/>
    <n v="7229788"/>
    <n v="3251320"/>
    <n v="44.95"/>
    <n v="1453930637"/>
    <n v="496064760"/>
    <n v="34.119999999999997"/>
    <n v="1606828751"/>
    <n v="545483617"/>
    <n v="33.950000000000003"/>
    <s v="VIGENCIA (a 31/05/2020): Pago por compensación Res. 1099 de 2018 Secretaría Distrital de Ambiente, contrato IDU-1862-2014 RESERVAS (a 31/05/2020): No se desarrollan Asistencias Técnicas con estos puntos de inversión, son pagos por conceptos de pagos por provisiones ambientales"/>
    <n v="0"/>
    <n v="0"/>
    <n v="145.66832600000001"/>
    <n v="46.167537000000003"/>
    <n v="0"/>
    <n v="0"/>
    <n v="7.2297880000000001"/>
    <n v="3.2513200000000002"/>
    <n v="1453.9306369999999"/>
    <n v="496.06475999999998"/>
  </r>
  <r>
    <n v="506859452"/>
    <n v="5"/>
    <s v="Bogotá mejor para todos"/>
    <s v="BMPT"/>
    <n v="2020"/>
    <s v="31/05/2020 (Terminado)"/>
    <s v="Pesos corrientes"/>
    <n v="2"/>
    <s v="Ultima Version Oficial"/>
    <n v="204"/>
    <s v="Instituto de Desarrollo Urbano"/>
    <s v="204 - IDU"/>
    <n v="95"/>
    <x v="5"/>
    <n v="2"/>
    <s v="2 - Pilar Democracia urbana"/>
    <n v="18"/>
    <s v="18 - Mejor movilidad para todos"/>
    <n v="1061"/>
    <s v="Infraestructura para peatones y bicicletas"/>
    <n v="92"/>
    <n v="11"/>
    <s v="Administrar 100 Por Ciento De Los Predios Adquiridos Por El Idu Con Ocasion De Los Proyectos"/>
    <n v="2"/>
    <s v="Constante"/>
    <n v="1"/>
    <s v="En ejecucion"/>
    <n v="1"/>
    <n v="0"/>
    <n v="0"/>
    <n v="0"/>
    <n v="100"/>
    <n v="100"/>
    <n v="100"/>
    <n v="100"/>
    <n v="100"/>
    <n v="100"/>
    <n v="100"/>
    <n v="100"/>
    <n v="100"/>
    <n v="100"/>
    <n v="30"/>
    <n v="30"/>
    <s v="N/A"/>
    <s v="N/A"/>
    <s v="N/A"/>
    <n v="0"/>
    <n v="0"/>
    <n v="0"/>
    <n v="0"/>
    <n v="0"/>
    <n v="0"/>
    <n v="32408242"/>
    <n v="15659662"/>
    <n v="48.32"/>
    <n v="184457913"/>
    <n v="32078385"/>
    <n v="17.39"/>
    <n v="250000000"/>
    <n v="50000000"/>
    <n v="20"/>
    <n v="466866155"/>
    <n v="97738047"/>
    <n v="20.93"/>
    <s v="RESERVAS (a 31/05/2020): Ejecución asociada  a recursos vigencia 2020"/>
    <n v="0"/>
    <n v="0"/>
    <n v="0"/>
    <n v="0"/>
    <n v="32.408242000000001"/>
    <n v="15.659662000000001"/>
    <n v="184.45791299999999"/>
    <n v="32.078384999999997"/>
    <n v="250"/>
    <n v="50"/>
  </r>
  <r>
    <n v="506859452"/>
    <n v="5"/>
    <s v="Bogotá mejor para todos"/>
    <s v="BMPT"/>
    <n v="2020"/>
    <s v="31/05/2020 (Terminado)"/>
    <s v="Pesos corrientes"/>
    <n v="2"/>
    <s v="Ultima Version Oficial"/>
    <n v="204"/>
    <s v="Instituto de Desarrollo Urbano"/>
    <s v="204 - IDU"/>
    <n v="95"/>
    <x v="5"/>
    <n v="2"/>
    <s v="2 - Pilar Democracia urbana"/>
    <n v="18"/>
    <s v="18 - Mejor movilidad para todos"/>
    <n v="1061"/>
    <s v="Infraestructura para peatones y bicicletas"/>
    <n v="92"/>
    <n v="12"/>
    <s v="Rehabilitar 6.96 Km De Ciclorrutas"/>
    <n v="1"/>
    <s v="Suma"/>
    <n v="3"/>
    <s v="Finalizada por cumplimiento"/>
    <n v="1"/>
    <n v="0"/>
    <n v="0"/>
    <n v="0"/>
    <n v="0"/>
    <n v="0"/>
    <n v="0"/>
    <n v="6.96"/>
    <n v="6.96"/>
    <n v="100"/>
    <n v="0"/>
    <n v="0"/>
    <n v="0"/>
    <n v="0"/>
    <n v="0"/>
    <n v="0"/>
    <n v="6.96"/>
    <n v="6.96"/>
    <n v="100"/>
    <n v="0"/>
    <n v="0"/>
    <n v="0"/>
    <n v="0"/>
    <n v="0"/>
    <n v="0"/>
    <n v="0"/>
    <n v="0"/>
    <n v="0"/>
    <n v="0"/>
    <n v="0"/>
    <n v="0"/>
    <n v="0"/>
    <n v="0"/>
    <n v="0"/>
    <n v="0"/>
    <n v="0"/>
    <n v="0"/>
    <m/>
    <n v="0"/>
    <n v="0"/>
    <n v="0"/>
    <n v="0"/>
    <n v="0"/>
    <n v="0"/>
    <n v="0"/>
    <n v="0"/>
    <n v="0"/>
    <n v="0"/>
  </r>
  <r>
    <n v="506859452"/>
    <n v="5"/>
    <s v="Bogotá mejor para todos"/>
    <s v="BMPT"/>
    <n v="2020"/>
    <s v="31/05/2020 (Terminado)"/>
    <s v="Pesos corrientes"/>
    <n v="2"/>
    <s v="Ultima Version Oficial"/>
    <n v="204"/>
    <s v="Instituto de Desarrollo Urbano"/>
    <s v="204 - IDU"/>
    <n v="95"/>
    <x v="5"/>
    <n v="2"/>
    <s v="2 - Pilar Democracia urbana"/>
    <n v="18"/>
    <s v="18 - Mejor movilidad para todos"/>
    <n v="1061"/>
    <s v="Infraestructura para peatones y bicicletas"/>
    <n v="92"/>
    <n v="13"/>
    <s v="Pago Del 100 Por Ciento De Compromisos De Vigencias Anteriores"/>
    <n v="2"/>
    <s v="Constante"/>
    <n v="1"/>
    <s v="En ejecucion"/>
    <n v="1"/>
    <n v="0"/>
    <n v="0"/>
    <n v="0"/>
    <n v="0"/>
    <n v="0"/>
    <n v="0"/>
    <n v="0"/>
    <n v="0"/>
    <n v="0"/>
    <n v="100"/>
    <n v="70.19"/>
    <n v="70.19"/>
    <n v="100"/>
    <n v="26.43"/>
    <n v="26.43"/>
    <s v="N/A"/>
    <s v="N/A"/>
    <s v="N/A"/>
    <n v="0"/>
    <n v="0"/>
    <n v="0"/>
    <n v="0"/>
    <n v="0"/>
    <n v="0"/>
    <n v="0"/>
    <n v="0"/>
    <n v="0"/>
    <n v="93173329179"/>
    <n v="65385324329"/>
    <n v="70.180000000000007"/>
    <n v="60731209000"/>
    <n v="16056019726"/>
    <n v="26.44"/>
    <n v="153904538179"/>
    <n v="81441344055"/>
    <n v="52.92"/>
    <m/>
    <n v="0"/>
    <n v="0"/>
    <n v="0"/>
    <n v="0"/>
    <n v="0"/>
    <n v="0"/>
    <n v="93173.329178999993"/>
    <n v="65385.324329000003"/>
    <n v="60731.209000000003"/>
    <n v="16056.019726"/>
  </r>
  <r>
    <n v="506859452"/>
    <n v="5"/>
    <s v="Bogotá mejor para todos"/>
    <s v="BMPT"/>
    <n v="2020"/>
    <s v="31/05/2020 (Terminado)"/>
    <s v="Pesos corrientes"/>
    <n v="2"/>
    <s v="Ultima Version Oficial"/>
    <n v="204"/>
    <s v="Instituto de Desarrollo Urbano"/>
    <s v="204 - IDU"/>
    <n v="95"/>
    <x v="5"/>
    <n v="2"/>
    <s v="2 - Pilar Democracia urbana"/>
    <n v="18"/>
    <s v="18 - Mejor movilidad para todos"/>
    <n v="1062"/>
    <s v="Construcción de vías y calles completas para la ciudad"/>
    <n v="105"/>
    <n v="3"/>
    <s v="Adquisición 2462 Unidades Prediales Para La Ejecución De Obras De Infraestructura Vial"/>
    <n v="1"/>
    <s v="Suma"/>
    <n v="1"/>
    <s v="En ejecucion"/>
    <n v="1"/>
    <n v="235"/>
    <n v="181"/>
    <n v="77.02"/>
    <n v="1333"/>
    <n v="1127"/>
    <n v="84.55"/>
    <n v="963"/>
    <n v="904"/>
    <n v="93.87"/>
    <n v="203"/>
    <n v="138"/>
    <n v="67.98"/>
    <n v="69"/>
    <n v="4"/>
    <n v="5.8"/>
    <n v="2419"/>
    <n v="2354"/>
    <n v="97.31"/>
    <n v="171213574865"/>
    <n v="132154196780"/>
    <n v="77.19"/>
    <n v="254614305022"/>
    <n v="249436577851"/>
    <n v="97.97"/>
    <n v="365521499777"/>
    <n v="363275348797"/>
    <n v="99.39"/>
    <n v="112586730662"/>
    <n v="99994646306"/>
    <n v="88.82"/>
    <n v="36239000000"/>
    <n v="474780180"/>
    <n v="1.31"/>
    <n v="940175110326"/>
    <n v="845335549914"/>
    <n v="89.91"/>
    <s v="RESERVAS (a 31/05/2020): Ejecución asociada a recursos vigencia 2020"/>
    <n v="171213.574865"/>
    <n v="132154.19678"/>
    <n v="254614.30502199999"/>
    <n v="249436.57785100001"/>
    <n v="365521.49977699999"/>
    <n v="363275.34879700001"/>
    <n v="112586.730662"/>
    <n v="99994.646305999995"/>
    <n v="36239"/>
    <n v="474.78017999999997"/>
  </r>
  <r>
    <n v="506859452"/>
    <n v="5"/>
    <s v="Bogotá mejor para todos"/>
    <s v="BMPT"/>
    <n v="2020"/>
    <s v="31/05/2020 (Terminado)"/>
    <s v="Pesos corrientes"/>
    <n v="2"/>
    <s v="Ultima Version Oficial"/>
    <n v="204"/>
    <s v="Instituto de Desarrollo Urbano"/>
    <s v="204 - IDU"/>
    <n v="95"/>
    <x v="5"/>
    <n v="2"/>
    <s v="2 - Pilar Democracia urbana"/>
    <n v="18"/>
    <s v="18 - Mejor movilidad para todos"/>
    <n v="1062"/>
    <s v="Construcción de vías y calles completas para la ciudad"/>
    <n v="105"/>
    <n v="4"/>
    <s v="Construir 629278.7 M2 Espacio Público Asociado A Vias"/>
    <n v="1"/>
    <s v="Suma"/>
    <n v="1"/>
    <s v="En ejecucion"/>
    <n v="1"/>
    <n v="0"/>
    <n v="0"/>
    <n v="0"/>
    <n v="231330.49"/>
    <n v="120303.21"/>
    <n v="52"/>
    <n v="252418.71"/>
    <n v="77902.490000000005"/>
    <n v="30.86"/>
    <n v="431073"/>
    <n v="32438.5"/>
    <n v="7.53"/>
    <n v="448754.29"/>
    <n v="13410.62"/>
    <n v="2.99"/>
    <n v="679398.49"/>
    <n v="244054.82"/>
    <n v="35.92"/>
    <n v="0"/>
    <n v="0"/>
    <n v="0"/>
    <n v="0"/>
    <n v="0"/>
    <n v="0"/>
    <n v="0"/>
    <n v="0"/>
    <n v="0"/>
    <n v="0"/>
    <n v="0"/>
    <n v="0"/>
    <n v="0"/>
    <n v="0"/>
    <n v="0"/>
    <n v="0"/>
    <n v="0"/>
    <n v="0"/>
    <s v="RESERVAS (a 31/05/2020): Recursos asociados al componente vial"/>
    <n v="0"/>
    <n v="0"/>
    <n v="0"/>
    <n v="0"/>
    <n v="0"/>
    <n v="0"/>
    <n v="0"/>
    <n v="0"/>
    <n v="0"/>
    <n v="0"/>
  </r>
  <r>
    <n v="506859452"/>
    <n v="5"/>
    <s v="Bogotá mejor para todos"/>
    <s v="BMPT"/>
    <n v="2020"/>
    <s v="31/05/2020 (Terminado)"/>
    <s v="Pesos corrientes"/>
    <n v="2"/>
    <s v="Ultima Version Oficial"/>
    <n v="204"/>
    <s v="Instituto de Desarrollo Urbano"/>
    <s v="204 - IDU"/>
    <n v="95"/>
    <x v="5"/>
    <n v="2"/>
    <s v="2 - Pilar Democracia urbana"/>
    <n v="18"/>
    <s v="18 - Mejor movilidad para todos"/>
    <n v="1062"/>
    <s v="Construcción de vías y calles completas para la ciudad"/>
    <n v="105"/>
    <n v="5"/>
    <s v="Construir 33.38 Km Ciclorutas Asociado A La Malla Vial"/>
    <n v="1"/>
    <s v="Suma"/>
    <n v="1"/>
    <s v="En ejecucion"/>
    <n v="1"/>
    <n v="0"/>
    <n v="0"/>
    <n v="0"/>
    <n v="11.83"/>
    <n v="5.81"/>
    <n v="49.11"/>
    <n v="33.299999999999997"/>
    <n v="3.53"/>
    <n v="10.6"/>
    <n v="24.04"/>
    <n v="2.5"/>
    <n v="10.4"/>
    <n v="13.42"/>
    <n v="0.92"/>
    <n v="6.86"/>
    <n v="25.26"/>
    <n v="12.76"/>
    <n v="50.51"/>
    <n v="0"/>
    <n v="0"/>
    <n v="0"/>
    <n v="0"/>
    <n v="0"/>
    <n v="0"/>
    <n v="4763744615"/>
    <n v="4763744615"/>
    <n v="100"/>
    <n v="0"/>
    <n v="0"/>
    <n v="0"/>
    <n v="0"/>
    <n v="0"/>
    <n v="0"/>
    <n v="4763744615"/>
    <n v="4763744615"/>
    <n v="100"/>
    <s v="RESERVAS (a 31/05/2020): Recursos asociados al componente vial"/>
    <n v="0"/>
    <n v="0"/>
    <n v="0"/>
    <n v="0"/>
    <n v="4763.7446149999996"/>
    <n v="4763.7446149999996"/>
    <n v="0"/>
    <n v="0"/>
    <n v="0"/>
    <n v="0"/>
  </r>
  <r>
    <n v="506859452"/>
    <n v="5"/>
    <s v="Bogotá mejor para todos"/>
    <s v="BMPT"/>
    <n v="2020"/>
    <s v="31/05/2020 (Terminado)"/>
    <s v="Pesos corrientes"/>
    <n v="2"/>
    <s v="Ultima Version Oficial"/>
    <n v="204"/>
    <s v="Instituto de Desarrollo Urbano"/>
    <s v="204 - IDU"/>
    <n v="95"/>
    <x v="5"/>
    <n v="2"/>
    <s v="2 - Pilar Democracia urbana"/>
    <n v="18"/>
    <s v="18 - Mejor movilidad para todos"/>
    <n v="1062"/>
    <s v="Construcción de vías y calles completas para la ciudad"/>
    <n v="105"/>
    <n v="6"/>
    <s v="Realizar 42 Estudios Y Diseños Para La Ejecución De Obras De Infraestructura Vial"/>
    <n v="1"/>
    <s v="Suma"/>
    <n v="1"/>
    <s v="En ejecucion"/>
    <n v="1"/>
    <n v="15"/>
    <n v="0"/>
    <n v="0"/>
    <n v="29"/>
    <n v="5"/>
    <n v="17.239999999999998"/>
    <n v="27"/>
    <n v="11"/>
    <n v="40.74"/>
    <n v="23"/>
    <n v="11"/>
    <n v="47.83"/>
    <n v="16"/>
    <n v="3"/>
    <n v="18.75"/>
    <n v="43"/>
    <n v="30"/>
    <n v="69.77"/>
    <n v="22420198784"/>
    <n v="1361000000"/>
    <n v="6.07"/>
    <n v="56051315160"/>
    <n v="53657657118"/>
    <n v="95.73"/>
    <n v="16873799445"/>
    <n v="16871532245"/>
    <n v="99.99"/>
    <n v="8206650036"/>
    <n v="7748309688"/>
    <n v="94.42"/>
    <n v="27599597000"/>
    <n v="0"/>
    <n v="0"/>
    <n v="131151560425"/>
    <n v="79638499051"/>
    <n v="60.72"/>
    <s v="VIGENCIA (a 31/05/2020): TERMINADO - ACTA EN FIRMAS RESERVAS (a 31/05/2020): Contrato en ejecución fase de Preliminares sin ejecución de metas físicas"/>
    <n v="22420.198784"/>
    <n v="1361"/>
    <n v="56051.315159999998"/>
    <n v="53657.657118000003"/>
    <n v="16873.799445000001"/>
    <n v="16871.532244999999"/>
    <n v="8206.6500359999991"/>
    <n v="7748.3096880000003"/>
    <n v="27599.597000000002"/>
    <n v="0"/>
  </r>
  <r>
    <n v="506859452"/>
    <n v="5"/>
    <s v="Bogotá mejor para todos"/>
    <s v="BMPT"/>
    <n v="2020"/>
    <s v="31/05/2020 (Terminado)"/>
    <s v="Pesos corrientes"/>
    <n v="2"/>
    <s v="Ultima Version Oficial"/>
    <n v="204"/>
    <s v="Instituto de Desarrollo Urbano"/>
    <s v="204 - IDU"/>
    <n v="95"/>
    <x v="5"/>
    <n v="2"/>
    <s v="2 - Pilar Democracia urbana"/>
    <n v="18"/>
    <s v="18 - Mejor movilidad para todos"/>
    <n v="1062"/>
    <s v="Construcción de vías y calles completas para la ciudad"/>
    <n v="105"/>
    <n v="7"/>
    <s v="Construir 350.54 Km-Carril De Vías Arterias"/>
    <n v="1"/>
    <s v="Suma"/>
    <n v="1"/>
    <s v="En ejecucion"/>
    <n v="1"/>
    <n v="51.01"/>
    <n v="0"/>
    <n v="0"/>
    <n v="134.87"/>
    <n v="58.09"/>
    <n v="43.07"/>
    <n v="120.91"/>
    <n v="18.41"/>
    <n v="15.23"/>
    <n v="270.64999999999998"/>
    <n v="19.329999999999998"/>
    <n v="7.14"/>
    <n v="189.76"/>
    <n v="10.19"/>
    <n v="5.37"/>
    <n v="285.58999999999997"/>
    <n v="106.02"/>
    <n v="37.119999999999997"/>
    <n v="234647271580"/>
    <n v="66671775958"/>
    <n v="28.41"/>
    <n v="120484457127"/>
    <n v="93754567478"/>
    <n v="77.81"/>
    <n v="319131472791"/>
    <n v="308619430133"/>
    <n v="96.71"/>
    <n v="758572628278"/>
    <n v="377519848909"/>
    <n v="49.77"/>
    <n v="304247534325"/>
    <n v="4580158974"/>
    <n v="1.51"/>
    <n v="1737083364101"/>
    <n v="851145781452"/>
    <n v="49"/>
    <m/>
    <n v="234647.27158"/>
    <n v="66671.775957999998"/>
    <n v="120484.457127"/>
    <n v="93754.567477999997"/>
    <n v="319131.47279099998"/>
    <n v="308619.43013300002"/>
    <n v="758572.62827800005"/>
    <n v="377519.84890899999"/>
    <n v="304247.53432500002"/>
    <n v="4580.1589739999999"/>
  </r>
  <r>
    <n v="506859452"/>
    <n v="5"/>
    <s v="Bogotá mejor para todos"/>
    <s v="BMPT"/>
    <n v="2020"/>
    <s v="31/05/2020 (Terminado)"/>
    <s v="Pesos corrientes"/>
    <n v="2"/>
    <s v="Ultima Version Oficial"/>
    <n v="204"/>
    <s v="Instituto de Desarrollo Urbano"/>
    <s v="204 - IDU"/>
    <n v="95"/>
    <x v="5"/>
    <n v="2"/>
    <s v="2 - Pilar Democracia urbana"/>
    <n v="18"/>
    <s v="18 - Mejor movilidad para todos"/>
    <n v="1062"/>
    <s v="Construcción de vías y calles completas para la ciudad"/>
    <n v="105"/>
    <n v="8"/>
    <s v="Realizar 1553 Unidades De Gestión Social"/>
    <n v="1"/>
    <s v="Suma"/>
    <n v="1"/>
    <s v="En ejecucion"/>
    <n v="1"/>
    <n v="2"/>
    <n v="1"/>
    <n v="50"/>
    <n v="177"/>
    <n v="143"/>
    <n v="80.790000000000006"/>
    <n v="1482"/>
    <n v="762"/>
    <n v="51.42"/>
    <n v="0"/>
    <n v="0"/>
    <n v="0"/>
    <n v="363"/>
    <n v="311"/>
    <n v="85.67"/>
    <n v="1269"/>
    <n v="1217"/>
    <n v="95.9"/>
    <n v="1188526624"/>
    <n v="546049270"/>
    <n v="45.94"/>
    <n v="1803897679"/>
    <n v="1803897679"/>
    <n v="100"/>
    <n v="0"/>
    <n v="0"/>
    <n v="0"/>
    <n v="0"/>
    <n v="0"/>
    <n v="0"/>
    <n v="14580000000"/>
    <n v="1657620689"/>
    <n v="11.37"/>
    <n v="17572424303"/>
    <n v="4007567638"/>
    <n v="22.81"/>
    <s v="RESERVAS (a 31/05/2020): Ejecución de recursos asociados a la vigencia 2020"/>
    <n v="1188.5266240000001"/>
    <n v="546.04926999999998"/>
    <n v="1803.8976789999999"/>
    <n v="1803.8976789999999"/>
    <n v="0"/>
    <n v="0"/>
    <n v="0"/>
    <n v="0"/>
    <n v="14580"/>
    <n v="1657.6206890000001"/>
  </r>
  <r>
    <n v="506859452"/>
    <n v="5"/>
    <s v="Bogotá mejor para todos"/>
    <s v="BMPT"/>
    <n v="2020"/>
    <s v="31/05/2020 (Terminado)"/>
    <s v="Pesos corrientes"/>
    <n v="2"/>
    <s v="Ultima Version Oficial"/>
    <n v="204"/>
    <s v="Instituto de Desarrollo Urbano"/>
    <s v="204 - IDU"/>
    <n v="95"/>
    <x v="5"/>
    <n v="2"/>
    <s v="2 - Pilar Democracia urbana"/>
    <n v="18"/>
    <s v="18 - Mejor movilidad para todos"/>
    <n v="1062"/>
    <s v="Construcción de vías y calles completas para la ciudad"/>
    <n v="105"/>
    <n v="9"/>
    <s v="Pagar 35 Sentencias  A Procesos Judiciales Fallados En Contra Del Idu"/>
    <n v="1"/>
    <s v="Suma"/>
    <n v="1"/>
    <s v="En ejecucion"/>
    <n v="1"/>
    <n v="8"/>
    <n v="8"/>
    <n v="100"/>
    <n v="10"/>
    <n v="5"/>
    <n v="50"/>
    <n v="15"/>
    <n v="10"/>
    <n v="66.67"/>
    <n v="10"/>
    <n v="6"/>
    <n v="60"/>
    <n v="8"/>
    <n v="5"/>
    <n v="62.5"/>
    <n v="37"/>
    <n v="34"/>
    <n v="91.89"/>
    <n v="4882339994"/>
    <n v="2484067684"/>
    <n v="50.88"/>
    <n v="6078526820"/>
    <n v="6078526820"/>
    <n v="100"/>
    <n v="9000000000"/>
    <n v="3096633496"/>
    <n v="34.409999999999997"/>
    <n v="2637956000"/>
    <n v="2120804413"/>
    <n v="80.400000000000006"/>
    <n v="218587729"/>
    <n v="1500000"/>
    <n v="0.69"/>
    <n v="22817410543"/>
    <n v="13781532413"/>
    <n v="60.4"/>
    <m/>
    <n v="4882.3399939999999"/>
    <n v="2484.0676840000001"/>
    <n v="6078.52682"/>
    <n v="6078.52682"/>
    <n v="9000"/>
    <n v="3096.6334959999999"/>
    <n v="2637.9560000000001"/>
    <n v="2120.8044129999998"/>
    <n v="218.587729"/>
    <n v="1.5"/>
  </r>
  <r>
    <n v="506859452"/>
    <n v="5"/>
    <s v="Bogotá mejor para todos"/>
    <s v="BMPT"/>
    <n v="2020"/>
    <s v="31/05/2020 (Terminado)"/>
    <s v="Pesos corrientes"/>
    <n v="2"/>
    <s v="Ultima Version Oficial"/>
    <n v="204"/>
    <s v="Instituto de Desarrollo Urbano"/>
    <s v="204 - IDU"/>
    <n v="95"/>
    <x v="5"/>
    <n v="2"/>
    <s v="2 - Pilar Democracia urbana"/>
    <n v="18"/>
    <s v="18 - Mejor movilidad para todos"/>
    <n v="1062"/>
    <s v="Construcción de vías y calles completas para la ciudad"/>
    <n v="105"/>
    <n v="10"/>
    <s v="Construir 30 Puentes Vehiculares Asociados A La Malla Vial"/>
    <n v="1"/>
    <s v="Suma"/>
    <n v="1"/>
    <s v="En ejecucion"/>
    <n v="1"/>
    <n v="2"/>
    <n v="0"/>
    <n v="0"/>
    <n v="16"/>
    <n v="9"/>
    <n v="56.25"/>
    <n v="12"/>
    <n v="0"/>
    <n v="0"/>
    <n v="15"/>
    <n v="1"/>
    <n v="6.67"/>
    <n v="12"/>
    <n v="1"/>
    <n v="8.33"/>
    <n v="22"/>
    <n v="11"/>
    <n v="50"/>
    <n v="9051565749"/>
    <n v="8838890184"/>
    <n v="97.65"/>
    <n v="40248146171"/>
    <n v="23169356079"/>
    <n v="57.57"/>
    <n v="116823749743"/>
    <n v="102342545826"/>
    <n v="87.6"/>
    <n v="185607279267"/>
    <n v="134594072691"/>
    <n v="72.52"/>
    <n v="57500000000"/>
    <n v="0"/>
    <n v="0"/>
    <n v="409230740930"/>
    <n v="268944864780"/>
    <n v="65.72"/>
    <s v="VIGENCIA (a 31/05/2020): Contrato en ejecución fase de Preliminares sin ejecución de metas físicas - La programacion de las metas fisicas se repotan en otra fila"/>
    <n v="9051.5657489999994"/>
    <n v="8838.8901839999999"/>
    <n v="40248.146171"/>
    <n v="23169.356079000001"/>
    <n v="116823.74974299999"/>
    <n v="102342.545826"/>
    <n v="185607.27926700001"/>
    <n v="134594.07269100001"/>
    <n v="57500"/>
    <n v="0"/>
  </r>
  <r>
    <n v="506859452"/>
    <n v="5"/>
    <s v="Bogotá mejor para todos"/>
    <s v="BMPT"/>
    <n v="2020"/>
    <s v="31/05/2020 (Terminado)"/>
    <s v="Pesos corrientes"/>
    <n v="2"/>
    <s v="Ultima Version Oficial"/>
    <n v="204"/>
    <s v="Instituto de Desarrollo Urbano"/>
    <s v="204 - IDU"/>
    <n v="95"/>
    <x v="5"/>
    <n v="2"/>
    <s v="2 - Pilar Democracia urbana"/>
    <n v="18"/>
    <s v="18 - Mejor movilidad para todos"/>
    <n v="1062"/>
    <s v="Construcción de vías y calles completas para la ciudad"/>
    <n v="105"/>
    <n v="11"/>
    <s v="Construir 18.1 Km-Carril De Vías Locales"/>
    <n v="1"/>
    <s v="Suma"/>
    <n v="1"/>
    <s v="En ejecucion"/>
    <n v="1"/>
    <n v="0"/>
    <n v="0"/>
    <n v="0"/>
    <n v="0"/>
    <n v="0"/>
    <n v="0"/>
    <n v="0"/>
    <n v="0"/>
    <n v="0"/>
    <n v="0.01"/>
    <n v="0"/>
    <n v="0"/>
    <n v="3"/>
    <n v="0"/>
    <n v="0"/>
    <n v="3"/>
    <n v="0"/>
    <n v="0"/>
    <n v="0"/>
    <n v="0"/>
    <n v="0"/>
    <n v="0"/>
    <n v="0"/>
    <n v="0"/>
    <n v="0"/>
    <n v="0"/>
    <n v="0"/>
    <n v="570000000"/>
    <n v="0"/>
    <n v="0"/>
    <n v="212500000000"/>
    <n v="0"/>
    <n v="0"/>
    <n v="213070000000"/>
    <n v="0"/>
    <n v="0"/>
    <s v="VIGENCIA (a 31/05/2020): No se cuenta con contrato de obra para este punto"/>
    <n v="0"/>
    <n v="0"/>
    <n v="0"/>
    <n v="0"/>
    <n v="0"/>
    <n v="0"/>
    <n v="570"/>
    <n v="0"/>
    <n v="212500"/>
    <n v="0"/>
  </r>
  <r>
    <n v="506859452"/>
    <n v="5"/>
    <s v="Bogotá mejor para todos"/>
    <s v="BMPT"/>
    <n v="2020"/>
    <s v="31/05/2020 (Terminado)"/>
    <s v="Pesos corrientes"/>
    <n v="2"/>
    <s v="Ultima Version Oficial"/>
    <n v="204"/>
    <s v="Instituto de Desarrollo Urbano"/>
    <s v="204 - IDU"/>
    <n v="95"/>
    <x v="5"/>
    <n v="2"/>
    <s v="2 - Pilar Democracia urbana"/>
    <n v="18"/>
    <s v="18 - Mejor movilidad para todos"/>
    <n v="1062"/>
    <s v="Construcción de vías y calles completas para la ciudad"/>
    <n v="105"/>
    <n v="12"/>
    <s v="Realizar 100 Por Ciento De Las Asistencias Técnicas, Logísticas Y Operativas Para El Desarrollo De Proyecto"/>
    <n v="2"/>
    <s v="Constante"/>
    <n v="1"/>
    <s v="En ejecucion"/>
    <n v="1"/>
    <n v="100"/>
    <n v="100"/>
    <n v="100"/>
    <n v="100"/>
    <n v="100"/>
    <n v="100"/>
    <n v="100"/>
    <n v="100"/>
    <n v="100"/>
    <n v="100"/>
    <n v="62.5"/>
    <n v="62.5"/>
    <n v="100"/>
    <n v="0"/>
    <n v="0"/>
    <s v="N/A"/>
    <s v="N/A"/>
    <s v="N/A"/>
    <n v="3688610710"/>
    <n v="3645120892"/>
    <n v="98.82"/>
    <n v="556372191"/>
    <n v="519549519"/>
    <n v="93.38"/>
    <n v="63370564"/>
    <n v="38423898"/>
    <n v="60.63"/>
    <n v="56812347"/>
    <n v="35543869"/>
    <n v="62.56"/>
    <n v="2884147499"/>
    <n v="0"/>
    <n v="0"/>
    <n v="7249313311"/>
    <n v="4238638178"/>
    <n v="58.47"/>
    <s v="VIGENCIA (a 31/05/2020): No presenta avance RESERVAS (a 31/05/2020): No se desarrollan Asistencias Técnicas con estos puntos de inversión, son pagos por conceptos de pagos por provisiones ambientales"/>
    <n v="3688.6107099999999"/>
    <n v="3645.1208919999999"/>
    <n v="556.37219100000004"/>
    <n v="519.54951900000003"/>
    <n v="63.370564000000002"/>
    <n v="38.423898000000001"/>
    <n v="56.812347000000003"/>
    <n v="35.543869000000001"/>
    <n v="2884.1474990000002"/>
    <n v="0"/>
  </r>
  <r>
    <n v="506859452"/>
    <n v="5"/>
    <s v="Bogotá mejor para todos"/>
    <s v="BMPT"/>
    <n v="2020"/>
    <s v="31/05/2020 (Terminado)"/>
    <s v="Pesos corrientes"/>
    <n v="2"/>
    <s v="Ultima Version Oficial"/>
    <n v="204"/>
    <s v="Instituto de Desarrollo Urbano"/>
    <s v="204 - IDU"/>
    <n v="95"/>
    <x v="5"/>
    <n v="2"/>
    <s v="2 - Pilar Democracia urbana"/>
    <n v="18"/>
    <s v="18 - Mejor movilidad para todos"/>
    <n v="1062"/>
    <s v="Construcción de vías y calles completas para la ciudad"/>
    <n v="105"/>
    <n v="13"/>
    <s v="Realizar 100 Por Ciento De La Administracion De Los Predios Adquiridos Por El Idu"/>
    <n v="2"/>
    <s v="Constante"/>
    <n v="1"/>
    <s v="En ejecucion"/>
    <n v="1"/>
    <n v="0"/>
    <n v="0"/>
    <n v="0"/>
    <n v="100"/>
    <n v="100"/>
    <n v="100"/>
    <n v="100"/>
    <n v="100"/>
    <n v="100"/>
    <n v="100"/>
    <n v="95.92"/>
    <n v="95.92"/>
    <n v="100"/>
    <n v="30"/>
    <n v="30"/>
    <s v="N/A"/>
    <s v="N/A"/>
    <s v="N/A"/>
    <n v="0"/>
    <n v="0"/>
    <n v="0"/>
    <n v="15526944513"/>
    <n v="14906345245"/>
    <n v="96"/>
    <n v="11809730915"/>
    <n v="11789493386"/>
    <n v="99.83"/>
    <n v="9014993528"/>
    <n v="8647422195"/>
    <n v="95.92"/>
    <n v="4161990000"/>
    <n v="514357761"/>
    <n v="12.36"/>
    <n v="40513658956"/>
    <n v="35857618587"/>
    <n v="88.51"/>
    <s v="RESERVAS (a 31/05/2020): Ejecución de recursos asociados a la vigencia 2020"/>
    <n v="0"/>
    <n v="0"/>
    <n v="15526.944513"/>
    <n v="14906.345245"/>
    <n v="11809.730915"/>
    <n v="11789.493386"/>
    <n v="9014.9935280000009"/>
    <n v="8647.4221949999992"/>
    <n v="4161.99"/>
    <n v="514.35776099999998"/>
  </r>
  <r>
    <n v="506859452"/>
    <n v="5"/>
    <s v="Bogotá mejor para todos"/>
    <s v="BMPT"/>
    <n v="2020"/>
    <s v="31/05/2020 (Terminado)"/>
    <s v="Pesos corrientes"/>
    <n v="2"/>
    <s v="Ultima Version Oficial"/>
    <n v="204"/>
    <s v="Instituto de Desarrollo Urbano"/>
    <s v="204 - IDU"/>
    <n v="95"/>
    <x v="5"/>
    <n v="2"/>
    <s v="2 - Pilar Democracia urbana"/>
    <n v="18"/>
    <s v="18 - Mejor movilidad para todos"/>
    <n v="1062"/>
    <s v="Construcción de vías y calles completas para la ciudad"/>
    <n v="105"/>
    <n v="14"/>
    <s v="Reforzar 4 Puentes Vehiculares Estructuralmente"/>
    <n v="1"/>
    <s v="Suma"/>
    <n v="1"/>
    <s v="En ejecucion"/>
    <n v="1"/>
    <n v="0"/>
    <n v="0"/>
    <n v="0"/>
    <n v="10"/>
    <n v="0"/>
    <n v="0"/>
    <n v="11"/>
    <n v="0"/>
    <n v="0"/>
    <n v="4"/>
    <n v="0"/>
    <n v="0"/>
    <n v="2"/>
    <n v="0"/>
    <n v="0"/>
    <n v="2"/>
    <n v="0"/>
    <n v="0"/>
    <n v="0"/>
    <n v="0"/>
    <n v="0"/>
    <n v="26443837863"/>
    <n v="26440600963"/>
    <n v="99.99"/>
    <n v="507294319"/>
    <n v="452133993"/>
    <n v="89.13"/>
    <n v="2125050031"/>
    <n v="2125050031"/>
    <n v="100"/>
    <n v="8056627000"/>
    <n v="0"/>
    <n v="0"/>
    <n v="37132809213"/>
    <n v="29017784987"/>
    <n v="78.150000000000006"/>
    <s v="VIGENCIA (a 31/05/2020): no se reporta la terminación del reforzamiento de los puentes vehiculares RESERVAS (a 31/05/2020): Esta meta se reporta en otra fila"/>
    <n v="0"/>
    <n v="0"/>
    <n v="26443.837863000001"/>
    <n v="26440.600963000001"/>
    <n v="507.29431899999997"/>
    <n v="452.13399299999998"/>
    <n v="2125.0500310000002"/>
    <n v="2125.0500310000002"/>
    <n v="8056.6270000000004"/>
    <n v="0"/>
  </r>
  <r>
    <n v="506859452"/>
    <n v="5"/>
    <s v="Bogotá mejor para todos"/>
    <s v="BMPT"/>
    <n v="2020"/>
    <s v="31/05/2020 (Terminado)"/>
    <s v="Pesos corrientes"/>
    <n v="2"/>
    <s v="Ultima Version Oficial"/>
    <n v="204"/>
    <s v="Instituto de Desarrollo Urbano"/>
    <s v="204 - IDU"/>
    <n v="95"/>
    <x v="5"/>
    <n v="2"/>
    <s v="2 - Pilar Democracia urbana"/>
    <n v="18"/>
    <s v="18 - Mejor movilidad para todos"/>
    <n v="1062"/>
    <s v="Construcción de vías y calles completas para la ciudad"/>
    <n v="105"/>
    <n v="15"/>
    <s v="Construir 671.48 Ml De Muros De Contencion"/>
    <n v="1"/>
    <s v="Suma"/>
    <n v="1"/>
    <s v="En ejecucion"/>
    <n v="1"/>
    <n v="0"/>
    <n v="0"/>
    <n v="0"/>
    <n v="92"/>
    <n v="92"/>
    <n v="100"/>
    <n v="168"/>
    <n v="84.74"/>
    <n v="50.44"/>
    <n v="168"/>
    <n v="72"/>
    <n v="42.86"/>
    <n v="499"/>
    <n v="0"/>
    <n v="0"/>
    <n v="747.74"/>
    <n v="248.74"/>
    <n v="33.270000000000003"/>
    <n v="0"/>
    <n v="0"/>
    <n v="0"/>
    <n v="0"/>
    <n v="0"/>
    <n v="0"/>
    <n v="0"/>
    <n v="0"/>
    <n v="0"/>
    <n v="0"/>
    <n v="0"/>
    <n v="0"/>
    <n v="27246301176"/>
    <n v="0"/>
    <n v="0"/>
    <n v="27246301176"/>
    <n v="0"/>
    <n v="0"/>
    <s v="VIGENCIA (a 31/05/2020): No se cuenta con contrato de obra para este punto RESERVAS (a 31/05/2020): El contrato termino el 23 de diciembre de 2019, ya se reportaron las metas físicas"/>
    <n v="0"/>
    <n v="0"/>
    <n v="0"/>
    <n v="0"/>
    <n v="0"/>
    <n v="0"/>
    <n v="0"/>
    <n v="0"/>
    <n v="27246.301176000001"/>
    <n v="0"/>
  </r>
  <r>
    <n v="506859452"/>
    <n v="5"/>
    <s v="Bogotá mejor para todos"/>
    <s v="BMPT"/>
    <n v="2020"/>
    <s v="31/05/2020 (Terminado)"/>
    <s v="Pesos corrientes"/>
    <n v="2"/>
    <s v="Ultima Version Oficial"/>
    <n v="204"/>
    <s v="Instituto de Desarrollo Urbano"/>
    <s v="204 - IDU"/>
    <n v="95"/>
    <x v="5"/>
    <n v="2"/>
    <s v="2 - Pilar Democracia urbana"/>
    <n v="18"/>
    <s v="18 - Mejor movilidad para todos"/>
    <n v="1062"/>
    <s v="Construcción de vías y calles completas para la ciudad"/>
    <n v="105"/>
    <n v="16"/>
    <s v="Construir 2 Unidades De Puentes Peatonales"/>
    <n v="1"/>
    <s v="Suma"/>
    <n v="1"/>
    <s v="En ejecucion"/>
    <n v="1"/>
    <n v="0"/>
    <n v="0"/>
    <n v="0"/>
    <n v="0"/>
    <n v="0"/>
    <n v="0"/>
    <n v="3"/>
    <n v="0"/>
    <n v="0"/>
    <n v="2"/>
    <n v="0"/>
    <n v="0"/>
    <n v="1"/>
    <n v="1"/>
    <n v="100"/>
    <n v="1"/>
    <n v="1"/>
    <n v="100"/>
    <n v="0"/>
    <n v="0"/>
    <n v="0"/>
    <n v="0"/>
    <n v="0"/>
    <n v="0"/>
    <n v="0"/>
    <n v="0"/>
    <n v="0"/>
    <n v="0"/>
    <n v="0"/>
    <n v="0"/>
    <n v="0"/>
    <n v="0"/>
    <n v="0"/>
    <n v="0"/>
    <n v="0"/>
    <n v="0"/>
    <s v="RESERVAS (a 31/05/2020): Puente paetonal asociado a recursos de vigencias anteriores"/>
    <n v="0"/>
    <n v="0"/>
    <n v="0"/>
    <n v="0"/>
    <n v="0"/>
    <n v="0"/>
    <n v="0"/>
    <n v="0"/>
    <n v="0"/>
    <n v="0"/>
  </r>
  <r>
    <n v="506859452"/>
    <n v="5"/>
    <s v="Bogotá mejor para todos"/>
    <s v="BMPT"/>
    <n v="2020"/>
    <s v="31/05/2020 (Terminado)"/>
    <s v="Pesos corrientes"/>
    <n v="2"/>
    <s v="Ultima Version Oficial"/>
    <n v="204"/>
    <s v="Instituto de Desarrollo Urbano"/>
    <s v="204 - IDU"/>
    <n v="95"/>
    <x v="5"/>
    <n v="2"/>
    <s v="2 - Pilar Democracia urbana"/>
    <n v="18"/>
    <s v="18 - Mejor movilidad para todos"/>
    <n v="1062"/>
    <s v="Construcción de vías y calles completas para la ciudad"/>
    <n v="105"/>
    <n v="17"/>
    <s v="Pago Del 100 Por Ciento De Compromisos De Vigencias Anteriores"/>
    <n v="2"/>
    <s v="Constante"/>
    <n v="1"/>
    <s v="En ejecucion"/>
    <n v="1"/>
    <n v="0"/>
    <n v="0"/>
    <n v="0"/>
    <n v="0"/>
    <n v="0"/>
    <n v="0"/>
    <n v="0"/>
    <n v="0"/>
    <n v="0"/>
    <n v="100"/>
    <n v="37.869999999999997"/>
    <n v="37.869999999999997"/>
    <n v="100"/>
    <n v="22.87"/>
    <n v="22.87"/>
    <s v="N/A"/>
    <s v="N/A"/>
    <s v="N/A"/>
    <n v="0"/>
    <n v="0"/>
    <n v="0"/>
    <n v="0"/>
    <n v="0"/>
    <n v="0"/>
    <n v="0"/>
    <n v="0"/>
    <n v="0"/>
    <n v="227973895469"/>
    <n v="86330583324"/>
    <n v="37.869999999999997"/>
    <n v="266181696000"/>
    <n v="60899498973"/>
    <n v="22.88"/>
    <n v="494155591469"/>
    <n v="147230082297"/>
    <n v="29.79"/>
    <m/>
    <n v="0"/>
    <n v="0"/>
    <n v="0"/>
    <n v="0"/>
    <n v="0"/>
    <n v="0"/>
    <n v="227973.89546900001"/>
    <n v="86330.583324000007"/>
    <n v="266181.696"/>
    <n v="60899.498973000002"/>
  </r>
  <r>
    <n v="506859452"/>
    <n v="5"/>
    <s v="Bogotá mejor para todos"/>
    <s v="BMPT"/>
    <n v="2020"/>
    <s v="31/05/2020 (Terminado)"/>
    <s v="Pesos corrientes"/>
    <n v="2"/>
    <s v="Ultima Version Oficial"/>
    <n v="204"/>
    <s v="Instituto de Desarrollo Urbano"/>
    <s v="204 - IDU"/>
    <n v="95"/>
    <x v="5"/>
    <n v="2"/>
    <s v="2 - Pilar Democracia urbana"/>
    <n v="18"/>
    <s v="18 - Mejor movilidad para todos"/>
    <n v="1063"/>
    <s v="Conservación de vías y calles completas para la ciudad"/>
    <n v="67"/>
    <n v="1"/>
    <s v="Mantener 3.6 Km-Carril Malla Vial Local"/>
    <n v="1"/>
    <s v="Suma"/>
    <n v="4"/>
    <s v="Finalizada - No continua"/>
    <n v="1"/>
    <n v="3.61"/>
    <n v="0"/>
    <n v="0"/>
    <n v="0"/>
    <n v="0"/>
    <n v="0"/>
    <n v="0"/>
    <n v="0"/>
    <n v="0"/>
    <n v="0"/>
    <n v="0"/>
    <n v="0"/>
    <n v="0"/>
    <n v="0"/>
    <n v="0"/>
    <n v="3.6"/>
    <n v="0"/>
    <n v="0"/>
    <n v="2000000000"/>
    <n v="1500000000"/>
    <n v="75"/>
    <n v="0"/>
    <n v="0"/>
    <n v="0"/>
    <n v="0"/>
    <n v="0"/>
    <n v="0"/>
    <n v="0"/>
    <n v="0"/>
    <n v="0"/>
    <n v="0"/>
    <n v="0"/>
    <n v="0"/>
    <n v="2000000000"/>
    <n v="1500000000"/>
    <n v="75"/>
    <m/>
    <n v="2000"/>
    <n v="1500"/>
    <n v="0"/>
    <n v="0"/>
    <n v="0"/>
    <n v="0"/>
    <n v="0"/>
    <n v="0"/>
    <n v="0"/>
    <n v="0"/>
  </r>
  <r>
    <n v="506859452"/>
    <n v="5"/>
    <s v="Bogotá mejor para todos"/>
    <s v="BMPT"/>
    <n v="2020"/>
    <s v="31/05/2020 (Terminado)"/>
    <s v="Pesos corrientes"/>
    <n v="2"/>
    <s v="Ultima Version Oficial"/>
    <n v="204"/>
    <s v="Instituto de Desarrollo Urbano"/>
    <s v="204 - IDU"/>
    <n v="95"/>
    <x v="5"/>
    <n v="2"/>
    <s v="2 - Pilar Democracia urbana"/>
    <n v="18"/>
    <s v="18 - Mejor movilidad para todos"/>
    <n v="1063"/>
    <s v="Conservación de vías y calles completas para la ciudad"/>
    <n v="67"/>
    <n v="2"/>
    <s v="Mantener 354.03 Km-Carril Malla Vial Intermedia"/>
    <n v="1"/>
    <s v="Suma"/>
    <n v="1"/>
    <s v="En ejecucion"/>
    <n v="1"/>
    <n v="101.51"/>
    <n v="0"/>
    <n v="0"/>
    <n v="157.04"/>
    <n v="53.08"/>
    <n v="33.799999999999997"/>
    <n v="157.61000000000001"/>
    <n v="142.62"/>
    <n v="90.49"/>
    <n v="98.68"/>
    <n v="61.92"/>
    <n v="62.75"/>
    <n v="82.11"/>
    <n v="4.67"/>
    <n v="5.69"/>
    <n v="339.73"/>
    <n v="262.29000000000002"/>
    <n v="77.209999999999994"/>
    <n v="48362755000"/>
    <n v="44958936087"/>
    <n v="92.96"/>
    <n v="57267784838"/>
    <n v="52005490164"/>
    <n v="90.81"/>
    <n v="52008375306"/>
    <n v="52008341902"/>
    <n v="100"/>
    <n v="75082039699"/>
    <n v="75080657137"/>
    <n v="100"/>
    <n v="36795235507"/>
    <n v="851235507"/>
    <n v="2.31"/>
    <n v="269516190350"/>
    <n v="224904660797"/>
    <n v="83.45"/>
    <s v="VIGENCIA (a 31/05/2020): Recursos destinados para adición de los contratos IDU-1614-2019 y IDU-1613-2019"/>
    <n v="48362.754999999997"/>
    <n v="44958.936087000002"/>
    <n v="57267.784838"/>
    <n v="52005.490164000003"/>
    <n v="52008.375306000002"/>
    <n v="52008.341902"/>
    <n v="75082.039699000001"/>
    <n v="75080.657137000002"/>
    <n v="36795.235506999998"/>
    <n v="851.23550699999998"/>
  </r>
  <r>
    <n v="506859452"/>
    <n v="5"/>
    <s v="Bogotá mejor para todos"/>
    <s v="BMPT"/>
    <n v="2020"/>
    <s v="31/05/2020 (Terminado)"/>
    <s v="Pesos corrientes"/>
    <n v="2"/>
    <s v="Ultima Version Oficial"/>
    <n v="204"/>
    <s v="Instituto de Desarrollo Urbano"/>
    <s v="204 - IDU"/>
    <n v="95"/>
    <x v="5"/>
    <n v="2"/>
    <s v="2 - Pilar Democracia urbana"/>
    <n v="18"/>
    <s v="18 - Mejor movilidad para todos"/>
    <n v="1063"/>
    <s v="Conservación de vías y calles completas para la ciudad"/>
    <n v="67"/>
    <n v="3"/>
    <s v="Rehabilitar 99.57 Km-Carril Malla Vial Intermedia"/>
    <n v="1"/>
    <s v="Suma"/>
    <n v="1"/>
    <s v="En ejecucion"/>
    <n v="1"/>
    <n v="0"/>
    <n v="0"/>
    <n v="0"/>
    <n v="13.71"/>
    <n v="13.71"/>
    <n v="100"/>
    <n v="20.75"/>
    <n v="20.75"/>
    <n v="100"/>
    <n v="46.08"/>
    <n v="25.36"/>
    <n v="55.03"/>
    <n v="90.8"/>
    <n v="17.690000000000001"/>
    <n v="19.48"/>
    <n v="150.62"/>
    <n v="77.510000000000005"/>
    <n v="51.46"/>
    <n v="0"/>
    <n v="0"/>
    <n v="0"/>
    <n v="800915508"/>
    <n v="800915507"/>
    <n v="100"/>
    <n v="0"/>
    <n v="0"/>
    <n v="0"/>
    <n v="0"/>
    <n v="0"/>
    <n v="0"/>
    <n v="28000000000"/>
    <n v="0"/>
    <n v="0"/>
    <n v="28800915508"/>
    <n v="800915507"/>
    <n v="2.78"/>
    <s v="VIGENCIA (a 31/05/2020): Presupuesto asignado al proceso licitatorio de Conservación de Malla Vial Intermedia el cual se encuentra en estructuración RESERVAS (a 31/05/2020): La meta programada incluye 6,76 km-carril del contrato IDU-1686-2017 y 2,70 km-carril del  contrato IDU-1610-2019"/>
    <n v="0"/>
    <n v="0"/>
    <n v="800.91550800000005"/>
    <n v="800.91550700000005"/>
    <n v="0"/>
    <n v="0"/>
    <n v="0"/>
    <n v="0"/>
    <n v="28000"/>
    <n v="0"/>
  </r>
  <r>
    <n v="506859452"/>
    <n v="5"/>
    <s v="Bogotá mejor para todos"/>
    <s v="BMPT"/>
    <n v="2020"/>
    <s v="31/05/2020 (Terminado)"/>
    <s v="Pesos corrientes"/>
    <n v="2"/>
    <s v="Ultima Version Oficial"/>
    <n v="204"/>
    <s v="Instituto de Desarrollo Urbano"/>
    <s v="204 - IDU"/>
    <n v="95"/>
    <x v="5"/>
    <n v="2"/>
    <s v="2 - Pilar Democracia urbana"/>
    <n v="18"/>
    <s v="18 - Mejor movilidad para todos"/>
    <n v="1063"/>
    <s v="Conservación de vías y calles completas para la ciudad"/>
    <n v="67"/>
    <n v="4"/>
    <s v="Mantener 345.28 Km-Carril Malla Vial Arterial"/>
    <n v="1"/>
    <s v="Suma"/>
    <n v="1"/>
    <s v="En ejecucion"/>
    <n v="1"/>
    <n v="47.36"/>
    <n v="0"/>
    <n v="0"/>
    <n v="117.55"/>
    <n v="49.79"/>
    <n v="42.36"/>
    <n v="137.99"/>
    <n v="126.35"/>
    <n v="91.56"/>
    <n v="70.3"/>
    <n v="59.61"/>
    <n v="84.79"/>
    <n v="150.34"/>
    <n v="14.79"/>
    <n v="9.84"/>
    <n v="386.09"/>
    <n v="250.54"/>
    <n v="64.89"/>
    <n v="27016227177"/>
    <n v="24383094141"/>
    <n v="90.25"/>
    <n v="42217409673"/>
    <n v="42215340850"/>
    <n v="100"/>
    <n v="43495376000"/>
    <n v="43495375372"/>
    <n v="100"/>
    <n v="60141758862"/>
    <n v="60141364252"/>
    <n v="100"/>
    <n v="80207912496"/>
    <n v="9390527934"/>
    <n v="11.71"/>
    <n v="253078684208"/>
    <n v="179625702549"/>
    <n v="70.98"/>
    <m/>
    <n v="27016.227177000001"/>
    <n v="24383.094141000001"/>
    <n v="42217.409673000002"/>
    <n v="42215.340850000001"/>
    <n v="43495.375999999997"/>
    <n v="43495.375372000002"/>
    <n v="60141.758862000002"/>
    <n v="60141.364251999999"/>
    <n v="80207.912496000004"/>
    <n v="9390.5279339999997"/>
  </r>
  <r>
    <n v="506859452"/>
    <n v="5"/>
    <s v="Bogotá mejor para todos"/>
    <s v="BMPT"/>
    <n v="2020"/>
    <s v="31/05/2020 (Terminado)"/>
    <s v="Pesos corrientes"/>
    <n v="2"/>
    <s v="Ultima Version Oficial"/>
    <n v="204"/>
    <s v="Instituto de Desarrollo Urbano"/>
    <s v="204 - IDU"/>
    <n v="95"/>
    <x v="5"/>
    <n v="2"/>
    <s v="2 - Pilar Democracia urbana"/>
    <n v="18"/>
    <s v="18 - Mejor movilidad para todos"/>
    <n v="1063"/>
    <s v="Conservación de vías y calles completas para la ciudad"/>
    <n v="67"/>
    <n v="5"/>
    <s v="Rehabilitar 26.99 Km-Carril Malla Vial Arterial"/>
    <n v="1"/>
    <s v="Suma"/>
    <n v="3"/>
    <s v="Finalizada por cumplimiento"/>
    <n v="1"/>
    <n v="0"/>
    <n v="0"/>
    <n v="0"/>
    <n v="0"/>
    <n v="0"/>
    <n v="0"/>
    <n v="6.28"/>
    <n v="6.28"/>
    <n v="100"/>
    <n v="20.71"/>
    <n v="20.69"/>
    <n v="99.9"/>
    <n v="0"/>
    <n v="0"/>
    <n v="0"/>
    <n v="26.97"/>
    <n v="26.97"/>
    <n v="100"/>
    <n v="0"/>
    <n v="0"/>
    <n v="0"/>
    <n v="0"/>
    <n v="0"/>
    <n v="0"/>
    <n v="0"/>
    <n v="0"/>
    <n v="0"/>
    <n v="0"/>
    <n v="0"/>
    <n v="0"/>
    <n v="0"/>
    <n v="0"/>
    <n v="0"/>
    <n v="0"/>
    <n v="0"/>
    <n v="0"/>
    <m/>
    <n v="0"/>
    <n v="0"/>
    <n v="0"/>
    <n v="0"/>
    <n v="0"/>
    <n v="0"/>
    <n v="0"/>
    <n v="0"/>
    <n v="0"/>
    <n v="0"/>
  </r>
  <r>
    <n v="506859452"/>
    <n v="5"/>
    <s v="Bogotá mejor para todos"/>
    <s v="BMPT"/>
    <n v="2020"/>
    <s v="31/05/2020 (Terminado)"/>
    <s v="Pesos corrientes"/>
    <n v="2"/>
    <s v="Ultima Version Oficial"/>
    <n v="204"/>
    <s v="Instituto de Desarrollo Urbano"/>
    <s v="204 - IDU"/>
    <n v="95"/>
    <x v="5"/>
    <n v="2"/>
    <s v="2 - Pilar Democracia urbana"/>
    <n v="18"/>
    <s v="18 - Mejor movilidad para todos"/>
    <n v="1063"/>
    <s v="Conservación de vías y calles completas para la ciudad"/>
    <n v="67"/>
    <n v="6"/>
    <s v="Mantener 272.65 Km-Carril Malla Vial Rural"/>
    <n v="1"/>
    <s v="Suma"/>
    <n v="1"/>
    <s v="En ejecucion"/>
    <n v="1"/>
    <n v="0"/>
    <n v="0"/>
    <n v="0"/>
    <n v="135.30000000000001"/>
    <n v="0"/>
    <n v="0"/>
    <n v="134.38"/>
    <n v="108.15"/>
    <n v="80.48"/>
    <n v="66"/>
    <n v="13.16"/>
    <n v="19.940000000000001"/>
    <n v="160.16"/>
    <n v="10.55"/>
    <n v="6.59"/>
    <n v="281.47000000000003"/>
    <n v="131.86000000000001"/>
    <n v="46.85"/>
    <n v="0"/>
    <n v="0"/>
    <n v="0"/>
    <n v="9998647167"/>
    <n v="9998647167"/>
    <n v="100"/>
    <n v="14087083953"/>
    <n v="14087083953"/>
    <n v="100"/>
    <n v="330000000"/>
    <n v="330000000"/>
    <n v="100"/>
    <n v="10000000000"/>
    <n v="0"/>
    <n v="0"/>
    <n v="34415731120"/>
    <n v="24415731120"/>
    <n v="70.94"/>
    <s v="VIGENCIA (a 31/05/2020): Presupuesto asignado al proceso licitatorio de Conservación de Malla Vial Rural el cual se encuentra en estructuración RESERVAS (a 31/05/2020): Ejejcución de recursos asociados a la vigencia 2020"/>
    <n v="0"/>
    <n v="0"/>
    <n v="9998.6471669999992"/>
    <n v="9998.6471669999992"/>
    <n v="14087.083952999999"/>
    <n v="14087.083952999999"/>
    <n v="330"/>
    <n v="330"/>
    <n v="10000"/>
    <n v="0"/>
  </r>
  <r>
    <n v="506859452"/>
    <n v="5"/>
    <s v="Bogotá mejor para todos"/>
    <s v="BMPT"/>
    <n v="2020"/>
    <s v="31/05/2020 (Terminado)"/>
    <s v="Pesos corrientes"/>
    <n v="2"/>
    <s v="Ultima Version Oficial"/>
    <n v="204"/>
    <s v="Instituto de Desarrollo Urbano"/>
    <s v="204 - IDU"/>
    <n v="95"/>
    <x v="5"/>
    <n v="2"/>
    <s v="2 - Pilar Democracia urbana"/>
    <n v="18"/>
    <s v="18 - Mejor movilidad para todos"/>
    <n v="1063"/>
    <s v="Conservación de vías y calles completas para la ciudad"/>
    <n v="67"/>
    <n v="7"/>
    <s v="Rehabilitar 19.75 Km-Carril Malla Vial Rural"/>
    <n v="1"/>
    <s v="Suma"/>
    <n v="3"/>
    <s v="Finalizada por cumplimiento"/>
    <n v="1"/>
    <n v="0"/>
    <n v="0"/>
    <n v="0"/>
    <n v="0"/>
    <n v="0"/>
    <n v="0"/>
    <n v="0"/>
    <n v="0"/>
    <n v="0"/>
    <n v="19.75"/>
    <n v="14.62"/>
    <n v="74.03"/>
    <n v="0"/>
    <n v="0"/>
    <n v="0"/>
    <n v="14.62"/>
    <n v="14.62"/>
    <n v="100"/>
    <n v="0"/>
    <n v="0"/>
    <n v="0"/>
    <n v="0"/>
    <n v="0"/>
    <n v="0"/>
    <n v="0"/>
    <n v="0"/>
    <n v="0"/>
    <n v="7310403516"/>
    <n v="7310344180"/>
    <n v="100"/>
    <n v="0"/>
    <n v="0"/>
    <n v="0"/>
    <n v="7310403516"/>
    <n v="7310344180"/>
    <n v="100"/>
    <m/>
    <n v="0"/>
    <n v="0"/>
    <n v="0"/>
    <n v="0"/>
    <n v="0"/>
    <n v="0"/>
    <n v="7310.4035160000003"/>
    <n v="7310.3441800000001"/>
    <n v="0"/>
    <n v="0"/>
  </r>
  <r>
    <n v="506859452"/>
    <n v="5"/>
    <s v="Bogotá mejor para todos"/>
    <s v="BMPT"/>
    <n v="2020"/>
    <s v="31/05/2020 (Terminado)"/>
    <s v="Pesos corrientes"/>
    <n v="2"/>
    <s v="Ultima Version Oficial"/>
    <n v="204"/>
    <s v="Instituto de Desarrollo Urbano"/>
    <s v="204 - IDU"/>
    <n v="95"/>
    <x v="5"/>
    <n v="2"/>
    <s v="2 - Pilar Democracia urbana"/>
    <n v="18"/>
    <s v="18 - Mejor movilidad para todos"/>
    <n v="1063"/>
    <s v="Conservación de vías y calles completas para la ciudad"/>
    <n v="67"/>
    <n v="8"/>
    <s v="Mantener 27 Puentes Vehiculares Asociados A La Malla Vial Arterial"/>
    <n v="1"/>
    <s v="Suma"/>
    <n v="1"/>
    <s v="En ejecucion"/>
    <n v="1"/>
    <n v="8"/>
    <n v="3"/>
    <n v="37.5"/>
    <n v="10"/>
    <n v="1"/>
    <n v="10"/>
    <n v="10"/>
    <n v="8"/>
    <n v="80"/>
    <n v="7"/>
    <n v="7"/>
    <n v="100"/>
    <n v="17"/>
    <n v="1"/>
    <n v="5.88"/>
    <n v="36"/>
    <n v="20"/>
    <n v="55.56"/>
    <n v="5719941890"/>
    <n v="3617941890"/>
    <n v="63.25"/>
    <n v="12448499171"/>
    <n v="12447536295"/>
    <n v="99.99"/>
    <n v="10053966144"/>
    <n v="10040895265"/>
    <n v="99.87"/>
    <n v="21585205020"/>
    <n v="21584999439"/>
    <n v="100"/>
    <n v="20000000000"/>
    <n v="0"/>
    <n v="0"/>
    <n v="69807612225"/>
    <n v="47691372889"/>
    <n v="68.319999999999993"/>
    <s v="VIGENCIA (a 31/05/2020): Presupuesto asignado al proceso licitatorio de Conservación de Puentes vehicuares el cual se encuentra en estructuración RESERVAS (a 31/05/2020): El presupuesto programado corresponde al adicional de loscontratos IDU-1491-2017 e IDU-1567-2017. El Puente vehicular terminado corresponde  a Av.  Ciudad  De  Cali  por  Av.  Jorge  Eliécer  Gaitán  (costado oriental) / (En servicio)"/>
    <n v="5719.9418900000001"/>
    <n v="3617.9418900000001"/>
    <n v="12448.499170999999"/>
    <n v="12447.536295"/>
    <n v="10053.966144"/>
    <n v="10040.895264999999"/>
    <n v="21585.205020000001"/>
    <n v="21584.999438999999"/>
    <n v="20000"/>
    <n v="0"/>
  </r>
  <r>
    <n v="506859452"/>
    <n v="5"/>
    <s v="Bogotá mejor para todos"/>
    <s v="BMPT"/>
    <n v="2020"/>
    <s v="31/05/2020 (Terminado)"/>
    <s v="Pesos corrientes"/>
    <n v="2"/>
    <s v="Ultima Version Oficial"/>
    <n v="204"/>
    <s v="Instituto de Desarrollo Urbano"/>
    <s v="204 - IDU"/>
    <n v="95"/>
    <x v="5"/>
    <n v="2"/>
    <s v="2 - Pilar Democracia urbana"/>
    <n v="18"/>
    <s v="18 - Mejor movilidad para todos"/>
    <n v="1063"/>
    <s v="Conservación de vías y calles completas para la ciudad"/>
    <n v="67"/>
    <n v="9"/>
    <s v="Construir 10.4 Km-Carril Malla Vial Local"/>
    <n v="1"/>
    <s v="Suma"/>
    <n v="4"/>
    <s v="Finalizada - No continua"/>
    <n v="1"/>
    <n v="0"/>
    <n v="0"/>
    <n v="0"/>
    <n v="0"/>
    <n v="0"/>
    <n v="0"/>
    <n v="0"/>
    <n v="0"/>
    <n v="0"/>
    <n v="0"/>
    <n v="0"/>
    <n v="0"/>
    <n v="0"/>
    <n v="0"/>
    <n v="0"/>
    <n v="10.4"/>
    <n v="0"/>
    <n v="0"/>
    <n v="0"/>
    <n v="0"/>
    <n v="0"/>
    <n v="0"/>
    <n v="0"/>
    <n v="0"/>
    <n v="0"/>
    <n v="0"/>
    <n v="0"/>
    <n v="0"/>
    <n v="0"/>
    <n v="0"/>
    <n v="0"/>
    <n v="0"/>
    <n v="0"/>
    <n v="0"/>
    <n v="0"/>
    <n v="0"/>
    <m/>
    <n v="0"/>
    <n v="0"/>
    <n v="0"/>
    <n v="0"/>
    <n v="0"/>
    <n v="0"/>
    <n v="0"/>
    <n v="0"/>
    <n v="0"/>
    <n v="0"/>
  </r>
  <r>
    <n v="506859452"/>
    <n v="5"/>
    <s v="Bogotá mejor para todos"/>
    <s v="BMPT"/>
    <n v="2020"/>
    <s v="31/05/2020 (Terminado)"/>
    <s v="Pesos corrientes"/>
    <n v="2"/>
    <s v="Ultima Version Oficial"/>
    <n v="204"/>
    <s v="Instituto de Desarrollo Urbano"/>
    <s v="204 - IDU"/>
    <n v="95"/>
    <x v="5"/>
    <n v="2"/>
    <s v="2 - Pilar Democracia urbana"/>
    <n v="18"/>
    <s v="18 - Mejor movilidad para todos"/>
    <n v="1063"/>
    <s v="Conservación de vías y calles completas para la ciudad"/>
    <n v="67"/>
    <n v="10"/>
    <s v="Pagar 3 Sentencias  A Procesos Judiciales Fallados En Contra Del Idu,"/>
    <n v="1"/>
    <s v="Suma"/>
    <n v="3"/>
    <s v="Finalizada por cumplimiento"/>
    <n v="1"/>
    <n v="2"/>
    <n v="2"/>
    <n v="100"/>
    <n v="0"/>
    <n v="0"/>
    <n v="0"/>
    <n v="0"/>
    <n v="0"/>
    <n v="0"/>
    <n v="1"/>
    <n v="0"/>
    <n v="0"/>
    <n v="0"/>
    <n v="0"/>
    <n v="0"/>
    <n v="2"/>
    <n v="2"/>
    <n v="100"/>
    <n v="37232314142"/>
    <n v="37231408462"/>
    <n v="100"/>
    <n v="0"/>
    <n v="0"/>
    <n v="0"/>
    <n v="0"/>
    <n v="0"/>
    <n v="0"/>
    <n v="15800000000"/>
    <n v="15758909089"/>
    <n v="99.74"/>
    <n v="0"/>
    <n v="0"/>
    <n v="0"/>
    <n v="53032314142"/>
    <n v="52990317551"/>
    <n v="99.92"/>
    <m/>
    <n v="37232.314142000003"/>
    <n v="37231.408461999999"/>
    <n v="0"/>
    <n v="0"/>
    <n v="0"/>
    <n v="0"/>
    <n v="15800"/>
    <n v="15758.909089000001"/>
    <n v="0"/>
    <n v="0"/>
  </r>
  <r>
    <n v="506859452"/>
    <n v="5"/>
    <s v="Bogotá mejor para todos"/>
    <s v="BMPT"/>
    <n v="2020"/>
    <s v="31/05/2020 (Terminado)"/>
    <s v="Pesos corrientes"/>
    <n v="2"/>
    <s v="Ultima Version Oficial"/>
    <n v="204"/>
    <s v="Instituto de Desarrollo Urbano"/>
    <s v="204 - IDU"/>
    <n v="95"/>
    <x v="5"/>
    <n v="2"/>
    <s v="2 - Pilar Democracia urbana"/>
    <n v="18"/>
    <s v="18 - Mejor movilidad para todos"/>
    <n v="1063"/>
    <s v="Conservación de vías y calles completas para la ciudad"/>
    <n v="67"/>
    <n v="11"/>
    <s v="Realizar 1 Estudios Y Diseños Del Sistema Vial De La Ciudad"/>
    <n v="1"/>
    <s v="Suma"/>
    <n v="4"/>
    <s v="Finalizada - No continua"/>
    <n v="1"/>
    <n v="1"/>
    <n v="0"/>
    <n v="0"/>
    <n v="0"/>
    <n v="0"/>
    <n v="0"/>
    <n v="0"/>
    <n v="0"/>
    <n v="0"/>
    <n v="0"/>
    <n v="0"/>
    <n v="0"/>
    <n v="0"/>
    <n v="0"/>
    <n v="0"/>
    <n v="1"/>
    <n v="0"/>
    <n v="0"/>
    <n v="5517474479"/>
    <n v="5475507109"/>
    <n v="99.24"/>
    <n v="0"/>
    <n v="0"/>
    <n v="0"/>
    <n v="0"/>
    <n v="0"/>
    <n v="0"/>
    <n v="0"/>
    <n v="0"/>
    <n v="0"/>
    <n v="0"/>
    <n v="0"/>
    <n v="0"/>
    <n v="5517474479"/>
    <n v="5475507109"/>
    <n v="99.24"/>
    <m/>
    <n v="5517.4744790000004"/>
    <n v="5475.5071090000001"/>
    <n v="0"/>
    <n v="0"/>
    <n v="0"/>
    <n v="0"/>
    <n v="0"/>
    <n v="0"/>
    <n v="0"/>
    <n v="0"/>
  </r>
  <r>
    <n v="506859452"/>
    <n v="5"/>
    <s v="Bogotá mejor para todos"/>
    <s v="BMPT"/>
    <n v="2020"/>
    <s v="31/05/2020 (Terminado)"/>
    <s v="Pesos corrientes"/>
    <n v="2"/>
    <s v="Ultima Version Oficial"/>
    <n v="204"/>
    <s v="Instituto de Desarrollo Urbano"/>
    <s v="204 - IDU"/>
    <n v="95"/>
    <x v="5"/>
    <n v="2"/>
    <s v="2 - Pilar Democracia urbana"/>
    <n v="18"/>
    <s v="18 - Mejor movilidad para todos"/>
    <n v="1063"/>
    <s v="Conservación de vías y calles completas para la ciudad"/>
    <n v="67"/>
    <n v="12"/>
    <s v="Realizar 100 Por Ciento De Las Asistencias Tecnicas Y Logisticas Del Proyecto"/>
    <n v="2"/>
    <s v="Constante"/>
    <n v="1"/>
    <s v="En ejecucion"/>
    <n v="1"/>
    <n v="0"/>
    <n v="0"/>
    <n v="0"/>
    <n v="100"/>
    <n v="100"/>
    <n v="100"/>
    <n v="100"/>
    <n v="100"/>
    <n v="100"/>
    <n v="100"/>
    <n v="98.71"/>
    <n v="98.71"/>
    <n v="100"/>
    <n v="30"/>
    <n v="30"/>
    <s v="N/A"/>
    <s v="N/A"/>
    <s v="N/A"/>
    <n v="0"/>
    <n v="0"/>
    <n v="0"/>
    <n v="1142924878"/>
    <n v="507033246"/>
    <n v="44.36"/>
    <n v="1158083983"/>
    <n v="72768625"/>
    <n v="6.28"/>
    <n v="798919903"/>
    <n v="788640536"/>
    <n v="98.71"/>
    <n v="2056918997"/>
    <n v="16918997"/>
    <n v="0.82"/>
    <n v="5156847761"/>
    <n v="1385361404"/>
    <n v="26.86"/>
    <m/>
    <n v="0"/>
    <n v="0"/>
    <n v="1142.924878"/>
    <n v="507.03324600000002"/>
    <n v="1158.083983"/>
    <n v="72.768625"/>
    <n v="798.91990299999998"/>
    <n v="788.640536"/>
    <n v="2056.9189970000002"/>
    <n v="16.918997000000001"/>
  </r>
  <r>
    <n v="506859452"/>
    <n v="5"/>
    <s v="Bogotá mejor para todos"/>
    <s v="BMPT"/>
    <n v="2020"/>
    <s v="31/05/2020 (Terminado)"/>
    <s v="Pesos corrientes"/>
    <n v="2"/>
    <s v="Ultima Version Oficial"/>
    <n v="204"/>
    <s v="Instituto de Desarrollo Urbano"/>
    <s v="204 - IDU"/>
    <n v="95"/>
    <x v="5"/>
    <n v="2"/>
    <s v="2 - Pilar Democracia urbana"/>
    <n v="18"/>
    <s v="18 - Mejor movilidad para todos"/>
    <n v="1063"/>
    <s v="Conservación de vías y calles completas para la ciudad"/>
    <n v="67"/>
    <n v="13"/>
    <s v="Pago Del 100 Por Ciento De Compromisos De Vigencias Anteriores"/>
    <n v="2"/>
    <s v="Constante"/>
    <n v="1"/>
    <s v="En ejecucion"/>
    <n v="1"/>
    <n v="0"/>
    <n v="0"/>
    <n v="0"/>
    <n v="0"/>
    <n v="0"/>
    <n v="0"/>
    <n v="0"/>
    <n v="0"/>
    <n v="0"/>
    <n v="100"/>
    <n v="20.079999999999998"/>
    <n v="20.079999999999998"/>
    <n v="100"/>
    <n v="40.869999999999997"/>
    <n v="40.869999999999997"/>
    <s v="N/A"/>
    <s v="N/A"/>
    <s v="N/A"/>
    <n v="0"/>
    <n v="0"/>
    <n v="0"/>
    <n v="0"/>
    <n v="0"/>
    <n v="0"/>
    <n v="0"/>
    <n v="0"/>
    <n v="0"/>
    <n v="125857162291"/>
    <n v="25274125343"/>
    <n v="20.079999999999998"/>
    <n v="23236545000"/>
    <n v="9497199621"/>
    <n v="40.869999999999997"/>
    <n v="149093707291"/>
    <n v="34771324964"/>
    <n v="23.32"/>
    <m/>
    <n v="0"/>
    <n v="0"/>
    <n v="0"/>
    <n v="0"/>
    <n v="0"/>
    <n v="0"/>
    <n v="125857.162291"/>
    <n v="25274.125343"/>
    <n v="23236.544999999998"/>
    <n v="9497.1996209999998"/>
  </r>
  <r>
    <n v="506859452"/>
    <n v="5"/>
    <s v="Bogotá mejor para todos"/>
    <s v="BMPT"/>
    <n v="2020"/>
    <s v="31/05/2020 (Terminado)"/>
    <s v="Pesos corrientes"/>
    <n v="2"/>
    <s v="Ultima Version Oficial"/>
    <n v="204"/>
    <s v="Instituto de Desarrollo Urbano"/>
    <s v="204 - IDU"/>
    <n v="95"/>
    <x v="5"/>
    <n v="2"/>
    <s v="2 - Pilar Democracia urbana"/>
    <n v="18"/>
    <s v="18 - Mejor movilidad para todos"/>
    <n v="1063"/>
    <s v="Conservación de vías y calles completas para la ciudad"/>
    <n v="67"/>
    <n v="14"/>
    <s v="Mantener 21459.5 M2 De Espacio Público"/>
    <n v="1"/>
    <s v="Suma"/>
    <n v="3"/>
    <s v="Finalizada por cumplimiento"/>
    <n v="1"/>
    <n v="0"/>
    <n v="0"/>
    <n v="0"/>
    <n v="0"/>
    <n v="0"/>
    <n v="0"/>
    <n v="4514.92"/>
    <n v="4514.92"/>
    <n v="100"/>
    <n v="16944.580000000002"/>
    <n v="16944.580000000002"/>
    <n v="100"/>
    <n v="0"/>
    <n v="0"/>
    <n v="0"/>
    <n v="21459.5"/>
    <n v="21459.5"/>
    <n v="100"/>
    <n v="0"/>
    <n v="0"/>
    <n v="0"/>
    <n v="0"/>
    <n v="0"/>
    <n v="0"/>
    <n v="0"/>
    <n v="0"/>
    <n v="0"/>
    <n v="0"/>
    <n v="0"/>
    <n v="0"/>
    <n v="0"/>
    <n v="0"/>
    <n v="0"/>
    <n v="0"/>
    <n v="0"/>
    <n v="0"/>
    <m/>
    <n v="0"/>
    <n v="0"/>
    <n v="0"/>
    <n v="0"/>
    <n v="0"/>
    <n v="0"/>
    <n v="0"/>
    <n v="0"/>
    <n v="0"/>
    <n v="0"/>
  </r>
  <r>
    <n v="506859452"/>
    <n v="5"/>
    <s v="Bogotá mejor para todos"/>
    <s v="BMPT"/>
    <n v="2020"/>
    <s v="31/05/2020 (Terminado)"/>
    <s v="Pesos corrientes"/>
    <n v="2"/>
    <s v="Ultima Version Oficial"/>
    <n v="204"/>
    <s v="Instituto de Desarrollo Urbano"/>
    <s v="204 - IDU"/>
    <n v="95"/>
    <x v="5"/>
    <n v="2"/>
    <s v="2 - Pilar Democracia urbana"/>
    <n v="18"/>
    <s v="18 - Mejor movilidad para todos"/>
    <n v="1063"/>
    <s v="Conservación de vías y calles completas para la ciudad"/>
    <n v="67"/>
    <n v="15"/>
    <s v="Mantener 3.21 Km De Ciclorutas"/>
    <n v="1"/>
    <s v="Suma"/>
    <n v="3"/>
    <s v="Finalizada por cumplimiento"/>
    <n v="1"/>
    <n v="0"/>
    <n v="0"/>
    <n v="0"/>
    <n v="0"/>
    <n v="0"/>
    <n v="0"/>
    <n v="0"/>
    <n v="0"/>
    <n v="0"/>
    <n v="2.62"/>
    <n v="2.62"/>
    <n v="100"/>
    <n v="0"/>
    <n v="0"/>
    <n v="0"/>
    <n v="2.62"/>
    <n v="2.62"/>
    <n v="100"/>
    <n v="0"/>
    <n v="0"/>
    <n v="0"/>
    <n v="0"/>
    <n v="0"/>
    <n v="0"/>
    <n v="0"/>
    <n v="0"/>
    <n v="0"/>
    <n v="0"/>
    <n v="0"/>
    <n v="0"/>
    <n v="0"/>
    <n v="0"/>
    <n v="0"/>
    <n v="0"/>
    <n v="0"/>
    <n v="0"/>
    <m/>
    <n v="0"/>
    <n v="0"/>
    <n v="0"/>
    <n v="0"/>
    <n v="0"/>
    <n v="0"/>
    <n v="0"/>
    <n v="0"/>
    <n v="0"/>
    <n v="0"/>
  </r>
  <r>
    <n v="506859452"/>
    <n v="5"/>
    <s v="Bogotá mejor para todos"/>
    <s v="BMPT"/>
    <n v="2020"/>
    <s v="31/05/2020 (Terminado)"/>
    <s v="Pesos corrientes"/>
    <n v="2"/>
    <s v="Ultima Version Oficial"/>
    <n v="204"/>
    <s v="Instituto de Desarrollo Urbano"/>
    <s v="204 - IDU"/>
    <n v="95"/>
    <x v="5"/>
    <n v="4"/>
    <s v="4 - Eje transversal Nuevo ordenamiento territorial"/>
    <n v="29"/>
    <s v="29 - Articulación regional y planeación integral del transporte"/>
    <n v="1002"/>
    <s v="Desarrollo de la infraestructura para la articulación regional"/>
    <n v="35"/>
    <n v="4"/>
    <s v="Realizar 4 Estudios Y Diseños Para La Estructuracion De Apps"/>
    <n v="1"/>
    <s v="Suma"/>
    <n v="3"/>
    <s v="Finalizada por cumplimiento"/>
    <n v="1"/>
    <n v="0"/>
    <n v="0"/>
    <n v="0"/>
    <n v="0"/>
    <n v="0"/>
    <n v="0"/>
    <n v="1"/>
    <n v="0"/>
    <n v="0"/>
    <n v="4"/>
    <n v="3"/>
    <n v="75"/>
    <n v="0"/>
    <n v="0"/>
    <n v="0"/>
    <n v="3"/>
    <n v="3"/>
    <n v="100"/>
    <n v="0"/>
    <n v="0"/>
    <n v="0"/>
    <n v="0"/>
    <n v="0"/>
    <n v="0"/>
    <n v="263858000"/>
    <n v="0"/>
    <n v="0"/>
    <n v="0"/>
    <n v="0"/>
    <n v="0"/>
    <n v="0"/>
    <n v="0"/>
    <n v="0"/>
    <n v="263858000"/>
    <n v="0"/>
    <n v="0"/>
    <m/>
    <n v="0"/>
    <n v="0"/>
    <n v="0"/>
    <n v="0"/>
    <n v="263.858"/>
    <n v="0"/>
    <n v="0"/>
    <n v="0"/>
    <n v="0"/>
    <n v="0"/>
  </r>
  <r>
    <n v="506859452"/>
    <n v="5"/>
    <s v="Bogotá mejor para todos"/>
    <s v="BMPT"/>
    <n v="2020"/>
    <s v="31/05/2020 (Terminado)"/>
    <s v="Pesos corrientes"/>
    <n v="2"/>
    <s v="Ultima Version Oficial"/>
    <n v="204"/>
    <s v="Instituto de Desarrollo Urbano"/>
    <s v="204 - IDU"/>
    <n v="95"/>
    <x v="5"/>
    <n v="4"/>
    <s v="4 - Eje transversal Nuevo ordenamiento territorial"/>
    <n v="29"/>
    <s v="29 - Articulación regional y planeación integral del transporte"/>
    <n v="1002"/>
    <s v="Desarrollo de la infraestructura para la articulación regional"/>
    <n v="35"/>
    <n v="5"/>
    <s v="Adquirir 692 Predios Asociados A La Construccion De Vías Por Apps"/>
    <n v="1"/>
    <s v="Suma"/>
    <n v="1"/>
    <s v="En ejecucion"/>
    <n v="1"/>
    <n v="0"/>
    <n v="0"/>
    <n v="0"/>
    <n v="0"/>
    <n v="0"/>
    <n v="0"/>
    <n v="774"/>
    <n v="33"/>
    <n v="4.26"/>
    <n v="629"/>
    <n v="241"/>
    <n v="38.31"/>
    <n v="1"/>
    <n v="0"/>
    <n v="0"/>
    <n v="275"/>
    <n v="274"/>
    <n v="99.64"/>
    <n v="0"/>
    <n v="0"/>
    <n v="0"/>
    <n v="0"/>
    <n v="0"/>
    <n v="0"/>
    <n v="764359063943"/>
    <n v="17786045905"/>
    <n v="2.33"/>
    <n v="179472672606"/>
    <n v="149188160961"/>
    <n v="83.13"/>
    <n v="35000000000"/>
    <n v="1920406911"/>
    <n v="5.49"/>
    <n v="978831736549"/>
    <n v="168894613777"/>
    <n v="17.25"/>
    <s v="VIGENCIA (a 31/05/2020): Teniendo en cuenta la suspensión del proyecto informada por la OAP, la ejecución autorizada se ha verificado en función al reconocimiento de modificaciones de oferta realizadas al finalizar la vigencia 2020, al reconocimiento de 85 US y al contrato de avalúos y de certificación de cabida y linderos suscrito para las priorizaciones que se determinen sobre el proyecto y los alcances complementarios que demanden las ofertas vigentes"/>
    <n v="0"/>
    <n v="0"/>
    <n v="0"/>
    <n v="0"/>
    <n v="764359.06394300004"/>
    <n v="17786.045904999999"/>
    <n v="179472.67260600001"/>
    <n v="149188.16096099999"/>
    <n v="35000"/>
    <n v="1920.406911"/>
  </r>
  <r>
    <n v="506859452"/>
    <n v="5"/>
    <s v="Bogotá mejor para todos"/>
    <s v="BMPT"/>
    <n v="2020"/>
    <s v="31/05/2020 (Terminado)"/>
    <s v="Pesos corrientes"/>
    <n v="2"/>
    <s v="Ultima Version Oficial"/>
    <n v="204"/>
    <s v="Instituto de Desarrollo Urbano"/>
    <s v="204 - IDU"/>
    <n v="95"/>
    <x v="5"/>
    <n v="4"/>
    <s v="4 - Eje transversal Nuevo ordenamiento territorial"/>
    <n v="29"/>
    <s v="29 - Articulación regional y planeación integral del transporte"/>
    <n v="1002"/>
    <s v="Desarrollo de la infraestructura para la articulación regional"/>
    <n v="35"/>
    <n v="6"/>
    <s v="Administrar El 100 Por Ciento De Los Predios Adquiridos Para El Proyecto"/>
    <n v="2"/>
    <s v="Constante"/>
    <n v="1"/>
    <s v="En ejecucion"/>
    <n v="1"/>
    <n v="0"/>
    <n v="0"/>
    <n v="0"/>
    <n v="0"/>
    <n v="0"/>
    <n v="0"/>
    <n v="100"/>
    <n v="100"/>
    <n v="100"/>
    <n v="100"/>
    <n v="100"/>
    <n v="100"/>
    <n v="100"/>
    <n v="30"/>
    <n v="30"/>
    <s v="N/A"/>
    <s v="N/A"/>
    <s v="N/A"/>
    <n v="0"/>
    <n v="0"/>
    <n v="0"/>
    <n v="0"/>
    <n v="0"/>
    <n v="0"/>
    <n v="4200000000"/>
    <n v="4200000000"/>
    <n v="100"/>
    <n v="6336321489"/>
    <n v="6201494410"/>
    <n v="97.87"/>
    <n v="2930000000"/>
    <n v="160606476"/>
    <n v="5.48"/>
    <n v="13466321489"/>
    <n v="10562100886"/>
    <n v="78.430000000000007"/>
    <m/>
    <n v="0"/>
    <n v="0"/>
    <n v="0"/>
    <n v="0"/>
    <n v="4200"/>
    <n v="4200"/>
    <n v="6336.3214889999999"/>
    <n v="6201.4944100000002"/>
    <n v="2930"/>
    <n v="160.60647599999999"/>
  </r>
  <r>
    <n v="506859452"/>
    <n v="5"/>
    <s v="Bogotá mejor para todos"/>
    <s v="BMPT"/>
    <n v="2020"/>
    <s v="31/05/2020 (Terminado)"/>
    <s v="Pesos corrientes"/>
    <n v="2"/>
    <s v="Ultima Version Oficial"/>
    <n v="204"/>
    <s v="Instituto de Desarrollo Urbano"/>
    <s v="204 - IDU"/>
    <n v="95"/>
    <x v="5"/>
    <n v="4"/>
    <s v="4 - Eje transversal Nuevo ordenamiento territorial"/>
    <n v="29"/>
    <s v="29 - Articulación regional y planeación integral del transporte"/>
    <n v="1002"/>
    <s v="Desarrollo de la infraestructura para la articulación regional"/>
    <n v="35"/>
    <n v="7"/>
    <s v="Pago Del 100 Por Ciento De Compromisos De Vigencias Anteriores"/>
    <n v="1"/>
    <s v="Suma"/>
    <n v="1"/>
    <s v="En ejecucion"/>
    <n v="1"/>
    <n v="0"/>
    <n v="0"/>
    <n v="0"/>
    <n v="0"/>
    <n v="0"/>
    <n v="0"/>
    <n v="0"/>
    <n v="0"/>
    <n v="0"/>
    <n v="0"/>
    <n v="0"/>
    <n v="0"/>
    <n v="100"/>
    <n v="53.5"/>
    <n v="53.5"/>
    <n v="100"/>
    <n v="53.5"/>
    <n v="53.5"/>
    <n v="0"/>
    <n v="0"/>
    <n v="0"/>
    <n v="0"/>
    <n v="0"/>
    <n v="0"/>
    <n v="0"/>
    <n v="0"/>
    <n v="0"/>
    <n v="0"/>
    <n v="0"/>
    <n v="0"/>
    <n v="3803992000"/>
    <n v="2035174989"/>
    <n v="53.5"/>
    <n v="3803992000"/>
    <n v="2035174989"/>
    <n v="53.5"/>
    <m/>
    <n v="0"/>
    <n v="0"/>
    <n v="0"/>
    <n v="0"/>
    <n v="0"/>
    <n v="0"/>
    <n v="0"/>
    <n v="0"/>
    <n v="3803.9920000000002"/>
    <n v="2035.1749890000001"/>
  </r>
  <r>
    <n v="506859452"/>
    <n v="5"/>
    <s v="Bogotá mejor para todos"/>
    <s v="BMPT"/>
    <n v="2020"/>
    <s v="31/05/2020 (Terminado)"/>
    <s v="Pesos corrientes"/>
    <n v="2"/>
    <s v="Ultima Version Oficial"/>
    <n v="204"/>
    <s v="Instituto de Desarrollo Urbano"/>
    <s v="204 - IDU"/>
    <n v="95"/>
    <x v="5"/>
    <n v="7"/>
    <s v="7 - Eje transversal Gobierno legítimo, fortalecimiento local y eficiencia"/>
    <n v="43"/>
    <s v="43 - Modernización institucional"/>
    <n v="1047"/>
    <s v="Fortalecimiento, modernización y optimización de la capacidad institucional y de las TICs en el IDU"/>
    <n v="23"/>
    <n v="1"/>
    <s v="Alcanzar El 88 Por Ciento De Satisfacción Frente Al Servicio De Atención Al Ciudadano"/>
    <n v="3"/>
    <s v="Creciente"/>
    <n v="1"/>
    <s v="En ejecucion"/>
    <n v="1"/>
    <n v="85"/>
    <n v="85"/>
    <n v="100"/>
    <n v="86"/>
    <n v="86"/>
    <n v="100"/>
    <n v="87"/>
    <n v="91.32"/>
    <n v="104.97"/>
    <n v="88"/>
    <n v="91"/>
    <n v="103.41"/>
    <n v="88"/>
    <n v="3.3"/>
    <n v="3.75"/>
    <s v="N/A"/>
    <s v="N/A"/>
    <s v="N/A"/>
    <n v="80200000"/>
    <n v="0"/>
    <n v="0"/>
    <n v="534673300"/>
    <n v="468685266"/>
    <n v="87.66"/>
    <n v="1000000"/>
    <n v="0"/>
    <n v="0"/>
    <n v="526393750"/>
    <n v="523609943"/>
    <n v="99.47"/>
    <n v="1341000000"/>
    <n v="0"/>
    <n v="0"/>
    <n v="2483267050"/>
    <n v="992295209"/>
    <n v="39.96"/>
    <m/>
    <n v="80.2"/>
    <n v="0"/>
    <n v="534.67330000000004"/>
    <n v="468.68526600000001"/>
    <n v="1"/>
    <n v="0"/>
    <n v="526.39374999999995"/>
    <n v="523.60994300000004"/>
    <n v="1341"/>
    <n v="0"/>
  </r>
  <r>
    <n v="506859452"/>
    <n v="5"/>
    <s v="Bogotá mejor para todos"/>
    <s v="BMPT"/>
    <n v="2020"/>
    <s v="31/05/2020 (Terminado)"/>
    <s v="Pesos corrientes"/>
    <n v="2"/>
    <s v="Ultima Version Oficial"/>
    <n v="204"/>
    <s v="Instituto de Desarrollo Urbano"/>
    <s v="204 - IDU"/>
    <n v="95"/>
    <x v="5"/>
    <n v="7"/>
    <s v="7 - Eje transversal Gobierno legítimo, fortalecimiento local y eficiencia"/>
    <n v="43"/>
    <s v="43 - Modernización institucional"/>
    <n v="1047"/>
    <s v="Fortalecimiento, modernización y optimización de la capacidad institucional y de las TICs en el IDU"/>
    <n v="23"/>
    <n v="2"/>
    <s v="Adelantar El 100 Por Ciento De Las Acciones Requeridas Para El Aseguramiento De Las Obras Civiles"/>
    <n v="2"/>
    <s v="Constante"/>
    <n v="1"/>
    <s v="En ejecucion"/>
    <n v="1"/>
    <n v="100"/>
    <n v="100"/>
    <n v="100"/>
    <n v="100"/>
    <n v="100"/>
    <n v="100"/>
    <n v="100"/>
    <n v="100"/>
    <n v="100"/>
    <n v="100"/>
    <n v="0"/>
    <n v="0"/>
    <n v="100"/>
    <n v="100"/>
    <n v="100"/>
    <s v="N/A"/>
    <s v="N/A"/>
    <s v="N/A"/>
    <n v="5000000000"/>
    <n v="5000000000"/>
    <n v="100"/>
    <n v="2509500000"/>
    <n v="2010390815"/>
    <n v="80.11"/>
    <n v="5180500000"/>
    <n v="5180500000"/>
    <n v="100"/>
    <n v="7170500000"/>
    <n v="2275363905"/>
    <n v="31.73"/>
    <n v="12300000000"/>
    <n v="12027087345"/>
    <n v="97.78"/>
    <n v="32160500000"/>
    <n v="26493342065"/>
    <n v="82.38"/>
    <m/>
    <n v="5000"/>
    <n v="5000"/>
    <n v="2509.5"/>
    <n v="2010.390815"/>
    <n v="5180.5"/>
    <n v="5180.5"/>
    <n v="7170.5"/>
    <n v="2275.3639050000002"/>
    <n v="12300"/>
    <n v="12027.087345"/>
  </r>
  <r>
    <n v="506859452"/>
    <n v="5"/>
    <s v="Bogotá mejor para todos"/>
    <s v="BMPT"/>
    <n v="2020"/>
    <s v="31/05/2020 (Terminado)"/>
    <s v="Pesos corrientes"/>
    <n v="2"/>
    <s v="Ultima Version Oficial"/>
    <n v="204"/>
    <s v="Instituto de Desarrollo Urbano"/>
    <s v="204 - IDU"/>
    <n v="95"/>
    <x v="5"/>
    <n v="7"/>
    <s v="7 - Eje transversal Gobierno legítimo, fortalecimiento local y eficiencia"/>
    <n v="43"/>
    <s v="43 - Modernización institucional"/>
    <n v="1047"/>
    <s v="Fortalecimiento, modernización y optimización de la capacidad institucional y de las TICs en el IDU"/>
    <n v="23"/>
    <n v="3"/>
    <s v="Implementar El 100 Por Ciento  De Acciones Para Mantener Una Infraestructura Física Y Operativa Adecuada"/>
    <n v="2"/>
    <s v="Constante"/>
    <n v="1"/>
    <s v="En ejecucion"/>
    <n v="1"/>
    <n v="100"/>
    <n v="30.75"/>
    <n v="30.75"/>
    <n v="100"/>
    <n v="85"/>
    <n v="85"/>
    <n v="100"/>
    <n v="88.75"/>
    <n v="88.75"/>
    <n v="100"/>
    <n v="39.61"/>
    <n v="39.61"/>
    <n v="100"/>
    <n v="47.59"/>
    <n v="47.59"/>
    <s v="N/A"/>
    <s v="N/A"/>
    <s v="N/A"/>
    <n v="2784988735"/>
    <n v="924688235"/>
    <n v="33.200000000000003"/>
    <n v="11523175358"/>
    <n v="9569572626"/>
    <n v="83.05"/>
    <n v="7089910759"/>
    <n v="6970136069"/>
    <n v="98.31"/>
    <n v="14423498819"/>
    <n v="11695354305"/>
    <n v="81.09"/>
    <n v="14864581000"/>
    <n v="2386987482"/>
    <n v="16.059999999999999"/>
    <n v="50686154671"/>
    <n v="31546738717"/>
    <n v="62.24"/>
    <m/>
    <n v="2784.9887349999999"/>
    <n v="924.68823499999996"/>
    <n v="11523.175358"/>
    <n v="9569.5726259999992"/>
    <n v="7089.9107590000003"/>
    <n v="6970.1360690000001"/>
    <n v="14423.498819"/>
    <n v="11695.354305000001"/>
    <n v="14864.581"/>
    <n v="2386.987482"/>
  </r>
  <r>
    <n v="506859452"/>
    <n v="5"/>
    <s v="Bogotá mejor para todos"/>
    <s v="BMPT"/>
    <n v="2020"/>
    <s v="31/05/2020 (Terminado)"/>
    <s v="Pesos corrientes"/>
    <n v="2"/>
    <s v="Ultima Version Oficial"/>
    <n v="204"/>
    <s v="Instituto de Desarrollo Urbano"/>
    <s v="204 - IDU"/>
    <n v="95"/>
    <x v="5"/>
    <n v="7"/>
    <s v="7 - Eje transversal Gobierno legítimo, fortalecimiento local y eficiencia"/>
    <n v="43"/>
    <s v="43 - Modernización institucional"/>
    <n v="1047"/>
    <s v="Fortalecimiento, modernización y optimización de la capacidad institucional y de las TICs en el IDU"/>
    <n v="23"/>
    <n v="4"/>
    <s v="Atender El 100 Por Ciento De La Programación De Las Necesidades De Las Dependencias"/>
    <n v="2"/>
    <s v="Constante"/>
    <n v="1"/>
    <s v="En ejecucion"/>
    <n v="1"/>
    <n v="100"/>
    <n v="29"/>
    <n v="29"/>
    <n v="100"/>
    <n v="95.03"/>
    <n v="95.03"/>
    <n v="100"/>
    <n v="80.05"/>
    <n v="80.05"/>
    <n v="100"/>
    <n v="99.73"/>
    <n v="99.73"/>
    <n v="100"/>
    <n v="42.87"/>
    <n v="42.87"/>
    <s v="N/A"/>
    <s v="N/A"/>
    <s v="N/A"/>
    <n v="23644967846"/>
    <n v="11684905947"/>
    <n v="49.42"/>
    <n v="65155710090"/>
    <n v="56338456154"/>
    <n v="86.47"/>
    <n v="80099404477"/>
    <n v="76110105148"/>
    <n v="95.02"/>
    <n v="102975142979"/>
    <n v="98665573639"/>
    <n v="95.81"/>
    <n v="91121873393"/>
    <n v="50918787208"/>
    <n v="55.88"/>
    <n v="362997098785"/>
    <n v="293717828096"/>
    <n v="80.91"/>
    <m/>
    <n v="23644.967846"/>
    <n v="11684.905946999999"/>
    <n v="65155.71009"/>
    <n v="56338.456154"/>
    <n v="80099.404477000004"/>
    <n v="76110.105148000002"/>
    <n v="102975.142979"/>
    <n v="98665.573638999995"/>
    <n v="91121.873393000002"/>
    <n v="50918.787208000002"/>
  </r>
  <r>
    <n v="506859452"/>
    <n v="5"/>
    <s v="Bogotá mejor para todos"/>
    <s v="BMPT"/>
    <n v="2020"/>
    <s v="31/05/2020 (Terminado)"/>
    <s v="Pesos corrientes"/>
    <n v="2"/>
    <s v="Ultima Version Oficial"/>
    <n v="204"/>
    <s v="Instituto de Desarrollo Urbano"/>
    <s v="204 - IDU"/>
    <n v="95"/>
    <x v="5"/>
    <n v="7"/>
    <s v="7 - Eje transversal Gobierno legítimo, fortalecimiento local y eficiencia"/>
    <n v="43"/>
    <s v="43 - Modernización institucional"/>
    <n v="1047"/>
    <s v="Fortalecimiento, modernización y optimización de la capacidad institucional y de las TICs en el IDU"/>
    <n v="23"/>
    <n v="5"/>
    <s v="Desarrollar E Implementar El 100 Por Ciento De Proyectos Incluidos En El Petic Relacionados Con El Apoyo Tecnológico Al Sig"/>
    <n v="2"/>
    <s v="Constante"/>
    <n v="1"/>
    <s v="En ejecucion"/>
    <n v="1"/>
    <n v="100"/>
    <n v="57"/>
    <n v="57"/>
    <n v="100"/>
    <n v="86.29"/>
    <n v="86.29"/>
    <n v="100"/>
    <n v="96.6"/>
    <n v="96.6"/>
    <n v="100"/>
    <n v="82.99"/>
    <n v="82.99"/>
    <n v="100"/>
    <n v="22.75"/>
    <n v="22.75"/>
    <s v="N/A"/>
    <s v="N/A"/>
    <s v="N/A"/>
    <n v="6207904974"/>
    <n v="4864540205"/>
    <n v="78.36"/>
    <n v="11642102500"/>
    <n v="11092941547"/>
    <n v="95.28"/>
    <n v="10602248034"/>
    <n v="10324434830"/>
    <n v="97.38"/>
    <n v="9591125397"/>
    <n v="9344208348"/>
    <n v="97.43"/>
    <n v="13702929607"/>
    <n v="5571380829"/>
    <n v="40.659999999999997"/>
    <n v="51746310512"/>
    <n v="41197505759"/>
    <n v="79.61"/>
    <m/>
    <n v="6207.904974"/>
    <n v="4864.5402050000002"/>
    <n v="11642.102500000001"/>
    <n v="11092.941547"/>
    <n v="10602.248034"/>
    <n v="10324.43483"/>
    <n v="9591.1253969999998"/>
    <n v="9344.2083480000001"/>
    <n v="13702.929607"/>
    <n v="5571.3808289999997"/>
  </r>
  <r>
    <n v="506859452"/>
    <n v="5"/>
    <s v="Bogotá mejor para todos"/>
    <s v="BMPT"/>
    <n v="2020"/>
    <s v="31/05/2020 (Terminado)"/>
    <s v="Pesos corrientes"/>
    <n v="2"/>
    <s v="Ultima Version Oficial"/>
    <n v="204"/>
    <s v="Instituto de Desarrollo Urbano"/>
    <s v="204 - IDU"/>
    <n v="95"/>
    <x v="5"/>
    <n v="7"/>
    <s v="7 - Eje transversal Gobierno legítimo, fortalecimiento local y eficiencia"/>
    <n v="43"/>
    <s v="43 - Modernización institucional"/>
    <n v="1047"/>
    <s v="Fortalecimiento, modernización y optimización de la capacidad institucional y de las TICs en el IDU"/>
    <n v="23"/>
    <n v="6"/>
    <s v="Ejecutar El 100 Por Ciento  De Diagnósticos E Intervenciones Del Clima Y La Cultura Organizacional"/>
    <n v="2"/>
    <s v="Constante"/>
    <n v="1"/>
    <s v="En ejecucion"/>
    <n v="1"/>
    <n v="100"/>
    <n v="80"/>
    <n v="80"/>
    <n v="100"/>
    <n v="100"/>
    <n v="100"/>
    <n v="100"/>
    <n v="100"/>
    <n v="100"/>
    <n v="100"/>
    <n v="98.5"/>
    <n v="98.5"/>
    <n v="100"/>
    <n v="30.5"/>
    <n v="30.5"/>
    <s v="N/A"/>
    <s v="N/A"/>
    <s v="N/A"/>
    <n v="150000000"/>
    <n v="150000000"/>
    <n v="100"/>
    <n v="800000000"/>
    <n v="695000000"/>
    <n v="86.88"/>
    <n v="548494500"/>
    <n v="548494500"/>
    <n v="100"/>
    <n v="979999999"/>
    <n v="964067954"/>
    <n v="98.37"/>
    <n v="870000000"/>
    <n v="800000000"/>
    <n v="91.95"/>
    <n v="3348494499"/>
    <n v="3157562454"/>
    <n v="94.3"/>
    <m/>
    <n v="150"/>
    <n v="150"/>
    <n v="800"/>
    <n v="695"/>
    <n v="548.49450000000002"/>
    <n v="548.49450000000002"/>
    <n v="979.999999"/>
    <n v="964.06795399999999"/>
    <n v="870"/>
    <n v="800"/>
  </r>
  <r>
    <n v="506859452"/>
    <n v="5"/>
    <s v="Bogotá mejor para todos"/>
    <s v="BMPT"/>
    <n v="2020"/>
    <s v="31/05/2020 (Terminado)"/>
    <s v="Pesos corrientes"/>
    <n v="2"/>
    <s v="Ultima Version Oficial"/>
    <n v="204"/>
    <s v="Instituto de Desarrollo Urbano"/>
    <s v="204 - IDU"/>
    <n v="95"/>
    <x v="5"/>
    <n v="7"/>
    <s v="7 - Eje transversal Gobierno legítimo, fortalecimiento local y eficiencia"/>
    <n v="43"/>
    <s v="43 - Modernización institucional"/>
    <n v="1047"/>
    <s v="Fortalecimiento, modernización y optimización de la capacidad institucional y de las TICs en el IDU"/>
    <n v="23"/>
    <n v="7"/>
    <s v="Realizar 100 Por Ciento De Consultorias Relacionadas Con Estudios Técnicos"/>
    <n v="2"/>
    <s v="Constante"/>
    <n v="1"/>
    <s v="En ejecucion"/>
    <n v="1"/>
    <n v="100"/>
    <n v="60"/>
    <n v="60"/>
    <n v="100"/>
    <n v="22"/>
    <n v="22"/>
    <n v="100"/>
    <n v="47.6"/>
    <n v="47.6"/>
    <n v="100"/>
    <n v="28.6"/>
    <n v="28.6"/>
    <n v="100"/>
    <n v="14"/>
    <n v="14"/>
    <s v="N/A"/>
    <s v="N/A"/>
    <s v="N/A"/>
    <n v="1467714707"/>
    <n v="63708824"/>
    <n v="4.34"/>
    <n v="7810000000"/>
    <n v="6935011796"/>
    <n v="88.8"/>
    <n v="2650000000"/>
    <n v="2381786258"/>
    <n v="89.88"/>
    <n v="2591486485"/>
    <n v="2590634160"/>
    <n v="99.97"/>
    <n v="6396885000"/>
    <n v="280000000"/>
    <n v="4.38"/>
    <n v="20916086192"/>
    <n v="12251141038"/>
    <n v="58.57"/>
    <m/>
    <n v="1467.7147070000001"/>
    <n v="63.708824"/>
    <n v="7810"/>
    <n v="6935.0117959999998"/>
    <n v="2650"/>
    <n v="2381.7862580000001"/>
    <n v="2591.4864849999999"/>
    <n v="2590.6341600000001"/>
    <n v="6396.8850000000002"/>
    <n v="280"/>
  </r>
  <r>
    <n v="506859452"/>
    <n v="5"/>
    <s v="Bogotá mejor para todos"/>
    <s v="BMPT"/>
    <n v="2020"/>
    <s v="31/05/2020 (Terminado)"/>
    <s v="Pesos corrientes"/>
    <n v="2"/>
    <s v="Ultima Version Oficial"/>
    <n v="204"/>
    <s v="Instituto de Desarrollo Urbano"/>
    <s v="204 - IDU"/>
    <n v="95"/>
    <x v="5"/>
    <n v="7"/>
    <s v="7 - Eje transversal Gobierno legítimo, fortalecimiento local y eficiencia"/>
    <n v="43"/>
    <s v="43 - Modernización institucional"/>
    <n v="1047"/>
    <s v="Fortalecimiento, modernización y optimización de la capacidad institucional y de las TICs en el IDU"/>
    <n v="23"/>
    <n v="8"/>
    <s v="Realizar El 100 Por Ciento Del Diseño, Desarrollo Y Gestion De La Estrategia De Comunicaciones Para El Idu."/>
    <n v="2"/>
    <s v="Constante"/>
    <n v="1"/>
    <s v="En ejecucion"/>
    <n v="1"/>
    <n v="100"/>
    <n v="75"/>
    <n v="75"/>
    <n v="100"/>
    <n v="67"/>
    <n v="67"/>
    <n v="100"/>
    <n v="98"/>
    <n v="98"/>
    <n v="100"/>
    <n v="88.65"/>
    <n v="88.65"/>
    <n v="100"/>
    <n v="1.5"/>
    <n v="1.5"/>
    <s v="N/A"/>
    <s v="N/A"/>
    <s v="N/A"/>
    <n v="605300000"/>
    <n v="600200000"/>
    <n v="99.16"/>
    <n v="654474567"/>
    <n v="641375488"/>
    <n v="98"/>
    <n v="1556257560"/>
    <n v="1445341000"/>
    <n v="92.87"/>
    <n v="6739379076"/>
    <n v="5974493229"/>
    <n v="88.65"/>
    <n v="2080000000"/>
    <n v="31408992"/>
    <n v="1.51"/>
    <n v="11635411203"/>
    <n v="8692818709"/>
    <n v="74.709999999999994"/>
    <m/>
    <n v="605.29999999999995"/>
    <n v="600.20000000000005"/>
    <n v="654.47456699999998"/>
    <n v="641.37548800000002"/>
    <n v="1556.25756"/>
    <n v="1445.3409999999999"/>
    <n v="6739.3790760000002"/>
    <n v="5974.4932289999997"/>
    <n v="2080"/>
    <n v="31.408992000000001"/>
  </r>
  <r>
    <n v="506859452"/>
    <n v="5"/>
    <s v="Bogotá mejor para todos"/>
    <s v="BMPT"/>
    <n v="2020"/>
    <s v="31/05/2020 (Terminado)"/>
    <s v="Pesos corrientes"/>
    <n v="2"/>
    <s v="Ultima Version Oficial"/>
    <n v="204"/>
    <s v="Instituto de Desarrollo Urbano"/>
    <s v="204 - IDU"/>
    <n v="95"/>
    <x v="5"/>
    <n v="7"/>
    <s v="7 - Eje transversal Gobierno legítimo, fortalecimiento local y eficiencia"/>
    <n v="43"/>
    <s v="43 - Modernización institucional"/>
    <n v="1047"/>
    <s v="Fortalecimiento, modernización y optimización de la capacidad institucional y de las TICs en el IDU"/>
    <n v="23"/>
    <n v="9"/>
    <s v="Adelantar El 100 Por Ciento  De Las Acciones Programadas Para El Cobro De Valorización"/>
    <n v="2"/>
    <s v="Constante"/>
    <n v="1"/>
    <s v="En ejecucion"/>
    <n v="1"/>
    <n v="100"/>
    <n v="30"/>
    <n v="30"/>
    <n v="100"/>
    <n v="50"/>
    <n v="50"/>
    <n v="100"/>
    <n v="94.5"/>
    <n v="94.5"/>
    <n v="100"/>
    <n v="94.8"/>
    <n v="94.8"/>
    <n v="100"/>
    <n v="65.900000000000006"/>
    <n v="65.900000000000006"/>
    <s v="N/A"/>
    <s v="N/A"/>
    <s v="N/A"/>
    <n v="700000000"/>
    <n v="686811364"/>
    <n v="98.12"/>
    <n v="168914862"/>
    <n v="168912221"/>
    <n v="100"/>
    <n v="1169839000"/>
    <n v="1069839000"/>
    <n v="91.45"/>
    <n v="2504510438"/>
    <n v="2504510438"/>
    <n v="100"/>
    <n v="1991986000"/>
    <n v="204006373"/>
    <n v="10.24"/>
    <n v="6535250300"/>
    <n v="4634079396"/>
    <n v="70.91"/>
    <m/>
    <n v="700"/>
    <n v="686.81136400000003"/>
    <n v="168.914862"/>
    <n v="168.91222099999999"/>
    <n v="1169.8389999999999"/>
    <n v="1069.8389999999999"/>
    <n v="2504.5104379999998"/>
    <n v="2504.5104379999998"/>
    <n v="1991.9860000000001"/>
    <n v="204.006373"/>
  </r>
  <r>
    <n v="506859452"/>
    <n v="5"/>
    <s v="Bogotá mejor para todos"/>
    <s v="BMPT"/>
    <n v="2020"/>
    <s v="31/05/2020 (Terminado)"/>
    <s v="Pesos corrientes"/>
    <n v="2"/>
    <s v="Ultima Version Oficial"/>
    <n v="204"/>
    <s v="Instituto de Desarrollo Urbano"/>
    <s v="204 - IDU"/>
    <n v="95"/>
    <x v="5"/>
    <n v="7"/>
    <s v="7 - Eje transversal Gobierno legítimo, fortalecimiento local y eficiencia"/>
    <n v="43"/>
    <s v="43 - Modernización institucional"/>
    <n v="1047"/>
    <s v="Fortalecimiento, modernización y optimización de la capacidad institucional y de las TICs en el IDU"/>
    <n v="23"/>
    <n v="10"/>
    <s v="Pago Del 100 Por Ciento Compromisos De Vigencias Anteriores"/>
    <n v="2"/>
    <s v="Constante"/>
    <n v="1"/>
    <s v="En ejecucion"/>
    <n v="1"/>
    <n v="0"/>
    <n v="0"/>
    <n v="0"/>
    <n v="0"/>
    <n v="0"/>
    <n v="0"/>
    <n v="0"/>
    <n v="0"/>
    <n v="0"/>
    <n v="100"/>
    <n v="90.02"/>
    <n v="90.02"/>
    <n v="100"/>
    <n v="15.21"/>
    <n v="15.21"/>
    <s v="N/A"/>
    <s v="N/A"/>
    <s v="N/A"/>
    <n v="0"/>
    <n v="0"/>
    <n v="0"/>
    <n v="0"/>
    <n v="0"/>
    <n v="0"/>
    <n v="0"/>
    <n v="0"/>
    <n v="0"/>
    <n v="2501755100"/>
    <n v="2252087426"/>
    <n v="90.02"/>
    <n v="1896891000"/>
    <n v="288666217"/>
    <n v="15.22"/>
    <n v="4398646100"/>
    <n v="2540753643"/>
    <n v="57.76"/>
    <m/>
    <n v="0"/>
    <n v="0"/>
    <n v="0"/>
    <n v="0"/>
    <n v="0"/>
    <n v="0"/>
    <n v="2501.7550999999999"/>
    <n v="2252.0874260000001"/>
    <n v="1896.8910000000001"/>
    <n v="288.66621700000002"/>
  </r>
  <r>
    <n v="506859452"/>
    <n v="5"/>
    <s v="Bogotá mejor para todos"/>
    <s v="BMPT"/>
    <n v="2020"/>
    <s v="31/05/2020 (Terminado)"/>
    <s v="Pesos corrientes"/>
    <n v="2"/>
    <s v="Ultima Version Oficial"/>
    <n v="206"/>
    <s v="Fondo de Prestaciones Económicas, Cesantías y Pensiones"/>
    <s v="206 - FONCEP"/>
    <n v="87"/>
    <x v="3"/>
    <n v="7"/>
    <s v="7 - Eje transversal Gobierno legítimo, fortalecimiento local y eficiencia"/>
    <n v="44"/>
    <s v="44 - Gobierno y ciudadanía digital"/>
    <n v="977"/>
    <s v="Instrumentación de la Política Pública Pensional del Distrito"/>
    <n v="87"/>
    <n v="1"/>
    <s v="Extraer, Capturar Y Centralizar 80 % La Información De Las Historias Laborales Pensionales Del Distrito"/>
    <n v="3"/>
    <s v="Creciente"/>
    <n v="4"/>
    <s v="Finalizada - No continua"/>
    <n v="1"/>
    <n v="5"/>
    <n v="5"/>
    <n v="100"/>
    <n v="32.5"/>
    <n v="33.18"/>
    <n v="102.09"/>
    <n v="0"/>
    <n v="0"/>
    <n v="0"/>
    <n v="0"/>
    <n v="0"/>
    <n v="0"/>
    <n v="0"/>
    <n v="0"/>
    <n v="0"/>
    <s v="N/A"/>
    <s v="N/A"/>
    <s v="N/A"/>
    <n v="230000000"/>
    <n v="215000000"/>
    <n v="93.48"/>
    <n v="67100000"/>
    <n v="64050000"/>
    <n v="95.45"/>
    <n v="0"/>
    <n v="0"/>
    <n v="0"/>
    <n v="0"/>
    <n v="0"/>
    <n v="0"/>
    <n v="0"/>
    <n v="0"/>
    <n v="0"/>
    <n v="297100000"/>
    <n v="279050000"/>
    <n v="93.92"/>
    <m/>
    <n v="230"/>
    <n v="215"/>
    <n v="67.099999999999994"/>
    <n v="64.05"/>
    <n v="0"/>
    <n v="0"/>
    <n v="0"/>
    <n v="0"/>
    <n v="0"/>
    <n v="0"/>
  </r>
  <r>
    <n v="506859452"/>
    <n v="5"/>
    <s v="Bogotá mejor para todos"/>
    <s v="BMPT"/>
    <n v="2020"/>
    <s v="31/05/2020 (Terminado)"/>
    <s v="Pesos corrientes"/>
    <n v="2"/>
    <s v="Ultima Version Oficial"/>
    <n v="206"/>
    <s v="Fondo de Prestaciones Económicas, Cesantías y Pensiones"/>
    <s v="206 - FONCEP"/>
    <n v="87"/>
    <x v="3"/>
    <n v="7"/>
    <s v="7 - Eje transversal Gobierno legítimo, fortalecimiento local y eficiencia"/>
    <n v="44"/>
    <s v="44 - Gobierno y ciudadanía digital"/>
    <n v="977"/>
    <s v="Instrumentación de la Política Pública Pensional del Distrito"/>
    <n v="87"/>
    <n v="2"/>
    <s v="Implementar El 100 % Del Modelo Estratégico De Comunicaciones De Seguridad Social En Pensiones"/>
    <n v="1"/>
    <s v="Suma"/>
    <n v="4"/>
    <s v="Finalizada - No continua"/>
    <n v="1"/>
    <n v="0"/>
    <n v="0"/>
    <n v="0"/>
    <n v="100"/>
    <n v="100"/>
    <n v="100"/>
    <n v="0"/>
    <n v="0"/>
    <n v="0"/>
    <n v="0"/>
    <n v="0"/>
    <n v="0"/>
    <n v="0"/>
    <n v="0"/>
    <n v="0"/>
    <n v="100"/>
    <n v="100"/>
    <n v="100"/>
    <n v="0"/>
    <n v="0"/>
    <n v="0"/>
    <n v="207320000"/>
    <n v="205888320"/>
    <n v="99.31"/>
    <n v="0"/>
    <n v="0"/>
    <n v="0"/>
    <n v="0"/>
    <n v="0"/>
    <n v="0"/>
    <n v="0"/>
    <n v="0"/>
    <n v="0"/>
    <n v="207320000"/>
    <n v="205888320"/>
    <n v="99.31"/>
    <m/>
    <n v="0"/>
    <n v="0"/>
    <n v="207.32"/>
    <n v="205.88831999999999"/>
    <n v="0"/>
    <n v="0"/>
    <n v="0"/>
    <n v="0"/>
    <n v="0"/>
    <n v="0"/>
  </r>
  <r>
    <n v="506859452"/>
    <n v="5"/>
    <s v="Bogotá mejor para todos"/>
    <s v="BMPT"/>
    <n v="2020"/>
    <s v="31/05/2020 (Terminado)"/>
    <s v="Pesos corrientes"/>
    <n v="2"/>
    <s v="Ultima Version Oficial"/>
    <n v="206"/>
    <s v="Fondo de Prestaciones Económicas, Cesantías y Pensiones"/>
    <s v="206 - FONCEP"/>
    <n v="87"/>
    <x v="3"/>
    <n v="7"/>
    <s v="7 - Eje transversal Gobierno legítimo, fortalecimiento local y eficiencia"/>
    <n v="44"/>
    <s v="44 - Gobierno y ciudadanía digital"/>
    <n v="977"/>
    <s v="Instrumentación de la Política Pública Pensional del Distrito"/>
    <n v="87"/>
    <n v="3"/>
    <s v="Determinar 100 % El Pasivo Pensional Del Distrito"/>
    <n v="3"/>
    <s v="Creciente"/>
    <n v="4"/>
    <s v="Finalizada - No continua"/>
    <n v="1"/>
    <n v="15"/>
    <n v="13.2"/>
    <n v="88"/>
    <n v="30"/>
    <n v="30"/>
    <n v="100"/>
    <n v="70"/>
    <n v="66.400000000000006"/>
    <n v="94.86"/>
    <n v="100"/>
    <n v="99.13"/>
    <n v="99.13"/>
    <n v="0"/>
    <n v="0"/>
    <n v="0"/>
    <s v="N/A"/>
    <s v="N/A"/>
    <s v="N/A"/>
    <n v="370257303"/>
    <n v="293817500"/>
    <n v="79.36"/>
    <n v="532961667"/>
    <n v="438076137"/>
    <n v="82.2"/>
    <n v="231073333"/>
    <n v="231073333"/>
    <n v="100"/>
    <n v="187647067"/>
    <n v="187647067"/>
    <n v="100"/>
    <n v="0"/>
    <n v="0"/>
    <n v="0"/>
    <n v="1321939370"/>
    <n v="1150614037"/>
    <n v="87.04"/>
    <m/>
    <n v="370.25730299999998"/>
    <n v="293.8175"/>
    <n v="532.96166700000003"/>
    <n v="438.07613700000002"/>
    <n v="231.07333299999999"/>
    <n v="231.07333299999999"/>
    <n v="187.64706699999999"/>
    <n v="187.64706699999999"/>
    <n v="0"/>
    <n v="0"/>
  </r>
  <r>
    <n v="506859452"/>
    <n v="5"/>
    <s v="Bogotá mejor para todos"/>
    <s v="BMPT"/>
    <n v="2020"/>
    <s v="31/05/2020 (Terminado)"/>
    <s v="Pesos corrientes"/>
    <n v="2"/>
    <s v="Ultima Version Oficial"/>
    <n v="206"/>
    <s v="Fondo de Prestaciones Económicas, Cesantías y Pensiones"/>
    <s v="206 - FONCEP"/>
    <n v="87"/>
    <x v="3"/>
    <n v="7"/>
    <s v="7 - Eje transversal Gobierno legítimo, fortalecimiento local y eficiencia"/>
    <n v="44"/>
    <s v="44 - Gobierno y ciudadanía digital"/>
    <n v="977"/>
    <s v="Instrumentación de la Política Pública Pensional del Distrito"/>
    <n v="87"/>
    <n v="4"/>
    <s v="Implementar Y Mejorar 100 % La Infraestructura Tecnologica Administrativa Y Financiera"/>
    <n v="3"/>
    <s v="Creciente"/>
    <n v="4"/>
    <s v="Finalizada - No continua"/>
    <n v="1"/>
    <n v="25"/>
    <n v="27.47"/>
    <n v="109.88"/>
    <n v="50"/>
    <n v="49"/>
    <n v="98"/>
    <n v="0"/>
    <n v="0"/>
    <n v="0"/>
    <n v="0"/>
    <n v="0"/>
    <n v="0"/>
    <n v="0"/>
    <n v="0"/>
    <n v="0"/>
    <s v="N/A"/>
    <s v="N/A"/>
    <s v="N/A"/>
    <n v="694762560"/>
    <n v="162879579"/>
    <n v="23.44"/>
    <n v="933262993"/>
    <n v="888039716"/>
    <n v="95.15"/>
    <n v="0"/>
    <n v="0"/>
    <n v="0"/>
    <n v="0"/>
    <n v="0"/>
    <n v="0"/>
    <n v="0"/>
    <n v="0"/>
    <n v="0"/>
    <n v="1628025553"/>
    <n v="1050919295"/>
    <n v="64.55"/>
    <m/>
    <n v="694.76256000000001"/>
    <n v="162.87957900000001"/>
    <n v="933.26299300000005"/>
    <n v="888.039716"/>
    <n v="0"/>
    <n v="0"/>
    <n v="0"/>
    <n v="0"/>
    <n v="0"/>
    <n v="0"/>
  </r>
  <r>
    <n v="506859452"/>
    <n v="5"/>
    <s v="Bogotá mejor para todos"/>
    <s v="BMPT"/>
    <n v="2020"/>
    <s v="31/05/2020 (Terminado)"/>
    <s v="Pesos corrientes"/>
    <n v="2"/>
    <s v="Ultima Version Oficial"/>
    <n v="206"/>
    <s v="Fondo de Prestaciones Económicas, Cesantías y Pensiones"/>
    <s v="206 - FONCEP"/>
    <n v="87"/>
    <x v="3"/>
    <n v="7"/>
    <s v="7 - Eje transversal Gobierno legítimo, fortalecimiento local y eficiencia"/>
    <n v="44"/>
    <s v="44 - Gobierno y ciudadanía digital"/>
    <n v="977"/>
    <s v="Instrumentación de la Política Pública Pensional del Distrito"/>
    <n v="87"/>
    <n v="5"/>
    <s v="Implementar Y Mejorar 100 % La Infraestructura Tecnologica Misional"/>
    <n v="3"/>
    <s v="Creciente"/>
    <n v="4"/>
    <s v="Finalizada - No continua"/>
    <n v="1"/>
    <n v="0"/>
    <n v="0"/>
    <n v="0"/>
    <n v="50"/>
    <n v="34.35"/>
    <n v="68.7"/>
    <n v="0"/>
    <n v="0"/>
    <n v="0"/>
    <n v="0"/>
    <n v="0"/>
    <n v="0"/>
    <n v="0"/>
    <n v="0"/>
    <n v="0"/>
    <s v="N/A"/>
    <s v="N/A"/>
    <s v="N/A"/>
    <n v="0"/>
    <n v="0"/>
    <n v="0"/>
    <n v="613785439"/>
    <n v="407163651"/>
    <n v="66.34"/>
    <n v="0"/>
    <n v="0"/>
    <n v="0"/>
    <n v="0"/>
    <n v="0"/>
    <n v="0"/>
    <n v="0"/>
    <n v="0"/>
    <n v="0"/>
    <n v="613785439"/>
    <n v="407163651"/>
    <n v="66.34"/>
    <m/>
    <n v="0"/>
    <n v="0"/>
    <n v="613.785439"/>
    <n v="407.16365100000002"/>
    <n v="0"/>
    <n v="0"/>
    <n v="0"/>
    <n v="0"/>
    <n v="0"/>
    <n v="0"/>
  </r>
  <r>
    <n v="506859452"/>
    <n v="5"/>
    <s v="Bogotá mejor para todos"/>
    <s v="BMPT"/>
    <n v="2020"/>
    <s v="31/05/2020 (Terminado)"/>
    <s v="Pesos corrientes"/>
    <n v="2"/>
    <s v="Ultima Version Oficial"/>
    <n v="206"/>
    <s v="Fondo de Prestaciones Económicas, Cesantías y Pensiones"/>
    <s v="206 - FONCEP"/>
    <n v="87"/>
    <x v="3"/>
    <n v="7"/>
    <s v="7 - Eje transversal Gobierno legítimo, fortalecimiento local y eficiencia"/>
    <n v="44"/>
    <s v="44 - Gobierno y ciudadanía digital"/>
    <n v="977"/>
    <s v="Instrumentación de la Política Pública Pensional del Distrito"/>
    <n v="87"/>
    <n v="6"/>
    <s v="Implementar Y Mantener 100 % Los Controles Aplicables De Acuerdo A La Norma Iso 27001-2013"/>
    <n v="3"/>
    <s v="Creciente"/>
    <n v="4"/>
    <s v="Finalizada - No continua"/>
    <n v="1"/>
    <n v="53"/>
    <n v="44"/>
    <n v="83.02"/>
    <n v="90"/>
    <n v="90"/>
    <n v="100"/>
    <n v="0"/>
    <n v="0"/>
    <n v="0"/>
    <n v="0"/>
    <n v="0"/>
    <n v="0"/>
    <n v="0"/>
    <n v="0"/>
    <n v="0"/>
    <s v="N/A"/>
    <s v="N/A"/>
    <s v="N/A"/>
    <n v="150000000"/>
    <n v="7500000"/>
    <n v="5"/>
    <n v="216666666"/>
    <n v="205333336"/>
    <n v="94.77"/>
    <n v="0"/>
    <n v="0"/>
    <n v="0"/>
    <n v="0"/>
    <n v="0"/>
    <n v="0"/>
    <n v="0"/>
    <n v="0"/>
    <n v="0"/>
    <n v="366666666"/>
    <n v="212833336"/>
    <n v="58.05"/>
    <m/>
    <n v="150"/>
    <n v="7.5"/>
    <n v="216.66666599999999"/>
    <n v="205.333336"/>
    <n v="0"/>
    <n v="0"/>
    <n v="0"/>
    <n v="0"/>
    <n v="0"/>
    <n v="0"/>
  </r>
  <r>
    <n v="506859452"/>
    <n v="5"/>
    <s v="Bogotá mejor para todos"/>
    <s v="BMPT"/>
    <n v="2020"/>
    <s v="31/05/2020 (Terminado)"/>
    <s v="Pesos corrientes"/>
    <n v="2"/>
    <s v="Ultima Version Oficial"/>
    <n v="206"/>
    <s v="Fondo de Prestaciones Económicas, Cesantías y Pensiones"/>
    <s v="206 - FONCEP"/>
    <n v="87"/>
    <x v="3"/>
    <n v="7"/>
    <s v="7 - Eje transversal Gobierno legítimo, fortalecimiento local y eficiencia"/>
    <n v="44"/>
    <s v="44 - Gobierno y ciudadanía digital"/>
    <n v="977"/>
    <s v="Instrumentación de la Política Pública Pensional del Distrito"/>
    <n v="87"/>
    <n v="7"/>
    <s v="Implementar Y Mantener 100 % Los Componentes De Tic De Acuerdo Con La Estrategia De Gobierno En Línea"/>
    <n v="3"/>
    <s v="Creciente"/>
    <n v="4"/>
    <s v="Finalizada - No continua"/>
    <n v="1"/>
    <n v="70"/>
    <n v="71.400000000000006"/>
    <n v="102"/>
    <n v="90"/>
    <n v="89.9"/>
    <n v="99.89"/>
    <n v="0"/>
    <n v="0"/>
    <n v="0"/>
    <n v="0"/>
    <n v="0"/>
    <n v="0"/>
    <n v="0"/>
    <n v="0"/>
    <n v="0"/>
    <s v="N/A"/>
    <s v="N/A"/>
    <s v="N/A"/>
    <n v="505000000"/>
    <n v="371615594"/>
    <n v="73.59"/>
    <n v="493225667"/>
    <n v="471225667"/>
    <n v="95.54"/>
    <n v="0"/>
    <n v="0"/>
    <n v="0"/>
    <n v="0"/>
    <n v="0"/>
    <n v="0"/>
    <n v="0"/>
    <n v="0"/>
    <n v="0"/>
    <n v="998225667"/>
    <n v="842841261"/>
    <n v="84.43"/>
    <m/>
    <n v="505"/>
    <n v="371.61559399999999"/>
    <n v="493.22566699999999"/>
    <n v="471.22566699999999"/>
    <n v="0"/>
    <n v="0"/>
    <n v="0"/>
    <n v="0"/>
    <n v="0"/>
    <n v="0"/>
  </r>
  <r>
    <n v="506859452"/>
    <n v="5"/>
    <s v="Bogotá mejor para todos"/>
    <s v="BMPT"/>
    <n v="2020"/>
    <s v="31/05/2020 (Terminado)"/>
    <s v="Pesos corrientes"/>
    <n v="2"/>
    <s v="Ultima Version Oficial"/>
    <n v="206"/>
    <s v="Fondo de Prestaciones Económicas, Cesantías y Pensiones"/>
    <s v="206 - FONCEP"/>
    <n v="87"/>
    <x v="3"/>
    <n v="7"/>
    <s v="7 - Eje transversal Gobierno legítimo, fortalecimiento local y eficiencia"/>
    <n v="44"/>
    <s v="44 - Gobierno y ciudadanía digital"/>
    <n v="977"/>
    <s v="Instrumentación de la Política Pública Pensional del Distrito"/>
    <n v="87"/>
    <n v="8"/>
    <s v="Adecuar 100 % La Infraestructura Física Necesaria Para La Gestión Institucional"/>
    <n v="3"/>
    <s v="Creciente"/>
    <n v="1"/>
    <s v="En ejecucion"/>
    <n v="1"/>
    <n v="20"/>
    <n v="22.45"/>
    <n v="112.25"/>
    <n v="40"/>
    <n v="40.08"/>
    <n v="100.2"/>
    <n v="70"/>
    <n v="69.38"/>
    <n v="99.11"/>
    <n v="100"/>
    <n v="99.02"/>
    <n v="99.02"/>
    <n v="100"/>
    <n v="100"/>
    <n v="100"/>
    <s v="N/A"/>
    <s v="N/A"/>
    <s v="N/A"/>
    <n v="600000000"/>
    <n v="96837843"/>
    <n v="16.14"/>
    <n v="1269232550"/>
    <n v="1136805240"/>
    <n v="89.57"/>
    <n v="193568633"/>
    <n v="172398624"/>
    <n v="89.06"/>
    <n v="308097448"/>
    <n v="298013521"/>
    <n v="96.73"/>
    <n v="0"/>
    <n v="0"/>
    <n v="0"/>
    <n v="2370898631"/>
    <n v="1704055228"/>
    <n v="71.87"/>
    <s v="RESERVAS (a 31/05/2020): Se cancelaron las reservas así: CDP N° 725 FLM INGENIEROS CONTRATISTAS - CONSULTORES S A S por $  7,097,448 CDP N° 477 FLM INGENIEROS CONTRATISTAS - CONSULTORES S A S por $ 8,516,938.00 CDP N° 398 PROYECTOS Y CONSTRUCCIONES IGRAMA SAS por $ 69,604,718.00  Se realizó el acta de liquidación de los contratos de obra para dar cierre a la meta y alcanzar el 100%"/>
    <n v="600"/>
    <n v="96.837843000000007"/>
    <n v="1269.2325499999999"/>
    <n v="1136.8052399999999"/>
    <n v="193.56863300000001"/>
    <n v="172.39862400000001"/>
    <n v="308.09744799999999"/>
    <n v="298.01352100000003"/>
    <n v="0"/>
    <n v="0"/>
  </r>
  <r>
    <n v="506859452"/>
    <n v="5"/>
    <s v="Bogotá mejor para todos"/>
    <s v="BMPT"/>
    <n v="2020"/>
    <s v="31/05/2020 (Terminado)"/>
    <s v="Pesos corrientes"/>
    <n v="2"/>
    <s v="Ultima Version Oficial"/>
    <n v="206"/>
    <s v="Fondo de Prestaciones Económicas, Cesantías y Pensiones"/>
    <s v="206 - FONCEP"/>
    <n v="87"/>
    <x v="3"/>
    <n v="7"/>
    <s v="7 - Eje transversal Gobierno legítimo, fortalecimiento local y eficiencia"/>
    <n v="44"/>
    <s v="44 - Gobierno y ciudadanía digital"/>
    <n v="977"/>
    <s v="Instrumentación de la Política Pública Pensional del Distrito"/>
    <n v="87"/>
    <n v="9"/>
    <s v="Implementar Y Mantener 100 % Los Requisitos Del Sig Según Medición Del Sisig"/>
    <n v="3"/>
    <s v="Creciente"/>
    <n v="4"/>
    <s v="Finalizada - No continua"/>
    <n v="1"/>
    <n v="85"/>
    <n v="70.63"/>
    <n v="83.09"/>
    <n v="100"/>
    <n v="100"/>
    <n v="100"/>
    <n v="0"/>
    <n v="0"/>
    <n v="0"/>
    <n v="0"/>
    <n v="0"/>
    <n v="0"/>
    <n v="0"/>
    <n v="0"/>
    <n v="0"/>
    <s v="N/A"/>
    <s v="N/A"/>
    <s v="N/A"/>
    <n v="125000000"/>
    <n v="75400000"/>
    <n v="60.32"/>
    <n v="317350000"/>
    <n v="312875280"/>
    <n v="98.59"/>
    <n v="0"/>
    <n v="0"/>
    <n v="0"/>
    <n v="0"/>
    <n v="0"/>
    <n v="0"/>
    <n v="0"/>
    <n v="0"/>
    <n v="0"/>
    <n v="442350000"/>
    <n v="388275280"/>
    <n v="87.78"/>
    <m/>
    <n v="125"/>
    <n v="75.400000000000006"/>
    <n v="317.35000000000002"/>
    <n v="312.87527999999998"/>
    <n v="0"/>
    <n v="0"/>
    <n v="0"/>
    <n v="0"/>
    <n v="0"/>
    <n v="0"/>
  </r>
  <r>
    <n v="506859452"/>
    <n v="5"/>
    <s v="Bogotá mejor para todos"/>
    <s v="BMPT"/>
    <n v="2020"/>
    <s v="31/05/2020 (Terminado)"/>
    <s v="Pesos corrientes"/>
    <n v="2"/>
    <s v="Ultima Version Oficial"/>
    <n v="206"/>
    <s v="Fondo de Prestaciones Económicas, Cesantías y Pensiones"/>
    <s v="206 - FONCEP"/>
    <n v="87"/>
    <x v="3"/>
    <n v="7"/>
    <s v="7 - Eje transversal Gobierno legítimo, fortalecimiento local y eficiencia"/>
    <n v="44"/>
    <s v="44 - Gobierno y ciudadanía digital"/>
    <n v="977"/>
    <s v="Instrumentación de la Política Pública Pensional del Distrito"/>
    <n v="87"/>
    <n v="11"/>
    <s v="Implementar 100 % Estrategias De Modernización Organizacional"/>
    <n v="3"/>
    <s v="Creciente"/>
    <n v="4"/>
    <s v="Finalizada - No continua"/>
    <n v="1"/>
    <n v="25"/>
    <n v="28"/>
    <n v="112"/>
    <n v="50"/>
    <n v="50"/>
    <n v="100"/>
    <n v="0"/>
    <n v="0"/>
    <n v="0"/>
    <n v="0"/>
    <n v="0"/>
    <n v="0"/>
    <n v="0"/>
    <n v="0"/>
    <n v="0"/>
    <s v="N/A"/>
    <s v="N/A"/>
    <s v="N/A"/>
    <n v="330000000"/>
    <n v="156835471"/>
    <n v="47.53"/>
    <n v="533110204"/>
    <n v="401990100"/>
    <n v="75.400000000000006"/>
    <n v="0"/>
    <n v="0"/>
    <n v="0"/>
    <n v="0"/>
    <n v="0"/>
    <n v="0"/>
    <n v="0"/>
    <n v="0"/>
    <n v="0"/>
    <n v="863110204"/>
    <n v="558825571"/>
    <n v="64.75"/>
    <m/>
    <n v="330"/>
    <n v="156.83547100000001"/>
    <n v="533.11020399999995"/>
    <n v="401.99009999999998"/>
    <n v="0"/>
    <n v="0"/>
    <n v="0"/>
    <n v="0"/>
    <n v="0"/>
    <n v="0"/>
  </r>
  <r>
    <n v="506859452"/>
    <n v="5"/>
    <s v="Bogotá mejor para todos"/>
    <s v="BMPT"/>
    <n v="2020"/>
    <s v="31/05/2020 (Terminado)"/>
    <s v="Pesos corrientes"/>
    <n v="2"/>
    <s v="Ultima Version Oficial"/>
    <n v="206"/>
    <s v="Fondo de Prestaciones Económicas, Cesantías y Pensiones"/>
    <s v="206 - FONCEP"/>
    <n v="87"/>
    <x v="3"/>
    <n v="7"/>
    <s v="7 - Eje transversal Gobierno legítimo, fortalecimiento local y eficiencia"/>
    <n v="44"/>
    <s v="44 - Gobierno y ciudadanía digital"/>
    <n v="977"/>
    <s v="Instrumentación de la Política Pública Pensional del Distrito"/>
    <n v="87"/>
    <n v="12"/>
    <s v="Sanear 100 % Sanear La Cartera De Favidi"/>
    <n v="3"/>
    <s v="Creciente"/>
    <n v="4"/>
    <s v="Finalizada - No continua"/>
    <n v="1"/>
    <n v="0"/>
    <n v="0"/>
    <n v="0"/>
    <n v="80"/>
    <n v="71.69"/>
    <n v="89.61"/>
    <n v="0"/>
    <n v="0"/>
    <n v="0"/>
    <n v="0"/>
    <n v="0"/>
    <n v="0"/>
    <n v="0"/>
    <n v="0"/>
    <n v="0"/>
    <s v="N/A"/>
    <s v="N/A"/>
    <s v="N/A"/>
    <n v="0"/>
    <n v="0"/>
    <n v="0"/>
    <n v="154150000"/>
    <n v="153733333"/>
    <n v="99.73"/>
    <n v="0"/>
    <n v="0"/>
    <n v="0"/>
    <n v="0"/>
    <n v="0"/>
    <n v="0"/>
    <n v="0"/>
    <n v="0"/>
    <n v="0"/>
    <n v="154150000"/>
    <n v="153733333"/>
    <n v="99.73"/>
    <m/>
    <n v="0"/>
    <n v="0"/>
    <n v="154.15"/>
    <n v="153.73333299999999"/>
    <n v="0"/>
    <n v="0"/>
    <n v="0"/>
    <n v="0"/>
    <n v="0"/>
    <n v="0"/>
  </r>
  <r>
    <n v="506859452"/>
    <n v="5"/>
    <s v="Bogotá mejor para todos"/>
    <s v="BMPT"/>
    <n v="2020"/>
    <s v="31/05/2020 (Terminado)"/>
    <s v="Pesos corrientes"/>
    <n v="2"/>
    <s v="Ultima Version Oficial"/>
    <n v="206"/>
    <s v="Fondo de Prestaciones Económicas, Cesantías y Pensiones"/>
    <s v="206 - FONCEP"/>
    <n v="87"/>
    <x v="3"/>
    <n v="7"/>
    <s v="7 - Eje transversal Gobierno legítimo, fortalecimiento local y eficiencia"/>
    <n v="44"/>
    <s v="44 - Gobierno y ciudadanía digital"/>
    <n v="977"/>
    <s v="Instrumentación de la Política Pública Pensional del Distrito"/>
    <n v="87"/>
    <n v="13"/>
    <s v="Implementar 100 % Las Normas Internacionales De Contabilidad Para El Servicio Público Nicsp"/>
    <n v="3"/>
    <s v="Creciente"/>
    <n v="4"/>
    <s v="Finalizada - No continua"/>
    <n v="1"/>
    <n v="0"/>
    <n v="0"/>
    <n v="0"/>
    <n v="80"/>
    <n v="84.3"/>
    <n v="105.38"/>
    <n v="0"/>
    <n v="0"/>
    <n v="0"/>
    <n v="0"/>
    <n v="0"/>
    <n v="0"/>
    <n v="0"/>
    <n v="0"/>
    <n v="0"/>
    <s v="N/A"/>
    <s v="N/A"/>
    <s v="N/A"/>
    <n v="0"/>
    <n v="0"/>
    <n v="0"/>
    <n v="100333333"/>
    <n v="99933333"/>
    <n v="99.6"/>
    <n v="0"/>
    <n v="0"/>
    <n v="0"/>
    <n v="0"/>
    <n v="0"/>
    <n v="0"/>
    <n v="0"/>
    <n v="0"/>
    <n v="0"/>
    <n v="100333333"/>
    <n v="99933333"/>
    <n v="99.6"/>
    <m/>
    <n v="0"/>
    <n v="0"/>
    <n v="100.333333"/>
    <n v="99.933333000000005"/>
    <n v="0"/>
    <n v="0"/>
    <n v="0"/>
    <n v="0"/>
    <n v="0"/>
    <n v="0"/>
  </r>
  <r>
    <n v="506859452"/>
    <n v="5"/>
    <s v="Bogotá mejor para todos"/>
    <s v="BMPT"/>
    <n v="2020"/>
    <s v="31/05/2020 (Terminado)"/>
    <s v="Pesos corrientes"/>
    <n v="2"/>
    <s v="Ultima Version Oficial"/>
    <n v="206"/>
    <s v="Fondo de Prestaciones Económicas, Cesantías y Pensiones"/>
    <s v="206 - FONCEP"/>
    <n v="87"/>
    <x v="3"/>
    <n v="7"/>
    <s v="7 - Eje transversal Gobierno legítimo, fortalecimiento local y eficiencia"/>
    <n v="44"/>
    <s v="44 - Gobierno y ciudadanía digital"/>
    <n v="977"/>
    <s v="Instrumentación de la Política Pública Pensional del Distrito"/>
    <n v="87"/>
    <n v="14"/>
    <s v="Implementar 100 % El Modelo De Servicio Al Cliente"/>
    <n v="3"/>
    <s v="Creciente"/>
    <n v="1"/>
    <s v="En ejecucion"/>
    <n v="1"/>
    <n v="10"/>
    <n v="10"/>
    <n v="100"/>
    <n v="30"/>
    <n v="30"/>
    <n v="100"/>
    <n v="80"/>
    <n v="74.3"/>
    <n v="92.88"/>
    <n v="100"/>
    <n v="100"/>
    <n v="100"/>
    <n v="0"/>
    <n v="0"/>
    <n v="0"/>
    <s v="N/A"/>
    <s v="N/A"/>
    <s v="N/A"/>
    <n v="471941660"/>
    <n v="471171730"/>
    <n v="99.84"/>
    <n v="245200000"/>
    <n v="219614000"/>
    <n v="89.56"/>
    <n v="697359000"/>
    <n v="697359000"/>
    <n v="100"/>
    <n v="116853880"/>
    <n v="116853880"/>
    <n v="100"/>
    <n v="0"/>
    <n v="0"/>
    <n v="0"/>
    <n v="1531354540"/>
    <n v="1504998610"/>
    <n v="98.28"/>
    <s v="RESERVAS (a 31/05/2020): Se cancelaron las reservas así: CDP N° 93 TANIA FERNANDA ALFONSO MARTINEZ por  $1,419,600.00. El 100% de la meta fue alcanzado en el 2019, solo se reporta lo respectivo a los giros pendientes de desembolso que quedaron en reserva."/>
    <n v="471.94166000000001"/>
    <n v="471.17173000000003"/>
    <n v="245.2"/>
    <n v="219.614"/>
    <n v="697.35900000000004"/>
    <n v="697.35900000000004"/>
    <n v="116.85388"/>
    <n v="116.85388"/>
    <n v="0"/>
    <n v="0"/>
  </r>
  <r>
    <n v="506859452"/>
    <n v="5"/>
    <s v="Bogotá mejor para todos"/>
    <s v="BMPT"/>
    <n v="2020"/>
    <s v="31/05/2020 (Terminado)"/>
    <s v="Pesos corrientes"/>
    <n v="2"/>
    <s v="Ultima Version Oficial"/>
    <n v="206"/>
    <s v="Fondo de Prestaciones Económicas, Cesantías y Pensiones"/>
    <s v="206 - FONCEP"/>
    <n v="87"/>
    <x v="3"/>
    <n v="7"/>
    <s v="7 - Eje transversal Gobierno legítimo, fortalecimiento local y eficiencia"/>
    <n v="44"/>
    <s v="44 - Gobierno y ciudadanía digital"/>
    <n v="977"/>
    <s v="Instrumentación de la Política Pública Pensional del Distrito"/>
    <n v="87"/>
    <n v="15"/>
    <s v="Implementar Y Articular 100 % Implementar Y Articular El 100% Del Modelo Integrado De Planeación Y Gestión Versión 2"/>
    <n v="3"/>
    <s v="Creciente"/>
    <n v="4"/>
    <s v="Finalizada - No continua"/>
    <n v="1"/>
    <n v="0"/>
    <n v="0"/>
    <n v="0"/>
    <n v="75"/>
    <n v="75"/>
    <n v="100"/>
    <n v="0"/>
    <n v="0"/>
    <n v="0"/>
    <n v="0"/>
    <n v="0"/>
    <n v="0"/>
    <n v="0"/>
    <n v="0"/>
    <n v="0"/>
    <s v="N/A"/>
    <s v="N/A"/>
    <s v="N/A"/>
    <n v="0"/>
    <n v="0"/>
    <n v="0"/>
    <n v="4416667"/>
    <n v="4416667"/>
    <n v="100"/>
    <n v="0"/>
    <n v="0"/>
    <n v="0"/>
    <n v="0"/>
    <n v="0"/>
    <n v="0"/>
    <n v="0"/>
    <n v="0"/>
    <n v="0"/>
    <n v="4416667"/>
    <n v="4416667"/>
    <n v="100"/>
    <m/>
    <n v="0"/>
    <n v="0"/>
    <n v="4.4166670000000003"/>
    <n v="4.4166670000000003"/>
    <n v="0"/>
    <n v="0"/>
    <n v="0"/>
    <n v="0"/>
    <n v="0"/>
    <n v="0"/>
  </r>
  <r>
    <n v="506859452"/>
    <n v="5"/>
    <s v="Bogotá mejor para todos"/>
    <s v="BMPT"/>
    <n v="2020"/>
    <s v="31/05/2020 (Terminado)"/>
    <s v="Pesos corrientes"/>
    <n v="2"/>
    <s v="Ultima Version Oficial"/>
    <n v="206"/>
    <s v="Fondo de Prestaciones Económicas, Cesantías y Pensiones"/>
    <s v="206 - FONCEP"/>
    <n v="87"/>
    <x v="3"/>
    <n v="7"/>
    <s v="7 - Eje transversal Gobierno legítimo, fortalecimiento local y eficiencia"/>
    <n v="44"/>
    <s v="44 - Gobierno y ciudadanía digital"/>
    <n v="977"/>
    <s v="Instrumentación de la Política Pública Pensional del Distrito"/>
    <n v="87"/>
    <n v="16"/>
    <s v="Implementar 100 % El Plan De Trabajo Del Desarrollo De Una Herramienta Tecnológica Que Permita Validar La Historia Laboral Pensional De Los Empleados De Las Entidades Distritales Adscritas Al Foncep, Y Gestionar La Corrección De Inconsistencias"/>
    <n v="3"/>
    <s v="Creciente"/>
    <n v="4"/>
    <s v="Finalizada - No continua"/>
    <n v="1"/>
    <n v="0"/>
    <n v="0"/>
    <n v="0"/>
    <n v="0"/>
    <n v="0"/>
    <n v="0"/>
    <n v="80"/>
    <n v="73.400000000000006"/>
    <n v="91.75"/>
    <n v="100"/>
    <n v="97.11"/>
    <n v="97.11"/>
    <n v="0"/>
    <n v="0"/>
    <n v="0"/>
    <s v="N/A"/>
    <s v="N/A"/>
    <s v="N/A"/>
    <n v="0"/>
    <n v="0"/>
    <n v="0"/>
    <n v="0"/>
    <n v="0"/>
    <n v="0"/>
    <n v="247543334"/>
    <n v="247366667"/>
    <n v="99.93"/>
    <n v="261278400"/>
    <n v="261278400"/>
    <n v="100"/>
    <n v="0"/>
    <n v="0"/>
    <n v="0"/>
    <n v="508821734"/>
    <n v="508645067"/>
    <n v="99.97"/>
    <m/>
    <n v="0"/>
    <n v="0"/>
    <n v="0"/>
    <n v="0"/>
    <n v="247.54333399999999"/>
    <n v="247.36666700000001"/>
    <n v="261.27839999999998"/>
    <n v="261.27839999999998"/>
    <n v="0"/>
    <n v="0"/>
  </r>
  <r>
    <n v="506859452"/>
    <n v="5"/>
    <s v="Bogotá mejor para todos"/>
    <s v="BMPT"/>
    <n v="2020"/>
    <s v="31/05/2020 (Terminado)"/>
    <s v="Pesos corrientes"/>
    <n v="2"/>
    <s v="Ultima Version Oficial"/>
    <n v="206"/>
    <s v="Fondo de Prestaciones Económicas, Cesantías y Pensiones"/>
    <s v="206 - FONCEP"/>
    <n v="87"/>
    <x v="3"/>
    <n v="7"/>
    <s v="7 - Eje transversal Gobierno legítimo, fortalecimiento local y eficiencia"/>
    <n v="44"/>
    <s v="44 - Gobierno y ciudadanía digital"/>
    <n v="977"/>
    <s v="Instrumentación de la Política Pública Pensional del Distrito"/>
    <n v="87"/>
    <n v="17"/>
    <s v="Implementar 100 % Del Plan De Trabajo De La Gestión Tic Del Foncep"/>
    <n v="3"/>
    <s v="Creciente"/>
    <n v="1"/>
    <s v="En ejecucion"/>
    <n v="1"/>
    <n v="0"/>
    <n v="0"/>
    <n v="0"/>
    <n v="0"/>
    <n v="0"/>
    <n v="0"/>
    <n v="45"/>
    <n v="32.76"/>
    <n v="72.8"/>
    <n v="85"/>
    <n v="89.76"/>
    <n v="105.6"/>
    <n v="100"/>
    <n v="94.54"/>
    <n v="94.54"/>
    <s v="N/A"/>
    <s v="N/A"/>
    <s v="N/A"/>
    <n v="0"/>
    <n v="0"/>
    <n v="0"/>
    <n v="0"/>
    <n v="0"/>
    <n v="0"/>
    <n v="1226082492"/>
    <n v="1023975825"/>
    <n v="83.52"/>
    <n v="1751546847"/>
    <n v="1420662358"/>
    <n v="81.11"/>
    <n v="1422159567"/>
    <n v="575441364"/>
    <n v="40.46"/>
    <n v="4399788906"/>
    <n v="3020079547"/>
    <n v="68.64"/>
    <s v="VIGENCIA (a 31/05/2020): A continuación de describen las actividades que explican el avance del 2020 respecto al cierre de 2019:  1. Aplicativo historia laboral: se adelantaron los desarrollos para interfaz colpensiones, seguimiento cargue entidades e interfaz portal FONCEP. A la fecha de corte, se han realizado entregas en los 3 desarrollos para pruebas funcionales, habiendo finalizado y aprobado las pruebas de interfaz colpensiones, desarrollo que está a la espera de de visualización en producción tras la aprobación del equipo técnico y funcional.  En cuanto a los otros 2 desarrollos, fueron entregados para pruebas funcionales iniciales resultando con algunas observaciones que se encuentran en validación y ajuste por parte del equipo técnico. Se aclara que del total de funcionalidades definidas para desarrollo se entregan en el siguiente estado de acuerdo con reporte de la OIS: En producción 25%, en pruebas 62,5%, pendientes de desarrollo: 12,5%. 2. Vista Única:  se atendieron requerimientos de ajuste a Fase 1:  Consulta de información de contacto de personas y entidades en cada sistema, Fase 3: Perfialmiento (mecanismos de seguimiento que permiten determinar el nivel de cumplimiento en atributos de datos, cambio de imagen, actualización de permiso de acceso) y Fase 4: Interacciones  (resultado de las mediciones de un listado de interacciones con la oficina virtual.) Luego de verificar los productos de software entregados por la OIS y, luego de la realización, validación y aprobación de las pruebas funcionales, se puede confirmar que el aplicativo vista única queda desplegado en producción cumpliendo con las condiciones enviadas en los documentos de especificación, salvo el alcance total del Requerimiento vista única interacciones (2019002144), el cual fue acordado el nuevo alcance y se encuentra en producción. 3. Cuotas partes: no se ejecutaron las actividades programadas, se acordó la revisión y actualización del alcance y serán atendidas bajo el nuevo proy"/>
    <n v="0"/>
    <n v="0"/>
    <n v="0"/>
    <n v="0"/>
    <n v="1226.082492"/>
    <n v="1023.975825"/>
    <n v="1751.5468470000001"/>
    <n v="1420.662358"/>
    <n v="1422.1595669999999"/>
    <n v="575.44136400000002"/>
  </r>
  <r>
    <n v="506859452"/>
    <n v="5"/>
    <s v="Bogotá mejor para todos"/>
    <s v="BMPT"/>
    <n v="2020"/>
    <s v="31/05/2020 (Terminado)"/>
    <s v="Pesos corrientes"/>
    <n v="2"/>
    <s v="Ultima Version Oficial"/>
    <n v="206"/>
    <s v="Fondo de Prestaciones Económicas, Cesantías y Pensiones"/>
    <s v="206 - FONCEP"/>
    <n v="87"/>
    <x v="3"/>
    <n v="7"/>
    <s v="7 - Eje transversal Gobierno legítimo, fortalecimiento local y eficiencia"/>
    <n v="44"/>
    <s v="44 - Gobierno y ciudadanía digital"/>
    <n v="977"/>
    <s v="Instrumentación de la Política Pública Pensional del Distrito"/>
    <n v="87"/>
    <n v="19"/>
    <s v="Implementar 100 % Del Plan De Trabajo Para Lograr La Razonabilidad De Los Estados Financieros"/>
    <n v="3"/>
    <s v="Creciente"/>
    <n v="1"/>
    <s v="En ejecucion"/>
    <n v="1"/>
    <n v="0"/>
    <n v="0"/>
    <n v="0"/>
    <n v="0"/>
    <n v="0"/>
    <n v="0"/>
    <n v="80"/>
    <n v="79.72"/>
    <n v="99.65"/>
    <n v="100"/>
    <n v="99.52"/>
    <n v="99.52"/>
    <n v="0"/>
    <n v="100"/>
    <n v="0"/>
    <s v="N/A"/>
    <s v="N/A"/>
    <s v="N/A"/>
    <n v="0"/>
    <n v="0"/>
    <n v="0"/>
    <n v="0"/>
    <n v="0"/>
    <n v="0"/>
    <n v="365628000"/>
    <n v="364128000"/>
    <n v="99.59"/>
    <n v="302933000"/>
    <n v="301435400"/>
    <n v="99.51"/>
    <n v="0"/>
    <n v="0"/>
    <n v="0"/>
    <n v="668561000"/>
    <n v="665563400"/>
    <n v="99.55"/>
    <s v="RESERVAS (a 31/05/2020): Se realizó la actividad pendiente de cierre de la iniciativa asociada a la meta, de esta manera se alcanzó el 100% de lo programado para el cuatrienio. No fue asignado presupuesto para dar cierre y tampoco quedo en reservas."/>
    <n v="0"/>
    <n v="0"/>
    <n v="0"/>
    <n v="0"/>
    <n v="365.62799999999999"/>
    <n v="364.12799999999999"/>
    <n v="302.93299999999999"/>
    <n v="301.43540000000002"/>
    <n v="0"/>
    <n v="0"/>
  </r>
  <r>
    <n v="506859452"/>
    <n v="5"/>
    <s v="Bogotá mejor para todos"/>
    <s v="BMPT"/>
    <n v="2020"/>
    <s v="31/05/2020 (Terminado)"/>
    <s v="Pesos corrientes"/>
    <n v="2"/>
    <s v="Ultima Version Oficial"/>
    <n v="206"/>
    <s v="Fondo de Prestaciones Económicas, Cesantías y Pensiones"/>
    <s v="206 - FONCEP"/>
    <n v="87"/>
    <x v="3"/>
    <n v="7"/>
    <s v="7 - Eje transversal Gobierno legítimo, fortalecimiento local y eficiencia"/>
    <n v="44"/>
    <s v="44 - Gobierno y ciudadanía digital"/>
    <n v="977"/>
    <s v="Instrumentación de la Política Pública Pensional del Distrito"/>
    <n v="87"/>
    <n v="20"/>
    <s v="Implementar 100 % Del Plan De Trabajo De La Armonización Del Sistema De Gestión Documental En El Foncep"/>
    <n v="3"/>
    <s v="Creciente"/>
    <n v="1"/>
    <s v="En ejecucion"/>
    <n v="1"/>
    <n v="0"/>
    <n v="0"/>
    <n v="0"/>
    <n v="0"/>
    <n v="0"/>
    <n v="0"/>
    <n v="62"/>
    <n v="60.3"/>
    <n v="97.26"/>
    <n v="85"/>
    <n v="89.28"/>
    <n v="105.04"/>
    <n v="100"/>
    <n v="92.17"/>
    <n v="92.17"/>
    <s v="N/A"/>
    <s v="N/A"/>
    <s v="N/A"/>
    <n v="0"/>
    <n v="0"/>
    <n v="0"/>
    <n v="0"/>
    <n v="0"/>
    <n v="0"/>
    <n v="1215627004"/>
    <n v="491222171"/>
    <n v="40.409999999999997"/>
    <n v="1863202713"/>
    <n v="1711370052"/>
    <n v="91.85"/>
    <n v="699684560"/>
    <n v="80621367"/>
    <n v="11.52"/>
    <n v="3778514277"/>
    <n v="2283213590"/>
    <n v="60.43"/>
    <s v="VIGENCIA (a 31/05/2020): A continuación de describen las actividades que explican el avance del 2020 respecto al cierre de 2019:  1. Estabilización Fase 4: a cierre de 2019 se elaboraron y actualizaron 16 de los 18 instrumentos archivísticos por lo que en el 2020 se completaron los 2 instrumentos faltantes para así cumplir con la meta del cuatrienio. De igual manera, a 2019 se levantaron y consolidaron 1.181 ml de inventario documental de los 6.631 ml programados, por lo que en lo transcurrido del 2020 se completó lo faltante.  Se completó la intervención documental  con los 200 ml faltantes a 2019 , alcanzado los 2.383 programados, mientras que en la digitalización no se requirieron acciones dado que a cierre de 2019 se  había completado lo programado.  2. Estructuración de FASE V: se realizaron los estudios previos de la Fase V, en los cuales se establece la necesidad de actualizar el  &quot;Diagnóstico Integral de Archivo&quot;, &quot;Plan Institucional de Archivos&quot;, aplicación de la TRD e intervención documental a 1050 ML de documentos de archivo de la TRD a documentación sin intervenir, Digitalización de 100 ML de series documentales misionales, Limpieza y desinfección de 3000 m3 aproximados correspondientes a las instalaciones de archivo en sede Álamos y Centro y Actualización del registro de activos de información. El estudio se encuentra en revisión del equipo de contratación de la Entidad, por lo que aún no se agotó la instancia del Archivo de Bogotá.  Teniendo en cuenta el proyecto de inversión 977 finalizó su ejecución en mayo, las actividades pendientes de culminar en esta meta tendrán continuidad bajo el nuevo proyecto de inversión dentro de las meta-proyecto &quot;Actualizar e implementar el 100% de las herramientas archivísticas&quot; y &quot;Lograr el 100% de la organización e intervención documental&quot;"/>
    <n v="0"/>
    <n v="0"/>
    <n v="0"/>
    <n v="0"/>
    <n v="1215.6270039999999"/>
    <n v="491.222171"/>
    <n v="1863.2027129999999"/>
    <n v="1711.370052"/>
    <n v="699.68456000000003"/>
    <n v="80.621367000000006"/>
  </r>
  <r>
    <n v="506859452"/>
    <n v="5"/>
    <s v="Bogotá mejor para todos"/>
    <s v="BMPT"/>
    <n v="2020"/>
    <s v="31/05/2020 (Terminado)"/>
    <s v="Pesos corrientes"/>
    <n v="2"/>
    <s v="Ultima Version Oficial"/>
    <n v="206"/>
    <s v="Fondo de Prestaciones Económicas, Cesantías y Pensiones"/>
    <s v="206 - FONCEP"/>
    <n v="87"/>
    <x v="3"/>
    <n v="7"/>
    <s v="7 - Eje transversal Gobierno legítimo, fortalecimiento local y eficiencia"/>
    <n v="44"/>
    <s v="44 - Gobierno y ciudadanía digital"/>
    <n v="977"/>
    <s v="Instrumentación de la Política Pública Pensional del Distrito"/>
    <n v="87"/>
    <n v="21"/>
    <s v="Implementar 100 % Del Plan De Trabajo Del Modelo  Integrado De Planeación Y Gestión Para El Foncep"/>
    <n v="3"/>
    <s v="Creciente"/>
    <n v="3"/>
    <s v="Finalizada por cumplimiento"/>
    <n v="1"/>
    <n v="0"/>
    <n v="0"/>
    <n v="0"/>
    <n v="0"/>
    <n v="0"/>
    <n v="0"/>
    <n v="73"/>
    <n v="73.75"/>
    <n v="101.03"/>
    <n v="100"/>
    <n v="100"/>
    <n v="100"/>
    <n v="0"/>
    <n v="0"/>
    <n v="0"/>
    <s v="N/A"/>
    <s v="N/A"/>
    <s v="N/A"/>
    <n v="0"/>
    <n v="0"/>
    <n v="0"/>
    <n v="0"/>
    <n v="0"/>
    <n v="0"/>
    <n v="410040000"/>
    <n v="410013000"/>
    <n v="99.99"/>
    <n v="244951867"/>
    <n v="244951867"/>
    <n v="100"/>
    <n v="0"/>
    <n v="0"/>
    <n v="0"/>
    <n v="654991867"/>
    <n v="654964867"/>
    <n v="100"/>
    <m/>
    <n v="0"/>
    <n v="0"/>
    <n v="0"/>
    <n v="0"/>
    <n v="410.04"/>
    <n v="410.01299999999998"/>
    <n v="244.95186699999999"/>
    <n v="244.95186699999999"/>
    <n v="0"/>
    <n v="0"/>
  </r>
  <r>
    <n v="506859452"/>
    <n v="5"/>
    <s v="Bogotá mejor para todos"/>
    <s v="BMPT"/>
    <n v="2020"/>
    <s v="31/05/2020 (Terminado)"/>
    <s v="Pesos corrientes"/>
    <n v="2"/>
    <s v="Ultima Version Oficial"/>
    <n v="206"/>
    <s v="Fondo de Prestaciones Económicas, Cesantías y Pensiones"/>
    <s v="206 - FONCEP"/>
    <n v="87"/>
    <x v="3"/>
    <n v="7"/>
    <s v="7 - Eje transversal Gobierno legítimo, fortalecimiento local y eficiencia"/>
    <n v="44"/>
    <s v="44 - Gobierno y ciudadanía digital"/>
    <n v="977"/>
    <s v="Instrumentación de la Política Pública Pensional del Distrito"/>
    <n v="87"/>
    <n v="22"/>
    <s v="Implementar 100 % Del Plan De Trabajo Del Modelo De Gestión De Iniciativas"/>
    <n v="3"/>
    <s v="Creciente"/>
    <n v="1"/>
    <s v="En ejecucion"/>
    <n v="1"/>
    <n v="0"/>
    <n v="0"/>
    <n v="0"/>
    <n v="0"/>
    <n v="0"/>
    <n v="0"/>
    <n v="79"/>
    <n v="75.19"/>
    <n v="95.18"/>
    <n v="90"/>
    <n v="94.72"/>
    <n v="105.24"/>
    <n v="100"/>
    <n v="95.85"/>
    <n v="95.85"/>
    <s v="N/A"/>
    <s v="N/A"/>
    <s v="N/A"/>
    <n v="0"/>
    <n v="0"/>
    <n v="0"/>
    <n v="0"/>
    <n v="0"/>
    <n v="0"/>
    <n v="30183204"/>
    <n v="19207496"/>
    <n v="63.65"/>
    <n v="423754778"/>
    <n v="389180133"/>
    <n v="91.84"/>
    <n v="535030822"/>
    <n v="223437297"/>
    <n v="41.76"/>
    <n v="988968804"/>
    <n v="631824926"/>
    <n v="63.89"/>
    <s v="VIGENCIA (a 31/05/2020): A continuación de describen las actividades que explican el avance del 2020 respecto al cierre de 2019:  1. Se realizó diagnóstico a los procesos definiendo propuestas para su intervención, priorizando los misionales de gestión pensional y de apoyo en financiera y administrativa.  2. Se inició el ajuste de mecanismos de planeación y gestión tales como el procedimiento para la gestión de procesos, la metodología de gestión de riesgos, la construcción y alineación de planes institucionales y los comités.  3. Tras ejercicios de construcción participativa institucional, se formuló el nuevo proyecto de inversión a ejecutar en la Entidad para 2020-2024  cuyo objetivo es fortalecer la eficiencia de a gestión pensional del Distrito, con un presupuesto de $27.017.499.972, un total de 20 metas-proyecto (actividades de la cadena de valor) y 2 metas-producto asociadas al programa de plan de desarrollo distrital &quot;Gestión Púbica Efectiva&quot; 3. Se realizaron jornadas para la construcción del plan estratégico institucional."/>
    <n v="0"/>
    <n v="0"/>
    <n v="0"/>
    <n v="0"/>
    <n v="30.183204"/>
    <n v="19.207495999999999"/>
    <n v="423.75477799999999"/>
    <n v="389.18013300000001"/>
    <n v="535.03082199999994"/>
    <n v="223.437297"/>
  </r>
  <r>
    <n v="506859452"/>
    <n v="5"/>
    <s v="Bogotá mejor para todos"/>
    <s v="BMPT"/>
    <n v="2020"/>
    <s v="31/05/2020 (Terminado)"/>
    <s v="Pesos corrientes"/>
    <n v="2"/>
    <s v="Ultima Version Oficial"/>
    <n v="208"/>
    <s v="Caja de Vivienda Popular"/>
    <s v="208 - CVP"/>
    <n v="96"/>
    <x v="7"/>
    <n v="1"/>
    <s v="1 - Pilar Igualdad de calidad de vida"/>
    <n v="4"/>
    <s v="04 - Familias protegidas y adaptadas al cambio climático"/>
    <n v="3075"/>
    <s v="Reasentamiento de hogares localizados en zonas de alto riesgo no mitigable"/>
    <n v="253"/>
    <n v="13"/>
    <s v="Reasentar 4000 Hogares Localizados En Zonas De Alto Riesgo No Mitigable"/>
    <n v="1"/>
    <s v="Suma"/>
    <n v="1"/>
    <s v="En ejecucion"/>
    <n v="1"/>
    <n v="1436"/>
    <n v="565"/>
    <n v="39.35"/>
    <n v="1771"/>
    <n v="1045"/>
    <n v="59.01"/>
    <n v="832"/>
    <n v="255"/>
    <n v="30.65"/>
    <n v="1646"/>
    <n v="1620"/>
    <n v="98.42"/>
    <n v="515"/>
    <n v="108"/>
    <n v="20.97"/>
    <n v="4000"/>
    <n v="3593"/>
    <n v="89.83"/>
    <n v="5193982746"/>
    <n v="4172376672"/>
    <n v="80.33"/>
    <n v="9288527898"/>
    <n v="9269490030"/>
    <n v="99.8"/>
    <n v="10671086780"/>
    <n v="9668858499"/>
    <n v="90.61"/>
    <n v="10566607600"/>
    <n v="9933346423"/>
    <n v="94.01"/>
    <n v="7126854000"/>
    <n v="3458797161"/>
    <n v="48.53"/>
    <n v="42847059024"/>
    <n v="36502868785"/>
    <n v="85.19"/>
    <s v="VIGENCIA (a 31/05/2020): En el marco del Plan de Desarrollo &quot;Bogotá Mejor para Todos&quot;, de acuerdo con lo establecido en los literales a y b, artículo 2 del Decreto 255 de 2013, desde junio de 2016 a 31 de mayo de 2020, la Caja de la Vivienda Popular atendió 3.593 hogares que se encontraban en zonas de alto riesgo no mitigable, a través de las siguientes modalidades: - Reasentamiento Definitivo (Indicador 525) de 2.144 hogares en zonas de alto riesgo, a cada una de estas familias se les entregó una alternativa habitacional de reposición, legalmente viable y técnicamente segura, con el fin de garantizar la protección de su derecho fundamental a la vida y contribuir con el mejoramiento de su calidad de vida.  Estos hogares se encontraban distribuidos en las siguientes localidades: Ciudad Bolívar (1424), San Cristóbal (276), Usme (175), Rafael Uribe Uribe (105), Kennedy (54), Santa Fe (50), Suba (34), Usaquén (16), Sumapaz (5) y Chapinero (5)  A lo anterior se suman los 1.449 hogares atendidos en la modalidad de Reasentamiento por Relocalización Transitoria (Indicador 561) que, a través de su traslado temporal a unidades habitacionales en arriendo, consiguen salvaguardar y proteger su vida, mientras se cumplen los requisitos legales para acceder a una solución definitiva.  Estos hogares se encontraban distribuidos en las siguientes localidades: Ciudad Bolívar (845), San Cristóbal (359), Kennedy (100), Santa Fe (53), Usme (34), Rafael Uribe Uribe (26), Suba (19),  Sumapaz (7) y Chapinero (4) y Usaquén (2)."/>
    <n v="5193.9827459999997"/>
    <n v="4172.3766720000003"/>
    <n v="9288.5278980000003"/>
    <n v="9269.4900300000008"/>
    <n v="10671.08678"/>
    <n v="9668.8584989999999"/>
    <n v="10566.607599999999"/>
    <n v="9933.3464230000009"/>
    <n v="7126.8540000000003"/>
    <n v="3458.797161"/>
  </r>
  <r>
    <n v="506859452"/>
    <n v="5"/>
    <s v="Bogotá mejor para todos"/>
    <s v="BMPT"/>
    <n v="2020"/>
    <s v="31/05/2020 (Terminado)"/>
    <s v="Pesos corrientes"/>
    <n v="2"/>
    <s v="Ultima Version Oficial"/>
    <n v="208"/>
    <s v="Caja de Vivienda Popular"/>
    <s v="208 - CVP"/>
    <n v="96"/>
    <x v="7"/>
    <n v="1"/>
    <s v="1 - Pilar Igualdad de calidad de vida"/>
    <n v="4"/>
    <s v="04 - Familias protegidas y adaptadas al cambio climático"/>
    <n v="3075"/>
    <s v="Reasentamiento de hogares localizados en zonas de alto riesgo no mitigable"/>
    <n v="253"/>
    <n v="19"/>
    <s v="Asignar Valor Único De Reconocimiento 1597 Hogares Localizados En Zonas De Alto Riesgo"/>
    <n v="1"/>
    <s v="Suma"/>
    <n v="1"/>
    <s v="En ejecucion"/>
    <n v="1"/>
    <n v="333"/>
    <n v="439"/>
    <n v="131.83000000000001"/>
    <n v="220"/>
    <n v="221"/>
    <n v="100.45"/>
    <n v="330"/>
    <n v="319"/>
    <n v="96.67"/>
    <n v="518"/>
    <n v="518"/>
    <n v="100"/>
    <n v="100"/>
    <n v="138"/>
    <n v="138"/>
    <n v="1597"/>
    <n v="1635"/>
    <n v="102.38"/>
    <n v="20057566580"/>
    <n v="18516562233"/>
    <n v="92.32"/>
    <n v="11882555253"/>
    <n v="11851986835"/>
    <n v="99.74"/>
    <n v="13077860507"/>
    <n v="11356322699"/>
    <n v="86.84"/>
    <n v="14534392159"/>
    <n v="12875191431"/>
    <n v="88.58"/>
    <n v="4703171600"/>
    <n v="522137180"/>
    <n v="11.1"/>
    <n v="64255546099"/>
    <n v="55122200378"/>
    <n v="85.79"/>
    <s v="VIGENCIA (a 31/05/2020): Durante la ejecución del Plan de Desarrollo &quot;Bogotá Mejor para Todos&quot;, la Caja de la Vivienda Popular benefició a 1,635 hogares a través de la asignación de Valor Único de Reconocimiento, así como de Instrumentos Financieros bajo la aplicación de las siguientes normas: en el marco del artículo 6 del Decreto 255 de 2013, desde junio de 2016 a 31 de mayo de 2020, se asignó Valor Único de Reconocimiento - VUR a 1,353 familias, en el marco del Decreto Distrital 227 de 2015 y la Resolución 740 de 2018, en la vigencia 2019 se asignaron 282 instrumentos financieros a hogares del predio &quot;Caracolí&quot;. Estas asignaciones facilitaron el acceso a una solución de vivienda de reposición ofrecida por el mercado inmobiliario en las modalidades de adquisición de vivienda nueva o usada, previa viabilización técnica, jurídica y económica, expedida por la Caja de la Vivienda Popular.  Para el mes de mayo de 2020, último mes reportado en el marco del Plan de Desarrollo &quot;Bogotá Mejor para Todos&quot;,  se registra un aumento en la asignación de VUR a hogares localizados en zonas de alto riesgo no mitigable superando la meta hasta un 138%, lo anterior a raíz de asignación de VUR en especie para hogares que se trasladaran a viviendas de reposición en los proyectos Arborizadora Baja Manzana 54 y Arborizadora Baja Manzana 55. Esta asignación, así como la entrega de las viviendas de reposición estaba programada para el mes de junio de 2020 pero fue necesario anticiparla a causa de los intentos de invasión que se presentaron a los proyectos ya terminados.   Los 1635 hogares se distribuyen por localidades de la siguiente manera: Ciudad Bolívar (844), San Cristóbal (462), Kennedy (152), Suba (69), Usaquén (43), Usme (19), Rafael Uribe Uribe (16), Chapinero (15), Santa Fé (14), Sumapáz (1)."/>
    <n v="20057.566579999999"/>
    <n v="18516.562233000001"/>
    <n v="11882.555253"/>
    <n v="11851.986835"/>
    <n v="13077.860506999999"/>
    <n v="11356.322699"/>
    <n v="14534.392159000001"/>
    <n v="12875.191430999999"/>
    <n v="4703.1715999999997"/>
    <n v="522.13717999999994"/>
  </r>
  <r>
    <n v="506859452"/>
    <n v="5"/>
    <s v="Bogotá mejor para todos"/>
    <s v="BMPT"/>
    <n v="2020"/>
    <s v="31/05/2020 (Terminado)"/>
    <s v="Pesos corrientes"/>
    <n v="2"/>
    <s v="Ultima Version Oficial"/>
    <n v="208"/>
    <s v="Caja de Vivienda Popular"/>
    <s v="208 - CVP"/>
    <n v="96"/>
    <x v="7"/>
    <n v="1"/>
    <s v="1 - Pilar Igualdad de calidad de vida"/>
    <n v="4"/>
    <s v="04 - Familias protegidas y adaptadas al cambio climático"/>
    <n v="3075"/>
    <s v="Reasentamiento de hogares localizados en zonas de alto riesgo no mitigable"/>
    <n v="253"/>
    <n v="20"/>
    <s v="Adquirir Predios 370 Hogares Localizados En Zonas De Alto Riesgo"/>
    <n v="1"/>
    <s v="Suma"/>
    <n v="1"/>
    <s v="En ejecucion"/>
    <n v="1"/>
    <n v="60"/>
    <n v="52"/>
    <n v="86.67"/>
    <n v="34"/>
    <n v="38"/>
    <n v="111.76"/>
    <n v="41"/>
    <n v="42"/>
    <n v="102.44"/>
    <n v="148"/>
    <n v="148"/>
    <n v="100"/>
    <n v="90"/>
    <n v="85"/>
    <n v="94.44"/>
    <n v="370"/>
    <n v="365"/>
    <n v="98.65"/>
    <n v="4892971085"/>
    <n v="3555560739"/>
    <n v="72.67"/>
    <n v="2055683677"/>
    <n v="2055683677"/>
    <n v="100"/>
    <n v="2630362199"/>
    <n v="1918147595"/>
    <n v="72.92"/>
    <n v="1180147800"/>
    <n v="1094740669"/>
    <n v="92.76"/>
    <n v="2896827400"/>
    <n v="241952440"/>
    <n v="8.35"/>
    <n v="13655992161"/>
    <n v="8866085120"/>
    <n v="64.92"/>
    <s v="VIGENCIA (a 31/05/2020): En el marco del Plan de Desarrollo &quot;Bogotá Mejor para Todos&quot;, desde junio de 2016 a 31 de mayo de 2020, la Caja de la Vivienda reporta la adquisición de 365 predios y/o sus mejoras, ubicados en zonas de alto riesgo no mitigable.  Dentro de estos se incluyen 161 predios adquiridos de acuerdo con lo establecido en 511 de 2010, así como también de manera retroactiva se identificaron 204 predios localizados en zonas de alto de riesgo no mitigable transferidos a favor de la Caja de Vivienda Popular directamente por los beneficiarios, en cumplimiento de los requisitos previstos en el marco del Programa de Reasentamientos de esta entidad, de la siguiente manera: Vigencia 2015 (2), Vigencia 2016 (10), Vigencia 2017 (66), Vigencia 2018 (51), Vigencia 2019 (72) y Vigencia 2020 (3)  Los 365 predios reportados se encuentran en las siguientes localidades: Ciudad Bolívar (163), San Cristóbal (113) Usme (48), Rafael Uribe Uribe (24), Usaquén (7), Santa Fe (5), Chapinero (3), Kennedy (2)."/>
    <n v="4892.9710850000001"/>
    <n v="3555.560739"/>
    <n v="2055.683677"/>
    <n v="2055.683677"/>
    <n v="2630.3621990000001"/>
    <n v="1918.1475949999999"/>
    <n v="1180.1478"/>
    <n v="1094.740669"/>
    <n v="2896.8274000000001"/>
    <n v="241.95244"/>
  </r>
  <r>
    <n v="506859452"/>
    <n v="5"/>
    <s v="Bogotá mejor para todos"/>
    <s v="BMPT"/>
    <n v="2020"/>
    <s v="31/05/2020 (Terminado)"/>
    <s v="Pesos corrientes"/>
    <n v="2"/>
    <s v="Ultima Version Oficial"/>
    <n v="208"/>
    <s v="Caja de Vivienda Popular"/>
    <s v="208 - CVP"/>
    <n v="96"/>
    <x v="7"/>
    <n v="1"/>
    <s v="1 - Pilar Igualdad de calidad de vida"/>
    <n v="4"/>
    <s v="04 - Familias protegidas y adaptadas al cambio climático"/>
    <n v="3075"/>
    <s v="Reasentamiento de hogares localizados en zonas de alto riesgo no mitigable"/>
    <n v="253"/>
    <n v="21"/>
    <s v="Seleccionar 2102 Unidades De Vivienda Familias Vinculadas Al Programa De Reasentamientos"/>
    <n v="1"/>
    <s v="Suma"/>
    <n v="1"/>
    <s v="En ejecucion"/>
    <n v="1"/>
    <n v="201"/>
    <n v="277"/>
    <n v="137.81"/>
    <n v="668"/>
    <n v="683"/>
    <n v="102.25"/>
    <n v="351"/>
    <n v="285"/>
    <n v="81.2"/>
    <n v="577"/>
    <n v="577"/>
    <n v="100"/>
    <n v="280"/>
    <n v="67"/>
    <n v="23.93"/>
    <n v="2102"/>
    <n v="1889"/>
    <n v="89.87"/>
    <n v="54545000"/>
    <n v="54545000"/>
    <n v="100"/>
    <n v="102760000"/>
    <n v="100805000"/>
    <n v="98.1"/>
    <n v="148423000"/>
    <n v="148423000"/>
    <n v="100"/>
    <n v="91726650"/>
    <n v="91726650"/>
    <n v="100"/>
    <n v="278812000"/>
    <n v="117868772"/>
    <n v="42.28"/>
    <n v="676266650"/>
    <n v="513368422"/>
    <n v="75.91"/>
    <s v="VIGENCIA (a 31/05/2020): En el marco del Plan de Desarrollo &quot;Bogotá Mejor para Todos&quot;, desde junio de 2016 a 31 de mayo de 2020, la Caja de la Vivienda reporta la selección de vivienda de 1,889 hogares de un total de 2.102 programados, lo que equivale a un 89.9%  Estos hogares se distribuyen en las siguientes localidades: Ciudad Bolívar (1139), San Cristóbal (374), Kennedy (163), Santa Fe (57), Rafael Uribe Uribe (51), Suba (46), Usme (29), Chapinero (15), Usaquén (12), Sumapáz (3)."/>
    <n v="54.545000000000002"/>
    <n v="54.545000000000002"/>
    <n v="102.76"/>
    <n v="100.80500000000001"/>
    <n v="148.423"/>
    <n v="148.423"/>
    <n v="91.726650000000006"/>
    <n v="91.726650000000006"/>
    <n v="278.81200000000001"/>
    <n v="117.86877200000001"/>
  </r>
  <r>
    <n v="506859452"/>
    <n v="5"/>
    <s v="Bogotá mejor para todos"/>
    <s v="BMPT"/>
    <n v="2020"/>
    <s v="31/05/2020 (Terminado)"/>
    <s v="Pesos corrientes"/>
    <n v="2"/>
    <s v="Ultima Version Oficial"/>
    <n v="208"/>
    <s v="Caja de Vivienda Popular"/>
    <s v="208 - CVP"/>
    <n v="96"/>
    <x v="7"/>
    <n v="1"/>
    <s v="1 - Pilar Igualdad de calidad de vida"/>
    <n v="4"/>
    <s v="04 - Familias protegidas y adaptadas al cambio climático"/>
    <n v="3075"/>
    <s v="Reasentamiento de hogares localizados en zonas de alto riesgo no mitigable"/>
    <n v="253"/>
    <n v="22"/>
    <s v="Atender 100 % De Los Hogares Que Se Encuentran En Relocalización Transitoria"/>
    <n v="2"/>
    <s v="Constante"/>
    <n v="1"/>
    <s v="En ejecucion"/>
    <n v="1"/>
    <n v="100"/>
    <n v="72"/>
    <n v="72"/>
    <n v="100"/>
    <n v="94"/>
    <n v="94"/>
    <n v="100"/>
    <n v="100"/>
    <n v="100"/>
    <n v="100"/>
    <n v="100"/>
    <n v="100"/>
    <n v="100"/>
    <n v="99.2"/>
    <n v="99.2"/>
    <s v="N/A"/>
    <s v="N/A"/>
    <s v="N/A"/>
    <n v="4832233114"/>
    <n v="4699118883"/>
    <n v="97.25"/>
    <n v="7110651000"/>
    <n v="7012282745"/>
    <n v="98.62"/>
    <n v="6874516799"/>
    <n v="6078174511"/>
    <n v="88.42"/>
    <n v="7331186476"/>
    <n v="7186147735"/>
    <n v="98.02"/>
    <n v="8233208000"/>
    <n v="5967744840"/>
    <n v="72.48"/>
    <n v="34381795389"/>
    <n v="30943468714"/>
    <n v="90"/>
    <s v="VIGENCIA (a 31/05/2020): En el marco del Plan de Desarrollo &quot;Bogotá Mejor para Todos&quot;, de acuerdo con lo establecido en el Decreto Distrital 255 de 2013, y en particular en lo reglamentado según Resolución 740 de 2015 de la Caja de Vivienda Popular, durante la vigencia 2020, la Caja de la Vivienda reporta la atención del 99.20% de los hogares incluidos en la modalidad de relocalización transitoria"/>
    <n v="4832.2331139999997"/>
    <n v="4699.1188830000001"/>
    <n v="7110.6509999999998"/>
    <n v="7012.2827450000004"/>
    <n v="6874.516799"/>
    <n v="6078.1745110000002"/>
    <n v="7331.1864759999999"/>
    <n v="7186.1477349999996"/>
    <n v="8233.2080000000005"/>
    <n v="5967.7448400000003"/>
  </r>
  <r>
    <n v="506859452"/>
    <n v="5"/>
    <s v="Bogotá mejor para todos"/>
    <s v="BMPT"/>
    <n v="2020"/>
    <s v="31/05/2020 (Terminado)"/>
    <s v="Pesos corrientes"/>
    <n v="2"/>
    <s v="Ultima Version Oficial"/>
    <n v="208"/>
    <s v="Caja de Vivienda Popular"/>
    <s v="208 - CVP"/>
    <n v="96"/>
    <x v="7"/>
    <n v="1"/>
    <s v="1 - Pilar Igualdad de calidad de vida"/>
    <n v="4"/>
    <s v="04 - Familias protegidas y adaptadas al cambio climático"/>
    <n v="3075"/>
    <s v="Reasentamiento de hogares localizados en zonas de alto riesgo no mitigable"/>
    <n v="253"/>
    <n v="23"/>
    <s v="Atender 100 % De Familias Localizadas En El Predio Vereditas En La Localidad De Kennedy En El Marco Del Decreto 457 De 2017, Que Cumplan Los Requisitos De Ingresos Al Programa."/>
    <n v="2"/>
    <s v="Constante"/>
    <n v="1"/>
    <s v="En ejecucion"/>
    <n v="1"/>
    <n v="0"/>
    <n v="0"/>
    <n v="0"/>
    <n v="100"/>
    <n v="62.5"/>
    <n v="62.5"/>
    <n v="100"/>
    <n v="100"/>
    <n v="100"/>
    <n v="100"/>
    <n v="100"/>
    <n v="100"/>
    <n v="0"/>
    <n v="0"/>
    <n v="0"/>
    <s v="N/A"/>
    <s v="N/A"/>
    <s v="N/A"/>
    <n v="0"/>
    <n v="0"/>
    <n v="0"/>
    <n v="2566556670"/>
    <n v="1983928800"/>
    <n v="77.3"/>
    <n v="9019400573"/>
    <n v="8838355473"/>
    <n v="97.99"/>
    <n v="2376692920"/>
    <n v="2376692920"/>
    <n v="100"/>
    <n v="0"/>
    <n v="0"/>
    <n v="0"/>
    <n v="13962650163"/>
    <n v="13198977193"/>
    <n v="94.53"/>
    <m/>
    <n v="0"/>
    <n v="0"/>
    <n v="2566.5566699999999"/>
    <n v="1983.9287999999999"/>
    <n v="9019.4005730000008"/>
    <n v="8838.3554729999996"/>
    <n v="2376.69292"/>
    <n v="2376.69292"/>
    <n v="0"/>
    <n v="0"/>
  </r>
  <r>
    <n v="506859452"/>
    <n v="5"/>
    <s v="Bogotá mejor para todos"/>
    <s v="BMPT"/>
    <n v="2020"/>
    <s v="31/05/2020 (Terminado)"/>
    <s v="Pesos corrientes"/>
    <n v="2"/>
    <s v="Ultima Version Oficial"/>
    <n v="208"/>
    <s v="Caja de Vivienda Popular"/>
    <s v="208 - CVP"/>
    <n v="96"/>
    <x v="7"/>
    <n v="1"/>
    <s v="1 - Pilar Igualdad de calidad de vida"/>
    <n v="4"/>
    <s v="04 - Familias protegidas y adaptadas al cambio climático"/>
    <n v="3075"/>
    <s v="Reasentamiento de hogares localizados en zonas de alto riesgo no mitigable"/>
    <n v="253"/>
    <n v="24"/>
    <s v="Pago 100 % De Compromisos De Vigencias Anteriores Fenecidas Que Cumplan Con Los Requisitos Técnicos, Financieros Y Jurídicos."/>
    <n v="2"/>
    <s v="Constante"/>
    <n v="1"/>
    <s v="En ejecucion"/>
    <n v="1"/>
    <n v="0"/>
    <n v="0"/>
    <n v="0"/>
    <n v="0"/>
    <n v="0"/>
    <n v="0"/>
    <n v="0"/>
    <n v="0"/>
    <n v="0"/>
    <n v="100"/>
    <n v="100"/>
    <n v="100"/>
    <n v="100"/>
    <n v="0"/>
    <n v="0"/>
    <s v="N/A"/>
    <s v="N/A"/>
    <s v="N/A"/>
    <n v="0"/>
    <n v="0"/>
    <n v="0"/>
    <n v="0"/>
    <n v="0"/>
    <n v="0"/>
    <n v="0"/>
    <n v="0"/>
    <n v="0"/>
    <n v="848682395"/>
    <n v="458342873"/>
    <n v="54.01"/>
    <n v="392222000"/>
    <n v="0"/>
    <n v="0"/>
    <n v="1240904395"/>
    <n v="458342873"/>
    <n v="36.94"/>
    <s v="VIGENCIA (a 31/05/2020): No se presentó avance durante la vigencia"/>
    <n v="0"/>
    <n v="0"/>
    <n v="0"/>
    <n v="0"/>
    <n v="0"/>
    <n v="0"/>
    <n v="848.68239500000004"/>
    <n v="458.342873"/>
    <n v="392.22199999999998"/>
    <n v="0"/>
  </r>
  <r>
    <n v="506859452"/>
    <n v="5"/>
    <s v="Bogotá mejor para todos"/>
    <s v="BMPT"/>
    <n v="2020"/>
    <s v="31/05/2020 (Terminado)"/>
    <s v="Pesos corrientes"/>
    <n v="2"/>
    <s v="Ultima Version Oficial"/>
    <n v="208"/>
    <s v="Caja de Vivienda Popular"/>
    <s v="208 - CVP"/>
    <n v="96"/>
    <x v="7"/>
    <n v="2"/>
    <s v="2 - Pilar Democracia urbana"/>
    <n v="14"/>
    <s v="14 - Intervenciones integrales del hábitat"/>
    <n v="208"/>
    <s v="Mejoramiento de barrios"/>
    <n v="205"/>
    <n v="15"/>
    <s v="Contribuir Al Mejoramiento De Barrios 100 Por Ciento Territorios Priorizados Por La Sdht A Través De Procesos Estudios Y Diseños   De Infraestructura En Espacios Públicos A Escala Barrial"/>
    <n v="2"/>
    <s v="Constante"/>
    <n v="1"/>
    <s v="En ejecucion"/>
    <n v="1"/>
    <n v="100"/>
    <n v="40"/>
    <n v="40"/>
    <n v="100"/>
    <n v="95.2"/>
    <n v="95.2"/>
    <n v="100"/>
    <n v="100"/>
    <n v="100"/>
    <n v="100"/>
    <n v="100"/>
    <n v="100"/>
    <n v="100"/>
    <n v="4.8899999999999997"/>
    <n v="4.8899999999999997"/>
    <s v="N/A"/>
    <s v="N/A"/>
    <s v="N/A"/>
    <n v="1223118326"/>
    <n v="1161687916"/>
    <n v="94.98"/>
    <n v="1564992146"/>
    <n v="1542052012"/>
    <n v="98.53"/>
    <n v="1406591200"/>
    <n v="1386304738"/>
    <n v="98.56"/>
    <n v="1236183488"/>
    <n v="1211857417"/>
    <n v="98.03"/>
    <n v="783709205"/>
    <n v="111651483"/>
    <n v="14.25"/>
    <n v="6214594365"/>
    <n v="5413553566"/>
    <n v="87.11"/>
    <m/>
    <n v="1223.118326"/>
    <n v="1161.6879160000001"/>
    <n v="1564.992146"/>
    <n v="1542.0520120000001"/>
    <n v="1406.5912000000001"/>
    <n v="1386.304738"/>
    <n v="1236.1834879999999"/>
    <n v="1211.8574169999999"/>
    <n v="783.709205"/>
    <n v="111.651483"/>
  </r>
  <r>
    <n v="506859452"/>
    <n v="5"/>
    <s v="Bogotá mejor para todos"/>
    <s v="BMPT"/>
    <n v="2020"/>
    <s v="31/05/2020 (Terminado)"/>
    <s v="Pesos corrientes"/>
    <n v="2"/>
    <s v="Ultima Version Oficial"/>
    <n v="208"/>
    <s v="Caja de Vivienda Popular"/>
    <s v="208 - CVP"/>
    <n v="96"/>
    <x v="7"/>
    <n v="2"/>
    <s v="2 - Pilar Democracia urbana"/>
    <n v="14"/>
    <s v="14 - Intervenciones integrales del hábitat"/>
    <n v="208"/>
    <s v="Mejoramiento de barrios"/>
    <n v="205"/>
    <n v="16"/>
    <s v="Contribuir Al Mejoramiento De Barrios 100 Por Ciento Territorios Priorizados Por La Sdht A Través De  Procesos Obras  De Infraestructura En Espacios Públicos A Escala Barrial"/>
    <n v="2"/>
    <s v="Constante"/>
    <n v="1"/>
    <s v="En ejecucion"/>
    <n v="1"/>
    <n v="100"/>
    <n v="40"/>
    <n v="40"/>
    <n v="100"/>
    <n v="40"/>
    <n v="40"/>
    <n v="100"/>
    <n v="100"/>
    <n v="100"/>
    <n v="100"/>
    <n v="72.86"/>
    <n v="72.86"/>
    <n v="100"/>
    <n v="15.39"/>
    <n v="15.39"/>
    <s v="N/A"/>
    <s v="N/A"/>
    <s v="N/A"/>
    <n v="8319146210"/>
    <n v="8174680736"/>
    <n v="98.26"/>
    <n v="10968717255"/>
    <n v="10793990706"/>
    <n v="98.41"/>
    <n v="9301870191"/>
    <n v="9182347543"/>
    <n v="98.72"/>
    <n v="3756576749"/>
    <n v="3545072200"/>
    <n v="94.37"/>
    <n v="4147464769"/>
    <n v="1145675036"/>
    <n v="27.62"/>
    <n v="36493775174"/>
    <n v="32841766221"/>
    <n v="89.99"/>
    <m/>
    <n v="8319.1462100000008"/>
    <n v="8174.6807360000003"/>
    <n v="10968.717255"/>
    <n v="10793.990706000001"/>
    <n v="9301.870191"/>
    <n v="9182.3475429999999"/>
    <n v="3756.5767489999998"/>
    <n v="3545.0722000000001"/>
    <n v="4147.4647690000002"/>
    <n v="1145.6750360000001"/>
  </r>
  <r>
    <n v="506859452"/>
    <n v="5"/>
    <s v="Bogotá mejor para todos"/>
    <s v="BMPT"/>
    <n v="2020"/>
    <s v="31/05/2020 (Terminado)"/>
    <s v="Pesos corrientes"/>
    <n v="2"/>
    <s v="Ultima Version Oficial"/>
    <n v="208"/>
    <s v="Caja de Vivienda Popular"/>
    <s v="208 - CVP"/>
    <n v="96"/>
    <x v="7"/>
    <n v="2"/>
    <s v="2 - Pilar Democracia urbana"/>
    <n v="14"/>
    <s v="14 - Intervenciones integrales del hábitat"/>
    <n v="208"/>
    <s v="Mejoramiento de barrios"/>
    <n v="205"/>
    <n v="17"/>
    <s v="Pago 100 % De Compromisos De Vigencias Anteriores Fenecidas Que Cumplan Con Los Requisitos Técnicos, Financieros Y Jurídicos."/>
    <n v="2"/>
    <s v="Constante"/>
    <n v="1"/>
    <s v="En ejecucion"/>
    <n v="1"/>
    <n v="0"/>
    <n v="0"/>
    <n v="0"/>
    <n v="0"/>
    <n v="0"/>
    <n v="0"/>
    <n v="0"/>
    <n v="0"/>
    <n v="0"/>
    <n v="100"/>
    <n v="50.98"/>
    <n v="50.98"/>
    <n v="100"/>
    <n v="24.03"/>
    <n v="24.03"/>
    <s v="N/A"/>
    <s v="N/A"/>
    <s v="N/A"/>
    <n v="0"/>
    <n v="0"/>
    <n v="0"/>
    <n v="0"/>
    <n v="0"/>
    <n v="0"/>
    <n v="0"/>
    <n v="0"/>
    <n v="0"/>
    <n v="1686870763"/>
    <n v="1621870763"/>
    <n v="96.15"/>
    <n v="1178056166"/>
    <n v="760184078"/>
    <n v="64.53"/>
    <n v="2864926929"/>
    <n v="2382054841"/>
    <n v="83.15"/>
    <m/>
    <n v="0"/>
    <n v="0"/>
    <n v="0"/>
    <n v="0"/>
    <n v="0"/>
    <n v="0"/>
    <n v="1686.8707629999999"/>
    <n v="1621.8707629999999"/>
    <n v="1178.0561660000001"/>
    <n v="760.184078"/>
  </r>
  <r>
    <n v="506859452"/>
    <n v="5"/>
    <s v="Bogotá mejor para todos"/>
    <s v="BMPT"/>
    <n v="2020"/>
    <s v="31/05/2020 (Terminado)"/>
    <s v="Pesos corrientes"/>
    <n v="2"/>
    <s v="Ultima Version Oficial"/>
    <n v="208"/>
    <s v="Caja de Vivienda Popular"/>
    <s v="208 - CVP"/>
    <n v="96"/>
    <x v="7"/>
    <n v="2"/>
    <s v="2 - Pilar Democracia urbana"/>
    <n v="14"/>
    <s v="14 - Intervenciones integrales del hábitat"/>
    <n v="208"/>
    <s v="Mejoramiento de barrios"/>
    <n v="205"/>
    <n v="18"/>
    <s v="Desarrollar 100 % De Las Intervenciones De Infraestructura Priorizadas En El Convenio Interadministrativo No. 618 De 2018"/>
    <n v="1"/>
    <s v="Suma"/>
    <n v="1"/>
    <s v="En ejecucion"/>
    <n v="1"/>
    <n v="0"/>
    <n v="0"/>
    <n v="0"/>
    <n v="0"/>
    <n v="0"/>
    <n v="0"/>
    <n v="0"/>
    <n v="0"/>
    <n v="0"/>
    <n v="80"/>
    <n v="42.36"/>
    <n v="52.95"/>
    <n v="57.64"/>
    <n v="17.16"/>
    <n v="29.77"/>
    <n v="100"/>
    <n v="59.52"/>
    <n v="59.52"/>
    <n v="0"/>
    <n v="0"/>
    <n v="0"/>
    <n v="0"/>
    <n v="0"/>
    <n v="0"/>
    <n v="0"/>
    <n v="0"/>
    <n v="0"/>
    <n v="14225502000"/>
    <n v="12237471237"/>
    <n v="86.02"/>
    <n v="2611213860"/>
    <n v="2611213860"/>
    <n v="100"/>
    <n v="16836715860"/>
    <n v="14848685097"/>
    <n v="88.19"/>
    <s v="VIGENCIA (a 31/05/2020): La meta se sesta ejecutando con recursos de reservas. RESERVAS (a 31/05/2020): El avance corrsponde a lo permitido por la aplicacion de las restriucciones definidas en los decretos de la energencia sanitaria  causada por el Covid 19, y establecidas por la administracion distrital"/>
    <n v="0"/>
    <n v="0"/>
    <n v="0"/>
    <n v="0"/>
    <n v="0"/>
    <n v="0"/>
    <n v="14225.502"/>
    <n v="12237.471237"/>
    <n v="2611.2138599999998"/>
    <n v="2611.2138599999998"/>
  </r>
  <r>
    <n v="506859452"/>
    <n v="5"/>
    <s v="Bogotá mejor para todos"/>
    <s v="BMPT"/>
    <n v="2020"/>
    <s v="31/05/2020 (Terminado)"/>
    <s v="Pesos corrientes"/>
    <n v="2"/>
    <s v="Ultima Version Oficial"/>
    <n v="208"/>
    <s v="Caja de Vivienda Popular"/>
    <s v="208 - CVP"/>
    <n v="96"/>
    <x v="7"/>
    <n v="2"/>
    <s v="2 - Pilar Democracia urbana"/>
    <n v="14"/>
    <s v="14 - Intervenciones integrales del hábitat"/>
    <n v="471"/>
    <s v="Titulación de predios y gestión de urbanizaciones"/>
    <n v="167"/>
    <n v="4"/>
    <s v="Obtener 9002 Titulos De Predios"/>
    <n v="1"/>
    <s v="Suma"/>
    <n v="1"/>
    <s v="En ejecucion"/>
    <n v="1"/>
    <n v="1001"/>
    <n v="1001"/>
    <n v="100"/>
    <n v="1000"/>
    <n v="690"/>
    <n v="69"/>
    <n v="2500"/>
    <n v="2500"/>
    <n v="100"/>
    <n v="535"/>
    <n v="535"/>
    <n v="100"/>
    <n v="4276"/>
    <n v="103"/>
    <n v="2.41"/>
    <n v="9002"/>
    <n v="4829"/>
    <n v="53.64"/>
    <n v="1768545458"/>
    <n v="1356483560"/>
    <n v="76.7"/>
    <n v="3740220998"/>
    <n v="3634959935"/>
    <n v="97.19"/>
    <n v="4639353619"/>
    <n v="4639353619"/>
    <n v="100"/>
    <n v="7903150638"/>
    <n v="7432981718"/>
    <n v="94.05"/>
    <n v="9333126600"/>
    <n v="5817184052"/>
    <n v="62.33"/>
    <n v="27384397313"/>
    <n v="22880962884"/>
    <n v="83.55"/>
    <s v="VIGENCIA (a 31/05/2020): LOGROS: En el marco del PDD BMT la Caja de la Vivienda Popular  realizó la titulación de 4829 predios que facilitaron el acceso de estas familias a los beneficios de una ciudad legal, reconociendo la propiedad del predio, las inversiones realizadas y la seguridad de la permanencia, mediante acompañamiento técnico, jurídico y social a través de estrategias y mecanismos de cooperación, con el fin de lograr la obtención del título de propiedad.   Distribución de titulación: por localidades, Chapinero 44, Santa fe 317, san Cristóbal 54, Usme 34, Tunjuelito  5, bosa  101, Kennedy 1787, Fontibón 4, Engativá 5, suba 4, Antonio Nariño 1, puente Aranda 4, Rafael Uribe 43, ciudad Bolívar 2426, para un total de 4829.  Con el propósito de dar cumplimiento a la meta de la titulación de predios se realizaron actividades que a su vez impactan en el avance de las acciones requeridas para la realización del proceso de titulación en trámite las cuales son: Se consolidaron 4234 Expedientes, se elaboraron 4586 Viabilidades Técnicas, se elaboraron 4253 Viabilidades Jurídicas, se realizaron 3124 Avalúos, se elaboraron 3854 Resoluciones de transferencia de dominio y o cesión a título gratuito, se elaboraron 1840 Certificados de Planos donde se identifica la ubicación y linderos de cada predio titulado, se revisaron 217 solicitudes de cesión por predio y se cotejó la información interna de 279 predios con Fonvivienda."/>
    <n v="1768.5454580000001"/>
    <n v="1356.4835599999999"/>
    <n v="3740.2209979999998"/>
    <n v="3634.9599349999999"/>
    <n v="4639.3536190000004"/>
    <n v="4639.3536190000004"/>
    <n v="7903.1506380000001"/>
    <n v="7432.981718"/>
    <n v="9333.1265999999996"/>
    <n v="5817.1840519999996"/>
  </r>
  <r>
    <n v="506859452"/>
    <n v="5"/>
    <s v="Bogotá mejor para todos"/>
    <s v="BMPT"/>
    <n v="2020"/>
    <s v="31/05/2020 (Terminado)"/>
    <s v="Pesos corrientes"/>
    <n v="2"/>
    <s v="Ultima Version Oficial"/>
    <n v="208"/>
    <s v="Caja de Vivienda Popular"/>
    <s v="208 - CVP"/>
    <n v="96"/>
    <x v="7"/>
    <n v="2"/>
    <s v="2 - Pilar Democracia urbana"/>
    <n v="14"/>
    <s v="14 - Intervenciones integrales del hábitat"/>
    <n v="471"/>
    <s v="Titulación de predios y gestión de urbanizaciones"/>
    <n v="167"/>
    <n v="5"/>
    <s v="Entregar 10 Zonas  De Cesión"/>
    <n v="1"/>
    <s v="Suma"/>
    <n v="1"/>
    <s v="En ejecucion"/>
    <n v="1"/>
    <n v="1"/>
    <n v="1"/>
    <n v="100"/>
    <n v="3"/>
    <n v="3"/>
    <n v="100"/>
    <n v="1"/>
    <n v="1"/>
    <n v="100"/>
    <n v="4"/>
    <n v="4"/>
    <n v="100"/>
    <n v="1"/>
    <n v="0"/>
    <n v="0"/>
    <n v="10"/>
    <n v="9"/>
    <n v="90"/>
    <n v="297155490"/>
    <n v="266119155"/>
    <n v="89.55"/>
    <n v="174029868"/>
    <n v="54207878"/>
    <n v="31.15"/>
    <n v="2989852739"/>
    <n v="2542502939"/>
    <n v="85.04"/>
    <n v="590991424"/>
    <n v="476989984"/>
    <n v="80.709999999999994"/>
    <n v="21000000"/>
    <n v="305400"/>
    <n v="1.48"/>
    <n v="4073029521"/>
    <n v="3340125356"/>
    <n v="82.01"/>
    <s v="VIGENCIA (a 31/05/2020): No se tienen avances en la vigencia"/>
    <n v="297.15548999999999"/>
    <n v="266.11915499999998"/>
    <n v="174.02986799999999"/>
    <n v="54.207878000000001"/>
    <n v="2989.8527389999999"/>
    <n v="2542.502939"/>
    <n v="590.99142400000005"/>
    <n v="476.98998399999999"/>
    <n v="21"/>
    <n v="0.3054"/>
  </r>
  <r>
    <n v="506859452"/>
    <n v="5"/>
    <s v="Bogotá mejor para todos"/>
    <s v="BMPT"/>
    <n v="2020"/>
    <s v="31/05/2020 (Terminado)"/>
    <s v="Pesos corrientes"/>
    <n v="2"/>
    <s v="Ultima Version Oficial"/>
    <n v="208"/>
    <s v="Caja de Vivienda Popular"/>
    <s v="208 - CVP"/>
    <n v="96"/>
    <x v="7"/>
    <n v="2"/>
    <s v="2 - Pilar Democracia urbana"/>
    <n v="14"/>
    <s v="14 - Intervenciones integrales del hábitat"/>
    <n v="471"/>
    <s v="Titulación de predios y gestión de urbanizaciones"/>
    <n v="167"/>
    <n v="6"/>
    <s v="Hacer Cierre 7 Proyectos Constructivos  Y De Urbanismo Para  Vivienda Vip"/>
    <n v="1"/>
    <s v="Suma"/>
    <n v="1"/>
    <s v="En ejecucion"/>
    <n v="1"/>
    <n v="3"/>
    <n v="3"/>
    <n v="100"/>
    <n v="1"/>
    <n v="0"/>
    <n v="0"/>
    <n v="1"/>
    <n v="0"/>
    <n v="0"/>
    <n v="1"/>
    <n v="1"/>
    <n v="100"/>
    <n v="3"/>
    <n v="0"/>
    <n v="0"/>
    <n v="7"/>
    <n v="4"/>
    <n v="57.14"/>
    <n v="1687834049"/>
    <n v="1517085128"/>
    <n v="89.88"/>
    <n v="2339197948"/>
    <n v="2288737401"/>
    <n v="97.84"/>
    <n v="2347929642"/>
    <n v="2336141861"/>
    <n v="99.5"/>
    <n v="5325651718"/>
    <n v="5141266882"/>
    <n v="96.54"/>
    <n v="1415104400"/>
    <n v="488996989"/>
    <n v="34.56"/>
    <n v="13115717757"/>
    <n v="11772228261"/>
    <n v="89.76"/>
    <s v="VIGENCIA (a 31/05/2020): No se tienen avances en la vigencia"/>
    <n v="1687.8340490000001"/>
    <n v="1517.0851279999999"/>
    <n v="2339.197948"/>
    <n v="2288.7374009999999"/>
    <n v="2347.9296420000001"/>
    <n v="2336.1418610000001"/>
    <n v="5325.6517180000001"/>
    <n v="5141.2668819999999"/>
    <n v="1415.1043999999999"/>
    <n v="488.99698899999999"/>
  </r>
  <r>
    <n v="506859452"/>
    <n v="5"/>
    <s v="Bogotá mejor para todos"/>
    <s v="BMPT"/>
    <n v="2020"/>
    <s v="31/05/2020 (Terminado)"/>
    <s v="Pesos corrientes"/>
    <n v="2"/>
    <s v="Ultima Version Oficial"/>
    <n v="208"/>
    <s v="Caja de Vivienda Popular"/>
    <s v="208 - CVP"/>
    <n v="96"/>
    <x v="7"/>
    <n v="2"/>
    <s v="2 - Pilar Democracia urbana"/>
    <n v="14"/>
    <s v="14 - Intervenciones integrales del hábitat"/>
    <n v="7328"/>
    <s v="Mejoramiento de vivienda en sus condiciones físicas y de habitabilidad en los asentamientos humanos priorizados en área urbana y rural"/>
    <n v="211"/>
    <n v="24"/>
    <s v="Realizar 41510 Asistencias Técnicas, Jurídicas Y Sociales En  Las Intervenciones Integrales De Mejoramiento De Vivienda Priorizadas Por La Secretaria Distrital Del Hábitat"/>
    <n v="1"/>
    <s v="Suma"/>
    <n v="1"/>
    <s v="En ejecucion"/>
    <n v="1"/>
    <n v="500"/>
    <n v="509"/>
    <n v="101.8"/>
    <n v="11600"/>
    <n v="11651"/>
    <n v="100.44"/>
    <n v="11450"/>
    <n v="11678"/>
    <n v="101.99"/>
    <n v="10500"/>
    <n v="10500"/>
    <n v="100"/>
    <n v="7172"/>
    <n v="0"/>
    <n v="0"/>
    <n v="41510"/>
    <n v="34338"/>
    <n v="82.72"/>
    <n v="641708477"/>
    <n v="622551813"/>
    <n v="97.01"/>
    <n v="2165688888"/>
    <n v="2163799887"/>
    <n v="99.91"/>
    <n v="1557539299"/>
    <n v="1557539299"/>
    <n v="100"/>
    <n v="3121588851"/>
    <n v="3084528457"/>
    <n v="98.81"/>
    <n v="1340356017"/>
    <n v="728975088"/>
    <n v="54.39"/>
    <n v="8826881532"/>
    <n v="8157394544"/>
    <n v="92.42"/>
    <s v="VIGENCIA (a 31/05/2020): Durante el mes de mayo, como se tenía estimado, no fue posible la relización de Asistencias Técnicas debido a que la SDHT no ha entregado aun territorios para estructurar mejoramientos de habitabilidad y adicionalmente, debido a la emergencia sanitaria, no ha sido posible la realización de visitas de campo. Sin embargo, el personal disponible se dedicó a las tareas requeridas para alcanzar las metas intermedias propuestas, radicando ante la Secretaria Distrital del Habitat mediante memorando 2020EE4539 del 29 de mayo de 2020 los Diagnósticos Generales de las IIM Centro Alto, Cerros, Usminia, Jalisco y Cable, contribuyendo con esto a acelerar la liquidación del Convenio 575 de 2017 y a iniciar las actividades establecidas en el PDD 2020-2024.  Respecto a la ejecución de la meta de asistencias técnicas, jurídicas y sociales en las intervenciones integrales de mejoramiento de vivienda en los territorios priorizados por la Secretaria Distrital del Hábitat en el área urbana, en lo corrido del PDD, se logro realizar 34.338 asistencias, lo que permitió que la meta de estructuración de Subsidios de Mejoramiento de Vivienda en la modalidad de habitabilidad se superara ampliamente, ya que se estructuraron un total de 3.875 subsidios, cuando se estimaron estructurar 3.300, logrando sobrepasar así las estimaciones programadas. Igualmente, para llegar a este número de estructuraciones, fue necesario hacer el estudio geográfico y catastral de más de 63.000 predios, visitar para caracterización social y estudios jurídicos a más de 37.000 predios. Finalmente, para clasificación técnica se visitaron alrededor de 7.500 predios. Esto implica que adicional a los predios identificados para mejoramiento habitacional, se obtuvieron las características técnicas y sociales de aquellos predios que requieren otro tipo de intervención, como una construcción en Sitio Propio o un Reforzamiento Estructural.&quot;"/>
    <n v="641.70847700000002"/>
    <n v="622.55181300000004"/>
    <n v="2165.6888880000001"/>
    <n v="2163.7998870000001"/>
    <n v="1557.539299"/>
    <n v="1557.539299"/>
    <n v="3121.588851"/>
    <n v="3084.5284569999999"/>
    <n v="1340.3560170000001"/>
    <n v="728.97508800000003"/>
  </r>
  <r>
    <n v="506859452"/>
    <n v="5"/>
    <s v="Bogotá mejor para todos"/>
    <s v="BMPT"/>
    <n v="2020"/>
    <s v="31/05/2020 (Terminado)"/>
    <s v="Pesos corrientes"/>
    <n v="2"/>
    <s v="Ultima Version Oficial"/>
    <n v="208"/>
    <s v="Caja de Vivienda Popular"/>
    <s v="208 - CVP"/>
    <n v="96"/>
    <x v="7"/>
    <n v="2"/>
    <s v="2 - Pilar Democracia urbana"/>
    <n v="14"/>
    <s v="14 - Intervenciones integrales del hábitat"/>
    <n v="7328"/>
    <s v="Mejoramiento de vivienda en sus condiciones físicas y de habitabilidad en los asentamientos humanos priorizados en área urbana y rural"/>
    <n v="211"/>
    <n v="25"/>
    <s v="Realizar 8880 Visitas Para Supervisar La Interventorías De Las Obras De Mejoramiento De Vivienda, Priorizadas Por La Secretaria Distrital Del Hábitat"/>
    <n v="1"/>
    <s v="Suma"/>
    <n v="1"/>
    <s v="En ejecucion"/>
    <n v="1"/>
    <n v="3492"/>
    <n v="3517"/>
    <n v="100.72"/>
    <n v="4610"/>
    <n v="4613"/>
    <n v="100.07"/>
    <n v="350"/>
    <n v="361"/>
    <n v="103.14"/>
    <n v="195"/>
    <n v="212"/>
    <n v="108.72"/>
    <n v="177"/>
    <n v="89"/>
    <n v="50.28"/>
    <n v="8880"/>
    <n v="8792"/>
    <n v="99.01"/>
    <n v="641708477"/>
    <n v="622551813"/>
    <n v="97.01"/>
    <n v="1489036088"/>
    <n v="1489036088"/>
    <n v="100"/>
    <n v="409733000"/>
    <n v="409733000"/>
    <n v="100"/>
    <n v="230017268"/>
    <n v="229059500"/>
    <n v="99.58"/>
    <n v="392083000"/>
    <n v="293823592"/>
    <n v="74.94"/>
    <n v="3162577833"/>
    <n v="3044203993"/>
    <n v="96.26"/>
    <s v="VIGENCIA (a 31/05/2020): En lo corrido de la vigencia, los profesionales del proceso adelantaron las visitas de supervisión a la interventoría de obra, después de los ajustes realizados a la magnitud de la meta, se proyectaron 177 visitas para supervisar la interventoría de los beneficiarios con obras en ejecución, realizando a 15 de marzo 89 visitas, para un cumplimiento del 50%, logrando así poder verificar la terminación de veinticuatro (24) obras de los proyectos: CVP-2015-SIERRA MORENA-CIUDAD BOLÍVAR-HAB (22) y CVP-2015-CARACOLÍ-CIUDAD BOLÍVAR-HAB (2).  Para el PDD, se tenía programadas para el cuatrienio 8.880 visitas, así las cosas al 15 de marzo se tiene un acumulado ejecutado de 8.792 visitas, presentando un porcentaje de ejecución del 99,01%, logrando con estas visitas, verificar un total de 1.714 obras terminadas en lo corrido del Plan de Desarrollo &quot;Bogotá Mejor Para Todos 2016-2020&quot;. Así las cosas, es importante precisar que las restantes visitas no se han podido realizar, toda vez que a la fecha no se encuentran obras en ejecución."/>
    <n v="641.70847700000002"/>
    <n v="622.55181300000004"/>
    <n v="1489.0360880000001"/>
    <n v="1489.0360880000001"/>
    <n v="409.733"/>
    <n v="409.733"/>
    <n v="230.017268"/>
    <n v="229.05950000000001"/>
    <n v="392.08300000000003"/>
    <n v="293.82359200000002"/>
  </r>
  <r>
    <n v="506859452"/>
    <n v="5"/>
    <s v="Bogotá mejor para todos"/>
    <s v="BMPT"/>
    <n v="2020"/>
    <s v="31/05/2020 (Terminado)"/>
    <s v="Pesos corrientes"/>
    <n v="2"/>
    <s v="Ultima Version Oficial"/>
    <n v="208"/>
    <s v="Caja de Vivienda Popular"/>
    <s v="208 - CVP"/>
    <n v="96"/>
    <x v="7"/>
    <n v="2"/>
    <s v="2 - Pilar Democracia urbana"/>
    <n v="14"/>
    <s v="14 - Intervenciones integrales del hábitat"/>
    <n v="7328"/>
    <s v="Mejoramiento de vivienda en sus condiciones físicas y de habitabilidad en los asentamientos humanos priorizados en área urbana y rural"/>
    <n v="211"/>
    <n v="26"/>
    <s v="Realizar 342 Asistencias Técnicas, Jurídicas Y Sociales A Los Predios Localizados En Unidades De Planeamiento Zonal (Upz) De Mejoramiento Integral  O En Territorios Priorizados Para El Trámite De Licencias De Construcción Y/O Actos De Reconocimiento Ante Curadurías Urbanas."/>
    <n v="1"/>
    <s v="Suma"/>
    <n v="1"/>
    <s v="En ejecucion"/>
    <n v="1"/>
    <n v="28"/>
    <n v="44"/>
    <n v="157.13999999999999"/>
    <n v="68"/>
    <n v="68"/>
    <n v="100"/>
    <n v="82"/>
    <n v="82"/>
    <n v="100"/>
    <n v="76"/>
    <n v="76"/>
    <n v="100"/>
    <n v="72"/>
    <n v="0"/>
    <n v="0"/>
    <n v="342"/>
    <n v="270"/>
    <n v="78.95"/>
    <n v="981583046"/>
    <n v="870980479"/>
    <n v="88.73"/>
    <n v="900721024"/>
    <n v="900721024"/>
    <n v="100"/>
    <n v="2098746438"/>
    <n v="2098746438"/>
    <n v="100"/>
    <n v="1317564419"/>
    <n v="1286430416"/>
    <n v="97.64"/>
    <n v="1572402033"/>
    <n v="606860732"/>
    <n v="38.590000000000003"/>
    <n v="6871016960"/>
    <n v="5763739089"/>
    <n v="83.88"/>
    <s v="VIGENCIA (a 31/05/2020): La Dirección de Mejoramiento de Vivienda, en su proceso de Asistencia Técnica recibio un total de 2.907 solicitudes realizadas por los ciudadanos, se cuentan con 1.443 predios que pasaron por un proceso de pre-viabilidad, se tienen 865 solicitudes en proceso de viabilidad (jurídica, SIG y cabida y linderos), así como, 154 predios viables para generar visita para reconocimiento y posible intervención de Plan Terrazas. Se radicaron un total de 270 solicitudes de licencias de construcción y/o actos de reconocimiento ante curadurías urbanas, contribuyendo de esta manera a mejorar el déficit cualitativo de las viviendas de la ciudad. En cuanto a la obtención de licencias de construcción, durante el mes de mayo se reportó una nueva licencia obtenida, para un acumulado de DOSCIENTOS TRECE (213) licencias obtenidas en lo ejecutado del Plan de Desarrollo &quot;&quot;Bogotá Mejor Para Todos&quot;&quot;. Distribuidas así: * TREINTA Y NUEVE (39) licencias obtenidas correspondientes a las radicaciones realizadas durante la vigencia 2016. * SESENTA Y CUATRO (64) licencias obtenidas de las radicaciones realizadas durante la vigencia 2017. * SETENTA (70) licencias obtenidas de las radicaciones realizadas durante la vigencia 2018. * CUARENTA (40) licencias obtenidas de las radicaciones realizadas durante la vigencia 2019. La Dirección de Mejoramiento de Vivienda, en el marco de sus funciones, presentó ante el Concejo de Bogotá, la estructuración de la Curaduria Social, para ser avalada y aprobada por esta, dentro del Plan de Desarrollo 2020 ¿ 2024 (Un Nuevo Contrato Social Y Ambiental Para El Siglo XXI). Así mismo, presentó la modificación del Decreto 1077, con el fin de que la Caja de Vivienda Popular pueda emitir los actos de reconocimiento."/>
    <n v="981.58304599999997"/>
    <n v="870.98047899999995"/>
    <n v="900.72102400000006"/>
    <n v="900.72102400000006"/>
    <n v="2098.7464380000001"/>
    <n v="2098.7464380000001"/>
    <n v="1317.564419"/>
    <n v="1286.4304159999999"/>
    <n v="1572.4020330000001"/>
    <n v="606.86073199999998"/>
  </r>
  <r>
    <n v="506859452"/>
    <n v="5"/>
    <s v="Bogotá mejor para todos"/>
    <s v="BMPT"/>
    <n v="2020"/>
    <s v="31/05/2020 (Terminado)"/>
    <s v="Pesos corrientes"/>
    <n v="2"/>
    <s v="Ultima Version Oficial"/>
    <n v="208"/>
    <s v="Caja de Vivienda Popular"/>
    <s v="208 - CVP"/>
    <n v="96"/>
    <x v="7"/>
    <n v="2"/>
    <s v="2 - Pilar Democracia urbana"/>
    <n v="14"/>
    <s v="14 - Intervenciones integrales del hábitat"/>
    <n v="7328"/>
    <s v="Mejoramiento de vivienda en sus condiciones físicas y de habitabilidad en los asentamientos humanos priorizados en área urbana y rural"/>
    <n v="211"/>
    <n v="27"/>
    <s v="Crear 1 Programa De Asistencia Técnica Para Mejoramiento De Vivienda."/>
    <n v="1"/>
    <s v="Suma"/>
    <n v="1"/>
    <s v="En ejecucion"/>
    <n v="1"/>
    <n v="0"/>
    <n v="0"/>
    <n v="0"/>
    <n v="0"/>
    <n v="0"/>
    <n v="0"/>
    <n v="0"/>
    <n v="0"/>
    <n v="0"/>
    <n v="1"/>
    <n v="1"/>
    <n v="100"/>
    <n v="0"/>
    <n v="0"/>
    <n v="0"/>
    <n v="1"/>
    <n v="1"/>
    <n v="100"/>
    <n v="0"/>
    <n v="0"/>
    <n v="0"/>
    <n v="0"/>
    <n v="0"/>
    <n v="0"/>
    <n v="0"/>
    <n v="0"/>
    <n v="0"/>
    <n v="110927462"/>
    <n v="104781395"/>
    <n v="94.46"/>
    <n v="0"/>
    <n v="0"/>
    <n v="0"/>
    <n v="110927462"/>
    <n v="104781395"/>
    <n v="94.46"/>
    <s v="VIGENCIA (a 31/05/2020): La meta No 27 se termino durante la vigencia 2019, sinembargo durante el periodo 2020 se efectuaron los pagos correspondientes medainte reservas"/>
    <n v="0"/>
    <n v="0"/>
    <n v="0"/>
    <n v="0"/>
    <n v="0"/>
    <n v="0"/>
    <n v="110.92746200000001"/>
    <n v="104.781395"/>
    <n v="0"/>
    <n v="0"/>
  </r>
  <r>
    <n v="506859452"/>
    <n v="5"/>
    <s v="Bogotá mejor para todos"/>
    <s v="BMPT"/>
    <n v="2020"/>
    <s v="31/05/2020 (Terminado)"/>
    <s v="Pesos corrientes"/>
    <n v="2"/>
    <s v="Ultima Version Oficial"/>
    <n v="208"/>
    <s v="Caja de Vivienda Popular"/>
    <s v="208 - CVP"/>
    <n v="96"/>
    <x v="7"/>
    <n v="7"/>
    <s v="7 - Eje transversal Gobierno legítimo, fortalecimiento local y eficiencia"/>
    <n v="42"/>
    <s v="42 - Transparencia, gestión pública y servicio a la ciudadanía"/>
    <n v="943"/>
    <s v="Fortalecimiento institucional para la transparencia, participación ciudadana, control y responsabilidad social y anticorrupción"/>
    <n v="69"/>
    <n v="3"/>
    <s v="Implementa 100 % De Plan De Acción Para La Transparencia Y Las Comunicaciones"/>
    <n v="2"/>
    <s v="Constante"/>
    <n v="1"/>
    <s v="En ejecucion"/>
    <n v="1"/>
    <n v="100"/>
    <n v="100"/>
    <n v="100"/>
    <n v="100"/>
    <n v="100"/>
    <n v="100"/>
    <n v="100"/>
    <n v="100"/>
    <n v="100"/>
    <n v="100"/>
    <n v="100"/>
    <n v="100"/>
    <n v="100"/>
    <n v="100"/>
    <n v="100"/>
    <s v="N/A"/>
    <s v="N/A"/>
    <s v="N/A"/>
    <n v="347471000"/>
    <n v="347201051"/>
    <n v="99.92"/>
    <n v="458189028"/>
    <n v="456222361"/>
    <n v="99.57"/>
    <n v="893284650"/>
    <n v="789835867"/>
    <n v="88.42"/>
    <n v="590211700"/>
    <n v="590211700"/>
    <n v="100"/>
    <n v="103180274"/>
    <n v="99980258"/>
    <n v="96.9"/>
    <n v="2392336652"/>
    <n v="2283451237"/>
    <n v="95.45"/>
    <s v="VIGENCIA (a 31/05/2020): En el marco del Plan de Desarrollo &quot;Bogotá Mejor para Todos&quot;, desde junio de 2016 a 31 de mayo de 2020, la Caja de la Vivienda Popular cumplió en su totalidad  la meta fijada, logtando la implementación del plan de acción de transparencia y las comunicaciones, en el cual se verifico el cumplimiento de la Ley de transparencia y del derecho de acceso a la información pública (Ley 1712 de 2014), así mismo, se ejecutaron las actividades establecidos en el plan estratégico de comunicación interna y externa de la Caja de la Vivienda Popular.  Se implementaron estrategias de comunicación organizacional e institucional, como: campañas internas y del Distrito, contenido audiovisual, piezas informativas, publicaciones, newsletters, actualizaciones intranet y página web, que permitan materializar acciones de comunicación interna y externa, que generen cultura de sentido de pertenencia, apropiación, confiabilidad y reconocimiento de la entidad. De igual manera, se editaron boletines de prensa publicados en los canales de comunicación acerca de la gestión de la Caja de la Vivienda Popular.  Igualmente, se publicó y mantuvo actualizada en la página web de la entidad la información de la Ley de Transparencia, en el botón definido para tal fin y con la estructura de ley.  Durante lel mismo periodo se realizaron espacios de interlocución con la ciudadanía en las diferentes localidades de Bogotá desarrollando estrategias de divulgación proactiva, con disposición de información pública clara, veraz y oportuna sobre programas, proyectos, avances y metas de la CVP dirigidos a los ciudadanos beneficiarios, grupos de interés y ciudadanía en general."/>
    <n v="347.471"/>
    <n v="347.20105100000001"/>
    <n v="458.18902800000001"/>
    <n v="456.22236099999998"/>
    <n v="893.28465000000006"/>
    <n v="789.83586700000001"/>
    <n v="590.21169999999995"/>
    <n v="590.21169999999995"/>
    <n v="103.180274"/>
    <n v="99.980258000000006"/>
  </r>
  <r>
    <n v="506859452"/>
    <n v="5"/>
    <s v="Bogotá mejor para todos"/>
    <s v="BMPT"/>
    <n v="2020"/>
    <s v="31/05/2020 (Terminado)"/>
    <s v="Pesos corrientes"/>
    <n v="2"/>
    <s v="Ultima Version Oficial"/>
    <n v="208"/>
    <s v="Caja de Vivienda Popular"/>
    <s v="208 - CVP"/>
    <n v="96"/>
    <x v="7"/>
    <n v="7"/>
    <s v="7 - Eje transversal Gobierno legítimo, fortalecimiento local y eficiencia"/>
    <n v="42"/>
    <s v="42 - Transparencia, gestión pública y servicio a la ciudadanía"/>
    <n v="943"/>
    <s v="Fortalecimiento institucional para la transparencia, participación ciudadana, control y responsabilidad social y anticorrupción"/>
    <n v="69"/>
    <n v="4"/>
    <s v="Implementa 100 % Plan De Acción De Servicio  A La Ciudadanía."/>
    <n v="2"/>
    <s v="Constante"/>
    <n v="1"/>
    <s v="En ejecucion"/>
    <n v="1"/>
    <n v="100"/>
    <n v="100"/>
    <n v="100"/>
    <n v="100"/>
    <n v="100"/>
    <n v="100"/>
    <n v="100"/>
    <n v="100"/>
    <n v="100"/>
    <n v="100"/>
    <n v="100"/>
    <n v="100"/>
    <n v="100"/>
    <n v="100"/>
    <n v="100"/>
    <s v="N/A"/>
    <s v="N/A"/>
    <s v="N/A"/>
    <n v="16529000"/>
    <n v="7360000"/>
    <n v="44.53"/>
    <n v="51500972"/>
    <n v="51345000"/>
    <n v="99.71"/>
    <n v="93776350"/>
    <n v="93776350"/>
    <n v="100"/>
    <n v="101403500"/>
    <n v="99377834"/>
    <n v="98.01"/>
    <n v="196819726"/>
    <n v="15407733"/>
    <n v="7.83"/>
    <n v="460029548"/>
    <n v="267266917"/>
    <n v="58.1"/>
    <s v="VIGENCIA (a 31/05/2020): En el marco del Plan de Desarrollo &quot;Bogotá Mejor para Todos&quot;, desde junio de 2016 a 31 de mayo de 2020, la Caja de la Vivienda Popular cumplió con el 100% de implementación del plan de acción de servicio a la ciudadanía, en el cual se evaluó el grado de satisfacción con los servicios prestados por la Entidad, de igual manera se realizaban seguimientos mensuales a las PQRDS interpuestas y a los ciudadanos que asisten o se comunican por medio del canal telefónico para realizar algún trámite o servicio que preste la Entidad.  Durante el mismo periodo se aplicó el instrumento de medición de satisfacción (1865 encuestas), a fin de evaluar el grado de satisfacción a la ciudadanía para las dependencias misionales Dirección de Urbanizaciones y Titulación, Reasentamientos y Mejoramiento de Vivienda. Se publicaron dos informes que se fueron presentados a la Dirección General para toma de decisiones.  Adicionalmente, se implementó a través de un convenio interinstitucional la utilización del lenguaje de señas en los espacios de interlocución de la CVP y la ciudadanía,, también a través de convenio interinstitucional se implementó el lenguaje humanizado para ser utilizado en todos los espacios de la CVP y la atención y respuestas brindadas a la ciudadanía. Por otro lado, se gestionaron piezas audiovisuales en el punto de atención dando a conocer a la ciudadanía los trámites y servicios que presta la caja de la vivienda popular y de manera permanente se realizó monitoreo a la efectividad de las respuestas a las PQRSD interpuestas por los ciudadanos ante la entidad."/>
    <n v="16.529"/>
    <n v="7.36"/>
    <n v="51.500971999999997"/>
    <n v="51.344999999999999"/>
    <n v="93.776349999999994"/>
    <n v="93.776349999999994"/>
    <n v="101.40349999999999"/>
    <n v="99.377834000000007"/>
    <n v="196.819726"/>
    <n v="15.407733"/>
  </r>
  <r>
    <n v="506859452"/>
    <n v="5"/>
    <s v="Bogotá mejor para todos"/>
    <s v="BMPT"/>
    <n v="2020"/>
    <s v="31/05/2020 (Terminado)"/>
    <s v="Pesos corrientes"/>
    <n v="2"/>
    <s v="Ultima Version Oficial"/>
    <n v="208"/>
    <s v="Caja de Vivienda Popular"/>
    <s v="208 - CVP"/>
    <n v="96"/>
    <x v="7"/>
    <n v="7"/>
    <s v="7 - Eje transversal Gobierno legítimo, fortalecimiento local y eficiencia"/>
    <n v="43"/>
    <s v="43 - Modernización institucional"/>
    <n v="404"/>
    <s v="Fortalecimiento institucional para aumentar la eficiencia de la gestión"/>
    <n v="152"/>
    <n v="11"/>
    <s v="Ejecutar  El 100 % Del Plan De Acción Para La Implementación Del Sistema Integrado De Gestión De La Cvp."/>
    <n v="2"/>
    <s v="Constante"/>
    <n v="1"/>
    <s v="En ejecucion"/>
    <n v="1"/>
    <n v="100"/>
    <n v="100"/>
    <n v="100"/>
    <n v="100"/>
    <n v="100"/>
    <n v="100"/>
    <n v="100"/>
    <n v="100"/>
    <n v="100"/>
    <n v="100"/>
    <n v="100"/>
    <n v="100"/>
    <n v="100"/>
    <n v="97.33"/>
    <n v="97.33"/>
    <s v="N/A"/>
    <s v="N/A"/>
    <s v="N/A"/>
    <n v="79868080"/>
    <n v="79868080"/>
    <n v="100"/>
    <n v="1390590417"/>
    <n v="1381359384"/>
    <n v="99.34"/>
    <n v="2333672593"/>
    <n v="2327213312"/>
    <n v="99.72"/>
    <n v="1171935774"/>
    <n v="1171935774"/>
    <n v="100"/>
    <n v="1386523960"/>
    <n v="699322771"/>
    <n v="50.44"/>
    <n v="6362590824"/>
    <n v="5659699321"/>
    <n v="88.95"/>
    <s v="VIGENCIA (a 31/05/2020): En cumplimiento de esta meta, entre junio de 2016 y mayo de 2020 la Caja de la Vivienda Popular alcanzó el 99,47% de implementación del Modelo integrado de Planeación y Gestión - MIPG, estableciendo y desarrollando las actividades de adopción, implementación y verificación del MIPG. Acatando las directrices de la Secretaría General, se armonizó la información existente y se efectuaron ajustes para la puesta en marcha de las siete dimensiones del Modelo, da acuerdo a lo ordenado en el Decreto 591 de 2018, por medio del cual se adoptó el Modelo Integrado de Planeación y Gestión en el Distrito Capital).  De igual manera, se realizó seguimiento de manera permanente a las herramientas de gestión de los procesos de la Entidad para continuar con el cumplimiento de las políticas del Modelo Integrado de Planeación y Gestión - MIPG: 1. Plan de Acción de Gestión: Trimestral. 2. Diseño y Desarrollo: Trimestral. 3. Mapa de Riesgos - Plan Anticorrupción: Cuatrimestral. 4. Normograma: Mensual. 5. Servicio No Conforme: Mensual.  Por otro lado, la Caja de la Vivienda Popular realizó diagnóstico a cada uno de los procesos de la entidad frente a la Norma ISO 9001:2015 Gestión de Calidad, validando el cumplimiento de los requisitos. En mayo de 2018, el organismo certificador, ICONTEC, ejecutó la auditoria a todos los procesos de la entidad, otorgando a la Caja de la Vivienda Popular la renovación del Certificado de Calidad bajo la Norma ISO 9001:2015. Adicionalmente, se realizó auditoria de seguimiento de certificación durante el mes de mayo de 2019.  Tambien se dio cumplimiento a las actividades contempladas en el Plan de Acción de Gestión Ambiental - PIGA aprobado por la Secretaría Distrital de Ambiente y la dirección de la entidad, en sus cinco programas básicos: 1. Programa de Uso Eficiente del Agua. 2. Programa de Uso Eficiente de la Energía. 3. Programa de Gestión Integral de Residuos. 4. Programa de Consumo Sostenible. 5. Programa de Implementación"/>
    <n v="79.868080000000006"/>
    <n v="79.868080000000006"/>
    <n v="1390.5904169999999"/>
    <n v="1381.3593840000001"/>
    <n v="2333.6725929999998"/>
    <n v="2327.2133119999999"/>
    <n v="1171.935774"/>
    <n v="1171.935774"/>
    <n v="1386.52396"/>
    <n v="699.32277099999999"/>
  </r>
  <r>
    <n v="506859452"/>
    <n v="5"/>
    <s v="Bogotá mejor para todos"/>
    <s v="BMPT"/>
    <n v="2020"/>
    <s v="31/05/2020 (Terminado)"/>
    <s v="Pesos corrientes"/>
    <n v="2"/>
    <s v="Ultima Version Oficial"/>
    <n v="208"/>
    <s v="Caja de Vivienda Popular"/>
    <s v="208 - CVP"/>
    <n v="96"/>
    <x v="7"/>
    <n v="7"/>
    <s v="7 - Eje transversal Gobierno legítimo, fortalecimiento local y eficiencia"/>
    <n v="43"/>
    <s v="43 - Modernización institucional"/>
    <n v="404"/>
    <s v="Fortalecimiento institucional para aumentar la eficiencia de la gestión"/>
    <n v="152"/>
    <n v="12"/>
    <s v="Garantizar  El 100 % De Los Servicios De Apoyo Y Desarrollo Institucional Para El Buen Funcionamiento De La Entidad  De Acuerdo Al Plan De Acción."/>
    <n v="2"/>
    <s v="Constante"/>
    <n v="1"/>
    <s v="En ejecucion"/>
    <n v="1"/>
    <n v="100"/>
    <n v="100"/>
    <n v="100"/>
    <n v="100"/>
    <n v="99.39"/>
    <n v="99.39"/>
    <n v="100"/>
    <n v="100"/>
    <n v="100"/>
    <n v="100"/>
    <n v="99.38"/>
    <n v="99.38"/>
    <n v="100"/>
    <n v="70.42"/>
    <n v="70.42"/>
    <s v="N/A"/>
    <s v="N/A"/>
    <s v="N/A"/>
    <n v="2471268301"/>
    <n v="2397736674"/>
    <n v="97.02"/>
    <n v="5900546913"/>
    <n v="5574751834"/>
    <n v="94.48"/>
    <n v="3979298407"/>
    <n v="3979206250"/>
    <n v="100"/>
    <n v="6408168574"/>
    <n v="6407444281"/>
    <n v="99.99"/>
    <n v="6507298040"/>
    <n v="2936086601"/>
    <n v="45.12"/>
    <n v="25266580235"/>
    <n v="21295225640"/>
    <n v="84.28"/>
    <s v="VIGENCIA (a 31/05/2020): 'Durante el periodo comprendido entre junio de 2016 y mayo de 2020, la Caja de la Vivienda Popular alcanzó un cumplimiento del 93,84% en la prestación de los servicios de apoyo y desarrollo institucional requeridos para el buen funcionamiento de la entidad de acuerdo al plan de acción, gracias a lo cual se obtuvo un fortalecimiento importante en la gestión documental, financiera y administrativa de la CVP.  A lo anterior se suma el acompañamiento a la aplicación de tablas de retención documental en los procesos de la Entidad y el seguimiento a la aplicación de los instrumentos archivísticos como Programa de Gestión Documental - PGD, Plan Institucional de Archivos - PINAR, Sistema Integrado de Conservación - SIC, así como la generación y publicación del programa de gestión de documentos electrónicos y la ejecución de la segunda transferencia de actos administrativos al Archivo de Bogotá.  Por otro lado, se hizo la conciliación de los bienes inmuebles de la entidad con el objetivo de que se vieran reflejados fielmente en los estados financieros, de acuerdo con la resolución 183 de 2017 y el instructivo 001 de 2019 por parte de la Contaduría General de la Nación. Además, se realizó el proceso de depuración, saneamiento y gestión de cobro de la cartera de la entidad, con un recaudo de $ 2.433.024.646 durante el cuatrienio. Así mismo, se realizó seguimiento a la aplicación del Marco Normativo para entidades de gobierno."/>
    <n v="2471.2683010000001"/>
    <n v="2397.7366740000002"/>
    <n v="5900.5469130000001"/>
    <n v="5574.7518339999997"/>
    <n v="3979.2984070000002"/>
    <n v="3979.2062500000002"/>
    <n v="6408.1685740000003"/>
    <n v="6407.444281"/>
    <n v="6507.2980399999997"/>
    <n v="2936.086601"/>
  </r>
  <r>
    <n v="506859452"/>
    <n v="5"/>
    <s v="Bogotá mejor para todos"/>
    <s v="BMPT"/>
    <n v="2020"/>
    <s v="31/05/2020 (Terminado)"/>
    <s v="Pesos corrientes"/>
    <n v="2"/>
    <s v="Ultima Version Oficial"/>
    <n v="208"/>
    <s v="Caja de Vivienda Popular"/>
    <s v="208 - CVP"/>
    <n v="96"/>
    <x v="7"/>
    <n v="7"/>
    <s v="7 - Eje transversal Gobierno legítimo, fortalecimiento local y eficiencia"/>
    <n v="43"/>
    <s v="43 - Modernización institucional"/>
    <n v="404"/>
    <s v="Fortalecimiento institucional para aumentar la eficiencia de la gestión"/>
    <n v="152"/>
    <n v="14"/>
    <s v="Pagar El 100 % De Compromisos De Vigencias Anteriores Fenecidas Que Cumplan Con Los Requisitos Técnicos, Financieros Y Jurídicos"/>
    <n v="1"/>
    <s v="Suma"/>
    <n v="3"/>
    <s v="Finalizada por cumplimiento"/>
    <n v="1"/>
    <n v="0"/>
    <n v="0"/>
    <n v="0"/>
    <n v="0"/>
    <n v="0"/>
    <n v="0"/>
    <n v="0"/>
    <n v="0"/>
    <n v="0"/>
    <n v="100"/>
    <n v="100"/>
    <n v="100"/>
    <n v="0"/>
    <n v="0"/>
    <n v="0"/>
    <n v="100"/>
    <n v="100"/>
    <n v="100"/>
    <n v="0"/>
    <n v="0"/>
    <n v="0"/>
    <n v="0"/>
    <n v="0"/>
    <n v="0"/>
    <n v="0"/>
    <n v="0"/>
    <n v="0"/>
    <n v="5126762"/>
    <n v="5126762"/>
    <n v="100"/>
    <n v="0"/>
    <n v="0"/>
    <n v="0"/>
    <n v="5126762"/>
    <n v="5126762"/>
    <n v="100"/>
    <m/>
    <n v="0"/>
    <n v="0"/>
    <n v="0"/>
    <n v="0"/>
    <n v="0"/>
    <n v="0"/>
    <n v="5.1267620000000003"/>
    <n v="5.1267620000000003"/>
    <n v="0"/>
    <n v="0"/>
  </r>
  <r>
    <n v="506859452"/>
    <n v="5"/>
    <s v="Bogotá mejor para todos"/>
    <s v="BMPT"/>
    <n v="2020"/>
    <s v="31/05/2020 (Terminado)"/>
    <s v="Pesos corrientes"/>
    <n v="2"/>
    <s v="Ultima Version Oficial"/>
    <n v="208"/>
    <s v="Caja de Vivienda Popular"/>
    <s v="208 - CVP"/>
    <n v="96"/>
    <x v="7"/>
    <n v="7"/>
    <s v="7 - Eje transversal Gobierno legítimo, fortalecimiento local y eficiencia"/>
    <n v="44"/>
    <s v="44 - Gobierno y ciudadanía digital"/>
    <n v="1174"/>
    <s v="Fortalecimiento de las tecnologías de información y la comunicación"/>
    <n v="45"/>
    <n v="1"/>
    <s v="Implementar 100 Por Ciento Del Plan De Acción Para El Fortalecimiento, Innovación E Integración De Los Sistemas Información."/>
    <n v="2"/>
    <s v="Constante"/>
    <n v="1"/>
    <s v="En ejecucion"/>
    <n v="1"/>
    <n v="100"/>
    <n v="84"/>
    <n v="84"/>
    <n v="100"/>
    <n v="96.5"/>
    <n v="96.5"/>
    <n v="100"/>
    <n v="99.9"/>
    <n v="99.9"/>
    <n v="100"/>
    <n v="93.3"/>
    <n v="93.3"/>
    <n v="100"/>
    <n v="83.67"/>
    <n v="83.67"/>
    <s v="N/A"/>
    <s v="N/A"/>
    <s v="N/A"/>
    <n v="1074223721"/>
    <n v="1072838320"/>
    <n v="99.87"/>
    <n v="2972932000"/>
    <n v="2969668480"/>
    <n v="99.89"/>
    <n v="5169319000"/>
    <n v="3510321966"/>
    <n v="67.91"/>
    <n v="3345877395"/>
    <n v="2950369621"/>
    <n v="88.18"/>
    <n v="3395158950"/>
    <n v="1481858152"/>
    <n v="43.65"/>
    <n v="15957511066"/>
    <n v="11985056539"/>
    <n v="75.11"/>
    <s v="VIGENCIA (a 31/05/2020): En el marco del PDD BMT, junio-2016 a 31 de mayo de 2020, la CVP cumplió con el 91,37% de la implementación del plan de acción para el fortalecimiento, innovación e integración de los sistemas de información. Se ejecutaron acciones de seguimiento, control y soporte a los sistemas de información implementados en la Entidad, en el cual se realizó la identificación adquisición, prueba e instalación de los parches de los sistemas operativos, así mismo, se organizó, depuró y consolidó la información misional de la Entidad con la finalidad de crear una única base de datos, también, se realizaron las solicitudes de soporte, que permitían identificar las falencias concurrentes de los sistemas de información con el objetivo de tomar medidas de mejora para mitigar incidencias.  Por otro lado, se gestionó y administro la implementación de la estrategia de gobierno digital de la Caja de la Vivienda Popular, realizando un autodiagnóstico de avance de implementación en la Entidad, se actualizó el plan de trabajo, se revisó y actualizó la información de la matriz de activos de información, registro de información clasificada y reservada, además, se publicaron los conjuntos abiertos que generaban por cada dependencia y se realizaron las fases de implementación y pruebas funcionales de la transición del protocolo de IPV4 a IPV6 de acuerdo con las directrices emitidas por el Ministerio de las TICS.  Se realizaron acciones que garantizaron el óptimo funcionamiento de la plataforma informática de la CVP, en el cual se realizó seguimiento y control a la plataforma de conectividad de la entidad para garantizar los servicios de información y comunicaciones, además, se garantizó ejecución de mantenimientos preventivos y correctivos para los elementos tecnológicos de la entidad (equipos de cómputo, impresoras, scanner, plotter, carteleras digitales, aires acondicionados del centro de datos interno),se formuló el documento de Plan Estratégico de Tecnologías de l"/>
    <n v="1074.2237210000001"/>
    <n v="1072.8383200000001"/>
    <n v="2972.9319999999998"/>
    <n v="2969.6684799999998"/>
    <n v="5169.3190000000004"/>
    <n v="3510.321966"/>
    <n v="3345.877395"/>
    <n v="2950.3696209999998"/>
    <n v="3395.15895"/>
    <n v="1481.858152"/>
  </r>
  <r>
    <n v="506859452"/>
    <n v="5"/>
    <s v="Bogotá mejor para todos"/>
    <s v="BMPT"/>
    <n v="2020"/>
    <s v="31/05/2020 (Terminado)"/>
    <s v="Pesos corrientes"/>
    <n v="2"/>
    <s v="Ultima Version Oficial"/>
    <n v="211"/>
    <s v="Instituto Distrital de Recreación y Deporte"/>
    <s v="211 - IDRD"/>
    <n v="93"/>
    <x v="8"/>
    <n v="1"/>
    <s v="1 - Pilar Igualdad de calidad de vida"/>
    <n v="11"/>
    <s v="11 - Mejores oportunidades para el desarrollo a través de la cultura, la recreación y el deporte"/>
    <n v="1076"/>
    <s v="Rendimiento deportivo al 100 x 100"/>
    <n v="39"/>
    <n v="1"/>
    <s v="Beneficiar 1400 Deportistas De Alto Rendimiento"/>
    <n v="2"/>
    <s v="Constante"/>
    <n v="1"/>
    <s v="En ejecucion"/>
    <n v="1"/>
    <n v="1400"/>
    <n v="1453"/>
    <n v="103.79"/>
    <n v="1400"/>
    <n v="1453"/>
    <n v="103.79"/>
    <n v="1400"/>
    <n v="1505"/>
    <n v="107.5"/>
    <n v="1400"/>
    <n v="1919"/>
    <n v="137.07"/>
    <n v="1400"/>
    <n v="1497"/>
    <n v="106.93"/>
    <s v="N/A"/>
    <s v="N/A"/>
    <s v="N/A"/>
    <n v="5887671062"/>
    <n v="5848265126"/>
    <n v="99.33"/>
    <n v="19043977411"/>
    <n v="18990322837"/>
    <n v="99.72"/>
    <n v="27426496702"/>
    <n v="27426496702"/>
    <n v="100"/>
    <n v="37184080032"/>
    <n v="37183280032"/>
    <n v="100"/>
    <n v="13124590500"/>
    <n v="7662055772"/>
    <n v="58.38"/>
    <n v="102666815707"/>
    <n v="97110420469"/>
    <n v="94.59"/>
    <m/>
    <n v="5887.6710620000003"/>
    <n v="5848.2651260000002"/>
    <n v="19043.977411"/>
    <n v="18990.322837"/>
    <n v="27426.496702"/>
    <n v="27426.496702"/>
    <n v="37184.080031999998"/>
    <n v="37183.280032000002"/>
    <n v="13124.5905"/>
    <n v="7662.0557719999997"/>
  </r>
  <r>
    <n v="506859452"/>
    <n v="5"/>
    <s v="Bogotá mejor para todos"/>
    <s v="BMPT"/>
    <n v="2020"/>
    <s v="31/05/2020 (Terminado)"/>
    <s v="Pesos corrientes"/>
    <n v="2"/>
    <s v="Ultima Version Oficial"/>
    <n v="211"/>
    <s v="Instituto Distrital de Recreación y Deporte"/>
    <s v="211 - IDRD"/>
    <n v="93"/>
    <x v="8"/>
    <n v="1"/>
    <s v="1 - Pilar Igualdad de calidad de vida"/>
    <n v="11"/>
    <s v="11 - Mejores oportunidades para el desarrollo a través de la cultura, la recreación y el deporte"/>
    <n v="1076"/>
    <s v="Rendimiento deportivo al 100 x 100"/>
    <n v="39"/>
    <n v="2"/>
    <s v="Crear 4 Centros De Perfeccionamiento Deportivo Que Permitan La Articulación Entre Las Escuelas De Formación Deportiva Sy Los Programas De Alto Rendimiento"/>
    <n v="2"/>
    <s v="Constante"/>
    <n v="1"/>
    <s v="En ejecucion"/>
    <n v="1"/>
    <n v="4"/>
    <n v="4"/>
    <n v="100"/>
    <n v="4"/>
    <n v="4"/>
    <n v="100"/>
    <n v="4"/>
    <n v="4"/>
    <n v="100"/>
    <n v="4"/>
    <n v="4"/>
    <n v="100"/>
    <n v="4"/>
    <n v="4"/>
    <n v="100"/>
    <s v="N/A"/>
    <s v="N/A"/>
    <s v="N/A"/>
    <n v="412982946"/>
    <n v="412982946"/>
    <n v="100"/>
    <n v="1330152589"/>
    <n v="1326743927"/>
    <n v="99.74"/>
    <n v="1640076843"/>
    <n v="1640076843"/>
    <n v="100"/>
    <n v="1603939000"/>
    <n v="1603939000"/>
    <n v="100"/>
    <n v="1482855500"/>
    <n v="1287633500"/>
    <n v="86.83"/>
    <n v="6470006878"/>
    <n v="6271376216"/>
    <n v="96.93"/>
    <m/>
    <n v="412.98294600000003"/>
    <n v="412.98294600000003"/>
    <n v="1330.152589"/>
    <n v="1326.743927"/>
    <n v="1640.0768430000001"/>
    <n v="1640.0768430000001"/>
    <n v="1603.9390000000001"/>
    <n v="1603.9390000000001"/>
    <n v="1482.8554999999999"/>
    <n v="1287.6334999999999"/>
  </r>
  <r>
    <n v="506859452"/>
    <n v="5"/>
    <s v="Bogotá mejor para todos"/>
    <s v="BMPT"/>
    <n v="2020"/>
    <s v="31/05/2020 (Terminado)"/>
    <s v="Pesos corrientes"/>
    <n v="2"/>
    <s v="Ultima Version Oficial"/>
    <n v="211"/>
    <s v="Instituto Distrital de Recreación y Deporte"/>
    <s v="211 - IDRD"/>
    <n v="93"/>
    <x v="8"/>
    <n v="1"/>
    <s v="1 - Pilar Igualdad de calidad de vida"/>
    <n v="11"/>
    <s v="11 - Mejores oportunidades para el desarrollo a través de la cultura, la recreación y el deporte"/>
    <n v="1076"/>
    <s v="Rendimiento deportivo al 100 x 100"/>
    <n v="39"/>
    <n v="3"/>
    <s v="Realizar 1 Investigacion Para Establecer  Técnica Y Científicamente La Evolución De Los Atletas Del Registro De Bogotá, Las Variables Y Actividades Correctivas A Mejorar Así Como El Impacto Social Del Deporte En La Ciudad."/>
    <n v="1"/>
    <s v="Suma"/>
    <n v="3"/>
    <s v="Finalizada por cumplimiento"/>
    <n v="1"/>
    <n v="0"/>
    <n v="0"/>
    <n v="0"/>
    <n v="0.5"/>
    <n v="0.5"/>
    <n v="100"/>
    <n v="0.5"/>
    <n v="0.5"/>
    <n v="100"/>
    <n v="0"/>
    <n v="0"/>
    <n v="0"/>
    <n v="0"/>
    <n v="0"/>
    <n v="0"/>
    <n v="1"/>
    <n v="1"/>
    <n v="100"/>
    <n v="0"/>
    <n v="0"/>
    <n v="0"/>
    <n v="125870000"/>
    <n v="125870000"/>
    <n v="100"/>
    <n v="20000000"/>
    <n v="20000000"/>
    <n v="100"/>
    <n v="0"/>
    <n v="0"/>
    <n v="0"/>
    <n v="0"/>
    <n v="0"/>
    <n v="0"/>
    <n v="145870000"/>
    <n v="145870000"/>
    <n v="100"/>
    <m/>
    <n v="0"/>
    <n v="0"/>
    <n v="125.87"/>
    <n v="125.87"/>
    <n v="20"/>
    <n v="20"/>
    <n v="0"/>
    <n v="0"/>
    <n v="0"/>
    <n v="0"/>
  </r>
  <r>
    <n v="506859452"/>
    <n v="5"/>
    <s v="Bogotá mejor para todos"/>
    <s v="BMPT"/>
    <n v="2020"/>
    <s v="31/05/2020 (Terminado)"/>
    <s v="Pesos corrientes"/>
    <n v="2"/>
    <s v="Ultima Version Oficial"/>
    <n v="211"/>
    <s v="Instituto Distrital de Recreación y Deporte"/>
    <s v="211 - IDRD"/>
    <n v="93"/>
    <x v="8"/>
    <n v="1"/>
    <s v="1 - Pilar Igualdad de calidad de vida"/>
    <n v="11"/>
    <s v="11 - Mejores oportunidades para el desarrollo a través de la cultura, la recreación y el deporte"/>
    <n v="1076"/>
    <s v="Rendimiento deportivo al 100 x 100"/>
    <n v="39"/>
    <n v="4"/>
    <s v="Realizar 1 Memoria Del Programa De Rendimiento Deportivo."/>
    <n v="1"/>
    <s v="Suma"/>
    <n v="3"/>
    <s v="Finalizada por cumplimiento"/>
    <n v="1"/>
    <n v="0"/>
    <n v="0"/>
    <n v="0"/>
    <n v="0"/>
    <n v="0"/>
    <n v="0"/>
    <n v="1"/>
    <n v="1"/>
    <n v="100"/>
    <n v="0"/>
    <n v="0"/>
    <n v="0"/>
    <n v="0"/>
    <n v="0"/>
    <n v="0"/>
    <n v="1"/>
    <n v="1"/>
    <n v="100"/>
    <n v="0"/>
    <n v="0"/>
    <n v="0"/>
    <n v="0"/>
    <n v="0"/>
    <n v="0"/>
    <n v="10000000"/>
    <n v="10000000"/>
    <n v="100"/>
    <n v="0"/>
    <n v="0"/>
    <n v="0"/>
    <n v="0"/>
    <n v="0"/>
    <n v="0"/>
    <n v="10000000"/>
    <n v="10000000"/>
    <n v="100"/>
    <m/>
    <n v="0"/>
    <n v="0"/>
    <n v="0"/>
    <n v="0"/>
    <n v="10"/>
    <n v="10"/>
    <n v="0"/>
    <n v="0"/>
    <n v="0"/>
    <n v="0"/>
  </r>
  <r>
    <n v="506859452"/>
    <n v="5"/>
    <s v="Bogotá mejor para todos"/>
    <s v="BMPT"/>
    <n v="2020"/>
    <s v="31/05/2020 (Terminado)"/>
    <s v="Pesos corrientes"/>
    <n v="2"/>
    <s v="Ultima Version Oficial"/>
    <n v="211"/>
    <s v="Instituto Distrital de Recreación y Deporte"/>
    <s v="211 - IDRD"/>
    <n v="93"/>
    <x v="8"/>
    <n v="1"/>
    <s v="1 - Pilar Igualdad de calidad de vida"/>
    <n v="11"/>
    <s v="11 - Mejores oportunidades para el desarrollo a través de la cultura, la recreación y el deporte"/>
    <n v="1076"/>
    <s v="Rendimiento deportivo al 100 x 100"/>
    <n v="39"/>
    <n v="5"/>
    <s v="Elaborar 1 Programa De Formación Para El Personal Técnico De Rendimiento Deportivo."/>
    <n v="1"/>
    <s v="Suma"/>
    <n v="3"/>
    <s v="Finalizada por cumplimiento"/>
    <n v="1"/>
    <n v="0"/>
    <n v="0"/>
    <n v="0"/>
    <n v="0.5"/>
    <n v="0.5"/>
    <n v="100"/>
    <n v="0.5"/>
    <n v="0.5"/>
    <n v="100"/>
    <n v="0"/>
    <n v="0"/>
    <n v="0"/>
    <n v="0"/>
    <n v="0"/>
    <n v="0"/>
    <n v="1"/>
    <n v="1"/>
    <n v="100"/>
    <n v="0"/>
    <n v="0"/>
    <n v="0"/>
    <n v="0"/>
    <n v="0"/>
    <n v="0"/>
    <n v="79999965"/>
    <n v="79999965"/>
    <n v="100"/>
    <n v="0"/>
    <n v="0"/>
    <n v="0"/>
    <n v="0"/>
    <n v="0"/>
    <n v="0"/>
    <n v="79999965"/>
    <n v="79999965"/>
    <n v="100"/>
    <m/>
    <n v="0"/>
    <n v="0"/>
    <n v="0"/>
    <n v="0"/>
    <n v="79.999965000000003"/>
    <n v="79.999965000000003"/>
    <n v="0"/>
    <n v="0"/>
    <n v="0"/>
    <n v="0"/>
  </r>
  <r>
    <n v="506859452"/>
    <n v="5"/>
    <s v="Bogotá mejor para todos"/>
    <s v="BMPT"/>
    <n v="2020"/>
    <s v="31/05/2020 (Terminado)"/>
    <s v="Pesos corrientes"/>
    <n v="2"/>
    <s v="Ultima Version Oficial"/>
    <n v="211"/>
    <s v="Instituto Distrital de Recreación y Deporte"/>
    <s v="211 - IDRD"/>
    <n v="93"/>
    <x v="8"/>
    <n v="1"/>
    <s v="1 - Pilar Igualdad de calidad de vida"/>
    <n v="11"/>
    <s v="11 - Mejores oportunidades para el desarrollo a través de la cultura, la recreación y el deporte"/>
    <n v="1076"/>
    <s v="Rendimiento deportivo al 100 x 100"/>
    <n v="39"/>
    <n v="6"/>
    <s v="Pagar 100 % De Compromisos De Vigencias Anteriores Fenecidas"/>
    <n v="2"/>
    <s v="Constante"/>
    <n v="3"/>
    <s v="Finalizada por cumplimiento"/>
    <n v="1"/>
    <n v="0"/>
    <n v="0"/>
    <n v="0"/>
    <n v="0"/>
    <n v="0"/>
    <n v="0"/>
    <n v="0"/>
    <n v="0"/>
    <n v="0"/>
    <n v="100"/>
    <n v="100"/>
    <n v="100"/>
    <n v="0"/>
    <n v="0"/>
    <n v="0"/>
    <s v="N/A"/>
    <s v="N/A"/>
    <s v="N/A"/>
    <n v="0"/>
    <n v="0"/>
    <n v="0"/>
    <n v="0"/>
    <n v="0"/>
    <n v="0"/>
    <n v="0"/>
    <n v="0"/>
    <n v="0"/>
    <n v="236599999"/>
    <n v="236599999"/>
    <n v="100"/>
    <n v="0"/>
    <n v="0"/>
    <n v="0"/>
    <n v="236599999"/>
    <n v="236599999"/>
    <n v="100"/>
    <m/>
    <n v="0"/>
    <n v="0"/>
    <n v="0"/>
    <n v="0"/>
    <n v="0"/>
    <n v="0"/>
    <n v="236.599999"/>
    <n v="236.599999"/>
    <n v="0"/>
    <n v="0"/>
  </r>
  <r>
    <n v="506859452"/>
    <n v="5"/>
    <s v="Bogotá mejor para todos"/>
    <s v="BMPT"/>
    <n v="2020"/>
    <s v="31/05/2020 (Terminado)"/>
    <s v="Pesos corrientes"/>
    <n v="2"/>
    <s v="Ultima Version Oficial"/>
    <n v="211"/>
    <s v="Instituto Distrital de Recreación y Deporte"/>
    <s v="211 - IDRD"/>
    <n v="93"/>
    <x v="8"/>
    <n v="1"/>
    <s v="1 - Pilar Igualdad de calidad de vida"/>
    <n v="11"/>
    <s v="11 - Mejores oportunidades para el desarrollo a través de la cultura, la recreación y el deporte"/>
    <n v="1077"/>
    <s v="Tiempo escolar complementario"/>
    <n v="35"/>
    <n v="1"/>
    <s v="Realizar 338983 Atenciones A Niños, Niñas Y Adolescentes En El Marco Del Programa Jornada Unica Y Tiempo Escolar Durante El Cuatrienio"/>
    <n v="1"/>
    <s v="Suma"/>
    <n v="1"/>
    <s v="En ejecucion"/>
    <n v="1"/>
    <n v="70000"/>
    <n v="79874"/>
    <n v="114.11"/>
    <n v="65000"/>
    <n v="69109"/>
    <n v="106.32"/>
    <n v="70000"/>
    <n v="71369"/>
    <n v="101.96"/>
    <n v="70000"/>
    <n v="72500"/>
    <n v="103.57"/>
    <n v="46131"/>
    <n v="47293"/>
    <n v="102.52"/>
    <n v="338983"/>
    <n v="340145"/>
    <n v="100.34"/>
    <n v="16084085588"/>
    <n v="16040208921"/>
    <n v="99.73"/>
    <n v="25849350000"/>
    <n v="24959302178"/>
    <n v="96.56"/>
    <n v="27356920046"/>
    <n v="27141950727"/>
    <n v="99.21"/>
    <n v="26448482666"/>
    <n v="26448465973"/>
    <n v="100"/>
    <n v="18087837000"/>
    <n v="3606323500"/>
    <n v="19.940000000000001"/>
    <n v="113826675300"/>
    <n v="98196251299"/>
    <n v="86.27"/>
    <m/>
    <n v="16084.085588"/>
    <n v="16040.208920999999"/>
    <n v="25849.35"/>
    <n v="24959.302178000002"/>
    <n v="27356.920045999999"/>
    <n v="27141.950726999999"/>
    <n v="26448.482666"/>
    <n v="26448.465972999998"/>
    <n v="18087.837"/>
    <n v="3606.3235"/>
  </r>
  <r>
    <n v="506859452"/>
    <n v="5"/>
    <s v="Bogotá mejor para todos"/>
    <s v="BMPT"/>
    <n v="2020"/>
    <s v="31/05/2020 (Terminado)"/>
    <s v="Pesos corrientes"/>
    <n v="2"/>
    <s v="Ultima Version Oficial"/>
    <n v="211"/>
    <s v="Instituto Distrital de Recreación y Deporte"/>
    <s v="211 - IDRD"/>
    <n v="93"/>
    <x v="8"/>
    <n v="1"/>
    <s v="1 - Pilar Igualdad de calidad de vida"/>
    <n v="11"/>
    <s v="11 - Mejores oportunidades para el desarrollo a través de la cultura, la recreación y el deporte"/>
    <n v="1077"/>
    <s v="Tiempo escolar complementario"/>
    <n v="35"/>
    <n v="2"/>
    <s v="Realizar 1 Memoria De La Evolución Del Proyecto"/>
    <n v="1"/>
    <s v="Suma"/>
    <n v="3"/>
    <s v="Finalizada por cumplimiento"/>
    <n v="1"/>
    <n v="0"/>
    <n v="0"/>
    <n v="0"/>
    <n v="1"/>
    <n v="1"/>
    <n v="100"/>
    <n v="0"/>
    <n v="0"/>
    <n v="0"/>
    <n v="0"/>
    <n v="0"/>
    <n v="0"/>
    <n v="0"/>
    <n v="0"/>
    <n v="0"/>
    <n v="1"/>
    <n v="1"/>
    <n v="100"/>
    <n v="0"/>
    <n v="0"/>
    <n v="0"/>
    <n v="100000000"/>
    <n v="100000000"/>
    <n v="100"/>
    <n v="0"/>
    <n v="0"/>
    <n v="0"/>
    <n v="0"/>
    <n v="0"/>
    <n v="0"/>
    <n v="0"/>
    <n v="0"/>
    <n v="0"/>
    <n v="100000000"/>
    <n v="100000000"/>
    <n v="100"/>
    <m/>
    <n v="0"/>
    <n v="0"/>
    <n v="100"/>
    <n v="100"/>
    <n v="0"/>
    <n v="0"/>
    <n v="0"/>
    <n v="0"/>
    <n v="0"/>
    <n v="0"/>
  </r>
  <r>
    <n v="506859452"/>
    <n v="5"/>
    <s v="Bogotá mejor para todos"/>
    <s v="BMPT"/>
    <n v="2020"/>
    <s v="31/05/2020 (Terminado)"/>
    <s v="Pesos corrientes"/>
    <n v="2"/>
    <s v="Ultima Version Oficial"/>
    <n v="211"/>
    <s v="Instituto Distrital de Recreación y Deporte"/>
    <s v="211 - IDRD"/>
    <n v="93"/>
    <x v="8"/>
    <n v="1"/>
    <s v="1 - Pilar Igualdad de calidad de vida"/>
    <n v="11"/>
    <s v="11 - Mejores oportunidades para el desarrollo a través de la cultura, la recreación y el deporte"/>
    <n v="1077"/>
    <s v="Tiempo escolar complementario"/>
    <n v="35"/>
    <n v="3"/>
    <s v="Realizar 1 Investigacion De Los Procesos Pedagógicos Del Proyecto"/>
    <n v="1"/>
    <s v="Suma"/>
    <n v="3"/>
    <s v="Finalizada por cumplimiento"/>
    <n v="1"/>
    <n v="0"/>
    <n v="0"/>
    <n v="0"/>
    <n v="0"/>
    <n v="0"/>
    <n v="0"/>
    <n v="0"/>
    <n v="0"/>
    <n v="0"/>
    <n v="1"/>
    <n v="1"/>
    <n v="100"/>
    <n v="0"/>
    <n v="0"/>
    <n v="0"/>
    <n v="1"/>
    <n v="1"/>
    <n v="100"/>
    <n v="0"/>
    <n v="0"/>
    <n v="0"/>
    <n v="0"/>
    <n v="0"/>
    <n v="0"/>
    <n v="0"/>
    <n v="0"/>
    <n v="0"/>
    <n v="200000000"/>
    <n v="200000000"/>
    <n v="100"/>
    <n v="0"/>
    <n v="0"/>
    <n v="0"/>
    <n v="200000000"/>
    <n v="200000000"/>
    <n v="100"/>
    <m/>
    <n v="0"/>
    <n v="0"/>
    <n v="0"/>
    <n v="0"/>
    <n v="0"/>
    <n v="0"/>
    <n v="200"/>
    <n v="200"/>
    <n v="0"/>
    <n v="0"/>
  </r>
  <r>
    <n v="506859452"/>
    <n v="5"/>
    <s v="Bogotá mejor para todos"/>
    <s v="BMPT"/>
    <n v="2020"/>
    <s v="31/05/2020 (Terminado)"/>
    <s v="Pesos corrientes"/>
    <n v="2"/>
    <s v="Ultima Version Oficial"/>
    <n v="211"/>
    <s v="Instituto Distrital de Recreación y Deporte"/>
    <s v="211 - IDRD"/>
    <n v="93"/>
    <x v="8"/>
    <n v="1"/>
    <s v="1 - Pilar Igualdad de calidad de vida"/>
    <n v="11"/>
    <s v="11 - Mejores oportunidades para el desarrollo a través de la cultura, la recreación y el deporte"/>
    <n v="1147"/>
    <s v="Deporte mejor para todos"/>
    <n v="50"/>
    <n v="2"/>
    <s v="Realizar 4 Torneos Interbarriales En 4 Deportes"/>
    <n v="2"/>
    <s v="Constante"/>
    <n v="1"/>
    <s v="En ejecucion"/>
    <n v="1"/>
    <n v="4"/>
    <n v="4"/>
    <n v="100"/>
    <n v="4"/>
    <n v="4"/>
    <n v="100"/>
    <n v="4"/>
    <n v="4"/>
    <n v="100"/>
    <n v="4"/>
    <n v="4"/>
    <n v="100"/>
    <n v="4"/>
    <n v="0"/>
    <n v="0"/>
    <s v="N/A"/>
    <s v="N/A"/>
    <s v="N/A"/>
    <n v="282826335"/>
    <n v="273642365"/>
    <n v="96.75"/>
    <n v="1200599301"/>
    <n v="1199808213"/>
    <n v="99.93"/>
    <n v="1321014074"/>
    <n v="1321014074"/>
    <n v="100"/>
    <n v="923752693"/>
    <n v="923752693"/>
    <n v="100"/>
    <n v="937181632"/>
    <n v="8016600"/>
    <n v="0.86"/>
    <n v="4665374035"/>
    <n v="3726233945"/>
    <n v="79.87"/>
    <s v="VIGENCIA (a 31/05/2020): Por la pandemia de COVID -19 no fue posible adelantar los torneos"/>
    <n v="282.82633499999997"/>
    <n v="273.64236499999998"/>
    <n v="1200.599301"/>
    <n v="1199.808213"/>
    <n v="1321.0140739999999"/>
    <n v="1321.0140739999999"/>
    <n v="923.75269300000002"/>
    <n v="923.75269300000002"/>
    <n v="937.18163200000004"/>
    <n v="8.0166000000000004"/>
  </r>
  <r>
    <n v="506859452"/>
    <n v="5"/>
    <s v="Bogotá mejor para todos"/>
    <s v="BMPT"/>
    <n v="2020"/>
    <s v="31/05/2020 (Terminado)"/>
    <s v="Pesos corrientes"/>
    <n v="2"/>
    <s v="Ultima Version Oficial"/>
    <n v="211"/>
    <s v="Instituto Distrital de Recreación y Deporte"/>
    <s v="211 - IDRD"/>
    <n v="93"/>
    <x v="8"/>
    <n v="1"/>
    <s v="1 - Pilar Igualdad de calidad de vida"/>
    <n v="11"/>
    <s v="11 - Mejores oportunidades para el desarrollo a través de la cultura, la recreación y el deporte"/>
    <n v="1147"/>
    <s v="Deporte mejor para todos"/>
    <n v="50"/>
    <n v="3"/>
    <s v="Beneficiar 1071078 Personas En Actividades Deportivas Y De Actividad Física"/>
    <n v="1"/>
    <s v="Suma"/>
    <n v="1"/>
    <s v="En ejecucion"/>
    <n v="1"/>
    <n v="181264"/>
    <n v="232732"/>
    <n v="128.38999999999999"/>
    <n v="211846"/>
    <n v="206839"/>
    <n v="97.64"/>
    <n v="264252"/>
    <n v="281390"/>
    <n v="106.49"/>
    <n v="275700"/>
    <n v="290121"/>
    <n v="105.23"/>
    <n v="65336"/>
    <n v="3835"/>
    <n v="5.87"/>
    <n v="1076418"/>
    <n v="1014917"/>
    <n v="94.29"/>
    <n v="3818791037"/>
    <n v="3804088696"/>
    <n v="99.62"/>
    <n v="6555372014"/>
    <n v="6282603336"/>
    <n v="95.84"/>
    <n v="7849975926"/>
    <n v="7849975926"/>
    <n v="100"/>
    <n v="10677562309"/>
    <n v="10677562309"/>
    <n v="100"/>
    <n v="6812818368"/>
    <n v="1818784897"/>
    <n v="26.7"/>
    <n v="35714519654"/>
    <n v="30433015164"/>
    <n v="85.21"/>
    <m/>
    <n v="3818.791037"/>
    <n v="3804.0886959999998"/>
    <n v="6555.3720139999996"/>
    <n v="6282.6033360000001"/>
    <n v="7849.9759260000001"/>
    <n v="7849.9759260000001"/>
    <n v="10677.562309000001"/>
    <n v="10677.562309000001"/>
    <n v="6812.8183680000002"/>
    <n v="1818.784897"/>
  </r>
  <r>
    <n v="506859452"/>
    <n v="5"/>
    <s v="Bogotá mejor para todos"/>
    <s v="BMPT"/>
    <n v="2020"/>
    <s v="31/05/2020 (Terminado)"/>
    <s v="Pesos corrientes"/>
    <n v="2"/>
    <s v="Ultima Version Oficial"/>
    <n v="211"/>
    <s v="Instituto Distrital de Recreación y Deporte"/>
    <s v="211 - IDRD"/>
    <n v="93"/>
    <x v="8"/>
    <n v="1"/>
    <s v="1 - Pilar Igualdad de calidad de vida"/>
    <n v="11"/>
    <s v="11 - Mejores oportunidades para el desarrollo a través de la cultura, la recreación y el deporte"/>
    <n v="1147"/>
    <s v="Deporte mejor para todos"/>
    <n v="50"/>
    <n v="4"/>
    <s v="Garantizar 80 Asistencias Técnicas Del Idrd A Los Fondos De Desarrollo Local Para La Implementacion De Las Escuelas De Formación Deportiva"/>
    <n v="1"/>
    <s v="Suma"/>
    <n v="1"/>
    <s v="En ejecucion"/>
    <n v="1"/>
    <n v="20"/>
    <n v="20"/>
    <n v="100"/>
    <n v="20"/>
    <n v="20"/>
    <n v="100"/>
    <n v="20"/>
    <n v="20"/>
    <n v="100"/>
    <n v="20"/>
    <n v="20"/>
    <n v="100"/>
    <n v="0"/>
    <n v="0"/>
    <n v="0"/>
    <n v="80"/>
    <n v="80"/>
    <n v="100"/>
    <n v="39150000"/>
    <n v="39150000"/>
    <n v="100"/>
    <n v="0"/>
    <n v="0"/>
    <n v="0"/>
    <n v="11000000"/>
    <n v="11000000"/>
    <n v="100"/>
    <n v="48311734"/>
    <n v="48311734"/>
    <n v="100"/>
    <n v="0"/>
    <n v="0"/>
    <n v="0"/>
    <n v="98461734"/>
    <n v="98461734"/>
    <n v="100"/>
    <m/>
    <n v="39.15"/>
    <n v="39.15"/>
    <n v="0"/>
    <n v="0"/>
    <n v="11"/>
    <n v="11"/>
    <n v="48.311734000000001"/>
    <n v="48.311734000000001"/>
    <n v="0"/>
    <n v="0"/>
  </r>
  <r>
    <n v="506859452"/>
    <n v="5"/>
    <s v="Bogotá mejor para todos"/>
    <s v="BMPT"/>
    <n v="2020"/>
    <s v="31/05/2020 (Terminado)"/>
    <s v="Pesos corrientes"/>
    <n v="2"/>
    <s v="Ultima Version Oficial"/>
    <n v="211"/>
    <s v="Instituto Distrital de Recreación y Deporte"/>
    <s v="211 - IDRD"/>
    <n v="93"/>
    <x v="8"/>
    <n v="1"/>
    <s v="1 - Pilar Igualdad de calidad de vida"/>
    <n v="11"/>
    <s v="11 - Mejores oportunidades para el desarrollo a través de la cultura, la recreación y el deporte"/>
    <n v="1147"/>
    <s v="Deporte mejor para todos"/>
    <n v="50"/>
    <n v="5"/>
    <s v="Realizar 1 Memoria De Escuelas Deportivas"/>
    <n v="1"/>
    <s v="Suma"/>
    <n v="3"/>
    <s v="Finalizada por cumplimiento"/>
    <n v="1"/>
    <n v="0"/>
    <n v="0"/>
    <n v="0"/>
    <n v="0"/>
    <n v="0"/>
    <n v="0"/>
    <n v="1"/>
    <n v="1"/>
    <n v="100"/>
    <n v="0"/>
    <n v="0"/>
    <n v="0"/>
    <n v="0"/>
    <n v="0"/>
    <n v="0"/>
    <n v="1"/>
    <n v="1"/>
    <n v="100"/>
    <n v="0"/>
    <n v="0"/>
    <n v="0"/>
    <n v="0"/>
    <n v="0"/>
    <n v="0"/>
    <n v="30000000"/>
    <n v="30000000"/>
    <n v="100"/>
    <n v="0"/>
    <n v="0"/>
    <n v="0"/>
    <n v="0"/>
    <n v="0"/>
    <n v="0"/>
    <n v="30000000"/>
    <n v="30000000"/>
    <n v="100"/>
    <m/>
    <n v="0"/>
    <n v="0"/>
    <n v="0"/>
    <n v="0"/>
    <n v="30"/>
    <n v="30"/>
    <n v="0"/>
    <n v="0"/>
    <n v="0"/>
    <n v="0"/>
  </r>
  <r>
    <n v="506859452"/>
    <n v="5"/>
    <s v="Bogotá mejor para todos"/>
    <s v="BMPT"/>
    <n v="2020"/>
    <s v="31/05/2020 (Terminado)"/>
    <s v="Pesos corrientes"/>
    <n v="2"/>
    <s v="Ultima Version Oficial"/>
    <n v="211"/>
    <s v="Instituto Distrital de Recreación y Deporte"/>
    <s v="211 - IDRD"/>
    <n v="93"/>
    <x v="8"/>
    <n v="2"/>
    <s v="2 - Pilar Democracia urbana"/>
    <n v="17"/>
    <s v="17 - Espacio público, derecho de todos"/>
    <n v="1082"/>
    <s v="Construcción y adecuación de parques y equipamientos para todos"/>
    <n v="85"/>
    <n v="1"/>
    <s v="Construir Y/O Mejorar 61 Parques Vecinales"/>
    <n v="1"/>
    <s v="Suma"/>
    <n v="1"/>
    <s v="En ejecucion"/>
    <n v="1"/>
    <n v="0"/>
    <n v="0"/>
    <n v="0"/>
    <n v="16"/>
    <n v="16"/>
    <n v="100"/>
    <n v="29"/>
    <n v="29"/>
    <n v="100"/>
    <n v="13"/>
    <n v="13"/>
    <n v="100"/>
    <n v="3"/>
    <n v="2"/>
    <n v="66.67"/>
    <n v="61"/>
    <n v="60"/>
    <n v="98.36"/>
    <n v="2985744000"/>
    <n v="2712389415"/>
    <n v="90.84"/>
    <n v="8225909821"/>
    <n v="8225909821"/>
    <n v="100"/>
    <n v="42504308486"/>
    <n v="32622688787"/>
    <n v="76.75"/>
    <n v="29059923699"/>
    <n v="28485586823"/>
    <n v="98.02"/>
    <n v="894347994"/>
    <n v="0"/>
    <n v="0"/>
    <n v="83670234000"/>
    <n v="72046574846"/>
    <n v="86.11"/>
    <m/>
    <n v="2985.7440000000001"/>
    <n v="2712.3894150000001"/>
    <n v="8225.9098209999993"/>
    <n v="8225.9098209999993"/>
    <n v="42504.308486000002"/>
    <n v="32622.688786999999"/>
    <n v="29059.923698999999"/>
    <n v="28485.586823000001"/>
    <n v="894.34799399999997"/>
    <n v="0"/>
  </r>
  <r>
    <n v="506859452"/>
    <n v="5"/>
    <s v="Bogotá mejor para todos"/>
    <s v="BMPT"/>
    <n v="2020"/>
    <s v="31/05/2020 (Terminado)"/>
    <s v="Pesos corrientes"/>
    <n v="2"/>
    <s v="Ultima Version Oficial"/>
    <n v="211"/>
    <s v="Instituto Distrital de Recreación y Deporte"/>
    <s v="211 - IDRD"/>
    <n v="93"/>
    <x v="8"/>
    <n v="2"/>
    <s v="2 - Pilar Democracia urbana"/>
    <n v="17"/>
    <s v="17 - Espacio público, derecho de todos"/>
    <n v="1082"/>
    <s v="Construcción y adecuación de parques y equipamientos para todos"/>
    <n v="85"/>
    <n v="2"/>
    <s v="Construir Y/O Mejorar 26 Parques Metropolitanos, Zonales Y/O Equipamientos"/>
    <n v="1"/>
    <s v="Suma"/>
    <n v="1"/>
    <s v="En ejecucion"/>
    <n v="1"/>
    <n v="0"/>
    <n v="0"/>
    <n v="0"/>
    <n v="6"/>
    <n v="6"/>
    <n v="100"/>
    <n v="5"/>
    <n v="5"/>
    <n v="100"/>
    <n v="11"/>
    <n v="11"/>
    <n v="100"/>
    <n v="4"/>
    <n v="1"/>
    <n v="25"/>
    <n v="26"/>
    <n v="23"/>
    <n v="88.46"/>
    <n v="53462460937"/>
    <n v="23538173139"/>
    <n v="44.03"/>
    <n v="76743214083"/>
    <n v="76379906232"/>
    <n v="99.53"/>
    <n v="136601917446"/>
    <n v="136450154244"/>
    <n v="99.89"/>
    <n v="158906771685"/>
    <n v="145096145367"/>
    <n v="91.31"/>
    <n v="13267409194"/>
    <n v="0"/>
    <n v="0"/>
    <n v="438981773345"/>
    <n v="381464378982"/>
    <n v="86.9"/>
    <m/>
    <n v="53462.460937000003"/>
    <n v="23538.173138999999"/>
    <n v="76743.214082999999"/>
    <n v="76379.906231999994"/>
    <n v="136601.91744600001"/>
    <n v="136450.154244"/>
    <n v="158906.77168500001"/>
    <n v="145096.14536699999"/>
    <n v="13267.409194"/>
    <n v="0"/>
  </r>
  <r>
    <n v="506859452"/>
    <n v="5"/>
    <s v="Bogotá mejor para todos"/>
    <s v="BMPT"/>
    <n v="2020"/>
    <s v="31/05/2020 (Terminado)"/>
    <s v="Pesos corrientes"/>
    <n v="2"/>
    <s v="Ultima Version Oficial"/>
    <n v="211"/>
    <s v="Instituto Distrital de Recreación y Deporte"/>
    <s v="211 - IDRD"/>
    <n v="93"/>
    <x v="8"/>
    <n v="2"/>
    <s v="2 - Pilar Democracia urbana"/>
    <n v="17"/>
    <s v="17 - Espacio público, derecho de todos"/>
    <n v="1082"/>
    <s v="Construcción y adecuación de parques y equipamientos para todos"/>
    <n v="85"/>
    <n v="3"/>
    <s v="Gestionar La Construcción De 4 Equipamientos Deportivos Y Recreativos"/>
    <n v="1"/>
    <s v="Suma"/>
    <n v="1"/>
    <s v="En ejecucion"/>
    <n v="1"/>
    <n v="0"/>
    <n v="0"/>
    <n v="0"/>
    <n v="0"/>
    <n v="0"/>
    <n v="0"/>
    <n v="0"/>
    <n v="0"/>
    <n v="0"/>
    <n v="3"/>
    <n v="3"/>
    <n v="100"/>
    <n v="1"/>
    <n v="0"/>
    <n v="0"/>
    <n v="4"/>
    <n v="3"/>
    <n v="75"/>
    <n v="11000000000"/>
    <n v="10824398497"/>
    <n v="98.4"/>
    <n v="0"/>
    <n v="0"/>
    <n v="0"/>
    <n v="0"/>
    <n v="0"/>
    <n v="0"/>
    <n v="122877954681"/>
    <n v="122877954681"/>
    <n v="100"/>
    <n v="170000000"/>
    <n v="170000000"/>
    <n v="100"/>
    <n v="134047954681"/>
    <n v="133872353178"/>
    <n v="99.87"/>
    <s v="VIGENCIA (a 31/05/2020): Corresponde al CEFE las Cometas que solo culminara la construccion para el mes de diciembre de 2020"/>
    <n v="11000"/>
    <n v="10824.398497"/>
    <n v="0"/>
    <n v="0"/>
    <n v="0"/>
    <n v="0"/>
    <n v="122877.954681"/>
    <n v="122877.954681"/>
    <n v="170"/>
    <n v="170"/>
  </r>
  <r>
    <n v="506859452"/>
    <n v="5"/>
    <s v="Bogotá mejor para todos"/>
    <s v="BMPT"/>
    <n v="2020"/>
    <s v="31/05/2020 (Terminado)"/>
    <s v="Pesos corrientes"/>
    <n v="2"/>
    <s v="Ultima Version Oficial"/>
    <n v="211"/>
    <s v="Instituto Distrital de Recreación y Deporte"/>
    <s v="211 - IDRD"/>
    <n v="93"/>
    <x v="8"/>
    <n v="2"/>
    <s v="2 - Pilar Democracia urbana"/>
    <n v="17"/>
    <s v="17 - Espacio público, derecho de todos"/>
    <n v="1082"/>
    <s v="Construcción y adecuación de parques y equipamientos para todos"/>
    <n v="85"/>
    <n v="4"/>
    <s v=" Adquirir 7 Predios Ubicados En El Parque Zonal Hacienda Los Molinos Localidad Rafael Uribe Uribe"/>
    <n v="1"/>
    <s v="Suma"/>
    <n v="1"/>
    <s v="En ejecucion"/>
    <n v="1"/>
    <n v="0"/>
    <n v="0"/>
    <n v="0"/>
    <n v="0"/>
    <n v="0"/>
    <n v="0"/>
    <n v="3"/>
    <n v="3"/>
    <n v="100"/>
    <n v="4"/>
    <n v="5"/>
    <n v="125"/>
    <n v="0"/>
    <n v="0"/>
    <n v="0"/>
    <n v="7"/>
    <n v="8"/>
    <n v="114.29"/>
    <n v="4917568850"/>
    <n v="0"/>
    <n v="0"/>
    <n v="0"/>
    <n v="0"/>
    <n v="0"/>
    <n v="316224310"/>
    <n v="316224310"/>
    <n v="100"/>
    <n v="3415196400"/>
    <n v="3360515817"/>
    <n v="98.4"/>
    <n v="0"/>
    <n v="0"/>
    <n v="0"/>
    <n v="8648989560"/>
    <n v="3676740127"/>
    <n v="42.51"/>
    <m/>
    <n v="4917.5688499999997"/>
    <n v="0"/>
    <n v="0"/>
    <n v="0"/>
    <n v="316.22431"/>
    <n v="316.22431"/>
    <n v="3415.1963999999998"/>
    <n v="3360.515817"/>
    <n v="0"/>
    <n v="0"/>
  </r>
  <r>
    <n v="506859452"/>
    <n v="5"/>
    <s v="Bogotá mejor para todos"/>
    <s v="BMPT"/>
    <n v="2020"/>
    <s v="31/05/2020 (Terminado)"/>
    <s v="Pesos corrientes"/>
    <n v="2"/>
    <s v="Ultima Version Oficial"/>
    <n v="211"/>
    <s v="Instituto Distrital de Recreación y Deporte"/>
    <s v="211 - IDRD"/>
    <n v="93"/>
    <x v="8"/>
    <n v="2"/>
    <s v="2 - Pilar Democracia urbana"/>
    <n v="17"/>
    <s v="17 - Espacio público, derecho de todos"/>
    <n v="1082"/>
    <s v="Construcción y adecuación de parques y equipamientos para todos"/>
    <n v="85"/>
    <n v="5"/>
    <s v="Construir Y/O Adecuar 53 Canchas Sintéticas"/>
    <n v="1"/>
    <s v="Suma"/>
    <n v="1"/>
    <s v="En ejecucion"/>
    <n v="1"/>
    <n v="0"/>
    <n v="0"/>
    <n v="0"/>
    <n v="11"/>
    <n v="11"/>
    <n v="100"/>
    <n v="11"/>
    <n v="11"/>
    <n v="100"/>
    <n v="23"/>
    <n v="23"/>
    <n v="100"/>
    <n v="8"/>
    <n v="6"/>
    <n v="75"/>
    <n v="53"/>
    <n v="51"/>
    <n v="96.23"/>
    <n v="15228000000"/>
    <n v="14821932429"/>
    <n v="97.33"/>
    <n v="11625130357"/>
    <n v="11625130357"/>
    <n v="100"/>
    <n v="6557939025"/>
    <n v="6557939025"/>
    <n v="100"/>
    <n v="400000000"/>
    <n v="400000000"/>
    <n v="100"/>
    <n v="0"/>
    <n v="0"/>
    <n v="0"/>
    <n v="33811069382"/>
    <n v="33405001811"/>
    <n v="98.8"/>
    <m/>
    <n v="15228"/>
    <n v="14821.932429"/>
    <n v="11625.130357"/>
    <n v="11625.130357"/>
    <n v="6557.9390249999997"/>
    <n v="6557.9390249999997"/>
    <n v="400"/>
    <n v="400"/>
    <n v="0"/>
    <n v="0"/>
  </r>
  <r>
    <n v="506859452"/>
    <n v="5"/>
    <s v="Bogotá mejor para todos"/>
    <s v="BMPT"/>
    <n v="2020"/>
    <s v="31/05/2020 (Terminado)"/>
    <s v="Pesos corrientes"/>
    <n v="2"/>
    <s v="Ultima Version Oficial"/>
    <n v="211"/>
    <s v="Instituto Distrital de Recreación y Deporte"/>
    <s v="211 - IDRD"/>
    <n v="93"/>
    <x v="8"/>
    <n v="2"/>
    <s v="2 - Pilar Democracia urbana"/>
    <n v="17"/>
    <s v="17 - Espacio público, derecho de todos"/>
    <n v="1082"/>
    <s v="Construcción y adecuación de parques y equipamientos para todos"/>
    <n v="85"/>
    <n v="6"/>
    <s v="Realizar Los Diseños Y Estudios De 38 Parques O Equipamientos De Diferentes Escalas"/>
    <n v="1"/>
    <s v="Suma"/>
    <n v="1"/>
    <s v="En ejecucion"/>
    <n v="1"/>
    <n v="0"/>
    <n v="0"/>
    <n v="0"/>
    <n v="2"/>
    <n v="2"/>
    <n v="100"/>
    <n v="29"/>
    <n v="29"/>
    <n v="100"/>
    <n v="6"/>
    <n v="5"/>
    <n v="83.33"/>
    <n v="1"/>
    <n v="0"/>
    <n v="0"/>
    <n v="38"/>
    <n v="36"/>
    <n v="94.74"/>
    <n v="1616093977"/>
    <n v="1608953065"/>
    <n v="99.56"/>
    <n v="18930583737"/>
    <n v="18930525017"/>
    <n v="100"/>
    <n v="463195733"/>
    <n v="463195733"/>
    <n v="100"/>
    <n v="3291707900"/>
    <n v="2589801138"/>
    <n v="78.680000000000007"/>
    <n v="712808834"/>
    <n v="0"/>
    <n v="0"/>
    <n v="25014390181"/>
    <n v="23592474953"/>
    <n v="94.32"/>
    <s v="VIGENCIA (a 31/05/2020): Corresponde a los estudios y diseños del CEFE  Gibraltar que no se iniciaron debido a la no adjudicacion de la interventoria"/>
    <n v="1616.093977"/>
    <n v="1608.9530649999999"/>
    <n v="18930.583737000001"/>
    <n v="18930.525017"/>
    <n v="463.19573300000002"/>
    <n v="463.19573300000002"/>
    <n v="3291.7078999999999"/>
    <n v="2589.8011379999998"/>
    <n v="712.80883400000005"/>
    <n v="0"/>
  </r>
  <r>
    <n v="506859452"/>
    <n v="5"/>
    <s v="Bogotá mejor para todos"/>
    <s v="BMPT"/>
    <n v="2020"/>
    <s v="31/05/2020 (Terminado)"/>
    <s v="Pesos corrientes"/>
    <n v="2"/>
    <s v="Ultima Version Oficial"/>
    <n v="211"/>
    <s v="Instituto Distrital de Recreación y Deporte"/>
    <s v="211 - IDRD"/>
    <n v="93"/>
    <x v="8"/>
    <n v="2"/>
    <s v="2 - Pilar Democracia urbana"/>
    <n v="17"/>
    <s v="17 - Espacio público, derecho de todos"/>
    <n v="1082"/>
    <s v="Construcción y adecuación de parques y equipamientos para todos"/>
    <n v="85"/>
    <n v="7"/>
    <s v="Suministrar El 100 % De Los Apoyos Requeridos Para El Desarrollo De Las Actividades Del Proyecto"/>
    <n v="2"/>
    <s v="Constante"/>
    <n v="1"/>
    <s v="En ejecucion"/>
    <n v="1"/>
    <n v="100"/>
    <n v="0"/>
    <n v="0"/>
    <n v="100"/>
    <n v="100"/>
    <n v="100"/>
    <n v="100"/>
    <n v="100"/>
    <n v="100"/>
    <n v="100"/>
    <n v="100"/>
    <n v="100"/>
    <n v="100"/>
    <n v="84"/>
    <n v="84"/>
    <s v="N/A"/>
    <s v="N/A"/>
    <s v="N/A"/>
    <n v="5751195111"/>
    <n v="4694531267"/>
    <n v="81.63"/>
    <n v="4748564778"/>
    <n v="4437493117"/>
    <n v="93.45"/>
    <n v="8539703222"/>
    <n v="8209516938"/>
    <n v="96.13"/>
    <n v="14227526480"/>
    <n v="12264829262"/>
    <n v="86.2"/>
    <n v="2904521000"/>
    <n v="2392903626"/>
    <n v="82.39"/>
    <n v="36171510591"/>
    <n v="31999274210"/>
    <n v="88.47"/>
    <m/>
    <n v="5751.195111"/>
    <n v="4694.5312670000003"/>
    <n v="4748.5647779999999"/>
    <n v="4437.493117"/>
    <n v="8539.7032220000001"/>
    <n v="8209.5169380000007"/>
    <n v="14227.52648"/>
    <n v="12264.829261999999"/>
    <n v="2904.5210000000002"/>
    <n v="2392.9036259999998"/>
  </r>
  <r>
    <n v="506859452"/>
    <n v="5"/>
    <s v="Bogotá mejor para todos"/>
    <s v="BMPT"/>
    <n v="2020"/>
    <s v="31/05/2020 (Terminado)"/>
    <s v="Pesos corrientes"/>
    <n v="2"/>
    <s v="Ultima Version Oficial"/>
    <n v="211"/>
    <s v="Instituto Distrital de Recreación y Deporte"/>
    <s v="211 - IDRD"/>
    <n v="93"/>
    <x v="8"/>
    <n v="2"/>
    <s v="2 - Pilar Democracia urbana"/>
    <n v="17"/>
    <s v="17 - Espacio público, derecho de todos"/>
    <n v="1082"/>
    <s v="Construcción y adecuación de parques y equipamientos para todos"/>
    <n v="85"/>
    <n v="8"/>
    <s v="Realizar El Mejoramiento De 46 Parques Con Gimnasios Y Juegos Infantiles"/>
    <n v="1"/>
    <s v="Suma"/>
    <n v="1"/>
    <s v="En ejecucion"/>
    <n v="1"/>
    <n v="0"/>
    <n v="0"/>
    <n v="0"/>
    <n v="5"/>
    <n v="0"/>
    <n v="0"/>
    <n v="37"/>
    <n v="37"/>
    <n v="100"/>
    <n v="9"/>
    <n v="9"/>
    <n v="100"/>
    <n v="0"/>
    <n v="0"/>
    <n v="0"/>
    <n v="46"/>
    <n v="46"/>
    <n v="100"/>
    <n v="8323233028"/>
    <n v="2517807725"/>
    <n v="30.25"/>
    <n v="9982124090"/>
    <n v="9982124090"/>
    <n v="100"/>
    <n v="7914771599"/>
    <n v="7854757500"/>
    <n v="99.24"/>
    <n v="2283082435"/>
    <n v="2283082435"/>
    <n v="100"/>
    <n v="0"/>
    <n v="0"/>
    <n v="0"/>
    <n v="28503211152"/>
    <n v="22637771750"/>
    <n v="79.42"/>
    <m/>
    <n v="8323.2330280000006"/>
    <n v="2517.8077250000001"/>
    <n v="9982.1240899999993"/>
    <n v="9982.1240899999993"/>
    <n v="7914.7715989999997"/>
    <n v="7854.7574999999997"/>
    <n v="2283.0824349999998"/>
    <n v="2283.0824349999998"/>
    <n v="0"/>
    <n v="0"/>
  </r>
  <r>
    <n v="506859452"/>
    <n v="5"/>
    <s v="Bogotá mejor para todos"/>
    <s v="BMPT"/>
    <n v="2020"/>
    <s v="31/05/2020 (Terminado)"/>
    <s v="Pesos corrientes"/>
    <n v="2"/>
    <s v="Ultima Version Oficial"/>
    <n v="211"/>
    <s v="Instituto Distrital de Recreación y Deporte"/>
    <s v="211 - IDRD"/>
    <n v="93"/>
    <x v="8"/>
    <n v="2"/>
    <s v="2 - Pilar Democracia urbana"/>
    <n v="17"/>
    <s v="17 - Espacio público, derecho de todos"/>
    <n v="1082"/>
    <s v="Construcción y adecuación de parques y equipamientos para todos"/>
    <n v="85"/>
    <n v="9"/>
    <s v="Adquirir 1 Predio En El Distrito Capital- Normandia"/>
    <n v="1"/>
    <s v="Suma"/>
    <n v="3"/>
    <s v="Finalizada por cumplimiento"/>
    <n v="1"/>
    <n v="0"/>
    <n v="0"/>
    <n v="0"/>
    <n v="1"/>
    <n v="1"/>
    <n v="100"/>
    <n v="0"/>
    <n v="0"/>
    <n v="0"/>
    <n v="0"/>
    <n v="0"/>
    <n v="0"/>
    <n v="0"/>
    <n v="0"/>
    <n v="0"/>
    <n v="1"/>
    <n v="1"/>
    <n v="100"/>
    <n v="0"/>
    <n v="0"/>
    <n v="0"/>
    <n v="10242400000"/>
    <n v="10242400000"/>
    <n v="100"/>
    <n v="0"/>
    <n v="0"/>
    <n v="0"/>
    <n v="0"/>
    <n v="0"/>
    <n v="0"/>
    <n v="0"/>
    <n v="0"/>
    <n v="0"/>
    <n v="10242400000"/>
    <n v="10242400000"/>
    <n v="100"/>
    <m/>
    <n v="0"/>
    <n v="0"/>
    <n v="10242.4"/>
    <n v="10242.4"/>
    <n v="0"/>
    <n v="0"/>
    <n v="0"/>
    <n v="0"/>
    <n v="0"/>
    <n v="0"/>
  </r>
  <r>
    <n v="506859452"/>
    <n v="5"/>
    <s v="Bogotá mejor para todos"/>
    <s v="BMPT"/>
    <n v="2020"/>
    <s v="31/05/2020 (Terminado)"/>
    <s v="Pesos corrientes"/>
    <n v="2"/>
    <s v="Ultima Version Oficial"/>
    <n v="211"/>
    <s v="Instituto Distrital de Recreación y Deporte"/>
    <s v="211 - IDRD"/>
    <n v="93"/>
    <x v="8"/>
    <n v="2"/>
    <s v="2 - Pilar Democracia urbana"/>
    <n v="17"/>
    <s v="17 - Espacio público, derecho de todos"/>
    <n v="1082"/>
    <s v="Construcción y adecuación de parques y equipamientos para todos"/>
    <n v="85"/>
    <n v="10"/>
    <s v="Realizar Gestion Predial Para La Compra 8 Bienes Inmuebles Requeridos En Los Diferentes Proyectos Que Adelanta El Idrd"/>
    <n v="1"/>
    <s v="Suma"/>
    <n v="3"/>
    <s v="Finalizada por cumplimiento"/>
    <n v="1"/>
    <n v="0"/>
    <n v="0"/>
    <n v="0"/>
    <n v="8"/>
    <n v="8"/>
    <n v="100"/>
    <n v="0"/>
    <n v="0"/>
    <n v="0"/>
    <n v="0"/>
    <n v="0"/>
    <n v="0"/>
    <n v="0"/>
    <n v="0"/>
    <n v="0"/>
    <n v="8"/>
    <n v="8"/>
    <n v="100"/>
    <n v="0"/>
    <n v="0"/>
    <n v="0"/>
    <n v="266664000"/>
    <n v="266664000"/>
    <n v="100"/>
    <n v="0"/>
    <n v="0"/>
    <n v="0"/>
    <n v="0"/>
    <n v="0"/>
    <n v="0"/>
    <n v="0"/>
    <n v="0"/>
    <n v="0"/>
    <n v="266664000"/>
    <n v="266664000"/>
    <n v="100"/>
    <m/>
    <n v="0"/>
    <n v="0"/>
    <n v="266.66399999999999"/>
    <n v="266.66399999999999"/>
    <n v="0"/>
    <n v="0"/>
    <n v="0"/>
    <n v="0"/>
    <n v="0"/>
    <n v="0"/>
  </r>
  <r>
    <n v="506859452"/>
    <n v="5"/>
    <s v="Bogotá mejor para todos"/>
    <s v="BMPT"/>
    <n v="2020"/>
    <s v="31/05/2020 (Terminado)"/>
    <s v="Pesos corrientes"/>
    <n v="2"/>
    <s v="Ultima Version Oficial"/>
    <n v="211"/>
    <s v="Instituto Distrital de Recreación y Deporte"/>
    <s v="211 - IDRD"/>
    <n v="93"/>
    <x v="8"/>
    <n v="2"/>
    <s v="2 - Pilar Democracia urbana"/>
    <n v="17"/>
    <s v="17 - Espacio público, derecho de todos"/>
    <n v="1082"/>
    <s v="Construcción y adecuación de parques y equipamientos para todos"/>
    <n v="85"/>
    <n v="11"/>
    <s v="Gestionar Contratacion Para Construccion 4 Equipamientos Deportivos Y Recreativos En Parques Metropolitanos Y Zonales"/>
    <n v="1"/>
    <s v="Suma"/>
    <n v="1"/>
    <s v="En ejecucion"/>
    <n v="1"/>
    <n v="0"/>
    <n v="0"/>
    <n v="0"/>
    <n v="0"/>
    <n v="0"/>
    <n v="0"/>
    <n v="3"/>
    <n v="3"/>
    <n v="100"/>
    <n v="1"/>
    <n v="1"/>
    <n v="100"/>
    <n v="0"/>
    <n v="0"/>
    <n v="0"/>
    <n v="4"/>
    <n v="4"/>
    <n v="100"/>
    <n v="0"/>
    <n v="0"/>
    <n v="0"/>
    <n v="0"/>
    <n v="0"/>
    <n v="0"/>
    <n v="128749858179"/>
    <n v="121620000000"/>
    <n v="94.46"/>
    <n v="80706523824"/>
    <n v="66976880405"/>
    <n v="82.99"/>
    <n v="0"/>
    <n v="0"/>
    <n v="0"/>
    <n v="209456382003"/>
    <n v="188596880405"/>
    <n v="90.04"/>
    <m/>
    <n v="0"/>
    <n v="0"/>
    <n v="0"/>
    <n v="0"/>
    <n v="128749.858179"/>
    <n v="121620"/>
    <n v="80706.523824000004"/>
    <n v="66976.880405000004"/>
    <n v="0"/>
    <n v="0"/>
  </r>
  <r>
    <n v="506859452"/>
    <n v="5"/>
    <s v="Bogotá mejor para todos"/>
    <s v="BMPT"/>
    <n v="2020"/>
    <s v="31/05/2020 (Terminado)"/>
    <s v="Pesos corrientes"/>
    <n v="2"/>
    <s v="Ultima Version Oficial"/>
    <n v="211"/>
    <s v="Instituto Distrital de Recreación y Deporte"/>
    <s v="211 - IDRD"/>
    <n v="93"/>
    <x v="8"/>
    <n v="2"/>
    <s v="2 - Pilar Democracia urbana"/>
    <n v="17"/>
    <s v="17 - Espacio público, derecho de todos"/>
    <n v="1082"/>
    <s v="Construcción y adecuación de parques y equipamientos para todos"/>
    <n v="85"/>
    <n v="12"/>
    <s v="Pagar 100 Porciento De Compromisos De Vigencias Anteriores Fenecidas"/>
    <n v="2"/>
    <s v="Constante"/>
    <n v="1"/>
    <s v="En ejecucion"/>
    <n v="1"/>
    <n v="0"/>
    <n v="0"/>
    <n v="0"/>
    <n v="0"/>
    <n v="0"/>
    <n v="0"/>
    <n v="0"/>
    <n v="0"/>
    <n v="0"/>
    <n v="100"/>
    <n v="56"/>
    <n v="56"/>
    <n v="100"/>
    <n v="44"/>
    <n v="44"/>
    <s v="N/A"/>
    <s v="N/A"/>
    <s v="N/A"/>
    <n v="0"/>
    <n v="0"/>
    <n v="0"/>
    <n v="0"/>
    <n v="0"/>
    <n v="0"/>
    <n v="0"/>
    <n v="0"/>
    <n v="0"/>
    <n v="19478817132"/>
    <n v="10907707389"/>
    <n v="56"/>
    <n v="16974433978"/>
    <n v="6115450059"/>
    <n v="36.03"/>
    <n v="36453251110"/>
    <n v="17023157448"/>
    <n v="46.7"/>
    <m/>
    <n v="0"/>
    <n v="0"/>
    <n v="0"/>
    <n v="0"/>
    <n v="0"/>
    <n v="0"/>
    <n v="19478.817132"/>
    <n v="10907.707388999999"/>
    <n v="16974.433978000001"/>
    <n v="6115.4500589999998"/>
  </r>
  <r>
    <n v="506859452"/>
    <n v="5"/>
    <s v="Bogotá mejor para todos"/>
    <s v="BMPT"/>
    <n v="2020"/>
    <s v="31/05/2020 (Terminado)"/>
    <s v="Pesos corrientes"/>
    <n v="2"/>
    <s v="Ultima Version Oficial"/>
    <n v="211"/>
    <s v="Instituto Distrital de Recreación y Deporte"/>
    <s v="211 - IDRD"/>
    <n v="93"/>
    <x v="8"/>
    <n v="2"/>
    <s v="2 - Pilar Democracia urbana"/>
    <n v="17"/>
    <s v="17 - Espacio público, derecho de todos"/>
    <n v="1082"/>
    <s v="Construcción y adecuación de parques y equipamientos para todos"/>
    <n v="85"/>
    <n v="13"/>
    <s v="Gestionar La Adquisición Del 100 Porciento De Los Predios Requeridos Para La Construcción Del Cefe San Bernardo"/>
    <n v="1"/>
    <s v="Suma"/>
    <n v="3"/>
    <s v="Finalizada por cumplimiento"/>
    <n v="1"/>
    <n v="0"/>
    <n v="0"/>
    <n v="0"/>
    <n v="0"/>
    <n v="0"/>
    <n v="0"/>
    <n v="0"/>
    <n v="0"/>
    <n v="0"/>
    <n v="100"/>
    <n v="100"/>
    <n v="100"/>
    <n v="0"/>
    <n v="0"/>
    <n v="0"/>
    <n v="100"/>
    <n v="100"/>
    <n v="100"/>
    <n v="0"/>
    <n v="0"/>
    <n v="0"/>
    <n v="0"/>
    <n v="0"/>
    <n v="0"/>
    <n v="0"/>
    <n v="0"/>
    <n v="0"/>
    <n v="8892639270"/>
    <n v="8892639270"/>
    <n v="100"/>
    <n v="0"/>
    <n v="0"/>
    <n v="0"/>
    <n v="8892639270"/>
    <n v="8892639270"/>
    <n v="100"/>
    <m/>
    <n v="0"/>
    <n v="0"/>
    <n v="0"/>
    <n v="0"/>
    <n v="0"/>
    <n v="0"/>
    <n v="8892.6392699999997"/>
    <n v="8892.6392699999997"/>
    <n v="0"/>
    <n v="0"/>
  </r>
  <r>
    <n v="506859452"/>
    <n v="5"/>
    <s v="Bogotá mejor para todos"/>
    <s v="BMPT"/>
    <n v="2020"/>
    <s v="31/05/2020 (Terminado)"/>
    <s v="Pesos corrientes"/>
    <n v="2"/>
    <s v="Ultima Version Oficial"/>
    <n v="211"/>
    <s v="Instituto Distrital de Recreación y Deporte"/>
    <s v="211 - IDRD"/>
    <n v="93"/>
    <x v="8"/>
    <n v="2"/>
    <s v="2 - Pilar Democracia urbana"/>
    <n v="17"/>
    <s v="17 - Espacio público, derecho de todos"/>
    <n v="1082"/>
    <s v="Construcción y adecuación de parques y equipamientos para todos"/>
    <n v="85"/>
    <n v="14"/>
    <s v="Adquirir 9 Predios Ubicados En El Parque Zonal Meissen Cód. 19-230"/>
    <n v="1"/>
    <s v="Suma"/>
    <n v="4"/>
    <s v="Finalizada - No continua"/>
    <n v="1"/>
    <n v="0"/>
    <n v="0"/>
    <n v="0"/>
    <n v="0"/>
    <n v="0"/>
    <n v="0"/>
    <n v="0"/>
    <n v="0"/>
    <n v="0"/>
    <n v="0"/>
    <n v="0"/>
    <n v="0"/>
    <n v="0"/>
    <n v="0"/>
    <n v="0"/>
    <n v="9"/>
    <n v="0"/>
    <n v="0"/>
    <n v="0"/>
    <n v="0"/>
    <n v="0"/>
    <n v="0"/>
    <n v="0"/>
    <n v="0"/>
    <n v="0"/>
    <n v="0"/>
    <n v="0"/>
    <n v="0"/>
    <n v="0"/>
    <n v="0"/>
    <n v="0"/>
    <n v="0"/>
    <n v="0"/>
    <n v="0"/>
    <n v="0"/>
    <n v="0"/>
    <m/>
    <n v="0"/>
    <n v="0"/>
    <n v="0"/>
    <n v="0"/>
    <n v="0"/>
    <n v="0"/>
    <n v="0"/>
    <n v="0"/>
    <n v="0"/>
    <n v="0"/>
  </r>
  <r>
    <n v="506859452"/>
    <n v="5"/>
    <s v="Bogotá mejor para todos"/>
    <s v="BMPT"/>
    <n v="2020"/>
    <s v="31/05/2020 (Terminado)"/>
    <s v="Pesos corrientes"/>
    <n v="2"/>
    <s v="Ultima Version Oficial"/>
    <n v="211"/>
    <s v="Instituto Distrital de Recreación y Deporte"/>
    <s v="211 - IDRD"/>
    <n v="93"/>
    <x v="8"/>
    <n v="2"/>
    <s v="2 - Pilar Democracia urbana"/>
    <n v="17"/>
    <s v="17 - Espacio público, derecho de todos"/>
    <n v="1145"/>
    <s v="Sostenibilidad y mejoramiento de parques, espacios de vida"/>
    <n v="47"/>
    <n v="1"/>
    <s v="Adecuar 86 Canchas Sintéticas"/>
    <n v="1"/>
    <s v="Suma"/>
    <n v="1"/>
    <s v="En ejecucion"/>
    <n v="1"/>
    <n v="1"/>
    <n v="2"/>
    <n v="200"/>
    <n v="25"/>
    <n v="25"/>
    <n v="100"/>
    <n v="30"/>
    <n v="30"/>
    <n v="100"/>
    <n v="19"/>
    <n v="19"/>
    <n v="100"/>
    <n v="10"/>
    <n v="2"/>
    <n v="20"/>
    <n v="86"/>
    <n v="78"/>
    <n v="90.7"/>
    <n v="1020000000"/>
    <n v="2124785624"/>
    <n v="208.31"/>
    <n v="47106720561"/>
    <n v="47106720561"/>
    <n v="100"/>
    <n v="45957732567"/>
    <n v="45957732567"/>
    <n v="100"/>
    <n v="15000000000"/>
    <n v="15000000000"/>
    <n v="100"/>
    <n v="0"/>
    <n v="0"/>
    <n v="0"/>
    <n v="109084453128"/>
    <n v="110189238752"/>
    <n v="101.01"/>
    <m/>
    <n v="1020"/>
    <n v="2124.7856240000001"/>
    <n v="47106.720561000002"/>
    <n v="47106.720561000002"/>
    <n v="45957.732566999999"/>
    <n v="45957.732566999999"/>
    <n v="15000"/>
    <n v="15000"/>
    <n v="0"/>
    <n v="0"/>
  </r>
  <r>
    <n v="506859452"/>
    <n v="5"/>
    <s v="Bogotá mejor para todos"/>
    <s v="BMPT"/>
    <n v="2020"/>
    <s v="31/05/2020 (Terminado)"/>
    <s v="Pesos corrientes"/>
    <n v="2"/>
    <s v="Ultima Version Oficial"/>
    <n v="211"/>
    <s v="Instituto Distrital de Recreación y Deporte"/>
    <s v="211 - IDRD"/>
    <n v="93"/>
    <x v="8"/>
    <n v="2"/>
    <s v="2 - Pilar Democracia urbana"/>
    <n v="17"/>
    <s v="17 - Espacio público, derecho de todos"/>
    <n v="1145"/>
    <s v="Sostenibilidad y mejoramiento de parques, espacios de vida"/>
    <n v="47"/>
    <n v="2"/>
    <s v="Mantenimiento Y Operación De 108 Parques Y Escenarios De Diferentes Escalas"/>
    <n v="2"/>
    <s v="Constante"/>
    <n v="1"/>
    <s v="En ejecucion"/>
    <n v="1"/>
    <n v="95"/>
    <n v="95"/>
    <n v="100"/>
    <n v="103"/>
    <n v="103"/>
    <n v="100"/>
    <n v="104"/>
    <n v="104"/>
    <n v="100"/>
    <n v="108"/>
    <n v="108"/>
    <n v="100"/>
    <n v="108"/>
    <n v="108"/>
    <n v="100"/>
    <s v="N/A"/>
    <s v="N/A"/>
    <s v="N/A"/>
    <n v="28345207264"/>
    <n v="27213018462"/>
    <n v="96.01"/>
    <n v="73518868655"/>
    <n v="73483228706"/>
    <n v="99.95"/>
    <n v="109220281157"/>
    <n v="108724594646"/>
    <n v="99.55"/>
    <n v="114127274000"/>
    <n v="108719843727"/>
    <n v="95.26"/>
    <n v="91641079331"/>
    <n v="7995378518"/>
    <n v="8.7200000000000006"/>
    <n v="416852710407"/>
    <n v="326136064059"/>
    <n v="78.239999999999995"/>
    <m/>
    <n v="28345.207264000001"/>
    <n v="27213.018462"/>
    <n v="73518.868654999998"/>
    <n v="73483.228705999994"/>
    <n v="109220.281157"/>
    <n v="108724.594646"/>
    <n v="114127.274"/>
    <n v="108719.843727"/>
    <n v="91641.079331000001"/>
    <n v="7995.3785180000004"/>
  </r>
  <r>
    <n v="506859452"/>
    <n v="5"/>
    <s v="Bogotá mejor para todos"/>
    <s v="BMPT"/>
    <n v="2020"/>
    <s v="31/05/2020 (Terminado)"/>
    <s v="Pesos corrientes"/>
    <n v="2"/>
    <s v="Ultima Version Oficial"/>
    <n v="211"/>
    <s v="Instituto Distrital de Recreación y Deporte"/>
    <s v="211 - IDRD"/>
    <n v="93"/>
    <x v="8"/>
    <n v="2"/>
    <s v="2 - Pilar Democracia urbana"/>
    <n v="17"/>
    <s v="17 - Espacio público, derecho de todos"/>
    <n v="1145"/>
    <s v="Sostenibilidad y mejoramiento de parques, espacios de vida"/>
    <n v="47"/>
    <n v="3"/>
    <s v="Implementar 260 Acciones Tendientes Al Cuidado Responsable Del Medio Ambiente En El Sistema Distrital De Parques"/>
    <n v="1"/>
    <s v="Suma"/>
    <n v="1"/>
    <s v="En ejecucion"/>
    <n v="1"/>
    <n v="35"/>
    <n v="35"/>
    <n v="100"/>
    <n v="65"/>
    <n v="65"/>
    <n v="100"/>
    <n v="65"/>
    <n v="65"/>
    <n v="100"/>
    <n v="65"/>
    <n v="65"/>
    <n v="100"/>
    <n v="30"/>
    <n v="30"/>
    <n v="100"/>
    <n v="260"/>
    <n v="260"/>
    <n v="100"/>
    <n v="1316305380"/>
    <n v="1312961882"/>
    <n v="99.75"/>
    <n v="2460185678"/>
    <n v="2456928462"/>
    <n v="99.87"/>
    <n v="2367844965"/>
    <n v="2367844965"/>
    <n v="100"/>
    <n v="2926232000"/>
    <n v="1854053268"/>
    <n v="63.36"/>
    <n v="1540406669"/>
    <n v="21292775"/>
    <n v="1.38"/>
    <n v="10610974692"/>
    <n v="8013081352"/>
    <n v="75.52"/>
    <m/>
    <n v="1316.30538"/>
    <n v="1312.9618820000001"/>
    <n v="2460.1856779999998"/>
    <n v="2456.9284619999999"/>
    <n v="2367.8449649999998"/>
    <n v="2367.8449649999998"/>
    <n v="2926.232"/>
    <n v="1854.0532679999999"/>
    <n v="1540.406669"/>
    <n v="21.292774999999999"/>
  </r>
  <r>
    <n v="506859452"/>
    <n v="5"/>
    <s v="Bogotá mejor para todos"/>
    <s v="BMPT"/>
    <n v="2020"/>
    <s v="31/05/2020 (Terminado)"/>
    <s v="Pesos corrientes"/>
    <n v="2"/>
    <s v="Ultima Version Oficial"/>
    <n v="211"/>
    <s v="Instituto Distrital de Recreación y Deporte"/>
    <s v="211 - IDRD"/>
    <n v="93"/>
    <x v="8"/>
    <n v="2"/>
    <s v="2 - Pilar Democracia urbana"/>
    <n v="17"/>
    <s v="17 - Espacio público, derecho de todos"/>
    <n v="1145"/>
    <s v="Sostenibilidad y mejoramiento de parques, espacios de vida"/>
    <n v="47"/>
    <n v="4"/>
    <s v="Realizar 5 Campañas De Cultura Ciudadana Para El Uso Y Cuidado Del Sistema Distrital De Parques"/>
    <n v="1"/>
    <s v="Suma"/>
    <n v="1"/>
    <s v="En ejecucion"/>
    <n v="1"/>
    <n v="1"/>
    <n v="1"/>
    <n v="100"/>
    <n v="1"/>
    <n v="1"/>
    <n v="100"/>
    <n v="1"/>
    <n v="1"/>
    <n v="100"/>
    <n v="1"/>
    <n v="1"/>
    <n v="100"/>
    <n v="1"/>
    <n v="1"/>
    <n v="100"/>
    <n v="5"/>
    <n v="5"/>
    <n v="100"/>
    <n v="469400000"/>
    <n v="469400000"/>
    <n v="100"/>
    <n v="1476824667"/>
    <n v="1476824667"/>
    <n v="100"/>
    <n v="1469029030"/>
    <n v="1469029030"/>
    <n v="100"/>
    <n v="2532890000"/>
    <n v="1978815100"/>
    <n v="78.12"/>
    <n v="2820000000"/>
    <n v="892950000"/>
    <n v="31.66"/>
    <n v="8768143697"/>
    <n v="6287018797"/>
    <n v="71.7"/>
    <m/>
    <n v="469.4"/>
    <n v="469.4"/>
    <n v="1476.8246670000001"/>
    <n v="1476.8246670000001"/>
    <n v="1469.0290299999999"/>
    <n v="1469.0290299999999"/>
    <n v="2532.89"/>
    <n v="1978.8151"/>
    <n v="2820"/>
    <n v="892.95"/>
  </r>
  <r>
    <n v="506859452"/>
    <n v="5"/>
    <s v="Bogotá mejor para todos"/>
    <s v="BMPT"/>
    <n v="2020"/>
    <s v="31/05/2020 (Terminado)"/>
    <s v="Pesos corrientes"/>
    <n v="2"/>
    <s v="Ultima Version Oficial"/>
    <n v="211"/>
    <s v="Instituto Distrital de Recreación y Deporte"/>
    <s v="211 - IDRD"/>
    <n v="93"/>
    <x v="8"/>
    <n v="2"/>
    <s v="2 - Pilar Democracia urbana"/>
    <n v="17"/>
    <s v="17 - Espacio público, derecho de todos"/>
    <n v="1145"/>
    <s v="Sostenibilidad y mejoramiento de parques, espacios de vida"/>
    <n v="47"/>
    <n v="5"/>
    <s v="Generar 265 Espacios De Participación Incidente Que Propenda Por La Sostenibilidad Social Del Sistema Distrital De Parques."/>
    <n v="1"/>
    <s v="Suma"/>
    <n v="1"/>
    <s v="En ejecucion"/>
    <n v="1"/>
    <n v="40"/>
    <n v="40"/>
    <n v="100"/>
    <n v="70"/>
    <n v="70"/>
    <n v="100"/>
    <n v="70"/>
    <n v="70"/>
    <n v="100"/>
    <n v="70"/>
    <n v="70"/>
    <n v="100"/>
    <n v="15"/>
    <n v="15"/>
    <n v="100"/>
    <n v="265"/>
    <n v="265"/>
    <n v="100"/>
    <n v="120000000"/>
    <n v="120000000"/>
    <n v="100"/>
    <n v="380318000"/>
    <n v="380318000"/>
    <n v="100"/>
    <n v="337500000"/>
    <n v="337500000"/>
    <n v="100"/>
    <n v="306900000"/>
    <n v="297600000"/>
    <n v="96.97"/>
    <n v="345000000"/>
    <n v="271820000"/>
    <n v="78.790000000000006"/>
    <n v="1489718000"/>
    <n v="1407238000"/>
    <n v="94.46"/>
    <m/>
    <n v="120"/>
    <n v="120"/>
    <n v="380.31799999999998"/>
    <n v="380.31799999999998"/>
    <n v="337.5"/>
    <n v="337.5"/>
    <n v="306.89999999999998"/>
    <n v="297.60000000000002"/>
    <n v="345"/>
    <n v="271.82"/>
  </r>
  <r>
    <n v="506859452"/>
    <n v="5"/>
    <s v="Bogotá mejor para todos"/>
    <s v="BMPT"/>
    <n v="2020"/>
    <s v="31/05/2020 (Terminado)"/>
    <s v="Pesos corrientes"/>
    <n v="2"/>
    <s v="Ultima Version Oficial"/>
    <n v="211"/>
    <s v="Instituto Distrital de Recreación y Deporte"/>
    <s v="211 - IDRD"/>
    <n v="93"/>
    <x v="8"/>
    <n v="2"/>
    <s v="2 - Pilar Democracia urbana"/>
    <n v="17"/>
    <s v="17 - Espacio público, derecho de todos"/>
    <n v="1145"/>
    <s v="Sostenibilidad y mejoramiento de parques, espacios de vida"/>
    <n v="47"/>
    <n v="6"/>
    <s v="Adecuación Y Mejoramiento De 329 Parques  De Escala  Vecinal Y De Bolsillo"/>
    <n v="1"/>
    <s v="Suma"/>
    <n v="1"/>
    <s v="En ejecucion"/>
    <n v="1"/>
    <n v="0"/>
    <n v="0"/>
    <n v="0"/>
    <n v="90"/>
    <n v="60"/>
    <n v="66.67"/>
    <n v="119"/>
    <n v="119"/>
    <n v="100"/>
    <n v="91"/>
    <n v="91"/>
    <n v="100"/>
    <n v="59"/>
    <n v="45"/>
    <n v="76.27"/>
    <n v="329"/>
    <n v="315"/>
    <n v="95.74"/>
    <n v="0"/>
    <n v="0"/>
    <n v="0"/>
    <n v="26100000000"/>
    <n v="26100000000"/>
    <n v="100"/>
    <n v="17546999281"/>
    <n v="17546999281"/>
    <n v="100"/>
    <n v="19100000000"/>
    <n v="17191620628"/>
    <n v="90.01"/>
    <n v="0"/>
    <n v="0"/>
    <n v="0"/>
    <n v="62746999281"/>
    <n v="60838619909"/>
    <n v="96.96"/>
    <m/>
    <n v="0"/>
    <n v="0"/>
    <n v="26100"/>
    <n v="26100"/>
    <n v="17546.999281"/>
    <n v="17546.999281"/>
    <n v="19100"/>
    <n v="17191.620628000001"/>
    <n v="0"/>
    <n v="0"/>
  </r>
  <r>
    <n v="506859452"/>
    <n v="5"/>
    <s v="Bogotá mejor para todos"/>
    <s v="BMPT"/>
    <n v="2020"/>
    <s v="31/05/2020 (Terminado)"/>
    <s v="Pesos corrientes"/>
    <n v="2"/>
    <s v="Ultima Version Oficial"/>
    <n v="211"/>
    <s v="Instituto Distrital de Recreación y Deporte"/>
    <s v="211 - IDRD"/>
    <n v="93"/>
    <x v="8"/>
    <n v="3"/>
    <s v="3 - Pilar Construcción de comunidad y cultura ciudadana"/>
    <n v="25"/>
    <s v="25 - Cambio cultural y construcción del tejido social para la vida"/>
    <n v="1146"/>
    <s v="Recreación activa 365"/>
    <n v="51"/>
    <n v="1"/>
    <s v="Realizar 57429 Actividades Recreativas Masivas De Carácter Metropolitano."/>
    <n v="1"/>
    <s v="Suma"/>
    <n v="1"/>
    <s v="En ejecucion"/>
    <n v="1"/>
    <n v="8009"/>
    <n v="8564"/>
    <n v="106.93"/>
    <n v="14726"/>
    <n v="14621"/>
    <n v="99.29"/>
    <n v="12908"/>
    <n v="13473"/>
    <n v="104.38"/>
    <n v="14937"/>
    <n v="15200"/>
    <n v="101.76"/>
    <n v="5279"/>
    <n v="2991"/>
    <n v="56.66"/>
    <n v="57137"/>
    <n v="54849"/>
    <n v="96"/>
    <n v="8174900889"/>
    <n v="8147344281"/>
    <n v="99.66"/>
    <n v="16825356858"/>
    <n v="16804651537"/>
    <n v="99.88"/>
    <n v="20020641431"/>
    <n v="20020641431"/>
    <n v="100"/>
    <n v="21506811220"/>
    <n v="21498954088"/>
    <n v="99.96"/>
    <n v="16192648329"/>
    <n v="6842203500"/>
    <n v="42.25"/>
    <n v="82720358727"/>
    <n v="73313794837"/>
    <n v="88.63"/>
    <m/>
    <n v="8174.9008889999996"/>
    <n v="8147.3442809999997"/>
    <n v="16825.356857999999"/>
    <n v="16804.651537000002"/>
    <n v="20020.641431"/>
    <n v="20020.641431"/>
    <n v="21506.81122"/>
    <n v="21498.954087999999"/>
    <n v="16192.648329"/>
    <n v="6842.2034999999996"/>
  </r>
  <r>
    <n v="506859452"/>
    <n v="5"/>
    <s v="Bogotá mejor para todos"/>
    <s v="BMPT"/>
    <n v="2020"/>
    <s v="31/05/2020 (Terminado)"/>
    <s v="Pesos corrientes"/>
    <n v="2"/>
    <s v="Ultima Version Oficial"/>
    <n v="211"/>
    <s v="Instituto Distrital de Recreación y Deporte"/>
    <s v="211 - IDRD"/>
    <n v="93"/>
    <x v="8"/>
    <n v="3"/>
    <s v="3 - Pilar Construcción de comunidad y cultura ciudadana"/>
    <n v="25"/>
    <s v="25 - Cambio cultural y construcción del tejido social para la vida"/>
    <n v="1146"/>
    <s v="Recreación activa 365"/>
    <n v="51"/>
    <n v="2"/>
    <s v="Realizar 132818 Actividades Recreativas Dirigidas A Grupos Etarios."/>
    <n v="1"/>
    <s v="Suma"/>
    <n v="1"/>
    <s v="En ejecucion"/>
    <n v="1"/>
    <n v="15799"/>
    <n v="17034"/>
    <n v="107.82"/>
    <n v="46067"/>
    <n v="48146"/>
    <n v="104.51"/>
    <n v="34250"/>
    <n v="36602"/>
    <n v="106.87"/>
    <n v="21660"/>
    <n v="22587"/>
    <n v="104.28"/>
    <n v="7174"/>
    <n v="3823"/>
    <n v="53.29"/>
    <n v="131543"/>
    <n v="128192"/>
    <n v="97.45"/>
    <n v="1229600581"/>
    <n v="1089920686"/>
    <n v="88.64"/>
    <n v="6385482845"/>
    <n v="6362133762"/>
    <n v="99.63"/>
    <n v="6541734979"/>
    <n v="6541728130"/>
    <n v="100"/>
    <n v="10825977174"/>
    <n v="10823136098"/>
    <n v="99.97"/>
    <n v="4074698927"/>
    <n v="1124366500"/>
    <n v="27.59"/>
    <n v="29057494506"/>
    <n v="25941285176"/>
    <n v="89.28"/>
    <m/>
    <n v="1229.6005809999999"/>
    <n v="1089.9206859999999"/>
    <n v="6385.4828450000005"/>
    <n v="6362.1337620000004"/>
    <n v="6541.7349789999998"/>
    <n v="6541.7281300000004"/>
    <n v="10825.977174"/>
    <n v="10823.136098000001"/>
    <n v="4074.6989269999999"/>
    <n v="1124.3665000000001"/>
  </r>
  <r>
    <n v="506859452"/>
    <n v="5"/>
    <s v="Bogotá mejor para todos"/>
    <s v="BMPT"/>
    <n v="2020"/>
    <s v="31/05/2020 (Terminado)"/>
    <s v="Pesos corrientes"/>
    <n v="2"/>
    <s v="Ultima Version Oficial"/>
    <n v="211"/>
    <s v="Instituto Distrital de Recreación y Deporte"/>
    <s v="211 - IDRD"/>
    <n v="93"/>
    <x v="8"/>
    <n v="3"/>
    <s v="3 - Pilar Construcción de comunidad y cultura ciudadana"/>
    <n v="25"/>
    <s v="25 - Cambio cultural y construcción del tejido social para la vida"/>
    <n v="1146"/>
    <s v="Recreación activa 365"/>
    <n v="51"/>
    <n v="3"/>
    <s v="Realizar 58617 Actividades Recreativas Articuladas Con Grupos Poblacionales Y/O Territorios De Bogotá."/>
    <n v="1"/>
    <s v="Suma"/>
    <n v="1"/>
    <s v="En ejecucion"/>
    <n v="1"/>
    <n v="3981"/>
    <n v="5203"/>
    <n v="130.69999999999999"/>
    <n v="13926"/>
    <n v="13390"/>
    <n v="96.15"/>
    <n v="15852"/>
    <n v="15432"/>
    <n v="97.35"/>
    <n v="16067"/>
    <n v="18178"/>
    <n v="113.14"/>
    <n v="6414"/>
    <n v="2572"/>
    <n v="40.1"/>
    <n v="58617"/>
    <n v="54775"/>
    <n v="93.45"/>
    <n v="647068950"/>
    <n v="635828812"/>
    <n v="98.26"/>
    <n v="3590351797"/>
    <n v="3581182617"/>
    <n v="99.74"/>
    <n v="3242701090"/>
    <n v="3242701090"/>
    <n v="100"/>
    <n v="3471524907"/>
    <n v="3470539165"/>
    <n v="99.97"/>
    <n v="1832674744"/>
    <n v="701945500"/>
    <n v="38.299999999999997"/>
    <n v="12784321488"/>
    <n v="11632197184"/>
    <n v="90.99"/>
    <m/>
    <n v="647.06894999999997"/>
    <n v="635.82881199999997"/>
    <n v="3590.3517969999998"/>
    <n v="3581.1826169999999"/>
    <n v="3242.70109"/>
    <n v="3242.70109"/>
    <n v="3471.524907"/>
    <n v="3470.5391650000001"/>
    <n v="1832.6747439999999"/>
    <n v="701.94550000000004"/>
  </r>
  <r>
    <n v="506859452"/>
    <n v="5"/>
    <s v="Bogotá mejor para todos"/>
    <s v="BMPT"/>
    <n v="2020"/>
    <s v="31/05/2020 (Terminado)"/>
    <s v="Pesos corrientes"/>
    <n v="2"/>
    <s v="Ultima Version Oficial"/>
    <n v="211"/>
    <s v="Instituto Distrital de Recreación y Deporte"/>
    <s v="211 - IDRD"/>
    <n v="93"/>
    <x v="8"/>
    <n v="3"/>
    <s v="3 - Pilar Construcción de comunidad y cultura ciudadana"/>
    <n v="25"/>
    <s v="25 - Cambio cultural y construcción del tejido social para la vida"/>
    <n v="1146"/>
    <s v="Recreación activa 365"/>
    <n v="51"/>
    <n v="4"/>
    <s v="Pagar El 100 Porciento De Compromisos De Vigencias Anteriores Fenecidas"/>
    <n v="2"/>
    <s v="Constante"/>
    <n v="3"/>
    <s v="Finalizada por cumplimiento"/>
    <n v="1"/>
    <n v="0"/>
    <n v="0"/>
    <n v="0"/>
    <n v="0"/>
    <n v="0"/>
    <n v="0"/>
    <n v="0"/>
    <n v="0"/>
    <n v="0"/>
    <n v="100"/>
    <n v="100"/>
    <n v="100"/>
    <n v="0"/>
    <n v="0"/>
    <n v="0"/>
    <s v="N/A"/>
    <s v="N/A"/>
    <s v="N/A"/>
    <n v="0"/>
    <n v="0"/>
    <n v="0"/>
    <n v="0"/>
    <n v="0"/>
    <n v="0"/>
    <n v="0"/>
    <n v="0"/>
    <n v="0"/>
    <n v="413906077"/>
    <n v="413906077"/>
    <n v="100"/>
    <n v="0"/>
    <n v="0"/>
    <n v="0"/>
    <n v="413906077"/>
    <n v="413906077"/>
    <n v="100"/>
    <m/>
    <n v="0"/>
    <n v="0"/>
    <n v="0"/>
    <n v="0"/>
    <n v="0"/>
    <n v="0"/>
    <n v="413.90607699999998"/>
    <n v="413.90607699999998"/>
    <n v="0"/>
    <n v="0"/>
  </r>
  <r>
    <n v="506859452"/>
    <n v="5"/>
    <s v="Bogotá mejor para todos"/>
    <s v="BMPT"/>
    <n v="2020"/>
    <s v="31/05/2020 (Terminado)"/>
    <s v="Pesos corrientes"/>
    <n v="2"/>
    <s v="Ultima Version Oficial"/>
    <n v="211"/>
    <s v="Instituto Distrital de Recreación y Deporte"/>
    <s v="211 - IDRD"/>
    <n v="93"/>
    <x v="8"/>
    <n v="7"/>
    <s v="7 - Eje transversal Gobierno legítimo, fortalecimiento local y eficiencia"/>
    <n v="42"/>
    <s v="42 - Transparencia, gestión pública y servicio a la ciudadanía"/>
    <n v="1148"/>
    <s v="Fortalecimiento de la gestión institucional de cara a la ciudadanía"/>
    <n v="35"/>
    <n v="1"/>
    <s v="Sostenibilidad Y Mejoramiento Del 90 % Del Sistema Integrado De Gestión"/>
    <n v="3"/>
    <s v="Creciente"/>
    <n v="4"/>
    <s v="Finalizada - No continua"/>
    <n v="1"/>
    <n v="5"/>
    <n v="5"/>
    <n v="100"/>
    <n v="30"/>
    <n v="35"/>
    <n v="116.67"/>
    <n v="55"/>
    <n v="55"/>
    <n v="100"/>
    <n v="0"/>
    <n v="0"/>
    <n v="0"/>
    <n v="0"/>
    <n v="0"/>
    <n v="0"/>
    <s v="N/A"/>
    <s v="N/A"/>
    <s v="N/A"/>
    <n v="328931120"/>
    <n v="212710565"/>
    <n v="64.67"/>
    <n v="457369600"/>
    <n v="457324607"/>
    <n v="99.99"/>
    <n v="1063351925"/>
    <n v="1023500043"/>
    <n v="96.25"/>
    <n v="0"/>
    <n v="0"/>
    <n v="0"/>
    <n v="0"/>
    <n v="0"/>
    <n v="0"/>
    <n v="1849652645"/>
    <n v="1693535215"/>
    <n v="91.56"/>
    <m/>
    <n v="328.93112000000002"/>
    <n v="212.710565"/>
    <n v="457.36959999999999"/>
    <n v="457.32460700000001"/>
    <n v="1063.3519249999999"/>
    <n v="1023.500043"/>
    <n v="0"/>
    <n v="0"/>
    <n v="0"/>
    <n v="0"/>
  </r>
  <r>
    <n v="506859452"/>
    <n v="5"/>
    <s v="Bogotá mejor para todos"/>
    <s v="BMPT"/>
    <n v="2020"/>
    <s v="31/05/2020 (Terminado)"/>
    <s v="Pesos corrientes"/>
    <n v="2"/>
    <s v="Ultima Version Oficial"/>
    <n v="211"/>
    <s v="Instituto Distrital de Recreación y Deporte"/>
    <s v="211 - IDRD"/>
    <n v="93"/>
    <x v="8"/>
    <n v="7"/>
    <s v="7 - Eje transversal Gobierno legítimo, fortalecimiento local y eficiencia"/>
    <n v="42"/>
    <s v="42 - Transparencia, gestión pública y servicio a la ciudadanía"/>
    <n v="1148"/>
    <s v="Fortalecimiento de la gestión institucional de cara a la ciudadanía"/>
    <n v="35"/>
    <n v="2"/>
    <s v="Desarrollar 3 Acciones Para El Mejoramiento Del Acceso A La Información De Cara A La Ciudadanía."/>
    <n v="2"/>
    <s v="Constante"/>
    <n v="1"/>
    <s v="En ejecucion"/>
    <n v="1"/>
    <n v="3"/>
    <n v="3"/>
    <n v="100"/>
    <n v="3"/>
    <n v="3"/>
    <n v="100"/>
    <n v="3"/>
    <n v="3"/>
    <n v="100"/>
    <n v="3"/>
    <n v="3"/>
    <n v="100"/>
    <n v="3"/>
    <n v="3"/>
    <n v="100"/>
    <s v="N/A"/>
    <s v="N/A"/>
    <s v="N/A"/>
    <n v="249533102"/>
    <n v="218656280"/>
    <n v="87.63"/>
    <n v="407698333"/>
    <n v="406930333"/>
    <n v="99.81"/>
    <n v="1755053600"/>
    <n v="1749365267"/>
    <n v="99.68"/>
    <n v="5266744102"/>
    <n v="4939969998"/>
    <n v="93.8"/>
    <n v="2112000000"/>
    <n v="1016731888"/>
    <n v="48.14"/>
    <n v="9791029137"/>
    <n v="8331653766"/>
    <n v="85.09"/>
    <m/>
    <n v="249.53310200000001"/>
    <n v="218.65628000000001"/>
    <n v="407.69833299999999"/>
    <n v="406.93033300000002"/>
    <n v="1755.0536"/>
    <n v="1749.3652669999999"/>
    <n v="5266.7441019999997"/>
    <n v="4939.9699979999996"/>
    <n v="2112"/>
    <n v="1016.731888"/>
  </r>
  <r>
    <n v="506859452"/>
    <n v="5"/>
    <s v="Bogotá mejor para todos"/>
    <s v="BMPT"/>
    <n v="2020"/>
    <s v="31/05/2020 (Terminado)"/>
    <s v="Pesos corrientes"/>
    <n v="2"/>
    <s v="Ultima Version Oficial"/>
    <n v="211"/>
    <s v="Instituto Distrital de Recreación y Deporte"/>
    <s v="211 - IDRD"/>
    <n v="93"/>
    <x v="8"/>
    <n v="7"/>
    <s v="7 - Eje transversal Gobierno legítimo, fortalecimiento local y eficiencia"/>
    <n v="42"/>
    <s v="42 - Transparencia, gestión pública y servicio a la ciudadanía"/>
    <n v="1148"/>
    <s v="Fortalecimiento de la gestión institucional de cara a la ciudadanía"/>
    <n v="35"/>
    <n v="3"/>
    <s v="Administrar, Organizar Y Custodiar El 100 %  Del Proceso De Archivo Y Correspondencia Del Idrd"/>
    <n v="2"/>
    <s v="Constante"/>
    <n v="1"/>
    <s v="En ejecucion"/>
    <n v="1"/>
    <n v="100"/>
    <n v="100"/>
    <n v="100"/>
    <n v="100"/>
    <n v="100"/>
    <n v="100"/>
    <n v="100"/>
    <n v="100"/>
    <n v="100"/>
    <n v="100"/>
    <n v="100"/>
    <n v="100"/>
    <n v="100"/>
    <n v="83"/>
    <n v="83"/>
    <s v="N/A"/>
    <s v="N/A"/>
    <s v="N/A"/>
    <n v="354280000"/>
    <n v="267740420"/>
    <n v="75.569999999999993"/>
    <n v="197297860"/>
    <n v="196311860"/>
    <n v="99.5"/>
    <n v="1190500000"/>
    <n v="986624508"/>
    <n v="82.87"/>
    <n v="1393770000"/>
    <n v="1201888653"/>
    <n v="86.23"/>
    <n v="1280000000"/>
    <n v="493845000"/>
    <n v="38.58"/>
    <n v="4415847860"/>
    <n v="3146410441"/>
    <n v="71.25"/>
    <m/>
    <n v="354.28"/>
    <n v="267.74041999999997"/>
    <n v="197.29785999999999"/>
    <n v="196.31186"/>
    <n v="1190.5"/>
    <n v="986.62450799999999"/>
    <n v="1393.77"/>
    <n v="1201.888653"/>
    <n v="1280"/>
    <n v="493.84500000000003"/>
  </r>
  <r>
    <n v="506859452"/>
    <n v="5"/>
    <s v="Bogotá mejor para todos"/>
    <s v="BMPT"/>
    <n v="2020"/>
    <s v="31/05/2020 (Terminado)"/>
    <s v="Pesos corrientes"/>
    <n v="2"/>
    <s v="Ultima Version Oficial"/>
    <n v="211"/>
    <s v="Instituto Distrital de Recreación y Deporte"/>
    <s v="211 - IDRD"/>
    <n v="93"/>
    <x v="8"/>
    <n v="7"/>
    <s v="7 - Eje transversal Gobierno legítimo, fortalecimiento local y eficiencia"/>
    <n v="42"/>
    <s v="42 - Transparencia, gestión pública y servicio a la ciudadanía"/>
    <n v="1148"/>
    <s v="Fortalecimiento de la gestión institucional de cara a la ciudadanía"/>
    <n v="35"/>
    <n v="4"/>
    <s v="Suministrar El 100 % De Los Apoyos Requeridos Para El Desarrollo De Las Actividades Del Proyecto"/>
    <n v="2"/>
    <s v="Constante"/>
    <n v="1"/>
    <s v="En ejecucion"/>
    <n v="1"/>
    <n v="100"/>
    <n v="100"/>
    <n v="100"/>
    <n v="100"/>
    <n v="100"/>
    <n v="100"/>
    <n v="100"/>
    <n v="100"/>
    <n v="100"/>
    <n v="100"/>
    <n v="100"/>
    <n v="100"/>
    <n v="100"/>
    <n v="100"/>
    <n v="100"/>
    <s v="N/A"/>
    <s v="N/A"/>
    <s v="N/A"/>
    <n v="1059932416"/>
    <n v="857015711"/>
    <n v="80.86"/>
    <n v="5602334207"/>
    <n v="5578653732"/>
    <n v="99.58"/>
    <n v="7269032475"/>
    <n v="7194349473"/>
    <n v="98.97"/>
    <n v="9549640420"/>
    <n v="8619390192"/>
    <n v="90.26"/>
    <n v="2998385000"/>
    <n v="2611667666"/>
    <n v="87.1"/>
    <n v="26479324518"/>
    <n v="24861076774"/>
    <n v="93.89"/>
    <m/>
    <n v="1059.9324160000001"/>
    <n v="857.01571100000001"/>
    <n v="5602.3342069999999"/>
    <n v="5578.6537319999998"/>
    <n v="7269.032475"/>
    <n v="7194.3494730000002"/>
    <n v="9549.6404199999997"/>
    <n v="8619.3901920000008"/>
    <n v="2998.3850000000002"/>
    <n v="2611.6676659999998"/>
  </r>
  <r>
    <n v="506859452"/>
    <n v="5"/>
    <s v="Bogotá mejor para todos"/>
    <s v="BMPT"/>
    <n v="2020"/>
    <s v="31/05/2020 (Terminado)"/>
    <s v="Pesos corrientes"/>
    <n v="2"/>
    <s v="Ultima Version Oficial"/>
    <n v="211"/>
    <s v="Instituto Distrital de Recreación y Deporte"/>
    <s v="211 - IDRD"/>
    <n v="93"/>
    <x v="8"/>
    <n v="7"/>
    <s v="7 - Eje transversal Gobierno legítimo, fortalecimiento local y eficiencia"/>
    <n v="42"/>
    <s v="42 - Transparencia, gestión pública y servicio a la ciudadanía"/>
    <n v="1148"/>
    <s v="Fortalecimiento de la gestión institucional de cara a la ciudadanía"/>
    <n v="35"/>
    <n v="5"/>
    <s v="Realizar El 100 % De Los Análisis Técnicos, Administrativos, Jurídicos Y Financieros De Las Propuestas Presentadas De App Al Idrd"/>
    <n v="2"/>
    <s v="Constante"/>
    <n v="1"/>
    <s v="En ejecucion"/>
    <n v="1"/>
    <n v="0"/>
    <n v="0"/>
    <n v="0"/>
    <n v="100"/>
    <n v="100"/>
    <n v="100"/>
    <n v="100"/>
    <n v="100"/>
    <n v="100"/>
    <n v="100"/>
    <n v="100"/>
    <n v="100"/>
    <n v="0"/>
    <n v="0"/>
    <n v="0"/>
    <s v="N/A"/>
    <s v="N/A"/>
    <s v="N/A"/>
    <n v="0"/>
    <n v="0"/>
    <n v="0"/>
    <n v="650000000"/>
    <n v="649937714"/>
    <n v="99.99"/>
    <n v="600000000"/>
    <n v="460975000"/>
    <n v="76.83"/>
    <n v="3000000000"/>
    <n v="1079770624"/>
    <n v="35.99"/>
    <n v="0"/>
    <n v="0"/>
    <n v="0"/>
    <n v="4250000000"/>
    <n v="2190683338"/>
    <n v="51.55"/>
    <m/>
    <n v="0"/>
    <n v="0"/>
    <n v="650"/>
    <n v="649.93771400000003"/>
    <n v="600"/>
    <n v="460.97500000000002"/>
    <n v="3000"/>
    <n v="1079.770624"/>
    <n v="0"/>
    <n v="0"/>
  </r>
  <r>
    <n v="506859452"/>
    <n v="5"/>
    <s v="Bogotá mejor para todos"/>
    <s v="BMPT"/>
    <n v="2020"/>
    <s v="31/05/2020 (Terminado)"/>
    <s v="Pesos corrientes"/>
    <n v="2"/>
    <s v="Ultima Version Oficial"/>
    <n v="211"/>
    <s v="Instituto Distrital de Recreación y Deporte"/>
    <s v="211 - IDRD"/>
    <n v="93"/>
    <x v="8"/>
    <n v="7"/>
    <s v="7 - Eje transversal Gobierno legítimo, fortalecimiento local y eficiencia"/>
    <n v="42"/>
    <s v="42 - Transparencia, gestión pública y servicio a la ciudadanía"/>
    <n v="1148"/>
    <s v="Fortalecimiento de la gestión institucional de cara a la ciudadanía"/>
    <n v="35"/>
    <n v="6"/>
    <s v="Gestionar El 100 % Del Plan De Adecuación Y Sostenibilidad Sigd-Mipg"/>
    <n v="2"/>
    <s v="Constante"/>
    <n v="1"/>
    <s v="En ejecucion"/>
    <n v="1"/>
    <n v="0"/>
    <n v="0"/>
    <n v="0"/>
    <n v="0"/>
    <n v="0"/>
    <n v="0"/>
    <n v="0"/>
    <n v="0"/>
    <n v="0"/>
    <n v="100"/>
    <n v="100"/>
    <n v="100"/>
    <n v="100"/>
    <n v="100"/>
    <n v="100"/>
    <s v="N/A"/>
    <s v="N/A"/>
    <s v="N/A"/>
    <n v="0"/>
    <n v="0"/>
    <n v="0"/>
    <n v="0"/>
    <n v="0"/>
    <n v="0"/>
    <n v="0"/>
    <n v="0"/>
    <n v="0"/>
    <n v="982570215"/>
    <n v="853273650"/>
    <n v="86.84"/>
    <n v="920000000"/>
    <n v="541425000"/>
    <n v="58.85"/>
    <n v="1902570215"/>
    <n v="1394698650"/>
    <n v="73.31"/>
    <m/>
    <n v="0"/>
    <n v="0"/>
    <n v="0"/>
    <n v="0"/>
    <n v="0"/>
    <n v="0"/>
    <n v="982.57021499999996"/>
    <n v="853.27364999999998"/>
    <n v="920"/>
    <n v="541.42499999999995"/>
  </r>
  <r>
    <n v="506859452"/>
    <n v="5"/>
    <s v="Bogotá mejor para todos"/>
    <s v="BMPT"/>
    <n v="2020"/>
    <s v="31/05/2020 (Terminado)"/>
    <s v="Pesos corrientes"/>
    <n v="2"/>
    <s v="Ultima Version Oficial"/>
    <n v="211"/>
    <s v="Instituto Distrital de Recreación y Deporte"/>
    <s v="211 - IDRD"/>
    <n v="93"/>
    <x v="8"/>
    <n v="7"/>
    <s v="7 - Eje transversal Gobierno legítimo, fortalecimiento local y eficiencia"/>
    <n v="42"/>
    <s v="42 - Transparencia, gestión pública y servicio a la ciudadanía"/>
    <n v="1148"/>
    <s v="Fortalecimiento de la gestión institucional de cara a la ciudadanía"/>
    <n v="35"/>
    <n v="7"/>
    <s v="Pagar El 100 % De Los Compromisos De Vigenicas Anteriores Fenecidas"/>
    <n v="2"/>
    <s v="Constante"/>
    <n v="3"/>
    <s v="Finalizada por cumplimiento"/>
    <n v="1"/>
    <n v="0"/>
    <n v="0"/>
    <n v="0"/>
    <n v="0"/>
    <n v="0"/>
    <n v="0"/>
    <n v="0"/>
    <n v="0"/>
    <n v="0"/>
    <n v="100"/>
    <n v="100"/>
    <n v="100"/>
    <n v="0"/>
    <n v="0"/>
    <n v="0"/>
    <s v="N/A"/>
    <s v="N/A"/>
    <s v="N/A"/>
    <n v="0"/>
    <n v="0"/>
    <n v="0"/>
    <n v="0"/>
    <n v="0"/>
    <n v="0"/>
    <n v="0"/>
    <n v="0"/>
    <n v="0"/>
    <n v="4018867"/>
    <n v="4018867"/>
    <n v="100"/>
    <n v="0"/>
    <n v="0"/>
    <n v="0"/>
    <n v="4018867"/>
    <n v="4018867"/>
    <n v="100"/>
    <m/>
    <n v="0"/>
    <n v="0"/>
    <n v="0"/>
    <n v="0"/>
    <n v="0"/>
    <n v="0"/>
    <n v="4.0188670000000002"/>
    <n v="4.0188670000000002"/>
    <n v="0"/>
    <n v="0"/>
  </r>
  <r>
    <n v="506859452"/>
    <n v="5"/>
    <s v="Bogotá mejor para todos"/>
    <s v="BMPT"/>
    <n v="2020"/>
    <s v="31/05/2020 (Terminado)"/>
    <s v="Pesos corrientes"/>
    <n v="2"/>
    <s v="Ultima Version Oficial"/>
    <n v="211"/>
    <s v="Instituto Distrital de Recreación y Deporte"/>
    <s v="211 - IDRD"/>
    <n v="93"/>
    <x v="8"/>
    <n v="7"/>
    <s v="7 - Eje transversal Gobierno legítimo, fortalecimiento local y eficiencia"/>
    <n v="43"/>
    <s v="43 - Modernización institucional"/>
    <n v="1155"/>
    <s v="Modernización institucional"/>
    <n v="33"/>
    <n v="1"/>
    <s v="Realizar 1 Estudio De La Estructura Organizacional Del Idrd."/>
    <n v="1"/>
    <s v="Suma"/>
    <n v="3"/>
    <s v="Finalizada por cumplimiento"/>
    <n v="1"/>
    <n v="1"/>
    <n v="1"/>
    <n v="100"/>
    <n v="0"/>
    <n v="0"/>
    <n v="0"/>
    <n v="0"/>
    <n v="0"/>
    <n v="0"/>
    <n v="0"/>
    <n v="0"/>
    <n v="0"/>
    <n v="0"/>
    <n v="0"/>
    <n v="0"/>
    <n v="1"/>
    <n v="1"/>
    <n v="100"/>
    <n v="182000000"/>
    <n v="182000000"/>
    <n v="100"/>
    <n v="0"/>
    <n v="0"/>
    <n v="0"/>
    <n v="0"/>
    <n v="0"/>
    <n v="0"/>
    <n v="0"/>
    <n v="0"/>
    <n v="0"/>
    <n v="0"/>
    <n v="0"/>
    <n v="0"/>
    <n v="182000000"/>
    <n v="182000000"/>
    <n v="100"/>
    <m/>
    <n v="182"/>
    <n v="182"/>
    <n v="0"/>
    <n v="0"/>
    <n v="0"/>
    <n v="0"/>
    <n v="0"/>
    <n v="0"/>
    <n v="0"/>
    <n v="0"/>
  </r>
  <r>
    <n v="506859452"/>
    <n v="5"/>
    <s v="Bogotá mejor para todos"/>
    <s v="BMPT"/>
    <n v="2020"/>
    <s v="31/05/2020 (Terminado)"/>
    <s v="Pesos corrientes"/>
    <n v="2"/>
    <s v="Ultima Version Oficial"/>
    <n v="211"/>
    <s v="Instituto Distrital de Recreación y Deporte"/>
    <s v="211 - IDRD"/>
    <n v="93"/>
    <x v="8"/>
    <n v="7"/>
    <s v="7 - Eje transversal Gobierno legítimo, fortalecimiento local y eficiencia"/>
    <n v="43"/>
    <s v="43 - Modernización institucional"/>
    <n v="1155"/>
    <s v="Modernización institucional"/>
    <n v="33"/>
    <n v="2"/>
    <s v="Realizar El 100 % De Los Mantenimientos De La Infraestructura Del Idrd Así Como La Adquisición De Bienes Y Equipos Que Permitan Una Adecuada Gestión Institucional"/>
    <n v="2"/>
    <s v="Constante"/>
    <n v="1"/>
    <s v="En ejecucion"/>
    <n v="1"/>
    <n v="100"/>
    <n v="60"/>
    <n v="60"/>
    <n v="100"/>
    <n v="100"/>
    <n v="100"/>
    <n v="100"/>
    <n v="100"/>
    <n v="100"/>
    <n v="100"/>
    <n v="100"/>
    <n v="100"/>
    <n v="100"/>
    <n v="0"/>
    <n v="0"/>
    <s v="N/A"/>
    <s v="N/A"/>
    <s v="N/A"/>
    <n v="2739067194"/>
    <n v="181672521"/>
    <n v="6.63"/>
    <n v="3080000000"/>
    <n v="3077549859"/>
    <n v="99.92"/>
    <n v="2698494026"/>
    <n v="2476104297"/>
    <n v="91.76"/>
    <n v="716547155"/>
    <n v="579261135"/>
    <n v="80.84"/>
    <n v="500000000"/>
    <n v="0"/>
    <n v="0"/>
    <n v="9734108375"/>
    <n v="6314587812"/>
    <n v="64.87"/>
    <s v="VIGENCIA (a 31/05/2020): La meta proyectada buscaba contratar la realización del diseño, suministro, y adecuación de la sede administrativa del IDRD, ya que se proyectaba buscar una nueva sede administrativa. Sin embargo, a principios del año 2020, se le informó al IDRD que no contaría con los recursos necesarios para una nueva sede, durante el próximo cuatrienio, por lo que se decidió no iniciar dicho proceso de contratación, ya que contar con un estudio que no tiene recursos para ser ejecutado nos es pertinente."/>
    <n v="2739.0671940000002"/>
    <n v="181.67252099999999"/>
    <n v="3080"/>
    <n v="3077.5498590000002"/>
    <n v="2698.4940259999998"/>
    <n v="2476.1042969999999"/>
    <n v="716.54715499999998"/>
    <n v="579.26113499999997"/>
    <n v="500"/>
    <n v="0"/>
  </r>
  <r>
    <n v="506859452"/>
    <n v="5"/>
    <s v="Bogotá mejor para todos"/>
    <s v="BMPT"/>
    <n v="2020"/>
    <s v="31/05/2020 (Terminado)"/>
    <s v="Pesos corrientes"/>
    <n v="2"/>
    <s v="Ultima Version Oficial"/>
    <n v="211"/>
    <s v="Instituto Distrital de Recreación y Deporte"/>
    <s v="211 - IDRD"/>
    <n v="93"/>
    <x v="8"/>
    <n v="7"/>
    <s v="7 - Eje transversal Gobierno legítimo, fortalecimiento local y eficiencia"/>
    <n v="43"/>
    <s v="43 - Modernización institucional"/>
    <n v="1155"/>
    <s v="Modernización institucional"/>
    <n v="33"/>
    <n v="3"/>
    <s v="Realizar 1  Estudio, Diseño Y Construcción De La Bodega De Archivo Central Y Sede Administrativa"/>
    <n v="1"/>
    <s v="Suma"/>
    <n v="3"/>
    <s v="Finalizada por cumplimiento"/>
    <n v="1"/>
    <n v="1"/>
    <n v="1"/>
    <n v="100"/>
    <n v="0"/>
    <n v="0"/>
    <n v="0"/>
    <n v="0"/>
    <n v="0"/>
    <n v="0"/>
    <n v="0"/>
    <n v="0"/>
    <n v="0"/>
    <n v="0"/>
    <n v="0"/>
    <n v="0"/>
    <n v="1"/>
    <n v="1"/>
    <n v="100"/>
    <n v="3978932806"/>
    <n v="2955998453"/>
    <n v="74.290000000000006"/>
    <n v="0"/>
    <n v="0"/>
    <n v="0"/>
    <n v="0"/>
    <n v="0"/>
    <n v="0"/>
    <n v="0"/>
    <n v="0"/>
    <n v="0"/>
    <n v="0"/>
    <n v="0"/>
    <n v="0"/>
    <n v="3978932806"/>
    <n v="2955998453"/>
    <n v="74.290000000000006"/>
    <m/>
    <n v="3978.9328059999998"/>
    <n v="2955.9984530000002"/>
    <n v="0"/>
    <n v="0"/>
    <n v="0"/>
    <n v="0"/>
    <n v="0"/>
    <n v="0"/>
    <n v="0"/>
    <n v="0"/>
  </r>
  <r>
    <n v="506859452"/>
    <n v="5"/>
    <s v="Bogotá mejor para todos"/>
    <s v="BMPT"/>
    <n v="2020"/>
    <s v="31/05/2020 (Terminado)"/>
    <s v="Pesos corrientes"/>
    <n v="2"/>
    <s v="Ultima Version Oficial"/>
    <n v="211"/>
    <s v="Instituto Distrital de Recreación y Deporte"/>
    <s v="211 - IDRD"/>
    <n v="93"/>
    <x v="8"/>
    <n v="7"/>
    <s v="7 - Eje transversal Gobierno legítimo, fortalecimiento local y eficiencia"/>
    <n v="43"/>
    <s v="43 - Modernización institucional"/>
    <n v="1155"/>
    <s v="Modernización institucional"/>
    <n v="33"/>
    <n v="4"/>
    <s v="Pagar 100 % De Los Compromisos De Vigencias Anteriores Fenecidas"/>
    <n v="2"/>
    <s v="Constante"/>
    <n v="3"/>
    <s v="Finalizada por cumplimiento"/>
    <n v="1"/>
    <n v="0"/>
    <n v="0"/>
    <n v="0"/>
    <n v="0"/>
    <n v="0"/>
    <n v="0"/>
    <n v="0"/>
    <n v="0"/>
    <n v="0"/>
    <n v="100"/>
    <n v="100"/>
    <n v="100"/>
    <n v="0"/>
    <n v="0"/>
    <n v="0"/>
    <s v="N/A"/>
    <s v="N/A"/>
    <s v="N/A"/>
    <n v="0"/>
    <n v="0"/>
    <n v="0"/>
    <n v="0"/>
    <n v="0"/>
    <n v="0"/>
    <n v="0"/>
    <n v="0"/>
    <n v="0"/>
    <n v="383659952"/>
    <n v="383659952"/>
    <n v="100"/>
    <n v="0"/>
    <n v="0"/>
    <n v="0"/>
    <n v="383659952"/>
    <n v="383659952"/>
    <n v="100"/>
    <m/>
    <n v="0"/>
    <n v="0"/>
    <n v="0"/>
    <n v="0"/>
    <n v="0"/>
    <n v="0"/>
    <n v="383.65995199999998"/>
    <n v="383.65995199999998"/>
    <n v="0"/>
    <n v="0"/>
  </r>
  <r>
    <n v="506859452"/>
    <n v="5"/>
    <s v="Bogotá mejor para todos"/>
    <s v="BMPT"/>
    <n v="2020"/>
    <s v="31/05/2020 (Terminado)"/>
    <s v="Pesos corrientes"/>
    <n v="2"/>
    <s v="Ultima Version Oficial"/>
    <n v="211"/>
    <s v="Instituto Distrital de Recreación y Deporte"/>
    <s v="211 - IDRD"/>
    <n v="93"/>
    <x v="8"/>
    <n v="7"/>
    <s v="7 - Eje transversal Gobierno legítimo, fortalecimiento local y eficiencia"/>
    <n v="44"/>
    <s v="44 - Gobierno y ciudadanía digital"/>
    <n v="1200"/>
    <s v="Mejoramiento de las tecnologías de la información orientado a la eficiencia"/>
    <n v="37"/>
    <n v="1"/>
    <s v="Realizar 3 Mejoramientos De La Infraestructura Tecnológica Del Instituto"/>
    <n v="2"/>
    <s v="Constante"/>
    <n v="1"/>
    <s v="En ejecucion"/>
    <n v="1"/>
    <n v="3"/>
    <n v="3"/>
    <n v="100"/>
    <n v="3"/>
    <n v="3"/>
    <n v="100"/>
    <n v="3"/>
    <n v="3"/>
    <n v="100"/>
    <n v="3"/>
    <n v="3"/>
    <n v="100"/>
    <n v="3"/>
    <n v="3"/>
    <n v="100"/>
    <s v="N/A"/>
    <s v="N/A"/>
    <s v="N/A"/>
    <n v="462500000"/>
    <n v="417987141"/>
    <n v="90.38"/>
    <n v="360057252"/>
    <n v="360052998"/>
    <n v="100"/>
    <n v="1563795000"/>
    <n v="1563795000"/>
    <n v="100"/>
    <n v="1355506304"/>
    <n v="1349802279"/>
    <n v="99.58"/>
    <n v="89250000"/>
    <n v="43166730"/>
    <n v="48.37"/>
    <n v="3831108556"/>
    <n v="3734804148"/>
    <n v="97.49"/>
    <m/>
    <n v="462.5"/>
    <n v="417.98714100000001"/>
    <n v="360.05725200000001"/>
    <n v="360.052998"/>
    <n v="1563.7950000000001"/>
    <n v="1563.7950000000001"/>
    <n v="1355.506304"/>
    <n v="1349.802279"/>
    <n v="89.25"/>
    <n v="43.166730000000001"/>
  </r>
  <r>
    <n v="506859452"/>
    <n v="5"/>
    <s v="Bogotá mejor para todos"/>
    <s v="BMPT"/>
    <n v="2020"/>
    <s v="31/05/2020 (Terminado)"/>
    <s v="Pesos corrientes"/>
    <n v="2"/>
    <s v="Ultima Version Oficial"/>
    <n v="211"/>
    <s v="Instituto Distrital de Recreación y Deporte"/>
    <s v="211 - IDRD"/>
    <n v="93"/>
    <x v="8"/>
    <n v="7"/>
    <s v="7 - Eje transversal Gobierno legítimo, fortalecimiento local y eficiencia"/>
    <n v="44"/>
    <s v="44 - Gobierno y ciudadanía digital"/>
    <n v="1200"/>
    <s v="Mejoramiento de las tecnologías de la información orientado a la eficiencia"/>
    <n v="37"/>
    <n v="2"/>
    <s v="Realizar El 100 % De La Implementación, Interoperabilidad Y Uso De Los Sistemas De Información Del Idrd"/>
    <n v="2"/>
    <s v="Constante"/>
    <n v="1"/>
    <s v="En ejecucion"/>
    <n v="1"/>
    <n v="100"/>
    <n v="100"/>
    <n v="100"/>
    <n v="100"/>
    <n v="100"/>
    <n v="100"/>
    <n v="100"/>
    <n v="100"/>
    <n v="100"/>
    <n v="100"/>
    <n v="100"/>
    <n v="100"/>
    <n v="100"/>
    <n v="100"/>
    <n v="100"/>
    <s v="N/A"/>
    <s v="N/A"/>
    <s v="N/A"/>
    <n v="1550000000"/>
    <n v="1548126249"/>
    <n v="99.88"/>
    <n v="884942748"/>
    <n v="883986032"/>
    <n v="99.89"/>
    <n v="1326205000"/>
    <n v="1317258125"/>
    <n v="99.33"/>
    <n v="1417542985"/>
    <n v="1416731830"/>
    <n v="99.94"/>
    <n v="710750000"/>
    <n v="710750000"/>
    <n v="100"/>
    <n v="5889440733"/>
    <n v="5876852236"/>
    <n v="99.79"/>
    <m/>
    <n v="1550"/>
    <n v="1548.1262489999999"/>
    <n v="884.94274800000005"/>
    <n v="883.98603200000002"/>
    <n v="1326.2049999999999"/>
    <n v="1317.2581250000001"/>
    <n v="1417.542985"/>
    <n v="1416.7318299999999"/>
    <n v="710.75"/>
    <n v="710.75"/>
  </r>
  <r>
    <n v="506859452"/>
    <n v="5"/>
    <s v="Bogotá mejor para todos"/>
    <s v="BMPT"/>
    <n v="2020"/>
    <s v="31/05/2020 (Terminado)"/>
    <s v="Pesos corrientes"/>
    <n v="2"/>
    <s v="Ultima Version Oficial"/>
    <n v="213"/>
    <s v="Instituto Distrital del Patrimonio Cultural"/>
    <s v="213 - IDPC"/>
    <n v="93"/>
    <x v="8"/>
    <n v="1"/>
    <s v="1 - Pilar Igualdad de calidad de vida"/>
    <n v="11"/>
    <s v="11 - Mejores oportunidades para el desarrollo a través de la cultura, la recreación y el deporte"/>
    <n v="1024"/>
    <s v="Formación en patrimonio cultural"/>
    <n v="83"/>
    <n v="1"/>
    <s v="Atender A 8474 Niños/As Y Adolescentes A Través De La Formación En Patrimonio Cultural Dentro Del Programa De La Jornada Única Y Como Estrategias De Uso Del Tiempo Escolar Durante El Periodo 2016 - 2020."/>
    <n v="1"/>
    <s v="Suma"/>
    <n v="1"/>
    <s v="En ejecucion"/>
    <n v="1"/>
    <n v="500"/>
    <n v="645"/>
    <n v="129"/>
    <n v="1179"/>
    <n v="1221"/>
    <n v="103.56"/>
    <n v="2718"/>
    <n v="2718"/>
    <n v="100"/>
    <n v="2987"/>
    <n v="2987"/>
    <n v="100"/>
    <n v="903"/>
    <n v="977"/>
    <n v="108.19"/>
    <n v="8474"/>
    <n v="8548"/>
    <n v="100.87"/>
    <n v="142095156"/>
    <n v="142094936"/>
    <n v="99.99"/>
    <n v="450166852"/>
    <n v="450166852"/>
    <n v="100"/>
    <n v="532000000"/>
    <n v="530374900"/>
    <n v="99.69"/>
    <n v="618333656"/>
    <n v="617997256"/>
    <n v="99.95"/>
    <n v="690000000"/>
    <n v="245809600"/>
    <n v="35.619999999999997"/>
    <n v="2432595664"/>
    <n v="1986443544"/>
    <n v="81.66"/>
    <s v="VIGENCIA (a 31/05/2020): El avance de la meta en el plan de desarrollo es de 8.548 atenciones a niños/ñas y adolescentes, realizadas en 29 colegios de 15 localidades:   Localidad Engativá, La Palestina 996, Antonio Nariño 156 Localidad Suba, Delia Zapata Olivella 99 Localidad Teusaquillo, Manuela Beltrán 617 Localidad Mártires, Agustín Nieto Caballero 351 Localidad Candelaria, Integrada La Candelaria 289 Localidad Rafael Uribe, Clemencia de Caycedo 119, Gustavo Restrepo 911, Alexander Fleming 64 Localidad Ciudad Bolívar, La Joya 150, Villamar 240, Ciudad de Montreal 33 Localidad Chapinero, Simón Rodríguez 121 Localidad Sumapaz, Juan De La Cruz Varela 86 Localidad San Cristóbal, Aguas Claras 233, Gran Colombia 84, José Félix Restrepo  30, Manuelita Sáenz 130 Localidad Usme, Federico García Lorca 99, San Cayetano 17, Gran Yomasa 36 Localidad Tunjuelito, Instituto Técnico Industrial Piloto 1369, Rafael Uribe 77 Localidad Bosa, Pablo de Tarso 451, Porfirio Barba Jacob 439, Técnico Industrial Piloto 472, Fernando Mazuera Villegas 259 Localidad Kennedy, Carlos Arango Vélez 411 Localidad Barrios Unidos, Juan Francisco Berbeo 209"/>
    <n v="142.095156"/>
    <n v="142.09493599999999"/>
    <n v="450.16685200000001"/>
    <n v="450.16685200000001"/>
    <n v="532"/>
    <n v="530.37490000000003"/>
    <n v="618.33365600000002"/>
    <n v="617.99725599999999"/>
    <n v="690"/>
    <n v="245.80959999999999"/>
  </r>
  <r>
    <n v="506859452"/>
    <n v="5"/>
    <s v="Bogotá mejor para todos"/>
    <s v="BMPT"/>
    <n v="2020"/>
    <s v="31/05/2020 (Terminado)"/>
    <s v="Pesos corrientes"/>
    <n v="2"/>
    <s v="Ultima Version Oficial"/>
    <n v="213"/>
    <s v="Instituto Distrital del Patrimonio Cultural"/>
    <s v="213 - IDPC"/>
    <n v="93"/>
    <x v="8"/>
    <n v="1"/>
    <s v="1 - Pilar Igualdad de calidad de vida"/>
    <n v="11"/>
    <s v="11 - Mejores oportunidades para el desarrollo a través de la cultura, la recreación y el deporte"/>
    <n v="1024"/>
    <s v="Formación en patrimonio cultural"/>
    <n v="83"/>
    <n v="2"/>
    <s v="Capacitar A 41 Docentes Como Formadores De La Cátedra De Patrimonio, Dentro Del Programa De La Jornada Única Y Como Estrategias De Uso Del Tiempo Escolar, Durante El Periodo 2016-2020."/>
    <n v="1"/>
    <s v="Suma"/>
    <n v="1"/>
    <s v="En ejecucion"/>
    <n v="1"/>
    <n v="5"/>
    <n v="7"/>
    <n v="140"/>
    <n v="10"/>
    <n v="12"/>
    <n v="120"/>
    <n v="12"/>
    <n v="12"/>
    <n v="100"/>
    <n v="10"/>
    <n v="16"/>
    <n v="160"/>
    <n v="0"/>
    <n v="0"/>
    <n v="0"/>
    <n v="41"/>
    <n v="47"/>
    <n v="114.63"/>
    <n v="43924709"/>
    <n v="42170613"/>
    <n v="96.02"/>
    <n v="52047646"/>
    <n v="52047646"/>
    <n v="100"/>
    <n v="38000000"/>
    <n v="38000000"/>
    <n v="100"/>
    <n v="103271401"/>
    <n v="103018666"/>
    <n v="99.76"/>
    <n v="0"/>
    <n v="0"/>
    <n v="0"/>
    <n v="237243756"/>
    <n v="235236925"/>
    <n v="99.15"/>
    <m/>
    <n v="43.924709"/>
    <n v="42.170613000000003"/>
    <n v="52.047646"/>
    <n v="52.047646"/>
    <n v="38"/>
    <n v="38"/>
    <n v="103.271401"/>
    <n v="103.018666"/>
    <n v="0"/>
    <n v="0"/>
  </r>
  <r>
    <n v="506859452"/>
    <n v="5"/>
    <s v="Bogotá mejor para todos"/>
    <s v="BMPT"/>
    <n v="2020"/>
    <s v="31/05/2020 (Terminado)"/>
    <s v="Pesos corrientes"/>
    <n v="2"/>
    <s v="Ultima Version Oficial"/>
    <n v="213"/>
    <s v="Instituto Distrital del Patrimonio Cultural"/>
    <s v="213 - IDPC"/>
    <n v="93"/>
    <x v="8"/>
    <n v="1"/>
    <s v="1 - Pilar Igualdad de calidad de vida"/>
    <n v="11"/>
    <s v="11 - Mejores oportunidades para el desarrollo a través de la cultura, la recreación y el deporte"/>
    <n v="1024"/>
    <s v="Formación en patrimonio cultural"/>
    <n v="83"/>
    <n v="3"/>
    <s v="Sistematizar 4 Experiencias De La Formación A Niños/As, Adolescentes Y Docentes En Patrimonio Cultural."/>
    <n v="1"/>
    <s v="Suma"/>
    <n v="3"/>
    <s v="Finalizada por cumplimiento"/>
    <n v="1"/>
    <n v="1"/>
    <n v="1"/>
    <n v="100"/>
    <n v="1"/>
    <n v="1"/>
    <n v="100"/>
    <n v="1"/>
    <n v="1"/>
    <n v="100"/>
    <n v="1"/>
    <n v="1"/>
    <n v="100"/>
    <n v="0"/>
    <n v="0"/>
    <n v="0"/>
    <n v="4"/>
    <n v="4"/>
    <n v="100"/>
    <n v="18980135"/>
    <n v="18978760"/>
    <n v="100"/>
    <n v="47952354"/>
    <n v="25000000"/>
    <n v="52.14"/>
    <n v="10000000"/>
    <n v="10000000"/>
    <n v="100"/>
    <n v="18394943"/>
    <n v="18394943"/>
    <n v="100"/>
    <n v="0"/>
    <n v="0"/>
    <n v="0"/>
    <n v="95327432"/>
    <n v="72373703"/>
    <n v="75.92"/>
    <m/>
    <n v="18.980135000000001"/>
    <n v="18.978760000000001"/>
    <n v="47.952354"/>
    <n v="25"/>
    <n v="10"/>
    <n v="10"/>
    <n v="18.394943000000001"/>
    <n v="18.394943000000001"/>
    <n v="0"/>
    <n v="0"/>
  </r>
  <r>
    <n v="506859452"/>
    <n v="5"/>
    <s v="Bogotá mejor para todos"/>
    <s v="BMPT"/>
    <n v="2020"/>
    <s v="31/05/2020 (Terminado)"/>
    <s v="Pesos corrientes"/>
    <n v="2"/>
    <s v="Ultima Version Oficial"/>
    <n v="213"/>
    <s v="Instituto Distrital del Patrimonio Cultural"/>
    <s v="213 - IDPC"/>
    <n v="93"/>
    <x v="8"/>
    <n v="2"/>
    <s v="2 - Pilar Democracia urbana"/>
    <n v="17"/>
    <s v="17 - Espacio público, derecho de todos"/>
    <n v="1112"/>
    <s v="Instrumentos de planeación y gestión para la preservación y sostenibilidad del patrimonio cultural"/>
    <n v="56"/>
    <n v="1"/>
    <s v="Formular Y Adoptar 1 Plan Especial De Manejo Y Protección Del Centro Histórico"/>
    <n v="1"/>
    <s v="Suma"/>
    <n v="1"/>
    <s v="En ejecucion"/>
    <n v="1"/>
    <n v="0.2"/>
    <n v="0.2"/>
    <n v="100"/>
    <n v="0.4"/>
    <n v="0.4"/>
    <n v="100"/>
    <n v="0.25"/>
    <n v="0.25"/>
    <n v="100"/>
    <n v="0.14000000000000001"/>
    <n v="0.14000000000000001"/>
    <n v="100"/>
    <n v="0.01"/>
    <n v="0.01"/>
    <n v="100"/>
    <n v="1"/>
    <n v="1"/>
    <n v="100"/>
    <n v="822519563"/>
    <n v="769388304"/>
    <n v="93.54"/>
    <n v="1847089168"/>
    <n v="1844491984"/>
    <n v="99.86"/>
    <n v="2352618000"/>
    <n v="2352530377"/>
    <n v="100"/>
    <n v="1440474166"/>
    <n v="1440474166"/>
    <n v="100"/>
    <n v="314400000"/>
    <n v="278233333"/>
    <n v="88.5"/>
    <n v="6777100897"/>
    <n v="6685118164"/>
    <n v="98.64"/>
    <s v="VIGENCIA (a 31/05/2020): El avance de esta meta en el plan de desarrollo es de un (1) Plan especial de Manejo y Protección del Centro Histórico formulado.  En la vigencia 2019 se presentó la propuesta integral del  PEMP del Centro Histórico ante el Consejo Nacional de Patrimonio Cultural y hubo aprobación por parte de los consejeros.  En la vigencia 2020 se realizó la actualización de la documentación técnica del plan a partir de las observaciones realizadas por el Ministerio de Cultura y  por el Consejo Nacional de Patrimonio Cultural."/>
    <n v="822.51956299999995"/>
    <n v="769.38830399999995"/>
    <n v="1847.089168"/>
    <n v="1844.491984"/>
    <n v="2352.6179999999999"/>
    <n v="2352.530377"/>
    <n v="1440.474166"/>
    <n v="1440.474166"/>
    <n v="314.39999999999998"/>
    <n v="278.23333300000002"/>
  </r>
  <r>
    <n v="506859452"/>
    <n v="5"/>
    <s v="Bogotá mejor para todos"/>
    <s v="BMPT"/>
    <n v="2020"/>
    <s v="31/05/2020 (Terminado)"/>
    <s v="Pesos corrientes"/>
    <n v="2"/>
    <s v="Ultima Version Oficial"/>
    <n v="213"/>
    <s v="Instituto Distrital del Patrimonio Cultural"/>
    <s v="213 - IDPC"/>
    <n v="93"/>
    <x v="8"/>
    <n v="2"/>
    <s v="2 - Pilar Democracia urbana"/>
    <n v="17"/>
    <s v="17 - Espacio público, derecho de todos"/>
    <n v="1112"/>
    <s v="Instrumentos de planeación y gestión para la preservación y sostenibilidad del patrimonio cultural"/>
    <n v="56"/>
    <n v="2"/>
    <s v="Formular 3 Planes Urbanos En Ámbitos Patrimoniales."/>
    <n v="3"/>
    <s v="Creciente"/>
    <n v="1"/>
    <s v="En ejecucion"/>
    <n v="1"/>
    <n v="0.1"/>
    <n v="0.1"/>
    <n v="100"/>
    <n v="0.55000000000000004"/>
    <n v="0.55000000000000004"/>
    <n v="100"/>
    <n v="1.5"/>
    <n v="1.5"/>
    <n v="100"/>
    <n v="2.5"/>
    <n v="2.5"/>
    <n v="100"/>
    <n v="3"/>
    <n v="3"/>
    <n v="100"/>
    <s v="N/A"/>
    <s v="N/A"/>
    <s v="N/A"/>
    <n v="33023783"/>
    <n v="33023782"/>
    <n v="100"/>
    <n v="71289000"/>
    <n v="71289000"/>
    <n v="100"/>
    <n v="55000000"/>
    <n v="55000000"/>
    <n v="100"/>
    <n v="765799167"/>
    <n v="765595001"/>
    <n v="99.97"/>
    <n v="2113800000"/>
    <n v="696711334"/>
    <n v="32.96"/>
    <n v="3038911950"/>
    <n v="1621619117"/>
    <n v="53.36"/>
    <s v="VIGENCIA (a 31/05/2020): El avance de esta meta en el plan de desarrollo es de tres (3) planes urbanos formulados, desagregado así:  1. Plan Urbano Columbarios 2. Plan Urbano Nodo de la Concordia 3. Plan Urbano de Teusaquillo"/>
    <n v="33.023783000000002"/>
    <n v="33.023781999999997"/>
    <n v="71.289000000000001"/>
    <n v="71.289000000000001"/>
    <n v="55"/>
    <n v="55"/>
    <n v="765.79916700000001"/>
    <n v="765.59500100000002"/>
    <n v="2113.8000000000002"/>
    <n v="696.71133399999997"/>
  </r>
  <r>
    <n v="506859452"/>
    <n v="5"/>
    <s v="Bogotá mejor para todos"/>
    <s v="BMPT"/>
    <n v="2020"/>
    <s v="31/05/2020 (Terminado)"/>
    <s v="Pesos corrientes"/>
    <n v="2"/>
    <s v="Ultima Version Oficial"/>
    <n v="213"/>
    <s v="Instituto Distrital del Patrimonio Cultural"/>
    <s v="213 - IDPC"/>
    <n v="93"/>
    <x v="8"/>
    <n v="2"/>
    <s v="2 - Pilar Democracia urbana"/>
    <n v="17"/>
    <s v="17 - Espacio público, derecho de todos"/>
    <n v="1112"/>
    <s v="Instrumentos de planeación y gestión para la preservación y sostenibilidad del patrimonio cultural"/>
    <n v="56"/>
    <n v="3"/>
    <s v="Formular Y Adoptar 3 Instrumentos De Financiamiento Para La Recuperación Y Sostenibilidad Del Patrimonio Cultural."/>
    <n v="3"/>
    <s v="Creciente"/>
    <n v="1"/>
    <s v="En ejecucion"/>
    <n v="1"/>
    <n v="0"/>
    <n v="0"/>
    <n v="0"/>
    <n v="1.25"/>
    <n v="1.25"/>
    <n v="100"/>
    <n v="2"/>
    <n v="2"/>
    <n v="100"/>
    <n v="2.85"/>
    <n v="2.85"/>
    <n v="100"/>
    <n v="3"/>
    <n v="3"/>
    <n v="100"/>
    <s v="N/A"/>
    <s v="N/A"/>
    <s v="N/A"/>
    <n v="0"/>
    <n v="0"/>
    <n v="0"/>
    <n v="71000000"/>
    <n v="70833333"/>
    <n v="99.76"/>
    <n v="84720000"/>
    <n v="84720000"/>
    <n v="100"/>
    <n v="217726667"/>
    <n v="217493334"/>
    <n v="99.89"/>
    <n v="66800000"/>
    <n v="53440000"/>
    <n v="80"/>
    <n v="440246667"/>
    <n v="426486667"/>
    <n v="96.87"/>
    <s v="VIGENCIA (a 31/05/2020): El avance de esta meta en el plan de desarrollo es de 3 instrumentos formulados y adoptados, los cuales se describen a continuación:  1. Instrumento denominado &quot;Adopta un monumento&quot;, adoptado a través de la Resolución Nº 388 de 2017 del IDPC.  2. Instrumento denominado &quot;Aprovechamiento económico de espacios públicos relacionados con bienes muebles patrimoniales&quot;, adoptado a través de la Resolución Nº 0864 del 2018.  3. Instrumento denominado &quot;Protocolo para el Aprovechamiento Económico Bienes Fiscales&quot;, adoptado a través de la Resolución Interna N°187 de 2020."/>
    <n v="0"/>
    <n v="0"/>
    <n v="71"/>
    <n v="70.833332999999996"/>
    <n v="84.72"/>
    <n v="84.72"/>
    <n v="217.72666699999999"/>
    <n v="217.493334"/>
    <n v="66.8"/>
    <n v="53.44"/>
  </r>
  <r>
    <n v="506859452"/>
    <n v="5"/>
    <s v="Bogotá mejor para todos"/>
    <s v="BMPT"/>
    <n v="2020"/>
    <s v="31/05/2020 (Terminado)"/>
    <s v="Pesos corrientes"/>
    <n v="2"/>
    <s v="Ultima Version Oficial"/>
    <n v="213"/>
    <s v="Instituto Distrital del Patrimonio Cultural"/>
    <s v="213 - IDPC"/>
    <n v="93"/>
    <x v="8"/>
    <n v="2"/>
    <s v="2 - Pilar Democracia urbana"/>
    <n v="17"/>
    <s v="17 - Espacio público, derecho de todos"/>
    <n v="1112"/>
    <s v="Instrumentos de planeación y gestión para la preservación y sostenibilidad del patrimonio cultural"/>
    <n v="56"/>
    <n v="4"/>
    <s v="Elaborar 1 Documento De Análisis Y Diagnóstico, Como Insumo Para La Formulación Del Plan Especial De Manejo Y Protección -Pemp- Del Parque Nacional Enrique Olaya Herrera."/>
    <n v="1"/>
    <s v="Suma"/>
    <n v="1"/>
    <s v="En ejecucion"/>
    <n v="1"/>
    <n v="0"/>
    <n v="0"/>
    <n v="0"/>
    <n v="0"/>
    <n v="0"/>
    <n v="0"/>
    <n v="0"/>
    <n v="0"/>
    <n v="0"/>
    <n v="0.5"/>
    <n v="0.5"/>
    <n v="100"/>
    <n v="0.5"/>
    <n v="0.5"/>
    <n v="100"/>
    <n v="1"/>
    <n v="1"/>
    <n v="100"/>
    <n v="0"/>
    <n v="0"/>
    <n v="0"/>
    <n v="0"/>
    <n v="0"/>
    <n v="0"/>
    <n v="0"/>
    <n v="0"/>
    <n v="0"/>
    <n v="499660347"/>
    <n v="498448500"/>
    <n v="99.76"/>
    <n v="0"/>
    <n v="0"/>
    <n v="0"/>
    <n v="499660347"/>
    <n v="498448500"/>
    <n v="99.76"/>
    <s v="RESERVAS (a 31/05/2020): La entidad realizó la elaboración del documento técnico de diagnóstico que va a servir como insumo para la formulación del PEMP del Parque Nacional Enrique Olaya Herrera, a través del contrato de consultoría 492 de 2019, suscrito con el Consorcio Parque Nacional 2019."/>
    <n v="0"/>
    <n v="0"/>
    <n v="0"/>
    <n v="0"/>
    <n v="0"/>
    <n v="0"/>
    <n v="499.660347"/>
    <n v="498.44850000000002"/>
    <n v="0"/>
    <n v="0"/>
  </r>
  <r>
    <n v="506859452"/>
    <n v="5"/>
    <s v="Bogotá mejor para todos"/>
    <s v="BMPT"/>
    <n v="2020"/>
    <s v="31/05/2020 (Terminado)"/>
    <s v="Pesos corrientes"/>
    <n v="2"/>
    <s v="Ultima Version Oficial"/>
    <n v="213"/>
    <s v="Instituto Distrital del Patrimonio Cultural"/>
    <s v="213 - IDPC"/>
    <n v="93"/>
    <x v="8"/>
    <n v="2"/>
    <s v="2 - Pilar Democracia urbana"/>
    <n v="17"/>
    <s v="17 - Espacio público, derecho de todos"/>
    <n v="1114"/>
    <s v="Intervención y conservación de los bienes muebles e inmuebles en sectores de interés cultural del Distrito Capital"/>
    <n v="110"/>
    <n v="1"/>
    <s v="Intervenir 1604 Bienes De Interés Cultural Del Distrito Capital, A Través De Obras De Adecuación, Ampliación, Conservación, Consolidación Estructural,  Rehabilitación, Mantenimiento Y/O Restauración."/>
    <n v="1"/>
    <s v="Suma"/>
    <n v="1"/>
    <s v="En ejecucion"/>
    <n v="1"/>
    <n v="36"/>
    <n v="36"/>
    <n v="100"/>
    <n v="391"/>
    <n v="385.5"/>
    <n v="98.59"/>
    <n v="577.5"/>
    <n v="577.21"/>
    <n v="99.95"/>
    <n v="461.29"/>
    <n v="460.68"/>
    <n v="99.87"/>
    <n v="144.61000000000001"/>
    <n v="21.73"/>
    <n v="15.03"/>
    <n v="1604"/>
    <n v="1481.12"/>
    <n v="92.34"/>
    <n v="7724285475"/>
    <n v="6942663315"/>
    <n v="89.88"/>
    <n v="11904018896"/>
    <n v="11294513319"/>
    <n v="94.88"/>
    <n v="16230206371"/>
    <n v="15540999256"/>
    <n v="95.75"/>
    <n v="18183563286"/>
    <n v="17908747169"/>
    <n v="98.49"/>
    <n v="10686010307"/>
    <n v="970038311"/>
    <n v="9.08"/>
    <n v="64728084335"/>
    <n v="52656961370"/>
    <n v="81.349999999999994"/>
    <s v="VIGENCIA (a 31/05/2020): El avance de esta meta en el plan de desarrollo es de 1.481,12 BIC intervenidos, desagregados de la siguiente manera:   Enlucimiento de Fachadas: 1.013.1 intervenciones por acción directa, realizadas en 7 Localidades: Santa Fe, San Cristóbal, Teusaquillo, Mártires, Candelaria, Suba y Usaquén.  Intervención de Monumentos: 448.49. Desagregados de la siguiente manera: Localidad Antonio Nariño 3, Localidad Barrios Unidos 6, Localidad Bosa 1.49, Localidad La Candelaria 91, Localidad Chapinero 64, Localidad Ciudad Bolívar 1, Localidad Engativá 24, Localidad Fontibón 9, Localidad Kennedy 6, Localidad Puente Aranda 2, Localidad Los Mártires 15, Localidad Puente Aranda 2, Localidad Rafael Uribe 11, Localidad San Cristóbal 3, Localidad Santafé 117, Localidad Suba 11, Localidad Teusaquillo 74, Localidad Usaquén 9 y Localidad Usme 1.  Intervención de Bienes Inmuebles de Interés Cultural: El avance es de 19.53 entre estudios e intervenciones de las diferentes etapas de obra, desagregadas de la siguiente manera:  Sedes del IDPC  Casa Cadel: 0.1 Casa Colorada: 1 Casa Genoveva: 3 Casa Tito: 2.53  Otros Inmuebles  Catedral Primada: 1.1 Centro Bicentenario: 1 Chorro de Quevedo: 1 Concejo de Bogotá: 2.3 Galerías Liévano: 0.2 Globo B Cementerio Central 0.27 Iglesia del Voto Nacional: 1.83 Palacio Liévano: 1 Plaza de Mercado Las Concordia: 2.90 Plaza La Santamaría: 1.3  RESERVAS (a 31/05/2020): El avance de esta meta con recursos de la reserva en la vigencia 2020 es:  Monumento a Banderas 0.25 Monumento Alameda 0.19 Monumento a Francisco de Paula Santander de la localidad Santafé 1 Fachada Iglesia La Candelaria 1.1  BIC Inmueble:  Casa Colorada 0.6 Casa Genoveva 0.10 Casa Tito Etapa III  0.03 Iglesia Voto Nacional 0.08 Plaza de Mercado La Concordia 0.11"/>
    <n v="7724.2854749999997"/>
    <n v="6942.6633149999998"/>
    <n v="11904.018896"/>
    <n v="11294.513319"/>
    <n v="16230.206371"/>
    <n v="15540.999255999999"/>
    <n v="18183.563286000001"/>
    <n v="17908.747168999998"/>
    <n v="10686.010307"/>
    <n v="970.03831100000002"/>
  </r>
  <r>
    <n v="506859452"/>
    <n v="5"/>
    <s v="Bogotá mejor para todos"/>
    <s v="BMPT"/>
    <n v="2020"/>
    <s v="31/05/2020 (Terminado)"/>
    <s v="Pesos corrientes"/>
    <n v="2"/>
    <s v="Ultima Version Oficial"/>
    <n v="213"/>
    <s v="Instituto Distrital del Patrimonio Cultural"/>
    <s v="213 - IDPC"/>
    <n v="93"/>
    <x v="8"/>
    <n v="2"/>
    <s v="2 - Pilar Democracia urbana"/>
    <n v="17"/>
    <s v="17 - Espacio público, derecho de todos"/>
    <n v="1114"/>
    <s v="Intervención y conservación de los bienes muebles e inmuebles en sectores de interés cultural del Distrito Capital"/>
    <n v="110"/>
    <n v="3"/>
    <s v="Asesorar Y Administrar Tecnicamente El 100 Por Ciento De La Intervención De Bienes De Interés Cultural Y El Mantenimiento De Los Escenarios Culturales A Cargo De La Entidad."/>
    <n v="3"/>
    <s v="Creciente"/>
    <n v="4"/>
    <s v="Finalizada - No continua"/>
    <n v="1"/>
    <n v="12"/>
    <n v="12"/>
    <n v="100"/>
    <n v="100"/>
    <n v="100"/>
    <n v="100"/>
    <n v="0"/>
    <n v="0"/>
    <n v="0"/>
    <n v="0"/>
    <n v="0"/>
    <n v="0"/>
    <n v="0"/>
    <n v="0"/>
    <n v="0"/>
    <s v="N/A"/>
    <s v="N/A"/>
    <s v="N/A"/>
    <n v="1001578653"/>
    <n v="995005550"/>
    <n v="99.34"/>
    <n v="2759691087"/>
    <n v="2629522508"/>
    <n v="95.28"/>
    <n v="0"/>
    <n v="0"/>
    <n v="0"/>
    <n v="0"/>
    <n v="0"/>
    <n v="0"/>
    <n v="0"/>
    <n v="0"/>
    <n v="0"/>
    <n v="3761269740"/>
    <n v="3624528058"/>
    <n v="96.36"/>
    <m/>
    <n v="1001.578653"/>
    <n v="995.00554999999997"/>
    <n v="2759.6910870000002"/>
    <n v="2629.522508"/>
    <n v="0"/>
    <n v="0"/>
    <n v="0"/>
    <n v="0"/>
    <n v="0"/>
    <n v="0"/>
  </r>
  <r>
    <n v="506859452"/>
    <n v="5"/>
    <s v="Bogotá mejor para todos"/>
    <s v="BMPT"/>
    <n v="2020"/>
    <s v="31/05/2020 (Terminado)"/>
    <s v="Pesos corrientes"/>
    <n v="2"/>
    <s v="Ultima Version Oficial"/>
    <n v="213"/>
    <s v="Instituto Distrital del Patrimonio Cultural"/>
    <s v="213 - IDPC"/>
    <n v="93"/>
    <x v="8"/>
    <n v="2"/>
    <s v="2 - Pilar Democracia urbana"/>
    <n v="17"/>
    <s v="17 - Espacio público, derecho de todos"/>
    <n v="1114"/>
    <s v="Intervención y conservación de los bienes muebles e inmuebles en sectores de interés cultural del Distrito Capital"/>
    <n v="110"/>
    <n v="4"/>
    <s v="Aserorar Tecnicamente El 100 Por Ciento De Las Solicitudes Para La Proteccion Del Patrimonio Cultural Material Del Distrito Capital"/>
    <n v="2"/>
    <s v="Constante"/>
    <n v="1"/>
    <s v="En ejecucion"/>
    <n v="1"/>
    <n v="0"/>
    <n v="0"/>
    <n v="0"/>
    <n v="0"/>
    <n v="0"/>
    <n v="0"/>
    <n v="100"/>
    <n v="100"/>
    <n v="100"/>
    <n v="100"/>
    <n v="100"/>
    <n v="100"/>
    <n v="100"/>
    <n v="100"/>
    <n v="100"/>
    <s v="N/A"/>
    <s v="N/A"/>
    <s v="N/A"/>
    <n v="0"/>
    <n v="0"/>
    <n v="0"/>
    <n v="0"/>
    <n v="0"/>
    <n v="0"/>
    <n v="2088033043"/>
    <n v="1998012473"/>
    <n v="95.69"/>
    <n v="2557895735"/>
    <n v="2541471431"/>
    <n v="99.36"/>
    <n v="2500000000"/>
    <n v="807295593"/>
    <n v="32.29"/>
    <n v="7145928778"/>
    <n v="5346779497"/>
    <n v="74.819999999999993"/>
    <s v="VIGENCIA (a 31/05/2020): El avance de la meta en el plan de desarrollo es de 100%, representado en:   A. 12.430 Conceptos Técnicos expedidos dentro de los cuales se da respuesta a trámites como: solicitudes de anteproyectos, certificaciones y conceptos de norma, amparo provisional para bienes inmuebles no declarados, intervención en espacio público, publicidad exterior visual, instrumentos de Planeación, instrumentos de planeación y gestión, enlucimiento de fachadas, patrimonio arqueológico, intervención en bienes muebles en el espacio público, realizar acciones de control urbano, evaluar las solicitudes de equiparaciones a estrato uno.   B. 10.853 Asesorías técnicas, se realiza la atención al público de manera personal, los días martes en el Centro de Documentación.   C. 2.963 Incentivos a la permanencia del uso residencial en Bienes de Interés Cultural del Distrito Capital con declaratoria individual, dando cumplimiento a lo dispuesto en el artículo 6, numeral 17 del Decreto Distrital 70 de 2015."/>
    <n v="0"/>
    <n v="0"/>
    <n v="0"/>
    <n v="0"/>
    <n v="2088.0330429999999"/>
    <n v="1998.012473"/>
    <n v="2557.8957350000001"/>
    <n v="2541.4714309999999"/>
    <n v="2500"/>
    <n v="807.29559300000005"/>
  </r>
  <r>
    <n v="506859452"/>
    <n v="5"/>
    <s v="Bogotá mejor para todos"/>
    <s v="BMPT"/>
    <n v="2020"/>
    <s v="31/05/2020 (Terminado)"/>
    <s v="Pesos corrientes"/>
    <n v="2"/>
    <s v="Ultima Version Oficial"/>
    <n v="213"/>
    <s v="Instituto Distrital del Patrimonio Cultural"/>
    <s v="213 - IDPC"/>
    <n v="93"/>
    <x v="8"/>
    <n v="2"/>
    <s v="2 - Pilar Democracia urbana"/>
    <n v="17"/>
    <s v="17 - Espacio público, derecho de todos"/>
    <n v="1114"/>
    <s v="Intervención y conservación de los bienes muebles e inmuebles en sectores de interés cultural del Distrito Capital"/>
    <n v="110"/>
    <n v="5"/>
    <s v="Pagar 100 Por Ciento De Compromisos De Vigencias Anteriores Fenecidas"/>
    <n v="2"/>
    <s v="Constante"/>
    <n v="3"/>
    <s v="Finalizada por cumplimiento"/>
    <n v="1"/>
    <n v="0"/>
    <n v="0"/>
    <n v="0"/>
    <n v="0"/>
    <n v="0"/>
    <n v="0"/>
    <n v="0"/>
    <n v="0"/>
    <n v="0"/>
    <n v="100"/>
    <n v="100"/>
    <n v="100"/>
    <n v="0"/>
    <n v="0"/>
    <n v="0"/>
    <s v="N/A"/>
    <s v="N/A"/>
    <s v="N/A"/>
    <n v="0"/>
    <n v="0"/>
    <n v="0"/>
    <n v="0"/>
    <n v="0"/>
    <n v="0"/>
    <n v="0"/>
    <n v="0"/>
    <n v="0"/>
    <n v="38000000"/>
    <n v="36827449"/>
    <n v="96.92"/>
    <n v="0"/>
    <n v="0"/>
    <n v="0"/>
    <n v="38000000"/>
    <n v="36827449"/>
    <n v="96.91"/>
    <m/>
    <n v="0"/>
    <n v="0"/>
    <n v="0"/>
    <n v="0"/>
    <n v="0"/>
    <n v="0"/>
    <n v="38"/>
    <n v="36.827449000000001"/>
    <n v="0"/>
    <n v="0"/>
  </r>
  <r>
    <n v="506859452"/>
    <n v="5"/>
    <s v="Bogotá mejor para todos"/>
    <s v="BMPT"/>
    <n v="2020"/>
    <s v="31/05/2020 (Terminado)"/>
    <s v="Pesos corrientes"/>
    <n v="2"/>
    <s v="Ultima Version Oficial"/>
    <n v="213"/>
    <s v="Instituto Distrital del Patrimonio Cultural"/>
    <s v="213 - IDPC"/>
    <n v="93"/>
    <x v="8"/>
    <n v="3"/>
    <s v="3 - Pilar Construcción de comunidad y cultura ciudadana"/>
    <n v="25"/>
    <s v="25 - Cambio cultural y construcción del tejido social para la vida"/>
    <n v="1107"/>
    <s v="Divulgación y apropiación del patrimonio cultural del Distrito Capital"/>
    <n v="74"/>
    <n v="1"/>
    <s v="Lograr 1700000 Asistencias A La Oferta Generada Por El Instituto En Actividades De Patrimonio Cultural"/>
    <n v="1"/>
    <s v="Suma"/>
    <n v="1"/>
    <s v="En ejecucion"/>
    <n v="1"/>
    <n v="0"/>
    <n v="0"/>
    <n v="0"/>
    <n v="774300"/>
    <n v="789531"/>
    <n v="101.97"/>
    <n v="683485"/>
    <n v="683485"/>
    <n v="100"/>
    <n v="173434"/>
    <n v="173434"/>
    <n v="100"/>
    <n v="53550"/>
    <n v="84281"/>
    <n v="157.38999999999999"/>
    <n v="1700000"/>
    <n v="1730731"/>
    <n v="101.81"/>
    <n v="0"/>
    <n v="0"/>
    <n v="0"/>
    <n v="2645259066"/>
    <n v="2645259066"/>
    <n v="100"/>
    <n v="2184624167"/>
    <n v="1990814824"/>
    <n v="91.13"/>
    <n v="3540406532"/>
    <n v="2933583600"/>
    <n v="82.86"/>
    <n v="2351000000"/>
    <n v="501185545"/>
    <n v="21.32"/>
    <n v="10721289765"/>
    <n v="8070843035"/>
    <n v="75.28"/>
    <s v="VIGENCIA (a 31/05/2020): El avance de la meta en el plan de desarrollo es de  1.730.731 asistencias a la oferta generada por el instituto en actividades de patrimonio cultural, las cuales se describen a continuación:  Exposiciones Temporales: 172.149 Exposiciones en espacio público: 1.316.257  Museo en operación: 180.022 Servicios educativos: 56.265 Servicios culturales: 6.038"/>
    <n v="0"/>
    <n v="0"/>
    <n v="2645.2590660000001"/>
    <n v="2645.2590660000001"/>
    <n v="2184.6241669999999"/>
    <n v="1990.814824"/>
    <n v="3540.406532"/>
    <n v="2933.5835999999999"/>
    <n v="2351"/>
    <n v="501.18554499999999"/>
  </r>
  <r>
    <n v="506859452"/>
    <n v="5"/>
    <s v="Bogotá mejor para todos"/>
    <s v="BMPT"/>
    <n v="2020"/>
    <s v="31/05/2020 (Terminado)"/>
    <s v="Pesos corrientes"/>
    <n v="2"/>
    <s v="Ultima Version Oficial"/>
    <n v="213"/>
    <s v="Instituto Distrital del Patrimonio Cultural"/>
    <s v="213 - IDPC"/>
    <n v="93"/>
    <x v="8"/>
    <n v="3"/>
    <s v="3 - Pilar Construcción de comunidad y cultura ciudadana"/>
    <n v="25"/>
    <s v="25 - Cambio cultural y construcción del tejido social para la vida"/>
    <n v="1107"/>
    <s v="Divulgación y apropiación del patrimonio cultural del Distrito Capital"/>
    <n v="74"/>
    <n v="2"/>
    <s v="Apoyar 179 Iniciativas De La Ciudadanía En Temas De Patrimonio Cultural, A Través De Estímulos"/>
    <n v="1"/>
    <s v="Suma"/>
    <n v="1"/>
    <s v="En ejecucion"/>
    <n v="1"/>
    <n v="9"/>
    <n v="9"/>
    <n v="100"/>
    <n v="38"/>
    <n v="38"/>
    <n v="100"/>
    <n v="56"/>
    <n v="56"/>
    <n v="100"/>
    <n v="47"/>
    <n v="47"/>
    <n v="100"/>
    <n v="29"/>
    <n v="2"/>
    <n v="6.9"/>
    <n v="179"/>
    <n v="152"/>
    <n v="84.92"/>
    <n v="68500000"/>
    <n v="68500000"/>
    <n v="100"/>
    <n v="409780000"/>
    <n v="409780000"/>
    <n v="100"/>
    <n v="598546455"/>
    <n v="598546454"/>
    <n v="100"/>
    <n v="573584500"/>
    <n v="572915000"/>
    <n v="99.88"/>
    <n v="700000000"/>
    <n v="186586074"/>
    <n v="26.66"/>
    <n v="2350410955"/>
    <n v="1836327528"/>
    <n v="78.13"/>
    <s v="VIGENCIA (a 31/05/2020): El avance de la meta en el plan de desarrollo la Entidad entregó 152 estímulos:  Apoyos concertados (10): 3 en 2018 a través de los contratos 399, 414 y 417, 5 en 2019 a través de los contratos 311, 364, 396, 400 y 401 y 2 en 2020 a través de los contratos 293 y 294.  Becas (19): 3 en 2016 a través de la resolución 522, 4 en 2017 resolución 467, 5 en 2018 resoluciones 230, 284, 310, 352 y 440 y 7 en 2019 resoluciones 284, 314, 341, 342 y 355.  Premios (38): 6 en 2016 resolución 522, 13 en 2017 resoluciones 467 Y 534, 13 en 2018 resoluciones 308, 322, 609, 633, 667 y 686 y 6 en 2019 resoluciones 480 y 495.  Jurados (85): 21 en 2017 resoluciones 394 Y 465, 35 en 2018 resoluciones 184, 201, 287, 219, 399, 426, 536, 537 y 587, 29 en 2019 resoluciones 228, 230, 231, 239, 263, 281, 283 y 362.  Debido a la emergencia de salud que se vive en la ciudad, no fue posible entregar los otros 27 estímulos, porque el cronograma del programa distrital de estímulos tuvo que ser reprogramado."/>
    <n v="68.5"/>
    <n v="68.5"/>
    <n v="409.78"/>
    <n v="409.78"/>
    <n v="598.54645500000004"/>
    <n v="598.54645400000004"/>
    <n v="573.58450000000005"/>
    <n v="572.91499999999996"/>
    <n v="700"/>
    <n v="186.586074"/>
  </r>
  <r>
    <n v="506859452"/>
    <n v="5"/>
    <s v="Bogotá mejor para todos"/>
    <s v="BMPT"/>
    <n v="2020"/>
    <s v="31/05/2020 (Terminado)"/>
    <s v="Pesos corrientes"/>
    <n v="2"/>
    <s v="Ultima Version Oficial"/>
    <n v="213"/>
    <s v="Instituto Distrital del Patrimonio Cultural"/>
    <s v="213 - IDPC"/>
    <n v="93"/>
    <x v="8"/>
    <n v="3"/>
    <s v="3 - Pilar Construcción de comunidad y cultura ciudadana"/>
    <n v="25"/>
    <s v="25 - Cambio cultural y construcción del tejido social para la vida"/>
    <n v="1107"/>
    <s v="Divulgación y apropiación del patrimonio cultural del Distrito Capital"/>
    <n v="74"/>
    <n v="3"/>
    <s v="Ofrecer 6882 Actividades Que Contribuyan A Activar El Patrimonio Cultural"/>
    <n v="1"/>
    <s v="Suma"/>
    <n v="1"/>
    <s v="En ejecucion"/>
    <n v="1"/>
    <n v="514"/>
    <n v="542"/>
    <n v="105.45"/>
    <n v="1738"/>
    <n v="1786"/>
    <n v="102.76"/>
    <n v="3176"/>
    <n v="3176"/>
    <n v="100"/>
    <n v="1180"/>
    <n v="1192"/>
    <n v="101.02"/>
    <n v="186"/>
    <n v="207"/>
    <n v="111.29"/>
    <n v="6882"/>
    <n v="6903"/>
    <n v="100.31"/>
    <n v="560156528"/>
    <n v="559854396"/>
    <n v="99.94"/>
    <n v="1385382768"/>
    <n v="1385382768"/>
    <n v="100"/>
    <n v="2186554378"/>
    <n v="2074333158"/>
    <n v="94.87"/>
    <n v="2824008968"/>
    <n v="2780181410"/>
    <n v="98.45"/>
    <n v="2975000000"/>
    <n v="801846747"/>
    <n v="26.95"/>
    <n v="9931102642"/>
    <n v="7601598479"/>
    <n v="76.540000000000006"/>
    <s v="VIGENCIA (a 31/05/2020): El avance de la meta en el plan de desarrollo  es de  6.903 actividades que contribuyan a activar el patrimonio cultural, desagregadas así:  Exposiciones temporales: 25 Servicios educativos: 2.914   Oferta de actividades de Patrimonio Cultural: 290 Consultas atendidas en el Centro de Documentación: 1.103 Fichas de pre inventario de BIC: 250 Estrategias de comunicación. 1 Plan de gestión del patrimonio: 1 Catalogación de colección del Centro de Documentación: 1.849 Investigaciones realizadas: 39 Contenidos producidos y divulgados por el IDPC: 216 Asesorar  a ciudadanos interesados en la gestión y salvaguardia  de su patrimonio cultural inmaterial: 5. Acciones desarrolladas en el Programa de Patrimonios Locales: 158 Publicaciones editadas: 49 Estudios de públicos realizados: 3"/>
    <n v="560.15652799999998"/>
    <n v="559.85439599999995"/>
    <n v="1385.3827679999999"/>
    <n v="1385.3827679999999"/>
    <n v="2186.5543779999998"/>
    <n v="2074.3331579999999"/>
    <n v="2824.0089680000001"/>
    <n v="2780.1814100000001"/>
    <n v="2975"/>
    <n v="801.84674700000005"/>
  </r>
  <r>
    <n v="506859452"/>
    <n v="5"/>
    <s v="Bogotá mejor para todos"/>
    <s v="BMPT"/>
    <n v="2020"/>
    <s v="31/05/2020 (Terminado)"/>
    <s v="Pesos corrientes"/>
    <n v="2"/>
    <s v="Ultima Version Oficial"/>
    <n v="213"/>
    <s v="Instituto Distrital del Patrimonio Cultural"/>
    <s v="213 - IDPC"/>
    <n v="93"/>
    <x v="8"/>
    <n v="3"/>
    <s v="3 - Pilar Construcción de comunidad y cultura ciudadana"/>
    <n v="25"/>
    <s v="25 - Cambio cultural y construcción del tejido social para la vida"/>
    <n v="1107"/>
    <s v="Divulgación y apropiación del patrimonio cultural del Distrito Capital"/>
    <n v="74"/>
    <n v="4"/>
    <s v="Ejecutar 100 Porciento De Los Recursos Del Impuesto Nacional Al Consumo A La Telefonía Móvil Para Cultura, En Cumplimiento Del Decreto 561 De 2020 Y La Resolución Del Ministerio De Cultural 630 De 2020."/>
    <n v="2"/>
    <s v="Constante"/>
    <n v="1"/>
    <s v="En ejecucion"/>
    <n v="1"/>
    <n v="0"/>
    <n v="0"/>
    <n v="0"/>
    <n v="0"/>
    <n v="0"/>
    <n v="0"/>
    <n v="0"/>
    <n v="0"/>
    <n v="0"/>
    <n v="0"/>
    <n v="0"/>
    <n v="0"/>
    <n v="100"/>
    <n v="100"/>
    <n v="100"/>
    <s v="N/A"/>
    <s v="N/A"/>
    <s v="N/A"/>
    <n v="0"/>
    <n v="0"/>
    <n v="0"/>
    <n v="0"/>
    <n v="0"/>
    <n v="0"/>
    <n v="0"/>
    <n v="0"/>
    <n v="0"/>
    <n v="0"/>
    <n v="0"/>
    <n v="0"/>
    <n v="823989693"/>
    <n v="823989693"/>
    <n v="100"/>
    <n v="823989693"/>
    <n v="823989693"/>
    <n v="100"/>
    <s v="VIGENCIA (a 31/05/2020): Para dar cumplimiento del Decreto 561 de 2020 y la Resolución del Ministerio de Cultural 630 de 2020, que tienen como finalidad apoyar con incentivos económicos a los artistas, creadores y gestores culturales, la entidad suscribio el Convenio Interadministrativo 295 de 2020 con la Secretaría Distrital de Cultura Recreación y Deporte, para que a través de está entidad se haga la entrega de estos recursos."/>
    <n v="0"/>
    <n v="0"/>
    <n v="0"/>
    <n v="0"/>
    <n v="0"/>
    <n v="0"/>
    <n v="0"/>
    <n v="0"/>
    <n v="823.98969299999999"/>
    <n v="823.98969299999999"/>
  </r>
  <r>
    <n v="506859452"/>
    <n v="5"/>
    <s v="Bogotá mejor para todos"/>
    <s v="BMPT"/>
    <n v="2020"/>
    <s v="31/05/2020 (Terminado)"/>
    <s v="Pesos corrientes"/>
    <n v="2"/>
    <s v="Ultima Version Oficial"/>
    <n v="213"/>
    <s v="Instituto Distrital del Patrimonio Cultural"/>
    <s v="213 - IDPC"/>
    <n v="93"/>
    <x v="8"/>
    <n v="7"/>
    <s v="7 - Eje transversal Gobierno legítimo, fortalecimiento local y eficiencia"/>
    <n v="42"/>
    <s v="42 - Transparencia, gestión pública y servicio a la ciudadanía"/>
    <n v="1110"/>
    <s v="Fortalecimiento y desarrollo de la gestión institucional"/>
    <n v="60"/>
    <n v="1"/>
    <s v="Incrementar A Un 70 Por Ciento La Sostenibilidad Del Sistema Integrado De Gestión, Para Prestar Un Mejor Servicio En La Atención A La Ciudadanía."/>
    <n v="3"/>
    <s v="Creciente"/>
    <n v="4"/>
    <s v="Finalizada - No continua"/>
    <n v="1"/>
    <n v="10"/>
    <n v="10"/>
    <n v="100"/>
    <n v="40"/>
    <n v="40"/>
    <n v="100"/>
    <n v="70"/>
    <n v="70"/>
    <n v="100"/>
    <n v="0"/>
    <n v="0"/>
    <n v="0"/>
    <n v="0"/>
    <n v="0"/>
    <n v="0"/>
    <s v="N/A"/>
    <s v="N/A"/>
    <s v="N/A"/>
    <n v="483865124"/>
    <n v="482787646"/>
    <n v="99.78"/>
    <n v="2529833148"/>
    <n v="2475231437"/>
    <n v="97.84"/>
    <n v="3379728910"/>
    <n v="3378114617"/>
    <n v="99.95"/>
    <n v="0"/>
    <n v="0"/>
    <n v="0"/>
    <n v="0"/>
    <n v="0"/>
    <n v="0"/>
    <n v="6393427182"/>
    <n v="6336133700"/>
    <n v="99.1"/>
    <m/>
    <n v="483.86512399999998"/>
    <n v="482.787646"/>
    <n v="2529.8331480000002"/>
    <n v="2475.2314369999999"/>
    <n v="3379.7289099999998"/>
    <n v="3378.1146170000002"/>
    <n v="0"/>
    <n v="0"/>
    <n v="0"/>
    <n v="0"/>
  </r>
  <r>
    <n v="506859452"/>
    <n v="5"/>
    <s v="Bogotá mejor para todos"/>
    <s v="BMPT"/>
    <n v="2020"/>
    <s v="31/05/2020 (Terminado)"/>
    <s v="Pesos corrientes"/>
    <n v="2"/>
    <s v="Ultima Version Oficial"/>
    <n v="213"/>
    <s v="Instituto Distrital del Patrimonio Cultural"/>
    <s v="213 - IDPC"/>
    <n v="93"/>
    <x v="8"/>
    <n v="7"/>
    <s v="7 - Eje transversal Gobierno legítimo, fortalecimiento local y eficiencia"/>
    <n v="42"/>
    <s v="42 - Transparencia, gestión pública y servicio a la ciudadanía"/>
    <n v="1110"/>
    <s v="Fortalecimiento y desarrollo de la gestión institucional"/>
    <n v="60"/>
    <n v="2"/>
    <s v="Mantener El 100 Por Ciento De Las Sedes A Cargo De La Entidad"/>
    <n v="2"/>
    <s v="Constante"/>
    <n v="1"/>
    <s v="En ejecucion"/>
    <n v="1"/>
    <n v="0"/>
    <n v="0"/>
    <n v="0"/>
    <n v="0"/>
    <n v="0"/>
    <n v="0"/>
    <n v="100"/>
    <n v="100"/>
    <n v="100"/>
    <n v="100"/>
    <n v="100"/>
    <n v="100"/>
    <n v="100"/>
    <n v="100"/>
    <n v="100"/>
    <s v="N/A"/>
    <s v="N/A"/>
    <s v="N/A"/>
    <n v="0"/>
    <n v="0"/>
    <n v="0"/>
    <n v="0"/>
    <n v="0"/>
    <n v="0"/>
    <n v="1351055090"/>
    <n v="1350300523"/>
    <n v="99.94"/>
    <n v="1502033172"/>
    <n v="1497956071"/>
    <n v="99.73"/>
    <n v="3259068964"/>
    <n v="1175759412"/>
    <n v="36.08"/>
    <n v="6112157226"/>
    <n v="4024016006"/>
    <n v="65.84"/>
    <s v="VIGENCIA (a 31/05/2020): El avance de la meta es de 100% y está representado en la administración y mantenimiento preventivo y correctivo realizado a través de los Contratos Especializados de Mantenimiento, el cual se ejecuta de acuerdo al cronograma de mantenimiento establecido por la entidad,  estas actividades incluyen las once sedes institucionales del IDPC:  Casa de los Siete Balcones, Casa Sámano,  Casa Genoveva,  Casa Tito,  Reporteros Gráficos,  Palomar del Príncipe,  Casa Fernández,  Casas Gemelas,  Casa Cadel y  Casa Colorada."/>
    <n v="0"/>
    <n v="0"/>
    <n v="0"/>
    <n v="0"/>
    <n v="1351.0550900000001"/>
    <n v="1350.3005230000001"/>
    <n v="1502.0331719999999"/>
    <n v="1497.9560710000001"/>
    <n v="3259.0689640000001"/>
    <n v="1175.7594120000001"/>
  </r>
  <r>
    <n v="506859452"/>
    <n v="5"/>
    <s v="Bogotá mejor para todos"/>
    <s v="BMPT"/>
    <n v="2020"/>
    <s v="31/05/2020 (Terminado)"/>
    <s v="Pesos corrientes"/>
    <n v="2"/>
    <s v="Ultima Version Oficial"/>
    <n v="213"/>
    <s v="Instituto Distrital del Patrimonio Cultural"/>
    <s v="213 - IDPC"/>
    <n v="93"/>
    <x v="8"/>
    <n v="7"/>
    <s v="7 - Eje transversal Gobierno legítimo, fortalecimiento local y eficiencia"/>
    <n v="42"/>
    <s v="42 - Transparencia, gestión pública y servicio a la ciudadanía"/>
    <n v="1110"/>
    <s v="Fortalecimiento y desarrollo de la gestión institucional"/>
    <n v="60"/>
    <n v="3"/>
    <s v="Gestionar El 100 Por Ciento Del Plan De Adecuación Y Sostenibilidad Del Sigd-Mipg 2019 Y 2020"/>
    <n v="2"/>
    <s v="Constante"/>
    <n v="1"/>
    <s v="En ejecucion"/>
    <n v="1"/>
    <n v="0"/>
    <n v="0"/>
    <n v="0"/>
    <n v="0"/>
    <n v="0"/>
    <n v="0"/>
    <n v="0"/>
    <n v="0"/>
    <n v="0"/>
    <n v="100"/>
    <n v="100"/>
    <n v="100"/>
    <n v="100"/>
    <n v="100"/>
    <n v="100"/>
    <s v="N/A"/>
    <s v="N/A"/>
    <s v="N/A"/>
    <n v="0"/>
    <n v="0"/>
    <n v="0"/>
    <n v="0"/>
    <n v="0"/>
    <n v="0"/>
    <n v="0"/>
    <n v="0"/>
    <n v="0"/>
    <n v="4076128828"/>
    <n v="4075469463"/>
    <n v="99.98"/>
    <n v="2216267036"/>
    <n v="1688308013"/>
    <n v="76.180000000000007"/>
    <n v="6292395864"/>
    <n v="5763777476"/>
    <n v="91.6"/>
    <s v="VIGENCIA (a 31/05/2020): El avance es del 100%, desarrollando actividades en cada una de las dimensiones del Modelo Integrado Planeación y Gestión así:   Control interno 100%,  Direccionamiento estratégico y planeación 100%,  Evaluación de Resultados 100 %,  Gestión con valores para resultados 99%,  Información y Comunicación 103%,  Talento humano 99% y Gestión del conocimiento 100%.  El porcentaje descrito corresponde a la medición de cada dimensión individualmente, de acuerdo con las actividades programadas."/>
    <n v="0"/>
    <n v="0"/>
    <n v="0"/>
    <n v="0"/>
    <n v="0"/>
    <n v="0"/>
    <n v="4076.1288279999999"/>
    <n v="4075.4694629999999"/>
    <n v="2216.2670360000002"/>
    <n v="1688.3080130000001"/>
  </r>
  <r>
    <n v="506859452"/>
    <n v="5"/>
    <s v="Bogotá mejor para todos"/>
    <s v="BMPT"/>
    <n v="2020"/>
    <s v="31/05/2020 (Terminado)"/>
    <s v="Pesos corrientes"/>
    <n v="2"/>
    <s v="Ultima Version Oficial"/>
    <n v="214"/>
    <s v="Instituto Distrital para la Protección de la Niñez y la Juventud"/>
    <s v="214 - IDIPRON"/>
    <n v="92"/>
    <x v="11"/>
    <n v="1"/>
    <s v="1 - Pilar Igualdad de calidad de vida"/>
    <n v="5"/>
    <s v="05 - Desarrollo integral para la felicidad y el ejercicio de la ciudadanía"/>
    <n v="971"/>
    <s v="Calles alternativas: Atención integral a niñez y juventud en situación de calle, en riesgo de habitabilidad en calle y en condiciones de fragilidad social"/>
    <n v="51"/>
    <n v="1"/>
    <s v="Vincular Al Modelo Pedagógico A 31250 Niños, Niñas, Adolescentes Y Jóvenes En Situación De Calle, En Riesgo De Habitabilidad En Calle Y En Condiciones De Fragilidad Social, Para La Protección Y Restitución De Sus Derechos."/>
    <n v="3"/>
    <s v="Creciente"/>
    <n v="1"/>
    <s v="En ejecucion"/>
    <n v="1"/>
    <n v="16900"/>
    <n v="16999"/>
    <n v="100.59"/>
    <n v="21917"/>
    <n v="22623"/>
    <n v="103.22"/>
    <n v="23500"/>
    <n v="26807"/>
    <n v="114.07"/>
    <n v="30750"/>
    <n v="30810"/>
    <n v="100.2"/>
    <n v="31250"/>
    <n v="31617"/>
    <n v="101.17"/>
    <s v="N/A"/>
    <s v="N/A"/>
    <s v="N/A"/>
    <n v="16446846439"/>
    <n v="14495544548"/>
    <n v="88.14"/>
    <n v="23343123000"/>
    <n v="23334276103"/>
    <n v="99.96"/>
    <n v="25094713400"/>
    <n v="25094577377"/>
    <n v="100"/>
    <n v="27338128844"/>
    <n v="26961518732"/>
    <n v="98.62"/>
    <n v="27955615000"/>
    <n v="14788352117"/>
    <n v="52.9"/>
    <n v="120178426683"/>
    <n v="104674268877"/>
    <n v="87.1"/>
    <m/>
    <n v="16446.846439000001"/>
    <n v="14495.544548"/>
    <n v="23343.123"/>
    <n v="23334.276103"/>
    <n v="25094.713400000001"/>
    <n v="25094.577377000001"/>
    <n v="27338.128843999999"/>
    <n v="26961.518732"/>
    <n v="27955.615000000002"/>
    <n v="14788.352117"/>
  </r>
  <r>
    <n v="506859452"/>
    <n v="5"/>
    <s v="Bogotá mejor para todos"/>
    <s v="BMPT"/>
    <n v="2020"/>
    <s v="31/05/2020 (Terminado)"/>
    <s v="Pesos corrientes"/>
    <n v="2"/>
    <s v="Ultima Version Oficial"/>
    <n v="214"/>
    <s v="Instituto Distrital para la Protección de la Niñez y la Juventud"/>
    <s v="214 - IDIPRON"/>
    <n v="92"/>
    <x v="11"/>
    <n v="1"/>
    <s v="1 - Pilar Igualdad de calidad de vida"/>
    <n v="5"/>
    <s v="05 - Desarrollo integral para la felicidad y el ejercicio de la ciudadanía"/>
    <n v="971"/>
    <s v="Calles alternativas: Atención integral a niñez y juventud en situación de calle, en riesgo de habitabilidad en calle y en condiciones de fragilidad social"/>
    <n v="51"/>
    <n v="2"/>
    <s v="Restablecer Derechos Al 100 Porciento De Niñas, Niños Y Adolescentes Victimas De Explotación Sexual Y Comercial, Que Reciba El Idipron (Estimado En 130 Nna)"/>
    <n v="2"/>
    <s v="Constante"/>
    <n v="1"/>
    <s v="En ejecucion"/>
    <n v="1"/>
    <n v="100"/>
    <n v="100"/>
    <n v="100"/>
    <n v="100"/>
    <n v="100"/>
    <n v="100"/>
    <n v="100"/>
    <n v="100"/>
    <n v="100"/>
    <n v="100"/>
    <n v="100"/>
    <n v="100"/>
    <n v="100"/>
    <n v="100"/>
    <n v="100"/>
    <s v="N/A"/>
    <s v="N/A"/>
    <s v="N/A"/>
    <n v="611308399"/>
    <n v="610442428"/>
    <n v="99.86"/>
    <n v="570000000"/>
    <n v="486587631"/>
    <n v="85.37"/>
    <n v="612900000"/>
    <n v="612895247"/>
    <n v="100"/>
    <n v="475451000"/>
    <n v="475375654"/>
    <n v="99.99"/>
    <n v="489077000"/>
    <n v="263380853"/>
    <n v="53.85"/>
    <n v="2758736399"/>
    <n v="2448681813"/>
    <n v="88.76"/>
    <m/>
    <n v="611.30839900000001"/>
    <n v="610.44242799999995"/>
    <n v="570"/>
    <n v="486.58763099999999"/>
    <n v="612.9"/>
    <n v="612.89524700000004"/>
    <n v="475.45100000000002"/>
    <n v="475.375654"/>
    <n v="489.077"/>
    <n v="263.380853"/>
  </r>
  <r>
    <n v="506859452"/>
    <n v="5"/>
    <s v="Bogotá mejor para todos"/>
    <s v="BMPT"/>
    <n v="2020"/>
    <s v="31/05/2020 (Terminado)"/>
    <s v="Pesos corrientes"/>
    <n v="2"/>
    <s v="Ultima Version Oficial"/>
    <n v="214"/>
    <s v="Instituto Distrital para la Protección de la Niñez y la Juventud"/>
    <s v="214 - IDIPRON"/>
    <n v="92"/>
    <x v="11"/>
    <n v="1"/>
    <s v="1 - Pilar Igualdad de calidad de vida"/>
    <n v="5"/>
    <s v="05 - Desarrollo integral para la felicidad y el ejercicio de la ciudadanía"/>
    <n v="971"/>
    <s v="Calles alternativas: Atención integral a niñez y juventud en situación de calle, en riesgo de habitabilidad en calle y en condiciones de fragilidad social"/>
    <n v="51"/>
    <n v="3"/>
    <s v="Atender Integralmente A 960 Niñas, Niños Y Adolescentes En Riesgo De Explotación Sexual Comercial Se Vinculan A La Oferta Del Idipron."/>
    <n v="3"/>
    <s v="Creciente"/>
    <n v="1"/>
    <s v="En ejecucion"/>
    <n v="1"/>
    <n v="349"/>
    <n v="349"/>
    <n v="100"/>
    <n v="600"/>
    <n v="621"/>
    <n v="103.5"/>
    <n v="864"/>
    <n v="864"/>
    <n v="100"/>
    <n v="950"/>
    <n v="950"/>
    <n v="100"/>
    <n v="960"/>
    <n v="968"/>
    <n v="100.83"/>
    <s v="N/A"/>
    <s v="N/A"/>
    <s v="N/A"/>
    <n v="2091318207"/>
    <n v="1941610666"/>
    <n v="92.84"/>
    <n v="1551600000"/>
    <n v="1512721440"/>
    <n v="97.49"/>
    <n v="990500000"/>
    <n v="990498338"/>
    <n v="100"/>
    <n v="1251735000"/>
    <n v="1251071659"/>
    <n v="99.95"/>
    <n v="1486644000"/>
    <n v="800914782"/>
    <n v="53.87"/>
    <n v="7371797207"/>
    <n v="6496816885"/>
    <n v="88.13"/>
    <m/>
    <n v="2091.3182069999998"/>
    <n v="1941.610666"/>
    <n v="1551.6"/>
    <n v="1512.72144"/>
    <n v="990.5"/>
    <n v="990.49833799999999"/>
    <n v="1251.7349999999999"/>
    <n v="1251.071659"/>
    <n v="1486.644"/>
    <n v="800.91478199999995"/>
  </r>
  <r>
    <n v="506859452"/>
    <n v="5"/>
    <s v="Bogotá mejor para todos"/>
    <s v="BMPT"/>
    <n v="2020"/>
    <s v="31/05/2020 (Terminado)"/>
    <s v="Pesos corrientes"/>
    <n v="2"/>
    <s v="Ultima Version Oficial"/>
    <n v="214"/>
    <s v="Instituto Distrital para la Protección de la Niñez y la Juventud"/>
    <s v="214 - IDIPRON"/>
    <n v="92"/>
    <x v="11"/>
    <n v="1"/>
    <s v="1 - Pilar Igualdad de calidad de vida"/>
    <n v="5"/>
    <s v="05 - Desarrollo integral para la felicidad y el ejercicio de la ciudadanía"/>
    <n v="971"/>
    <s v="Calles alternativas: Atención integral a niñez y juventud en situación de calle, en riesgo de habitabilidad en calle y en condiciones de fragilidad social"/>
    <n v="51"/>
    <n v="4"/>
    <s v="Atender A 1700 Niñas, Niños Y Adolescentes En Riesgo De Estar En Conflicto Con La Ley Se Vinculan A La Oferta Preventiva Del Idipron"/>
    <n v="3"/>
    <s v="Creciente"/>
    <n v="1"/>
    <s v="En ejecucion"/>
    <n v="1"/>
    <n v="491"/>
    <n v="491"/>
    <n v="100"/>
    <n v="807"/>
    <n v="813"/>
    <n v="100.74"/>
    <n v="1343"/>
    <n v="1343"/>
    <n v="100"/>
    <n v="1660"/>
    <n v="1677"/>
    <n v="101.02"/>
    <n v="1700"/>
    <n v="1782"/>
    <n v="104.82"/>
    <s v="N/A"/>
    <s v="N/A"/>
    <s v="N/A"/>
    <n v="2175774160"/>
    <n v="1433680352"/>
    <n v="65.89"/>
    <n v="846181000"/>
    <n v="841817980"/>
    <n v="99.48"/>
    <n v="1346200000"/>
    <n v="1346154410"/>
    <n v="100"/>
    <n v="2174764000"/>
    <n v="2174665219"/>
    <n v="100"/>
    <n v="2334910000"/>
    <n v="1235183938"/>
    <n v="52.9"/>
    <n v="8877829160"/>
    <n v="7031501899"/>
    <n v="79.2"/>
    <m/>
    <n v="2175.7741599999999"/>
    <n v="1433.6803520000001"/>
    <n v="846.18100000000004"/>
    <n v="841.81798000000003"/>
    <n v="1346.2"/>
    <n v="1346.1544100000001"/>
    <n v="2174.7640000000001"/>
    <n v="2174.665219"/>
    <n v="2334.91"/>
    <n v="1235.1839379999999"/>
  </r>
  <r>
    <n v="506859452"/>
    <n v="5"/>
    <s v="Bogotá mejor para todos"/>
    <s v="BMPT"/>
    <n v="2020"/>
    <s v="31/05/2020 (Terminado)"/>
    <s v="Pesos corrientes"/>
    <n v="2"/>
    <s v="Ultima Version Oficial"/>
    <n v="214"/>
    <s v="Instituto Distrital para la Protección de la Niñez y la Juventud"/>
    <s v="214 - IDIPRON"/>
    <n v="92"/>
    <x v="11"/>
    <n v="1"/>
    <s v="1 - Pilar Igualdad de calidad de vida"/>
    <n v="5"/>
    <s v="05 - Desarrollo integral para la felicidad y el ejercicio de la ciudadanía"/>
    <n v="971"/>
    <s v="Calles alternativas: Atención integral a niñez y juventud en situación de calle, en riesgo de habitabilidad en calle y en condiciones de fragilidad social"/>
    <n v="51"/>
    <n v="5"/>
    <s v="Vincular 195 Mujeres Madres De Nnaj Que Hacen Parte Del Modelo Pedagógico A Procesos De Corresponsabilidad."/>
    <n v="1"/>
    <s v="Suma"/>
    <n v="4"/>
    <s v="Finalizada - No continua"/>
    <n v="1"/>
    <n v="195"/>
    <n v="195"/>
    <n v="100"/>
    <n v="0"/>
    <n v="0"/>
    <n v="0"/>
    <n v="0"/>
    <n v="0"/>
    <n v="0"/>
    <n v="0"/>
    <n v="0"/>
    <n v="0"/>
    <n v="0"/>
    <n v="0"/>
    <n v="0"/>
    <n v="195"/>
    <n v="195"/>
    <n v="100"/>
    <n v="1014263796"/>
    <n v="932790235"/>
    <n v="91.97"/>
    <n v="0"/>
    <n v="0"/>
    <n v="0"/>
    <n v="0"/>
    <n v="0"/>
    <n v="0"/>
    <n v="0"/>
    <n v="0"/>
    <n v="0"/>
    <n v="0"/>
    <n v="0"/>
    <n v="0"/>
    <n v="1014263796"/>
    <n v="932790235"/>
    <n v="91.97"/>
    <m/>
    <n v="1014.263796"/>
    <n v="932.79023500000005"/>
    <n v="0"/>
    <n v="0"/>
    <n v="0"/>
    <n v="0"/>
    <n v="0"/>
    <n v="0"/>
    <n v="0"/>
    <n v="0"/>
  </r>
  <r>
    <n v="506859452"/>
    <n v="5"/>
    <s v="Bogotá mejor para todos"/>
    <s v="BMPT"/>
    <n v="2020"/>
    <s v="31/05/2020 (Terminado)"/>
    <s v="Pesos corrientes"/>
    <n v="2"/>
    <s v="Ultima Version Oficial"/>
    <n v="214"/>
    <s v="Instituto Distrital para la Protección de la Niñez y la Juventud"/>
    <s v="214 - IDIPRON"/>
    <n v="92"/>
    <x v="11"/>
    <n v="1"/>
    <s v="1 - Pilar Igualdad de calidad de vida"/>
    <n v="5"/>
    <s v="05 - Desarrollo integral para la felicidad y el ejercicio de la ciudadanía"/>
    <n v="971"/>
    <s v="Calles alternativas: Atención integral a niñez y juventud en situación de calle, en riesgo de habitabilidad en calle y en condiciones de fragilidad social"/>
    <n v="51"/>
    <n v="6"/>
    <s v="Pago 100 Porciento De Compromisos Fenecidos De Vigencias Anteriores"/>
    <n v="1"/>
    <s v="Suma"/>
    <n v="2"/>
    <s v="Suspendida"/>
    <n v="1"/>
    <n v="0"/>
    <n v="0"/>
    <n v="0"/>
    <n v="0"/>
    <n v="0"/>
    <n v="0"/>
    <n v="0"/>
    <n v="0"/>
    <n v="0"/>
    <n v="100"/>
    <n v="100"/>
    <n v="100"/>
    <n v="0"/>
    <n v="0"/>
    <n v="0"/>
    <n v="100"/>
    <n v="100"/>
    <n v="100"/>
    <n v="0"/>
    <n v="0"/>
    <n v="0"/>
    <n v="0"/>
    <n v="0"/>
    <n v="0"/>
    <n v="0"/>
    <n v="0"/>
    <n v="0"/>
    <n v="3921156"/>
    <n v="3921156"/>
    <n v="100"/>
    <n v="0"/>
    <n v="0"/>
    <n v="0"/>
    <n v="3921156"/>
    <n v="3921156"/>
    <n v="100"/>
    <m/>
    <n v="0"/>
    <n v="0"/>
    <n v="0"/>
    <n v="0"/>
    <n v="0"/>
    <n v="0"/>
    <n v="3.9211559999999999"/>
    <n v="3.9211559999999999"/>
    <n v="0"/>
    <n v="0"/>
  </r>
  <r>
    <n v="506859452"/>
    <n v="5"/>
    <s v="Bogotá mejor para todos"/>
    <s v="BMPT"/>
    <n v="2020"/>
    <s v="31/05/2020 (Terminado)"/>
    <s v="Pesos corrientes"/>
    <n v="2"/>
    <s v="Ultima Version Oficial"/>
    <n v="214"/>
    <s v="Instituto Distrital para la Protección de la Niñez y la Juventud"/>
    <s v="214 - IDIPRON"/>
    <n v="92"/>
    <x v="11"/>
    <n v="1"/>
    <s v="1 - Pilar Igualdad de calidad de vida"/>
    <n v="5"/>
    <s v="05 - Desarrollo integral para la felicidad y el ejercicio de la ciudadanía"/>
    <n v="1104"/>
    <s v="Distrito joven: Desarrollo de competencias laborales a jóvenes con derechos vulnerados"/>
    <n v="70"/>
    <n v="1"/>
    <s v="Ofrecer A 9060 Jóvenes Con Vulneración De Derechos Oportunidades De Empoderamiento De Competencias Laborales"/>
    <n v="3"/>
    <s v="Creciente"/>
    <n v="1"/>
    <s v="En ejecucion"/>
    <n v="1"/>
    <n v="4100"/>
    <n v="4176"/>
    <n v="101.85"/>
    <n v="5760"/>
    <n v="5847"/>
    <n v="101.51"/>
    <n v="7530"/>
    <n v="7530"/>
    <n v="100"/>
    <n v="9060"/>
    <n v="9276"/>
    <n v="102.38"/>
    <n v="9060"/>
    <n v="9405"/>
    <n v="103.81"/>
    <s v="N/A"/>
    <s v="N/A"/>
    <s v="N/A"/>
    <n v="27268707418"/>
    <n v="18678908363"/>
    <n v="68.5"/>
    <n v="26101705895"/>
    <n v="24488541855"/>
    <n v="93.82"/>
    <n v="28466716333"/>
    <n v="26377994668"/>
    <n v="92.66"/>
    <n v="35638022681"/>
    <n v="34797214255"/>
    <n v="97.64"/>
    <n v="32128638040"/>
    <n v="11946859122"/>
    <n v="37.18"/>
    <n v="149603790367"/>
    <n v="116289518263"/>
    <n v="77.73"/>
    <m/>
    <n v="27268.707418000002"/>
    <n v="18678.908362999999"/>
    <n v="26101.705894999999"/>
    <n v="24488.541854999999"/>
    <n v="28466.716333"/>
    <n v="26377.994667999999"/>
    <n v="35638.022681000002"/>
    <n v="34797.214254999999"/>
    <n v="32128.638040000002"/>
    <n v="11946.859122"/>
  </r>
  <r>
    <n v="506859452"/>
    <n v="5"/>
    <s v="Bogotá mejor para todos"/>
    <s v="BMPT"/>
    <n v="2020"/>
    <s v="31/05/2020 (Terminado)"/>
    <s v="Pesos corrientes"/>
    <n v="2"/>
    <s v="Ultima Version Oficial"/>
    <n v="214"/>
    <s v="Instituto Distrital para la Protección de la Niñez y la Juventud"/>
    <s v="214 - IDIPRON"/>
    <n v="92"/>
    <x v="11"/>
    <n v="1"/>
    <s v="1 - Pilar Igualdad de calidad de vida"/>
    <n v="5"/>
    <s v="05 - Desarrollo integral para la felicidad y el ejercicio de la ciudadanía"/>
    <n v="1104"/>
    <s v="Distrito joven: Desarrollo de competencias laborales a jóvenes con derechos vulnerados"/>
    <n v="70"/>
    <n v="2"/>
    <s v="Vincular 306 Jóvenes Con Vulneración De Derechos Como Guías De Cultura Ciudadana Durante El Cuatrienio"/>
    <n v="3"/>
    <s v="Creciente"/>
    <n v="1"/>
    <s v="En ejecucion"/>
    <n v="1"/>
    <n v="0"/>
    <n v="0"/>
    <n v="0"/>
    <n v="210"/>
    <n v="211"/>
    <n v="100.48"/>
    <n v="253"/>
    <n v="253"/>
    <n v="100"/>
    <n v="306"/>
    <n v="335"/>
    <n v="109.48"/>
    <n v="306"/>
    <n v="339"/>
    <n v="110.78"/>
    <s v="N/A"/>
    <s v="N/A"/>
    <s v="N/A"/>
    <n v="0"/>
    <n v="0"/>
    <n v="0"/>
    <n v="1154000000"/>
    <n v="1153107528"/>
    <n v="99.92"/>
    <n v="1143000000"/>
    <n v="1045851500"/>
    <n v="91.5"/>
    <n v="1143000000"/>
    <n v="1120558900"/>
    <n v="98.04"/>
    <n v="1027170000"/>
    <n v="536935140"/>
    <n v="52.27"/>
    <n v="4467170000"/>
    <n v="3856453068"/>
    <n v="86.33"/>
    <m/>
    <n v="0"/>
    <n v="0"/>
    <n v="1154"/>
    <n v="1153.107528"/>
    <n v="1143"/>
    <n v="1045.8515"/>
    <n v="1143"/>
    <n v="1120.5589"/>
    <n v="1027.17"/>
    <n v="536.93514000000005"/>
  </r>
  <r>
    <n v="506859452"/>
    <n v="5"/>
    <s v="Bogotá mejor para todos"/>
    <s v="BMPT"/>
    <n v="2020"/>
    <s v="31/05/2020 (Terminado)"/>
    <s v="Pesos corrientes"/>
    <n v="2"/>
    <s v="Ultima Version Oficial"/>
    <n v="214"/>
    <s v="Instituto Distrital para la Protección de la Niñez y la Juventud"/>
    <s v="214 - IDIPRON"/>
    <n v="92"/>
    <x v="11"/>
    <n v="1"/>
    <s v="1 - Pilar Igualdad de calidad de vida"/>
    <n v="5"/>
    <s v="05 - Desarrollo integral para la felicidad y el ejercicio de la ciudadanía"/>
    <n v="1104"/>
    <s v="Distrito joven: Desarrollo de competencias laborales a jóvenes con derechos vulnerados"/>
    <n v="70"/>
    <n v="3"/>
    <s v="Pago 100 Porciento De Compromisos Fenecidos De Vigencias Anteriores"/>
    <n v="1"/>
    <s v="Suma"/>
    <n v="2"/>
    <s v="Suspendida"/>
    <n v="1"/>
    <n v="0"/>
    <n v="0"/>
    <n v="0"/>
    <n v="0"/>
    <n v="0"/>
    <n v="0"/>
    <n v="0"/>
    <n v="0"/>
    <n v="0"/>
    <n v="100"/>
    <n v="100"/>
    <n v="100"/>
    <n v="0"/>
    <n v="0"/>
    <n v="0"/>
    <n v="100"/>
    <n v="100"/>
    <n v="100"/>
    <n v="0"/>
    <n v="0"/>
    <n v="0"/>
    <n v="0"/>
    <n v="0"/>
    <n v="0"/>
    <n v="0"/>
    <n v="0"/>
    <n v="0"/>
    <n v="12993865"/>
    <n v="12993865"/>
    <n v="100"/>
    <n v="0"/>
    <n v="0"/>
    <n v="0"/>
    <n v="12993865"/>
    <n v="12993865"/>
    <n v="100"/>
    <m/>
    <n v="0"/>
    <n v="0"/>
    <n v="0"/>
    <n v="0"/>
    <n v="0"/>
    <n v="0"/>
    <n v="12.993865"/>
    <n v="12.993865"/>
    <n v="0"/>
    <n v="0"/>
  </r>
  <r>
    <n v="506859452"/>
    <n v="5"/>
    <s v="Bogotá mejor para todos"/>
    <s v="BMPT"/>
    <n v="2020"/>
    <s v="31/05/2020 (Terminado)"/>
    <s v="Pesos corrientes"/>
    <n v="2"/>
    <s v="Ultima Version Oficial"/>
    <n v="214"/>
    <s v="Instituto Distrital para la Protección de la Niñez y la Juventud"/>
    <s v="214 - IDIPRON"/>
    <n v="92"/>
    <x v="11"/>
    <n v="2"/>
    <s v="2 - Pilar Democracia urbana"/>
    <n v="16"/>
    <s v="16 - Integración social para una ciudad de oportunidades"/>
    <n v="1106"/>
    <s v="Espacios de integración social: fortalecimiento de infraestructura social, tecnológica y administrativa"/>
    <n v="46"/>
    <n v="1"/>
    <s v="Adecuar,  Mantener Y Proveer A 19 Unidades De Protección Integral Y Dependencias Mejoras En Su Infraestructura Y Tecnología,  Así Como Diferentes Servicios Para Su Operación"/>
    <n v="2"/>
    <s v="Constante"/>
    <n v="1"/>
    <s v="En ejecucion"/>
    <n v="1"/>
    <n v="19"/>
    <n v="19"/>
    <n v="100"/>
    <n v="19"/>
    <n v="20"/>
    <n v="105.26"/>
    <n v="19"/>
    <n v="21"/>
    <n v="110.53"/>
    <n v="19"/>
    <n v="23"/>
    <n v="121.05"/>
    <n v="19"/>
    <n v="23"/>
    <n v="121.05"/>
    <s v="N/A"/>
    <s v="N/A"/>
    <s v="N/A"/>
    <n v="14274329456"/>
    <n v="12311168076"/>
    <n v="86.25"/>
    <n v="21051000000"/>
    <n v="20953458086"/>
    <n v="99.54"/>
    <n v="25744158646"/>
    <n v="25544540988"/>
    <n v="99.22"/>
    <n v="34969308578"/>
    <n v="34790634882"/>
    <n v="99.49"/>
    <n v="31516141000"/>
    <n v="10186495845"/>
    <n v="32.32"/>
    <n v="127554937680"/>
    <n v="103786297877"/>
    <n v="81.37"/>
    <m/>
    <n v="14274.329455999999"/>
    <n v="12311.168076"/>
    <n v="21051"/>
    <n v="20953.458085999999"/>
    <n v="25744.158646"/>
    <n v="25544.540988000001"/>
    <n v="34969.308577999996"/>
    <n v="34790.634881999998"/>
    <n v="31516.141"/>
    <n v="10186.495844999999"/>
  </r>
  <r>
    <n v="506859452"/>
    <n v="5"/>
    <s v="Bogotá mejor para todos"/>
    <s v="BMPT"/>
    <n v="2020"/>
    <s v="31/05/2020 (Terminado)"/>
    <s v="Pesos corrientes"/>
    <n v="2"/>
    <s v="Ultima Version Oficial"/>
    <n v="214"/>
    <s v="Instituto Distrital para la Protección de la Niñez y la Juventud"/>
    <s v="214 - IDIPRON"/>
    <n v="92"/>
    <x v="11"/>
    <n v="2"/>
    <s v="2 - Pilar Democracia urbana"/>
    <n v="16"/>
    <s v="16 - Integración social para una ciudad de oportunidades"/>
    <n v="1106"/>
    <s v="Espacios de integración social: fortalecimiento de infraestructura social, tecnológica y administrativa"/>
    <n v="46"/>
    <n v="2"/>
    <s v="Intervenir 2 Unidades De Protección Integral Y Dependencias Para Mejoramiento De Infraestructura Y Con Lo Indicado En El Plan De Manejo Y Mejoramiento De La Infraestructura"/>
    <n v="1"/>
    <s v="Suma"/>
    <n v="1"/>
    <s v="En ejecucion"/>
    <n v="1"/>
    <n v="0"/>
    <n v="0"/>
    <n v="0"/>
    <n v="1"/>
    <n v="0.5"/>
    <n v="50"/>
    <n v="0.8"/>
    <n v="0.7"/>
    <n v="87.5"/>
    <n v="0.8"/>
    <n v="0"/>
    <n v="0"/>
    <n v="0.8"/>
    <n v="0"/>
    <n v="0"/>
    <n v="2"/>
    <n v="1.2"/>
    <n v="60"/>
    <n v="0"/>
    <n v="0"/>
    <n v="0"/>
    <n v="8881000000"/>
    <n v="8458515487"/>
    <n v="95.24"/>
    <n v="1900000000"/>
    <n v="1800966560"/>
    <n v="94.79"/>
    <n v="881369865"/>
    <n v="181369865"/>
    <n v="20.58"/>
    <n v="1000000"/>
    <n v="0"/>
    <n v="0"/>
    <n v="11663369865"/>
    <n v="10440851912"/>
    <n v="89.52"/>
    <s v="VIGENCIA (a 31/05/2020): No se log¿ro la conpra de sede administrativa 2020"/>
    <n v="0"/>
    <n v="0"/>
    <n v="8881"/>
    <n v="8458.5154870000006"/>
    <n v="1900"/>
    <n v="1800.9665600000001"/>
    <n v="881.369865"/>
    <n v="181.369865"/>
    <n v="1"/>
    <n v="0"/>
  </r>
  <r>
    <n v="506859452"/>
    <n v="5"/>
    <s v="Bogotá mejor para todos"/>
    <s v="BMPT"/>
    <n v="2020"/>
    <s v="31/05/2020 (Terminado)"/>
    <s v="Pesos corrientes"/>
    <n v="2"/>
    <s v="Ultima Version Oficial"/>
    <n v="214"/>
    <s v="Instituto Distrital para la Protección de la Niñez y la Juventud"/>
    <s v="214 - IDIPRON"/>
    <n v="92"/>
    <x v="11"/>
    <n v="2"/>
    <s v="2 - Pilar Democracia urbana"/>
    <n v="16"/>
    <s v="16 - Integración social para una ciudad de oportunidades"/>
    <n v="1106"/>
    <s v="Espacios de integración social: fortalecimiento de infraestructura social, tecnológica y administrativa"/>
    <n v="46"/>
    <n v="3"/>
    <s v="Pago 100 Porciento De Compromisos Fenecidos De Vigencias Anteriores"/>
    <n v="1"/>
    <s v="Suma"/>
    <n v="2"/>
    <s v="Suspendida"/>
    <n v="1"/>
    <n v="0"/>
    <n v="0"/>
    <n v="0"/>
    <n v="0"/>
    <n v="0"/>
    <n v="0"/>
    <n v="0"/>
    <n v="0"/>
    <n v="0"/>
    <n v="100"/>
    <n v="100"/>
    <n v="100"/>
    <n v="0"/>
    <n v="0"/>
    <n v="0"/>
    <n v="100"/>
    <n v="100"/>
    <n v="100"/>
    <n v="0"/>
    <n v="0"/>
    <n v="0"/>
    <n v="0"/>
    <n v="0"/>
    <n v="0"/>
    <n v="0"/>
    <n v="0"/>
    <n v="0"/>
    <n v="1666557"/>
    <n v="1666557"/>
    <n v="100"/>
    <n v="0"/>
    <n v="0"/>
    <n v="0"/>
    <n v="1666557"/>
    <n v="1666557"/>
    <n v="100"/>
    <m/>
    <n v="0"/>
    <n v="0"/>
    <n v="0"/>
    <n v="0"/>
    <n v="0"/>
    <n v="0"/>
    <n v="1.6665570000000001"/>
    <n v="1.6665570000000001"/>
    <n v="0"/>
    <n v="0"/>
  </r>
  <r>
    <n v="506859452"/>
    <n v="5"/>
    <s v="Bogotá mejor para todos"/>
    <s v="BMPT"/>
    <n v="2020"/>
    <s v="31/05/2020 (Terminado)"/>
    <s v="Pesos corrientes"/>
    <n v="2"/>
    <s v="Ultima Version Oficial"/>
    <n v="215"/>
    <s v="Fundación Gilberto Alzate Avendaño"/>
    <s v="215 - FUGA"/>
    <n v="93"/>
    <x v="8"/>
    <n v="1"/>
    <s v="1 - Pilar Igualdad de calidad de vida"/>
    <n v="11"/>
    <s v="11 - Mejores oportunidades para el desarrollo a través de la cultura, la recreación y el deporte"/>
    <n v="1115"/>
    <s v="Fomento para las artes y la cultura"/>
    <n v="41"/>
    <n v="1"/>
    <s v="Apoyar 570 Iniciativas Culturales A Través De Estímulos Y Otras Estrategias De Fomento"/>
    <n v="1"/>
    <s v="Suma"/>
    <n v="1"/>
    <s v="En ejecucion"/>
    <n v="1"/>
    <n v="70"/>
    <n v="96"/>
    <n v="137.13999999999999"/>
    <n v="164"/>
    <n v="164"/>
    <n v="100"/>
    <n v="204"/>
    <n v="204"/>
    <n v="100"/>
    <n v="92"/>
    <n v="92"/>
    <n v="100"/>
    <n v="14"/>
    <n v="15"/>
    <n v="107.14"/>
    <n v="570"/>
    <n v="571"/>
    <n v="100.18"/>
    <n v="367900000"/>
    <n v="366600000"/>
    <n v="99.65"/>
    <n v="677250000"/>
    <n v="663687500"/>
    <n v="98"/>
    <n v="985600000"/>
    <n v="985600000"/>
    <n v="100"/>
    <n v="685000000"/>
    <n v="685000000"/>
    <n v="100"/>
    <n v="660000000"/>
    <n v="54000000"/>
    <n v="8.18"/>
    <n v="3375750000"/>
    <n v="2754887500"/>
    <n v="81.61"/>
    <m/>
    <n v="367.9"/>
    <n v="366.6"/>
    <n v="677.25"/>
    <n v="663.6875"/>
    <n v="985.6"/>
    <n v="985.6"/>
    <n v="685"/>
    <n v="685"/>
    <n v="660"/>
    <n v="54"/>
  </r>
  <r>
    <n v="506859452"/>
    <n v="5"/>
    <s v="Bogotá mejor para todos"/>
    <s v="BMPT"/>
    <n v="2020"/>
    <s v="31/05/2020 (Terminado)"/>
    <s v="Pesos corrientes"/>
    <n v="2"/>
    <s v="Ultima Version Oficial"/>
    <n v="215"/>
    <s v="Fundación Gilberto Alzate Avendaño"/>
    <s v="215 - FUGA"/>
    <n v="93"/>
    <x v="8"/>
    <n v="2"/>
    <s v="2 - Pilar Democracia urbana"/>
    <n v="17"/>
    <s v="17 - Espacio público, derecho de todos"/>
    <n v="1162"/>
    <s v="Fortalecimiento del equipamiento misional"/>
    <n v="35"/>
    <n v="1"/>
    <s v="Mejorar 1 Equipamiento Misional"/>
    <n v="1"/>
    <s v="Suma"/>
    <n v="1"/>
    <s v="En ejecucion"/>
    <n v="1"/>
    <n v="0.2"/>
    <n v="0.2"/>
    <n v="100"/>
    <n v="0.5"/>
    <n v="0.42"/>
    <n v="84"/>
    <n v="0.24"/>
    <n v="0.24"/>
    <n v="100"/>
    <n v="0.05"/>
    <n v="0.05"/>
    <n v="100"/>
    <n v="0.09"/>
    <n v="0.01"/>
    <n v="11.11"/>
    <n v="1"/>
    <n v="0.92"/>
    <n v="92"/>
    <n v="1931368633"/>
    <n v="47312720"/>
    <n v="2.4500000000000002"/>
    <n v="2030184000"/>
    <n v="2030131722"/>
    <n v="100"/>
    <n v="328190000"/>
    <n v="307889104"/>
    <n v="93.81"/>
    <n v="2261239921"/>
    <n v="2237206935"/>
    <n v="98.94"/>
    <n v="545574000"/>
    <n v="158476753"/>
    <n v="29.05"/>
    <n v="7096556554"/>
    <n v="4781017234"/>
    <n v="67.37"/>
    <m/>
    <n v="1931.368633"/>
    <n v="47.312719999999999"/>
    <n v="2030.184"/>
    <n v="2030.1317220000001"/>
    <n v="328.19"/>
    <n v="307.88910399999997"/>
    <n v="2261.2399209999999"/>
    <n v="2237.2069350000002"/>
    <n v="545.57399999999996"/>
    <n v="158.476753"/>
  </r>
  <r>
    <n v="506859452"/>
    <n v="5"/>
    <s v="Bogotá mejor para todos"/>
    <s v="BMPT"/>
    <n v="2020"/>
    <s v="31/05/2020 (Terminado)"/>
    <s v="Pesos corrientes"/>
    <n v="2"/>
    <s v="Ultima Version Oficial"/>
    <n v="215"/>
    <s v="Fundación Gilberto Alzate Avendaño"/>
    <s v="215 - FUGA"/>
    <n v="93"/>
    <x v="8"/>
    <n v="2"/>
    <s v="2 - Pilar Democracia urbana"/>
    <n v="17"/>
    <s v="17 - Espacio público, derecho de todos"/>
    <n v="7537"/>
    <s v="Fortalecimiento de la infraestructura cultural del Bronx Distrito Creativo"/>
    <n v="22"/>
    <n v="1"/>
    <s v="Adquirir 46 Predios  En Donde Se Construirá El Proyecto Bronx Distrito Creativo."/>
    <n v="1"/>
    <s v="Suma"/>
    <n v="1"/>
    <s v="En ejecucion"/>
    <n v="1"/>
    <n v="0"/>
    <n v="0"/>
    <n v="0"/>
    <n v="0"/>
    <n v="0"/>
    <n v="0"/>
    <n v="0"/>
    <n v="0"/>
    <n v="0"/>
    <n v="46"/>
    <n v="28"/>
    <n v="60.87"/>
    <n v="18"/>
    <n v="0"/>
    <n v="0"/>
    <n v="46"/>
    <n v="28"/>
    <n v="60.87"/>
    <n v="0"/>
    <n v="0"/>
    <n v="0"/>
    <n v="0"/>
    <n v="0"/>
    <n v="0"/>
    <n v="0"/>
    <n v="0"/>
    <n v="0"/>
    <n v="39460393194"/>
    <n v="39460393194"/>
    <n v="100"/>
    <n v="0"/>
    <n v="0"/>
    <n v="0"/>
    <n v="39460393194"/>
    <n v="39460393194"/>
    <n v="100"/>
    <s v="VIGENCIA (a 31/05/2020): Se dará ejecución en el proximo semestre."/>
    <n v="0"/>
    <n v="0"/>
    <n v="0"/>
    <n v="0"/>
    <n v="0"/>
    <n v="0"/>
    <n v="39460.393193999997"/>
    <n v="39460.393193999997"/>
    <n v="0"/>
    <n v="0"/>
  </r>
  <r>
    <n v="506859452"/>
    <n v="5"/>
    <s v="Bogotá mejor para todos"/>
    <s v="BMPT"/>
    <n v="2020"/>
    <s v="31/05/2020 (Terminado)"/>
    <s v="Pesos corrientes"/>
    <n v="2"/>
    <s v="Ultima Version Oficial"/>
    <n v="215"/>
    <s v="Fundación Gilberto Alzate Avendaño"/>
    <s v="215 - FUGA"/>
    <n v="93"/>
    <x v="8"/>
    <n v="2"/>
    <s v="2 - Pilar Democracia urbana"/>
    <n v="17"/>
    <s v="17 - Espacio público, derecho de todos"/>
    <n v="7537"/>
    <s v="Fortalecimiento de la infraestructura cultural del Bronx Distrito Creativo"/>
    <n v="22"/>
    <n v="2"/>
    <s v="Adquirir El 100 De Los Estudios Y Diseños  Para El Desarrollo Del Proyecto Bronx Distrito Creativo."/>
    <n v="1"/>
    <s v="Suma"/>
    <n v="1"/>
    <s v="En ejecucion"/>
    <n v="1"/>
    <n v="0"/>
    <n v="0"/>
    <n v="0"/>
    <n v="0"/>
    <n v="0"/>
    <n v="0"/>
    <n v="0"/>
    <n v="0"/>
    <n v="0"/>
    <n v="100"/>
    <n v="100"/>
    <n v="100"/>
    <n v="0"/>
    <n v="0"/>
    <n v="0"/>
    <n v="100"/>
    <n v="100"/>
    <n v="100"/>
    <n v="0"/>
    <n v="0"/>
    <n v="0"/>
    <n v="0"/>
    <n v="0"/>
    <n v="0"/>
    <n v="0"/>
    <n v="0"/>
    <n v="0"/>
    <n v="4209243870"/>
    <n v="4209243870"/>
    <n v="100"/>
    <n v="0"/>
    <n v="0"/>
    <n v="0"/>
    <n v="4209243870"/>
    <n v="4209243870"/>
    <n v="100"/>
    <m/>
    <n v="0"/>
    <n v="0"/>
    <n v="0"/>
    <n v="0"/>
    <n v="0"/>
    <n v="0"/>
    <n v="4209.2438700000002"/>
    <n v="4209.2438700000002"/>
    <n v="0"/>
    <n v="0"/>
  </r>
  <r>
    <n v="506859452"/>
    <n v="5"/>
    <s v="Bogotá mejor para todos"/>
    <s v="BMPT"/>
    <n v="2020"/>
    <s v="31/05/2020 (Terminado)"/>
    <s v="Pesos corrientes"/>
    <n v="2"/>
    <s v="Ultima Version Oficial"/>
    <n v="215"/>
    <s v="Fundación Gilberto Alzate Avendaño"/>
    <s v="215 - FUGA"/>
    <n v="93"/>
    <x v="8"/>
    <n v="2"/>
    <s v="2 - Pilar Democracia urbana"/>
    <n v="17"/>
    <s v="17 - Espacio público, derecho de todos"/>
    <n v="7537"/>
    <s v="Fortalecimiento de la infraestructura cultural del Bronx Distrito Creativo"/>
    <n v="22"/>
    <n v="3"/>
    <s v="Gestionar El 100 Del Proceso De Selección Contractual Para El Desarrollo Del Proyecto Bronx Distrito Creativo."/>
    <n v="1"/>
    <s v="Suma"/>
    <n v="1"/>
    <s v="En ejecucion"/>
    <n v="1"/>
    <n v="0"/>
    <n v="0"/>
    <n v="0"/>
    <n v="0"/>
    <n v="0"/>
    <n v="0"/>
    <n v="0"/>
    <n v="0"/>
    <n v="0"/>
    <n v="100"/>
    <n v="100"/>
    <n v="100"/>
    <n v="0"/>
    <n v="0"/>
    <n v="0"/>
    <n v="100"/>
    <n v="100"/>
    <n v="100"/>
    <n v="0"/>
    <n v="0"/>
    <n v="0"/>
    <n v="0"/>
    <n v="0"/>
    <n v="0"/>
    <n v="0"/>
    <n v="0"/>
    <n v="0"/>
    <n v="133974324108"/>
    <n v="133974324108"/>
    <n v="100"/>
    <n v="0"/>
    <n v="0"/>
    <n v="0"/>
    <n v="133974324108"/>
    <n v="133974324108"/>
    <n v="100"/>
    <m/>
    <n v="0"/>
    <n v="0"/>
    <n v="0"/>
    <n v="0"/>
    <n v="0"/>
    <n v="0"/>
    <n v="133974.324108"/>
    <n v="133974.324108"/>
    <n v="0"/>
    <n v="0"/>
  </r>
  <r>
    <n v="506859452"/>
    <n v="5"/>
    <s v="Bogotá mejor para todos"/>
    <s v="BMPT"/>
    <n v="2020"/>
    <s v="31/05/2020 (Terminado)"/>
    <s v="Pesos corrientes"/>
    <n v="2"/>
    <s v="Ultima Version Oficial"/>
    <n v="215"/>
    <s v="Fundación Gilberto Alzate Avendaño"/>
    <s v="215 - FUGA"/>
    <n v="93"/>
    <x v="8"/>
    <n v="2"/>
    <s v="2 - Pilar Democracia urbana"/>
    <n v="17"/>
    <s v="17 - Espacio público, derecho de todos"/>
    <n v="7537"/>
    <s v="Fortalecimiento de la infraestructura cultural del Bronx Distrito Creativo"/>
    <n v="22"/>
    <n v="4"/>
    <s v="Elaborar 1000 Publicaciones Interactivas  De Trazabilidad Y Memoria De Proyecto Bronx Distrito Creativo."/>
    <n v="1"/>
    <s v="Suma"/>
    <n v="1"/>
    <s v="En ejecucion"/>
    <n v="1"/>
    <n v="0"/>
    <n v="0"/>
    <n v="0"/>
    <n v="0"/>
    <n v="0"/>
    <n v="0"/>
    <n v="0"/>
    <n v="0"/>
    <n v="0"/>
    <n v="1000"/>
    <n v="1000"/>
    <n v="100"/>
    <n v="0"/>
    <n v="0"/>
    <n v="0"/>
    <n v="1000"/>
    <n v="1000"/>
    <n v="100"/>
    <n v="0"/>
    <n v="0"/>
    <n v="0"/>
    <n v="0"/>
    <n v="0"/>
    <n v="0"/>
    <n v="0"/>
    <n v="0"/>
    <n v="0"/>
    <n v="260000000"/>
    <n v="259152168"/>
    <n v="99.67"/>
    <n v="0"/>
    <n v="0"/>
    <n v="0"/>
    <n v="260000000"/>
    <n v="259152168"/>
    <n v="99.67"/>
    <m/>
    <n v="0"/>
    <n v="0"/>
    <n v="0"/>
    <n v="0"/>
    <n v="0"/>
    <n v="0"/>
    <n v="260"/>
    <n v="259.15216800000002"/>
    <n v="0"/>
    <n v="0"/>
  </r>
  <r>
    <n v="506859452"/>
    <n v="5"/>
    <s v="Bogotá mejor para todos"/>
    <s v="BMPT"/>
    <n v="2020"/>
    <s v="31/05/2020 (Terminado)"/>
    <s v="Pesos corrientes"/>
    <n v="2"/>
    <s v="Ultima Version Oficial"/>
    <n v="215"/>
    <s v="Fundación Gilberto Alzate Avendaño"/>
    <s v="215 - FUGA"/>
    <n v="93"/>
    <x v="8"/>
    <n v="2"/>
    <s v="2 - Pilar Democracia urbana"/>
    <n v="17"/>
    <s v="17 - Espacio público, derecho de todos"/>
    <n v="7537"/>
    <s v="Fortalecimiento de la infraestructura cultural del Bronx Distrito Creativo"/>
    <n v="22"/>
    <n v="5"/>
    <s v="Realizar 1 Guion Curatorial Para El Museo Del Bronx Distrito Creativo"/>
    <n v="1"/>
    <s v="Suma"/>
    <n v="1"/>
    <s v="En ejecucion"/>
    <n v="1"/>
    <n v="0"/>
    <n v="0"/>
    <n v="0"/>
    <n v="0"/>
    <n v="0"/>
    <n v="0"/>
    <n v="0"/>
    <n v="0"/>
    <n v="0"/>
    <n v="1"/>
    <n v="1"/>
    <n v="100"/>
    <n v="0"/>
    <n v="0"/>
    <n v="0"/>
    <n v="1"/>
    <n v="1"/>
    <n v="100"/>
    <n v="0"/>
    <n v="0"/>
    <n v="0"/>
    <n v="0"/>
    <n v="0"/>
    <n v="0"/>
    <n v="0"/>
    <n v="0"/>
    <n v="0"/>
    <n v="96038828"/>
    <n v="96038828"/>
    <n v="100"/>
    <n v="0"/>
    <n v="0"/>
    <n v="0"/>
    <n v="96038828"/>
    <n v="96038828"/>
    <n v="100"/>
    <m/>
    <n v="0"/>
    <n v="0"/>
    <n v="0"/>
    <n v="0"/>
    <n v="0"/>
    <n v="0"/>
    <n v="96.038827999999995"/>
    <n v="96.038827999999995"/>
    <n v="0"/>
    <n v="0"/>
  </r>
  <r>
    <n v="506859452"/>
    <n v="5"/>
    <s v="Bogotá mejor para todos"/>
    <s v="BMPT"/>
    <n v="2020"/>
    <s v="31/05/2020 (Terminado)"/>
    <s v="Pesos corrientes"/>
    <n v="2"/>
    <s v="Ultima Version Oficial"/>
    <n v="215"/>
    <s v="Fundación Gilberto Alzate Avendaño"/>
    <s v="215 - FUGA"/>
    <n v="93"/>
    <x v="8"/>
    <n v="2"/>
    <s v="2 - Pilar Democracia urbana"/>
    <n v="17"/>
    <s v="17 - Espacio público, derecho de todos"/>
    <n v="7537"/>
    <s v="Fortalecimiento de la infraestructura cultural del Bronx Distrito Creativo"/>
    <n v="22"/>
    <n v="6"/>
    <s v="Desarrollar El 100  % De Las Acciones Para El Proceso De Memoria Del Proyecto Bronx Distrito Creativo"/>
    <n v="1"/>
    <s v="Suma"/>
    <n v="1"/>
    <s v="En ejecucion"/>
    <n v="1"/>
    <n v="0"/>
    <n v="0"/>
    <n v="0"/>
    <n v="0"/>
    <n v="0"/>
    <n v="0"/>
    <n v="0"/>
    <n v="0"/>
    <n v="0"/>
    <n v="0"/>
    <n v="0"/>
    <n v="0"/>
    <n v="100"/>
    <n v="100"/>
    <n v="100"/>
    <n v="100"/>
    <n v="100"/>
    <n v="100"/>
    <n v="0"/>
    <n v="0"/>
    <n v="0"/>
    <n v="0"/>
    <n v="0"/>
    <n v="0"/>
    <n v="0"/>
    <n v="0"/>
    <n v="0"/>
    <n v="0"/>
    <n v="0"/>
    <n v="0"/>
    <n v="802874667"/>
    <n v="219259334"/>
    <n v="27.31"/>
    <n v="802874667"/>
    <n v="219259334"/>
    <n v="27.31"/>
    <m/>
    <n v="0"/>
    <n v="0"/>
    <n v="0"/>
    <n v="0"/>
    <n v="0"/>
    <n v="0"/>
    <n v="0"/>
    <n v="0"/>
    <n v="802.87466700000004"/>
    <n v="219.259334"/>
  </r>
  <r>
    <n v="506859452"/>
    <n v="5"/>
    <s v="Bogotá mejor para todos"/>
    <s v="BMPT"/>
    <n v="2020"/>
    <s v="31/05/2020 (Terminado)"/>
    <s v="Pesos corrientes"/>
    <n v="2"/>
    <s v="Ultima Version Oficial"/>
    <n v="215"/>
    <s v="Fundación Gilberto Alzate Avendaño"/>
    <s v="215 - FUGA"/>
    <n v="93"/>
    <x v="8"/>
    <n v="2"/>
    <s v="2 - Pilar Democracia urbana"/>
    <n v="17"/>
    <s v="17 - Espacio público, derecho de todos"/>
    <n v="7537"/>
    <s v="Fortalecimiento de la infraestructura cultural del Bronx Distrito Creativo"/>
    <n v="22"/>
    <n v="7"/>
    <s v="Realizar El 100 % De Las Acciones De Seguimiento, Monitoreo, Evaluaciòn Y Control En La Ejecuciòn Del Proyecto Bronx Distrito Creativo"/>
    <n v="1"/>
    <s v="Suma"/>
    <n v="1"/>
    <s v="En ejecucion"/>
    <n v="1"/>
    <n v="0"/>
    <n v="0"/>
    <n v="0"/>
    <n v="0"/>
    <n v="0"/>
    <n v="0"/>
    <n v="0"/>
    <n v="0"/>
    <n v="0"/>
    <n v="0"/>
    <n v="0"/>
    <n v="0"/>
    <n v="100"/>
    <n v="100"/>
    <n v="100"/>
    <n v="100"/>
    <n v="100"/>
    <n v="100"/>
    <n v="0"/>
    <n v="0"/>
    <n v="0"/>
    <n v="0"/>
    <n v="0"/>
    <n v="0"/>
    <n v="0"/>
    <n v="0"/>
    <n v="0"/>
    <n v="0"/>
    <n v="0"/>
    <n v="0"/>
    <n v="1073648933"/>
    <n v="394481834"/>
    <n v="36.74"/>
    <n v="1073648933"/>
    <n v="394481834"/>
    <n v="36.74"/>
    <m/>
    <n v="0"/>
    <n v="0"/>
    <n v="0"/>
    <n v="0"/>
    <n v="0"/>
    <n v="0"/>
    <n v="0"/>
    <n v="0"/>
    <n v="1073.6489329999999"/>
    <n v="394.48183399999999"/>
  </r>
  <r>
    <n v="506859452"/>
    <n v="5"/>
    <s v="Bogotá mejor para todos"/>
    <s v="BMPT"/>
    <n v="2020"/>
    <s v="31/05/2020 (Terminado)"/>
    <s v="Pesos corrientes"/>
    <n v="2"/>
    <s v="Ultima Version Oficial"/>
    <n v="215"/>
    <s v="Fundación Gilberto Alzate Avendaño"/>
    <s v="215 - FUGA"/>
    <n v="93"/>
    <x v="8"/>
    <n v="2"/>
    <s v="2 - Pilar Democracia urbana"/>
    <n v="17"/>
    <s v="17 - Espacio público, derecho de todos"/>
    <n v="7537"/>
    <s v="Fortalecimiento de la infraestructura cultural del Bronx Distrito Creativo"/>
    <n v="22"/>
    <n v="8"/>
    <s v="Garantizar El 100 %   Del Mantenimiento De Predios Del Bronx Distrito Creativo."/>
    <n v="1"/>
    <s v="Suma"/>
    <n v="1"/>
    <s v="En ejecucion"/>
    <n v="1"/>
    <n v="0"/>
    <n v="0"/>
    <n v="0"/>
    <n v="0"/>
    <n v="0"/>
    <n v="0"/>
    <n v="0"/>
    <n v="0"/>
    <n v="0"/>
    <n v="0"/>
    <n v="0"/>
    <n v="0"/>
    <n v="100"/>
    <n v="100"/>
    <n v="100"/>
    <n v="100"/>
    <n v="100"/>
    <n v="100"/>
    <n v="0"/>
    <n v="0"/>
    <n v="0"/>
    <n v="0"/>
    <n v="0"/>
    <n v="0"/>
    <n v="0"/>
    <n v="0"/>
    <n v="0"/>
    <n v="0"/>
    <n v="0"/>
    <n v="0"/>
    <n v="508256400"/>
    <n v="358256400"/>
    <n v="70.489999999999995"/>
    <n v="508256400"/>
    <n v="358256400"/>
    <n v="70.489999999999995"/>
    <m/>
    <n v="0"/>
    <n v="0"/>
    <n v="0"/>
    <n v="0"/>
    <n v="0"/>
    <n v="0"/>
    <n v="0"/>
    <n v="0"/>
    <n v="508.25639999999999"/>
    <n v="358.25639999999999"/>
  </r>
  <r>
    <n v="506859452"/>
    <n v="5"/>
    <s v="Bogotá mejor para todos"/>
    <s v="BMPT"/>
    <n v="2020"/>
    <s v="31/05/2020 (Terminado)"/>
    <s v="Pesos corrientes"/>
    <n v="2"/>
    <s v="Ultima Version Oficial"/>
    <n v="215"/>
    <s v="Fundación Gilberto Alzate Avendaño"/>
    <s v="215 - FUGA"/>
    <n v="93"/>
    <x v="8"/>
    <n v="3"/>
    <s v="3 - Pilar Construcción de comunidad y cultura ciudadana"/>
    <n v="25"/>
    <s v="25 - Cambio cultural y construcción del tejido social para la vida"/>
    <n v="1164"/>
    <s v="Intervención cultural para la transformación del centro de Bogotá"/>
    <n v="42"/>
    <n v="1"/>
    <s v="Realizar 2083 Actividades Culturales"/>
    <n v="1"/>
    <s v="Suma"/>
    <n v="1"/>
    <s v="En ejecucion"/>
    <n v="1"/>
    <n v="600"/>
    <n v="711"/>
    <n v="118.5"/>
    <n v="421"/>
    <n v="423"/>
    <n v="100.48"/>
    <n v="487"/>
    <n v="487"/>
    <n v="100"/>
    <n v="422"/>
    <n v="422"/>
    <n v="100"/>
    <n v="40"/>
    <n v="42"/>
    <n v="105"/>
    <n v="2083"/>
    <n v="2085"/>
    <n v="100.1"/>
    <n v="1312089896"/>
    <n v="1222096797"/>
    <n v="93.14"/>
    <n v="1575021000"/>
    <n v="1567646959"/>
    <n v="99.53"/>
    <n v="2446000000"/>
    <n v="2196733738"/>
    <n v="89.81"/>
    <n v="2557586681"/>
    <n v="2557082156"/>
    <n v="99.98"/>
    <n v="2616359000"/>
    <n v="1290724845"/>
    <n v="49.33"/>
    <n v="10507056577"/>
    <n v="8834284495"/>
    <n v="84.08"/>
    <m/>
    <n v="1312.089896"/>
    <n v="1222.0967969999999"/>
    <n v="1575.021"/>
    <n v="1567.6469589999999"/>
    <n v="2446"/>
    <n v="2196.7337379999999"/>
    <n v="2557.5866810000002"/>
    <n v="2557.0821559999999"/>
    <n v="2616.3589999999999"/>
    <n v="1290.724845"/>
  </r>
  <r>
    <n v="506859452"/>
    <n v="5"/>
    <s v="Bogotá mejor para todos"/>
    <s v="BMPT"/>
    <n v="2020"/>
    <s v="31/05/2020 (Terminado)"/>
    <s v="Pesos corrientes"/>
    <n v="2"/>
    <s v="Ultima Version Oficial"/>
    <n v="215"/>
    <s v="Fundación Gilberto Alzate Avendaño"/>
    <s v="215 - FUGA"/>
    <n v="93"/>
    <x v="8"/>
    <n v="3"/>
    <s v="3 - Pilar Construcción de comunidad y cultura ciudadana"/>
    <n v="25"/>
    <s v="25 - Cambio cultural y construcción del tejido social para la vida"/>
    <n v="1164"/>
    <s v="Intervención cultural para la transformación del centro de Bogotá"/>
    <n v="42"/>
    <n v="3"/>
    <s v="Establecer 14 Articulaciones Con Otros Agentes Y Sectores De Desarrollo Del Centro"/>
    <n v="1"/>
    <s v="Suma"/>
    <n v="1"/>
    <s v="En ejecucion"/>
    <n v="1"/>
    <n v="0"/>
    <n v="0"/>
    <n v="0"/>
    <n v="4"/>
    <n v="4"/>
    <n v="100"/>
    <n v="4"/>
    <n v="4"/>
    <n v="100"/>
    <n v="5"/>
    <n v="5"/>
    <n v="100"/>
    <n v="1"/>
    <n v="1"/>
    <n v="100"/>
    <n v="14"/>
    <n v="14"/>
    <n v="100"/>
    <n v="0"/>
    <n v="0"/>
    <n v="0"/>
    <n v="392742000"/>
    <n v="392742000"/>
    <n v="100"/>
    <n v="527846000"/>
    <n v="527846000"/>
    <n v="100"/>
    <n v="693900000"/>
    <n v="693900000"/>
    <n v="100"/>
    <n v="550000000"/>
    <n v="31793738"/>
    <n v="5.78"/>
    <n v="2164488000"/>
    <n v="1646281738"/>
    <n v="76.06"/>
    <m/>
    <n v="0"/>
    <n v="0"/>
    <n v="392.74200000000002"/>
    <n v="392.74200000000002"/>
    <n v="527.846"/>
    <n v="527.846"/>
    <n v="693.9"/>
    <n v="693.9"/>
    <n v="550"/>
    <n v="31.793738000000001"/>
  </r>
  <r>
    <n v="506859452"/>
    <n v="5"/>
    <s v="Bogotá mejor para todos"/>
    <s v="BMPT"/>
    <n v="2020"/>
    <s v="31/05/2020 (Terminado)"/>
    <s v="Pesos corrientes"/>
    <n v="2"/>
    <s v="Ultima Version Oficial"/>
    <n v="215"/>
    <s v="Fundación Gilberto Alzate Avendaño"/>
    <s v="215 - FUGA"/>
    <n v="93"/>
    <x v="8"/>
    <n v="3"/>
    <s v="3 - Pilar Construcción de comunidad y cultura ciudadana"/>
    <n v="25"/>
    <s v="25 - Cambio cultural y construcción del tejido social para la vida"/>
    <n v="7528"/>
    <s v="Distrito creativo cultural centro"/>
    <n v="23"/>
    <n v="1"/>
    <s v="Realizar 74 Actividades Artisticas, Culturales Y De Cultura Ciudadana."/>
    <n v="1"/>
    <s v="Suma"/>
    <n v="1"/>
    <s v="En ejecucion"/>
    <n v="1"/>
    <n v="0"/>
    <n v="0"/>
    <n v="0"/>
    <n v="0"/>
    <n v="0"/>
    <n v="0"/>
    <n v="37"/>
    <n v="37"/>
    <n v="100"/>
    <n v="35"/>
    <n v="35"/>
    <n v="100"/>
    <n v="2"/>
    <n v="2"/>
    <n v="100"/>
    <n v="74"/>
    <n v="74"/>
    <n v="100"/>
    <n v="0"/>
    <n v="0"/>
    <n v="0"/>
    <n v="0"/>
    <n v="0"/>
    <n v="0"/>
    <n v="1270695000"/>
    <n v="1270561445"/>
    <n v="99.99"/>
    <n v="771297229"/>
    <n v="770601491"/>
    <n v="99.91"/>
    <n v="788000000"/>
    <n v="160422870"/>
    <n v="20.36"/>
    <n v="2829992229"/>
    <n v="2201585806"/>
    <n v="77.790000000000006"/>
    <m/>
    <n v="0"/>
    <n v="0"/>
    <n v="0"/>
    <n v="0"/>
    <n v="1270.6949999999999"/>
    <n v="1270.561445"/>
    <n v="771.29722900000002"/>
    <n v="770.60149100000001"/>
    <n v="788"/>
    <n v="160.42286999999999"/>
  </r>
  <r>
    <n v="506859452"/>
    <n v="5"/>
    <s v="Bogotá mejor para todos"/>
    <s v="BMPT"/>
    <n v="2020"/>
    <s v="31/05/2020 (Terminado)"/>
    <s v="Pesos corrientes"/>
    <n v="2"/>
    <s v="Ultima Version Oficial"/>
    <n v="215"/>
    <s v="Fundación Gilberto Alzate Avendaño"/>
    <s v="215 - FUGA"/>
    <n v="93"/>
    <x v="8"/>
    <n v="3"/>
    <s v="3 - Pilar Construcción de comunidad y cultura ciudadana"/>
    <n v="25"/>
    <s v="25 - Cambio cultural y construcción del tejido social para la vida"/>
    <n v="7529"/>
    <s v="Desarrollo biblioteca - FUGA"/>
    <n v="15"/>
    <n v="1"/>
    <s v="Realizar 72 Actividades Culturales Y Academicas"/>
    <n v="1"/>
    <s v="Suma"/>
    <n v="1"/>
    <s v="En ejecucion"/>
    <n v="1"/>
    <n v="0"/>
    <n v="0"/>
    <n v="0"/>
    <n v="0"/>
    <n v="0"/>
    <n v="0"/>
    <n v="64"/>
    <n v="64"/>
    <n v="100"/>
    <n v="7"/>
    <n v="7"/>
    <n v="100"/>
    <n v="1"/>
    <n v="1"/>
    <n v="100"/>
    <n v="72"/>
    <n v="72"/>
    <n v="100"/>
    <n v="0"/>
    <n v="0"/>
    <n v="0"/>
    <n v="0"/>
    <n v="0"/>
    <n v="0"/>
    <n v="101205000"/>
    <n v="100602200"/>
    <n v="99.4"/>
    <n v="125590725"/>
    <n v="125590451"/>
    <n v="100"/>
    <n v="122000000"/>
    <n v="43000000"/>
    <n v="35.25"/>
    <n v="348795725"/>
    <n v="269192651"/>
    <n v="77.180000000000007"/>
    <m/>
    <n v="0"/>
    <n v="0"/>
    <n v="0"/>
    <n v="0"/>
    <n v="101.205"/>
    <n v="100.6022"/>
    <n v="125.59072500000001"/>
    <n v="125.590451"/>
    <n v="122"/>
    <n v="43"/>
  </r>
  <r>
    <n v="506859452"/>
    <n v="5"/>
    <s v="Bogotá mejor para todos"/>
    <s v="BMPT"/>
    <n v="2020"/>
    <s v="31/05/2020 (Terminado)"/>
    <s v="Pesos corrientes"/>
    <n v="2"/>
    <s v="Ultima Version Oficial"/>
    <n v="215"/>
    <s v="Fundación Gilberto Alzate Avendaño"/>
    <s v="215 - FUGA"/>
    <n v="93"/>
    <x v="8"/>
    <n v="7"/>
    <s v="7 - Eje transversal Gobierno legítimo, fortalecimiento local y eficiencia"/>
    <n v="42"/>
    <s v="42 - Transparencia, gestión pública y servicio a la ciudadanía"/>
    <n v="475"/>
    <s v="Fortalecimiento institucional"/>
    <n v="121"/>
    <n v="2"/>
    <s v="Implementar A Un 100 % La Sostenibilidad Del Sistema Integrado De Gestión En La Entidad"/>
    <n v="3"/>
    <s v="Creciente"/>
    <n v="1"/>
    <s v="En ejecucion"/>
    <n v="1"/>
    <n v="10"/>
    <n v="10"/>
    <n v="100"/>
    <n v="35"/>
    <n v="35"/>
    <n v="100"/>
    <n v="50"/>
    <n v="50"/>
    <n v="100"/>
    <n v="90"/>
    <n v="85"/>
    <n v="94.44"/>
    <n v="100"/>
    <n v="100"/>
    <n v="100"/>
    <s v="N/A"/>
    <s v="N/A"/>
    <s v="N/A"/>
    <n v="53000000"/>
    <n v="52951450"/>
    <n v="99.91"/>
    <n v="328640000"/>
    <n v="327729970"/>
    <n v="99.72"/>
    <n v="447297000"/>
    <n v="447273461"/>
    <n v="99.99"/>
    <n v="544923985"/>
    <n v="544923985"/>
    <n v="100"/>
    <n v="1025483000"/>
    <n v="676193951"/>
    <n v="65.94"/>
    <n v="2399343985"/>
    <n v="2049072817"/>
    <n v="85.4"/>
    <m/>
    <n v="53"/>
    <n v="52.951450000000001"/>
    <n v="328.64"/>
    <n v="327.72996999999998"/>
    <n v="447.29700000000003"/>
    <n v="447.273461"/>
    <n v="544.92398500000002"/>
    <n v="544.92398500000002"/>
    <n v="1025.4829999999999"/>
    <n v="676.19395099999997"/>
  </r>
  <r>
    <n v="506859452"/>
    <n v="5"/>
    <s v="Bogotá mejor para todos"/>
    <s v="BMPT"/>
    <n v="2020"/>
    <s v="31/05/2020 (Terminado)"/>
    <s v="Pesos corrientes"/>
    <n v="2"/>
    <s v="Ultima Version Oficial"/>
    <n v="215"/>
    <s v="Fundación Gilberto Alzate Avendaño"/>
    <s v="215 - FUGA"/>
    <n v="93"/>
    <x v="8"/>
    <n v="7"/>
    <s v="7 - Eje transversal Gobierno legítimo, fortalecimiento local y eficiencia"/>
    <n v="43"/>
    <s v="43 - Modernización institucional"/>
    <n v="7032"/>
    <s v="Dotación, adecuación y mantenimiento de la infraestructura física, técnica e informática"/>
    <n v="190"/>
    <n v="5"/>
    <s v="Desarrollar El 100 % De Actividades De Intervención Para El Mejoramiento De La Infraestructura Administrativa"/>
    <n v="3"/>
    <s v="Creciente"/>
    <n v="1"/>
    <s v="En ejecucion"/>
    <n v="1"/>
    <n v="20"/>
    <n v="18"/>
    <n v="90"/>
    <n v="45"/>
    <n v="44.66"/>
    <n v="99.24"/>
    <n v="70"/>
    <n v="70"/>
    <n v="100"/>
    <n v="95"/>
    <n v="95"/>
    <n v="100"/>
    <n v="100"/>
    <n v="100"/>
    <n v="100"/>
    <s v="N/A"/>
    <s v="N/A"/>
    <s v="N/A"/>
    <n v="172702800"/>
    <n v="159949118"/>
    <n v="92.62"/>
    <n v="308000000"/>
    <n v="301425899"/>
    <n v="97.87"/>
    <n v="491876000"/>
    <n v="491087145"/>
    <n v="99.84"/>
    <n v="638482174"/>
    <n v="626531639"/>
    <n v="98.13"/>
    <n v="785696000"/>
    <n v="415858013"/>
    <n v="52.93"/>
    <n v="2396756974"/>
    <n v="1994851814"/>
    <n v="83.23"/>
    <m/>
    <n v="172.7028"/>
    <n v="159.949118"/>
    <n v="308"/>
    <n v="301.42589900000002"/>
    <n v="491.87599999999998"/>
    <n v="491.08714500000002"/>
    <n v="638.48217399999999"/>
    <n v="626.53163900000004"/>
    <n v="785.69600000000003"/>
    <n v="415.85801300000003"/>
  </r>
  <r>
    <n v="506859452"/>
    <n v="5"/>
    <s v="Bogotá mejor para todos"/>
    <s v="BMPT"/>
    <n v="2020"/>
    <s v="31/05/2020 (Terminado)"/>
    <s v="Pesos corrientes"/>
    <n v="2"/>
    <s v="Ultima Version Oficial"/>
    <n v="216"/>
    <s v="Orquesta Filarmónica de Bogotá"/>
    <s v="216 - OFB"/>
    <n v="93"/>
    <x v="8"/>
    <n v="1"/>
    <s v="1 - Pilar Igualdad de calidad de vida"/>
    <n v="11"/>
    <s v="11 - Mejores oportunidades para el desarrollo a través de la cultura, la recreación y el deporte"/>
    <n v="1001"/>
    <s v="Programa de estímulos para la OFB"/>
    <n v="58"/>
    <n v="1"/>
    <s v="Apoyar 306 Estímulos A Través De Becas, Premios Y Estímulos Al Sector De Música Sinfónica, Académica Y Canto Lírico."/>
    <n v="1"/>
    <s v="Suma"/>
    <n v="1"/>
    <s v="En ejecucion"/>
    <n v="1"/>
    <n v="19"/>
    <n v="19"/>
    <n v="100"/>
    <n v="56"/>
    <n v="89"/>
    <n v="158.93"/>
    <n v="80"/>
    <n v="98"/>
    <n v="122.5"/>
    <n v="70"/>
    <n v="87"/>
    <n v="124.29"/>
    <n v="13"/>
    <n v="16"/>
    <n v="123.08"/>
    <n v="306"/>
    <n v="309"/>
    <n v="100.98"/>
    <n v="264900000"/>
    <n v="158000000"/>
    <n v="59.65"/>
    <n v="374000000"/>
    <n v="373850000"/>
    <n v="99.96"/>
    <n v="286010000"/>
    <n v="286010000"/>
    <n v="100"/>
    <n v="273000000"/>
    <n v="273000000"/>
    <n v="100"/>
    <n v="891000000"/>
    <n v="284868233"/>
    <n v="31.97"/>
    <n v="2088910000"/>
    <n v="1375728233"/>
    <n v="65.86"/>
    <m/>
    <n v="264.89999999999998"/>
    <n v="158"/>
    <n v="374"/>
    <n v="373.85"/>
    <n v="286.01"/>
    <n v="286.01"/>
    <n v="273"/>
    <n v="273"/>
    <n v="891"/>
    <n v="284.86823299999998"/>
  </r>
  <r>
    <n v="506859452"/>
    <n v="5"/>
    <s v="Bogotá mejor para todos"/>
    <s v="BMPT"/>
    <n v="2020"/>
    <s v="31/05/2020 (Terminado)"/>
    <s v="Pesos corrientes"/>
    <n v="2"/>
    <s v="Ultima Version Oficial"/>
    <n v="216"/>
    <s v="Orquesta Filarmónica de Bogotá"/>
    <s v="216 - OFB"/>
    <n v="93"/>
    <x v="8"/>
    <n v="1"/>
    <s v="1 - Pilar Igualdad de calidad de vida"/>
    <n v="11"/>
    <s v="11 - Mejores oportunidades para el desarrollo a través de la cultura, la recreación y el deporte"/>
    <n v="1001"/>
    <s v="Programa de estímulos para la OFB"/>
    <n v="58"/>
    <n v="2"/>
    <s v="Apoyar 13 Proyectos De Organizaciones A Través De Apoyos Concertados, Alianzas Y Otras Estrategias De Fomento Al Sector De Música Sinfónica, Académica Y Canto Lírico._x0009_"/>
    <n v="1"/>
    <s v="Suma"/>
    <n v="1"/>
    <s v="En ejecucion"/>
    <n v="1"/>
    <n v="0"/>
    <n v="0"/>
    <n v="0"/>
    <n v="4"/>
    <n v="4"/>
    <n v="100"/>
    <n v="4"/>
    <n v="4"/>
    <n v="100"/>
    <n v="5"/>
    <n v="5"/>
    <n v="100"/>
    <n v="0"/>
    <n v="0"/>
    <n v="0"/>
    <n v="13"/>
    <n v="13"/>
    <n v="100"/>
    <n v="0"/>
    <n v="0"/>
    <n v="0"/>
    <n v="441236415"/>
    <n v="441236415"/>
    <n v="100"/>
    <n v="507184280"/>
    <n v="475148974"/>
    <n v="93.68"/>
    <n v="545125009"/>
    <n v="545125009"/>
    <n v="100"/>
    <n v="0"/>
    <n v="0"/>
    <n v="0"/>
    <n v="1493545704"/>
    <n v="1461510398"/>
    <n v="97.86"/>
    <m/>
    <n v="0"/>
    <n v="0"/>
    <n v="441.23641500000002"/>
    <n v="441.23641500000002"/>
    <n v="507.18428"/>
    <n v="475.14897400000001"/>
    <n v="545.12500899999998"/>
    <n v="545.12500899999998"/>
    <n v="0"/>
    <n v="0"/>
  </r>
  <r>
    <n v="506859452"/>
    <n v="5"/>
    <s v="Bogotá mejor para todos"/>
    <s v="BMPT"/>
    <n v="2020"/>
    <s v="31/05/2020 (Terminado)"/>
    <s v="Pesos corrientes"/>
    <n v="2"/>
    <s v="Ultima Version Oficial"/>
    <n v="216"/>
    <s v="Orquesta Filarmónica de Bogotá"/>
    <s v="216 - OFB"/>
    <n v="93"/>
    <x v="8"/>
    <n v="1"/>
    <s v="1 - Pilar Igualdad de calidad de vida"/>
    <n v="11"/>
    <s v="11 - Mejores oportunidades para el desarrollo a través de la cultura, la recreación y el deporte"/>
    <n v="1001"/>
    <s v="Programa de estímulos para la OFB"/>
    <n v="58"/>
    <n v="3"/>
    <s v="Beneficiar 11976 Artistas Con Estímulos, Apoyos Y Alianzas Estratégicas."/>
    <n v="1"/>
    <s v="Suma"/>
    <n v="3"/>
    <s v="Finalizada por cumplimiento"/>
    <n v="1"/>
    <n v="1959"/>
    <n v="2262"/>
    <n v="115.47"/>
    <n v="1990"/>
    <n v="3276"/>
    <n v="164.62"/>
    <n v="2919"/>
    <n v="3234"/>
    <n v="110.79"/>
    <n v="2919"/>
    <n v="3213"/>
    <n v="110.07"/>
    <n v="0"/>
    <n v="0"/>
    <n v="0"/>
    <n v="11976"/>
    <n v="11985"/>
    <n v="100.08"/>
    <n v="4000000"/>
    <n v="3450000"/>
    <n v="86.25"/>
    <n v="12000000"/>
    <n v="12000000"/>
    <n v="100"/>
    <n v="79490000"/>
    <n v="79490000"/>
    <n v="100"/>
    <n v="85800000"/>
    <n v="85800000"/>
    <n v="100"/>
    <n v="0"/>
    <n v="0"/>
    <n v="0"/>
    <n v="181290000"/>
    <n v="180740000"/>
    <n v="99.7"/>
    <m/>
    <n v="4"/>
    <n v="3.45"/>
    <n v="12"/>
    <n v="12"/>
    <n v="79.489999999999995"/>
    <n v="79.489999999999995"/>
    <n v="85.8"/>
    <n v="85.8"/>
    <n v="0"/>
    <n v="0"/>
  </r>
  <r>
    <n v="506859452"/>
    <n v="5"/>
    <s v="Bogotá mejor para todos"/>
    <s v="BMPT"/>
    <n v="2020"/>
    <s v="31/05/2020 (Terminado)"/>
    <s v="Pesos corrientes"/>
    <n v="2"/>
    <s v="Ultima Version Oficial"/>
    <n v="216"/>
    <s v="Orquesta Filarmónica de Bogotá"/>
    <s v="216 - OFB"/>
    <n v="93"/>
    <x v="8"/>
    <n v="1"/>
    <s v="1 - Pilar Igualdad de calidad de vida"/>
    <n v="11"/>
    <s v="11 - Mejores oportunidades para el desarrollo a través de la cultura, la recreación y el deporte"/>
    <n v="1003"/>
    <s v="La filarmónica en la escuela y la ciudad"/>
    <n v="54"/>
    <n v="1"/>
    <s v="Atender 102074 Niños, Niñas Y Adolescenestes En El Marco Del Programa Jornada Única Y Tiempo Escolar."/>
    <n v="1"/>
    <s v="Suma"/>
    <n v="1"/>
    <s v="En ejecucion"/>
    <n v="1"/>
    <n v="17600"/>
    <n v="19282"/>
    <n v="109.56"/>
    <n v="17600"/>
    <n v="20213"/>
    <n v="114.85"/>
    <n v="18600"/>
    <n v="22067"/>
    <n v="118.64"/>
    <n v="21912"/>
    <n v="22528"/>
    <n v="102.81"/>
    <n v="17984"/>
    <n v="22416"/>
    <n v="124.64"/>
    <n v="102074"/>
    <n v="106506"/>
    <n v="104.34"/>
    <n v="5697940091"/>
    <n v="5509319270"/>
    <n v="96.69"/>
    <n v="13733860954"/>
    <n v="13733845221"/>
    <n v="100"/>
    <n v="14432690440"/>
    <n v="14417162680"/>
    <n v="99.89"/>
    <n v="15326135256"/>
    <n v="15298456881"/>
    <n v="99.82"/>
    <n v="16016663724"/>
    <n v="5264568229"/>
    <n v="32.869999999999997"/>
    <n v="65207290465"/>
    <n v="54223352281"/>
    <n v="83.16"/>
    <m/>
    <n v="5697.9400910000004"/>
    <n v="5509.31927"/>
    <n v="13733.860954"/>
    <n v="13733.845221"/>
    <n v="14432.69044"/>
    <n v="14417.162679999999"/>
    <n v="15326.135256"/>
    <n v="15298.456881"/>
    <n v="16016.663724"/>
    <n v="5264.5682290000004"/>
  </r>
  <r>
    <n v="506859452"/>
    <n v="5"/>
    <s v="Bogotá mejor para todos"/>
    <s v="BMPT"/>
    <n v="2020"/>
    <s v="31/05/2020 (Terminado)"/>
    <s v="Pesos corrientes"/>
    <n v="2"/>
    <s v="Ultima Version Oficial"/>
    <n v="216"/>
    <s v="Orquesta Filarmónica de Bogotá"/>
    <s v="216 - OFB"/>
    <n v="93"/>
    <x v="8"/>
    <n v="1"/>
    <s v="1 - Pilar Igualdad de calidad de vida"/>
    <n v="11"/>
    <s v="11 - Mejores oportunidades para el desarrollo a través de la cultura, la recreación y el deporte"/>
    <n v="1003"/>
    <s v="La filarmónica en la escuela y la ciudad"/>
    <n v="54"/>
    <n v="2"/>
    <s v="Beneficiar 1508 Agentes Formadores Mediante La Implementación De Un Programa De Formación Musical."/>
    <n v="1"/>
    <s v="Suma"/>
    <n v="3"/>
    <s v="Finalizada por cumplimiento"/>
    <n v="1"/>
    <n v="350"/>
    <n v="345"/>
    <n v="98.57"/>
    <n v="374"/>
    <n v="422"/>
    <n v="112.83"/>
    <n v="365"/>
    <n v="386"/>
    <n v="105.75"/>
    <n v="355"/>
    <n v="375"/>
    <n v="105.63"/>
    <n v="0"/>
    <n v="0"/>
    <n v="0"/>
    <n v="1508"/>
    <n v="1528"/>
    <n v="101.33"/>
    <n v="1155633957"/>
    <n v="608829698"/>
    <n v="52.68"/>
    <n v="135822560"/>
    <n v="135822560"/>
    <n v="100"/>
    <n v="272736656"/>
    <n v="272736656"/>
    <n v="100"/>
    <n v="136463190"/>
    <n v="136463190"/>
    <n v="100"/>
    <n v="0"/>
    <n v="0"/>
    <n v="0"/>
    <n v="1700656363"/>
    <n v="1153852104"/>
    <n v="67.849999999999994"/>
    <m/>
    <n v="1155.633957"/>
    <n v="608.82969800000001"/>
    <n v="135.82256000000001"/>
    <n v="135.82256000000001"/>
    <n v="272.73665599999998"/>
    <n v="272.73665599999998"/>
    <n v="136.46319"/>
    <n v="136.46319"/>
    <n v="0"/>
    <n v="0"/>
  </r>
  <r>
    <n v="506859452"/>
    <n v="5"/>
    <s v="Bogotá mejor para todos"/>
    <s v="BMPT"/>
    <n v="2020"/>
    <s v="31/05/2020 (Terminado)"/>
    <s v="Pesos corrientes"/>
    <n v="2"/>
    <s v="Ultima Version Oficial"/>
    <n v="216"/>
    <s v="Orquesta Filarmónica de Bogotá"/>
    <s v="216 - OFB"/>
    <n v="93"/>
    <x v="8"/>
    <n v="1"/>
    <s v="1 - Pilar Igualdad de calidad de vida"/>
    <n v="11"/>
    <s v="11 - Mejores oportunidades para el desarrollo a través de la cultura, la recreación y el deporte"/>
    <n v="1003"/>
    <s v="La filarmónica en la escuela y la ciudad"/>
    <n v="54"/>
    <n v="3"/>
    <s v="Elaborar 8 Documentos De Memoria De Los Modelos De Formación Del Proyecto"/>
    <n v="1"/>
    <s v="Suma"/>
    <n v="1"/>
    <s v="En ejecucion"/>
    <n v="1"/>
    <n v="0"/>
    <n v="0"/>
    <n v="0"/>
    <n v="2"/>
    <n v="3"/>
    <n v="150"/>
    <n v="2"/>
    <n v="3"/>
    <n v="150"/>
    <n v="2"/>
    <n v="2"/>
    <n v="100"/>
    <n v="0"/>
    <n v="0"/>
    <n v="0"/>
    <n v="8"/>
    <n v="8"/>
    <n v="100"/>
    <n v="0"/>
    <n v="0"/>
    <n v="0"/>
    <n v="209678081"/>
    <n v="209678081"/>
    <n v="100"/>
    <n v="21423142"/>
    <n v="21423142"/>
    <n v="100"/>
    <n v="24207545"/>
    <n v="24207545"/>
    <n v="100"/>
    <n v="0"/>
    <n v="0"/>
    <n v="0"/>
    <n v="255308768"/>
    <n v="255308768"/>
    <n v="100"/>
    <m/>
    <n v="0"/>
    <n v="0"/>
    <n v="209.67808099999999"/>
    <n v="209.67808099999999"/>
    <n v="21.423141999999999"/>
    <n v="21.423141999999999"/>
    <n v="24.207545"/>
    <n v="24.207545"/>
    <n v="0"/>
    <n v="0"/>
  </r>
  <r>
    <n v="506859452"/>
    <n v="5"/>
    <s v="Bogotá mejor para todos"/>
    <s v="BMPT"/>
    <n v="2020"/>
    <s v="31/05/2020 (Terminado)"/>
    <s v="Pesos corrientes"/>
    <n v="2"/>
    <s v="Ultima Version Oficial"/>
    <n v="216"/>
    <s v="Orquesta Filarmónica de Bogotá"/>
    <s v="216 - OFB"/>
    <n v="93"/>
    <x v="8"/>
    <n v="1"/>
    <s v="1 - Pilar Igualdad de calidad de vida"/>
    <n v="11"/>
    <s v="11 - Mejores oportunidades para el desarrollo a través de la cultura, la recreación y el deporte"/>
    <n v="1003"/>
    <s v="La filarmónica en la escuela y la ciudad"/>
    <n v="54"/>
    <n v="4"/>
    <s v="Crear 17 Centros De Formación Musical  En Las Localidades."/>
    <n v="3"/>
    <s v="Creciente"/>
    <n v="1"/>
    <s v="En ejecucion"/>
    <n v="1"/>
    <n v="5"/>
    <n v="7"/>
    <n v="140"/>
    <n v="7"/>
    <n v="7"/>
    <n v="100"/>
    <n v="12"/>
    <n v="12"/>
    <n v="100"/>
    <n v="13"/>
    <n v="13"/>
    <n v="100"/>
    <n v="17"/>
    <n v="16"/>
    <n v="94.12"/>
    <s v="N/A"/>
    <s v="N/A"/>
    <s v="N/A"/>
    <n v="3147970038"/>
    <n v="2607566668"/>
    <n v="82.83"/>
    <n v="1344389651"/>
    <n v="1344389651"/>
    <n v="100"/>
    <n v="2137184000"/>
    <n v="2137184000"/>
    <n v="100"/>
    <n v="2183037779"/>
    <n v="2183037779"/>
    <n v="100"/>
    <n v="2993197000"/>
    <n v="1024724554"/>
    <n v="34.229999999999997"/>
    <n v="11805778468"/>
    <n v="9296902652"/>
    <n v="78.75"/>
    <s v="VIGENCIA (a 31/05/2020): Debido a la Emergencia por pandemia no se pudo cumplir con la meta programada"/>
    <n v="3147.9700379999999"/>
    <n v="2607.5666679999999"/>
    <n v="1344.389651"/>
    <n v="1344.389651"/>
    <n v="2137.1840000000002"/>
    <n v="2137.1840000000002"/>
    <n v="2183.0377789999998"/>
    <n v="2183.0377789999998"/>
    <n v="2993.1970000000001"/>
    <n v="1024.7245539999999"/>
  </r>
  <r>
    <n v="506859452"/>
    <n v="5"/>
    <s v="Bogotá mejor para todos"/>
    <s v="BMPT"/>
    <n v="2020"/>
    <s v="31/05/2020 (Terminado)"/>
    <s v="Pesos corrientes"/>
    <n v="2"/>
    <s v="Ultima Version Oficial"/>
    <n v="216"/>
    <s v="Orquesta Filarmónica de Bogotá"/>
    <s v="216 - OFB"/>
    <n v="93"/>
    <x v="8"/>
    <n v="1"/>
    <s v="1 - Pilar Igualdad de calidad de vida"/>
    <n v="11"/>
    <s v="11 - Mejores oportunidades para el desarrollo a través de la cultura, la recreación y el deporte"/>
    <n v="1003"/>
    <s v="La filarmónica en la escuela y la ciudad"/>
    <n v="54"/>
    <n v="5"/>
    <s v="Atender 11302 Niños, Niñas Y Adolescentes En Los Centros Locales De Formación Musical"/>
    <n v="1"/>
    <s v="Suma"/>
    <n v="1"/>
    <s v="En ejecucion"/>
    <n v="1"/>
    <n v="744"/>
    <n v="812"/>
    <n v="109.14"/>
    <n v="2366"/>
    <n v="2788"/>
    <n v="117.84"/>
    <n v="3000"/>
    <n v="3702"/>
    <n v="123.4"/>
    <n v="3000"/>
    <n v="3461"/>
    <n v="115.37"/>
    <n v="539"/>
    <n v="2370"/>
    <n v="439.7"/>
    <n v="11302"/>
    <n v="13133"/>
    <n v="116.2"/>
    <n v="60000000"/>
    <n v="60000000"/>
    <n v="100"/>
    <n v="21867600"/>
    <n v="21867600"/>
    <n v="100"/>
    <n v="0"/>
    <n v="0"/>
    <n v="0"/>
    <n v="9634221"/>
    <n v="9634221"/>
    <n v="100"/>
    <n v="136936000"/>
    <n v="113995233"/>
    <n v="83.25"/>
    <n v="228437821"/>
    <n v="205497054"/>
    <n v="89.96"/>
    <m/>
    <n v="60"/>
    <n v="60"/>
    <n v="21.867599999999999"/>
    <n v="21.867599999999999"/>
    <n v="0"/>
    <n v="0"/>
    <n v="9.6342210000000001"/>
    <n v="9.6342210000000001"/>
    <n v="136.93600000000001"/>
    <n v="113.995233"/>
  </r>
  <r>
    <n v="506859452"/>
    <n v="5"/>
    <s v="Bogotá mejor para todos"/>
    <s v="BMPT"/>
    <n v="2020"/>
    <s v="31/05/2020 (Terminado)"/>
    <s v="Pesos corrientes"/>
    <n v="2"/>
    <s v="Ultima Version Oficial"/>
    <n v="216"/>
    <s v="Orquesta Filarmónica de Bogotá"/>
    <s v="216 - OFB"/>
    <n v="93"/>
    <x v="8"/>
    <n v="2"/>
    <s v="2 - Pilar Democracia urbana"/>
    <n v="17"/>
    <s v="17 - Espacio público, derecho de todos"/>
    <n v="1034"/>
    <s v="Gestionar y mantener la infraestructura de la OFB"/>
    <n v="31"/>
    <n v="1"/>
    <s v="Mantener 2 Equipamientos Culturales A Cargo De La Orquesta Filarmónica De Bogotá."/>
    <n v="2"/>
    <s v="Constante"/>
    <n v="1"/>
    <s v="En ejecucion"/>
    <n v="1"/>
    <n v="2"/>
    <n v="2"/>
    <n v="100"/>
    <n v="2"/>
    <n v="2"/>
    <n v="100"/>
    <n v="2"/>
    <n v="2"/>
    <n v="100"/>
    <n v="2"/>
    <n v="2"/>
    <n v="100"/>
    <n v="2"/>
    <n v="2"/>
    <n v="100"/>
    <s v="N/A"/>
    <s v="N/A"/>
    <s v="N/A"/>
    <n v="52020999"/>
    <n v="8845495"/>
    <n v="17.010000000000002"/>
    <n v="296329675"/>
    <n v="295799322"/>
    <n v="99.82"/>
    <n v="144293257"/>
    <n v="143697537"/>
    <n v="99.59"/>
    <n v="128490606"/>
    <n v="127885313"/>
    <n v="99.53"/>
    <n v="192856203"/>
    <n v="144821252"/>
    <n v="75.09"/>
    <n v="813990740"/>
    <n v="721048919"/>
    <n v="88.58"/>
    <m/>
    <n v="52.020999000000003"/>
    <n v="8.8454949999999997"/>
    <n v="296.32967500000001"/>
    <n v="295.79932200000002"/>
    <n v="144.29325700000001"/>
    <n v="143.69753700000001"/>
    <n v="128.49060600000001"/>
    <n v="127.885313"/>
    <n v="192.85620299999999"/>
    <n v="144.82125199999999"/>
  </r>
  <r>
    <n v="506859452"/>
    <n v="5"/>
    <s v="Bogotá mejor para todos"/>
    <s v="BMPT"/>
    <n v="2020"/>
    <s v="31/05/2020 (Terminado)"/>
    <s v="Pesos corrientes"/>
    <n v="2"/>
    <s v="Ultima Version Oficial"/>
    <n v="216"/>
    <s v="Orquesta Filarmónica de Bogotá"/>
    <s v="216 - OFB"/>
    <n v="93"/>
    <x v="8"/>
    <n v="2"/>
    <s v="2 - Pilar Democracia urbana"/>
    <n v="17"/>
    <s v="17 - Espacio público, derecho de todos"/>
    <n v="1034"/>
    <s v="Gestionar y mantener la infraestructura de la OFB"/>
    <n v="31"/>
    <n v="2"/>
    <s v="Mejorar 1 Equipamiento Cultural A Cargo De La Orquesta Filarmónica De Bogotá."/>
    <n v="2"/>
    <s v="Constante"/>
    <n v="3"/>
    <s v="Finalizada por cumplimiento"/>
    <n v="1"/>
    <n v="1"/>
    <n v="1"/>
    <n v="100"/>
    <n v="1"/>
    <n v="1"/>
    <n v="100"/>
    <n v="1"/>
    <n v="1"/>
    <n v="100"/>
    <n v="1"/>
    <n v="1"/>
    <n v="100"/>
    <n v="0"/>
    <n v="0"/>
    <n v="0"/>
    <s v="N/A"/>
    <s v="N/A"/>
    <s v="N/A"/>
    <n v="304183674"/>
    <n v="0"/>
    <n v="0"/>
    <n v="0"/>
    <n v="0"/>
    <n v="0"/>
    <n v="0"/>
    <n v="0"/>
    <n v="0"/>
    <n v="29428060"/>
    <n v="29428060"/>
    <n v="100"/>
    <n v="0"/>
    <n v="0"/>
    <n v="0"/>
    <n v="333611734"/>
    <n v="29428060"/>
    <n v="8.82"/>
    <m/>
    <n v="304.183674"/>
    <n v="0"/>
    <n v="0"/>
    <n v="0"/>
    <n v="0"/>
    <n v="0"/>
    <n v="29.428059999999999"/>
    <n v="29.428059999999999"/>
    <n v="0"/>
    <n v="0"/>
  </r>
  <r>
    <n v="506859452"/>
    <n v="5"/>
    <s v="Bogotá mejor para todos"/>
    <s v="BMPT"/>
    <n v="2020"/>
    <s v="31/05/2020 (Terminado)"/>
    <s v="Pesos corrientes"/>
    <n v="2"/>
    <s v="Ultima Version Oficial"/>
    <n v="216"/>
    <s v="Orquesta Filarmónica de Bogotá"/>
    <s v="216 - OFB"/>
    <n v="93"/>
    <x v="8"/>
    <n v="2"/>
    <s v="2 - Pilar Democracia urbana"/>
    <n v="17"/>
    <s v="17 - Espacio público, derecho de todos"/>
    <n v="1034"/>
    <s v="Gestionar y mantener la infraestructura de la OFB"/>
    <n v="31"/>
    <n v="3"/>
    <s v="Dotar 2 Equipamientos Culturales A Cargo De La Orquesta Filarmónica De Bogotá."/>
    <n v="2"/>
    <s v="Constante"/>
    <n v="3"/>
    <s v="Finalizada por cumplimiento"/>
    <n v="1"/>
    <n v="2"/>
    <n v="0"/>
    <n v="0"/>
    <n v="2"/>
    <n v="2"/>
    <n v="100"/>
    <n v="2"/>
    <n v="2"/>
    <n v="100"/>
    <n v="2"/>
    <n v="2"/>
    <n v="100"/>
    <n v="0"/>
    <n v="0"/>
    <n v="0"/>
    <s v="N/A"/>
    <s v="N/A"/>
    <s v="N/A"/>
    <n v="304183674"/>
    <n v="0"/>
    <n v="0"/>
    <n v="0"/>
    <n v="0"/>
    <n v="0"/>
    <n v="31876411"/>
    <n v="31876411"/>
    <n v="100"/>
    <n v="271617944"/>
    <n v="269429388"/>
    <n v="99.19"/>
    <n v="0"/>
    <n v="0"/>
    <n v="0"/>
    <n v="607678029"/>
    <n v="301305799"/>
    <n v="49.58"/>
    <m/>
    <n v="304.183674"/>
    <n v="0"/>
    <n v="0"/>
    <n v="0"/>
    <n v="31.876411000000001"/>
    <n v="31.876411000000001"/>
    <n v="271.61794400000002"/>
    <n v="269.42938800000002"/>
    <n v="0"/>
    <n v="0"/>
  </r>
  <r>
    <n v="506859452"/>
    <n v="5"/>
    <s v="Bogotá mejor para todos"/>
    <s v="BMPT"/>
    <n v="2020"/>
    <s v="31/05/2020 (Terminado)"/>
    <s v="Pesos corrientes"/>
    <n v="2"/>
    <s v="Ultima Version Oficial"/>
    <n v="216"/>
    <s v="Orquesta Filarmónica de Bogotá"/>
    <s v="216 - OFB"/>
    <n v="93"/>
    <x v="8"/>
    <n v="2"/>
    <s v="2 - Pilar Democracia urbana"/>
    <n v="17"/>
    <s v="17 - Espacio público, derecho de todos"/>
    <n v="1034"/>
    <s v="Gestionar y mantener la infraestructura de la OFB"/>
    <n v="31"/>
    <n v="4"/>
    <s v="Gestionar 1 Sede Para La Orquesta Filarmónica De Bogotá."/>
    <n v="1"/>
    <s v="Suma"/>
    <n v="4"/>
    <s v="Finalizada - No continua"/>
    <n v="1"/>
    <n v="1"/>
    <n v="0"/>
    <n v="0"/>
    <n v="1"/>
    <n v="0"/>
    <n v="0"/>
    <n v="0"/>
    <n v="0"/>
    <n v="0"/>
    <n v="0"/>
    <n v="0"/>
    <n v="0"/>
    <n v="0"/>
    <n v="0"/>
    <n v="0"/>
    <n v="1"/>
    <n v="0"/>
    <n v="0"/>
    <n v="14717000000"/>
    <n v="16000000"/>
    <n v="0.11"/>
    <n v="8000000"/>
    <n v="8000000"/>
    <n v="100"/>
    <n v="0"/>
    <n v="0"/>
    <n v="0"/>
    <n v="0"/>
    <n v="0"/>
    <n v="0"/>
    <n v="0"/>
    <n v="0"/>
    <n v="0"/>
    <n v="14725000000"/>
    <n v="24000000"/>
    <n v="0.16"/>
    <m/>
    <n v="14717"/>
    <n v="16"/>
    <n v="8"/>
    <n v="8"/>
    <n v="0"/>
    <n v="0"/>
    <n v="0"/>
    <n v="0"/>
    <n v="0"/>
    <n v="0"/>
  </r>
  <r>
    <n v="506859452"/>
    <n v="5"/>
    <s v="Bogotá mejor para todos"/>
    <s v="BMPT"/>
    <n v="2020"/>
    <s v="31/05/2020 (Terminado)"/>
    <s v="Pesos corrientes"/>
    <n v="2"/>
    <s v="Ultima Version Oficial"/>
    <n v="216"/>
    <s v="Orquesta Filarmónica de Bogotá"/>
    <s v="216 - OFB"/>
    <n v="93"/>
    <x v="8"/>
    <n v="2"/>
    <s v="2 - Pilar Democracia urbana"/>
    <n v="17"/>
    <s v="17 - Espacio público, derecho de todos"/>
    <n v="1034"/>
    <s v="Gestionar y mantener la infraestructura de la OFB"/>
    <n v="31"/>
    <n v="5"/>
    <s v="Realizar 1948 Actividades Artísticas, Culturales Y Académicas En La Sala Otto De Greiff De La Orquesta Filarmónica De Bogotá O De Otras Entidades."/>
    <n v="1"/>
    <s v="Suma"/>
    <n v="1"/>
    <s v="En ejecucion"/>
    <n v="1"/>
    <n v="100"/>
    <n v="99"/>
    <n v="99"/>
    <n v="322"/>
    <n v="431"/>
    <n v="133.85"/>
    <n v="300"/>
    <n v="698"/>
    <n v="232.67"/>
    <n v="300"/>
    <n v="620"/>
    <n v="206.67"/>
    <n v="100"/>
    <n v="69"/>
    <n v="69"/>
    <n v="1948"/>
    <n v="1917"/>
    <n v="98.41"/>
    <n v="205435908"/>
    <n v="205435908"/>
    <n v="100"/>
    <n v="34102000"/>
    <n v="19700745"/>
    <n v="57.77"/>
    <n v="25964632"/>
    <n v="21984302"/>
    <n v="84.67"/>
    <n v="23811120"/>
    <n v="23010023"/>
    <n v="96.64"/>
    <n v="30900000"/>
    <n v="8154280"/>
    <n v="26.38"/>
    <n v="320213660"/>
    <n v="278285258"/>
    <n v="86.91"/>
    <s v="VIGENCIA (a 31/05/2020): Debido a la Emergencia por pandemia no se pudo cumplir con la meta programada"/>
    <n v="205.43590800000001"/>
    <n v="205.43590800000001"/>
    <n v="34.101999999999997"/>
    <n v="19.700745000000001"/>
    <n v="25.964632000000002"/>
    <n v="21.984302"/>
    <n v="23.811119999999999"/>
    <n v="23.010023"/>
    <n v="30.9"/>
    <n v="8.15428"/>
  </r>
  <r>
    <n v="506859452"/>
    <n v="5"/>
    <s v="Bogotá mejor para todos"/>
    <s v="BMPT"/>
    <n v="2020"/>
    <s v="31/05/2020 (Terminado)"/>
    <s v="Pesos corrientes"/>
    <n v="2"/>
    <s v="Ultima Version Oficial"/>
    <n v="216"/>
    <s v="Orquesta Filarmónica de Bogotá"/>
    <s v="216 - OFB"/>
    <n v="93"/>
    <x v="8"/>
    <n v="2"/>
    <s v="2 - Pilar Democracia urbana"/>
    <n v="17"/>
    <s v="17 - Espacio público, derecho de todos"/>
    <n v="1034"/>
    <s v="Gestionar y mantener la infraestructura de la OFB"/>
    <n v="31"/>
    <n v="6"/>
    <s v="Lograr La Participación De 71197 Personas En Las Actividades Artísticas, Culturales Y Académicas Que Realiza La Orquesta, U Otra Entidad En La Sala Otto De Greiff."/>
    <n v="1"/>
    <s v="Suma"/>
    <n v="1"/>
    <s v="En ejecucion"/>
    <n v="1"/>
    <n v="600"/>
    <n v="1414"/>
    <n v="235.67"/>
    <n v="10578"/>
    <n v="16071"/>
    <n v="151.93"/>
    <n v="12000"/>
    <n v="27693"/>
    <n v="230.78"/>
    <n v="13000"/>
    <n v="21913"/>
    <n v="168.56"/>
    <n v="4106"/>
    <n v="2300"/>
    <n v="56.02"/>
    <n v="71197"/>
    <n v="69391"/>
    <n v="97.46"/>
    <n v="26796675"/>
    <n v="26796675"/>
    <n v="100"/>
    <n v="49452000"/>
    <n v="49451547"/>
    <n v="100"/>
    <n v="23865700"/>
    <n v="23865700"/>
    <n v="100"/>
    <n v="28085270"/>
    <n v="28082868"/>
    <n v="99.96"/>
    <n v="30893797"/>
    <n v="30893797"/>
    <n v="100"/>
    <n v="159093442"/>
    <n v="159090587"/>
    <n v="100"/>
    <s v="VIGENCIA (a 31/05/2020): Debido a la Emergencia por pandemia no se pudo cumplir con la meta programada"/>
    <n v="26.796675"/>
    <n v="26.796675"/>
    <n v="49.451999999999998"/>
    <n v="49.451546999999998"/>
    <n v="23.8657"/>
    <n v="23.8657"/>
    <n v="28.085270000000001"/>
    <n v="28.082868000000001"/>
    <n v="30.893796999999999"/>
    <n v="30.893796999999999"/>
  </r>
  <r>
    <n v="506859452"/>
    <n v="5"/>
    <s v="Bogotá mejor para todos"/>
    <s v="BMPT"/>
    <n v="2020"/>
    <s v="31/05/2020 (Terminado)"/>
    <s v="Pesos corrientes"/>
    <n v="2"/>
    <s v="Ultima Version Oficial"/>
    <n v="216"/>
    <s v="Orquesta Filarmónica de Bogotá"/>
    <s v="216 - OFB"/>
    <n v="93"/>
    <x v="8"/>
    <n v="3"/>
    <s v="3 - Pilar Construcción de comunidad y cultura ciudadana"/>
    <n v="25"/>
    <s v="25 - Cambio cultural y construcción del tejido social para la vida"/>
    <n v="1006"/>
    <s v="La filarmónica para todos"/>
    <n v="52"/>
    <n v="1"/>
    <s v="Realizar 7250 Actividades Culturales Articuladas Con Grupos Poblacionales Y/O Territorios."/>
    <n v="1"/>
    <s v="Suma"/>
    <n v="1"/>
    <s v="En ejecucion"/>
    <n v="1"/>
    <n v="356"/>
    <n v="984"/>
    <n v="276.39999999999998"/>
    <n v="456"/>
    <n v="1922"/>
    <n v="421.49"/>
    <n v="1700"/>
    <n v="1912"/>
    <n v="112.47"/>
    <n v="1100"/>
    <n v="2146"/>
    <n v="195.09"/>
    <n v="286"/>
    <n v="793"/>
    <n v="277.27"/>
    <n v="7250"/>
    <n v="7757"/>
    <n v="106.99"/>
    <n v="5848490344"/>
    <n v="4846125914"/>
    <n v="82.86"/>
    <n v="7003876829"/>
    <n v="6884639896"/>
    <n v="98.3"/>
    <n v="7799445963"/>
    <n v="7792121005"/>
    <n v="99.91"/>
    <n v="7834746500"/>
    <n v="7818675390"/>
    <n v="99.79"/>
    <n v="7257574060"/>
    <n v="2215974440"/>
    <n v="30.53"/>
    <n v="35744133696"/>
    <n v="29557536645"/>
    <n v="82.69"/>
    <m/>
    <n v="5848.4903439999998"/>
    <n v="4846.1259140000002"/>
    <n v="7003.8768289999998"/>
    <n v="6884.6398959999997"/>
    <n v="7799.4459630000001"/>
    <n v="7792.121005"/>
    <n v="7834.7465000000002"/>
    <n v="7818.6753900000003"/>
    <n v="7257.5740599999999"/>
    <n v="2215.97444"/>
  </r>
  <r>
    <n v="506859452"/>
    <n v="5"/>
    <s v="Bogotá mejor para todos"/>
    <s v="BMPT"/>
    <n v="2020"/>
    <s v="31/05/2020 (Terminado)"/>
    <s v="Pesos corrientes"/>
    <n v="2"/>
    <s v="Ultima Version Oficial"/>
    <n v="216"/>
    <s v="Orquesta Filarmónica de Bogotá"/>
    <s v="216 - OFB"/>
    <n v="93"/>
    <x v="8"/>
    <n v="3"/>
    <s v="3 - Pilar Construcción de comunidad y cultura ciudadana"/>
    <n v="25"/>
    <s v="25 - Cambio cultural y construcción del tejido social para la vida"/>
    <n v="1006"/>
    <s v="La filarmónica para todos"/>
    <n v="52"/>
    <n v="2"/>
    <s v="Lograr 6496177 Asistencias De Personas A La Oferta Cultural De La Ofb En Condiciones De No Segregación."/>
    <n v="1"/>
    <s v="Suma"/>
    <n v="1"/>
    <s v="En ejecucion"/>
    <n v="1"/>
    <n v="400000"/>
    <n v="432802"/>
    <n v="108.2"/>
    <n v="990000"/>
    <n v="2190845"/>
    <n v="221.3"/>
    <n v="1000000"/>
    <n v="1631516"/>
    <n v="163.15"/>
    <n v="540000"/>
    <n v="936014"/>
    <n v="173.34"/>
    <n v="1305000"/>
    <n v="2317876"/>
    <n v="177.62"/>
    <n v="6496177"/>
    <n v="7509053"/>
    <n v="115.59"/>
    <n v="2281508802"/>
    <n v="1301992760"/>
    <n v="57.07"/>
    <n v="1108791646"/>
    <n v="1106903310"/>
    <n v="99.83"/>
    <n v="939449348"/>
    <n v="937592680"/>
    <n v="99.8"/>
    <n v="924314590"/>
    <n v="918809066"/>
    <n v="99.4"/>
    <n v="971832892"/>
    <n v="461489957"/>
    <n v="47.49"/>
    <n v="6225897278"/>
    <n v="4726787773"/>
    <n v="75.92"/>
    <m/>
    <n v="2281.5088019999998"/>
    <n v="1301.9927600000001"/>
    <n v="1108.7916459999999"/>
    <n v="1106.9033099999999"/>
    <n v="939.44934799999999"/>
    <n v="937.59267999999997"/>
    <n v="924.31458999999995"/>
    <n v="918.80906600000003"/>
    <n v="971.83289200000002"/>
    <n v="461.489957"/>
  </r>
  <r>
    <n v="506859452"/>
    <n v="5"/>
    <s v="Bogotá mejor para todos"/>
    <s v="BMPT"/>
    <n v="2020"/>
    <s v="31/05/2020 (Terminado)"/>
    <s v="Pesos corrientes"/>
    <n v="2"/>
    <s v="Ultima Version Oficial"/>
    <n v="216"/>
    <s v="Orquesta Filarmónica de Bogotá"/>
    <s v="216 - OFB"/>
    <n v="93"/>
    <x v="8"/>
    <n v="3"/>
    <s v="3 - Pilar Construcción de comunidad y cultura ciudadana"/>
    <n v="25"/>
    <s v="25 - Cambio cultural y construcción del tejido social para la vida"/>
    <n v="1006"/>
    <s v="La filarmónica para todos"/>
    <n v="52"/>
    <n v="4"/>
    <s v="Consolidar 6 Agrupaciones Juveniles"/>
    <n v="2"/>
    <s v="Constante"/>
    <n v="1"/>
    <s v="En ejecucion"/>
    <n v="1"/>
    <n v="6"/>
    <n v="6"/>
    <n v="100"/>
    <n v="6"/>
    <n v="6"/>
    <n v="100"/>
    <n v="6"/>
    <n v="6"/>
    <n v="100"/>
    <n v="6"/>
    <n v="6"/>
    <n v="100"/>
    <n v="6"/>
    <n v="6"/>
    <n v="100"/>
    <s v="N/A"/>
    <s v="N/A"/>
    <s v="N/A"/>
    <n v="2683329764"/>
    <n v="2679166285"/>
    <n v="99.84"/>
    <n v="5352341801"/>
    <n v="5352341801"/>
    <n v="100"/>
    <n v="5008392171"/>
    <n v="5002802979"/>
    <n v="99.89"/>
    <n v="5226410465"/>
    <n v="5226410465"/>
    <n v="100"/>
    <n v="5195233674"/>
    <n v="94187301"/>
    <n v="1.81"/>
    <n v="23465707875"/>
    <n v="18354908831"/>
    <n v="78.22"/>
    <m/>
    <n v="2683.3297640000001"/>
    <n v="2679.1662849999998"/>
    <n v="5352.3418009999996"/>
    <n v="5352.3418009999996"/>
    <n v="5008.3921710000004"/>
    <n v="5002.8029790000001"/>
    <n v="5226.4104649999999"/>
    <n v="5226.4104649999999"/>
    <n v="5195.2336740000001"/>
    <n v="94.187301000000005"/>
  </r>
  <r>
    <n v="506859452"/>
    <n v="5"/>
    <s v="Bogotá mejor para todos"/>
    <s v="BMPT"/>
    <n v="2020"/>
    <s v="31/05/2020 (Terminado)"/>
    <s v="Pesos corrientes"/>
    <n v="2"/>
    <s v="Ultima Version Oficial"/>
    <n v="216"/>
    <s v="Orquesta Filarmónica de Bogotá"/>
    <s v="216 - OFB"/>
    <n v="93"/>
    <x v="8"/>
    <n v="3"/>
    <s v="3 - Pilar Construcción de comunidad y cultura ciudadana"/>
    <n v="25"/>
    <s v="25 - Cambio cultural y construcción del tejido social para la vida"/>
    <n v="1006"/>
    <s v="La filarmónica para todos"/>
    <n v="52"/>
    <n v="5"/>
    <s v="Adquirir Y Digitalizar 200 Obras Musicales Sinfónicas Del Repertorio Nacional E Internacional."/>
    <n v="1"/>
    <s v="Suma"/>
    <n v="3"/>
    <s v="Finalizada por cumplimiento"/>
    <n v="1"/>
    <n v="40"/>
    <n v="69"/>
    <n v="172.5"/>
    <n v="40"/>
    <n v="55"/>
    <n v="137.5"/>
    <n v="36"/>
    <n v="36"/>
    <n v="100"/>
    <n v="40"/>
    <n v="56"/>
    <n v="140"/>
    <n v="0"/>
    <n v="0"/>
    <n v="0"/>
    <n v="200"/>
    <n v="216"/>
    <n v="108"/>
    <n v="13200000"/>
    <n v="13200000"/>
    <n v="100"/>
    <n v="103713918"/>
    <n v="103713918"/>
    <n v="100"/>
    <n v="47000000"/>
    <n v="47000000"/>
    <n v="100"/>
    <n v="24756445"/>
    <n v="24756445"/>
    <n v="100"/>
    <n v="0"/>
    <n v="0"/>
    <n v="0"/>
    <n v="188670363"/>
    <n v="188670363"/>
    <n v="100"/>
    <m/>
    <n v="13.2"/>
    <n v="13.2"/>
    <n v="103.71391800000001"/>
    <n v="103.71391800000001"/>
    <n v="47"/>
    <n v="47"/>
    <n v="24.756444999999999"/>
    <n v="24.756444999999999"/>
    <n v="0"/>
    <n v="0"/>
  </r>
  <r>
    <n v="506859452"/>
    <n v="5"/>
    <s v="Bogotá mejor para todos"/>
    <s v="BMPT"/>
    <n v="2020"/>
    <s v="31/05/2020 (Terminado)"/>
    <s v="Pesos corrientes"/>
    <n v="2"/>
    <s v="Ultima Version Oficial"/>
    <n v="216"/>
    <s v="Orquesta Filarmónica de Bogotá"/>
    <s v="216 - OFB"/>
    <n v="93"/>
    <x v="8"/>
    <n v="7"/>
    <s v="7 - Eje transversal Gobierno legítimo, fortalecimiento local y eficiencia"/>
    <n v="42"/>
    <s v="42 - Transparencia, gestión pública y servicio a la ciudadanía"/>
    <n v="1015"/>
    <s v="Consolidación institucional en la OFB"/>
    <n v="41"/>
    <n v="4"/>
    <s v="Incrementar A Un 90 % La Sostenibilidad Del Sistema Integrado De Gestión"/>
    <n v="3"/>
    <s v="Creciente"/>
    <n v="3"/>
    <s v="Finalizada por cumplimiento"/>
    <n v="1"/>
    <n v="86"/>
    <n v="82"/>
    <n v="95.35"/>
    <n v="88"/>
    <n v="92"/>
    <n v="104.55"/>
    <n v="89"/>
    <n v="94"/>
    <n v="105.62"/>
    <n v="90"/>
    <n v="94"/>
    <n v="104.44"/>
    <n v="0"/>
    <n v="0"/>
    <n v="0"/>
    <s v="N/A"/>
    <s v="N/A"/>
    <s v="N/A"/>
    <n v="1899408501"/>
    <n v="423833691"/>
    <n v="22.31"/>
    <n v="2694067870"/>
    <n v="2607102651"/>
    <n v="96.77"/>
    <n v="2518802000"/>
    <n v="2468077058"/>
    <n v="97.99"/>
    <n v="0"/>
    <n v="0"/>
    <n v="0"/>
    <n v="0"/>
    <n v="0"/>
    <n v="0"/>
    <n v="7112278371"/>
    <n v="5499013400"/>
    <n v="77.319999999999993"/>
    <m/>
    <n v="1899.4085009999999"/>
    <n v="423.83369099999999"/>
    <n v="2694.0678699999999"/>
    <n v="2607.1026510000002"/>
    <n v="2518.8020000000001"/>
    <n v="2468.0770579999999"/>
    <n v="0"/>
    <n v="0"/>
    <n v="0"/>
    <n v="0"/>
  </r>
  <r>
    <n v="506859452"/>
    <n v="5"/>
    <s v="Bogotá mejor para todos"/>
    <s v="BMPT"/>
    <n v="2020"/>
    <s v="31/05/2020 (Terminado)"/>
    <s v="Pesos corrientes"/>
    <n v="2"/>
    <s v="Ultima Version Oficial"/>
    <n v="216"/>
    <s v="Orquesta Filarmónica de Bogotá"/>
    <s v="216 - OFB"/>
    <n v="93"/>
    <x v="8"/>
    <n v="7"/>
    <s v="7 - Eje transversal Gobierno legítimo, fortalecimiento local y eficiencia"/>
    <n v="42"/>
    <s v="42 - Transparencia, gestión pública y servicio a la ciudadanía"/>
    <n v="1015"/>
    <s v="Consolidación institucional en la OFB"/>
    <n v="41"/>
    <n v="5"/>
    <s v="Gestionar El 100 % Del Plan De Adecuación Y Sostenibilidad Sigd-Mipg"/>
    <n v="2"/>
    <s v="Constante"/>
    <n v="1"/>
    <s v="En ejecucion"/>
    <n v="1"/>
    <n v="0"/>
    <n v="0"/>
    <n v="0"/>
    <n v="0"/>
    <n v="0"/>
    <n v="0"/>
    <n v="0"/>
    <n v="0"/>
    <n v="0"/>
    <n v="100"/>
    <n v="100"/>
    <n v="100"/>
    <n v="100"/>
    <n v="100"/>
    <n v="100"/>
    <s v="N/A"/>
    <s v="N/A"/>
    <s v="N/A"/>
    <n v="0"/>
    <n v="0"/>
    <n v="0"/>
    <n v="0"/>
    <n v="0"/>
    <n v="0"/>
    <n v="0"/>
    <n v="0"/>
    <n v="0"/>
    <n v="2955454000"/>
    <n v="2913337185"/>
    <n v="98.58"/>
    <n v="2472910000"/>
    <n v="1428598243"/>
    <n v="57.77"/>
    <n v="5428364000"/>
    <n v="4341935428"/>
    <n v="79.989999999999995"/>
    <m/>
    <n v="0"/>
    <n v="0"/>
    <n v="0"/>
    <n v="0"/>
    <n v="0"/>
    <n v="0"/>
    <n v="2955.4540000000002"/>
    <n v="2913.3371849999999"/>
    <n v="2472.91"/>
    <n v="1428.5982429999999"/>
  </r>
  <r>
    <n v="506859452"/>
    <n v="5"/>
    <s v="Bogotá mejor para todos"/>
    <s v="BMPT"/>
    <n v="2020"/>
    <s v="31/05/2020 (Terminado)"/>
    <s v="Pesos corrientes"/>
    <n v="2"/>
    <s v="Ultima Version Oficial"/>
    <n v="217"/>
    <s v="Fondo de Vigilancia y Seguridad"/>
    <s v="217 - FVS"/>
    <n v="98"/>
    <x v="2"/>
    <n v="3"/>
    <s v="3 - Pilar Construcción de comunidad y cultura ciudadana"/>
    <n v="19"/>
    <s v="19 - Seguridad y convivencia para todos"/>
    <n v="1157"/>
    <s v="Fortalecimiento de los organismos de seguridad del Distrito"/>
    <n v="12"/>
    <n v="2"/>
    <s v="Implementar Y Sostener 1 Centro De Comando Y Control Para El Mejoramiento En La Atención De Emergencias De La Ciudad"/>
    <n v="1"/>
    <s v="Suma"/>
    <n v="4"/>
    <s v="Finalizada - No continua"/>
    <n v="1"/>
    <n v="1"/>
    <n v="1"/>
    <n v="100"/>
    <n v="0"/>
    <n v="0"/>
    <n v="0"/>
    <n v="0"/>
    <n v="0"/>
    <n v="0"/>
    <n v="0"/>
    <n v="0"/>
    <n v="0"/>
    <n v="0"/>
    <n v="0"/>
    <n v="0"/>
    <n v="1"/>
    <n v="1"/>
    <n v="100"/>
    <n v="3493358965"/>
    <n v="3493358965"/>
    <n v="100"/>
    <n v="0"/>
    <n v="0"/>
    <n v="0"/>
    <n v="0"/>
    <n v="0"/>
    <n v="0"/>
    <n v="0"/>
    <n v="0"/>
    <n v="0"/>
    <n v="0"/>
    <n v="0"/>
    <n v="0"/>
    <n v="3493358965"/>
    <n v="3493358965"/>
    <n v="100"/>
    <m/>
    <n v="3493.3589649999999"/>
    <n v="3493.3589649999999"/>
    <n v="0"/>
    <n v="0"/>
    <n v="0"/>
    <n v="0"/>
    <n v="0"/>
    <n v="0"/>
    <n v="0"/>
    <n v="0"/>
  </r>
  <r>
    <n v="506859452"/>
    <n v="5"/>
    <s v="Bogotá mejor para todos"/>
    <s v="BMPT"/>
    <n v="2020"/>
    <s v="31/05/2020 (Terminado)"/>
    <s v="Pesos corrientes"/>
    <n v="2"/>
    <s v="Ultima Version Oficial"/>
    <n v="217"/>
    <s v="Fondo de Vigilancia y Seguridad"/>
    <s v="217 - FVS"/>
    <n v="98"/>
    <x v="2"/>
    <n v="3"/>
    <s v="3 - Pilar Construcción de comunidad y cultura ciudadana"/>
    <n v="19"/>
    <s v="19 - Seguridad y convivencia para todos"/>
    <n v="1157"/>
    <s v="Fortalecimiento de los organismos de seguridad del Distrito"/>
    <n v="12"/>
    <n v="10"/>
    <s v="Garantizar 100 Por Ciento El Mantenimiento Y Sostenibilidad Del Parque Automotor Al Servicio A Los Organismos De Seguridad De La Ciudad"/>
    <n v="1"/>
    <s v="Suma"/>
    <n v="4"/>
    <s v="Finalizada - No continua"/>
    <n v="1"/>
    <n v="100"/>
    <n v="100"/>
    <n v="100"/>
    <n v="0"/>
    <n v="0"/>
    <n v="0"/>
    <n v="0"/>
    <n v="0"/>
    <n v="0"/>
    <n v="0"/>
    <n v="0"/>
    <n v="0"/>
    <n v="0"/>
    <n v="0"/>
    <n v="0"/>
    <n v="100"/>
    <n v="100"/>
    <n v="100"/>
    <n v="62543838"/>
    <n v="62543838"/>
    <n v="100"/>
    <n v="0"/>
    <n v="0"/>
    <n v="0"/>
    <n v="0"/>
    <n v="0"/>
    <n v="0"/>
    <n v="0"/>
    <n v="0"/>
    <n v="0"/>
    <n v="0"/>
    <n v="0"/>
    <n v="0"/>
    <n v="62543838"/>
    <n v="62543838"/>
    <n v="100"/>
    <m/>
    <n v="62.543838000000001"/>
    <n v="62.543838000000001"/>
    <n v="0"/>
    <n v="0"/>
    <n v="0"/>
    <n v="0"/>
    <n v="0"/>
    <n v="0"/>
    <n v="0"/>
    <n v="0"/>
  </r>
  <r>
    <n v="506859452"/>
    <n v="5"/>
    <s v="Bogotá mejor para todos"/>
    <s v="BMPT"/>
    <n v="2020"/>
    <s v="31/05/2020 (Terminado)"/>
    <s v="Pesos corrientes"/>
    <n v="2"/>
    <s v="Ultima Version Oficial"/>
    <n v="217"/>
    <s v="Fondo de Vigilancia y Seguridad"/>
    <s v="217 - FVS"/>
    <n v="98"/>
    <x v="2"/>
    <n v="3"/>
    <s v="3 - Pilar Construcción de comunidad y cultura ciudadana"/>
    <n v="19"/>
    <s v="19 - Seguridad y convivencia para todos"/>
    <n v="1157"/>
    <s v="Fortalecimiento de los organismos de seguridad del Distrito"/>
    <n v="12"/>
    <n v="12"/>
    <s v="Atender 100 Por Ciento Los Requerimientos En Seguridad, Comunicaciones  Y Logística Del Esquema De Seguridad De La Alcaldía Mayor De Bogotá"/>
    <n v="1"/>
    <s v="Suma"/>
    <n v="4"/>
    <s v="Finalizada - No continua"/>
    <n v="1"/>
    <n v="100"/>
    <n v="100"/>
    <n v="100"/>
    <n v="0"/>
    <n v="0"/>
    <n v="0"/>
    <n v="0"/>
    <n v="0"/>
    <n v="0"/>
    <n v="0"/>
    <n v="0"/>
    <n v="0"/>
    <n v="0"/>
    <n v="0"/>
    <n v="0"/>
    <n v="100"/>
    <n v="100"/>
    <n v="100"/>
    <n v="5000000"/>
    <n v="5000000"/>
    <n v="100"/>
    <n v="0"/>
    <n v="0"/>
    <n v="0"/>
    <n v="0"/>
    <n v="0"/>
    <n v="0"/>
    <n v="0"/>
    <n v="0"/>
    <n v="0"/>
    <n v="0"/>
    <n v="0"/>
    <n v="0"/>
    <n v="5000000"/>
    <n v="5000000"/>
    <n v="100"/>
    <m/>
    <n v="5"/>
    <n v="5"/>
    <n v="0"/>
    <n v="0"/>
    <n v="0"/>
    <n v="0"/>
    <n v="0"/>
    <n v="0"/>
    <n v="0"/>
    <n v="0"/>
  </r>
  <r>
    <n v="506859452"/>
    <n v="5"/>
    <s v="Bogotá mejor para todos"/>
    <s v="BMPT"/>
    <n v="2020"/>
    <s v="31/05/2020 (Terminado)"/>
    <s v="Pesos corrientes"/>
    <n v="2"/>
    <s v="Ultima Version Oficial"/>
    <n v="217"/>
    <s v="Fondo de Vigilancia y Seguridad"/>
    <s v="217 - FVS"/>
    <n v="98"/>
    <x v="2"/>
    <n v="3"/>
    <s v="3 - Pilar Construcción de comunidad y cultura ciudadana"/>
    <n v="19"/>
    <s v="19 - Seguridad y convivencia para todos"/>
    <n v="1157"/>
    <s v="Fortalecimiento de los organismos de seguridad del Distrito"/>
    <n v="12"/>
    <n v="13"/>
    <s v="Adquirir 760 Medios De Transporte Para El Fortalecimiento De La Movilidad De Los Organismos De Seguridad"/>
    <n v="1"/>
    <s v="Suma"/>
    <n v="4"/>
    <s v="Finalizada - No continua"/>
    <n v="1"/>
    <n v="760"/>
    <n v="25"/>
    <n v="3.29"/>
    <n v="0"/>
    <n v="0"/>
    <n v="0"/>
    <n v="0"/>
    <n v="0"/>
    <n v="0"/>
    <n v="0"/>
    <n v="0"/>
    <n v="0"/>
    <n v="0"/>
    <n v="0"/>
    <n v="0"/>
    <n v="760"/>
    <n v="25"/>
    <n v="3.29"/>
    <n v="189146811"/>
    <n v="189146811"/>
    <n v="100"/>
    <n v="0"/>
    <n v="0"/>
    <n v="0"/>
    <n v="0"/>
    <n v="0"/>
    <n v="0"/>
    <n v="0"/>
    <n v="0"/>
    <n v="0"/>
    <n v="0"/>
    <n v="0"/>
    <n v="0"/>
    <n v="189146811"/>
    <n v="189146811"/>
    <n v="100"/>
    <m/>
    <n v="189.14681100000001"/>
    <n v="189.14681100000001"/>
    <n v="0"/>
    <n v="0"/>
    <n v="0"/>
    <n v="0"/>
    <n v="0"/>
    <n v="0"/>
    <n v="0"/>
    <n v="0"/>
  </r>
  <r>
    <n v="506859452"/>
    <n v="5"/>
    <s v="Bogotá mejor para todos"/>
    <s v="BMPT"/>
    <n v="2020"/>
    <s v="31/05/2020 (Terminado)"/>
    <s v="Pesos corrientes"/>
    <n v="2"/>
    <s v="Ultima Version Oficial"/>
    <n v="217"/>
    <s v="Fondo de Vigilancia y Seguridad"/>
    <s v="217 - FVS"/>
    <n v="98"/>
    <x v="2"/>
    <n v="3"/>
    <s v="3 - Pilar Construcción de comunidad y cultura ciudadana"/>
    <n v="19"/>
    <s v="19 - Seguridad y convivencia para todos"/>
    <n v="1157"/>
    <s v="Fortalecimiento de los organismos de seguridad del Distrito"/>
    <n v="12"/>
    <n v="15"/>
    <s v="Adquirir 207 Equipos Técnicos De Inteligencia E Investigación Criminal Para Los Organismos De Seguridad Y Defensa De La Ciudad"/>
    <n v="1"/>
    <s v="Suma"/>
    <n v="4"/>
    <s v="Finalizada - No continua"/>
    <n v="1"/>
    <n v="207"/>
    <n v="207"/>
    <n v="100"/>
    <n v="0"/>
    <n v="0"/>
    <n v="0"/>
    <n v="0"/>
    <n v="0"/>
    <n v="0"/>
    <n v="0"/>
    <n v="0"/>
    <n v="0"/>
    <n v="0"/>
    <n v="0"/>
    <n v="0"/>
    <n v="207"/>
    <n v="207"/>
    <n v="100"/>
    <n v="412147619"/>
    <n v="412147619"/>
    <n v="100"/>
    <n v="0"/>
    <n v="0"/>
    <n v="0"/>
    <n v="0"/>
    <n v="0"/>
    <n v="0"/>
    <n v="0"/>
    <n v="0"/>
    <n v="0"/>
    <n v="0"/>
    <n v="0"/>
    <n v="0"/>
    <n v="412147619"/>
    <n v="412147619"/>
    <n v="100"/>
    <m/>
    <n v="412.14761900000002"/>
    <n v="412.14761900000002"/>
    <n v="0"/>
    <n v="0"/>
    <n v="0"/>
    <n v="0"/>
    <n v="0"/>
    <n v="0"/>
    <n v="0"/>
    <n v="0"/>
  </r>
  <r>
    <n v="506859452"/>
    <n v="5"/>
    <s v="Bogotá mejor para todos"/>
    <s v="BMPT"/>
    <n v="2020"/>
    <s v="31/05/2020 (Terminado)"/>
    <s v="Pesos corrientes"/>
    <n v="2"/>
    <s v="Ultima Version Oficial"/>
    <n v="217"/>
    <s v="Fondo de Vigilancia y Seguridad"/>
    <s v="217 - FVS"/>
    <n v="98"/>
    <x v="2"/>
    <n v="3"/>
    <s v="3 - Pilar Construcción de comunidad y cultura ciudadana"/>
    <n v="19"/>
    <s v="19 - Seguridad y convivencia para todos"/>
    <n v="1157"/>
    <s v="Fortalecimiento de los organismos de seguridad del Distrito"/>
    <n v="12"/>
    <n v="16"/>
    <s v="Garantizar 100 Por Ciento La Operación Y Sostenimiento Del Proyecto"/>
    <n v="1"/>
    <s v="Suma"/>
    <n v="4"/>
    <s v="Finalizada - No continua"/>
    <n v="1"/>
    <n v="100"/>
    <n v="100"/>
    <n v="100"/>
    <n v="0"/>
    <n v="0"/>
    <n v="0"/>
    <n v="0"/>
    <n v="0"/>
    <n v="0"/>
    <n v="0"/>
    <n v="0"/>
    <n v="0"/>
    <n v="0"/>
    <n v="0"/>
    <n v="0"/>
    <n v="100"/>
    <n v="100"/>
    <n v="100"/>
    <n v="3018802797"/>
    <n v="3018802797"/>
    <n v="100"/>
    <n v="0"/>
    <n v="0"/>
    <n v="0"/>
    <n v="0"/>
    <n v="0"/>
    <n v="0"/>
    <n v="0"/>
    <n v="0"/>
    <n v="0"/>
    <n v="0"/>
    <n v="0"/>
    <n v="0"/>
    <n v="3018802797"/>
    <n v="3018802797"/>
    <n v="100"/>
    <m/>
    <n v="3018.8027969999998"/>
    <n v="3018.8027969999998"/>
    <n v="0"/>
    <n v="0"/>
    <n v="0"/>
    <n v="0"/>
    <n v="0"/>
    <n v="0"/>
    <n v="0"/>
    <n v="0"/>
  </r>
  <r>
    <n v="506859452"/>
    <n v="5"/>
    <s v="Bogotá mejor para todos"/>
    <s v="BMPT"/>
    <n v="2020"/>
    <s v="31/05/2020 (Terminado)"/>
    <s v="Pesos corrientes"/>
    <n v="2"/>
    <s v="Ultima Version Oficial"/>
    <n v="217"/>
    <s v="Fondo de Vigilancia y Seguridad"/>
    <s v="217 - FVS"/>
    <n v="98"/>
    <x v="2"/>
    <n v="3"/>
    <s v="3 - Pilar Construcción de comunidad y cultura ciudadana"/>
    <n v="19"/>
    <s v="19 - Seguridad y convivencia para todos"/>
    <n v="1157"/>
    <s v="Fortalecimiento de los organismos de seguridad del Distrito"/>
    <n v="12"/>
    <n v="18"/>
    <s v="Adquirir 44515 Elementos Y Suministro De Intendencia Para Los Organismos De Seguridad De La Ciudad"/>
    <n v="1"/>
    <s v="Suma"/>
    <n v="4"/>
    <s v="Finalizada - No continua"/>
    <n v="1"/>
    <n v="44515"/>
    <n v="44515"/>
    <n v="100"/>
    <n v="0"/>
    <n v="0"/>
    <n v="0"/>
    <n v="0"/>
    <n v="0"/>
    <n v="0"/>
    <n v="0"/>
    <n v="0"/>
    <n v="0"/>
    <n v="0"/>
    <n v="0"/>
    <n v="0"/>
    <n v="44515"/>
    <n v="44515"/>
    <n v="100"/>
    <n v="216715345"/>
    <n v="216715345"/>
    <n v="100"/>
    <n v="0"/>
    <n v="0"/>
    <n v="0"/>
    <n v="0"/>
    <n v="0"/>
    <n v="0"/>
    <n v="0"/>
    <n v="0"/>
    <n v="0"/>
    <n v="0"/>
    <n v="0"/>
    <n v="0"/>
    <n v="216715345"/>
    <n v="216715345"/>
    <n v="100"/>
    <m/>
    <n v="216.71534500000001"/>
    <n v="216.71534500000001"/>
    <n v="0"/>
    <n v="0"/>
    <n v="0"/>
    <n v="0"/>
    <n v="0"/>
    <n v="0"/>
    <n v="0"/>
    <n v="0"/>
  </r>
  <r>
    <n v="506859452"/>
    <n v="5"/>
    <s v="Bogotá mejor para todos"/>
    <s v="BMPT"/>
    <n v="2020"/>
    <s v="31/05/2020 (Terminado)"/>
    <s v="Pesos corrientes"/>
    <n v="2"/>
    <s v="Ultima Version Oficial"/>
    <n v="217"/>
    <s v="Fondo de Vigilancia y Seguridad"/>
    <s v="217 - FVS"/>
    <n v="98"/>
    <x v="2"/>
    <n v="3"/>
    <s v="3 - Pilar Construcción de comunidad y cultura ciudadana"/>
    <n v="19"/>
    <s v="19 - Seguridad y convivencia para todos"/>
    <n v="1157"/>
    <s v="Fortalecimiento de los organismos de seguridad del Distrito"/>
    <n v="12"/>
    <n v="23"/>
    <s v="Construir, Adecuar Y/O Reforzar 3 Equipamientos De Seguridad, Defensa Y Justicia"/>
    <n v="1"/>
    <s v="Suma"/>
    <n v="4"/>
    <s v="Finalizada - No continua"/>
    <n v="1"/>
    <n v="3"/>
    <n v="0"/>
    <n v="0"/>
    <n v="0"/>
    <n v="0"/>
    <n v="0"/>
    <n v="0"/>
    <n v="0"/>
    <n v="0"/>
    <n v="0"/>
    <n v="0"/>
    <n v="0"/>
    <n v="0"/>
    <n v="0"/>
    <n v="0"/>
    <n v="3"/>
    <n v="0"/>
    <n v="0"/>
    <n v="538356740"/>
    <n v="538356740"/>
    <n v="100"/>
    <n v="0"/>
    <n v="0"/>
    <n v="0"/>
    <n v="0"/>
    <n v="0"/>
    <n v="0"/>
    <n v="0"/>
    <n v="0"/>
    <n v="0"/>
    <n v="0"/>
    <n v="0"/>
    <n v="0"/>
    <n v="538356740"/>
    <n v="538356740"/>
    <n v="100"/>
    <m/>
    <n v="538.35673999999995"/>
    <n v="538.35673999999995"/>
    <n v="0"/>
    <n v="0"/>
    <n v="0"/>
    <n v="0"/>
    <n v="0"/>
    <n v="0"/>
    <n v="0"/>
    <n v="0"/>
  </r>
  <r>
    <n v="506859452"/>
    <n v="5"/>
    <s v="Bogotá mejor para todos"/>
    <s v="BMPT"/>
    <n v="2020"/>
    <s v="31/05/2020 (Terminado)"/>
    <s v="Pesos corrientes"/>
    <n v="2"/>
    <s v="Ultima Version Oficial"/>
    <n v="217"/>
    <s v="Fondo de Vigilancia y Seguridad"/>
    <s v="217 - FVS"/>
    <n v="98"/>
    <x v="2"/>
    <n v="3"/>
    <s v="3 - Pilar Construcción de comunidad y cultura ciudadana"/>
    <n v="19"/>
    <s v="19 - Seguridad y convivencia para todos"/>
    <n v="1157"/>
    <s v="Fortalecimiento de los organismos de seguridad del Distrito"/>
    <n v="12"/>
    <n v="24"/>
    <s v="Atender 100 Por Ciento La Conectividad Del Servicio De Voz Y Datos De Los Organismos De Seguridad, Defensa Y Justicia"/>
    <n v="1"/>
    <s v="Suma"/>
    <n v="4"/>
    <s v="Finalizada - No continua"/>
    <n v="1"/>
    <n v="100"/>
    <n v="100"/>
    <n v="100"/>
    <n v="0"/>
    <n v="0"/>
    <n v="0"/>
    <n v="0"/>
    <n v="0"/>
    <n v="0"/>
    <n v="0"/>
    <n v="0"/>
    <n v="0"/>
    <n v="0"/>
    <n v="0"/>
    <n v="0"/>
    <n v="100"/>
    <n v="100"/>
    <n v="100"/>
    <n v="13179333"/>
    <n v="13179333"/>
    <n v="100"/>
    <n v="0"/>
    <n v="0"/>
    <n v="0"/>
    <n v="0"/>
    <n v="0"/>
    <n v="0"/>
    <n v="0"/>
    <n v="0"/>
    <n v="0"/>
    <n v="0"/>
    <n v="0"/>
    <n v="0"/>
    <n v="13179333"/>
    <n v="13179333"/>
    <n v="100"/>
    <m/>
    <n v="13.179333"/>
    <n v="13.179333"/>
    <n v="0"/>
    <n v="0"/>
    <n v="0"/>
    <n v="0"/>
    <n v="0"/>
    <n v="0"/>
    <n v="0"/>
    <n v="0"/>
  </r>
  <r>
    <n v="506859452"/>
    <n v="5"/>
    <s v="Bogotá mejor para todos"/>
    <s v="BMPT"/>
    <n v="2020"/>
    <s v="31/05/2020 (Terminado)"/>
    <s v="Pesos corrientes"/>
    <n v="2"/>
    <s v="Ultima Version Oficial"/>
    <n v="217"/>
    <s v="Fondo de Vigilancia y Seguridad"/>
    <s v="217 - FVS"/>
    <n v="98"/>
    <x v="2"/>
    <n v="3"/>
    <s v="3 - Pilar Construcción de comunidad y cultura ciudadana"/>
    <n v="19"/>
    <s v="19 - Seguridad y convivencia para todos"/>
    <n v="1157"/>
    <s v="Fortalecimiento de los organismos de seguridad del Distrito"/>
    <n v="12"/>
    <n v="25"/>
    <s v="Realizar 1 Campaña De Seguridad Y Convivencia"/>
    <n v="1"/>
    <s v="Suma"/>
    <n v="4"/>
    <s v="Finalizada - No continua"/>
    <n v="1"/>
    <n v="1"/>
    <n v="1"/>
    <n v="100"/>
    <n v="0"/>
    <n v="0"/>
    <n v="0"/>
    <n v="0"/>
    <n v="0"/>
    <n v="0"/>
    <n v="0"/>
    <n v="0"/>
    <n v="0"/>
    <n v="0"/>
    <n v="0"/>
    <n v="0"/>
    <n v="1"/>
    <n v="1"/>
    <n v="100"/>
    <n v="7339000"/>
    <n v="7339000"/>
    <n v="100"/>
    <n v="0"/>
    <n v="0"/>
    <n v="0"/>
    <n v="0"/>
    <n v="0"/>
    <n v="0"/>
    <n v="0"/>
    <n v="0"/>
    <n v="0"/>
    <n v="0"/>
    <n v="0"/>
    <n v="0"/>
    <n v="7339000"/>
    <n v="7339000"/>
    <n v="100"/>
    <m/>
    <n v="7.3390000000000004"/>
    <n v="7.3390000000000004"/>
    <n v="0"/>
    <n v="0"/>
    <n v="0"/>
    <n v="0"/>
    <n v="0"/>
    <n v="0"/>
    <n v="0"/>
    <n v="0"/>
  </r>
  <r>
    <n v="506859452"/>
    <n v="5"/>
    <s v="Bogotá mejor para todos"/>
    <s v="BMPT"/>
    <n v="2020"/>
    <s v="31/05/2020 (Terminado)"/>
    <s v="Pesos corrientes"/>
    <n v="2"/>
    <s v="Ultima Version Oficial"/>
    <n v="217"/>
    <s v="Fondo de Vigilancia y Seguridad"/>
    <s v="217 - FVS"/>
    <n v="98"/>
    <x v="2"/>
    <n v="3"/>
    <s v="3 - Pilar Construcción de comunidad y cultura ciudadana"/>
    <n v="21"/>
    <s v="21 - Justicia para todos: consolidación del Sistema Distrital de Justicia"/>
    <n v="1140"/>
    <s v="Mejoramiento y apoyo integral al Sistema Distrital de Justicia de Bogotá"/>
    <n v="12"/>
    <n v="9"/>
    <s v="Atender 100 Por Ciento El Sostenimiento De Los Organismos De  Justicia De La Ciudad"/>
    <n v="1"/>
    <s v="Suma"/>
    <n v="4"/>
    <s v="Finalizada - No continua"/>
    <n v="1"/>
    <n v="100"/>
    <n v="100"/>
    <n v="100"/>
    <n v="0"/>
    <n v="0"/>
    <n v="0"/>
    <n v="0"/>
    <n v="0"/>
    <n v="0"/>
    <n v="0"/>
    <n v="0"/>
    <n v="0"/>
    <n v="0"/>
    <n v="0"/>
    <n v="0"/>
    <n v="100"/>
    <n v="100"/>
    <n v="100"/>
    <n v="11608400"/>
    <n v="11608400"/>
    <n v="100"/>
    <n v="0"/>
    <n v="0"/>
    <n v="0"/>
    <n v="0"/>
    <n v="0"/>
    <n v="0"/>
    <n v="0"/>
    <n v="0"/>
    <n v="0"/>
    <n v="0"/>
    <n v="0"/>
    <n v="0"/>
    <n v="11608400"/>
    <n v="11608400"/>
    <n v="100"/>
    <m/>
    <n v="11.6084"/>
    <n v="11.6084"/>
    <n v="0"/>
    <n v="0"/>
    <n v="0"/>
    <n v="0"/>
    <n v="0"/>
    <n v="0"/>
    <n v="0"/>
    <n v="0"/>
  </r>
  <r>
    <n v="506859452"/>
    <n v="5"/>
    <s v="Bogotá mejor para todos"/>
    <s v="BMPT"/>
    <n v="2020"/>
    <s v="31/05/2020 (Terminado)"/>
    <s v="Pesos corrientes"/>
    <n v="2"/>
    <s v="Ultima Version Oficial"/>
    <n v="217"/>
    <s v="Fondo de Vigilancia y Seguridad"/>
    <s v="217 - FVS"/>
    <n v="98"/>
    <x v="2"/>
    <n v="3"/>
    <s v="3 - Pilar Construcción de comunidad y cultura ciudadana"/>
    <n v="21"/>
    <s v="21 - Justicia para todos: consolidación del Sistema Distrital de Justicia"/>
    <n v="1140"/>
    <s v="Mejoramiento y apoyo integral al Sistema Distrital de Justicia de Bogotá"/>
    <n v="12"/>
    <n v="12"/>
    <s v="Garantizar En 20 Localidades El Mantenimiento, Operación Y Sostenimiento De Equipamientos Del Sistema Integral De Justicia De La Ciudad"/>
    <n v="1"/>
    <s v="Suma"/>
    <n v="4"/>
    <s v="Finalizada - No continua"/>
    <n v="1"/>
    <n v="20"/>
    <n v="20"/>
    <n v="100"/>
    <n v="0"/>
    <n v="0"/>
    <n v="0"/>
    <n v="0"/>
    <n v="0"/>
    <n v="0"/>
    <n v="0"/>
    <n v="0"/>
    <n v="0"/>
    <n v="0"/>
    <n v="0"/>
    <n v="0"/>
    <n v="20"/>
    <n v="20"/>
    <n v="100"/>
    <n v="24840508"/>
    <n v="24840508"/>
    <n v="100"/>
    <n v="0"/>
    <n v="0"/>
    <n v="0"/>
    <n v="0"/>
    <n v="0"/>
    <n v="0"/>
    <n v="0"/>
    <n v="0"/>
    <n v="0"/>
    <n v="0"/>
    <n v="0"/>
    <n v="0"/>
    <n v="24840508"/>
    <n v="24840508"/>
    <n v="100"/>
    <m/>
    <n v="24.840508"/>
    <n v="24.840508"/>
    <n v="0"/>
    <n v="0"/>
    <n v="0"/>
    <n v="0"/>
    <n v="0"/>
    <n v="0"/>
    <n v="0"/>
    <n v="0"/>
  </r>
  <r>
    <n v="506859452"/>
    <n v="5"/>
    <s v="Bogotá mejor para todos"/>
    <s v="BMPT"/>
    <n v="2020"/>
    <s v="31/05/2020 (Terminado)"/>
    <s v="Pesos corrientes"/>
    <n v="2"/>
    <s v="Ultima Version Oficial"/>
    <n v="217"/>
    <s v="Fondo de Vigilancia y Seguridad"/>
    <s v="217 - FVS"/>
    <n v="98"/>
    <x v="2"/>
    <n v="7"/>
    <s v="7 - Eje transversal Gobierno legítimo, fortalecimiento local y eficiencia"/>
    <n v="42"/>
    <s v="42 - Transparencia, gestión pública y servicio a la ciudadanía"/>
    <n v="1175"/>
    <s v="Desarrollo y fortalecimiento de la transparencia, gestión pública y servicio a la ciudadanía"/>
    <n v="6"/>
    <n v="2"/>
    <s v="Garantizar 100 Por Ciento El Funcionamiento Del Proyecto De Inversion"/>
    <n v="1"/>
    <s v="Suma"/>
    <n v="4"/>
    <s v="Finalizada - No continua"/>
    <n v="1"/>
    <n v="100"/>
    <n v="100"/>
    <n v="100"/>
    <n v="0"/>
    <n v="0"/>
    <n v="0"/>
    <n v="0"/>
    <n v="0"/>
    <n v="0"/>
    <n v="0"/>
    <n v="0"/>
    <n v="0"/>
    <n v="0"/>
    <n v="0"/>
    <n v="0"/>
    <n v="100"/>
    <n v="100"/>
    <n v="100"/>
    <n v="25946666"/>
    <n v="25946666"/>
    <n v="100"/>
    <n v="0"/>
    <n v="0"/>
    <n v="0"/>
    <n v="0"/>
    <n v="0"/>
    <n v="0"/>
    <n v="0"/>
    <n v="0"/>
    <n v="0"/>
    <n v="0"/>
    <n v="0"/>
    <n v="0"/>
    <n v="25946666"/>
    <n v="25946666"/>
    <n v="100"/>
    <m/>
    <n v="25.946666"/>
    <n v="25.946666"/>
    <n v="0"/>
    <n v="0"/>
    <n v="0"/>
    <n v="0"/>
    <n v="0"/>
    <n v="0"/>
    <n v="0"/>
    <n v="0"/>
  </r>
  <r>
    <n v="506859452"/>
    <n v="5"/>
    <s v="Bogotá mejor para todos"/>
    <s v="BMPT"/>
    <n v="2020"/>
    <s v="31/05/2020 (Terminado)"/>
    <s v="Pesos corrientes"/>
    <n v="2"/>
    <s v="Ultima Version Oficial"/>
    <n v="217"/>
    <s v="Fondo de Vigilancia y Seguridad"/>
    <s v="217 - FVS"/>
    <n v="98"/>
    <x v="2"/>
    <n v="7"/>
    <s v="7 - Eje transversal Gobierno legítimo, fortalecimiento local y eficiencia"/>
    <n v="43"/>
    <s v="43 - Modernización institucional"/>
    <n v="1159"/>
    <s v="Modernización de la gestión administrativa institucional"/>
    <n v="6"/>
    <n v="2"/>
    <s v="Garantizar El 100 Por Ciento  El Funcionamiento Del Proyecto De Inversion"/>
    <n v="1"/>
    <s v="Suma"/>
    <n v="4"/>
    <s v="Finalizada - No continua"/>
    <n v="1"/>
    <n v="100"/>
    <n v="100"/>
    <n v="100"/>
    <n v="0"/>
    <n v="0"/>
    <n v="0"/>
    <n v="0"/>
    <n v="0"/>
    <n v="0"/>
    <n v="0"/>
    <n v="0"/>
    <n v="0"/>
    <n v="0"/>
    <n v="0"/>
    <n v="0"/>
    <n v="100"/>
    <n v="100"/>
    <n v="100"/>
    <n v="274533333"/>
    <n v="274533333"/>
    <n v="100"/>
    <n v="0"/>
    <n v="0"/>
    <n v="0"/>
    <n v="0"/>
    <n v="0"/>
    <n v="0"/>
    <n v="0"/>
    <n v="0"/>
    <n v="0"/>
    <n v="0"/>
    <n v="0"/>
    <n v="0"/>
    <n v="274533333"/>
    <n v="274533333"/>
    <n v="100"/>
    <m/>
    <n v="274.53333300000003"/>
    <n v="274.53333300000003"/>
    <n v="0"/>
    <n v="0"/>
    <n v="0"/>
    <n v="0"/>
    <n v="0"/>
    <n v="0"/>
    <n v="0"/>
    <n v="0"/>
  </r>
  <r>
    <n v="506859452"/>
    <n v="5"/>
    <s v="Bogotá mejor para todos"/>
    <s v="BMPT"/>
    <n v="2020"/>
    <s v="31/05/2020 (Terminado)"/>
    <s v="Pesos corrientes"/>
    <n v="2"/>
    <s v="Ultima Version Oficial"/>
    <n v="217"/>
    <s v="Fondo de Vigilancia y Seguridad"/>
    <s v="217 - FVS"/>
    <n v="98"/>
    <x v="2"/>
    <n v="7"/>
    <s v="7 - Eje transversal Gobierno legítimo, fortalecimiento local y eficiencia"/>
    <n v="44"/>
    <s v="44 - Gobierno y ciudadanía digital"/>
    <n v="1169"/>
    <s v="Mejoramiento de las Tic para la gestión institucional"/>
    <n v="4"/>
    <n v="6"/>
    <s v="Garantizar El 100 Por Ciento El Funcionamiento Del Proyecto De Inversión"/>
    <n v="1"/>
    <s v="Suma"/>
    <n v="4"/>
    <s v="Finalizada - No continua"/>
    <n v="1"/>
    <n v="100"/>
    <n v="100"/>
    <n v="100"/>
    <n v="0"/>
    <n v="0"/>
    <n v="0"/>
    <n v="0"/>
    <n v="0"/>
    <n v="0"/>
    <n v="0"/>
    <n v="0"/>
    <n v="0"/>
    <n v="0"/>
    <n v="0"/>
    <n v="0"/>
    <n v="100"/>
    <n v="100"/>
    <n v="100"/>
    <n v="27990676"/>
    <n v="27990676"/>
    <n v="100"/>
    <n v="0"/>
    <n v="0"/>
    <n v="0"/>
    <n v="0"/>
    <n v="0"/>
    <n v="0"/>
    <n v="0"/>
    <n v="0"/>
    <n v="0"/>
    <n v="0"/>
    <n v="0"/>
    <n v="0"/>
    <n v="27990676"/>
    <n v="27990676"/>
    <n v="100"/>
    <m/>
    <n v="27.990676000000001"/>
    <n v="27.990676000000001"/>
    <n v="0"/>
    <n v="0"/>
    <n v="0"/>
    <n v="0"/>
    <n v="0"/>
    <n v="0"/>
    <n v="0"/>
    <n v="0"/>
  </r>
  <r>
    <n v="506859452"/>
    <n v="5"/>
    <s v="Bogotá mejor para todos"/>
    <s v="BMPT"/>
    <n v="2020"/>
    <s v="31/05/2020 (Terminado)"/>
    <s v="Pesos corrientes"/>
    <n v="2"/>
    <s v="Ultima Version Oficial"/>
    <n v="218"/>
    <s v="Jardín Botánico José Celestino Mutis"/>
    <s v="218 - JB-JCM"/>
    <n v="94"/>
    <x v="12"/>
    <n v="6"/>
    <s v="6 - Eje transversal Sostenibilidad ambiental basada en la eficiencia energética"/>
    <n v="38"/>
    <s v="38 - Recuperación y manejo de la Estructura Ecológica Principal"/>
    <n v="1121"/>
    <s v="Investigación para la conservación de los ecosistemas y la flora de Bogotá D. C. y la región"/>
    <n v="42"/>
    <n v="1"/>
    <s v="Caracterizar Y Valorar Ecológicamente 10 Áreas Prioritarias De La Eep De La Ciudad Región"/>
    <n v="1"/>
    <s v="Suma"/>
    <n v="1"/>
    <s v="En ejecucion"/>
    <n v="1"/>
    <n v="1"/>
    <n v="1"/>
    <n v="100"/>
    <n v="2"/>
    <n v="2"/>
    <n v="100"/>
    <n v="3"/>
    <n v="3"/>
    <n v="100"/>
    <n v="3"/>
    <n v="3"/>
    <n v="100"/>
    <n v="1"/>
    <n v="0.86"/>
    <n v="86"/>
    <n v="10"/>
    <n v="9.86"/>
    <n v="98.6"/>
    <n v="95900369"/>
    <n v="95900369"/>
    <n v="100"/>
    <n v="450587801"/>
    <n v="450587801"/>
    <n v="100"/>
    <n v="541773288"/>
    <n v="516085666"/>
    <n v="95.26"/>
    <n v="642070777"/>
    <n v="642070777"/>
    <n v="100"/>
    <n v="638072867"/>
    <n v="322725300"/>
    <n v="50.58"/>
    <n v="2368405102"/>
    <n v="2027369913"/>
    <n v="85.6"/>
    <s v="VIGENCIA (a 31/05/2020): Durante mayo, se adelantó la consolidación de la formulación de la investigación para la caracterización y valoración ecológica de la microcuenca de la quebrada Fucha, se avanzó en el registro de información disponible para el área y en el procesamiento y análisis de la información, se generó el mapa general de localización  y de cobertura de la tierra para el área, se revisó y compiló el registro de 58 especies de aves, se adelantaron las actividades de revisión de bases de datos preexistentes con información ecológica,  florística, de rasgos funcionales y servicios ecosistémicos."/>
    <n v="95.900368999999998"/>
    <n v="95.900368999999998"/>
    <n v="450.58780100000001"/>
    <n v="450.58780100000001"/>
    <n v="541.77328799999998"/>
    <n v="516.08566599999995"/>
    <n v="642.07077700000002"/>
    <n v="642.07077700000002"/>
    <n v="638.07286699999997"/>
    <n v="322.7253"/>
  </r>
  <r>
    <n v="506859452"/>
    <n v="5"/>
    <s v="Bogotá mejor para todos"/>
    <s v="BMPT"/>
    <n v="2020"/>
    <s v="31/05/2020 (Terminado)"/>
    <s v="Pesos corrientes"/>
    <n v="2"/>
    <s v="Ultima Version Oficial"/>
    <n v="218"/>
    <s v="Jardín Botánico José Celestino Mutis"/>
    <s v="218 - JB-JCM"/>
    <n v="94"/>
    <x v="12"/>
    <n v="6"/>
    <s v="6 - Eje transversal Sostenibilidad ambiental basada en la eficiencia energética"/>
    <n v="38"/>
    <s v="38 - Recuperación y manejo de la Estructura Ecológica Principal"/>
    <n v="1121"/>
    <s v="Investigación para la conservación de los ecosistemas y la flora de Bogotá D. C. y la región"/>
    <n v="42"/>
    <n v="2"/>
    <s v="Diseñar E Implementar 10 Modelos De Restauración Ecológica En Áreas De La Eep De La Ciudad Región"/>
    <n v="1"/>
    <s v="Suma"/>
    <n v="1"/>
    <s v="En ejecucion"/>
    <n v="1"/>
    <n v="0"/>
    <n v="0"/>
    <n v="0"/>
    <n v="2"/>
    <n v="2"/>
    <n v="100"/>
    <n v="3"/>
    <n v="3"/>
    <n v="100"/>
    <n v="4"/>
    <n v="4"/>
    <n v="100"/>
    <n v="1"/>
    <n v="1"/>
    <n v="100"/>
    <n v="10"/>
    <n v="10"/>
    <n v="100"/>
    <n v="0"/>
    <n v="0"/>
    <n v="0"/>
    <n v="512472210"/>
    <n v="512472210"/>
    <n v="100"/>
    <n v="1153595460"/>
    <n v="1137935325"/>
    <n v="98.64"/>
    <n v="1849360188"/>
    <n v="1784513705"/>
    <n v="96.49"/>
    <n v="1558187427"/>
    <n v="284930766"/>
    <n v="18.29"/>
    <n v="5073615285"/>
    <n v="3719852006"/>
    <n v="73.319999999999993"/>
    <s v="VIGENCIA (a 31/05/2020): Parque Simón Bolívar Sector La Isla: Se consolidaron los documentos del diseño e implementación del modelo conceptual y de la investigación titulada: &quot;Modelo conceptual para conformación de un núcleo ecológico para la conectividad y conservación de la fauna presente en un área verde urbana&quot;."/>
    <n v="0"/>
    <n v="0"/>
    <n v="512.47221000000002"/>
    <n v="512.47221000000002"/>
    <n v="1153.59546"/>
    <n v="1137.9353249999999"/>
    <n v="1849.3601880000001"/>
    <n v="1784.5137050000001"/>
    <n v="1558.1874270000001"/>
    <n v="284.93076600000001"/>
  </r>
  <r>
    <n v="506859452"/>
    <n v="5"/>
    <s v="Bogotá mejor para todos"/>
    <s v="BMPT"/>
    <n v="2020"/>
    <s v="31/05/2020 (Terminado)"/>
    <s v="Pesos corrientes"/>
    <n v="2"/>
    <s v="Ultima Version Oficial"/>
    <n v="218"/>
    <s v="Jardín Botánico José Celestino Mutis"/>
    <s v="218 - JB-JCM"/>
    <n v="94"/>
    <x v="12"/>
    <n v="6"/>
    <s v="6 - Eje transversal Sostenibilidad ambiental basada en la eficiencia energética"/>
    <n v="38"/>
    <s v="38 - Recuperación y manejo de la Estructura Ecológica Principal"/>
    <n v="1121"/>
    <s v="Investigación para la conservación de los ecosistemas y la flora de Bogotá D. C. y la región"/>
    <n v="42"/>
    <n v="3"/>
    <s v="Realizar El Manejo Adaptativo De 10 Áreas Con Procesos De Investigación En Restauración Ecológica De La Eep De La Ciudad Región"/>
    <n v="1"/>
    <s v="Suma"/>
    <n v="1"/>
    <s v="En ejecucion"/>
    <n v="1"/>
    <n v="2"/>
    <n v="2"/>
    <n v="100"/>
    <n v="2"/>
    <n v="2"/>
    <n v="100"/>
    <n v="2"/>
    <n v="2"/>
    <n v="100"/>
    <n v="2"/>
    <n v="2"/>
    <n v="100"/>
    <n v="2"/>
    <n v="2"/>
    <n v="100"/>
    <n v="10"/>
    <n v="10"/>
    <n v="100"/>
    <n v="376883466"/>
    <n v="376883466"/>
    <n v="100"/>
    <n v="1033817417"/>
    <n v="808923917"/>
    <n v="78.25"/>
    <n v="984659480"/>
    <n v="984659480"/>
    <n v="100"/>
    <n v="1784498258"/>
    <n v="1732786588"/>
    <n v="97.1"/>
    <n v="696692825"/>
    <n v="349306325"/>
    <n v="50.14"/>
    <n v="4876551446"/>
    <n v="4252559776"/>
    <n v="87.2"/>
    <s v="VIGENCIA (a 31/05/2020): Durante el mes de mayo, se realizó la planificación e implementación de las actividades de manejo adaptativo, con el fin de dar continuidad al proceso de restauración ecológica en las siguientes APIRE: Hacienda Yerbabuena: Se consolidaron los documentos de implementación y retroalimentación del modelo conceptual, así como, de la investigación titulada &quot;Caracterización biofísica del suelo en un proceso de rehabilitación ecológica en la sabana de Bogotá&quot;. Predio Venado de Oro: Se consolidaron los documentos de implementación y retroalimentación del modelo conceptual."/>
    <n v="376.883466"/>
    <n v="376.883466"/>
    <n v="1033.817417"/>
    <n v="808.92391699999996"/>
    <n v="984.65948000000003"/>
    <n v="984.65948000000003"/>
    <n v="1784.4982580000001"/>
    <n v="1732.7865879999999"/>
    <n v="696.69282499999997"/>
    <n v="349.30632500000002"/>
  </r>
  <r>
    <n v="506859452"/>
    <n v="5"/>
    <s v="Bogotá mejor para todos"/>
    <s v="BMPT"/>
    <n v="2020"/>
    <s v="31/05/2020 (Terminado)"/>
    <s v="Pesos corrientes"/>
    <n v="2"/>
    <s v="Ultima Version Oficial"/>
    <n v="218"/>
    <s v="Jardín Botánico José Celestino Mutis"/>
    <s v="218 - JB-JCM"/>
    <n v="94"/>
    <x v="12"/>
    <n v="6"/>
    <s v="6 - Eje transversal Sostenibilidad ambiental basada en la eficiencia energética"/>
    <n v="38"/>
    <s v="38 - Recuperación y manejo de la Estructura Ecológica Principal"/>
    <n v="1121"/>
    <s v="Investigación para la conservación de los ecosistemas y la flora de Bogotá D. C. y la región"/>
    <n v="42"/>
    <n v="4"/>
    <s v="Desarrollar 15 Investigaciones Sobre Las Interacciones Bióticas Y Abioticas En La Cobertura Vegetal Urbana Y Espacios Verdes De La Ciudad"/>
    <n v="1"/>
    <s v="Suma"/>
    <n v="1"/>
    <s v="En ejecucion"/>
    <n v="1"/>
    <n v="2"/>
    <n v="2"/>
    <n v="100"/>
    <n v="4"/>
    <n v="4"/>
    <n v="100"/>
    <n v="4"/>
    <n v="4"/>
    <n v="100"/>
    <n v="4"/>
    <n v="4"/>
    <n v="100"/>
    <n v="1"/>
    <n v="0.3"/>
    <n v="30"/>
    <n v="15"/>
    <n v="14.3"/>
    <n v="95.33"/>
    <n v="73824726"/>
    <n v="73824726"/>
    <n v="100"/>
    <n v="301164834"/>
    <n v="301163668"/>
    <n v="100"/>
    <n v="302103870"/>
    <n v="302103870"/>
    <n v="100"/>
    <n v="380149226"/>
    <n v="346149226"/>
    <n v="91.06"/>
    <n v="248009500"/>
    <n v="103071500"/>
    <n v="41.56"/>
    <n v="1305252156"/>
    <n v="1126312990"/>
    <n v="86.29"/>
    <s v="VIGENCIA (a 31/05/2020): Durante el mes de mayo, desde los componentes de ornitología y conectividad y  servicios ambientales de la investigación relacionada con las interacciones bióticas y abióticas de las coberturas vegetales urbanas, se trabajó en la elaboración de las propuestas de investigación y en el registro de información en bases de datos."/>
    <n v="73.824725999999998"/>
    <n v="73.824725999999998"/>
    <n v="301.16483399999998"/>
    <n v="301.16366799999997"/>
    <n v="302.10386999999997"/>
    <n v="302.10386999999997"/>
    <n v="380.149226"/>
    <n v="346.149226"/>
    <n v="248.0095"/>
    <n v="103.0715"/>
  </r>
  <r>
    <n v="506859452"/>
    <n v="5"/>
    <s v="Bogotá mejor para todos"/>
    <s v="BMPT"/>
    <n v="2020"/>
    <s v="31/05/2020 (Terminado)"/>
    <s v="Pesos corrientes"/>
    <n v="2"/>
    <s v="Ultima Version Oficial"/>
    <n v="218"/>
    <s v="Jardín Botánico José Celestino Mutis"/>
    <s v="218 - JB-JCM"/>
    <n v="94"/>
    <x v="12"/>
    <n v="6"/>
    <s v="6 - Eje transversal Sostenibilidad ambiental basada en la eficiencia energética"/>
    <n v="38"/>
    <s v="38 - Recuperación y manejo de la Estructura Ecológica Principal"/>
    <n v="1121"/>
    <s v="Investigación para la conservación de los ecosistemas y la flora de Bogotá D. C. y la región"/>
    <n v="42"/>
    <n v="5"/>
    <s v="Promover La Investigación Mediante 12 Convocatorias Para La Asignación De Estímulos A Investigaciones Desarrolladas En Ecosistemas Altoandinos."/>
    <n v="1"/>
    <s v="Suma"/>
    <n v="1"/>
    <s v="En ejecucion"/>
    <n v="1"/>
    <n v="2"/>
    <n v="2"/>
    <n v="100"/>
    <n v="3"/>
    <n v="3"/>
    <n v="100"/>
    <n v="3"/>
    <n v="3"/>
    <n v="100"/>
    <n v="3"/>
    <n v="3"/>
    <n v="100"/>
    <n v="1"/>
    <n v="0.9"/>
    <n v="90"/>
    <n v="12"/>
    <n v="11.9"/>
    <n v="99.17"/>
    <n v="89326853"/>
    <n v="89326853"/>
    <n v="100"/>
    <n v="149768000"/>
    <n v="149768000"/>
    <n v="100"/>
    <n v="148536470"/>
    <n v="131261617"/>
    <n v="88.37"/>
    <n v="140238076"/>
    <n v="121638076"/>
    <n v="86.74"/>
    <n v="59793000"/>
    <n v="29393000"/>
    <n v="49.16"/>
    <n v="587662399"/>
    <n v="521387546"/>
    <n v="88.72"/>
    <s v="VIGENCIA (a 31/05/2020): Teniendo en cuenta la Emergencia Sanitaria y social decretada por el Covid-19 en el País, se hizo necesario realizar ajustes en pro del cumplimiento del indicador y de la meta, para lo cual, se tuvo  cuenta las diferentes contingencias generadas por la Pandemia y la normatividad nacional y Distrital en el marco de la pandemia, para lo cual, se tomó la decisión de ajustar la convocatoria tanto en su forma como en su contenido. La Convocatoria virtual I-2020, tuvo como fecha de apertura el  28 de mayo y su objetivo se focaliza en conformar un banco de propuestas de trabajos de grado y/o tesis de maestría elegibles para el Programa de Estímulos a la Investigación Thomas Van der Hammen  en el marco de los convenios de cooperación académica vigentes suscritos entre el Jardín Botánico de Bogotá José Celestino Mutis y las Universidades."/>
    <n v="89.326853"/>
    <n v="89.326853"/>
    <n v="149.768"/>
    <n v="149.768"/>
    <n v="148.53647000000001"/>
    <n v="131.261617"/>
    <n v="140.23807600000001"/>
    <n v="121.638076"/>
    <n v="59.792999999999999"/>
    <n v="29.393000000000001"/>
  </r>
  <r>
    <n v="506859452"/>
    <n v="5"/>
    <s v="Bogotá mejor para todos"/>
    <s v="BMPT"/>
    <n v="2020"/>
    <s v="31/05/2020 (Terminado)"/>
    <s v="Pesos corrientes"/>
    <n v="2"/>
    <s v="Ultima Version Oficial"/>
    <n v="218"/>
    <s v="Jardín Botánico José Celestino Mutis"/>
    <s v="218 - JB-JCM"/>
    <n v="94"/>
    <x v="12"/>
    <n v="6"/>
    <s v="6 - Eje transversal Sostenibilidad ambiental basada en la eficiencia energética"/>
    <n v="38"/>
    <s v="38 - Recuperación y manejo de la Estructura Ecológica Principal"/>
    <n v="1121"/>
    <s v="Investigación para la conservación de los ecosistemas y la flora de Bogotá D. C. y la región"/>
    <n v="42"/>
    <n v="6"/>
    <s v="Divulgar El Conocimiento En 35 Espacios Academicos Para Socializacion De La Información Relativa A La Conservación Y Uso Sostenible De La Biodiversidad"/>
    <n v="1"/>
    <s v="Suma"/>
    <n v="1"/>
    <s v="En ejecucion"/>
    <n v="1"/>
    <n v="3"/>
    <n v="3"/>
    <n v="100"/>
    <n v="10"/>
    <n v="10"/>
    <n v="100"/>
    <n v="10"/>
    <n v="10"/>
    <n v="100"/>
    <n v="10"/>
    <n v="10"/>
    <n v="100"/>
    <n v="2"/>
    <n v="2"/>
    <n v="100"/>
    <n v="35"/>
    <n v="35"/>
    <n v="100"/>
    <n v="21029487"/>
    <n v="21029487"/>
    <n v="100"/>
    <n v="77466200"/>
    <n v="76869200"/>
    <n v="99.23"/>
    <n v="84981547"/>
    <n v="84981547"/>
    <n v="100"/>
    <n v="135542861"/>
    <n v="135542861"/>
    <n v="100"/>
    <n v="46694000"/>
    <n v="0"/>
    <n v="0"/>
    <n v="365714095"/>
    <n v="318423095"/>
    <n v="87.07"/>
    <s v="VIGENCIA (a 31/05/2020): En desarrollo de la Agenda Académica virtual del proyecto 1121, durante el  mes de mayo, se realizaron 4 jornadas de tertulias virtuales, la primera se realizó el 8 de mayo con la temática de Conservación de la biodiversidad altoandina una mirada desde el Jardín Botánico de Bogotá, que contó con la participación de 16 asistentes y la visualización en Youtube de 108 visualización. La segunda se realizó el 19 de mayo, con la temática de Aprendamos sobre el maravilloso mundo de las Pasifloras, que contó con la asistencia de 160 participantes y la visualización en Youtube de 201 visualizaciones. La tercera se realizó el 15 de mayo titulada &quot; Las abejas del Jardín Botánico de Bogotá&quot;, que contó con la participación de 39 participantes y de 103 visualizaciones a través de canal de Youtube de la entidad. La cuarta Jornada se realizó el 22 de mayo titulada como &quot; Un viaje en el tiempo para redescubrir nuestra biodiversidad: la  expedición botánica del Nuevo Reino de Granada&quot;, que contó con la participación de 69 participantes."/>
    <n v="21.029487"/>
    <n v="21.029487"/>
    <n v="77.466200000000001"/>
    <n v="76.869200000000006"/>
    <n v="84.981547000000006"/>
    <n v="84.981547000000006"/>
    <n v="135.54286099999999"/>
    <n v="135.54286099999999"/>
    <n v="46.694000000000003"/>
    <n v="0"/>
  </r>
  <r>
    <n v="506859452"/>
    <n v="5"/>
    <s v="Bogotá mejor para todos"/>
    <s v="BMPT"/>
    <n v="2020"/>
    <s v="31/05/2020 (Terminado)"/>
    <s v="Pesos corrientes"/>
    <n v="2"/>
    <s v="Ultima Version Oficial"/>
    <n v="218"/>
    <s v="Jardín Botánico José Celestino Mutis"/>
    <s v="218 - JB-JCM"/>
    <n v="94"/>
    <x v="12"/>
    <n v="6"/>
    <s v="6 - Eje transversal Sostenibilidad ambiental basada en la eficiencia energética"/>
    <n v="38"/>
    <s v="38 - Recuperación y manejo de la Estructura Ecológica Principal"/>
    <n v="1121"/>
    <s v="Investigación para la conservación de los ecosistemas y la flora de Bogotá D. C. y la región"/>
    <n v="42"/>
    <n v="7"/>
    <s v="Investigar La Flora De Bogotá D.C, En 8 Territorios Como Estrategia De Conservación Y Adaptación Frente Al Cambio Climático"/>
    <n v="1"/>
    <s v="Suma"/>
    <n v="1"/>
    <s v="En ejecucion"/>
    <n v="1"/>
    <n v="1"/>
    <n v="1"/>
    <n v="100"/>
    <n v="2"/>
    <n v="2"/>
    <n v="100"/>
    <n v="2"/>
    <n v="2"/>
    <n v="100"/>
    <n v="2"/>
    <n v="2"/>
    <n v="100"/>
    <n v="1"/>
    <n v="0.9"/>
    <n v="90"/>
    <n v="8"/>
    <n v="7.9"/>
    <n v="98.75"/>
    <n v="72122535"/>
    <n v="72122535"/>
    <n v="100"/>
    <n v="204418500"/>
    <n v="204418500"/>
    <n v="100"/>
    <n v="375481154"/>
    <n v="375481154"/>
    <n v="100"/>
    <n v="408169694"/>
    <n v="374169694"/>
    <n v="91.67"/>
    <n v="114188387"/>
    <n v="16606800"/>
    <n v="14.55"/>
    <n v="1174380270"/>
    <n v="1042798683"/>
    <n v="88.8"/>
    <s v="VIGENCIA (a 31/05/2020): Durante el mes de mayo, se realizaron los reportes correspondientes a: revisión de los 12 anteproyectos de investigación, de los cuáles fueron aceptados 7 con correcciones mayores, se realizaron la actualizaciones definidas a las plataformas de consulta: Nombres Comunes y Red de Interacciones Biótica de Bogotá D.C., se terminó la propuesta de  visualización en línea del proyecto de Flora de Bogotá. El indicador de meta estaba definido en su gran parte por la salida de campo que, debido a las medidas de contingencia generadas por el Virus COVID ¿ 19, restricciones de movilidad y seguridad del sitio propuesto (Vereda Los Ríos, Localidad de Sumapaz), no se pudo realizar en el periodo y lo que llevo al reajuste del indicador. Por lo que se anexa el documento  de los avances realizados en la salida de exploración realizada a principios del año como complemento de la meta."/>
    <n v="72.122534999999999"/>
    <n v="72.122534999999999"/>
    <n v="204.41849999999999"/>
    <n v="204.41849999999999"/>
    <n v="375.481154"/>
    <n v="375.481154"/>
    <n v="408.16969399999999"/>
    <n v="374.16969399999999"/>
    <n v="114.18838700000001"/>
    <n v="16.6068"/>
  </r>
  <r>
    <n v="506859452"/>
    <n v="5"/>
    <s v="Bogotá mejor para todos"/>
    <s v="BMPT"/>
    <n v="2020"/>
    <s v="31/05/2020 (Terminado)"/>
    <s v="Pesos corrientes"/>
    <n v="2"/>
    <s v="Ultima Version Oficial"/>
    <n v="218"/>
    <s v="Jardín Botánico José Celestino Mutis"/>
    <s v="218 - JB-JCM"/>
    <n v="94"/>
    <x v="12"/>
    <n v="6"/>
    <s v="6 - Eje transversal Sostenibilidad ambiental basada en la eficiencia energética"/>
    <n v="38"/>
    <s v="38 - Recuperación y manejo de la Estructura Ecológica Principal"/>
    <n v="1121"/>
    <s v="Investigación para la conservación de los ecosistemas y la flora de Bogotá D. C. y la región"/>
    <n v="42"/>
    <n v="8"/>
    <s v="Enriquecer Con 15751 Invividuos La Colección Viva Del Jardín Botánico De Bogotá Para La Conservación Y El Disfrute De La Ciudadanía"/>
    <n v="1"/>
    <s v="Suma"/>
    <n v="1"/>
    <s v="En ejecucion"/>
    <n v="1"/>
    <n v="1912"/>
    <n v="1912"/>
    <n v="100"/>
    <n v="8410"/>
    <n v="8410"/>
    <n v="100"/>
    <n v="2730"/>
    <n v="2730"/>
    <n v="100"/>
    <n v="2065"/>
    <n v="2065"/>
    <n v="100"/>
    <n v="634"/>
    <n v="530"/>
    <n v="83.6"/>
    <n v="15751"/>
    <n v="15647"/>
    <n v="99.34"/>
    <n v="294069231"/>
    <n v="294069231"/>
    <n v="100"/>
    <n v="1128844629"/>
    <n v="546891000"/>
    <n v="48.45"/>
    <n v="929362615"/>
    <n v="599251987"/>
    <n v="64.48"/>
    <n v="857221842"/>
    <n v="840221842"/>
    <n v="98.02"/>
    <n v="433791744"/>
    <n v="160157675"/>
    <n v="36.92"/>
    <n v="3643290061"/>
    <n v="2440591735"/>
    <n v="66.989999999999995"/>
    <s v="VIGENCIA (a 31/05/2020): Durante el mes de mayo, debido a las restricciones generadas a causa de la pandemia ocasionada por el Virus COVID ¿ 19,  la actividad de la línea, presentó una disminución en el desarrollo de las actividades operativa, sin embrago, se realizaron actividades relacionadas con el riego de material vegetal accesado en las colecciones y se logró ingresar 215 individuos a la colección viva del Jardín Botánico de Bogotá José Celestino Mutis, las cuales, se accesaron en el Tropicario, principalmente en los ambientes Amazonas y Chocó."/>
    <n v="294.069231"/>
    <n v="294.069231"/>
    <n v="1128.8446289999999"/>
    <n v="546.89099999999996"/>
    <n v="929.36261500000001"/>
    <n v="599.25198699999999"/>
    <n v="857.22184200000004"/>
    <n v="840.22184200000004"/>
    <n v="433.79174399999999"/>
    <n v="160.15767500000001"/>
  </r>
  <r>
    <n v="506859452"/>
    <n v="5"/>
    <s v="Bogotá mejor para todos"/>
    <s v="BMPT"/>
    <n v="2020"/>
    <s v="31/05/2020 (Terminado)"/>
    <s v="Pesos corrientes"/>
    <n v="2"/>
    <s v="Ultima Version Oficial"/>
    <n v="218"/>
    <s v="Jardín Botánico José Celestino Mutis"/>
    <s v="218 - JB-JCM"/>
    <n v="94"/>
    <x v="12"/>
    <n v="6"/>
    <s v="6 - Eje transversal Sostenibilidad ambiental basada en la eficiencia energética"/>
    <n v="38"/>
    <s v="38 - Recuperación y manejo de la Estructura Ecológica Principal"/>
    <n v="1121"/>
    <s v="Investigación para la conservación de los ecosistemas y la flora de Bogotá D. C. y la región"/>
    <n v="42"/>
    <n v="9"/>
    <s v="Realizar 18114 Accesiones Nuevas A Las Colecciones De Referencia Del Jardín Botánico De Bogotá"/>
    <n v="1"/>
    <s v="Suma"/>
    <n v="1"/>
    <s v="En ejecucion"/>
    <n v="1"/>
    <n v="2814"/>
    <n v="2814"/>
    <n v="100"/>
    <n v="6000"/>
    <n v="6000"/>
    <n v="100"/>
    <n v="4000"/>
    <n v="4000"/>
    <n v="100"/>
    <n v="4000"/>
    <n v="4000"/>
    <n v="100"/>
    <n v="1300"/>
    <n v="1300"/>
    <n v="100"/>
    <n v="18114"/>
    <n v="18114"/>
    <n v="100"/>
    <n v="1176820483"/>
    <n v="1156402168"/>
    <n v="98.26"/>
    <n v="324712525"/>
    <n v="319713691"/>
    <n v="98.46"/>
    <n v="229968136"/>
    <n v="229968136"/>
    <n v="100"/>
    <n v="348367675"/>
    <n v="331367675"/>
    <n v="95.12"/>
    <n v="196159000"/>
    <n v="106911000"/>
    <n v="54.5"/>
    <n v="2276027819"/>
    <n v="2144362670"/>
    <n v="94.22"/>
    <s v="VIGENCIA (a 31/05/2020): Durante el mes de mayo, se realizaron 990 accesiones a las colecciones de referencia del Jardín Botánico de Bogotá, las cuales fueron  sistematizadas.  Los ejemplares corresponden a: montajes de herbario y a plantas no vasculares. Esto se logró gracias al trabajo adelantado durante el mes de abril (montaje) y la priorización de las actividades de curaduría y administración de herbario realizadas con el personal contratado entre abril y mayo. De esta manera, en total y con corte a 31 de mayo, se tienen los 1300 ejemplares definidos para el cumplimiento del indicador y de la meta."/>
    <n v="1176.820483"/>
    <n v="1156.4021680000001"/>
    <n v="324.71252500000003"/>
    <n v="319.71369099999998"/>
    <n v="229.96813599999999"/>
    <n v="229.96813599999999"/>
    <n v="348.36767500000002"/>
    <n v="331.36767500000002"/>
    <n v="196.15899999999999"/>
    <n v="106.911"/>
  </r>
  <r>
    <n v="506859452"/>
    <n v="5"/>
    <s v="Bogotá mejor para todos"/>
    <s v="BMPT"/>
    <n v="2020"/>
    <s v="31/05/2020 (Terminado)"/>
    <s v="Pesos corrientes"/>
    <n v="2"/>
    <s v="Ultima Version Oficial"/>
    <n v="218"/>
    <s v="Jardín Botánico José Celestino Mutis"/>
    <s v="218 - JB-JCM"/>
    <n v="94"/>
    <x v="12"/>
    <n v="6"/>
    <s v="6 - Eje transversal Sostenibilidad ambiental basada en la eficiencia energética"/>
    <n v="38"/>
    <s v="38 - Recuperación y manejo de la Estructura Ecológica Principal"/>
    <n v="1121"/>
    <s v="Investigación para la conservación de los ecosistemas y la flora de Bogotá D. C. y la región"/>
    <n v="42"/>
    <n v="10"/>
    <s v="Publicar 50 Resultados De Investigación De La Subdirección Científica"/>
    <n v="1"/>
    <s v="Suma"/>
    <n v="1"/>
    <s v="En ejecucion"/>
    <n v="1"/>
    <n v="3"/>
    <n v="3"/>
    <n v="100"/>
    <n v="15"/>
    <n v="15"/>
    <n v="100"/>
    <n v="15"/>
    <n v="15"/>
    <n v="100"/>
    <n v="15"/>
    <n v="15"/>
    <n v="100"/>
    <n v="2"/>
    <n v="2"/>
    <n v="100"/>
    <n v="50"/>
    <n v="50"/>
    <n v="100"/>
    <n v="1200000"/>
    <n v="1200000"/>
    <n v="100"/>
    <n v="38857000"/>
    <n v="38857000"/>
    <n v="100"/>
    <n v="129542470"/>
    <n v="129542470"/>
    <n v="100"/>
    <n v="134183613"/>
    <n v="134183613"/>
    <n v="100"/>
    <n v="96325650"/>
    <n v="96325650"/>
    <n v="100"/>
    <n v="400108733"/>
    <n v="400108733"/>
    <n v="100"/>
    <s v="VIGENCIA (a 31/05/2020): Durante el mes de mayo, se realizó el  seguimiento programado del plan editorial de la Subdirección Científica"/>
    <n v="1.2"/>
    <n v="1.2"/>
    <n v="38.856999999999999"/>
    <n v="38.856999999999999"/>
    <n v="129.54247000000001"/>
    <n v="129.54247000000001"/>
    <n v="134.18361300000001"/>
    <n v="134.18361300000001"/>
    <n v="96.325649999999996"/>
    <n v="96.325649999999996"/>
  </r>
  <r>
    <n v="506859452"/>
    <n v="5"/>
    <s v="Bogotá mejor para todos"/>
    <s v="BMPT"/>
    <n v="2020"/>
    <s v="31/05/2020 (Terminado)"/>
    <s v="Pesos corrientes"/>
    <n v="2"/>
    <s v="Ultima Version Oficial"/>
    <n v="218"/>
    <s v="Jardín Botánico José Celestino Mutis"/>
    <s v="218 - JB-JCM"/>
    <n v="94"/>
    <x v="12"/>
    <n v="6"/>
    <s v="6 - Eje transversal Sostenibilidad ambiental basada en la eficiencia energética"/>
    <n v="38"/>
    <s v="38 - Recuperación y manejo de la Estructura Ecológica Principal"/>
    <n v="1121"/>
    <s v="Investigación para la conservación de los ecosistemas y la flora de Bogotá D. C. y la región"/>
    <n v="42"/>
    <n v="11"/>
    <s v="Caracterizar Integralmente 50 Especies Estratégicas Para La Adaptación Al Cambio Climático, Conservación, Restauración, Uso E Incorporación En Coberturas Urbanas"/>
    <n v="1"/>
    <s v="Suma"/>
    <n v="1"/>
    <s v="En ejecucion"/>
    <n v="1"/>
    <n v="3"/>
    <n v="3"/>
    <n v="100"/>
    <n v="15"/>
    <n v="15"/>
    <n v="100"/>
    <n v="15"/>
    <n v="15"/>
    <n v="100"/>
    <n v="15"/>
    <n v="15"/>
    <n v="100"/>
    <n v="2"/>
    <n v="1.85"/>
    <n v="92.5"/>
    <n v="50"/>
    <n v="49.85"/>
    <n v="99.7"/>
    <n v="206303984"/>
    <n v="206303984"/>
    <n v="100"/>
    <n v="534667476"/>
    <n v="534494848"/>
    <n v="99.97"/>
    <n v="506740285"/>
    <n v="484180614"/>
    <n v="95.55"/>
    <n v="484637015"/>
    <n v="457259088"/>
    <n v="94.35"/>
    <n v="182209500"/>
    <n v="35101500"/>
    <n v="19.260000000000002"/>
    <n v="1914558260"/>
    <n v="1717340034"/>
    <n v="89.7"/>
    <s v="VIGENCIA (a 31/05/2020): Se realizó el consolidado del documento de caracterización de dos especies priorizadas para la conservación, las especies priorizadas son: Erythrina fusca y Bocconia frutescens, las cuales fueron caracterizadas desde los componentes de: conservación de semillas, propagación tradicional, propagación in vitro, bioprospección y sanidad vegetal. Se realizó la colecta de material vegetal, prueba de viabilidad de tetrazolio y tratamientos pregerminativos para una especie, se terminaron los ensayos de propagación tradicional, los cuales permitieron establecer las condiciones de crecimiento y desarrollo, para B. frutescens Bajo invernadero en propagación tradicional las plántulas tienen un crecimiento constante, llegando a los 97 dds a 11.5 cm con 9 hojas verdaderas y se observó que el uso escarificación mediante corte en la testa de la semilla parece disminuir el tiempo de respuesta a la germinación, así mismo, se pudo observar que el uso de altas concentraciones de AG3 en las semillas mejora el porcentaje de germinación, se sometió el material a extracción para la obtención de extractos crudos y se realizó el análisis de muestras foliares e identificación de signos y síntomas."/>
    <n v="206.30398400000001"/>
    <n v="206.30398400000001"/>
    <n v="534.66747599999997"/>
    <n v="534.49484800000005"/>
    <n v="506.74028499999997"/>
    <n v="484.18061399999999"/>
    <n v="484.63701500000002"/>
    <n v="457.25908800000002"/>
    <n v="182.20949999999999"/>
    <n v="35.101500000000001"/>
  </r>
  <r>
    <n v="506859452"/>
    <n v="5"/>
    <s v="Bogotá mejor para todos"/>
    <s v="BMPT"/>
    <n v="2020"/>
    <s v="31/05/2020 (Terminado)"/>
    <s v="Pesos corrientes"/>
    <n v="2"/>
    <s v="Ultima Version Oficial"/>
    <n v="218"/>
    <s v="Jardín Botánico José Celestino Mutis"/>
    <s v="218 - JB-JCM"/>
    <n v="94"/>
    <x v="12"/>
    <n v="6"/>
    <s v="6 - Eje transversal Sostenibilidad ambiental basada en la eficiencia energética"/>
    <n v="38"/>
    <s v="38 - Recuperación y manejo de la Estructura Ecológica Principal"/>
    <n v="1121"/>
    <s v="Investigación para la conservación de los ecosistemas y la flora de Bogotá D. C. y la región"/>
    <n v="42"/>
    <n v="12"/>
    <s v="Establecer 30 Protocolos De Propagación De Especies Estratégicas Para La Conservación, Restauración E Incorporación En Coberturas Urbanas"/>
    <n v="1"/>
    <s v="Suma"/>
    <n v="1"/>
    <s v="En ejecucion"/>
    <n v="1"/>
    <n v="3"/>
    <n v="3"/>
    <n v="100"/>
    <n v="8"/>
    <n v="8"/>
    <n v="100"/>
    <n v="8"/>
    <n v="8"/>
    <n v="100"/>
    <n v="8"/>
    <n v="8"/>
    <n v="100"/>
    <n v="3"/>
    <n v="2.8"/>
    <n v="93.33"/>
    <n v="30"/>
    <n v="29.8"/>
    <n v="99.33"/>
    <n v="102512635"/>
    <n v="102512635"/>
    <n v="100"/>
    <n v="551223408"/>
    <n v="551223408"/>
    <n v="100"/>
    <n v="456609359"/>
    <n v="456609359"/>
    <n v="100"/>
    <n v="513356775"/>
    <n v="513356775"/>
    <n v="100"/>
    <n v="249354800"/>
    <n v="104247800"/>
    <n v="41.81"/>
    <n v="1873056977"/>
    <n v="1727949977"/>
    <n v="92.25"/>
    <s v="VIGENCIA (a 31/05/2020): Durante mayo, se realizó la búsqueda y consolidación de antecedentes sobre los métodos de propagación para las especies Clusia multiflora (in vitro), Bocconia frutescens (tradicional) y Erythrina fusca (tradicional), se realizó el montaje de ensayos experimentales para la propagación in vitro de C. multilfora (etapa de multiplicación y aclimatación) y B. frutescens (etapa de establecimiento) y se avanzó en la consolidación de los protocolos de propagación para las tres especies mencionadas,  a través de la compilación del Libro de protocolos."/>
    <n v="102.512635"/>
    <n v="102.512635"/>
    <n v="551.22340799999995"/>
    <n v="551.22340799999995"/>
    <n v="456.60935899999998"/>
    <n v="456.60935899999998"/>
    <n v="513.35677499999997"/>
    <n v="513.35677499999997"/>
    <n v="249.35480000000001"/>
    <n v="104.2478"/>
  </r>
  <r>
    <n v="506859452"/>
    <n v="5"/>
    <s v="Bogotá mejor para todos"/>
    <s v="BMPT"/>
    <n v="2020"/>
    <s v="31/05/2020 (Terminado)"/>
    <s v="Pesos corrientes"/>
    <n v="2"/>
    <s v="Ultima Version Oficial"/>
    <n v="218"/>
    <s v="Jardín Botánico José Celestino Mutis"/>
    <s v="218 - JB-JCM"/>
    <n v="94"/>
    <x v="12"/>
    <n v="6"/>
    <s v="6 - Eje transversal Sostenibilidad ambiental basada en la eficiencia energética"/>
    <n v="39"/>
    <s v="39 - Ambiente sano para la equidad y disfrute del ciudadano"/>
    <n v="1119"/>
    <s v="Planificación y gestión del paisaje sobre la malla verde urbana"/>
    <n v="59"/>
    <n v="1"/>
    <s v="Realizar La Reposición De 13701 Árboles En Espacio Público"/>
    <n v="1"/>
    <s v="Suma"/>
    <n v="1"/>
    <s v="En ejecucion"/>
    <n v="1"/>
    <n v="5568"/>
    <n v="5568"/>
    <n v="100"/>
    <n v="2512"/>
    <n v="2512"/>
    <n v="100"/>
    <n v="2262"/>
    <n v="2262"/>
    <n v="100"/>
    <n v="3109"/>
    <n v="3109"/>
    <n v="100"/>
    <n v="250"/>
    <n v="250"/>
    <n v="100"/>
    <n v="13701"/>
    <n v="13701"/>
    <n v="100"/>
    <n v="34611500"/>
    <n v="34611500"/>
    <n v="100"/>
    <n v="50780000"/>
    <n v="50780000"/>
    <n v="100"/>
    <n v="58548000"/>
    <n v="58548000"/>
    <n v="100"/>
    <n v="209534203"/>
    <n v="209534203"/>
    <n v="100"/>
    <n v="981590862"/>
    <n v="0"/>
    <n v="0"/>
    <n v="1335064565"/>
    <n v="353473703"/>
    <n v="26.48"/>
    <s v="VIGENCIA (a 31/05/2020): Con corte a 31 de mayo de 2020 el Jardín Botánico Jose Celestino Mutis ha realizado los replantes de 250 árboles en espacio público de uso público en siete localidades de Bogotá, entre las cuales están: Kennedy, Fontibón, Bosa, Chapinero, entre otras. Durante el mes de mayo este indicador no presentó avance dado que este ya se había alcanzado en meses anteriores."/>
    <n v="34.611499999999999"/>
    <n v="34.611499999999999"/>
    <n v="50.78"/>
    <n v="50.78"/>
    <n v="58.548000000000002"/>
    <n v="58.548000000000002"/>
    <n v="209.53420299999999"/>
    <n v="209.53420299999999"/>
    <n v="981.59086200000002"/>
    <n v="0"/>
  </r>
  <r>
    <n v="506859452"/>
    <n v="5"/>
    <s v="Bogotá mejor para todos"/>
    <s v="BMPT"/>
    <n v="2020"/>
    <s v="31/05/2020 (Terminado)"/>
    <s v="Pesos corrientes"/>
    <n v="2"/>
    <s v="Ultima Version Oficial"/>
    <n v="218"/>
    <s v="Jardín Botánico José Celestino Mutis"/>
    <s v="218 - JB-JCM"/>
    <n v="94"/>
    <x v="12"/>
    <n v="6"/>
    <s v="6 - Eje transversal Sostenibilidad ambiental basada en la eficiencia energética"/>
    <n v="39"/>
    <s v="39 - Ambiente sano para la equidad y disfrute del ciudadano"/>
    <n v="1119"/>
    <s v="Planificación y gestión del paisaje sobre la malla verde urbana"/>
    <n v="59"/>
    <n v="2"/>
    <s v="Plantar 46500 Árboles En El Espacio Público, Con El Fin De Mejorar La Oferta Ambiental Y Paisajística  De La Ciudad"/>
    <n v="1"/>
    <s v="Suma"/>
    <n v="1"/>
    <s v="En ejecucion"/>
    <n v="1"/>
    <n v="7099"/>
    <n v="7099"/>
    <n v="100"/>
    <n v="10111"/>
    <n v="10111"/>
    <n v="100"/>
    <n v="11500"/>
    <n v="9601"/>
    <n v="83.49"/>
    <n v="16418"/>
    <n v="16418"/>
    <n v="100"/>
    <n v="3271"/>
    <n v="2755"/>
    <n v="84.23"/>
    <n v="46500"/>
    <n v="45984"/>
    <n v="98.89"/>
    <n v="1219130055"/>
    <n v="1219130055"/>
    <n v="100"/>
    <n v="1056398223"/>
    <n v="1056398223"/>
    <n v="100"/>
    <n v="1803834046"/>
    <n v="1793609556"/>
    <n v="99.43"/>
    <n v="4705356215"/>
    <n v="4705356215"/>
    <n v="100"/>
    <n v="6782696426"/>
    <n v="533037333"/>
    <n v="7.86"/>
    <n v="15567414965"/>
    <n v="9307531382"/>
    <n v="59.79"/>
    <s v="VIGENCIA (a 31/05/2020): Con corte a 31 de mayo de 2020, la Subdirección Técnica Operativa-Oficina de Arborización Urbana realizó la plantación de 2755 árboles en las diferentes localidades de la Ciudad de Bogotá a través de convenios o alianzas con otras Entidades públicas y por intervención directa de las cuadrillas de la Entidad. Esta plantación se distribuye de la siguiente manera de acuerdo a su gestión: 1910 por intervención directa, por convenios 18 árboles y por Acuerdo 435-2010 827 árboles.  Durante el mes de mayo se realizó la plantación de 850 árboles en la Ciudad. Lo anterior dada la contingencia relacionada con la Pandemia Covid-19 y en particular a las restricciones de movilidad en el espacio público de la ciudad, las cuales fueron generadas por el Gobierno Nacional y que cubrieron en su totalidad el mes de mayo del presente, y se presentaron muy bajas ejecuciones de actividades operativas en las líneas de Arbolado Joven y Jardinería urbana para el período en mención."/>
    <n v="1219.1300550000001"/>
    <n v="1219.1300550000001"/>
    <n v="1056.3982229999999"/>
    <n v="1056.3982229999999"/>
    <n v="1803.8340459999999"/>
    <n v="1793.6095560000001"/>
    <n v="4705.3562149999998"/>
    <n v="4705.3562149999998"/>
    <n v="6782.6964260000004"/>
    <n v="533.03733299999999"/>
  </r>
  <r>
    <n v="506859452"/>
    <n v="5"/>
    <s v="Bogotá mejor para todos"/>
    <s v="BMPT"/>
    <n v="2020"/>
    <s v="31/05/2020 (Terminado)"/>
    <s v="Pesos corrientes"/>
    <n v="2"/>
    <s v="Ultima Version Oficial"/>
    <n v="218"/>
    <s v="Jardín Botánico José Celestino Mutis"/>
    <s v="218 - JB-JCM"/>
    <n v="94"/>
    <x v="12"/>
    <n v="6"/>
    <s v="6 - Eje transversal Sostenibilidad ambiental basada en la eficiencia energética"/>
    <n v="39"/>
    <s v="39 - Ambiente sano para la equidad y disfrute del ciudadano"/>
    <n v="1119"/>
    <s v="Planificación y gestión del paisaje sobre la malla verde urbana"/>
    <n v="59"/>
    <n v="3"/>
    <s v="Realizar Manejo Integral De 9058 Árboles Adultos En El Espacio Público Del Perímetro Urbano De Bogotá D.C  Para Garantizar Su Sostenibilidad Ambiental Y  La Calidad Del Paisaje."/>
    <n v="1"/>
    <s v="Suma"/>
    <n v="1"/>
    <s v="En ejecucion"/>
    <n v="1"/>
    <n v="4333"/>
    <n v="4333"/>
    <n v="100"/>
    <n v="1054"/>
    <n v="1054"/>
    <n v="100"/>
    <n v="1428"/>
    <n v="1428"/>
    <n v="100"/>
    <n v="2043"/>
    <n v="2043"/>
    <n v="100"/>
    <n v="200"/>
    <n v="200"/>
    <n v="100"/>
    <n v="9058"/>
    <n v="9058"/>
    <n v="100"/>
    <n v="128877000"/>
    <n v="128877000"/>
    <n v="100"/>
    <n v="402132705"/>
    <n v="402132705"/>
    <n v="100"/>
    <n v="324690700"/>
    <n v="324690700"/>
    <n v="100"/>
    <n v="617824256"/>
    <n v="617824256"/>
    <n v="100"/>
    <n v="1316560403"/>
    <n v="264658875"/>
    <n v="20.100000000000001"/>
    <n v="2790085064"/>
    <n v="1738183536"/>
    <n v="62.3"/>
    <s v="VIGENCIA (a 31/05/2020): Con corte a 31 de mayo 2020, la Subdirección Técnica Operativa- Oficina de Arborización Urbana, ha realizado tratamientos integrales a 203 árboles adultos ubicados en espacio público de uso público de la Ciudad. Dentro de los tratamientos realizados está: Poda sanitaria, poda radicular, Cicatrización, Bloqueo-traslado y confinamiento radicular. Durante el mes de mayo se realizaron 18 manejos integrales al arbolado antiguo de la Ciudad."/>
    <n v="128.87700000000001"/>
    <n v="128.87700000000001"/>
    <n v="402.13270499999999"/>
    <n v="402.13270499999999"/>
    <n v="324.69069999999999"/>
    <n v="324.69069999999999"/>
    <n v="617.82425599999999"/>
    <n v="617.82425599999999"/>
    <n v="1316.560403"/>
    <n v="264.65887500000002"/>
  </r>
  <r>
    <n v="506859452"/>
    <n v="5"/>
    <s v="Bogotá mejor para todos"/>
    <s v="BMPT"/>
    <n v="2020"/>
    <s v="31/05/2020 (Terminado)"/>
    <s v="Pesos corrientes"/>
    <n v="2"/>
    <s v="Ultima Version Oficial"/>
    <n v="218"/>
    <s v="Jardín Botánico José Celestino Mutis"/>
    <s v="218 - JB-JCM"/>
    <n v="94"/>
    <x v="12"/>
    <n v="6"/>
    <s v="6 - Eje transversal Sostenibilidad ambiental basada en la eficiencia energética"/>
    <n v="39"/>
    <s v="39 - Ambiente sano para la equidad y disfrute del ciudadano"/>
    <n v="1119"/>
    <s v="Planificación y gestión del paisaje sobre la malla verde urbana"/>
    <n v="59"/>
    <n v="4"/>
    <s v="Realizar La Plantación De 14451 Árboles En Espacio Privado."/>
    <n v="1"/>
    <s v="Suma"/>
    <n v="1"/>
    <s v="En ejecucion"/>
    <n v="1"/>
    <n v="4655"/>
    <n v="4655"/>
    <n v="100"/>
    <n v="2424"/>
    <n v="2424"/>
    <n v="100"/>
    <n v="3205"/>
    <n v="3205"/>
    <n v="100"/>
    <n v="3667"/>
    <n v="3667"/>
    <n v="100"/>
    <n v="500"/>
    <n v="101"/>
    <n v="20.2"/>
    <n v="14451"/>
    <n v="14052"/>
    <n v="97.24"/>
    <n v="4643600"/>
    <n v="4643600"/>
    <n v="100"/>
    <n v="36800000"/>
    <n v="36800000"/>
    <n v="100"/>
    <n v="77280000"/>
    <n v="77280000"/>
    <n v="100"/>
    <n v="89258400"/>
    <n v="89258400"/>
    <n v="100"/>
    <n v="29904000"/>
    <n v="29904000"/>
    <n v="100"/>
    <n v="237886000"/>
    <n v="237886000"/>
    <n v="100"/>
    <s v="VIGENCIA (a 31/05/2020): Con corte a 31 de mayo de 2020, la Subdirección Técnica Operativa - Oficina de Arborización Urbana realizó la entrega de 101 árboles para plantación en espacios privados.  Durante el mes de mayo no se presenta avance en el indicador. Lo anterior dada la contingencia relacionada con la Pandemia Covid-19 y en particular a las restricciones de movilidad en el espacio público de la ciudad, las cuales fueron generadas por el Gobierno Nacional y que cubrieron en su totalidad el mes de mayo del presente, y se presentaron muy bajas ejecuciones de actividades operativas en las líneas de Arbolado Joven y Jardinería urbana para el período en mención."/>
    <n v="4.6436000000000002"/>
    <n v="4.6436000000000002"/>
    <n v="36.799999999999997"/>
    <n v="36.799999999999997"/>
    <n v="77.28"/>
    <n v="77.28"/>
    <n v="89.258399999999995"/>
    <n v="89.258399999999995"/>
    <n v="29.904"/>
    <n v="29.904"/>
  </r>
  <r>
    <n v="506859452"/>
    <n v="5"/>
    <s v="Bogotá mejor para todos"/>
    <s v="BMPT"/>
    <n v="2020"/>
    <s v="31/05/2020 (Terminado)"/>
    <s v="Pesos corrientes"/>
    <n v="2"/>
    <s v="Ultima Version Oficial"/>
    <n v="218"/>
    <s v="Jardín Botánico José Celestino Mutis"/>
    <s v="218 - JB-JCM"/>
    <n v="94"/>
    <x v="12"/>
    <n v="6"/>
    <s v="6 - Eje transversal Sostenibilidad ambiental basada en la eficiencia energética"/>
    <n v="39"/>
    <s v="39 - Ambiente sano para la equidad y disfrute del ciudadano"/>
    <n v="1119"/>
    <s v="Planificación y gestión del paisaje sobre la malla verde urbana"/>
    <n v="59"/>
    <n v="5"/>
    <s v="Realizar El Manejo Silvicultural De 19175 Árboles Adultos Que Generan Riesgo En El Espacio Público De La Ciudad Con El Fin De Garantizar Su Sostenibilidad Ambiental Y  La Calidad Del Paisaje"/>
    <n v="1"/>
    <s v="Suma"/>
    <n v="1"/>
    <s v="En ejecucion"/>
    <n v="1"/>
    <n v="1995"/>
    <n v="1995"/>
    <n v="100"/>
    <n v="4686"/>
    <n v="4686"/>
    <n v="100"/>
    <n v="5960"/>
    <n v="5960"/>
    <n v="100"/>
    <n v="6034"/>
    <n v="6034"/>
    <n v="100"/>
    <n v="500"/>
    <n v="485"/>
    <n v="97"/>
    <n v="19175"/>
    <n v="19160"/>
    <n v="99.92"/>
    <n v="1879299423"/>
    <n v="1879299423"/>
    <n v="100"/>
    <n v="2829805168"/>
    <n v="2829805168"/>
    <n v="100"/>
    <n v="5219752529"/>
    <n v="4110750770"/>
    <n v="78.75"/>
    <n v="5293088128"/>
    <n v="4338734594"/>
    <n v="81.97"/>
    <n v="3900572991"/>
    <n v="712624772"/>
    <n v="18.27"/>
    <n v="19122518239"/>
    <n v="13871214727"/>
    <n v="72.540000000000006"/>
    <s v="VIGENCIA (a 31/05/2020): Con corte a 31 de mayo 2020 se han manejado silviculturalmente 485 árboles adultos, de los cuales directamente por las Caudrillas del Jardín Botánico se han manejado 343 árboles, 108 por concepto de tala y 235 por emergencias. De la misma manera a través de los contratos suscritos en la vigencia 2019, se ejecutaron los siguientes manejos silviculturales: a través del contrato 953-2019 (CSC) 77 por concepto de tala y 11 por emergencias y del contrato 954-2019 (CSC) 54 por concepto de tala. Durante el mes de mayo se manejaron silviculturalmete 125 árboles."/>
    <n v="1879.2994229999999"/>
    <n v="1879.2994229999999"/>
    <n v="2829.8051679999999"/>
    <n v="2829.8051679999999"/>
    <n v="5219.7525290000003"/>
    <n v="4110.7507699999996"/>
    <n v="5293.0881280000003"/>
    <n v="4338.7345939999996"/>
    <n v="3900.572991"/>
    <n v="712.62477200000001"/>
  </r>
  <r>
    <n v="506859452"/>
    <n v="5"/>
    <s v="Bogotá mejor para todos"/>
    <s v="BMPT"/>
    <n v="2020"/>
    <s v="31/05/2020 (Terminado)"/>
    <s v="Pesos corrientes"/>
    <n v="2"/>
    <s v="Ultima Version Oficial"/>
    <n v="218"/>
    <s v="Jardín Botánico José Celestino Mutis"/>
    <s v="218 - JB-JCM"/>
    <n v="94"/>
    <x v="12"/>
    <n v="6"/>
    <s v="6 - Eje transversal Sostenibilidad ambiental basada en la eficiencia energética"/>
    <n v="39"/>
    <s v="39 - Ambiente sano para la equidad y disfrute del ciudadano"/>
    <n v="1119"/>
    <s v="Planificación y gestión del paisaje sobre la malla verde urbana"/>
    <n v="59"/>
    <n v="6"/>
    <s v="Realizar El Manejo Fitosanitario De 82152 Árboles Adultos En El Espacio Público De Bogotá D.C Para Garantizar Su Sostenibilidad Ambiental Y  La Calidad Del Paisaje.."/>
    <n v="1"/>
    <s v="Suma"/>
    <n v="1"/>
    <s v="En ejecucion"/>
    <n v="1"/>
    <n v="18016"/>
    <n v="18016"/>
    <n v="100"/>
    <n v="21480"/>
    <n v="21480"/>
    <n v="100"/>
    <n v="20433"/>
    <n v="20433"/>
    <n v="100"/>
    <n v="20223"/>
    <n v="20223"/>
    <n v="100"/>
    <n v="2000"/>
    <n v="1871"/>
    <n v="93.55"/>
    <n v="82152"/>
    <n v="82023"/>
    <n v="99.84"/>
    <n v="395024974"/>
    <n v="395024974"/>
    <n v="100"/>
    <n v="539923533"/>
    <n v="539923533"/>
    <n v="100"/>
    <n v="702074109"/>
    <n v="702074109"/>
    <n v="100"/>
    <n v="1078181660"/>
    <n v="1078181660"/>
    <n v="100"/>
    <n v="623335248"/>
    <n v="331452350"/>
    <n v="53.17"/>
    <n v="3338539524"/>
    <n v="3046656626"/>
    <n v="91.26"/>
    <s v="VIGENCIA (a 31/05/2020): Con corte a 31 de mayo de 2020, la Subdirección Técnica Operativa realizó el manejo fitosanitario de 1871 árboles antiguos, los individuos intervenidos se encuentran localizados en 18  localidades de la ciudad de Bogota. Dentro de los tratamientos más realizados está: Inyección, poda sanitaria y aspersión. Durante el mes de de mayo no se llevaron a cabo intervenciones de manejo integrado de plagas y enfermedades al arbolado de la Ciudad."/>
    <n v="395.02497399999999"/>
    <n v="395.02497399999999"/>
    <n v="539.92353300000002"/>
    <n v="539.92353300000002"/>
    <n v="702.07410900000002"/>
    <n v="702.07410900000002"/>
    <n v="1078.18166"/>
    <n v="1078.18166"/>
    <n v="623.33524799999998"/>
    <n v="331.45235000000002"/>
  </r>
  <r>
    <n v="506859452"/>
    <n v="5"/>
    <s v="Bogotá mejor para todos"/>
    <s v="BMPT"/>
    <n v="2020"/>
    <s v="31/05/2020 (Terminado)"/>
    <s v="Pesos corrientes"/>
    <n v="2"/>
    <s v="Ultima Version Oficial"/>
    <n v="218"/>
    <s v="Jardín Botánico José Celestino Mutis"/>
    <s v="218 - JB-JCM"/>
    <n v="94"/>
    <x v="12"/>
    <n v="6"/>
    <s v="6 - Eje transversal Sostenibilidad ambiental basada en la eficiencia energética"/>
    <n v="39"/>
    <s v="39 - Ambiente sano para la equidad y disfrute del ciudadano"/>
    <n v="1119"/>
    <s v="Planificación y gestión del paisaje sobre la malla verde urbana"/>
    <n v="59"/>
    <n v="7"/>
    <s v="Garantizar La Sostenibilidad De 350114 Árboles Jóvenes Mediante Tareas De  Mantenimiento Básico Que Propendan Por Su Establecimiento, Garanticen Su Sostenibilidad Ambiental Y  La Calidad Del Paisaje."/>
    <n v="3"/>
    <s v="Creciente"/>
    <n v="1"/>
    <s v="En ejecucion"/>
    <n v="1"/>
    <n v="173370"/>
    <n v="173370"/>
    <n v="100"/>
    <n v="313984"/>
    <n v="313984"/>
    <n v="100"/>
    <n v="324095"/>
    <n v="196460"/>
    <n v="60.62"/>
    <n v="333696"/>
    <n v="333696"/>
    <n v="100"/>
    <n v="350114"/>
    <n v="53930"/>
    <n v="15.4"/>
    <s v="N/A"/>
    <s v="N/A"/>
    <s v="N/A"/>
    <n v="2113376450"/>
    <n v="1958583174"/>
    <n v="92.68"/>
    <n v="2761782326"/>
    <n v="2715097923"/>
    <n v="98.31"/>
    <n v="4268642565"/>
    <n v="4229914068"/>
    <n v="99.09"/>
    <n v="4017740859"/>
    <n v="4017459353"/>
    <n v="99.99"/>
    <n v="5118120284"/>
    <n v="840148186"/>
    <n v="16.420000000000002"/>
    <n v="18279662484"/>
    <n v="13761202704"/>
    <n v="75.28"/>
    <s v="VIGENCIA (a 31/05/2020): Con corte a 31 de mayo de 2020, la Subdirección Técnica Operativa -Oficina de Arborización Urbana ha realizado el mantenimiento de 53.930 árboles en espacio público de uso público de la Ciudad. Dentro de las labores de mantenimiento se encuentran: Plateo con 229.415, poda con 39.843, fertilización con 26.620, riego con 54.289 y otras actividades con 23.172, para un total de 373.339 labores realizadas.  Durante el mes de mayo se presenta avance de 277 árboles mantenidos. Lo anterior dada la contingencia relacionada con la Pandemia Covid-19 y en particular a las restricciones de movilidad en el espacio público de la ciudad, las cuales fueron generadas por el Gobierno Nacional y que cubrieron en su totalidad el mes de mayo del presente, y se presentaron muy bajas ejecuciones de actividades operativas en las líneas de Arbolado Joven y Jardinería urbana para el período en mención.  La programación de las metas ¿Garantizar la sostenibilidad de 350.114 árboles jóvenes mediante tareas de  mantenimiento básico que propendan por su establecimiento, garanticen su sostenibilidad ambiental y  la calidad del paisaje¿ y ¿Mantener 140.321 m2 de jardines en espacio público de la ciudad en adecuadas condiciones físicas y sanitarias para garantizar su sostenibilidad ambiental y la calidad del paisaje¿ corresponde a el valor programado para el desarrollo de las actividades durante la totalidad de la vigencia, motivo por el cual la meta no se ejecuta en un 100% a 31 de mayo de 2020, sino solo en un porcentaje de avance correspondiente a las actividades adelantadas a la fecha de cierre del Plan de Desarrollo ¿Bogotá Mejor para Todos¿."/>
    <n v="2113.3764500000002"/>
    <n v="1958.5831740000001"/>
    <n v="2761.782326"/>
    <n v="2715.0979229999998"/>
    <n v="4268.6425650000001"/>
    <n v="4229.914068"/>
    <n v="4017.740859"/>
    <n v="4017.4593530000002"/>
    <n v="5118.1202839999996"/>
    <n v="840.14818600000001"/>
  </r>
  <r>
    <n v="506859452"/>
    <n v="5"/>
    <s v="Bogotá mejor para todos"/>
    <s v="BMPT"/>
    <n v="2020"/>
    <s v="31/05/2020 (Terminado)"/>
    <s v="Pesos corrientes"/>
    <n v="2"/>
    <s v="Ultima Version Oficial"/>
    <n v="218"/>
    <s v="Jardín Botánico José Celestino Mutis"/>
    <s v="218 - JB-JCM"/>
    <n v="94"/>
    <x v="12"/>
    <n v="6"/>
    <s v="6 - Eje transversal Sostenibilidad ambiental basada en la eficiencia energética"/>
    <n v="39"/>
    <s v="39 - Ambiente sano para la equidad y disfrute del ciudadano"/>
    <n v="1119"/>
    <s v="Planificación y gestión del paisaje sobre la malla verde urbana"/>
    <n v="59"/>
    <n v="8"/>
    <s v="Actualizar 100 Porciento Del Ejecutado Por El Jardín Botánico En El Sistema De Información Para La Gestión Del Arbolado Urbano De Bogotá D.C. - Sigau"/>
    <n v="2"/>
    <s v="Constante"/>
    <n v="1"/>
    <s v="En ejecucion"/>
    <n v="1"/>
    <n v="100"/>
    <n v="100"/>
    <n v="100"/>
    <n v="100"/>
    <n v="94.4"/>
    <n v="94.4"/>
    <n v="100"/>
    <n v="90.3"/>
    <n v="90.3"/>
    <n v="100"/>
    <n v="100"/>
    <n v="100"/>
    <n v="100"/>
    <n v="100"/>
    <n v="100"/>
    <s v="N/A"/>
    <s v="N/A"/>
    <s v="N/A"/>
    <n v="27339833"/>
    <n v="27339833"/>
    <n v="100"/>
    <n v="288467866"/>
    <n v="288467866"/>
    <n v="100"/>
    <n v="629381747"/>
    <n v="629381747"/>
    <n v="100"/>
    <n v="571751945"/>
    <n v="571751945"/>
    <n v="100"/>
    <n v="1528760963"/>
    <n v="254047963"/>
    <n v="16.62"/>
    <n v="3045702354"/>
    <n v="1770989354"/>
    <n v="58.15"/>
    <s v="VIGENCIA (a 31/05/2020): La actualización del SIGAU es fundamental para la planificación del arbolado urbano, por tal motivo se implementará un control y seguimiento que garantice la actualización del 100% de las actividades de tala, replantes y plantaciones nuevas realizadas durante la vigencia, en este sentido durante el mes de mayo se completó en un 100% de la meta correspondiente, para el periodo se adelantaron actividades en el SIGAU con la siguente información:  Plantación: 2.755 cargados de 2.755,  Replantes: 250 cargados de 250 y Tala: 485 cargados de 485 árboles."/>
    <n v="27.339832999999999"/>
    <n v="27.339832999999999"/>
    <n v="288.46786600000001"/>
    <n v="288.46786600000001"/>
    <n v="629.38174700000002"/>
    <n v="629.38174700000002"/>
    <n v="571.75194499999998"/>
    <n v="571.75194499999998"/>
    <n v="1528.7609629999999"/>
    <n v="254.04796300000001"/>
  </r>
  <r>
    <n v="506859452"/>
    <n v="5"/>
    <s v="Bogotá mejor para todos"/>
    <s v="BMPT"/>
    <n v="2020"/>
    <s v="31/05/2020 (Terminado)"/>
    <s v="Pesos corrientes"/>
    <n v="2"/>
    <s v="Ultima Version Oficial"/>
    <n v="218"/>
    <s v="Jardín Botánico José Celestino Mutis"/>
    <s v="218 - JB-JCM"/>
    <n v="94"/>
    <x v="12"/>
    <n v="6"/>
    <s v="6 - Eje transversal Sostenibilidad ambiental basada en la eficiencia energética"/>
    <n v="39"/>
    <s v="39 - Ambiente sano para la equidad y disfrute del ciudadano"/>
    <n v="1119"/>
    <s v="Planificación y gestión del paisaje sobre la malla verde urbana"/>
    <n v="59"/>
    <n v="9"/>
    <s v="Producir 64238 Individuos Vegetales Para Mejorar El Suministro De Acuerdo A Las Necesidades De Material Vegetal Para Los Proyectos De Nivel Distrital."/>
    <n v="1"/>
    <s v="Suma"/>
    <n v="1"/>
    <s v="En ejecucion"/>
    <n v="1"/>
    <n v="9384"/>
    <n v="9384"/>
    <n v="100"/>
    <n v="27310"/>
    <n v="27310"/>
    <n v="100"/>
    <n v="11044"/>
    <n v="11044"/>
    <n v="100"/>
    <n v="11000"/>
    <n v="11000"/>
    <n v="100"/>
    <n v="5500"/>
    <n v="5500"/>
    <n v="100"/>
    <n v="64238"/>
    <n v="64238"/>
    <n v="100"/>
    <n v="287326793"/>
    <n v="287147401"/>
    <n v="99.94"/>
    <n v="215661255"/>
    <n v="215648521"/>
    <n v="100"/>
    <n v="273519000"/>
    <n v="273421420"/>
    <n v="99.96"/>
    <n v="371983858"/>
    <n v="371983858"/>
    <n v="100"/>
    <n v="244386426"/>
    <n v="139394194"/>
    <n v="57.04"/>
    <n v="1392877332"/>
    <n v="1287595394"/>
    <n v="92.44"/>
    <s v="VIGENCIA (a 31/05/2020): Con corte a 31 de mayo de 2020, se han producido 5.500 individuos vegetales, de los cuales con fines de arborización en el vivero La Florida y el Túnel de propagación del Jardín Botánico se produjeron 1360 y con fines de jardinería 4140."/>
    <n v="287.32679300000001"/>
    <n v="287.147401"/>
    <n v="215.66125500000001"/>
    <n v="215.64852099999999"/>
    <n v="273.51900000000001"/>
    <n v="273.42142000000001"/>
    <n v="371.983858"/>
    <n v="371.983858"/>
    <n v="244.386426"/>
    <n v="139.394194"/>
  </r>
  <r>
    <n v="506859452"/>
    <n v="5"/>
    <s v="Bogotá mejor para todos"/>
    <s v="BMPT"/>
    <n v="2020"/>
    <s v="31/05/2020 (Terminado)"/>
    <s v="Pesos corrientes"/>
    <n v="2"/>
    <s v="Ultima Version Oficial"/>
    <n v="218"/>
    <s v="Jardín Botánico José Celestino Mutis"/>
    <s v="218 - JB-JCM"/>
    <n v="94"/>
    <x v="12"/>
    <n v="6"/>
    <s v="6 - Eje transversal Sostenibilidad ambiental basada en la eficiencia energética"/>
    <n v="39"/>
    <s v="39 - Ambiente sano para la equidad y disfrute del ciudadano"/>
    <n v="1119"/>
    <s v="Planificación y gestión del paisaje sobre la malla verde urbana"/>
    <n v="59"/>
    <n v="10"/>
    <s v="Plantar Y/O Recuperar 46519.2 M2 De Jardines Urbanos Y Las Adecuaciones Necesarias Para Su Implementación En Zonas Estrátegicas Que Tengan Impacto Visual, Paisajistico,  Que Brinden Mayores Servicios Ecosistemicos Y Mejoren La Calidad Ambiental De La Ciudad."/>
    <n v="1"/>
    <s v="Suma"/>
    <n v="1"/>
    <s v="En ejecucion"/>
    <n v="1"/>
    <n v="9140"/>
    <n v="9140"/>
    <n v="100"/>
    <n v="11540.5"/>
    <n v="11540.5"/>
    <n v="100"/>
    <n v="19174.2"/>
    <n v="19174.2"/>
    <n v="100"/>
    <n v="6564"/>
    <n v="6564"/>
    <n v="100"/>
    <n v="100.5"/>
    <n v="100.5"/>
    <n v="100"/>
    <n v="46519.199999999997"/>
    <n v="46519.199999999997"/>
    <n v="100"/>
    <n v="1381681188"/>
    <n v="1381681188"/>
    <n v="100"/>
    <n v="1281638928"/>
    <n v="975556303"/>
    <n v="76.12"/>
    <n v="231908400"/>
    <n v="231908400"/>
    <n v="100"/>
    <n v="264173319"/>
    <n v="264010464"/>
    <n v="99.94"/>
    <n v="154009618"/>
    <n v="20208000"/>
    <n v="13.12"/>
    <n v="3313411453"/>
    <n v="2873364355"/>
    <n v="86.72"/>
    <s v="VIGENCIA (a 31/05/2020): Con corte a 31 de mayo de 2020, la Subdirección Técnica Operativa -Oficina de Arborización Urbana ha realizado la plantación de 100,5 m2 por gestión directa en la Localidad de Los Mártires. Durante el mes de mayo se reporta la ejecución de 0,5 m2 de jardines, con un avance del 100% de la ejecución de la meta correspondiente."/>
    <n v="1381.681188"/>
    <n v="1381.681188"/>
    <n v="1281.6389280000001"/>
    <n v="975.55630299999996"/>
    <n v="231.9084"/>
    <n v="231.9084"/>
    <n v="264.17331899999999"/>
    <n v="264.01046400000001"/>
    <n v="154.00961799999999"/>
    <n v="20.207999999999998"/>
  </r>
  <r>
    <n v="506859452"/>
    <n v="5"/>
    <s v="Bogotá mejor para todos"/>
    <s v="BMPT"/>
    <n v="2020"/>
    <s v="31/05/2020 (Terminado)"/>
    <s v="Pesos corrientes"/>
    <n v="2"/>
    <s v="Ultima Version Oficial"/>
    <n v="218"/>
    <s v="Jardín Botánico José Celestino Mutis"/>
    <s v="218 - JB-JCM"/>
    <n v="94"/>
    <x v="12"/>
    <n v="6"/>
    <s v="6 - Eje transversal Sostenibilidad ambiental basada en la eficiencia energética"/>
    <n v="39"/>
    <s v="39 - Ambiente sano para la equidad y disfrute del ciudadano"/>
    <n v="1119"/>
    <s v="Planificación y gestión del paisaje sobre la malla verde urbana"/>
    <n v="59"/>
    <n v="11"/>
    <s v="Mantener 140321 M2 De Jardines En Espacio Público De La Ciudad En Adecuadas Condiciones Físicas Y Sanitarias Para Garantizar Su Sostenibilidad Ambiental Y  La Calidad Del Paisaje."/>
    <n v="3"/>
    <s v="Creciente"/>
    <n v="1"/>
    <s v="En ejecucion"/>
    <n v="1"/>
    <n v="52416"/>
    <n v="52416"/>
    <n v="100"/>
    <n v="103042"/>
    <n v="103042"/>
    <n v="100"/>
    <n v="114582.5"/>
    <n v="114582.5"/>
    <n v="100"/>
    <n v="133757.70000000001"/>
    <n v="133757.70000000001"/>
    <n v="100"/>
    <n v="140321"/>
    <n v="24916.799999999999"/>
    <n v="17.760000000000002"/>
    <s v="N/A"/>
    <s v="N/A"/>
    <s v="N/A"/>
    <n v="425838054"/>
    <n v="425838054"/>
    <n v="100"/>
    <n v="838743476"/>
    <n v="817142857"/>
    <n v="97.42"/>
    <n v="1374311134"/>
    <n v="1374311134"/>
    <n v="100"/>
    <n v="2293193161"/>
    <n v="2293193161"/>
    <n v="100"/>
    <n v="890931638"/>
    <n v="436082868"/>
    <n v="48.95"/>
    <n v="5823017463"/>
    <n v="5346568074"/>
    <n v="91.82"/>
    <s v="VIGENCIA (a 31/05/2020): Con corte a 31 de mayo de 2020, la Subdirección Técnica Operativa, realizó el mantenimiento de 24.916,8 M2 de jardines en la Ciudad de Bogotá. Dentro de las labores de mantenimiento realizadas se encuentran: Mantenimiento integral con 144.081,9 m2, poda con 128.238,72 m2, fertilización con 64.335 m2, riego con 131.556,52 m2, y otras actividades 2.123 para un total de 470.335,14 labores realizadas.  Durante el mes de mayo no se presenta avance en el indicador. Lo anterior dada la contingencia relacionada con la Pandemia Covid-19 y en particular a las restricciones de movilidad en el espacio público de la ciudad, las cuales fueron generadas por el Gobierno Nacional y que cubrieron en su totalidad el mes de mayo del presente, y se presentaron muy bajas ejecuciones de actividades operativas en las líneas de Arbolado Joven y Jardinería urbana para el período en mención.  La programación de las metas ¿Garantizar la sostenibilidad de 350.114 árboles jóvenes mediante tareas de  mantenimiento básico que propendan por su establecimiento, garanticen su sostenibilidad ambiental y  la calidad del paisaje¿ y ¿Mantener 140.321 m2 de jardines en espacio público de la ciudad en adecuadas condiciones físicas y sanitarias para garantizar su sostenibilidad ambiental y la calidad del paisaje¿ corresponde a el valor programado para el desarrollo de las actividades durante la totalidad de la vigencia, motivo por el cual la meta no se ejecuta en un 100% a 31 de mayo de 2020, sino solo en un porcentaje de avance correspondiente a las actividades adelantadas a la fecha de cierre del Plan de Desarrollo ¿Bogotá Mejor para Todos¿."/>
    <n v="425.838054"/>
    <n v="425.838054"/>
    <n v="838.74347599999999"/>
    <n v="817.14285700000005"/>
    <n v="1374.311134"/>
    <n v="1374.311134"/>
    <n v="2293.1931610000001"/>
    <n v="2293.1931610000001"/>
    <n v="890.93163800000002"/>
    <n v="436.08286800000002"/>
  </r>
  <r>
    <n v="506859452"/>
    <n v="5"/>
    <s v="Bogotá mejor para todos"/>
    <s v="BMPT"/>
    <n v="2020"/>
    <s v="31/05/2020 (Terminado)"/>
    <s v="Pesos corrientes"/>
    <n v="2"/>
    <s v="Ultima Version Oficial"/>
    <n v="218"/>
    <s v="Jardín Botánico José Celestino Mutis"/>
    <s v="218 - JB-JCM"/>
    <n v="94"/>
    <x v="12"/>
    <n v="6"/>
    <s v="6 - Eje transversal Sostenibilidad ambiental basada en la eficiencia energética"/>
    <n v="39"/>
    <s v="39 - Ambiente sano para la equidad y disfrute del ciudadano"/>
    <n v="1119"/>
    <s v="Planificación y gestión del paisaje sobre la malla verde urbana"/>
    <n v="59"/>
    <n v="12"/>
    <s v="Mantener 100 Porciento De Las  Colecciones Vivas Del Jardín Botánico De Bogotá José Celestino Mutis Y Las Adecuaciones Fisicas Necesarias Para Su Funcionamiento."/>
    <n v="2"/>
    <s v="Constante"/>
    <n v="1"/>
    <s v="En ejecucion"/>
    <n v="1"/>
    <n v="100"/>
    <n v="100"/>
    <n v="100"/>
    <n v="100"/>
    <n v="100"/>
    <n v="100"/>
    <n v="100"/>
    <n v="100"/>
    <n v="100"/>
    <n v="100"/>
    <n v="100"/>
    <n v="100"/>
    <n v="100"/>
    <n v="41.67"/>
    <n v="41.67"/>
    <s v="N/A"/>
    <s v="N/A"/>
    <s v="N/A"/>
    <n v="265815499"/>
    <n v="265604567"/>
    <n v="99.92"/>
    <n v="429376300"/>
    <n v="411308363"/>
    <n v="95.79"/>
    <n v="442928475"/>
    <n v="442928475"/>
    <n v="100"/>
    <n v="692411548"/>
    <n v="692411548"/>
    <n v="100"/>
    <n v="672656301"/>
    <n v="245427055"/>
    <n v="36.49"/>
    <n v="2503188123"/>
    <n v="2057680008"/>
    <n v="82.2"/>
    <s v="VIGENCIA (a 31/05/2020): Teniendo en cuenta la actual situación que se está presentando en el país a causa de la declaratoria de emergencia sanitaria expedida por el Ministerio de Salud y las Medidas Preventivas de Contención en Salud emitidas por el Gobierno Nacional, que ocasiono el aislamiento de la población desde el 20 de marzo de 2020, desde el área de colecciones vivas se lograron realizar las actividades de mantenimiento (teniendo en cuenta los ciclos previamente programados) con el personal que puede trasladarse fácilmente a las instalaciones de la entidad, lo que ha permitido que el 100% de las colecciones se encuentren en óptimas condiciones.  Debido a que se viene prorrogando el aislamiento preventivo obligatorio decretado por el Gobierno Nacional, durante el mes de abril se replantearon las actividades de mantenimiento de las colecciones vivas con el fin de dar prioridad al óptimo desarrollo de los individuos vegetales, garantizando a su vez, la conservación de todos los componentes que intervienen en la colección, lo anterior, sin comprometer la salud de los colaboradores y optimizando los tiempos de trabajo. En el mes de Mayo se adelantaron labores de mantenimiento en pro de contrarrestar las consecuencias negativas asociadas a la actual temporada de lluvias y la emergancia sanitaria covid 19 y labores de mantenimiento de la maquinaria y equipos del área. Con corte a 31 de mayo de 2020 se ha avanzado en el 41,67% de los ciclos de mantenimiento programados. La programación de la meta corresponde a el valor programado para el desarrollo de las actividades durante la totalidad de la vigencia, en un porcentaje de avance correspondiente a las actividades adelantadas a la fecha de cierre del Plan de Desarrollo ¿Bogotá Mejor para Todos¿."/>
    <n v="265.81549899999999"/>
    <n v="265.60456699999997"/>
    <n v="429.37630000000001"/>
    <n v="411.30836299999999"/>
    <n v="442.92847499999999"/>
    <n v="442.92847499999999"/>
    <n v="692.41154800000004"/>
    <n v="692.41154800000004"/>
    <n v="672.65630099999998"/>
    <n v="245.427055"/>
  </r>
  <r>
    <n v="506859452"/>
    <n v="5"/>
    <s v="Bogotá mejor para todos"/>
    <s v="BMPT"/>
    <n v="2020"/>
    <s v="31/05/2020 (Terminado)"/>
    <s v="Pesos corrientes"/>
    <n v="2"/>
    <s v="Ultima Version Oficial"/>
    <n v="218"/>
    <s v="Jardín Botánico José Celestino Mutis"/>
    <s v="218 - JB-JCM"/>
    <n v="94"/>
    <x v="12"/>
    <n v="6"/>
    <s v="6 - Eje transversal Sostenibilidad ambiental basada en la eficiencia energética"/>
    <n v="39"/>
    <s v="39 - Ambiente sano para la equidad y disfrute del ciudadano"/>
    <n v="1119"/>
    <s v="Planificación y gestión del paisaje sobre la malla verde urbana"/>
    <n v="59"/>
    <n v="13"/>
    <s v="Programar E Implementar El 100 Porciento Del Plan De Aprovechamiento De Residuos Vegetales Generados En Las Actividades Desarrolladas Por El Jardín Botánico De Bogotá José Celestino"/>
    <n v="2"/>
    <s v="Constante"/>
    <n v="1"/>
    <s v="En ejecucion"/>
    <n v="1"/>
    <n v="100"/>
    <n v="100"/>
    <n v="100"/>
    <n v="100"/>
    <n v="100"/>
    <n v="100"/>
    <n v="100"/>
    <n v="100"/>
    <n v="100"/>
    <n v="100"/>
    <n v="100"/>
    <n v="100"/>
    <n v="100"/>
    <n v="100"/>
    <n v="100"/>
    <s v="N/A"/>
    <s v="N/A"/>
    <s v="N/A"/>
    <n v="17048533"/>
    <n v="17048533"/>
    <n v="100"/>
    <n v="71533000"/>
    <n v="71533000"/>
    <n v="100"/>
    <n v="114647347"/>
    <n v="108637279"/>
    <n v="94.76"/>
    <n v="154605703"/>
    <n v="154605703"/>
    <n v="100"/>
    <n v="308523644"/>
    <n v="48046600"/>
    <n v="15.57"/>
    <n v="666358227"/>
    <n v="399871115"/>
    <n v="60.01"/>
    <s v="VIGENCIA (a 31/05/2020): Se realizaron actividades relacionadas con el mantenimiento de preventivo de los sistemas de gasificacion, biodigestión y sistema de lixiviados, así como el manejo de las pilas de compostaje. Se llevaron a cabo actividades de empaque de abono orgánico.  A su vez se realizó el re-empaque de carbón y organización en el área. En el centro de semillas se realizó actividades de deshierbe, mantenimiento, cosechas de semillas y siembras, aplicación de purines y abonos líquidos para nutrición y prevención de hongos en las pasifloras, mantenimiento de las especies sembradas en el invernadero de propagación.   En la zona de la huerta se realiza mantenimiento de eras, cosechas, siembras escalonadas, manejo fitosanitario semanal con aplicación de extractos de plantas, deshierbes, aporques, mantenimiento de barreras alelopáticas en un 50% del área.En cuanto a los sistemas de gasificación se llevo a cabo la inspección y se limpian los componentes. En lo relacionado con el sistema de biodigestión, se adelantaron actividades de  inspección, limpieza y mantenimiento externo del biodigestor para los tres reactores, tuberías de distribución, cilindro de gas y de la electrobomba para evitar presencias de sustancias contaminantes y deterioro de este. Se realizó en el mantenimiento del área de aprovechamiento de residuos orgánicos, deshierbe de las zonas del área y remoción de telarañas en las zonas de aprovechamiento, astillado exterior de áreas verdes y recolección de lixiviados. Las actividades realizadas se llevaron a cabo de acuerdo con las restricciones y protocolos de seguridad exigidos por el gobierno nacional relacionados con la Cuarentena obligatoria. Se han venido realizando el mantenimiento del Jardín Agroecológico como: podas, deshierbe, remoción de suelo, riego, recogida de residuos, mantenimiento en los senderos con la incorporación de astillado, mantenimiento integral en el invernadero de propagación y  del área de lombricompuesto."/>
    <n v="17.048532999999999"/>
    <n v="17.048532999999999"/>
    <n v="71.533000000000001"/>
    <n v="71.533000000000001"/>
    <n v="114.647347"/>
    <n v="108.63727900000001"/>
    <n v="154.60570300000001"/>
    <n v="154.60570300000001"/>
    <n v="308.52364399999999"/>
    <n v="48.046599999999998"/>
  </r>
  <r>
    <n v="506859452"/>
    <n v="5"/>
    <s v="Bogotá mejor para todos"/>
    <s v="BMPT"/>
    <n v="2020"/>
    <s v="31/05/2020 (Terminado)"/>
    <s v="Pesos corrientes"/>
    <n v="2"/>
    <s v="Ultima Version Oficial"/>
    <n v="218"/>
    <s v="Jardín Botánico José Celestino Mutis"/>
    <s v="218 - JB-JCM"/>
    <n v="94"/>
    <x v="12"/>
    <n v="6"/>
    <s v="6 - Eje transversal Sostenibilidad ambiental basada en la eficiencia energética"/>
    <n v="39"/>
    <s v="39 - Ambiente sano para la equidad y disfrute del ciudadano"/>
    <n v="1119"/>
    <s v="Planificación y gestión del paisaje sobre la malla verde urbana"/>
    <n v="59"/>
    <n v="14"/>
    <s v="Orientar Técnicamente Y/O Capacitar 5919 Personas En Técnicas De Siembra Y Manejo De Agricultura Integral, Según Los Lineamientos Establecidos Por El Jardín Botánico."/>
    <n v="1"/>
    <s v="Suma"/>
    <n v="4"/>
    <s v="Finalizada - No continua"/>
    <n v="1"/>
    <n v="2842"/>
    <n v="2842"/>
    <n v="100"/>
    <n v="3077"/>
    <n v="3077"/>
    <n v="100"/>
    <n v="0"/>
    <n v="0"/>
    <n v="0"/>
    <n v="0"/>
    <n v="0"/>
    <n v="0"/>
    <n v="0"/>
    <n v="0"/>
    <n v="0"/>
    <n v="5919"/>
    <n v="5919"/>
    <n v="100"/>
    <n v="115789330"/>
    <n v="110050733"/>
    <n v="95.04"/>
    <n v="357371000"/>
    <n v="357062843"/>
    <n v="99.91"/>
    <n v="0"/>
    <n v="0"/>
    <n v="0"/>
    <n v="0"/>
    <n v="0"/>
    <n v="0"/>
    <n v="0"/>
    <n v="0"/>
    <n v="0"/>
    <n v="473160330"/>
    <n v="467113576"/>
    <n v="98.72"/>
    <m/>
    <n v="115.78933000000001"/>
    <n v="110.05073299999999"/>
    <n v="357.37099999999998"/>
    <n v="357.06284299999999"/>
    <n v="0"/>
    <n v="0"/>
    <n v="0"/>
    <n v="0"/>
    <n v="0"/>
    <n v="0"/>
  </r>
  <r>
    <n v="506859452"/>
    <n v="5"/>
    <s v="Bogotá mejor para todos"/>
    <s v="BMPT"/>
    <n v="2020"/>
    <s v="31/05/2020 (Terminado)"/>
    <s v="Pesos corrientes"/>
    <n v="2"/>
    <s v="Ultima Version Oficial"/>
    <n v="218"/>
    <s v="Jardín Botánico José Celestino Mutis"/>
    <s v="218 - JB-JCM"/>
    <n v="94"/>
    <x v="12"/>
    <n v="6"/>
    <s v="6 - Eje transversal Sostenibilidad ambiental basada en la eficiencia energética"/>
    <n v="39"/>
    <s v="39 - Ambiente sano para la equidad y disfrute del ciudadano"/>
    <n v="1119"/>
    <s v="Planificación y gestión del paisaje sobre la malla verde urbana"/>
    <n v="59"/>
    <n v="15"/>
    <s v="Realizar La Siembra De 31325 Plantas Arbustivas O Enredaderas En El Marco De La Estrategia &quot;Jardines En Barrios Populares En La Ciudad&quot;."/>
    <n v="1"/>
    <s v="Suma"/>
    <n v="1"/>
    <s v="En ejecucion"/>
    <n v="1"/>
    <n v="0"/>
    <n v="0"/>
    <n v="0"/>
    <n v="5000"/>
    <n v="1694"/>
    <n v="33.880000000000003"/>
    <n v="13031"/>
    <n v="10508"/>
    <n v="80.64"/>
    <n v="16124"/>
    <n v="16124"/>
    <n v="100"/>
    <n v="2999"/>
    <n v="204"/>
    <n v="6.8"/>
    <n v="31325"/>
    <n v="28530"/>
    <n v="91.08"/>
    <n v="0"/>
    <n v="0"/>
    <n v="0"/>
    <n v="754883050"/>
    <n v="684212300"/>
    <n v="90.64"/>
    <n v="1748930149"/>
    <n v="1748930149"/>
    <n v="100"/>
    <n v="2189789066"/>
    <n v="2189789066"/>
    <n v="100"/>
    <n v="10000000"/>
    <n v="0"/>
    <n v="0"/>
    <n v="4703602265"/>
    <n v="4622931515"/>
    <n v="98.28"/>
    <s v="VIGENCIA (a 31/05/2020): En el marco del plan de Desarrollo Bogotá mejor para todos, con corte a 31 de mayo de 2020 se reporta la siembra de 204 plantas arbustivas y enredaderas correspondientes a la gestion realizada por el contrato siembra verde, teniendo en cuenta la imposibilidad de operacion en campo a causa del alargamiento del periodo de aislamiento a causa de la pandemia por el Virus COVID 19.  Teniendo en cuenta que las actividades desarrolladas por la Union Temporal Siembra Verde mediante el contrato JBB- CTO- 1190-2019  se encontraban en proceso de revision para su  respectiva liquidacion, y una vez revisados los soportes que dan cuenta del avance de la actividad, se logro reportar un total de 204 individuos faltantes en los reportes anteriormente presentados, en terminos acumulativos para el Plan de Desarrollo Bogotá Mejor para todos, se  llevó a cabo la plantacion de 28.530 buganvileas de 31.325 programadas, dando asi un porcentaje de ejecucion para el cuatrienio del 91,1% de la meta tota"/>
    <n v="0"/>
    <n v="0"/>
    <n v="754.88305000000003"/>
    <n v="684.21230000000003"/>
    <n v="1748.930149"/>
    <n v="1748.930149"/>
    <n v="2189.7890659999998"/>
    <n v="2189.7890659999998"/>
    <n v="10"/>
    <n v="0"/>
  </r>
  <r>
    <n v="506859452"/>
    <n v="5"/>
    <s v="Bogotá mejor para todos"/>
    <s v="BMPT"/>
    <n v="2020"/>
    <s v="31/05/2020 (Terminado)"/>
    <s v="Pesos corrientes"/>
    <n v="2"/>
    <s v="Ultima Version Oficial"/>
    <n v="218"/>
    <s v="Jardín Botánico José Celestino Mutis"/>
    <s v="218 - JB-JCM"/>
    <n v="94"/>
    <x v="12"/>
    <n v="6"/>
    <s v="6 - Eje transversal Sostenibilidad ambiental basada en la eficiencia energética"/>
    <n v="39"/>
    <s v="39 - Ambiente sano para la equidad y disfrute del ciudadano"/>
    <n v="1119"/>
    <s v="Planificación y gestión del paisaje sobre la malla verde urbana"/>
    <n v="59"/>
    <n v="16"/>
    <s v="Orientar Tecnicamente A 4000 Personas En Tecnicas Siembra Y Manejo De Agricultura Integral, Segun Los Lineamientos Establecidos Por El Jardin Botanico."/>
    <n v="1"/>
    <s v="Suma"/>
    <n v="1"/>
    <s v="En ejecucion"/>
    <n v="1"/>
    <n v="0"/>
    <n v="0"/>
    <n v="0"/>
    <n v="0"/>
    <n v="0"/>
    <n v="0"/>
    <n v="1500"/>
    <n v="1500"/>
    <n v="100"/>
    <n v="1601"/>
    <n v="1601"/>
    <n v="100"/>
    <n v="899"/>
    <n v="899"/>
    <n v="100"/>
    <n v="4000"/>
    <n v="4000"/>
    <n v="100"/>
    <n v="0"/>
    <n v="0"/>
    <n v="0"/>
    <n v="0"/>
    <n v="0"/>
    <n v="0"/>
    <n v="179408000"/>
    <n v="179408000"/>
    <n v="100"/>
    <n v="285118925"/>
    <n v="285118925"/>
    <n v="100"/>
    <n v="451134860"/>
    <n v="314590500"/>
    <n v="69.73"/>
    <n v="915661785"/>
    <n v="779117425"/>
    <n v="85.09"/>
    <s v="VIGENCIA (a 31/05/2020): Con corte a 31 de mayo de 2020 la Subdirección Técnica Operativa, ha adelantado 899 asistencias técnicas sobre agricultura urbana en las diferentes Localidades de Bogotá, en las huertas familiares, comunitarias, escolares, institucionales, así mismo se realizaron asistencias técnicas en el JBB y de forma virtual. Durante el mes de mayo se realizaron 263 asistencias técnicas de forma virtual, como estrategia ante la pandemia COVID-19."/>
    <n v="0"/>
    <n v="0"/>
    <n v="0"/>
    <n v="0"/>
    <n v="179.40799999999999"/>
    <n v="179.40799999999999"/>
    <n v="285.11892499999999"/>
    <n v="285.11892499999999"/>
    <n v="451.13486"/>
    <n v="314.59050000000002"/>
  </r>
  <r>
    <n v="506859452"/>
    <n v="5"/>
    <s v="Bogotá mejor para todos"/>
    <s v="BMPT"/>
    <n v="2020"/>
    <s v="31/05/2020 (Terminado)"/>
    <s v="Pesos corrientes"/>
    <n v="2"/>
    <s v="Ultima Version Oficial"/>
    <n v="218"/>
    <s v="Jardín Botánico José Celestino Mutis"/>
    <s v="218 - JB-JCM"/>
    <n v="94"/>
    <x v="12"/>
    <n v="6"/>
    <s v="6 - Eje transversal Sostenibilidad ambiental basada en la eficiencia energética"/>
    <n v="39"/>
    <s v="39 - Ambiente sano para la equidad y disfrute del ciudadano"/>
    <n v="1119"/>
    <s v="Planificación y gestión del paisaje sobre la malla verde urbana"/>
    <n v="59"/>
    <n v="17"/>
    <s v="Pagar El 100 Porciento De Los Compromisos De Vigencias Anteriores Fenecidas"/>
    <n v="2"/>
    <s v="Constante"/>
    <n v="1"/>
    <s v="En ejecucion"/>
    <n v="1"/>
    <n v="0"/>
    <n v="0"/>
    <n v="0"/>
    <n v="0"/>
    <n v="0"/>
    <n v="0"/>
    <n v="0"/>
    <n v="0"/>
    <n v="0"/>
    <n v="100"/>
    <n v="100"/>
    <n v="100"/>
    <n v="100"/>
    <n v="80"/>
    <n v="80"/>
    <s v="N/A"/>
    <s v="N/A"/>
    <s v="N/A"/>
    <n v="0"/>
    <n v="0"/>
    <n v="0"/>
    <n v="0"/>
    <n v="0"/>
    <n v="0"/>
    <n v="0"/>
    <n v="0"/>
    <n v="0"/>
    <n v="316944000"/>
    <n v="316943507"/>
    <n v="100"/>
    <n v="0"/>
    <n v="0"/>
    <n v="0"/>
    <n v="316944000"/>
    <n v="316943507"/>
    <n v="100"/>
    <s v="VIGENCIA (a 31/05/2020): Durante este periodo se han venido realizando todos los trámites juridídicos, técnicos, financieros y administrativos para realizar la liquidación, depuración y/o pago de los compromisos de vigencias fenecidas"/>
    <n v="0"/>
    <n v="0"/>
    <n v="0"/>
    <n v="0"/>
    <n v="0"/>
    <n v="0"/>
    <n v="316.94400000000002"/>
    <n v="316.94350700000001"/>
    <n v="0"/>
    <n v="0"/>
  </r>
  <r>
    <n v="506859452"/>
    <n v="5"/>
    <s v="Bogotá mejor para todos"/>
    <s v="BMPT"/>
    <n v="2020"/>
    <s v="31/05/2020 (Terminado)"/>
    <s v="Pesos corrientes"/>
    <n v="2"/>
    <s v="Ultima Version Oficial"/>
    <n v="218"/>
    <s v="Jardín Botánico José Celestino Mutis"/>
    <s v="218 - JB-JCM"/>
    <n v="94"/>
    <x v="12"/>
    <n v="6"/>
    <s v="6 - Eje transversal Sostenibilidad ambiental basada en la eficiencia energética"/>
    <n v="39"/>
    <s v="39 - Ambiente sano para la equidad y disfrute del ciudadano"/>
    <n v="1119"/>
    <s v="Planificación y gestión del paisaje sobre la malla verde urbana"/>
    <n v="59"/>
    <n v="18"/>
    <s v="Realizar El Mantenimiento De 46274 Plantas Arbustivas O Enredaderas En El Marco De La Estrategia &quot;Jardines En Barrios Populares En La Ciudad&quot;."/>
    <n v="1"/>
    <s v="Suma"/>
    <n v="1"/>
    <s v="En ejecucion"/>
    <n v="1"/>
    <n v="0"/>
    <n v="0"/>
    <n v="0"/>
    <n v="0"/>
    <n v="0"/>
    <n v="0"/>
    <n v="0"/>
    <n v="0"/>
    <n v="0"/>
    <n v="17949"/>
    <n v="17949"/>
    <n v="100"/>
    <n v="28325"/>
    <n v="4404"/>
    <n v="15.55"/>
    <n v="46274"/>
    <n v="22353"/>
    <n v="48.31"/>
    <n v="0"/>
    <n v="0"/>
    <n v="0"/>
    <n v="0"/>
    <n v="0"/>
    <n v="0"/>
    <n v="0"/>
    <n v="0"/>
    <n v="0"/>
    <n v="61211754"/>
    <n v="61211754"/>
    <n v="100"/>
    <n v="5518336"/>
    <n v="0"/>
    <n v="0"/>
    <n v="66730090"/>
    <n v="61211754"/>
    <n v="91.73"/>
    <s v="VIGENCIA (a 31/05/2020): Durante la vigencia 2020 se ha llevado a cabo las actividades de mantenimiento de 4.404 plantas arbustivas sembradas. Estas actividades de mantenimiento corresponden a las plantas sembradas en vigencias anteriores. Las actividades de mantenimiento reportadas corresponden a actividades realizadas tanto por el frente interno de la Entidad y por parte del contratista Union Temporal siembra Verde. Las actividades del contratista se encontraban en revisión por parte de la supervisión del contrato. Adicionalmente,  lo anterior dada la contingencia relacionada con la Pandemia Covid-19 y en particular a las restricciones de movilidad en el espacio público de la ciudad, las cuales fueron generadas por el Gobierno Nacional y que cubrieron en su totalidad el mes de abril y mayo del presente, no se ejecutaron actividades operativas para el período en mención."/>
    <n v="0"/>
    <n v="0"/>
    <n v="0"/>
    <n v="0"/>
    <n v="0"/>
    <n v="0"/>
    <n v="61.211753999999999"/>
    <n v="61.211753999999999"/>
    <n v="5.5183359999999997"/>
    <n v="0"/>
  </r>
  <r>
    <n v="506859452"/>
    <n v="5"/>
    <s v="Bogotá mejor para todos"/>
    <s v="BMPT"/>
    <n v="2020"/>
    <s v="31/05/2020 (Terminado)"/>
    <s v="Pesos corrientes"/>
    <n v="2"/>
    <s v="Ultima Version Oficial"/>
    <n v="218"/>
    <s v="Jardín Botánico José Celestino Mutis"/>
    <s v="218 - JB-JCM"/>
    <n v="94"/>
    <x v="12"/>
    <n v="6"/>
    <s v="6 - Eje transversal Sostenibilidad ambiental basada en la eficiencia energética"/>
    <n v="39"/>
    <s v="39 - Ambiente sano para la equidad y disfrute del ciudadano"/>
    <n v="1124"/>
    <s v="Educación y participación en una Bogotá para todos"/>
    <n v="36"/>
    <n v="1"/>
    <s v="Involucrar 66617 Personas En Los Procesos De Educación Ambiental Y Participación Ciudadana."/>
    <n v="1"/>
    <s v="Suma"/>
    <n v="1"/>
    <s v="En ejecucion"/>
    <n v="1"/>
    <n v="9508"/>
    <n v="9508"/>
    <n v="100"/>
    <n v="17698"/>
    <n v="17698"/>
    <n v="100"/>
    <n v="18578"/>
    <n v="18578"/>
    <n v="100"/>
    <n v="13660"/>
    <n v="13660"/>
    <n v="100"/>
    <n v="7173"/>
    <n v="1795"/>
    <n v="25.02"/>
    <n v="66617"/>
    <n v="61239"/>
    <n v="91.93"/>
    <n v="382360934"/>
    <n v="382360934"/>
    <n v="100"/>
    <n v="881833435"/>
    <n v="881833435"/>
    <n v="100"/>
    <n v="1479050230"/>
    <n v="1275043555"/>
    <n v="86.21"/>
    <n v="1757424444"/>
    <n v="1567161124"/>
    <n v="89.17"/>
    <n v="568570280"/>
    <n v="399969280"/>
    <n v="70.349999999999994"/>
    <n v="5069239323"/>
    <n v="4506368328"/>
    <n v="88.9"/>
    <s v="VIGENCIA (a 31/05/2020): Se involucraron 1.795 personas en los procesos de educación ambiental y participación ciudadana, equivalente al 100,45% de la meta programada para la vigencia, discriminados por línea así: Educación ambiental 1.226, equivalente al 68,30% del resultado total reportado.    Agricultura Urbana 569, equivalente al 31,70% del resultado total reportado."/>
    <n v="382.36093399999999"/>
    <n v="382.36093399999999"/>
    <n v="881.83343500000001"/>
    <n v="881.83343500000001"/>
    <n v="1479.0502300000001"/>
    <n v="1275.043555"/>
    <n v="1757.424444"/>
    <n v="1567.161124"/>
    <n v="568.57028000000003"/>
    <n v="399.96928000000003"/>
  </r>
  <r>
    <n v="506859452"/>
    <n v="5"/>
    <s v="Bogotá mejor para todos"/>
    <s v="BMPT"/>
    <n v="2020"/>
    <s v="31/05/2020 (Terminado)"/>
    <s v="Pesos corrientes"/>
    <n v="2"/>
    <s v="Ultima Version Oficial"/>
    <n v="218"/>
    <s v="Jardín Botánico José Celestino Mutis"/>
    <s v="218 - JB-JCM"/>
    <n v="94"/>
    <x v="12"/>
    <n v="6"/>
    <s v="6 - Eje transversal Sostenibilidad ambiental basada en la eficiencia energética"/>
    <n v="39"/>
    <s v="39 - Ambiente sano para la equidad y disfrute del ciudadano"/>
    <n v="1124"/>
    <s v="Educación y participación en una Bogotá para todos"/>
    <n v="36"/>
    <n v="2"/>
    <s v="Vincular 4664 Estudiantes A Los Programas De Servicios Social Ambiental Y Prácticas Universitarias Del Jbb"/>
    <n v="1"/>
    <s v="Suma"/>
    <n v="1"/>
    <s v="En ejecucion"/>
    <n v="1"/>
    <n v="472"/>
    <n v="472"/>
    <n v="100"/>
    <n v="1049"/>
    <n v="1049"/>
    <n v="100"/>
    <n v="1100"/>
    <n v="1093"/>
    <n v="99.36"/>
    <n v="1388"/>
    <n v="1388"/>
    <n v="100"/>
    <n v="662"/>
    <n v="111"/>
    <n v="16.77"/>
    <n v="4664"/>
    <n v="4113"/>
    <n v="88.19"/>
    <n v="56080400"/>
    <n v="56080400"/>
    <n v="100"/>
    <n v="114325334"/>
    <n v="114325334"/>
    <n v="100"/>
    <n v="198230133"/>
    <n v="198230133"/>
    <n v="100"/>
    <n v="243417300"/>
    <n v="242317950"/>
    <n v="99.55"/>
    <n v="106320600"/>
    <n v="89524600"/>
    <n v="84.2"/>
    <n v="718373767"/>
    <n v="700478417"/>
    <n v="97.51"/>
    <s v="VIGENCIA (a 31/05/2020): Se vincularon 111 estudiantes a los programas de servicios social ambiental y prácticas universitarias del JBB, equivalente al 100% de la meta programada para la vigencia, las cuales se distribuyen así: Servicio Social Ambiental 106, equivalente al 95,50% del total reportado Prácticas Universitarias 5, equivalente al 4,50% del total reportado"/>
    <n v="56.080399999999997"/>
    <n v="56.080399999999997"/>
    <n v="114.325334"/>
    <n v="114.325334"/>
    <n v="198.230133"/>
    <n v="198.230133"/>
    <n v="243.41730000000001"/>
    <n v="242.31795"/>
    <n v="106.3206"/>
    <n v="89.524600000000007"/>
  </r>
  <r>
    <n v="506859452"/>
    <n v="5"/>
    <s v="Bogotá mejor para todos"/>
    <s v="BMPT"/>
    <n v="2020"/>
    <s v="31/05/2020 (Terminado)"/>
    <s v="Pesos corrientes"/>
    <n v="2"/>
    <s v="Ultima Version Oficial"/>
    <n v="218"/>
    <s v="Jardín Botánico José Celestino Mutis"/>
    <s v="218 - JB-JCM"/>
    <n v="94"/>
    <x v="12"/>
    <n v="6"/>
    <s v="6 - Eje transversal Sostenibilidad ambiental basada en la eficiencia energética"/>
    <n v="39"/>
    <s v="39 - Ambiente sano para la equidad y disfrute del ciudadano"/>
    <n v="1124"/>
    <s v="Educación y participación en una Bogotá para todos"/>
    <n v="36"/>
    <n v="3"/>
    <s v="Atender 422224 Personas En Los Procesos De Interpretación Ambiental"/>
    <n v="1"/>
    <s v="Suma"/>
    <n v="1"/>
    <s v="En ejecucion"/>
    <n v="1"/>
    <n v="83162"/>
    <n v="83162"/>
    <n v="100"/>
    <n v="123500"/>
    <n v="123500"/>
    <n v="100"/>
    <n v="100362"/>
    <n v="100362"/>
    <n v="100"/>
    <n v="86822"/>
    <n v="86822"/>
    <n v="100"/>
    <n v="28378"/>
    <n v="19381"/>
    <n v="68.3"/>
    <n v="422224"/>
    <n v="413227"/>
    <n v="97.87"/>
    <n v="352936469"/>
    <n v="352936469"/>
    <n v="100"/>
    <n v="607337801"/>
    <n v="607337801"/>
    <n v="100"/>
    <n v="1176028179"/>
    <n v="734824268"/>
    <n v="62.48"/>
    <n v="1316464764"/>
    <n v="1295663224"/>
    <n v="98.42"/>
    <n v="494407723"/>
    <n v="465566723"/>
    <n v="94.17"/>
    <n v="3947174936"/>
    <n v="3456328485"/>
    <n v="87.56"/>
    <s v="VIGENCIA (a 31/05/2020): Se atendieron 19.381 personas en los procesos de interpretación ambiental, equivalente al 128% de la meta programada para la vigencia. Se contó en forma acumulada con la realización de 421 Recorridos Guiados y Ecotalleres. Atendiendo las medidas generadas ante el COVID 19, las actividades de abril y mayo se realizaron en forma virtual.  Se realizaron 314 recorridos guiados e involucrado 16.368 personas, correspondientes al 84% del total acumulado reportado.   Se realizaron un total acumulado 107 ecotalleres, en los que han participado 3.013 personas, correspondientes al 16% del total acumulado reportado. Los Ecotalleres se distribuyen así :  1. Ejecución de talleres Internos 107 involucrando 3.013 personas, que representan el 100% de las correspondientes a lo reportado de ecotalleres. 2. Ejecución de talleres Externos 0 involucrando 0 personas, que representan el 0% de las correspondientes a lo reportado de ecotalleres."/>
    <n v="352.93646899999999"/>
    <n v="352.93646899999999"/>
    <n v="607.33780100000001"/>
    <n v="607.33780100000001"/>
    <n v="1176.0281789999999"/>
    <n v="734.82426799999996"/>
    <n v="1316.4647640000001"/>
    <n v="1295.6632239999999"/>
    <n v="494.40772299999998"/>
    <n v="465.56672300000002"/>
  </r>
  <r>
    <n v="506859452"/>
    <n v="5"/>
    <s v="Bogotá mejor para todos"/>
    <s v="BMPT"/>
    <n v="2020"/>
    <s v="31/05/2020 (Terminado)"/>
    <s v="Pesos corrientes"/>
    <n v="2"/>
    <s v="Ultima Version Oficial"/>
    <n v="218"/>
    <s v="Jardín Botánico José Celestino Mutis"/>
    <s v="218 - JB-JCM"/>
    <n v="94"/>
    <x v="12"/>
    <n v="6"/>
    <s v="6 - Eje transversal Sostenibilidad ambiental basada en la eficiencia energética"/>
    <n v="39"/>
    <s v="39 - Ambiente sano para la equidad y disfrute del ciudadano"/>
    <n v="1124"/>
    <s v="Educación y participación en una Bogotá para todos"/>
    <n v="36"/>
    <n v="4"/>
    <s v="Promover La Participación De 4227 Niños, Niñas Y Adolescentes En Procesos De Educación Ambiental  A Través De La Implementación Del Centro De Interés"/>
    <n v="1"/>
    <s v="Suma"/>
    <n v="1"/>
    <s v="En ejecucion"/>
    <n v="1"/>
    <n v="500"/>
    <n v="500"/>
    <n v="100"/>
    <n v="1009"/>
    <n v="1009"/>
    <n v="100"/>
    <n v="1058"/>
    <n v="1058"/>
    <n v="100"/>
    <n v="1032"/>
    <n v="1032"/>
    <n v="100"/>
    <n v="628"/>
    <n v="61"/>
    <n v="9.7100000000000009"/>
    <n v="4227"/>
    <n v="3660"/>
    <n v="86.59"/>
    <n v="154125198"/>
    <n v="154125198"/>
    <n v="100"/>
    <n v="278453335"/>
    <n v="278453335"/>
    <n v="100"/>
    <n v="233641899"/>
    <n v="233641899"/>
    <n v="100"/>
    <n v="218869740"/>
    <n v="218869740"/>
    <n v="100"/>
    <n v="159500800"/>
    <n v="159500800"/>
    <n v="100"/>
    <n v="1044590972"/>
    <n v="1044590972"/>
    <n v="100"/>
    <s v="VIGENCIA (a 31/05/2020): En el mes de mayo el Centro de Interés promovió la participación de 61 niños, niñas y adolescentes, para posibilitar experiencias que permita construir su posición ética y crítica frente a la realidad ambiental y social de la cual hacen parte, lo cual equivale al 122% de la ejecución acumulada con respecto a lo programado."/>
    <n v="154.12519800000001"/>
    <n v="154.12519800000001"/>
    <n v="278.45333499999998"/>
    <n v="278.45333499999998"/>
    <n v="233.641899"/>
    <n v="233.641899"/>
    <n v="218.86974000000001"/>
    <n v="218.86974000000001"/>
    <n v="159.5008"/>
    <n v="159.5008"/>
  </r>
  <r>
    <n v="506859452"/>
    <n v="5"/>
    <s v="Bogotá mejor para todos"/>
    <s v="BMPT"/>
    <n v="2020"/>
    <s v="31/05/2020 (Terminado)"/>
    <s v="Pesos corrientes"/>
    <n v="2"/>
    <s v="Ultima Version Oficial"/>
    <n v="218"/>
    <s v="Jardín Botánico José Celestino Mutis"/>
    <s v="218 - JB-JCM"/>
    <n v="94"/>
    <x v="12"/>
    <n v="6"/>
    <s v="6 - Eje transversal Sostenibilidad ambiental basada en la eficiencia energética"/>
    <n v="39"/>
    <s v="39 - Ambiente sano para la equidad y disfrute del ciudadano"/>
    <n v="1124"/>
    <s v="Educación y participación en una Bogotá para todos"/>
    <n v="36"/>
    <n v="5"/>
    <s v="Incluir 105083 Personas En Una Estrategia De Gestión Social Articulada"/>
    <n v="1"/>
    <s v="Suma"/>
    <n v="1"/>
    <s v="En ejecucion"/>
    <n v="1"/>
    <n v="5250"/>
    <n v="4390"/>
    <n v="83.62"/>
    <n v="27151"/>
    <n v="25423"/>
    <n v="93.64"/>
    <n v="34131"/>
    <n v="34131"/>
    <n v="100"/>
    <n v="29843"/>
    <n v="29843"/>
    <n v="100"/>
    <n v="11296"/>
    <n v="2400"/>
    <n v="21.25"/>
    <n v="105083"/>
    <n v="96187"/>
    <n v="91.53"/>
    <n v="395720399"/>
    <n v="308446933"/>
    <n v="77.95"/>
    <n v="530564974"/>
    <n v="423059434"/>
    <n v="79.739999999999995"/>
    <n v="635213000"/>
    <n v="624094467"/>
    <n v="98.25"/>
    <n v="1239178147"/>
    <n v="1060736647"/>
    <n v="85.6"/>
    <n v="1141913249"/>
    <n v="276999065"/>
    <n v="24.26"/>
    <n v="3942589769"/>
    <n v="2693336546"/>
    <n v="68.31"/>
    <s v="VIGENCIA (a 31/05/2020): Se incluyeron 2.400 personas en una estrategia de gestión social articulada, equivalente al 100,46% de la meta programada para la vigencia, distribuídos así: Cuencas 1.602 personas, equivalente al 66,75% del total reportado. Buganvilias 579 personas, equivalente al 24,13% del total reportado. Laboratorio Creativo 219 personas, equivalente al 9,13% del total reportado. Cuencas aportó las siguientes personas por actividad: - Acciones de educación ambiental con enfásis en coberturas vegetales y ecosistemas, 1087 personas equivalente al 45,29% de la ejecución total. - Apropiación social en arbolado urbano, 229 personas equivalente al 9,54% de la ejecución total. - Acciones de Sensibilización en Agricultura Urbana, 59 personas equivalente al 2,46% de la ejecución total. A mayo se han involucrado 261 personas en 12 actividades de Replantando Confianza (Cuencas 227 y Laboratoro Creativo 34)"/>
    <n v="395.72039899999999"/>
    <n v="308.446933"/>
    <n v="530.56497400000001"/>
    <n v="423.05943400000001"/>
    <n v="635.21299999999997"/>
    <n v="624.09446700000001"/>
    <n v="1239.1781470000001"/>
    <n v="1060.7366469999999"/>
    <n v="1141.913249"/>
    <n v="276.99906499999997"/>
  </r>
  <r>
    <n v="506859452"/>
    <n v="5"/>
    <s v="Bogotá mejor para todos"/>
    <s v="BMPT"/>
    <n v="2020"/>
    <s v="31/05/2020 (Terminado)"/>
    <s v="Pesos corrientes"/>
    <n v="2"/>
    <s v="Ultima Version Oficial"/>
    <n v="218"/>
    <s v="Jardín Botánico José Celestino Mutis"/>
    <s v="218 - JB-JCM"/>
    <n v="94"/>
    <x v="12"/>
    <n v="6"/>
    <s v="6 - Eje transversal Sostenibilidad ambiental basada en la eficiencia energética"/>
    <n v="39"/>
    <s v="39 - Ambiente sano para la equidad y disfrute del ciudadano"/>
    <n v="1124"/>
    <s v="Educación y participación en una Bogotá para todos"/>
    <n v="36"/>
    <n v="6"/>
    <s v="Orientar 1308160 Personas Sobre El Uso Del Conocimiento De La Estructura Ecologica Principal"/>
    <n v="1"/>
    <s v="Suma"/>
    <n v="1"/>
    <s v="En ejecucion"/>
    <n v="1"/>
    <n v="145796"/>
    <n v="145796"/>
    <n v="100"/>
    <n v="321664"/>
    <n v="321664"/>
    <n v="100"/>
    <n v="341049"/>
    <n v="341049"/>
    <n v="100"/>
    <n v="467111"/>
    <n v="467111"/>
    <n v="100"/>
    <n v="32540"/>
    <n v="32540"/>
    <n v="100"/>
    <n v="1308160"/>
    <n v="1308160"/>
    <n v="100"/>
    <n v="288730529"/>
    <n v="288730529"/>
    <n v="100"/>
    <n v="307570967"/>
    <n v="307570967"/>
    <n v="100"/>
    <n v="618259865"/>
    <n v="564667764"/>
    <n v="91.33"/>
    <n v="780760315"/>
    <n v="682718062"/>
    <n v="87.44"/>
    <n v="901284048"/>
    <n v="371372887"/>
    <n v="41.2"/>
    <n v="2896605724"/>
    <n v="2215060209"/>
    <n v="76.47"/>
    <s v="VIGENCIA (a 31/05/2020): Se incluyeron 2.400 personas en una estrategia de gestión social articulada, equivalente al 100,46% de la meta programada para la vigencia, distribuídos así: Cuencas 1.602 personas, equivalente al 66,75% del total reportado. Buganvilias 579 personas, equivalente al 24,13% del total reportado. Laboratorio Creativo 219 personas, equivalente al 9,13% del total reportado.  Cuencas aportó las siguientes personas por actividad: - Acciones de educación ambiental con enfásis en coberturas vegetales y ecosistemas, 1087 personas equivalente al 45,29% de la ejecución total. - Apropiación social en arbolado urbano, 229 personas equivalente al 9,54% de la ejecución total. - Acciones de Sensibilización en Agricultura Urbana, 59 personas equivalente al 2,46% de la ejecución total. A mayo se han involucrado 261 personas en 12 actividades de Replantando Confianza (Cuencas 227 y Laboratoro Creativo 34)"/>
    <n v="288.73052899999999"/>
    <n v="288.73052899999999"/>
    <n v="307.570967"/>
    <n v="307.570967"/>
    <n v="618.25986499999999"/>
    <n v="564.66776400000003"/>
    <n v="780.76031499999999"/>
    <n v="682.71806200000003"/>
    <n v="901.28404799999998"/>
    <n v="371.37288699999999"/>
  </r>
  <r>
    <n v="506859452"/>
    <n v="5"/>
    <s v="Bogotá mejor para todos"/>
    <s v="BMPT"/>
    <n v="2020"/>
    <s v="31/05/2020 (Terminado)"/>
    <s v="Pesos corrientes"/>
    <n v="2"/>
    <s v="Ultima Version Oficial"/>
    <n v="218"/>
    <s v="Jardín Botánico José Celestino Mutis"/>
    <s v="218 - JB-JCM"/>
    <n v="94"/>
    <x v="12"/>
    <n v="6"/>
    <s v="6 - Eje transversal Sostenibilidad ambiental basada en la eficiencia energética"/>
    <n v="39"/>
    <s v="39 - Ambiente sano para la equidad y disfrute del ciudadano"/>
    <n v="1139"/>
    <s v="Comunicación educativa, una herramienta para promover la cultura ambiental en Bogotá desde el Jardín Botánico José Celestino Mutis"/>
    <n v="28"/>
    <n v="1"/>
    <s v="Producir 1377 Piezas Comunicativas Que Den Cuenta Del Cumplimiento Misional Al Interior Del Jardín"/>
    <n v="1"/>
    <s v="Suma"/>
    <n v="1"/>
    <s v="En ejecucion"/>
    <n v="1"/>
    <n v="290"/>
    <n v="290"/>
    <n v="100"/>
    <n v="166"/>
    <n v="166"/>
    <n v="100"/>
    <n v="300"/>
    <n v="300"/>
    <n v="100"/>
    <n v="421"/>
    <n v="421"/>
    <n v="100"/>
    <n v="200"/>
    <n v="200"/>
    <n v="100"/>
    <n v="1377"/>
    <n v="1377"/>
    <n v="100"/>
    <n v="68039132"/>
    <n v="68039132"/>
    <n v="100"/>
    <n v="248558534"/>
    <n v="248558534"/>
    <n v="100"/>
    <n v="210894800"/>
    <n v="201810300"/>
    <n v="95.69"/>
    <n v="291462357"/>
    <n v="291462357"/>
    <n v="100"/>
    <n v="141559950"/>
    <n v="141559950"/>
    <n v="100"/>
    <n v="960514773"/>
    <n v="951430273"/>
    <n v="99.05"/>
    <s v="VIGENCIA (a 31/05/2020): Se produjeron 201 piezas internas, equivalente al 126% del total de la meta para la vigencia, tales como: agendas internas, acciones de bioseguridad, campañas de primero auxilios, información de comunicación interna del Distrito, cómo actuar frente a un accidente en casa, tablas de retención documental, tips de seguridad y salud en el trabajo, cómo desinfectar tu vehículo si sale a la calle. Día de los educadores. Día de la Familia. Taller, adecuar espacio de trabajo en casa."/>
    <n v="68.039131999999995"/>
    <n v="68.039131999999995"/>
    <n v="248.55853400000001"/>
    <n v="248.55853400000001"/>
    <n v="210.8948"/>
    <n v="201.81030000000001"/>
    <n v="291.462357"/>
    <n v="291.462357"/>
    <n v="141.55994999999999"/>
    <n v="141.55994999999999"/>
  </r>
  <r>
    <n v="506859452"/>
    <n v="5"/>
    <s v="Bogotá mejor para todos"/>
    <s v="BMPT"/>
    <n v="2020"/>
    <s v="31/05/2020 (Terminado)"/>
    <s v="Pesos corrientes"/>
    <n v="2"/>
    <s v="Ultima Version Oficial"/>
    <n v="218"/>
    <s v="Jardín Botánico José Celestino Mutis"/>
    <s v="218 - JB-JCM"/>
    <n v="94"/>
    <x v="12"/>
    <n v="6"/>
    <s v="6 - Eje transversal Sostenibilidad ambiental basada en la eficiencia energética"/>
    <n v="39"/>
    <s v="39 - Ambiente sano para la equidad y disfrute del ciudadano"/>
    <n v="1139"/>
    <s v="Comunicación educativa, una herramienta para promover la cultura ambiental en Bogotá desde el Jardín Botánico José Celestino Mutis"/>
    <n v="28"/>
    <n v="2"/>
    <s v="Producir Y Divulgar 3645 Piezas Comunicativas En Distintos Formatos Y Para Todo Tipo De Público"/>
    <n v="1"/>
    <s v="Suma"/>
    <n v="1"/>
    <s v="En ejecucion"/>
    <n v="1"/>
    <n v="137"/>
    <n v="137"/>
    <n v="100"/>
    <n v="796"/>
    <n v="796"/>
    <n v="100"/>
    <n v="1165"/>
    <n v="1165"/>
    <n v="100"/>
    <n v="1217"/>
    <n v="1217"/>
    <n v="100"/>
    <n v="330"/>
    <n v="330"/>
    <n v="100"/>
    <n v="3645"/>
    <n v="3645"/>
    <n v="100"/>
    <n v="78987368"/>
    <n v="78978368"/>
    <n v="99.99"/>
    <n v="255039905"/>
    <n v="255039905"/>
    <n v="100"/>
    <n v="391915168"/>
    <n v="378709477"/>
    <n v="96.63"/>
    <n v="652422177"/>
    <n v="652422177"/>
    <n v="100"/>
    <n v="163346850"/>
    <n v="163346850"/>
    <n v="100"/>
    <n v="1541711468"/>
    <n v="1528496777"/>
    <n v="99.14"/>
    <s v="VIGENCIA (a 31/05/2020): Se produjeron y divulgaron 354 piezas divulgativas de distintos formatos, equivalente al 116% del total de la meta para la vigencia entre ellas se cuentan los videos documentales, infografías y productos audiovisuales especiales, continúan siendo la característica principal del Área de Comunicaciones. Piezas para agricultura urbana infantile, El jardín de poemas, Sinfonías naturales, Arte al natural. Bogotá contada desde el agua. #PorElRíoBogotáYo, Biodiversidad desde el Jardín, previa Semana Ambiental, Las Pasifloras, Recorridos virtuales: Agua enlaces de vida, Lectura de ambiente. Botánica y Afrocolombianidad. Un viaje en el tiempo, redescubrir nuestra biodiversidad - La expedición Botánica del nuevo Reino de Granada. Diálogos previos: Replantando confianza, Barrio Salitre Oriental . Jornada de replantando confianza. Plan anticorrupción y atención al ciudadano."/>
    <n v="78.987368000000004"/>
    <n v="78.978368000000003"/>
    <n v="255.039905"/>
    <n v="255.039905"/>
    <n v="391.91516799999999"/>
    <n v="378.70947699999999"/>
    <n v="652.42217700000003"/>
    <n v="652.42217700000003"/>
    <n v="163.34684999999999"/>
    <n v="163.34684999999999"/>
  </r>
  <r>
    <n v="506859452"/>
    <n v="5"/>
    <s v="Bogotá mejor para todos"/>
    <s v="BMPT"/>
    <n v="2020"/>
    <s v="31/05/2020 (Terminado)"/>
    <s v="Pesos corrientes"/>
    <n v="2"/>
    <s v="Ultima Version Oficial"/>
    <n v="218"/>
    <s v="Jardín Botánico José Celestino Mutis"/>
    <s v="218 - JB-JCM"/>
    <n v="94"/>
    <x v="12"/>
    <n v="6"/>
    <s v="6 - Eje transversal Sostenibilidad ambiental basada en la eficiencia energética"/>
    <n v="39"/>
    <s v="39 - Ambiente sano para la equidad y disfrute del ciudadano"/>
    <n v="1139"/>
    <s v="Comunicación educativa, una herramienta para promover la cultura ambiental en Bogotá desde el Jardín Botánico José Celestino Mutis"/>
    <n v="28"/>
    <n v="3"/>
    <s v="Elaborar 295 Materiales Pedagógicos Y De Apropiación De Cultura Ambiental"/>
    <n v="1"/>
    <s v="Suma"/>
    <n v="1"/>
    <s v="En ejecucion"/>
    <n v="1"/>
    <n v="2"/>
    <n v="2"/>
    <n v="100"/>
    <n v="35"/>
    <n v="35"/>
    <n v="100"/>
    <n v="61"/>
    <n v="61"/>
    <n v="100"/>
    <n v="168"/>
    <n v="168"/>
    <n v="100"/>
    <n v="29"/>
    <n v="29"/>
    <n v="100"/>
    <n v="295"/>
    <n v="295"/>
    <n v="100"/>
    <n v="180324921"/>
    <n v="97666700"/>
    <n v="54.16"/>
    <n v="86770318"/>
    <n v="45708000"/>
    <n v="52.68"/>
    <n v="47461080"/>
    <n v="47461080"/>
    <n v="100"/>
    <n v="113777650"/>
    <n v="113777650"/>
    <n v="100"/>
    <n v="58842550"/>
    <n v="58842550"/>
    <n v="100"/>
    <n v="487176519"/>
    <n v="363455980"/>
    <n v="74.599999999999994"/>
    <s v="VIGENCIA (a 31/05/2020): Se elaboraron 32 materiales pedagógicos y de apropiación de cultura ambiental, equivalente al 128% del total de la meta para la vigencia. Los productos con línea pedagógicia fueron: Ficha técnica Calendula, Diálogos previos que generan participación, Replantando confianza, Cómo cuidar un árbol y Estrategia rendición de cuentas."/>
    <n v="180.32492099999999"/>
    <n v="97.666700000000006"/>
    <n v="86.770318000000003"/>
    <n v="45.707999999999998"/>
    <n v="47.461080000000003"/>
    <n v="47.461080000000003"/>
    <n v="113.77764999999999"/>
    <n v="113.77764999999999"/>
    <n v="58.842550000000003"/>
    <n v="58.842550000000003"/>
  </r>
  <r>
    <n v="506859452"/>
    <n v="5"/>
    <s v="Bogotá mejor para todos"/>
    <s v="BMPT"/>
    <n v="2020"/>
    <s v="31/05/2020 (Terminado)"/>
    <s v="Pesos corrientes"/>
    <n v="2"/>
    <s v="Ultima Version Oficial"/>
    <n v="218"/>
    <s v="Jardín Botánico José Celestino Mutis"/>
    <s v="218 - JB-JCM"/>
    <n v="94"/>
    <x v="12"/>
    <n v="6"/>
    <s v="6 - Eje transversal Sostenibilidad ambiental basada en la eficiencia energética"/>
    <n v="39"/>
    <s v="39 - Ambiente sano para la equidad y disfrute del ciudadano"/>
    <n v="1139"/>
    <s v="Comunicación educativa, una herramienta para promover la cultura ambiental en Bogotá desde el Jardín Botánico José Celestino Mutis"/>
    <n v="28"/>
    <n v="4"/>
    <s v="Realizar 71 Eventos Temáticos Estratégicos De Innovación Y De Apropiación Social Del Conocimiento"/>
    <n v="1"/>
    <s v="Suma"/>
    <n v="1"/>
    <s v="En ejecucion"/>
    <n v="1"/>
    <n v="3"/>
    <n v="3"/>
    <n v="100"/>
    <n v="10"/>
    <n v="10"/>
    <n v="100"/>
    <n v="24"/>
    <n v="24"/>
    <n v="100"/>
    <n v="26"/>
    <n v="26"/>
    <n v="100"/>
    <n v="8"/>
    <n v="7"/>
    <n v="87.5"/>
    <n v="71"/>
    <n v="70"/>
    <n v="98.59"/>
    <n v="444553500"/>
    <n v="444553500"/>
    <n v="100"/>
    <n v="103825455"/>
    <n v="103825455"/>
    <n v="100"/>
    <n v="251630430"/>
    <n v="245336430"/>
    <n v="97.5"/>
    <n v="304706134"/>
    <n v="298405968"/>
    <n v="97.93"/>
    <n v="49403550"/>
    <n v="12653550"/>
    <n v="25.61"/>
    <n v="1154119069"/>
    <n v="1104774903"/>
    <n v="95.72"/>
    <s v="VIGENCIA (a 31/05/2020): Se realizaron 3 eventos temáticos con lo cual se cumplen 7 eventos en total, equivalente al 233% del total de la meta para la vigencia. Se realizan las actividades por medio de las plataformas virtuales debido a la contingencia del COVID -19.  Durante el mes de mayo se realizaron 3 actvidades: Dos videos de &quot;Taller arte al natural&quot;, cuyo objetivo es enseñar la reutilización  de materiales  reciclados y un video de &quot;Lecturas de ambiente&quot;, donde a través de la lectura en voz alta se fomenta el cuidado de la naturaleza y medio ambiente. Se divulgan las actividades por medio de Facebook y Youtube del Jardín Botánico."/>
    <n v="444.55349999999999"/>
    <n v="444.55349999999999"/>
    <n v="103.82545500000001"/>
    <n v="103.82545500000001"/>
    <n v="251.63042999999999"/>
    <n v="245.33643000000001"/>
    <n v="304.70613400000002"/>
    <n v="298.40596799999997"/>
    <n v="49.403550000000003"/>
    <n v="12.653549999999999"/>
  </r>
  <r>
    <n v="506859452"/>
    <n v="5"/>
    <s v="Bogotá mejor para todos"/>
    <s v="BMPT"/>
    <n v="2020"/>
    <s v="31/05/2020 (Terminado)"/>
    <s v="Pesos corrientes"/>
    <n v="2"/>
    <s v="Ultima Version Oficial"/>
    <n v="218"/>
    <s v="Jardín Botánico José Celestino Mutis"/>
    <s v="218 - JB-JCM"/>
    <n v="94"/>
    <x v="12"/>
    <n v="6"/>
    <s v="6 - Eje transversal Sostenibilidad ambiental basada en la eficiencia energética"/>
    <n v="39"/>
    <s v="39 - Ambiente sano para la equidad y disfrute del ciudadano"/>
    <n v="1139"/>
    <s v="Comunicación educativa, una herramienta para promover la cultura ambiental en Bogotá desde el Jardín Botánico José Celestino Mutis"/>
    <n v="28"/>
    <n v="5"/>
    <s v="Promover La Participación De 434368 Personas En Los Procesos Y/O Agendas Temáticas Y Culturales"/>
    <n v="1"/>
    <s v="Suma"/>
    <n v="1"/>
    <s v="En ejecucion"/>
    <n v="1"/>
    <n v="66494"/>
    <n v="66494"/>
    <n v="100"/>
    <n v="103615"/>
    <n v="103615"/>
    <n v="100"/>
    <n v="121759"/>
    <n v="121759"/>
    <n v="100"/>
    <n v="112500"/>
    <n v="112500"/>
    <n v="100"/>
    <n v="30000"/>
    <n v="7733"/>
    <n v="25.78"/>
    <n v="434368"/>
    <n v="412101"/>
    <n v="94.87"/>
    <n v="388447079"/>
    <n v="388447079"/>
    <n v="100"/>
    <n v="330836892"/>
    <n v="330836892"/>
    <n v="100"/>
    <n v="560986522"/>
    <n v="549860026"/>
    <n v="98.02"/>
    <n v="669837682"/>
    <n v="669837682"/>
    <n v="100"/>
    <n v="306847100"/>
    <n v="105201500"/>
    <n v="34.28"/>
    <n v="2256955275"/>
    <n v="2044183179"/>
    <n v="90.57"/>
    <s v="VIGENCIA (a 31/05/2020): Se promovió la participación de 7.733 personas en los procesos y/o agendas temáticas y culturales, equivalente al 110% del total de la meta para la vigencia."/>
    <n v="388.44707899999997"/>
    <n v="388.44707899999997"/>
    <n v="330.83689199999998"/>
    <n v="330.83689199999998"/>
    <n v="560.98652200000004"/>
    <n v="549.86002599999995"/>
    <n v="669.83768199999997"/>
    <n v="669.83768199999997"/>
    <n v="306.84710000000001"/>
    <n v="105.2015"/>
  </r>
  <r>
    <n v="506859452"/>
    <n v="5"/>
    <s v="Bogotá mejor para todos"/>
    <s v="BMPT"/>
    <n v="2020"/>
    <s v="31/05/2020 (Terminado)"/>
    <s v="Pesos corrientes"/>
    <n v="2"/>
    <s v="Ultima Version Oficial"/>
    <n v="218"/>
    <s v="Jardín Botánico José Celestino Mutis"/>
    <s v="218 - JB-JCM"/>
    <n v="94"/>
    <x v="12"/>
    <n v="7"/>
    <s v="7 - Eje transversal Gobierno legítimo, fortalecimiento local y eficiencia"/>
    <n v="42"/>
    <s v="42 - Transparencia, gestión pública y servicio a la ciudadanía"/>
    <n v="315"/>
    <s v="Fortalecimiento institucional por un Jardín Botánico mejor para todos"/>
    <n v="35"/>
    <n v="1"/>
    <s v="Implementar El 100 Porciento Del Plan De Acción Del Plan Anticorrupción Y Atención Al Ciudadano - Paac"/>
    <n v="2"/>
    <s v="Constante"/>
    <n v="1"/>
    <s v="En ejecucion"/>
    <n v="1"/>
    <n v="100"/>
    <n v="100"/>
    <n v="100"/>
    <n v="100"/>
    <n v="96.45"/>
    <n v="96.45"/>
    <n v="100"/>
    <n v="100"/>
    <n v="100"/>
    <n v="100"/>
    <n v="100"/>
    <n v="100"/>
    <n v="100"/>
    <n v="81.36"/>
    <n v="81.36"/>
    <s v="N/A"/>
    <s v="N/A"/>
    <s v="N/A"/>
    <n v="404356399"/>
    <n v="404356399"/>
    <n v="100"/>
    <n v="746220267"/>
    <n v="740362434"/>
    <n v="99.21"/>
    <n v="1390440070"/>
    <n v="1364907465"/>
    <n v="98.16"/>
    <n v="2380108847"/>
    <n v="2346260958"/>
    <n v="98.58"/>
    <n v="1916594800"/>
    <n v="1426271800"/>
    <n v="74.42"/>
    <n v="6837720383"/>
    <n v="6282159056"/>
    <n v="91.88"/>
    <s v="VIGENCIA (a 31/05/2020): Durante el primer cuatrimestre se ejecutaron en su mayoría las actividades programadas en el PAAC, sin embargo algunas de ellas se vieron rezagadas debido a la contingencia decretada a nivel nacional de covid, las cuales estaban dirigidas a ciudadanía y de forma presencial, como plán de acción se plantearon acciones de manera virtual que permitieran garantizar el cumplimiento para este periodo."/>
    <n v="404.35639900000001"/>
    <n v="404.35639900000001"/>
    <n v="746.22026700000004"/>
    <n v="740.36243400000001"/>
    <n v="1390.4400700000001"/>
    <n v="1364.907465"/>
    <n v="2380.108847"/>
    <n v="2346.2609579999998"/>
    <n v="1916.5948000000001"/>
    <n v="1426.2718"/>
  </r>
  <r>
    <n v="506859452"/>
    <n v="5"/>
    <s v="Bogotá mejor para todos"/>
    <s v="BMPT"/>
    <n v="2020"/>
    <s v="31/05/2020 (Terminado)"/>
    <s v="Pesos corrientes"/>
    <n v="2"/>
    <s v="Ultima Version Oficial"/>
    <n v="218"/>
    <s v="Jardín Botánico José Celestino Mutis"/>
    <s v="218 - JB-JCM"/>
    <n v="94"/>
    <x v="12"/>
    <n v="7"/>
    <s v="7 - Eje transversal Gobierno legítimo, fortalecimiento local y eficiencia"/>
    <n v="42"/>
    <s v="42 - Transparencia, gestión pública y servicio a la ciudadanía"/>
    <n v="315"/>
    <s v="Fortalecimiento institucional por un Jardín Botánico mejor para todos"/>
    <n v="35"/>
    <n v="2"/>
    <s v="Ejecutar El 100 Porciento Del Plan Estratégico De Tecnologías De La Información Y Comunicaciones."/>
    <n v="1"/>
    <s v="Suma"/>
    <n v="1"/>
    <s v="En ejecucion"/>
    <n v="1"/>
    <n v="10"/>
    <n v="10"/>
    <n v="100"/>
    <n v="20"/>
    <n v="19.77"/>
    <n v="98.85"/>
    <n v="30.23"/>
    <n v="30.23"/>
    <n v="100"/>
    <n v="30"/>
    <n v="25"/>
    <n v="83.33"/>
    <n v="15"/>
    <n v="3.22"/>
    <n v="21.47"/>
    <n v="100"/>
    <n v="88.22"/>
    <n v="88.22"/>
    <n v="509276398"/>
    <n v="258819096"/>
    <n v="50.82"/>
    <n v="515034987"/>
    <n v="433364503"/>
    <n v="84.14"/>
    <n v="2482556484"/>
    <n v="792875105"/>
    <n v="31.94"/>
    <n v="1659700189"/>
    <n v="1500639784"/>
    <n v="90.42"/>
    <n v="1971864500"/>
    <n v="557808106"/>
    <n v="28.29"/>
    <n v="7138432558"/>
    <n v="3543506594"/>
    <n v="49.64"/>
    <s v="VIGENCIA (a 31/05/2020): Durante el primer cuatrimestre se ejecutaron  las actividades programadas, sin embargo algunas de ellas se vieron rezagadas debido a la contingencia decretada a nivel nacional de covid."/>
    <n v="509.27639799999997"/>
    <n v="258.819096"/>
    <n v="515.034987"/>
    <n v="433.36450300000001"/>
    <n v="2482.5564840000002"/>
    <n v="792.87510499999996"/>
    <n v="1659.7001889999999"/>
    <n v="1500.639784"/>
    <n v="1971.8644999999999"/>
    <n v="557.80810599999995"/>
  </r>
  <r>
    <n v="506859452"/>
    <n v="5"/>
    <s v="Bogotá mejor para todos"/>
    <s v="BMPT"/>
    <n v="2020"/>
    <s v="31/05/2020 (Terminado)"/>
    <s v="Pesos corrientes"/>
    <n v="2"/>
    <s v="Ultima Version Oficial"/>
    <n v="218"/>
    <s v="Jardín Botánico José Celestino Mutis"/>
    <s v="218 - JB-JCM"/>
    <n v="94"/>
    <x v="12"/>
    <n v="7"/>
    <s v="7 - Eje transversal Gobierno legítimo, fortalecimiento local y eficiencia"/>
    <n v="42"/>
    <s v="42 - Transparencia, gestión pública y servicio a la ciudadanía"/>
    <n v="315"/>
    <s v="Fortalecimiento institucional por un Jardín Botánico mejor para todos"/>
    <n v="35"/>
    <n v="3"/>
    <s v="Ejecutar El 70 Porciento Del Plan De Acción Del Sistema Integrado De Gestión"/>
    <n v="1"/>
    <s v="Suma"/>
    <n v="4"/>
    <s v="Finalizada - No continua"/>
    <n v="1"/>
    <n v="10"/>
    <n v="10"/>
    <n v="100"/>
    <n v="30"/>
    <n v="30"/>
    <n v="100"/>
    <n v="30"/>
    <n v="30"/>
    <n v="100"/>
    <n v="0"/>
    <n v="0"/>
    <n v="0"/>
    <n v="0"/>
    <n v="0"/>
    <n v="0"/>
    <n v="70"/>
    <n v="70"/>
    <n v="100"/>
    <n v="14385034"/>
    <n v="14385034"/>
    <n v="100"/>
    <n v="312532487"/>
    <n v="253425733"/>
    <n v="81.09"/>
    <n v="401513800"/>
    <n v="401513800"/>
    <n v="100"/>
    <n v="0"/>
    <n v="0"/>
    <n v="0"/>
    <n v="0"/>
    <n v="0"/>
    <n v="0"/>
    <n v="728431321"/>
    <n v="669324567"/>
    <n v="91.89"/>
    <m/>
    <n v="14.385033999999999"/>
    <n v="14.385033999999999"/>
    <n v="312.532487"/>
    <n v="253.42573300000001"/>
    <n v="401.5138"/>
    <n v="401.5138"/>
    <n v="0"/>
    <n v="0"/>
    <n v="0"/>
    <n v="0"/>
  </r>
  <r>
    <n v="506859452"/>
    <n v="5"/>
    <s v="Bogotá mejor para todos"/>
    <s v="BMPT"/>
    <n v="2020"/>
    <s v="31/05/2020 (Terminado)"/>
    <s v="Pesos corrientes"/>
    <n v="2"/>
    <s v="Ultima Version Oficial"/>
    <n v="218"/>
    <s v="Jardín Botánico José Celestino Mutis"/>
    <s v="218 - JB-JCM"/>
    <n v="94"/>
    <x v="12"/>
    <n v="7"/>
    <s v="7 - Eje transversal Gobierno legítimo, fortalecimiento local y eficiencia"/>
    <n v="42"/>
    <s v="42 - Transparencia, gestión pública y servicio a la ciudadanía"/>
    <n v="315"/>
    <s v="Fortalecimiento institucional por un Jardín Botánico mejor para todos"/>
    <n v="35"/>
    <n v="4"/>
    <s v="Ejecutar Los 5 Programas Del Plan Institucional De Gestión Ambiental - Piga."/>
    <n v="2"/>
    <s v="Constante"/>
    <n v="1"/>
    <s v="En ejecucion"/>
    <n v="1"/>
    <n v="5"/>
    <n v="5"/>
    <n v="100"/>
    <n v="5"/>
    <n v="5"/>
    <n v="100"/>
    <n v="5"/>
    <n v="5"/>
    <n v="100"/>
    <n v="5"/>
    <n v="5.17"/>
    <n v="103.4"/>
    <n v="5"/>
    <n v="3.92"/>
    <n v="78.400000000000006"/>
    <s v="N/A"/>
    <s v="N/A"/>
    <s v="N/A"/>
    <n v="3180000"/>
    <n v="3180000"/>
    <n v="100"/>
    <n v="57611036"/>
    <n v="44127089"/>
    <n v="76.599999999999994"/>
    <n v="157510720"/>
    <n v="157510720"/>
    <n v="100"/>
    <n v="259979712"/>
    <n v="216382567"/>
    <n v="83.23"/>
    <n v="231363960"/>
    <n v="169313960"/>
    <n v="73.180000000000007"/>
    <n v="709645428"/>
    <n v="590514336"/>
    <n v="83.21"/>
    <s v="VIGENCIA (a 31/05/2020): Durante el primer cuatrimestre se ejecutaron en su mayoría las actividades programadas, sin embargo algunas de ellas se vieron rezagadas debido a la contingencia decretada a nivel nacional de covid, en especial las dirigidas a los funcionarios y contratistas de la entidad."/>
    <n v="3.18"/>
    <n v="3.18"/>
    <n v="57.611035999999999"/>
    <n v="44.127088999999998"/>
    <n v="157.51071999999999"/>
    <n v="157.51071999999999"/>
    <n v="259.97971200000001"/>
    <n v="216.38256699999999"/>
    <n v="231.36395999999999"/>
    <n v="169.31396000000001"/>
  </r>
  <r>
    <n v="506859452"/>
    <n v="5"/>
    <s v="Bogotá mejor para todos"/>
    <s v="BMPT"/>
    <n v="2020"/>
    <s v="31/05/2020 (Terminado)"/>
    <s v="Pesos corrientes"/>
    <n v="2"/>
    <s v="Ultima Version Oficial"/>
    <n v="218"/>
    <s v="Jardín Botánico José Celestino Mutis"/>
    <s v="218 - JB-JCM"/>
    <n v="94"/>
    <x v="12"/>
    <n v="7"/>
    <s v="7 - Eje transversal Gobierno legítimo, fortalecimiento local y eficiencia"/>
    <n v="42"/>
    <s v="42 - Transparencia, gestión pública y servicio a la ciudadanía"/>
    <n v="315"/>
    <s v="Fortalecimiento institucional por un Jardín Botánico mejor para todos"/>
    <n v="35"/>
    <n v="5"/>
    <s v="Ejecutar El 100 Porciento Del  Plan De Mantenimiento De Las Instalaciones Físicas De La Entidad"/>
    <n v="1"/>
    <s v="Suma"/>
    <n v="1"/>
    <s v="En ejecucion"/>
    <n v="1"/>
    <n v="10"/>
    <n v="10"/>
    <n v="100"/>
    <n v="25"/>
    <n v="19"/>
    <n v="76"/>
    <n v="36"/>
    <n v="36"/>
    <n v="100"/>
    <n v="25"/>
    <n v="25"/>
    <n v="100"/>
    <n v="10"/>
    <n v="2.58"/>
    <n v="25.8"/>
    <n v="100"/>
    <n v="92.58"/>
    <n v="92.58"/>
    <n v="22286334"/>
    <n v="22286334"/>
    <n v="100"/>
    <n v="308600000"/>
    <n v="158427177"/>
    <n v="51.34"/>
    <n v="495017619"/>
    <n v="495017619"/>
    <n v="100"/>
    <n v="741797315"/>
    <n v="732337493"/>
    <n v="98.72"/>
    <n v="593347000"/>
    <n v="132549900"/>
    <n v="22.34"/>
    <n v="2161048268"/>
    <n v="1540618523"/>
    <n v="71.290000000000006"/>
    <s v="VIGENCIA (a 31/05/2020): Durante el primer cuatrimestre se ejecutaron en su mayoría las actividades programadas en el Plan de mantenimiento, sin embargo  se vieron rezagadas debido a la contingencia decretada a nivel nacional de covid."/>
    <n v="22.286334"/>
    <n v="22.286334"/>
    <n v="308.60000000000002"/>
    <n v="158.427177"/>
    <n v="495.01761900000002"/>
    <n v="495.01761900000002"/>
    <n v="741.79731500000003"/>
    <n v="732.33749299999999"/>
    <n v="593.34699999999998"/>
    <n v="132.54990000000001"/>
  </r>
  <r>
    <n v="506859452"/>
    <n v="5"/>
    <s v="Bogotá mejor para todos"/>
    <s v="BMPT"/>
    <n v="2020"/>
    <s v="31/05/2020 (Terminado)"/>
    <s v="Pesos corrientes"/>
    <n v="2"/>
    <s v="Ultima Version Oficial"/>
    <n v="218"/>
    <s v="Jardín Botánico José Celestino Mutis"/>
    <s v="218 - JB-JCM"/>
    <n v="94"/>
    <x v="12"/>
    <n v="7"/>
    <s v="7 - Eje transversal Gobierno legítimo, fortalecimiento local y eficiencia"/>
    <n v="42"/>
    <s v="42 - Transparencia, gestión pública y servicio a la ciudadanía"/>
    <n v="315"/>
    <s v="Fortalecimiento institucional por un Jardín Botánico mejor para todos"/>
    <n v="35"/>
    <n v="6"/>
    <s v="Ejecutar El 100 Porciento Del Plan De Acción Para El Desarrollo Del Sistema De Gestión Documental"/>
    <n v="1"/>
    <s v="Suma"/>
    <n v="1"/>
    <s v="En ejecucion"/>
    <n v="1"/>
    <n v="10"/>
    <n v="10"/>
    <n v="100"/>
    <n v="25"/>
    <n v="25"/>
    <n v="100"/>
    <n v="30"/>
    <n v="30"/>
    <n v="100"/>
    <n v="25"/>
    <n v="25"/>
    <n v="100"/>
    <n v="10"/>
    <n v="7.3"/>
    <n v="73"/>
    <n v="100"/>
    <n v="97.3"/>
    <n v="97.3"/>
    <n v="29547500"/>
    <n v="29547500"/>
    <n v="100"/>
    <n v="173272500"/>
    <n v="173272500"/>
    <n v="100"/>
    <n v="2153481000"/>
    <n v="2153481000"/>
    <n v="100"/>
    <n v="287281960"/>
    <n v="287281960"/>
    <n v="100"/>
    <n v="330469333"/>
    <n v="193941333"/>
    <n v="58.69"/>
    <n v="2974052293"/>
    <n v="2837524293"/>
    <n v="95.41"/>
    <s v="VIGENCIA (a 31/05/2020): Durante el primer cuatrimestre se ejecutaron en su mayoría las actividades programadas en el Plan de acción, sin embargo algunas de ellas se vieron rezagadas debido a la contingencia decretada a nivel nacional de covid."/>
    <n v="29.547499999999999"/>
    <n v="29.547499999999999"/>
    <n v="173.27250000000001"/>
    <n v="173.27250000000001"/>
    <n v="2153.4810000000002"/>
    <n v="2153.4810000000002"/>
    <n v="287.28196000000003"/>
    <n v="287.28196000000003"/>
    <n v="330.46933300000001"/>
    <n v="193.94133299999999"/>
  </r>
  <r>
    <n v="506859452"/>
    <n v="5"/>
    <s v="Bogotá mejor para todos"/>
    <s v="BMPT"/>
    <n v="2020"/>
    <s v="31/05/2020 (Terminado)"/>
    <s v="Pesos corrientes"/>
    <n v="2"/>
    <s v="Ultima Version Oficial"/>
    <n v="218"/>
    <s v="Jardín Botánico José Celestino Mutis"/>
    <s v="218 - JB-JCM"/>
    <n v="94"/>
    <x v="12"/>
    <n v="7"/>
    <s v="7 - Eje transversal Gobierno legítimo, fortalecimiento local y eficiencia"/>
    <n v="42"/>
    <s v="42 - Transparencia, gestión pública y servicio a la ciudadanía"/>
    <n v="315"/>
    <s v="Fortalecimiento institucional por un Jardín Botánico mejor para todos"/>
    <n v="35"/>
    <n v="7"/>
    <s v="Ejecutar El 100 Porciento Del Plan Estratégico Para Mejoramiento Continuo De La Gestión Institucional"/>
    <n v="1"/>
    <s v="Suma"/>
    <n v="1"/>
    <s v="En ejecucion"/>
    <n v="1"/>
    <n v="10"/>
    <n v="10"/>
    <n v="100"/>
    <n v="25"/>
    <n v="16"/>
    <n v="64"/>
    <n v="39"/>
    <n v="39"/>
    <n v="100"/>
    <n v="25"/>
    <n v="25"/>
    <n v="100"/>
    <n v="10"/>
    <n v="8.33"/>
    <n v="83.3"/>
    <n v="100"/>
    <n v="98.33"/>
    <n v="98.33"/>
    <n v="206118115"/>
    <n v="206118115"/>
    <n v="100"/>
    <n v="764596959"/>
    <n v="660233388"/>
    <n v="86.35"/>
    <n v="1311633473"/>
    <n v="1294189473"/>
    <n v="98.67"/>
    <n v="2260500950"/>
    <n v="2237850950"/>
    <n v="99"/>
    <n v="3120606190"/>
    <n v="1907366181"/>
    <n v="61.12"/>
    <n v="7663455687"/>
    <n v="6305758107"/>
    <n v="82.28"/>
    <s v="VIGENCIA (a 31/05/2020): Durante el primer cuatrimestre se ejecutaron en su mayoría las actividades programadas, sin embargo algunas de ellas se vieron rezagadas debido a la contingencia decretada a nivel nacional de covid, las cuales estaban dirigidas a ciudadanía y de forma presencial"/>
    <n v="206.11811499999999"/>
    <n v="206.11811499999999"/>
    <n v="764.59695899999997"/>
    <n v="660.23338799999999"/>
    <n v="1311.6334730000001"/>
    <n v="1294.1894729999999"/>
    <n v="2260.5009500000001"/>
    <n v="2237.85095"/>
    <n v="3120.60619"/>
    <n v="1907.3661810000001"/>
  </r>
  <r>
    <n v="506859452"/>
    <n v="5"/>
    <s v="Bogotá mejor para todos"/>
    <s v="BMPT"/>
    <n v="2020"/>
    <s v="31/05/2020 (Terminado)"/>
    <s v="Pesos corrientes"/>
    <n v="2"/>
    <s v="Ultima Version Oficial"/>
    <n v="218"/>
    <s v="Jardín Botánico José Celestino Mutis"/>
    <s v="218 - JB-JCM"/>
    <n v="94"/>
    <x v="12"/>
    <n v="7"/>
    <s v="7 - Eje transversal Gobierno legítimo, fortalecimiento local y eficiencia"/>
    <n v="42"/>
    <s v="42 - Transparencia, gestión pública y servicio a la ciudadanía"/>
    <n v="315"/>
    <s v="Fortalecimiento institucional por un Jardín Botánico mejor para todos"/>
    <n v="35"/>
    <n v="8"/>
    <s v="Desarrollar 8 Obras De Infraestructura Destinadas A Fortalecer Los Programas, Operaciones Y Dinámicas De La Entidad."/>
    <n v="1"/>
    <s v="Suma"/>
    <n v="1"/>
    <s v="En ejecucion"/>
    <n v="1"/>
    <n v="1"/>
    <n v="1"/>
    <n v="100"/>
    <n v="2"/>
    <n v="2"/>
    <n v="100"/>
    <n v="2"/>
    <n v="2"/>
    <n v="100"/>
    <n v="2"/>
    <n v="2"/>
    <n v="100"/>
    <n v="1"/>
    <n v="0.96"/>
    <n v="96"/>
    <n v="8"/>
    <n v="7.96"/>
    <n v="99.5"/>
    <n v="11167295821"/>
    <n v="11167295821"/>
    <n v="100"/>
    <n v="4109803764"/>
    <n v="3859733108"/>
    <n v="93.92"/>
    <n v="7301411587"/>
    <n v="6385373353"/>
    <n v="87.45"/>
    <n v="8730751960"/>
    <n v="8355988950"/>
    <n v="95.71"/>
    <n v="4860755000"/>
    <n v="466174931"/>
    <n v="9.59"/>
    <n v="36170018132"/>
    <n v="30234566163"/>
    <n v="83.59"/>
    <s v="VIGENCIA (a 31/05/2020): Se realizó visita de entrega de los actuadores electromecánicos del Tropicario y capacitación a los operarios de mantenimiento del JBJCM, a pesar que el cronograma de obra se vio rezagado debido a la contingencia decretada a nivel nacional de covid."/>
    <n v="11167.295821"/>
    <n v="11167.295821"/>
    <n v="4109.8037640000002"/>
    <n v="3859.7331079999999"/>
    <n v="7301.4115869999996"/>
    <n v="6385.373353"/>
    <n v="8730.7519599999996"/>
    <n v="8355.9889500000008"/>
    <n v="4860.7550000000001"/>
    <n v="466.17493100000002"/>
  </r>
  <r>
    <n v="506859452"/>
    <n v="5"/>
    <s v="Bogotá mejor para todos"/>
    <s v="BMPT"/>
    <n v="2020"/>
    <s v="31/05/2020 (Terminado)"/>
    <s v="Pesos corrientes"/>
    <n v="2"/>
    <s v="Ultima Version Oficial"/>
    <n v="218"/>
    <s v="Jardín Botánico José Celestino Mutis"/>
    <s v="218 - JB-JCM"/>
    <n v="94"/>
    <x v="12"/>
    <n v="7"/>
    <s v="7 - Eje transversal Gobierno legítimo, fortalecimiento local y eficiencia"/>
    <n v="42"/>
    <s v="42 - Transparencia, gestión pública y servicio a la ciudadanía"/>
    <n v="315"/>
    <s v="Fortalecimiento institucional por un Jardín Botánico mejor para todos"/>
    <n v="35"/>
    <n v="9"/>
    <s v="Pagar El 100 Porciento De Los Compromisos De Vigencias Anteriores Fenecidas"/>
    <n v="2"/>
    <s v="Constante"/>
    <n v="1"/>
    <s v="En ejecucion"/>
    <n v="1"/>
    <n v="0"/>
    <n v="0"/>
    <n v="0"/>
    <n v="0"/>
    <n v="0"/>
    <n v="0"/>
    <n v="0"/>
    <n v="0"/>
    <n v="0"/>
    <n v="100"/>
    <n v="78.790000000000006"/>
    <n v="78.790000000000006"/>
    <n v="100"/>
    <n v="20"/>
    <n v="20"/>
    <s v="N/A"/>
    <s v="N/A"/>
    <s v="N/A"/>
    <n v="0"/>
    <n v="0"/>
    <n v="0"/>
    <n v="0"/>
    <n v="0"/>
    <n v="0"/>
    <n v="0"/>
    <n v="0"/>
    <n v="0"/>
    <n v="2152853362"/>
    <n v="1696182362"/>
    <n v="78.790000000000006"/>
    <n v="456671000"/>
    <n v="0"/>
    <n v="0"/>
    <n v="2609524362"/>
    <n v="1696182362"/>
    <n v="65"/>
    <s v="VIGENCIA (a 31/05/2020): Durante este periodo se han venido realizando todos los trámites juridídicos, técnicos, financieros y administrativos para realizar la liquidación, depuración y/o pago de los compromisos de vigencias fenecidas"/>
    <n v="0"/>
    <n v="0"/>
    <n v="0"/>
    <n v="0"/>
    <n v="0"/>
    <n v="0"/>
    <n v="2152.8533619999998"/>
    <n v="1696.182362"/>
    <n v="456.67099999999999"/>
    <n v="0"/>
  </r>
  <r>
    <n v="506859452"/>
    <n v="5"/>
    <s v="Bogotá mejor para todos"/>
    <s v="BMPT"/>
    <n v="2020"/>
    <s v="31/05/2020 (Terminado)"/>
    <s v="Pesos corrientes"/>
    <n v="2"/>
    <s v="Ultima Version Oficial"/>
    <n v="218"/>
    <s v="Jardín Botánico José Celestino Mutis"/>
    <s v="218 - JB-JCM"/>
    <n v="94"/>
    <x v="12"/>
    <n v="7"/>
    <s v="7 - Eje transversal Gobierno legítimo, fortalecimiento local y eficiencia"/>
    <n v="42"/>
    <s v="42 - Transparencia, gestión pública y servicio a la ciudadanía"/>
    <n v="315"/>
    <s v="Fortalecimiento institucional por un Jardín Botánico mejor para todos"/>
    <n v="35"/>
    <n v="10"/>
    <s v="Gestionar El 100 Porciento Del Plan De Adecuación Y Sostenibilidad Sigd-Mipg"/>
    <n v="2"/>
    <s v="Constante"/>
    <n v="1"/>
    <s v="En ejecucion"/>
    <n v="1"/>
    <n v="0"/>
    <n v="0"/>
    <n v="0"/>
    <n v="0"/>
    <n v="0"/>
    <n v="0"/>
    <n v="0"/>
    <n v="0"/>
    <n v="0"/>
    <n v="100"/>
    <n v="99.52"/>
    <n v="99.52"/>
    <n v="100"/>
    <n v="79.319999999999993"/>
    <n v="79.319999999999993"/>
    <s v="N/A"/>
    <s v="N/A"/>
    <s v="N/A"/>
    <n v="0"/>
    <n v="0"/>
    <n v="0"/>
    <n v="0"/>
    <n v="0"/>
    <n v="0"/>
    <n v="0"/>
    <n v="0"/>
    <n v="0"/>
    <n v="596870705"/>
    <n v="554284565"/>
    <n v="92.86"/>
    <n v="343058217"/>
    <n v="286868217"/>
    <n v="83.62"/>
    <n v="939928922"/>
    <n v="841152782"/>
    <n v="89.49"/>
    <m/>
    <n v="0"/>
    <n v="0"/>
    <n v="0"/>
    <n v="0"/>
    <n v="0"/>
    <n v="0"/>
    <n v="596.87070500000004"/>
    <n v="554.28456500000004"/>
    <n v="343.05821700000001"/>
    <n v="286.86821700000002"/>
  </r>
  <r>
    <n v="506859452"/>
    <n v="5"/>
    <s v="Bogotá mejor para todos"/>
    <s v="BMPT"/>
    <n v="2020"/>
    <s v="31/05/2020 (Terminado)"/>
    <s v="Pesos corrientes"/>
    <n v="2"/>
    <s v="Ultima Version Oficial"/>
    <n v="218"/>
    <s v="Jardín Botánico José Celestino Mutis"/>
    <s v="218 - JB-JCM"/>
    <n v="94"/>
    <x v="12"/>
    <n v="7"/>
    <s v="7 - Eje transversal Gobierno legítimo, fortalecimiento local y eficiencia"/>
    <n v="42"/>
    <s v="42 - Transparencia, gestión pública y servicio a la ciudadanía"/>
    <n v="315"/>
    <s v="Fortalecimiento institucional por un Jardín Botánico mejor para todos"/>
    <n v="35"/>
    <n v="11"/>
    <s v="Ejecutar El 100 Porciento De Las Actividades Que Garanticen El Funcionamiento Del Tropicario Del Jardín Botánico"/>
    <n v="2"/>
    <s v="Constante"/>
    <n v="1"/>
    <s v="En ejecucion"/>
    <n v="1"/>
    <n v="0"/>
    <n v="0"/>
    <n v="0"/>
    <n v="0"/>
    <n v="0"/>
    <n v="0"/>
    <n v="0"/>
    <n v="0"/>
    <n v="0"/>
    <n v="0"/>
    <n v="0"/>
    <n v="0"/>
    <n v="100"/>
    <n v="96"/>
    <n v="96"/>
    <s v="N/A"/>
    <s v="N/A"/>
    <s v="N/A"/>
    <n v="0"/>
    <n v="0"/>
    <n v="0"/>
    <n v="0"/>
    <n v="0"/>
    <n v="0"/>
    <n v="0"/>
    <n v="0"/>
    <n v="0"/>
    <n v="0"/>
    <n v="0"/>
    <n v="0"/>
    <n v="0"/>
    <n v="0"/>
    <n v="0"/>
    <n v="0"/>
    <n v="0"/>
    <n v="0"/>
    <s v="VIGENCIA (a 31/05/2020): Durante este periodo se realizaron los trámites administrativos para poner en funcionamiento el Tropicario, una vez sea entregada la obra."/>
    <n v="0"/>
    <n v="0"/>
    <n v="0"/>
    <n v="0"/>
    <n v="0"/>
    <n v="0"/>
    <n v="0"/>
    <n v="0"/>
    <n v="0"/>
    <n v="0"/>
  </r>
  <r>
    <n v="506859452"/>
    <n v="5"/>
    <s v="Bogotá mejor para todos"/>
    <s v="BMPT"/>
    <n v="2020"/>
    <s v="31/05/2020 (Terminado)"/>
    <s v="Pesos corrientes"/>
    <n v="2"/>
    <s v="Ultima Version Oficial"/>
    <n v="219"/>
    <s v="Instituto para la Investigación Educativa y el Desarrollo Pedagógico"/>
    <s v="219 - IDEP"/>
    <n v="90"/>
    <x v="4"/>
    <n v="1"/>
    <s v="1 - Pilar Igualdad de calidad de vida"/>
    <n v="6"/>
    <s v="06 - Calidad educativa para todos"/>
    <n v="1079"/>
    <s v="Investigación e innovación para el fortalecimiento de las comunidades de saber y de práctica pedagógica"/>
    <n v="58"/>
    <n v="2"/>
    <s v="Realizar 5 Estudios  Del Sistema De Seguimiento A La Política Educativa Distrital En Los Contextos Escolares"/>
    <n v="1"/>
    <s v="Suma"/>
    <n v="1"/>
    <s v="En ejecucion"/>
    <n v="1"/>
    <n v="1"/>
    <n v="1"/>
    <n v="100"/>
    <n v="1"/>
    <n v="1"/>
    <n v="100"/>
    <n v="1"/>
    <n v="1"/>
    <n v="100"/>
    <n v="1"/>
    <n v="1"/>
    <n v="100"/>
    <n v="1"/>
    <n v="1"/>
    <n v="100"/>
    <n v="5"/>
    <n v="5"/>
    <n v="100"/>
    <n v="200000000"/>
    <n v="200000000"/>
    <n v="100"/>
    <n v="559128726"/>
    <n v="559128726"/>
    <n v="100"/>
    <n v="646532000"/>
    <n v="646532000"/>
    <n v="100"/>
    <n v="684566879"/>
    <n v="684566879"/>
    <n v="100"/>
    <n v="128155355"/>
    <n v="128155355"/>
    <n v="100"/>
    <n v="2218382960"/>
    <n v="2218382960"/>
    <n v="100"/>
    <s v="VIGENCIA (a 31/05/2020): El objetivo del SISPED es hacer seguimiento a la política educativa distrital, Plan Sectorial de Educación PSE, a partir de las vivencias y experiencias expresadas en la voz de sujetos situados y diferenciados, en el marco de la realización del derecho a la educación, en dos líneas estratégicas: Calidad educativa para todos y Equipo por la Educación para el reencuentro, la reconciliación y la paz. Los 5 estudios corresponden a las 5 fases del SISPED.   En la fase 1-2016 se realizó el ajuste al modelo del Sistema de Monitoreo al PSE 2012-2016, se diseñaron los módulos del SISPED y la proyección de la consulta a fuentes primarias y secundarias. En la fase 2-2017, se finalizó el diseño y se llevó a cabo la primera aplicación (pilotaje) en 60 IED, se consultó a 1073 estudiantes, 1073 acudientes y 903 directivos y docentes. En la fase 3-2018, se realizó la segunda aplicación en 59 IED y se consultó a 714 docentes, 84 directivos, 3065 estudiantes y 1037 acudientes.   En la fase 4-2019, se realizó la tercera aplicación en 65 IED, se aplicaron 5.424 encuestas a estudiantes, acudientes, docentes y coordinadores, se realizaron 35 grupos focales, 21 cartografías, 6 talleres y 10 entrevistas. Se elaboraron y publicaron en el micrositio los documentos de análisis de la consulta a fuentes primarias y secundarias, y del análisis comparado de las aplicaciones 2017-2018-2019. Adicionalmente, se realizó la aplicación de la Metodología de Evaluación de Impacto al proyecto  MEI - al proyecto UAQUE (2012-2016).  En la fase 5-2020, se llevó a cabo la investigación evaluativa de la política educativa distrital de Bogotá Mejor para Todos 2016-2020, mediante la consulta a 20 actores educativos del nivel central, local e institucional. Además, se realizó la segunda fase de la aplicación de la MEI al estudio Sistema de Monitoreo al PSE 2012-2016."/>
    <n v="200"/>
    <n v="200"/>
    <n v="559.12872600000003"/>
    <n v="559.12872600000003"/>
    <n v="646.53200000000004"/>
    <n v="646.53200000000004"/>
    <n v="684.56687899999997"/>
    <n v="684.56687899999997"/>
    <n v="128.15535499999999"/>
    <n v="128.15535499999999"/>
  </r>
  <r>
    <n v="506859452"/>
    <n v="5"/>
    <s v="Bogotá mejor para todos"/>
    <s v="BMPT"/>
    <n v="2020"/>
    <s v="31/05/2020 (Terminado)"/>
    <s v="Pesos corrientes"/>
    <n v="2"/>
    <s v="Ultima Version Oficial"/>
    <n v="219"/>
    <s v="Instituto para la Investigación Educativa y el Desarrollo Pedagógico"/>
    <s v="219 - IDEP"/>
    <n v="90"/>
    <x v="4"/>
    <n v="1"/>
    <s v="1 - Pilar Igualdad de calidad de vida"/>
    <n v="6"/>
    <s v="06 - Calidad educativa para todos"/>
    <n v="1079"/>
    <s v="Investigación e innovación para el fortalecimiento de las comunidades de saber y de práctica pedagógica"/>
    <n v="58"/>
    <n v="3"/>
    <s v="Realizar 13 Estudios  En Escuela Currículo Y Pedagogía, Educación Y Políticas Públicas Y Cualificación Docente."/>
    <n v="1"/>
    <s v="Suma"/>
    <n v="3"/>
    <s v="Finalizada por cumplimiento"/>
    <n v="1"/>
    <n v="4"/>
    <n v="4"/>
    <n v="100"/>
    <n v="3"/>
    <n v="3"/>
    <n v="100"/>
    <n v="3"/>
    <n v="3"/>
    <n v="100"/>
    <n v="3"/>
    <n v="3"/>
    <n v="100"/>
    <n v="0"/>
    <n v="0"/>
    <n v="0"/>
    <n v="13"/>
    <n v="13"/>
    <n v="100"/>
    <n v="898015916"/>
    <n v="898015916"/>
    <n v="100"/>
    <n v="731000000"/>
    <n v="731000000"/>
    <n v="100"/>
    <n v="1915881792"/>
    <n v="1915881792"/>
    <n v="100"/>
    <n v="1232192928"/>
    <n v="1232192928"/>
    <n v="100"/>
    <n v="0"/>
    <n v="0"/>
    <n v="0"/>
    <n v="4777090636"/>
    <n v="4777090636"/>
    <n v="100"/>
    <m/>
    <n v="898.01591599999995"/>
    <n v="898.01591599999995"/>
    <n v="731"/>
    <n v="731"/>
    <n v="1915.8817919999999"/>
    <n v="1915.8817919999999"/>
    <n v="1232.1929279999999"/>
    <n v="1232.1929279999999"/>
    <n v="0"/>
    <n v="0"/>
  </r>
  <r>
    <n v="506859452"/>
    <n v="5"/>
    <s v="Bogotá mejor para todos"/>
    <s v="BMPT"/>
    <n v="2020"/>
    <s v="31/05/2020 (Terminado)"/>
    <s v="Pesos corrientes"/>
    <n v="2"/>
    <s v="Ultima Version Oficial"/>
    <n v="219"/>
    <s v="Instituto para la Investigación Educativa y el Desarrollo Pedagógico"/>
    <s v="219 - IDEP"/>
    <n v="90"/>
    <x v="4"/>
    <n v="1"/>
    <s v="1 - Pilar Igualdad de calidad de vida"/>
    <n v="6"/>
    <s v="06 - Calidad educativa para todos"/>
    <n v="1079"/>
    <s v="Investigación e innovación para el fortalecimiento de las comunidades de saber y de práctica pedagógica"/>
    <n v="58"/>
    <n v="4"/>
    <s v="Avanzar En 1 Diseño Del Sistema De Seguimiento A La Política Educativa Distrital En Los Contextos Escolares."/>
    <n v="1"/>
    <s v="Suma"/>
    <n v="3"/>
    <s v="Finalizada por cumplimiento"/>
    <n v="1"/>
    <n v="0.1"/>
    <n v="0.1"/>
    <n v="100"/>
    <n v="0.9"/>
    <n v="0.9"/>
    <n v="100"/>
    <n v="0"/>
    <n v="0"/>
    <n v="0"/>
    <n v="0"/>
    <n v="0"/>
    <n v="0"/>
    <n v="0"/>
    <n v="0"/>
    <n v="0"/>
    <n v="1"/>
    <n v="1"/>
    <n v="100"/>
    <n v="100000000"/>
    <n v="100000000"/>
    <n v="100"/>
    <n v="256871255"/>
    <n v="256871255"/>
    <n v="100"/>
    <n v="0"/>
    <n v="0"/>
    <n v="0"/>
    <n v="0"/>
    <n v="0"/>
    <n v="0"/>
    <n v="0"/>
    <n v="0"/>
    <n v="0"/>
    <n v="356871255"/>
    <n v="356871255"/>
    <n v="100"/>
    <m/>
    <n v="100"/>
    <n v="100"/>
    <n v="256.87125500000002"/>
    <n v="256.87125500000002"/>
    <n v="0"/>
    <n v="0"/>
    <n v="0"/>
    <n v="0"/>
    <n v="0"/>
    <n v="0"/>
  </r>
  <r>
    <n v="506859452"/>
    <n v="5"/>
    <s v="Bogotá mejor para todos"/>
    <s v="BMPT"/>
    <n v="2020"/>
    <s v="31/05/2020 (Terminado)"/>
    <s v="Pesos corrientes"/>
    <n v="2"/>
    <s v="Ultima Version Oficial"/>
    <n v="219"/>
    <s v="Instituto para la Investigación Educativa y el Desarrollo Pedagógico"/>
    <s v="219 - IDEP"/>
    <n v="90"/>
    <x v="4"/>
    <n v="1"/>
    <s v="1 - Pilar Igualdad de calidad de vida"/>
    <n v="6"/>
    <s v="06 - Calidad educativa para todos"/>
    <n v="1079"/>
    <s v="Investigación e innovación para el fortalecimiento de las comunidades de saber y de práctica pedagógica"/>
    <n v="58"/>
    <n v="5"/>
    <s v="Desarrollar 1 Estrategia  De Comunicación, Socialización Y Divulgación."/>
    <n v="2"/>
    <s v="Constante"/>
    <n v="1"/>
    <s v="En ejecucion"/>
    <n v="1"/>
    <n v="1"/>
    <n v="0.93"/>
    <n v="93"/>
    <n v="1"/>
    <n v="1"/>
    <n v="100"/>
    <n v="1"/>
    <n v="1"/>
    <n v="100"/>
    <n v="1"/>
    <n v="1"/>
    <n v="100"/>
    <n v="1"/>
    <n v="1"/>
    <n v="100"/>
    <s v="N/A"/>
    <s v="N/A"/>
    <s v="N/A"/>
    <n v="692190628"/>
    <n v="674088720"/>
    <n v="97.39"/>
    <n v="387000019"/>
    <n v="379367979"/>
    <n v="98.03"/>
    <n v="275249000"/>
    <n v="275249000"/>
    <n v="100"/>
    <n v="306835121"/>
    <n v="306835121"/>
    <n v="100"/>
    <n v="111844645"/>
    <n v="105380394"/>
    <n v="94.22"/>
    <n v="1773119413"/>
    <n v="1740921214"/>
    <n v="98.18"/>
    <s v="VIGENCIA (a 31/05/2020): En 2016 se publicó el Magazín Aula Urbana MAU No.104 y se emitieron programas de Aula Urbana Dial.    En 2017 se publicaron los MAU Nos. 106 y 108 y la revista Educación y Ciudad No. 33. Se imprimieron los libros: La formación de maestros: el oficio del IDEP y Desde la otra cara de la moneda de la investigación educativa: Métodos cualitativos y análisis documental en la práctica. Se participó en libretos y contenidos multimediales de la serie de televisión Francisco el Matemático.  En 2018 se realizaron las ediciones Nos. 110 y 112 del MAU y el No. 35 de Educación y Ciudad. Se publicaron los títulos: Las rutas de las emociones: sujetos e instituciones en tránsito a la paz, Profes transmedia. Docentes en búsqueda de narrativas para la apropiación social del conocimiento, y Abordaje integral de la sexualidad en los contextos escolares: experiencias y prácticas pedagógicas de docentes distritales.   En 2019 se publicaron los MAU Nos. 114 y 116 y se publicó la Revista Educación y Ciudad No. 37. Se imprimieron los libros: 25 años IDEP, Abordaje integral de la sexualidad en los contextos escolares: experiencias y prácticas pedagógicas de docentes distritales y SUMAPAZ: Territorio pedagógico para la memoria y la reconciliación. El libro Estrategia para el desarrollo personal de los docentes del Distrito ¿ ser maestro se difundió en digital.    En 2020 se adelantaron acciones para recepción y valoración académica de artículos postulados en la convocatoria 2019, teniendo la selección de manuscritos para la Revista Educación y Ciudad No. 38, a publicarse durante el segundo semestre de 2020, en cumplimiento de las indicaciones de aparición editorial del número propuestas por algunas de las agencias indexadoras. Se adelanta la preparación de contenidos para la edición 118 del MAU. Para la producción de libros de la colección IDEP, se adelantan actividades para la publicación de dos títulos resultado de proyectos de este componente."/>
    <n v="692.19062799999995"/>
    <n v="674.08871999999997"/>
    <n v="387.00001900000001"/>
    <n v="379.36797899999999"/>
    <n v="275.24900000000002"/>
    <n v="275.24900000000002"/>
    <n v="306.83512100000002"/>
    <n v="306.83512100000002"/>
    <n v="111.844645"/>
    <n v="105.380394"/>
  </r>
  <r>
    <n v="506859452"/>
    <n v="5"/>
    <s v="Bogotá mejor para todos"/>
    <s v="BMPT"/>
    <n v="2020"/>
    <s v="31/05/2020 (Terminado)"/>
    <s v="Pesos corrientes"/>
    <n v="2"/>
    <s v="Ultima Version Oficial"/>
    <n v="219"/>
    <s v="Instituto para la Investigación Educativa y el Desarrollo Pedagógico"/>
    <s v="219 - IDEP"/>
    <n v="90"/>
    <x v="4"/>
    <n v="1"/>
    <s v="1 - Pilar Igualdad de calidad de vida"/>
    <n v="6"/>
    <s v="06 - Calidad educativa para todos"/>
    <n v="1079"/>
    <s v="Investigación e innovación para el fortalecimiento de las comunidades de saber y de práctica pedagógica"/>
    <n v="58"/>
    <n v="7"/>
    <s v="Realizar 5 Estudios De La Estrategia De Cualificación, Investigación E Innovación Docente: Comunidades De Saber Y De Práctica Pedagógica"/>
    <n v="1"/>
    <s v="Suma"/>
    <n v="1"/>
    <s v="En ejecucion"/>
    <n v="1"/>
    <n v="1"/>
    <n v="1"/>
    <n v="100"/>
    <n v="1"/>
    <n v="1"/>
    <n v="100"/>
    <n v="1"/>
    <n v="1"/>
    <n v="100"/>
    <n v="1"/>
    <n v="1"/>
    <n v="100"/>
    <n v="1"/>
    <n v="1"/>
    <n v="100"/>
    <n v="5"/>
    <n v="5"/>
    <n v="100"/>
    <n v="200000000"/>
    <n v="200000000"/>
    <n v="100"/>
    <n v="1219839666"/>
    <n v="1219839666"/>
    <n v="100"/>
    <n v="2394845692"/>
    <n v="2378845692"/>
    <n v="99.33"/>
    <n v="3346908502"/>
    <n v="3346908502"/>
    <n v="100"/>
    <n v="2380665422"/>
    <n v="449072390"/>
    <n v="18.86"/>
    <n v="9542259282"/>
    <n v="7594666250"/>
    <n v="79.59"/>
    <s v="VIGENCIA (a 31/05/2020): El Programa integra, articula y potencia acciones y rutas metodológicas de formación, para fomentar, impulsar y consolidar experiencias pedagógicas y redes de maestros concebidas como comunidades de saber y de práctica pedagógica. Desarrolla potenciación de experiencias, fortalecimiento a las redes de maestros y reconocimiento a docentes y directivos.  En 2016 se realizó el Estudio de la Estrategia de cualificación, investigación e innovación docente: comunidades de saber y de práctica pedagógica Fase I. En 2017 se efectuó el Estudio de la Estrategia de cualificación, investigación e innovación docente - Fase 2, atendiendo 104 docentes y caracterizando 404 experiencias. Se presentaron 293 docentes al Premio y se apoyó a 742 docentes en eventos académicos. En 2018 el Programa de pensamiento crítico acompañó 307 docentes, caracterizó 221 experiencias y apoyó la publicación de 8 textos y a realizar 10 eventos de redes. Se apoyó a semilleros escolares de investigación y a 742 docentes en eventos académicos. Se presentaron 220 docentes al Premio.   En 2019 se ejecutó el Programa Fase realizando cualificación y visibilización de experiencias. Se implementó la ruta sentí pensante de acompañamiento con 365 docentes, se hicieron sesiones de cualificación con 281 docentes. En Espacio Maestro participaron 711 maestros. Se acompañó a redes y semilleros de investigación escolares. Se presentaron 220 docentes al Premio y se apoyó a 348 docentes en eventos académicos.   En 2020 se ejecutó el Programa Fase 3 en tres ejes. Se acompañó la construcción de 30 herramientas pedagógicas con 70 maestros. En el eje de cualificación participaron 200 docentes. En el eje de visibilización se dinamizó de la red InnovaIdep que cuenta con 563 usuarios y 162 experiencias registradas, se realizó la actividad Recorridos pedagógicos virtuales  y la divulgación de la caja de herramientas, dando a conocer herramientas construidas por los maestros y produciendo 10 videos de"/>
    <n v="200"/>
    <n v="200"/>
    <n v="1219.8396660000001"/>
    <n v="1219.8396660000001"/>
    <n v="2394.8456919999999"/>
    <n v="2378.8456919999999"/>
    <n v="3346.9085020000002"/>
    <n v="3346.9085020000002"/>
    <n v="2380.665422"/>
    <n v="449.07238999999998"/>
  </r>
  <r>
    <n v="506859452"/>
    <n v="5"/>
    <s v="Bogotá mejor para todos"/>
    <s v="BMPT"/>
    <n v="2020"/>
    <s v="31/05/2020 (Terminado)"/>
    <s v="Pesos corrientes"/>
    <n v="2"/>
    <s v="Ultima Version Oficial"/>
    <n v="219"/>
    <s v="Instituto para la Investigación Educativa y el Desarrollo Pedagógico"/>
    <s v="219 - IDEP"/>
    <n v="90"/>
    <x v="4"/>
    <n v="1"/>
    <s v="1 - Pilar Igualdad de calidad de vida"/>
    <n v="6"/>
    <s v="06 - Calidad educativa para todos"/>
    <n v="1079"/>
    <s v="Investigación e innovación para el fortalecimiento de las comunidades de saber y de práctica pedagógica"/>
    <n v="58"/>
    <n v="8"/>
    <s v="Avanzar En 1 Diseño De La Estrategia De Cualificación, Investigación E Innovación Docente: Comunidades De Saber Y De Práctica Pedagógica"/>
    <n v="1"/>
    <s v="Suma"/>
    <n v="3"/>
    <s v="Finalizada por cumplimiento"/>
    <n v="1"/>
    <n v="0.1"/>
    <n v="0.1"/>
    <n v="100"/>
    <n v="0.9"/>
    <n v="0.9"/>
    <n v="100"/>
    <n v="0"/>
    <n v="0"/>
    <n v="0"/>
    <n v="0"/>
    <n v="0"/>
    <n v="0"/>
    <n v="0"/>
    <n v="0"/>
    <n v="0"/>
    <n v="1"/>
    <n v="1"/>
    <n v="100"/>
    <n v="100000000"/>
    <n v="100000000"/>
    <n v="100"/>
    <n v="48689322"/>
    <n v="48689322"/>
    <n v="100"/>
    <n v="0"/>
    <n v="0"/>
    <n v="0"/>
    <n v="0"/>
    <n v="0"/>
    <n v="0"/>
    <n v="0"/>
    <n v="0"/>
    <n v="0"/>
    <n v="148689322"/>
    <n v="148689322"/>
    <n v="100"/>
    <m/>
    <n v="100"/>
    <n v="100"/>
    <n v="48.689321999999997"/>
    <n v="48.689321999999997"/>
    <n v="0"/>
    <n v="0"/>
    <n v="0"/>
    <n v="0"/>
    <n v="0"/>
    <n v="0"/>
  </r>
  <r>
    <n v="506859452"/>
    <n v="5"/>
    <s v="Bogotá mejor para todos"/>
    <s v="BMPT"/>
    <n v="2020"/>
    <s v="31/05/2020 (Terminado)"/>
    <s v="Pesos corrientes"/>
    <n v="2"/>
    <s v="Ultima Version Oficial"/>
    <n v="219"/>
    <s v="Instituto para la Investigación Educativa y el Desarrollo Pedagógico"/>
    <s v="219 - IDEP"/>
    <n v="90"/>
    <x v="4"/>
    <n v="1"/>
    <s v="1 - Pilar Igualdad de calidad de vida"/>
    <n v="6"/>
    <s v="06 - Calidad educativa para todos"/>
    <n v="1079"/>
    <s v="Investigación e innovación para el fortalecimiento de las comunidades de saber y de práctica pedagógica"/>
    <n v="58"/>
    <n v="9"/>
    <s v="Realizar 11 Estudios En Escuela Currículo Y Pedagogía, Educación Y Políticas Publicas Y Cualificación Docente Del Componente De Cualificación, Investigación E Innovación Docente: Comunidades De Saber Y De Practica Pedagógica"/>
    <n v="1"/>
    <s v="Suma"/>
    <n v="3"/>
    <s v="Finalizada por cumplimiento"/>
    <n v="1"/>
    <n v="2"/>
    <n v="2"/>
    <n v="100"/>
    <n v="3"/>
    <n v="3"/>
    <n v="100"/>
    <n v="4"/>
    <n v="4"/>
    <n v="100"/>
    <n v="2"/>
    <n v="2"/>
    <n v="100"/>
    <n v="0"/>
    <n v="0"/>
    <n v="0"/>
    <n v="11"/>
    <n v="11"/>
    <n v="100"/>
    <n v="227000000"/>
    <n v="215731700"/>
    <n v="95.04"/>
    <n v="917471012"/>
    <n v="917471012"/>
    <n v="100"/>
    <n v="640000000"/>
    <n v="640000000"/>
    <n v="100"/>
    <n v="368242449"/>
    <n v="368242449"/>
    <n v="100"/>
    <n v="0"/>
    <n v="0"/>
    <n v="0"/>
    <n v="2152713461"/>
    <n v="2141445161"/>
    <n v="99.48"/>
    <m/>
    <n v="227"/>
    <n v="215.73169999999999"/>
    <n v="917.47101199999997"/>
    <n v="917.47101199999997"/>
    <n v="640"/>
    <n v="640"/>
    <n v="368.24244900000002"/>
    <n v="368.24244900000002"/>
    <n v="0"/>
    <n v="0"/>
  </r>
  <r>
    <n v="506859452"/>
    <n v="5"/>
    <s v="Bogotá mejor para todos"/>
    <s v="BMPT"/>
    <n v="2020"/>
    <s v="31/05/2020 (Terminado)"/>
    <s v="Pesos corrientes"/>
    <n v="2"/>
    <s v="Ultima Version Oficial"/>
    <n v="219"/>
    <s v="Instituto para la Investigación Educativa y el Desarrollo Pedagógico"/>
    <s v="219 - IDEP"/>
    <n v="90"/>
    <x v="4"/>
    <n v="1"/>
    <s v="1 - Pilar Igualdad de calidad de vida"/>
    <n v="6"/>
    <s v="06 - Calidad educativa para todos"/>
    <n v="1079"/>
    <s v="Investigación e innovación para el fortalecimiento de las comunidades de saber y de práctica pedagógica"/>
    <n v="58"/>
    <n v="10"/>
    <s v="Desarrollar 1 Estrategia De Comunicacion, Socializacion Y Divulgacion De La Cualificacion, Investigacion E Innovacion Docente: Comunidades De Saber Y De Practica Pedagogica"/>
    <n v="2"/>
    <s v="Constante"/>
    <n v="1"/>
    <s v="En ejecucion"/>
    <n v="1"/>
    <n v="0"/>
    <n v="0"/>
    <n v="0"/>
    <n v="1"/>
    <n v="1"/>
    <n v="100"/>
    <n v="1"/>
    <n v="1"/>
    <n v="100"/>
    <n v="1"/>
    <n v="1"/>
    <n v="100"/>
    <n v="1"/>
    <n v="1"/>
    <n v="100"/>
    <s v="N/A"/>
    <s v="N/A"/>
    <s v="N/A"/>
    <n v="0"/>
    <n v="0"/>
    <n v="0"/>
    <n v="1345891900"/>
    <n v="1342047150"/>
    <n v="99.71"/>
    <n v="359778000"/>
    <n v="359549272"/>
    <n v="99.94"/>
    <n v="457012249"/>
    <n v="457012249"/>
    <n v="100"/>
    <n v="447378578"/>
    <n v="191935281"/>
    <n v="42.9"/>
    <n v="2610060727"/>
    <n v="2350543952"/>
    <n v="90.06"/>
    <s v="VIGENCIA (a 31/05/2020): En 2016, se publicó el Magazín Aula Urbana  MAU No. 103 y se emitieron los programas de Aula Urbana Dial.   En 2017, se hizo la publicación de los MAU Nos. 105 y 107 y la Revista Educación y Ciudad No. 32. Se imprimieron los libros Sistematización de experiencias de acompañamiento in situ 2016, Infancia, convivencia y paz, ambientes de aprendizaje y saberes tecnomediados, Premio a la Investigación e Innovación Educativa Experiencias 2016, y Ambientes de aprendizaje y sus mediaciones en el contexto educativo de Bogotá. Se elaboró el proceso de formación de docentes que hace uso del Centro Virtual de Memoria en Educación y Pedagogía - CVMEP.   En 2018, se realizó la impresión de los libros:  El desafío de ir juntos, una experiencia de acompañamiento pedagógico para el reconocimiento del saber del maestro - Tomo 1 y 2. Para el componente se publicó la revista Educación y Ciudad No. 35 y dos ediciones del MAU Nos. 109 y 111.   Para el 2019, se publicaron la Revista Educación y Ciudad No. 36 y los MAU Nos. 113 y 115. Se realizó la publicación de las versiones digitales de los libros Prácticas de evaluación en el aula y Guía sentipensante. El libro de la Cartilla Guía de orientaciones para el acompañamiento a experiencias pedagógicas desde el contexto del IDEP.   En 2020 se adelantaron acciones para recepción y valoración académica de artículos postulados en la convocatoria 2019, la preparación editorial y de conceptialización gráfica de los manuscritos seleccionados para la Revista Educación y Ciudad No. 37. Se adelantó la publicación del MAU No. 117. Para la producción de libros de la colección IDEP, realizan laboras para el diseño de dos los títulos del componente, en finalización la publicación del Premio a la Investigación e innovación educativa y pedagógica 2019."/>
    <n v="0"/>
    <n v="0"/>
    <n v="1345.8919000000001"/>
    <n v="1342.0471500000001"/>
    <n v="359.77800000000002"/>
    <n v="359.54927199999997"/>
    <n v="457.012249"/>
    <n v="457.012249"/>
    <n v="447.378578"/>
    <n v="191.935281"/>
  </r>
  <r>
    <n v="506859452"/>
    <n v="5"/>
    <s v="Bogotá mejor para todos"/>
    <s v="BMPT"/>
    <n v="2020"/>
    <s v="31/05/2020 (Terminado)"/>
    <s v="Pesos corrientes"/>
    <n v="2"/>
    <s v="Ultima Version Oficial"/>
    <n v="219"/>
    <s v="Instituto para la Investigación Educativa y el Desarrollo Pedagógico"/>
    <s v="219 - IDEP"/>
    <n v="90"/>
    <x v="4"/>
    <n v="7"/>
    <s v="7 - Eje transversal Gobierno legítimo, fortalecimiento local y eficiencia"/>
    <n v="42"/>
    <s v="42 - Transparencia, gestión pública y servicio a la ciudadanía"/>
    <n v="1039"/>
    <s v="Fortalecimiento a la gestión institucional"/>
    <n v="44"/>
    <n v="1"/>
    <s v="Sostener 100 Porciento  La Implementación Del Sistema Integrado De Gestión"/>
    <n v="2"/>
    <s v="Constante"/>
    <n v="3"/>
    <s v="Finalizada por cumplimiento"/>
    <n v="1"/>
    <n v="100"/>
    <n v="90"/>
    <n v="90"/>
    <n v="100"/>
    <n v="100"/>
    <n v="100"/>
    <n v="100"/>
    <n v="100"/>
    <n v="100"/>
    <n v="0"/>
    <n v="0"/>
    <n v="0"/>
    <n v="0"/>
    <n v="0"/>
    <n v="0"/>
    <s v="N/A"/>
    <s v="N/A"/>
    <s v="N/A"/>
    <n v="330686641"/>
    <n v="328868769"/>
    <n v="99.45"/>
    <n v="721023000"/>
    <n v="720340636"/>
    <n v="99.91"/>
    <n v="679406000"/>
    <n v="679406000"/>
    <n v="100"/>
    <n v="0"/>
    <n v="0"/>
    <n v="0"/>
    <n v="0"/>
    <n v="0"/>
    <n v="0"/>
    <n v="1731115641"/>
    <n v="1728615405"/>
    <n v="99.86"/>
    <m/>
    <n v="330.68664100000001"/>
    <n v="328.86876899999999"/>
    <n v="721.02300000000002"/>
    <n v="720.34063600000002"/>
    <n v="679.40599999999995"/>
    <n v="679.40599999999995"/>
    <n v="0"/>
    <n v="0"/>
    <n v="0"/>
    <n v="0"/>
  </r>
  <r>
    <n v="506859452"/>
    <n v="5"/>
    <s v="Bogotá mejor para todos"/>
    <s v="BMPT"/>
    <n v="2020"/>
    <s v="31/05/2020 (Terminado)"/>
    <s v="Pesos corrientes"/>
    <n v="2"/>
    <s v="Ultima Version Oficial"/>
    <n v="219"/>
    <s v="Instituto para la Investigación Educativa y el Desarrollo Pedagógico"/>
    <s v="219 - IDEP"/>
    <n v="90"/>
    <x v="4"/>
    <n v="7"/>
    <s v="7 - Eje transversal Gobierno legítimo, fortalecimiento local y eficiencia"/>
    <n v="42"/>
    <s v="42 - Transparencia, gestión pública y servicio a la ciudadanía"/>
    <n v="1039"/>
    <s v="Fortalecimiento a la gestión institucional"/>
    <n v="44"/>
    <n v="4"/>
    <s v="Sostener 100 Porciento La Implementación Del Sistema Integrado De Gestión Sig-Mipg"/>
    <n v="2"/>
    <s v="Constante"/>
    <n v="1"/>
    <s v="En ejecucion"/>
    <n v="1"/>
    <n v="0"/>
    <n v="0"/>
    <n v="0"/>
    <n v="0"/>
    <n v="0"/>
    <n v="0"/>
    <n v="0"/>
    <n v="0"/>
    <n v="0"/>
    <n v="100"/>
    <n v="100"/>
    <n v="100"/>
    <n v="100"/>
    <n v="100"/>
    <n v="100"/>
    <s v="N/A"/>
    <s v="N/A"/>
    <s v="N/A"/>
    <n v="0"/>
    <n v="0"/>
    <n v="0"/>
    <n v="0"/>
    <n v="0"/>
    <n v="0"/>
    <n v="0"/>
    <n v="0"/>
    <n v="0"/>
    <n v="702629000"/>
    <n v="702629000"/>
    <n v="100"/>
    <n v="1001887000"/>
    <n v="561834591"/>
    <n v="56.08"/>
    <n v="1704516000"/>
    <n v="1264463591"/>
    <n v="74.180000000000007"/>
    <s v="VIGENCIA (a 31/05/2020): En el marco del proyecto 1039, se dio cumplimiento a las metas del PDD 419 y 546. Este proyecto da cuenta de la implementación y mantenimiento del Sistema Integrado de Gestión del IDEP, del año 2016 al 2018 en el marco de laNTD-2011, adoptada por Decreto 651 de 2011 y a partir del 2019 con referente del Modelo Integrado de Planeación y Gestión MIPG, adoptado por Decreto 807 de 2019. El IDEP realizó los autodiagnósticos de cada una de las 17 políticas del MIPG, constituyó el Comité Institucional de Gestión y Desempeño- CIGD y formuló y ejecuto al 100% las actividades del Plan de adecuación y sostenibilidad del SIG-MIPG. El avance en la implementación del MIPG se mide con el Índice de desempeño institucional ¿ IDI-FURAG. En 2018 el IDEP obtuvo un puntaje de 71,4 avanzando a 84,9 en 2019.  Se resalta la implementación de herramientas de planeación de gestión y presupuesto, la rigurosidad y frecuencia de los seguimientos y el monitoreo permanente a través del CIGD, así como la articulación con el proceso de Control Interno, lo que permitió que el IDEP lograra un cumplimiento satisfactorio de las metas y del presupuesto asignado  en el cuatrienio, ocupando el primer puesto en ejecución presupuestal en el Distrito, según reporte de la SDH y el  reconocimiento de la Veeduría como la entidad más eficiente en ahorro de adjudicación contractual. La implementación de la política de Transparencia y acceso a la información, se evidencia en el Índice de Transparencia Activa-ITA, medido por la PGN, puntaje de 90 sobre 100 en 2018 y de 100 en 2019, así mismo, en el Índice de Transparencia de Bogotá-ITB, de la Corporación Transparencia por Colombia, mejoramiento de 66,8 en 2018 a 84,8 en 2019, disminuyendo el nivel de riesgo medio a moderado y 4º lugar a nivel Distrital. El Plan Institucional de Gestión Ambiental PIGA obtuvo 96.81%, lo cual  fue reconocido por la Secretaría Distrital de Ambiente."/>
    <n v="0"/>
    <n v="0"/>
    <n v="0"/>
    <n v="0"/>
    <n v="0"/>
    <n v="0"/>
    <n v="702.62900000000002"/>
    <n v="702.62900000000002"/>
    <n v="1001.8869999999999"/>
    <n v="561.83459100000005"/>
  </r>
  <r>
    <n v="506859452"/>
    <n v="5"/>
    <s v="Bogotá mejor para todos"/>
    <s v="BMPT"/>
    <n v="2020"/>
    <s v="31/05/2020 (Terminado)"/>
    <s v="Pesos corrientes"/>
    <n v="2"/>
    <s v="Ultima Version Oficial"/>
    <n v="220"/>
    <s v="Instituto Distrital de la Participación y Acción Comunal"/>
    <s v="220 - IDPAC"/>
    <n v="98"/>
    <x v="2"/>
    <n v="7"/>
    <s v="7 - Eje transversal Gobierno legítimo, fortalecimiento local y eficiencia"/>
    <n v="42"/>
    <s v="42 - Transparencia, gestión pública y servicio a la ciudadanía"/>
    <n v="1080"/>
    <s v="Fortalecimiento y modernización de la gestión institucional"/>
    <n v="55"/>
    <n v="1"/>
    <s v="Sostener En El 100 Porcentaje El Sistema Integrado De Gestión - Sig"/>
    <n v="2"/>
    <s v="Constante"/>
    <n v="3"/>
    <s v="Finalizada por cumplimiento"/>
    <n v="1"/>
    <n v="100"/>
    <n v="100"/>
    <n v="100"/>
    <n v="100"/>
    <n v="99.96"/>
    <n v="99.96"/>
    <n v="100"/>
    <n v="95"/>
    <n v="95"/>
    <n v="100"/>
    <n v="100"/>
    <n v="100"/>
    <n v="0"/>
    <n v="0"/>
    <n v="0"/>
    <s v="N/A"/>
    <s v="N/A"/>
    <s v="N/A"/>
    <n v="274480000"/>
    <n v="274480000"/>
    <n v="100"/>
    <n v="842539832"/>
    <n v="842006499"/>
    <n v="99.94"/>
    <n v="1116241038"/>
    <n v="1116241038"/>
    <n v="100"/>
    <n v="0"/>
    <n v="0"/>
    <n v="0"/>
    <n v="0"/>
    <n v="0"/>
    <n v="0"/>
    <n v="2233260870"/>
    <n v="2232727537"/>
    <n v="99.98"/>
    <m/>
    <n v="274.48"/>
    <n v="274.48"/>
    <n v="842.53983200000005"/>
    <n v="842.00649899999996"/>
    <n v="1116.2410379999999"/>
    <n v="1116.2410379999999"/>
    <n v="0"/>
    <n v="0"/>
    <n v="0"/>
    <n v="0"/>
  </r>
  <r>
    <n v="506859452"/>
    <n v="5"/>
    <s v="Bogotá mejor para todos"/>
    <s v="BMPT"/>
    <n v="2020"/>
    <s v="31/05/2020 (Terminado)"/>
    <s v="Pesos corrientes"/>
    <n v="2"/>
    <s v="Ultima Version Oficial"/>
    <n v="220"/>
    <s v="Instituto Distrital de la Participación y Acción Comunal"/>
    <s v="220 - IDPAC"/>
    <n v="98"/>
    <x v="2"/>
    <n v="7"/>
    <s v="7 - Eje transversal Gobierno legítimo, fortalecimiento local y eficiencia"/>
    <n v="42"/>
    <s v="42 - Transparencia, gestión pública y servicio a la ciudadanía"/>
    <n v="1080"/>
    <s v="Fortalecimiento y modernización de la gestión institucional"/>
    <n v="55"/>
    <n v="2"/>
    <s v="Implementar 60 Porcentaje El Subsistema De Gestión Documental (Siga)."/>
    <n v="1"/>
    <s v="Suma"/>
    <n v="3"/>
    <s v="Finalizada por cumplimiento"/>
    <n v="1"/>
    <n v="4"/>
    <n v="4"/>
    <n v="100"/>
    <n v="30"/>
    <n v="26.1"/>
    <n v="87"/>
    <n v="28.9"/>
    <n v="19.7"/>
    <n v="68.17"/>
    <n v="10.199999999999999"/>
    <n v="10.199999999999999"/>
    <n v="100"/>
    <n v="0"/>
    <n v="0"/>
    <n v="0"/>
    <n v="60"/>
    <n v="60"/>
    <n v="100"/>
    <n v="54211573"/>
    <n v="54211573"/>
    <n v="100"/>
    <n v="239946330"/>
    <n v="239879663"/>
    <n v="99.97"/>
    <n v="332111002"/>
    <n v="332111002"/>
    <n v="100"/>
    <n v="0"/>
    <n v="0"/>
    <n v="0"/>
    <n v="0"/>
    <n v="0"/>
    <n v="0"/>
    <n v="626268905"/>
    <n v="626202238"/>
    <n v="99.99"/>
    <m/>
    <n v="54.211573000000001"/>
    <n v="54.211573000000001"/>
    <n v="239.94632999999999"/>
    <n v="239.87966299999999"/>
    <n v="332.11100199999998"/>
    <n v="332.11100199999998"/>
    <n v="0"/>
    <n v="0"/>
    <n v="0"/>
    <n v="0"/>
  </r>
  <r>
    <n v="506859452"/>
    <n v="5"/>
    <s v="Bogotá mejor para todos"/>
    <s v="BMPT"/>
    <n v="2020"/>
    <s v="31/05/2020 (Terminado)"/>
    <s v="Pesos corrientes"/>
    <n v="2"/>
    <s v="Ultima Version Oficial"/>
    <n v="220"/>
    <s v="Instituto Distrital de la Participación y Acción Comunal"/>
    <s v="220 - IDPAC"/>
    <n v="98"/>
    <x v="2"/>
    <n v="7"/>
    <s v="7 - Eje transversal Gobierno legítimo, fortalecimiento local y eficiencia"/>
    <n v="42"/>
    <s v="42 - Transparencia, gestión pública y servicio a la ciudadanía"/>
    <n v="1080"/>
    <s v="Fortalecimiento y modernización de la gestión institucional"/>
    <n v="55"/>
    <n v="3"/>
    <s v="Integrar 100 Porcentaje El Modelo De Atención Al Ciudadano De Acuerdo Con La Política Distrital"/>
    <n v="1"/>
    <s v="Suma"/>
    <n v="1"/>
    <s v="En ejecucion"/>
    <n v="1"/>
    <n v="5"/>
    <n v="5"/>
    <n v="100"/>
    <n v="25"/>
    <n v="22.32"/>
    <n v="89.28"/>
    <n v="32.68"/>
    <n v="31.4"/>
    <n v="96.08"/>
    <n v="31.28"/>
    <n v="31.28"/>
    <n v="100"/>
    <n v="10"/>
    <n v="7.6"/>
    <n v="76"/>
    <n v="100"/>
    <n v="97.6"/>
    <n v="97.6"/>
    <n v="32757053"/>
    <n v="32757053"/>
    <n v="100"/>
    <n v="65533334"/>
    <n v="65533334"/>
    <n v="100"/>
    <n v="156982348"/>
    <n v="156982348"/>
    <n v="100"/>
    <n v="84900000"/>
    <n v="84900000"/>
    <n v="100"/>
    <n v="48000000"/>
    <n v="21600000"/>
    <n v="45"/>
    <n v="388172735"/>
    <n v="361772735"/>
    <n v="93.2"/>
    <s v="VIGENCIA (a 31/05/2020): Esta meta se encuentra con un avance del 76%, de acuerdo a la programación establecida por el Instituto, el porcentaje restante se cumplirá en junio de 2020.  En 2020, se fortalece la atención de los canales de interacción con la ciudadanía como son: telefónico, presencial y virtual a través del correo institucional y el sistema Bogotá Te Escucha ¿ SDQS dando prioridad a la oportunidad y calidad de las respuestas a los usuarios. Se llevó a cabo la actualización de la información del Chat Bot para fortalecer la comunicación con la ciudadanía y se articularon acciones con la Veeduría Distrital para fortalecer la atención a los ciudadanos en época de cuarentena a través de los nodos sectoriales y nodo sector Gobierno. Se continuó con el fortalecimiento de las competencias del talento humano de la entidad, a través de capacitaciones virtuales dirigida a contratistas y funcionarios. Por otro lado, se realizaron labores enmarcadas en la Gestión del conocimiento, con la actualización del Manual de Servicio a la Ciudadanía, la Guía para la interposición de quejas, reclamos, sugerencias y peticiones por parte de la ciudadanía, en español y lengua palenque.  En BMPT, el instituto realizó actividades encaminadas al fortalecimiento del modelo de atención al ciudadano, por tanto entre las más importantes se pueden nombrar: *Capacitación a los servidores públicos certificados por el SENA en la norma SENA No. 210601020 para Atender Clientes de Acuerdo con Procedimiento de Servicio y Normativa, *Implementación de la herramienta ZoomText de Convertic, la cual es un software que amplía hasta 16 veces el tamaño de las letras en pantalla y permite variar color y contraste, beneficiando a personas con baja visión o que estén empezando a experimentar problemas visuales por cuestiones de edad, *Implementación y el acceso a la plataforma SIEL la cual permite la accesibilidad de la ciudadanía en condición de discapacidad auditiva a los trámites y servicios del"/>
    <n v="32.757052999999999"/>
    <n v="32.757052999999999"/>
    <n v="65.533333999999996"/>
    <n v="65.533333999999996"/>
    <n v="156.982348"/>
    <n v="156.982348"/>
    <n v="84.9"/>
    <n v="84.9"/>
    <n v="48"/>
    <n v="21.6"/>
  </r>
  <r>
    <n v="506859452"/>
    <n v="5"/>
    <s v="Bogotá mejor para todos"/>
    <s v="BMPT"/>
    <n v="2020"/>
    <s v="31/05/2020 (Terminado)"/>
    <s v="Pesos corrientes"/>
    <n v="2"/>
    <s v="Ultima Version Oficial"/>
    <n v="220"/>
    <s v="Instituto Distrital de la Participación y Acción Comunal"/>
    <s v="220 - IDPAC"/>
    <n v="98"/>
    <x v="2"/>
    <n v="7"/>
    <s v="7 - Eje transversal Gobierno legítimo, fortalecimiento local y eficiencia"/>
    <n v="42"/>
    <s v="42 - Transparencia, gestión pública y servicio a la ciudadanía"/>
    <n v="1080"/>
    <s v="Fortalecimiento y modernización de la gestión institucional"/>
    <n v="55"/>
    <n v="4"/>
    <s v="Mantener 20 Puntos De Participación Idpac Con Una Infraestructura Adecuada"/>
    <n v="2"/>
    <s v="Constante"/>
    <n v="3"/>
    <s v="Finalizada por cumplimiento"/>
    <n v="1"/>
    <n v="20"/>
    <n v="20"/>
    <n v="100"/>
    <n v="20"/>
    <n v="19"/>
    <n v="95"/>
    <n v="20"/>
    <n v="20"/>
    <n v="100"/>
    <n v="20"/>
    <n v="20"/>
    <n v="100"/>
    <n v="0"/>
    <n v="0"/>
    <n v="0"/>
    <s v="N/A"/>
    <s v="N/A"/>
    <s v="N/A"/>
    <n v="53940000"/>
    <n v="53940000"/>
    <n v="100"/>
    <n v="0"/>
    <n v="0"/>
    <n v="0"/>
    <n v="19000000"/>
    <n v="19000000"/>
    <n v="100"/>
    <n v="0"/>
    <n v="0"/>
    <n v="0"/>
    <n v="0"/>
    <n v="0"/>
    <n v="0"/>
    <n v="72940000"/>
    <n v="72940000"/>
    <n v="100"/>
    <m/>
    <n v="53.94"/>
    <n v="53.94"/>
    <n v="0"/>
    <n v="0"/>
    <n v="19"/>
    <n v="19"/>
    <n v="0"/>
    <n v="0"/>
    <n v="0"/>
    <n v="0"/>
  </r>
  <r>
    <n v="506859452"/>
    <n v="5"/>
    <s v="Bogotá mejor para todos"/>
    <s v="BMPT"/>
    <n v="2020"/>
    <s v="31/05/2020 (Terminado)"/>
    <s v="Pesos corrientes"/>
    <n v="2"/>
    <s v="Ultima Version Oficial"/>
    <n v="220"/>
    <s v="Instituto Distrital de la Participación y Acción Comunal"/>
    <s v="220 - IDPAC"/>
    <n v="98"/>
    <x v="2"/>
    <n v="7"/>
    <s v="7 - Eje transversal Gobierno legítimo, fortalecimiento local y eficiencia"/>
    <n v="42"/>
    <s v="42 - Transparencia, gestión pública y servicio a la ciudadanía"/>
    <n v="1080"/>
    <s v="Fortalecimiento y modernización de la gestión institucional"/>
    <n v="55"/>
    <n v="5"/>
    <s v="Fortalecer 100 Porcentaje La Capacidad Operativa En Los Procesos Estratégicos Y De Apoyo"/>
    <n v="2"/>
    <s v="Constante"/>
    <n v="1"/>
    <s v="En ejecucion"/>
    <n v="1"/>
    <n v="100"/>
    <n v="100"/>
    <n v="100"/>
    <n v="100"/>
    <n v="97.4"/>
    <n v="97.4"/>
    <n v="100"/>
    <n v="99.9"/>
    <n v="99.9"/>
    <n v="100"/>
    <n v="100"/>
    <n v="100"/>
    <n v="100"/>
    <n v="82"/>
    <n v="82"/>
    <s v="N/A"/>
    <s v="N/A"/>
    <s v="N/A"/>
    <n v="534146507"/>
    <n v="534146208"/>
    <n v="100"/>
    <n v="988400000"/>
    <n v="988400000"/>
    <n v="100"/>
    <n v="1091569999"/>
    <n v="1089353334"/>
    <n v="99.8"/>
    <n v="1176699999"/>
    <n v="1176176666"/>
    <n v="99.96"/>
    <n v="1493890000"/>
    <n v="687720000"/>
    <n v="46.04"/>
    <n v="5284706505"/>
    <n v="4475796208"/>
    <n v="84.69"/>
    <s v="VIGENCIA (a 31/05/2020): Durante el periodo de BMPT con corte a 31 de mayo de 2020, se fortaleció la gestión institucional a través del recurso humano que garantizó el cumplimiento de las actividades específicas que dieron lugar a la gestión contractual de la entidad, la gestión del talento humano, la oficina asesora jurídica, la gestión financiera y demás ejecutadas por la Secretaría General de la Entidad. Lo cual permitió fortalecer el Sistema Integrado de Gestión del IDPAC, y se logró avanzar en el Modelo Integrado de Gestión MIPG. El avance de esta meta en 2020 se encuentra en el 82%, resultado que se enmarca en su mayoría en la resolución de las problemáticas y necesidades derivadas de la contingencia de salud por la propagación del COVID - 19, lo que constituyó cambios importantes en los procesos y procedimientos de la Entidad, que debieron redefinirse para lograr su aplicabilidad desde la virtualidad como mecanismo utilizado en el confinamiento. Lo anterior incluye tanto las nuevas tareas derivadas de la emergencia, como aquellas actividades inicialmente planeadas por cada uno de los procesos y que se han constituido en el reto permanente para fortalecer y dar continuidad operativamente a las necesidades del Instituto."/>
    <n v="534.14650700000004"/>
    <n v="534.146208"/>
    <n v="988.4"/>
    <n v="988.4"/>
    <n v="1091.5699990000001"/>
    <n v="1089.3533339999999"/>
    <n v="1176.6999989999999"/>
    <n v="1176.1766660000001"/>
    <n v="1493.89"/>
    <n v="687.72"/>
  </r>
  <r>
    <n v="506859452"/>
    <n v="5"/>
    <s v="Bogotá mejor para todos"/>
    <s v="BMPT"/>
    <n v="2020"/>
    <s v="31/05/2020 (Terminado)"/>
    <s v="Pesos corrientes"/>
    <n v="2"/>
    <s v="Ultima Version Oficial"/>
    <n v="220"/>
    <s v="Instituto Distrital de la Participación y Acción Comunal"/>
    <s v="220 - IDPAC"/>
    <n v="98"/>
    <x v="2"/>
    <n v="7"/>
    <s v="7 - Eje transversal Gobierno legítimo, fortalecimiento local y eficiencia"/>
    <n v="42"/>
    <s v="42 - Transparencia, gestión pública y servicio a la ciudadanía"/>
    <n v="1080"/>
    <s v="Fortalecimiento y modernización de la gestión institucional"/>
    <n v="55"/>
    <n v="6"/>
    <s v="Mejorar 100 Porcentaje Las Herramientas Administrativas Del Idpac"/>
    <n v="2"/>
    <s v="Constante"/>
    <n v="1"/>
    <s v="En ejecucion"/>
    <n v="1"/>
    <n v="100"/>
    <n v="100"/>
    <n v="100"/>
    <n v="100"/>
    <n v="99.9"/>
    <n v="99.9"/>
    <n v="100"/>
    <n v="100"/>
    <n v="100"/>
    <n v="100"/>
    <n v="100"/>
    <n v="100"/>
    <n v="100"/>
    <n v="64"/>
    <n v="64"/>
    <s v="N/A"/>
    <s v="N/A"/>
    <s v="N/A"/>
    <n v="1646800054"/>
    <n v="1646800054"/>
    <n v="100"/>
    <n v="568810504"/>
    <n v="568710005"/>
    <n v="99.98"/>
    <n v="588795613"/>
    <n v="588788189"/>
    <n v="100"/>
    <n v="799030334"/>
    <n v="799025394"/>
    <n v="100"/>
    <n v="498800000"/>
    <n v="63950000"/>
    <n v="12.82"/>
    <n v="4102236505"/>
    <n v="3667273642"/>
    <n v="89.4"/>
    <s v="VIGENCIA (a 31/05/2020): Esta meta presenta un avance del 64%, el cual se encuentra acorde con la programación establecida, el porcentaje restante se cumplirá en el mes de junio.   En BMPT con corte a 31 de mayo de 2020, se ejecutaron mejoras locativas, como la renovación y actualización de la sede B, el mantenimiento permanente de las zonas verdes y de jardines, modernización del edificio de la Gerencia proyectos del IDPAC y adicional se entregó el teatro de la sede C. En 2020, el proceso de Gestión de Recursos físicos realizó diferentes tipos de acciones encaminadas a mejorar las condiciones de la entidad dentro de las cuales están la adecuación y mejoramiento de la infraestructura, adecuación y dotación de oficinas, el arreglo de tuberías, canal de aguas lluvias, limpieza de los canales en los techos, pintura de algunas estructuras en la sede B, limpieza de los canales en los techos, arreglo de la cubierta que presentaba goteras, instalación de dispensadores para gel antibacterial en las entradas de las sedes A y C, el traslado y acomodamiento de espacios dentro de las sedes. Mantenimiento y adecuación de los jardines y las zonas verdes, arreglo de tuberías de agua con fugas. Se realizó un seguimiento en conjunto con la Subdirección Promoción de la Participación de los puntos de participación ciudadana para verificar el estado de muebles y equipos de oficinas."/>
    <n v="1646.800054"/>
    <n v="1646.800054"/>
    <n v="568.81050400000004"/>
    <n v="568.71000500000002"/>
    <n v="588.795613"/>
    <n v="588.78818899999999"/>
    <n v="799.03033400000004"/>
    <n v="799.02539400000001"/>
    <n v="498.8"/>
    <n v="63.95"/>
  </r>
  <r>
    <n v="506859452"/>
    <n v="5"/>
    <s v="Bogotá mejor para todos"/>
    <s v="BMPT"/>
    <n v="2020"/>
    <s v="31/05/2020 (Terminado)"/>
    <s v="Pesos corrientes"/>
    <n v="2"/>
    <s v="Ultima Version Oficial"/>
    <n v="220"/>
    <s v="Instituto Distrital de la Participación y Acción Comunal"/>
    <s v="220 - IDPAC"/>
    <n v="98"/>
    <x v="2"/>
    <n v="7"/>
    <s v="7 - Eje transversal Gobierno legítimo, fortalecimiento local y eficiencia"/>
    <n v="42"/>
    <s v="42 - Transparencia, gestión pública y servicio a la ciudadanía"/>
    <n v="1080"/>
    <s v="Fortalecimiento y modernización de la gestión institucional"/>
    <n v="55"/>
    <n v="7"/>
    <s v="Desarrollar 100 Porcentaje Del Plan De Adecuación Y Sostenibilidad Sig - Mipg"/>
    <n v="2"/>
    <s v="Constante"/>
    <n v="1"/>
    <s v="En ejecucion"/>
    <n v="1"/>
    <n v="0"/>
    <n v="0"/>
    <n v="0"/>
    <n v="0"/>
    <n v="0"/>
    <n v="0"/>
    <n v="0"/>
    <n v="0"/>
    <n v="0"/>
    <n v="100"/>
    <n v="100"/>
    <n v="100"/>
    <n v="100"/>
    <n v="100"/>
    <n v="100"/>
    <s v="N/A"/>
    <s v="N/A"/>
    <s v="N/A"/>
    <n v="0"/>
    <n v="0"/>
    <n v="0"/>
    <n v="0"/>
    <n v="0"/>
    <n v="0"/>
    <n v="0"/>
    <n v="0"/>
    <n v="0"/>
    <n v="1432701667"/>
    <n v="1432206798"/>
    <n v="99.97"/>
    <n v="1071300000"/>
    <n v="375600000"/>
    <n v="35.06"/>
    <n v="2504001667"/>
    <n v="1807806798"/>
    <n v="72.2"/>
    <s v="VIGENCIA (a 31/05/2020): Se obtiene un cumplimiento del 100% de acuerdo con las actividades programadas a 31 de mayo de 2020 del Plan de Adecuación y Sostenibilidad de MIPG. En BMPT con corte a 31 de mayo de 2020, la medición del desempeño institucional del IDPAC para la vigencia 2019, mostró un resultado del 88.8% de la implementación del Modelo Integrado de Planeación y Gestión (MIPG)  y del Modelo Estándar de Control Interno (MECI).  En 2020, la entidad formuló nuevamente el Plan de Adecuación y Sostenibilidad de MIPG que viene implementando y a corte de 31 de mayo se cumplió con el 100% de las actividades programadas. Dentro de los compromisos cumplidos se destaca la actualización de los siguientes planes: Plan de Bienestar, Plan de Incentivos, Plan Institucional de Capacitación, Plan Anual de Vacantes, Plan de Previsión de Recursos Humanos y Plan de Seguridad y Salud en el Trabajo y la socialización del Código de Integridad. Así mismo, la entidad mantiene continuidad en el reporte y presentación de los informes referentes al Plan de Acción Institucional, el Plan de mejoramiento, la Gestión de riesgos y la Gestión de indicadores. Finalmente, y de manera permanente se ejecutan las actividades relacionadas con la realización de auditorías, seguimientos de ley y reportes de información institucional."/>
    <n v="0"/>
    <n v="0"/>
    <n v="0"/>
    <n v="0"/>
    <n v="0"/>
    <n v="0"/>
    <n v="1432.701667"/>
    <n v="1432.2067979999999"/>
    <n v="1071.3"/>
    <n v="375.6"/>
  </r>
  <r>
    <n v="506859452"/>
    <n v="5"/>
    <s v="Bogotá mejor para todos"/>
    <s v="BMPT"/>
    <n v="2020"/>
    <s v="31/05/2020 (Terminado)"/>
    <s v="Pesos corrientes"/>
    <n v="2"/>
    <s v="Ultima Version Oficial"/>
    <n v="220"/>
    <s v="Instituto Distrital de la Participación y Acción Comunal"/>
    <s v="220 - IDPAC"/>
    <n v="98"/>
    <x v="2"/>
    <n v="7"/>
    <s v="7 - Eje transversal Gobierno legítimo, fortalecimiento local y eficiencia"/>
    <n v="44"/>
    <s v="44 - Gobierno y ciudadanía digital"/>
    <n v="1193"/>
    <s v="Modernización de las herramientas tecnológicas del IDPAC"/>
    <n v="26"/>
    <n v="1"/>
    <s v="Implementar En El 100 Porcentaje El Sistema De Información Integral Y Soporte A Los Procesos Estratégicos, De Apoyo Y Evaluación"/>
    <n v="3"/>
    <s v="Creciente"/>
    <n v="1"/>
    <s v="En ejecucion"/>
    <n v="1"/>
    <n v="5"/>
    <n v="5"/>
    <n v="100"/>
    <n v="35"/>
    <n v="35"/>
    <n v="100"/>
    <n v="70"/>
    <n v="61.6"/>
    <n v="88"/>
    <n v="90"/>
    <n v="90"/>
    <n v="100"/>
    <n v="100"/>
    <n v="98"/>
    <n v="98"/>
    <s v="N/A"/>
    <s v="N/A"/>
    <s v="N/A"/>
    <n v="320041999"/>
    <n v="320041999"/>
    <n v="100"/>
    <n v="380099258"/>
    <n v="380099255"/>
    <n v="100"/>
    <n v="263789514"/>
    <n v="262203800"/>
    <n v="99.4"/>
    <n v="0"/>
    <n v="0"/>
    <n v="0"/>
    <n v="119505000"/>
    <n v="0"/>
    <n v="0"/>
    <n v="1083435771"/>
    <n v="962345054"/>
    <n v="88.82"/>
    <s v="VIGENCIA (a 31/05/2020): Durante BMPT con corte a 31 de mayo de 2020, se implementó la herramienta tecnológica Sigparticipo, la cual permite la sistematización de la información para la obtención de resultados en avance y cumplimiento en los diferentes temas de la Entidad. Se desarrolló e implementó la Plataforma de la participación y se adelantaron diferentes trámites en línea.  Durante 2020 se avanzó en un 98% para esta meta de acuerdo a la programación establecida por el IDPAC, se revisó la funcionabilidad y contenidos de la página Bogotá Abierta, se ajustó la compatibilidad, imagen, navegabilidad y la carga de imágenes y links relacionados, Se desarrollo el voto electrónico para las Organizaciones sociales de primer y segundo orden para el periodo 2020 ¿ 2024, cubriendo las etapas de inscripción de organizaciones, inscripción de dignatarios, inscripción de votantes y elecciones con resultados, Elección concejo de la bicicleta CLB, Creación y puesta en producción de la Red de cuidado ciudadano, Creación del software para llevar a cabo las Elecciones atípicas concejo consultivo distrital LGBT, Revisión y ajuste de la página Bogotá Cambalachea, Ajustes al sistema de información del IDPAC para registro y control de las JAC, habilitación de servicios en línea para las jac, expedición de certificaciones en línea y solución a demás requerimientos presentados para dejar la plataforma de la participación vía WEB."/>
    <n v="320.04199899999998"/>
    <n v="320.04199899999998"/>
    <n v="380.09925800000002"/>
    <n v="380.09925500000003"/>
    <n v="263.789514"/>
    <n v="262.2038"/>
    <n v="0"/>
    <n v="0"/>
    <n v="119.505"/>
    <n v="0"/>
  </r>
  <r>
    <n v="506859452"/>
    <n v="5"/>
    <s v="Bogotá mejor para todos"/>
    <s v="BMPT"/>
    <n v="2020"/>
    <s v="31/05/2020 (Terminado)"/>
    <s v="Pesos corrientes"/>
    <n v="2"/>
    <s v="Ultima Version Oficial"/>
    <n v="220"/>
    <s v="Instituto Distrital de la Participación y Acción Comunal"/>
    <s v="220 - IDPAC"/>
    <n v="98"/>
    <x v="2"/>
    <n v="7"/>
    <s v="7 - Eje transversal Gobierno legítimo, fortalecimiento local y eficiencia"/>
    <n v="44"/>
    <s v="44 - Gobierno y ciudadanía digital"/>
    <n v="1193"/>
    <s v="Modernización de las herramientas tecnológicas del IDPAC"/>
    <n v="26"/>
    <n v="2"/>
    <s v="Adecuar En El 100 Porcentaje Las Redes Y Hardware De Acuerdo A Las Necesidades Del Idpac"/>
    <n v="3"/>
    <s v="Creciente"/>
    <n v="1"/>
    <s v="En ejecucion"/>
    <n v="1"/>
    <n v="15"/>
    <n v="15"/>
    <n v="100"/>
    <n v="35"/>
    <n v="35"/>
    <n v="100"/>
    <n v="70"/>
    <n v="70"/>
    <n v="100"/>
    <n v="90"/>
    <n v="90"/>
    <n v="100"/>
    <n v="100"/>
    <n v="98"/>
    <n v="98"/>
    <s v="N/A"/>
    <s v="N/A"/>
    <s v="N/A"/>
    <n v="49358001"/>
    <n v="49358001"/>
    <n v="100"/>
    <n v="212067409"/>
    <n v="211123698"/>
    <n v="99.55"/>
    <n v="371837721"/>
    <n v="370123448"/>
    <n v="99.54"/>
    <n v="502514025"/>
    <n v="502514025"/>
    <n v="100"/>
    <n v="856533000"/>
    <n v="38500000"/>
    <n v="4.49"/>
    <n v="1992310156"/>
    <n v="1171619172"/>
    <n v="58.81"/>
    <s v="VIGENCIA (a 31/05/2020): Durante el periodo BMPT con corte a 31 de mayo de 2020, se ha realizado el seguimiento y mantenimiento de los equipos y redes de la Entidad, realizando soporte y monitoreo constante y requerido con el fin de garantizar el buen funcionamiento de los sistemas de la Entidad.  En 2020 se avanzó en el 98% de esta meta de acuerdo a lo programado, para lo cual se realizó la renovación y actualización de los switches de borde y core de la sede A, se actualizó el software de backup a cintas, actualización y adquisición de nuevas AP para el sistema wifi para las sedes A y B, adquisición del sistema VEEAM Backup para seguridad y recuperación, adquisición de licenciamiento para comunicaciones (suite de adobe) y Toad para administración de bases de datos, renovación software de seguridad perimetral, protección contra amenazas y licenciamiento antivirus, actualización consola firewall checkpoint, compra, instalación y configuración de switches para la sede B (renovación), compra, instalación y configuración de sistema antiincendios y control de acceso a los centros de datos del IDPAC, compra de estaciones de trabajo, Adquisisción instalación, configuración y puesta en funcionamiento de dos servidores en la sede A con sistema de virtualización soportado por VMware y respaldado con VeeamBackup, instalación de unidad de almacenamiento SAN con capacidad de almacenamiento de 30 TB, y licenciamiento de sistemas operativo para los servidores que se virtualizaron"/>
    <n v="49.358001000000002"/>
    <n v="49.358001000000002"/>
    <n v="212.067409"/>
    <n v="211.12369799999999"/>
    <n v="371.83772099999999"/>
    <n v="370.123448"/>
    <n v="502.514025"/>
    <n v="502.514025"/>
    <n v="856.53300000000002"/>
    <n v="38.5"/>
  </r>
  <r>
    <n v="506859452"/>
    <n v="5"/>
    <s v="Bogotá mejor para todos"/>
    <s v="BMPT"/>
    <n v="2020"/>
    <s v="31/05/2020 (Terminado)"/>
    <s v="Pesos corrientes"/>
    <n v="2"/>
    <s v="Ultima Version Oficial"/>
    <n v="220"/>
    <s v="Instituto Distrital de la Participación y Acción Comunal"/>
    <s v="220 - IDPAC"/>
    <n v="98"/>
    <x v="2"/>
    <n v="7"/>
    <s v="7 - Eje transversal Gobierno legítimo, fortalecimiento local y eficiencia"/>
    <n v="44"/>
    <s v="44 - Gobierno y ciudadanía digital"/>
    <n v="1193"/>
    <s v="Modernización de las herramientas tecnológicas del IDPAC"/>
    <n v="26"/>
    <n v="3"/>
    <s v="Implementar En El 100 Porcentaje El Plan De Gestión Del Cambio Al Interior De La Entidad."/>
    <n v="3"/>
    <s v="Creciente"/>
    <n v="1"/>
    <s v="En ejecucion"/>
    <n v="1"/>
    <n v="0"/>
    <n v="0"/>
    <n v="0"/>
    <n v="5"/>
    <n v="5"/>
    <n v="100"/>
    <n v="45"/>
    <n v="45"/>
    <n v="100"/>
    <n v="85"/>
    <n v="85"/>
    <n v="100"/>
    <n v="100"/>
    <n v="97"/>
    <n v="97"/>
    <s v="N/A"/>
    <s v="N/A"/>
    <s v="N/A"/>
    <n v="0"/>
    <n v="0"/>
    <n v="0"/>
    <n v="68833333"/>
    <n v="68833333"/>
    <n v="100"/>
    <n v="179872765"/>
    <n v="179872765"/>
    <n v="100"/>
    <n v="197890975"/>
    <n v="197816667"/>
    <n v="99.96"/>
    <n v="414760000"/>
    <n v="190600000"/>
    <n v="45.95"/>
    <n v="861357073"/>
    <n v="637122765"/>
    <n v="73.97"/>
    <s v="VIGENCIA (a 31/05/2020): En la administración BMPT con corte a 31 de mayo de 2020, la gestión del cambio dio lugar a la implementación del Plan de Seguridad de la Información, basado en los lineamientos estipulados por el Ministerio de Tecnologías de la Información MinTic. Esto se vio reflejado en la implementación de la política interna de uso de datos personales y la socialización permanente a todos los funcionarios y contratistas del uso responsable de la información recolectada de las Organizaciones Sociales y Servidores Públicos.  En 2020 se avanzó en un 97% conforme a la programación del Instituto, para lo cual se realizó la actualización de la política de seguridad del IDPAC, levantamiento de la matriz de activos de información y actualización del PETI."/>
    <n v="0"/>
    <n v="0"/>
    <n v="68.833332999999996"/>
    <n v="68.833332999999996"/>
    <n v="179.87276499999999"/>
    <n v="179.87276499999999"/>
    <n v="197.890975"/>
    <n v="197.816667"/>
    <n v="414.76"/>
    <n v="190.6"/>
  </r>
  <r>
    <n v="506859452"/>
    <n v="5"/>
    <s v="Bogotá mejor para todos"/>
    <s v="BMPT"/>
    <n v="2020"/>
    <s v="31/05/2020 (Terminado)"/>
    <s v="Pesos corrientes"/>
    <n v="2"/>
    <s v="Ultima Version Oficial"/>
    <n v="220"/>
    <s v="Instituto Distrital de la Participación y Acción Comunal"/>
    <s v="220 - IDPAC"/>
    <n v="98"/>
    <x v="2"/>
    <n v="7"/>
    <s v="7 - Eje transversal Gobierno legítimo, fortalecimiento local y eficiencia"/>
    <n v="45"/>
    <s v="45 - Gobernanza e influencia local, regional e internacional"/>
    <n v="1013"/>
    <s v="Formación para una participación ciudadana incidente en los asuntos públicos de la ciudad"/>
    <n v="57"/>
    <n v="1"/>
    <s v="Propiciar 100 Espacios De Transferencia De Conocimiento Realizados Por Los Líderes Formados."/>
    <n v="1"/>
    <s v="Suma"/>
    <n v="3"/>
    <s v="Finalizada por cumplimiento"/>
    <n v="1"/>
    <n v="2"/>
    <n v="3"/>
    <n v="150"/>
    <n v="20"/>
    <n v="41"/>
    <n v="205"/>
    <n v="20"/>
    <n v="23"/>
    <n v="115"/>
    <n v="23"/>
    <n v="23"/>
    <n v="100"/>
    <n v="0"/>
    <n v="0"/>
    <n v="0"/>
    <n v="90"/>
    <n v="90"/>
    <n v="100"/>
    <n v="60777297"/>
    <n v="60777297"/>
    <n v="100"/>
    <n v="112773333"/>
    <n v="112773333"/>
    <n v="100"/>
    <n v="83220000"/>
    <n v="83220000"/>
    <n v="100"/>
    <n v="52325000"/>
    <n v="52325000"/>
    <n v="100"/>
    <n v="0"/>
    <n v="0"/>
    <n v="0"/>
    <n v="309095630"/>
    <n v="309095630"/>
    <n v="100"/>
    <m/>
    <n v="60.777296999999997"/>
    <n v="60.777296999999997"/>
    <n v="112.77333299999999"/>
    <n v="112.77333299999999"/>
    <n v="83.22"/>
    <n v="83.22"/>
    <n v="52.325000000000003"/>
    <n v="52.325000000000003"/>
    <n v="0"/>
    <n v="0"/>
  </r>
  <r>
    <n v="506859452"/>
    <n v="5"/>
    <s v="Bogotá mejor para todos"/>
    <s v="BMPT"/>
    <n v="2020"/>
    <s v="31/05/2020 (Terminado)"/>
    <s v="Pesos corrientes"/>
    <n v="2"/>
    <s v="Ultima Version Oficial"/>
    <n v="220"/>
    <s v="Instituto Distrital de la Participación y Acción Comunal"/>
    <s v="220 - IDPAC"/>
    <n v="98"/>
    <x v="2"/>
    <n v="7"/>
    <s v="7 - Eje transversal Gobierno legítimo, fortalecimiento local y eficiencia"/>
    <n v="45"/>
    <s v="45 - Gobernanza e influencia local, regional e internacional"/>
    <n v="1013"/>
    <s v="Formación para una participación ciudadana incidente en los asuntos públicos de la ciudad"/>
    <n v="57"/>
    <n v="2"/>
    <s v="Formar 46000 Ciudadanos En Los Procesos De Participación"/>
    <n v="1"/>
    <s v="Suma"/>
    <n v="1"/>
    <s v="En ejecucion"/>
    <n v="1"/>
    <n v="1650"/>
    <n v="1585"/>
    <n v="96.06"/>
    <n v="4500"/>
    <n v="6692"/>
    <n v="148.71"/>
    <n v="7020"/>
    <n v="15994"/>
    <n v="227.83"/>
    <n v="17729"/>
    <n v="18624"/>
    <n v="105.05"/>
    <n v="3105"/>
    <n v="3427"/>
    <n v="110.37"/>
    <n v="46000"/>
    <n v="46322"/>
    <n v="100.7"/>
    <n v="1212094399"/>
    <n v="1211094399"/>
    <n v="99.92"/>
    <n v="1746846667"/>
    <n v="1746803334"/>
    <n v="100"/>
    <n v="2732511867"/>
    <n v="2732500112"/>
    <n v="100"/>
    <n v="2913146000"/>
    <n v="2912972662"/>
    <n v="99.99"/>
    <n v="2911000000"/>
    <n v="680955000"/>
    <n v="23.39"/>
    <n v="11515598933"/>
    <n v="9284325507"/>
    <n v="80.62"/>
    <s v="VIGENCIA (a 31/05/2020): El IDPAC tiene disponible un Portafolio de Formación con 16 líneas temáticas que permiten fortalecer competencias ciudadanas para la participación, de forma presencial y virtual en las 20 localidades de Bogotá, a través de procesos en las modalidades de diplomado, cursos y talleres. En BMPT se estructuró e implementó una nueva plataforma de formación virtual, adecuada a las últimas tecnologías de educación digital, con mayor cobertura y mejor accesibilidad para la ciudadanía. Así mismo se destaca la alianza con instituciones reconocidas en temas de formación, como la Universidad Nacional, la Organización de estados Iberoamericanos OEI, la Universidad Nacional Abierta y a Distancia, el SENA, entre otras, con el objetivo de ampliar y fortalecer el portafolio de formación.   Desde 2016 hasta 31 de mayo de 2020, 46.322 ciudadanos fueron formados a través de 875 procesos de formación presencial con la participación de 25.739 ciudadanos y 37 procesos de formación virtual con 20.583 ciudadanos participantes.  En 2020 fueron formados 3.427 ciudadanos a través de 10 procesos de formación en la modalidad presencial y virtual."/>
    <n v="1212.0943990000001"/>
    <n v="1211.0943990000001"/>
    <n v="1746.846667"/>
    <n v="1746.8033339999999"/>
    <n v="2732.5118670000002"/>
    <n v="2732.5001120000002"/>
    <n v="2913.1460000000002"/>
    <n v="2912.9726620000001"/>
    <n v="2911"/>
    <n v="680.95500000000004"/>
  </r>
  <r>
    <n v="506859452"/>
    <n v="5"/>
    <s v="Bogotá mejor para todos"/>
    <s v="BMPT"/>
    <n v="2020"/>
    <s v="31/05/2020 (Terminado)"/>
    <s v="Pesos corrientes"/>
    <n v="2"/>
    <s v="Ultima Version Oficial"/>
    <n v="220"/>
    <s v="Instituto Distrital de la Participación y Acción Comunal"/>
    <s v="220 - IDPAC"/>
    <n v="98"/>
    <x v="2"/>
    <n v="7"/>
    <s v="7 - Eje transversal Gobierno legítimo, fortalecimiento local y eficiencia"/>
    <n v="45"/>
    <s v="45 - Gobernanza e influencia local, regional e internacional"/>
    <n v="1013"/>
    <s v="Formación para una participación ciudadana incidente en los asuntos públicos de la ciudad"/>
    <n v="57"/>
    <n v="3"/>
    <s v="Realizar 5 Eventos De Intercambio De Experiencias En Participación Con Líderes De Organizaciones Sociales."/>
    <n v="1"/>
    <s v="Suma"/>
    <n v="3"/>
    <s v="Finalizada por cumplimiento"/>
    <n v="1"/>
    <n v="1"/>
    <n v="1"/>
    <n v="100"/>
    <n v="1"/>
    <n v="1"/>
    <n v="100"/>
    <n v="1"/>
    <n v="1"/>
    <n v="100"/>
    <n v="1"/>
    <n v="1"/>
    <n v="100"/>
    <n v="0"/>
    <n v="0"/>
    <n v="0"/>
    <n v="4"/>
    <n v="4"/>
    <n v="100"/>
    <n v="10000000"/>
    <n v="10000000"/>
    <n v="100"/>
    <n v="10000000"/>
    <n v="10000000"/>
    <n v="100"/>
    <n v="35266667"/>
    <n v="35266667"/>
    <n v="100"/>
    <n v="43732000"/>
    <n v="43732000"/>
    <n v="100"/>
    <n v="0"/>
    <n v="0"/>
    <n v="0"/>
    <n v="98998667"/>
    <n v="98998667"/>
    <n v="100"/>
    <m/>
    <n v="10"/>
    <n v="10"/>
    <n v="10"/>
    <n v="10"/>
    <n v="35.266666999999998"/>
    <n v="35.266666999999998"/>
    <n v="43.731999999999999"/>
    <n v="43.731999999999999"/>
    <n v="0"/>
    <n v="0"/>
  </r>
  <r>
    <n v="506859452"/>
    <n v="5"/>
    <s v="Bogotá mejor para todos"/>
    <s v="BMPT"/>
    <n v="2020"/>
    <s v="31/05/2020 (Terminado)"/>
    <s v="Pesos corrientes"/>
    <n v="2"/>
    <s v="Ultima Version Oficial"/>
    <n v="220"/>
    <s v="Instituto Distrital de la Participación y Acción Comunal"/>
    <s v="220 - IDPAC"/>
    <n v="98"/>
    <x v="2"/>
    <n v="7"/>
    <s v="7 - Eje transversal Gobierno legítimo, fortalecimiento local y eficiencia"/>
    <n v="45"/>
    <s v="45 - Gobernanza e influencia local, regional e internacional"/>
    <n v="1013"/>
    <s v="Formación para una participación ciudadana incidente en los asuntos públicos de la ciudad"/>
    <n v="57"/>
    <n v="4"/>
    <s v="Vincular 101 Líderes De Organizaciones Sociales En Espacios De Intercambio De Conocimiento A Nivel Nacional O Internacional"/>
    <n v="1"/>
    <s v="Suma"/>
    <n v="3"/>
    <s v="Finalizada por cumplimiento"/>
    <n v="1"/>
    <n v="19"/>
    <n v="19"/>
    <n v="100"/>
    <n v="20"/>
    <n v="26"/>
    <n v="130"/>
    <n v="20"/>
    <n v="23"/>
    <n v="115"/>
    <n v="23"/>
    <n v="23"/>
    <n v="100"/>
    <n v="0"/>
    <n v="0"/>
    <n v="0"/>
    <n v="91"/>
    <n v="91"/>
    <n v="100"/>
    <n v="243651304"/>
    <n v="243651304"/>
    <n v="100"/>
    <n v="193600000"/>
    <n v="193600000"/>
    <n v="100"/>
    <n v="150000000"/>
    <n v="150000000"/>
    <n v="100"/>
    <n v="187797000"/>
    <n v="187797000"/>
    <n v="100"/>
    <n v="0"/>
    <n v="0"/>
    <n v="0"/>
    <n v="775048304"/>
    <n v="775048304"/>
    <n v="100"/>
    <m/>
    <n v="243.65130400000001"/>
    <n v="243.65130400000001"/>
    <n v="193.6"/>
    <n v="193.6"/>
    <n v="150"/>
    <n v="150"/>
    <n v="187.797"/>
    <n v="187.797"/>
    <n v="0"/>
    <n v="0"/>
  </r>
  <r>
    <n v="506859452"/>
    <n v="5"/>
    <s v="Bogotá mejor para todos"/>
    <s v="BMPT"/>
    <n v="2020"/>
    <s v="31/05/2020 (Terminado)"/>
    <s v="Pesos corrientes"/>
    <n v="2"/>
    <s v="Ultima Version Oficial"/>
    <n v="220"/>
    <s v="Instituto Distrital de la Participación y Acción Comunal"/>
    <s v="220 - IDPAC"/>
    <n v="98"/>
    <x v="2"/>
    <n v="7"/>
    <s v="7 - Eje transversal Gobierno legítimo, fortalecimiento local y eficiencia"/>
    <n v="45"/>
    <s v="45 - Gobernanza e influencia local, regional e internacional"/>
    <n v="1014"/>
    <s v="Fortalecimiento a las organizaciones para la participación incidente en la ciudad"/>
    <n v="51"/>
    <n v="1"/>
    <s v="Fortalecer 150 Organizaciones Juveniles En Espacios Y Procesos De Participación"/>
    <n v="1"/>
    <s v="Suma"/>
    <n v="1"/>
    <s v="En ejecucion"/>
    <n v="1"/>
    <n v="40"/>
    <n v="40"/>
    <n v="100"/>
    <n v="25"/>
    <n v="25"/>
    <n v="100"/>
    <n v="35"/>
    <n v="35"/>
    <n v="100"/>
    <n v="40"/>
    <n v="40"/>
    <n v="100"/>
    <n v="10"/>
    <n v="0"/>
    <n v="0"/>
    <n v="150"/>
    <n v="140"/>
    <n v="93.33"/>
    <n v="631529999"/>
    <n v="630488959"/>
    <n v="99.84"/>
    <n v="623129495"/>
    <n v="623129495"/>
    <n v="100"/>
    <n v="776293409"/>
    <n v="756693409"/>
    <n v="97.48"/>
    <n v="799368000"/>
    <n v="799254636"/>
    <n v="99.98"/>
    <n v="709330462"/>
    <n v="215400000"/>
    <n v="30.37"/>
    <n v="3539651365"/>
    <n v="3024966499"/>
    <n v="85.46"/>
    <s v="VIGENCIA (a 31/05/2020): Esta meta no tiene avance numérico con corte a 31 de mayo de 2020, toda vez que su programación y cumplimiento se encuentra establecido para el mes de junio con 10 Organizaciones Sociales Juveniles, para lo cual se han realizado actividades de gestión enmarcadas en el fortalecimiento a esas Organizaciones. Durante BMPT, se han fortalecido 140 organizaciones juveniles, a través de varios procesos de formación en el marco del Colaboratorio de Participación Juvenil y Acción Gráfica, se logró la reactivación y operación del Sistema Distrital de Juventud, se dinamizó el Subsistema de Participación de las Juventudes con la conformación de 19 Plataformas Locales de las Juventudes y una (1) Plataforma Distrital, 18 Mesas Locales de Grafiti, 14 Mesas y Consejos de Barras Futboleras, se dio la reactivación de la Mesa Distrital de Jóvenes Interreligiosos, la Red de Jóvenes Comunales y la Mesa Multipartidista. Por su parte, para la operación del Subsistema Institucional y las Comisiones de Concertación se logró la conformación de los Comités Operativos Locales de la Juventud en las 20 localidades de la ciudad. También se apoyó el proyecto estratégico Bogotá Líder que fortaleció proyectos e iniciativas significativas de las organizaciones sociales juveniles del Distrito Capital, orientadas a trabajar en beneficio de las comunidades."/>
    <n v="631.52999899999998"/>
    <n v="630.48895900000002"/>
    <n v="623.12949500000002"/>
    <n v="623.12949500000002"/>
    <n v="776.293409"/>
    <n v="756.69340899999997"/>
    <n v="799.36800000000005"/>
    <n v="799.254636"/>
    <n v="709.33046200000001"/>
    <n v="215.4"/>
  </r>
  <r>
    <n v="506859452"/>
    <n v="5"/>
    <s v="Bogotá mejor para todos"/>
    <s v="BMPT"/>
    <n v="2020"/>
    <s v="31/05/2020 (Terminado)"/>
    <s v="Pesos corrientes"/>
    <n v="2"/>
    <s v="Ultima Version Oficial"/>
    <n v="220"/>
    <s v="Instituto Distrital de la Participación y Acción Comunal"/>
    <s v="220 - IDPAC"/>
    <n v="98"/>
    <x v="2"/>
    <n v="7"/>
    <s v="7 - Eje transversal Gobierno legítimo, fortalecimiento local y eficiencia"/>
    <n v="45"/>
    <s v="45 - Gobernanza e influencia local, regional e internacional"/>
    <n v="1014"/>
    <s v="Fortalecimiento a las organizaciones para la participación incidente en la ciudad"/>
    <n v="51"/>
    <n v="2"/>
    <s v="Fortalecer 150 Organizaciones De Mujer Y Género En Espacios Y Procesos De Participación"/>
    <n v="1"/>
    <s v="Suma"/>
    <n v="1"/>
    <s v="En ejecucion"/>
    <n v="1"/>
    <n v="25"/>
    <n v="23"/>
    <n v="92"/>
    <n v="27"/>
    <n v="27"/>
    <n v="100"/>
    <n v="25"/>
    <n v="25"/>
    <n v="100"/>
    <n v="50"/>
    <n v="50"/>
    <n v="100"/>
    <n v="25"/>
    <n v="0"/>
    <n v="0"/>
    <n v="150"/>
    <n v="125"/>
    <n v="83.33"/>
    <n v="204973333"/>
    <n v="204973333"/>
    <n v="100"/>
    <n v="414689703"/>
    <n v="412061495"/>
    <n v="99.37"/>
    <n v="527356744"/>
    <n v="524940077"/>
    <n v="99.54"/>
    <n v="491671333"/>
    <n v="491504635"/>
    <n v="99.97"/>
    <n v="534103797"/>
    <n v="198750000"/>
    <n v="37.21"/>
    <n v="2172794910"/>
    <n v="1832229540"/>
    <n v="84.33"/>
    <s v="VIGENCIA (a 31/05/2020): Esta meta no tiene avance numérico con corte a 31 de mayo de 2020, toda vez que su programación y cumplimiento se encuentra establecido para el mes de junio con 25 Organizaciones de Mujer y Género, para lo cual se han realizado actividades de gestión enmarcadas en el fortalecimiento a esas Organizaciones. Durante BMPT, se han fortalecido 125 organizaciones de mujer y género, a través de la implementación de la estrategia Distrito Diverso, se implementaron acciones a favor de las personas de los sectores LGBTI de la ciudad, en articulación con las organizaciones sociales, entidades responsables de la Política Pública y establecimientos de homosocialización. Se desarrolló procesos de formación con los dueños de establecimientos de homosocialización de Chapinero y la AV. 1 de mayo, relacionado con Derechos Humanos, Política Pública para la garantía de derechos de los sectores LGBT e inspección, vigilancia y control. Además, se adelantaron procesos con el Consejo Distrital de Cultura de Mujeres, con quienes se llevó a cabo un curso en Nuevas Tecnologías de Información y de Comunicación y el fortalecimiento de capacidades ciudadanas para la formulación de proyectos comunitarios. Por otro lado, reconociendo las necesidades de fortalecimiento que tienen las mujeres que integran las Juntas de Acción Comunal del Distrito, se realizó un proceso de formación sobre Política Pública de Mujeres y Equidad de Género y autocuidado, dirigido a dignatarias de las veinte (20) localidades de la ciudad. Por otro lado, se fortalecieron 11 organizaciones sociales de mujeres y 12 organizaciones de los sectores LGBT a través de los proyectos estratégicos de Bogotá Líder y Uno más Uno = Todos."/>
    <n v="204.973333"/>
    <n v="204.973333"/>
    <n v="414.68970300000001"/>
    <n v="412.06149499999998"/>
    <n v="527.35674400000005"/>
    <n v="524.94007699999997"/>
    <n v="491.671333"/>
    <n v="491.50463500000001"/>
    <n v="534.10379699999999"/>
    <n v="198.75"/>
  </r>
  <r>
    <n v="506859452"/>
    <n v="5"/>
    <s v="Bogotá mejor para todos"/>
    <s v="BMPT"/>
    <n v="2020"/>
    <s v="31/05/2020 (Terminado)"/>
    <s v="Pesos corrientes"/>
    <n v="2"/>
    <s v="Ultima Version Oficial"/>
    <n v="220"/>
    <s v="Instituto Distrital de la Participación y Acción Comunal"/>
    <s v="220 - IDPAC"/>
    <n v="98"/>
    <x v="2"/>
    <n v="7"/>
    <s v="7 - Eje transversal Gobierno legítimo, fortalecimiento local y eficiencia"/>
    <n v="45"/>
    <s v="45 - Gobernanza e influencia local, regional e internacional"/>
    <n v="1014"/>
    <s v="Fortalecimiento a las organizaciones para la participación incidente en la ciudad"/>
    <n v="51"/>
    <n v="3"/>
    <s v="Fortalecer 150 Organizaciones Étnicas En Espacios Y Procesos De Participación"/>
    <n v="1"/>
    <s v="Suma"/>
    <n v="1"/>
    <s v="En ejecucion"/>
    <n v="1"/>
    <n v="25"/>
    <n v="24"/>
    <n v="96"/>
    <n v="26"/>
    <n v="26"/>
    <n v="100"/>
    <n v="50"/>
    <n v="50"/>
    <n v="100"/>
    <n v="40"/>
    <n v="40"/>
    <n v="100"/>
    <n v="10"/>
    <n v="0"/>
    <n v="0"/>
    <n v="150"/>
    <n v="140"/>
    <n v="93.33"/>
    <n v="297105918"/>
    <n v="296467009"/>
    <n v="99.78"/>
    <n v="600221493"/>
    <n v="598621492"/>
    <n v="99.73"/>
    <n v="653946742"/>
    <n v="652946742"/>
    <n v="99.85"/>
    <n v="592951333"/>
    <n v="592857969"/>
    <n v="99.98"/>
    <n v="700430464"/>
    <n v="269550000"/>
    <n v="38.479999999999997"/>
    <n v="2844655950"/>
    <n v="2410443212"/>
    <n v="84.74"/>
    <s v="VIGENCIA (a 31/05/2020): Esta meta no tiene avance numérico con corte a 31 de mayo de 2020, toda vez que su programación y cumplimiento se encuentra establecido para el mes de junio con 10 Organizaciones Étnicas, para lo cual se han realizado actividades de gestión enmarcadas en el fortalecimiento a esas Organizaciones. Durante BMPT, se han fortalecido 140 organizaciones étnicas, como: Colectivo Lindiwe Kasens, Organización Colectivo de Mujeres Bachué (Muisca de Suba), Colectivo Chigys, entre otras. Se desarrollaron los Planes Integrales de Acciones Afirmativas para los grupos étnicos en el marco de los procesos de fortalecimiento de las organizaciones sociales y la garantía al derecho fundamental de la participación, dentro de estas acciones se encuentran las conmemoraciones a las comunidades étnicas. Se desarrolló la Semana Raizal y se realizaron jornadas académicas para el rescate a la lengua materna de la etnia Raizal el Creole.  Con las comunidades indígenas se realizaron encuentros de Construcción Colectiva de Pueblos Indígenas, entre las autoridades tradicionales de los catorce (14) pueblos indígenas y el Instituto, con el fin de fortalecer a las organizaciones sociales indígenas representadas en los cabildos.  En cuanto a la población Gitana se realizó un encuentro de fortalecimiento a través de la música ancestral gitana, con el fin de fortalecer a los jóvenes gitanos en temas culturales con el objetivo de prevenir la pérdida de la identidad cultural y los valores ancestrales."/>
    <n v="297.10591799999997"/>
    <n v="296.46700900000002"/>
    <n v="600.22149300000001"/>
    <n v="598.62149199999999"/>
    <n v="653.94674199999997"/>
    <n v="652.94674199999997"/>
    <n v="592.95133299999998"/>
    <n v="592.85796900000003"/>
    <n v="700.43046400000003"/>
    <n v="269.55"/>
  </r>
  <r>
    <n v="506859452"/>
    <n v="5"/>
    <s v="Bogotá mejor para todos"/>
    <s v="BMPT"/>
    <n v="2020"/>
    <s v="31/05/2020 (Terminado)"/>
    <s v="Pesos corrientes"/>
    <n v="2"/>
    <s v="Ultima Version Oficial"/>
    <n v="220"/>
    <s v="Instituto Distrital de la Participación y Acción Comunal"/>
    <s v="220 - IDPAC"/>
    <n v="98"/>
    <x v="2"/>
    <n v="7"/>
    <s v="7 - Eje transversal Gobierno legítimo, fortalecimiento local y eficiencia"/>
    <n v="45"/>
    <s v="45 - Gobernanza e influencia local, regional e internacional"/>
    <n v="1014"/>
    <s v="Fortalecimiento a las organizaciones para la participación incidente en la ciudad"/>
    <n v="51"/>
    <n v="4"/>
    <s v="Fortalecer 50 Organizaciones Sociales De Población Con Discapacidad En Espacios Y Procesos De Participación"/>
    <n v="1"/>
    <s v="Suma"/>
    <n v="1"/>
    <s v="En ejecucion"/>
    <n v="1"/>
    <n v="5"/>
    <n v="4"/>
    <n v="80"/>
    <n v="11"/>
    <n v="11"/>
    <n v="100"/>
    <n v="20"/>
    <n v="20"/>
    <n v="100"/>
    <n v="14"/>
    <n v="14"/>
    <n v="100"/>
    <n v="1"/>
    <n v="0"/>
    <n v="0"/>
    <n v="50"/>
    <n v="49"/>
    <n v="98"/>
    <n v="93281831"/>
    <n v="93275715"/>
    <n v="100"/>
    <n v="241149826"/>
    <n v="241149826"/>
    <n v="100"/>
    <n v="362112855"/>
    <n v="359112855"/>
    <n v="99.17"/>
    <n v="330396333"/>
    <n v="330292063"/>
    <n v="99.97"/>
    <n v="377583397"/>
    <n v="78345000"/>
    <n v="20.75"/>
    <n v="1404524242"/>
    <n v="1102175459"/>
    <n v="78.47"/>
    <s v="VIGENCIA (a 31/05/2020): Esta meta no tiene avance numérico con corte a 31 de mayo de 2020, toda vez que su programación y cumplimiento se encuentra establecido para el mes de junio con 1 Organización de Población con Discapacidad, para lo cual se han realizado actividades de gestión enmarcadas en el fortalecimiento a esas Organizaciones.  Durante BMPT, se han fortalecido 49 organizaciones de personas con discapacidad a través de acciones para la visibilización y exaltación de las organizaciones de personas con discapacidad, como el Encuentro de Consejeras y Consejeros Distritales y Locales de Discapacidad con el objetivo de fortalecer y promover la participación incidente de los líderes y lideresas, Consejeros y Consejeras Locales y Distritales de discapacidad dentro de las instancias locales y distritales. Por otro lado, se apoyó la Gala de Exaltación y Reconocimiento de las personas con discapacidad, cuidadores, cuidadoras y sus familias. A demás se desarrollaron procesos de formación a las organizaciones y/o procesos de personas con discapacidad cuya metodología fue diseñada bajo un enfoque diferencial y específicamente ajustadas a la población con discapacidad y cuidadoras/es."/>
    <n v="93.281830999999997"/>
    <n v="93.275715000000005"/>
    <n v="241.14982599999999"/>
    <n v="241.14982599999999"/>
    <n v="362.11285500000002"/>
    <n v="359.11285500000002"/>
    <n v="330.39633300000003"/>
    <n v="330.29206299999998"/>
    <n v="377.58339699999999"/>
    <n v="78.344999999999999"/>
  </r>
  <r>
    <n v="506859452"/>
    <n v="5"/>
    <s v="Bogotá mejor para todos"/>
    <s v="BMPT"/>
    <n v="2020"/>
    <s v="31/05/2020 (Terminado)"/>
    <s v="Pesos corrientes"/>
    <n v="2"/>
    <s v="Ultima Version Oficial"/>
    <n v="220"/>
    <s v="Instituto Distrital de la Participación y Acción Comunal"/>
    <s v="220 - IDPAC"/>
    <n v="98"/>
    <x v="2"/>
    <n v="7"/>
    <s v="7 - Eje transversal Gobierno legítimo, fortalecimiento local y eficiencia"/>
    <n v="45"/>
    <s v="45 - Gobernanza e influencia local, regional e internacional"/>
    <n v="1014"/>
    <s v="Fortalecimiento a las organizaciones para la participación incidente en la ciudad"/>
    <n v="51"/>
    <n v="5"/>
    <s v="Fortalecer 50 Organizaciones De Nuevas Expresiones En Espacios Y Procesos De Participación"/>
    <n v="1"/>
    <s v="Suma"/>
    <n v="1"/>
    <s v="En ejecucion"/>
    <n v="1"/>
    <n v="5"/>
    <n v="6"/>
    <n v="120"/>
    <n v="14"/>
    <n v="14"/>
    <n v="100"/>
    <n v="15"/>
    <n v="15"/>
    <n v="100"/>
    <n v="14"/>
    <n v="14"/>
    <n v="100"/>
    <n v="1"/>
    <n v="0"/>
    <n v="0"/>
    <n v="50"/>
    <n v="49"/>
    <n v="98"/>
    <n v="344702593"/>
    <n v="341802593"/>
    <n v="99.16"/>
    <n v="986209483"/>
    <n v="986209483"/>
    <n v="100"/>
    <n v="1618627716"/>
    <n v="1604783010"/>
    <n v="99.14"/>
    <n v="1468874001"/>
    <n v="1466620638"/>
    <n v="99.85"/>
    <n v="1174842880"/>
    <n v="367470000"/>
    <n v="31.28"/>
    <n v="5593256673"/>
    <n v="4766885724"/>
    <n v="85.23"/>
    <s v="VIGENCIA (a 31/05/2020): Esta meta no tiene avance numérico con corte a 31 de mayo de 2020, toda vez que su programación y cumplimiento se encuentra establecido para el mes de junio con 1 Organización de Nuevas Expresiones, para lo cual se han realizado actividades de gestión enmarcadas en el fortalecimiento a esas Organizaciones.  Durante BMPT, se han fortalecido 49 organizaciones de nuevas expresiones, como: proceso de participación incidente para la población proteccionista de animales de compañía, Red Escolar de Aventura (Cronus), Comité Pro bici Bogotá, entre otras.  Se desarrollaron 15 Foros Transforma, que son escenarios de diálogo en torno a diferentes temáticas de la ciudad, en las cuales intervienen panelistas expertos en un tema en particular y puede participar la ciudadanía activamente dentro de los mismos. El objetivo principal es generar reflexiones que permitan incentivar la participación ciudadana desde historias de vida. Se gestionó la plataforma plural ¿Capital Animal¿ que a partir del arte, la cultura y el diálogo se promueve el bienestar y la protección animal con el fin de gestionar proyectos para informar, sensibilizar y concientizar sobre la realidad de los animales en la sociedad. Además, se realizó la estrategia Venezuela Aporta, la cual fue una plataforma para generar espacios de intercambio a través de la realización de Festivales entre la población migrante venezolana y ciudadanos colombianos dados en tres (3) segmentos: Gastronómicos, Cultura y Emprendimiento."/>
    <n v="344.70259299999998"/>
    <n v="341.802593"/>
    <n v="986.20948299999998"/>
    <n v="986.20948299999998"/>
    <n v="1618.627716"/>
    <n v="1604.7830100000001"/>
    <n v="1468.8740009999999"/>
    <n v="1466.6206380000001"/>
    <n v="1174.8428799999999"/>
    <n v="367.47"/>
  </r>
  <r>
    <n v="506859452"/>
    <n v="5"/>
    <s v="Bogotá mejor para todos"/>
    <s v="BMPT"/>
    <n v="2020"/>
    <s v="31/05/2020 (Terminado)"/>
    <s v="Pesos corrientes"/>
    <n v="2"/>
    <s v="Ultima Version Oficial"/>
    <n v="220"/>
    <s v="Instituto Distrital de la Participación y Acción Comunal"/>
    <s v="220 - IDPAC"/>
    <n v="98"/>
    <x v="2"/>
    <n v="7"/>
    <s v="7 - Eje transversal Gobierno legítimo, fortalecimiento local y eficiencia"/>
    <n v="45"/>
    <s v="45 - Gobernanza e influencia local, regional e internacional"/>
    <n v="1088"/>
    <s v="Estrategias para la modernización de las organizaciones comunales en el Distrito Capital"/>
    <n v="42"/>
    <n v="1"/>
    <s v="Atender 100 Porcentaje Los Requerimientos De Inspección, Vigilancia Y Control De Las  Organizaciones Comunales Que Sean Identificadas Como Prioritarias  Por La Sub Dirección De Asuntos Comunales"/>
    <n v="2"/>
    <s v="Constante"/>
    <n v="1"/>
    <s v="En ejecucion"/>
    <n v="1"/>
    <n v="100"/>
    <n v="100"/>
    <n v="100"/>
    <n v="100"/>
    <n v="100"/>
    <n v="100"/>
    <n v="100"/>
    <n v="100"/>
    <n v="100"/>
    <n v="100"/>
    <n v="100"/>
    <n v="100"/>
    <n v="100"/>
    <n v="40"/>
    <n v="40"/>
    <s v="N/A"/>
    <s v="N/A"/>
    <s v="N/A"/>
    <n v="120266667"/>
    <n v="120266667"/>
    <n v="100"/>
    <n v="203113334"/>
    <n v="203113334"/>
    <n v="100"/>
    <n v="588730333"/>
    <n v="588730333"/>
    <n v="100"/>
    <n v="525700109"/>
    <n v="525700109"/>
    <n v="100"/>
    <n v="447314000"/>
    <n v="165900000"/>
    <n v="37.090000000000003"/>
    <n v="1885124443"/>
    <n v="1603710443"/>
    <n v="85.07"/>
    <s v="VIGENCIA (a 31/05/2020): El porcentaje de avance de esta meta corresponde al 40%. Este resultado se debe al Estado de Emergencia sanitaria declarado por la Presidencia de la República con la Resolución 385 del 12 de marzo de 2020 y las medidas sanitarias y acciones transitorias declaradas por la Alcaldía de Bogotá a través del Decreto distrital 081 del 11 de marzo de 2020, ambas normativas ocasionadas por la situación epidemiológica causada por el Coronavirus - COVID- 19, razón por la cual el proceso de IVC no recibió solicitudes para apertura de procesos preliminares en los meses de abril y mayo. En los meses de febrero y marzo, el proceso de IVC realizó apertura de 4 procesos preliminares, en la JAC Parque Residencial San Diego de la localidad de Bosa, JAC El Sociego de la localidad de San Cristobal, JAC Chuniza de la localidad de Usme y JAC San Diego de la localidad de Bosa.   EN BMPT, se implementó la Plataforma de la Participación, la cual puede ser consultada a través del link: https://plataforma.participacionbogota.gov.co, cuyo objetivo es recopilar la información de las Organizaciones Comunales de Primer y Segundo Grado del Distrito Capital, facilitando el ejercicio de Inspección, Vigilancia y Control de conformidad a lo establecido en la normatividad vigente. A través del proceso de IVC de las Organizaciones Comunales de primero y segundo grado de la ciudad, se ha realizado desde el 2016 a diciembre de 2019 el seguimiento a las 20 Comisiones de Convivencia y Conciliación en relación a la información de los procesos conciliatorios, disciplinarios e impugnaciones que lleva cada Comisión"/>
    <n v="120.266667"/>
    <n v="120.266667"/>
    <n v="203.11333400000001"/>
    <n v="203.11333400000001"/>
    <n v="588.73033299999997"/>
    <n v="588.73033299999997"/>
    <n v="525.700109"/>
    <n v="525.700109"/>
    <n v="447.31400000000002"/>
    <n v="165.9"/>
  </r>
  <r>
    <n v="506859452"/>
    <n v="5"/>
    <s v="Bogotá mejor para todos"/>
    <s v="BMPT"/>
    <n v="2020"/>
    <s v="31/05/2020 (Terminado)"/>
    <s v="Pesos corrientes"/>
    <n v="2"/>
    <s v="Ultima Version Oficial"/>
    <n v="220"/>
    <s v="Instituto Distrital de la Participación y Acción Comunal"/>
    <s v="220 - IDPAC"/>
    <n v="98"/>
    <x v="2"/>
    <n v="7"/>
    <s v="7 - Eje transversal Gobierno legítimo, fortalecimiento local y eficiencia"/>
    <n v="45"/>
    <s v="45 - Gobernanza e influencia local, regional e internacional"/>
    <n v="1088"/>
    <s v="Estrategias para la modernización de las organizaciones comunales en el Distrito Capital"/>
    <n v="42"/>
    <n v="2"/>
    <s v="Acompañar 50 Porcentaje De Las Organizaciones Comunales De Primer Grado En Temas Relacionados Con Acción Comunal"/>
    <n v="1"/>
    <s v="Suma"/>
    <n v="1"/>
    <s v="En ejecucion"/>
    <n v="1"/>
    <n v="6.25"/>
    <n v="6.25"/>
    <n v="100"/>
    <n v="12.5"/>
    <n v="12.5"/>
    <n v="100"/>
    <n v="12.5"/>
    <n v="12.5"/>
    <n v="100"/>
    <n v="12.5"/>
    <n v="12.5"/>
    <n v="100"/>
    <n v="6.25"/>
    <n v="4.5"/>
    <n v="72"/>
    <n v="50"/>
    <n v="48.25"/>
    <n v="96.5"/>
    <n v="830045701"/>
    <n v="830045701"/>
    <n v="100"/>
    <n v="1433463333"/>
    <n v="1433463333"/>
    <n v="100"/>
    <n v="1657242001"/>
    <n v="1657242000"/>
    <n v="100"/>
    <n v="1668123887"/>
    <n v="1668070000"/>
    <n v="100"/>
    <n v="1900000000"/>
    <n v="583650000"/>
    <n v="30.72"/>
    <n v="7488874922"/>
    <n v="6172471034"/>
    <n v="82.42"/>
    <s v="VIGENCIA (a 31/05/2020): El avance porcentual de esta meta corresponde al 72%, toda vez que el cumplimiento de esta meta se encuentra programado para el mes de julio.   En lo corrido de 2020, se realizaron fortalecimientos en la estructura administrativa, contable, jurídica y organizativa de las Organizaciones Comunales de Primer Grado. Se llevaron a cabo los acompañamientos y asistencia técnica a diferentes Juntas de Acción Comunal.  En BMPT, se realizó acompañamiento continuo a las organizaciones de primer grado, a través de las asesorías técnicas y jurídicas a los organismos comunales y a sus afiliados o afiliadas, auditorías como fortalecimiento a las Organizaciones Comunales y las capacitaciones junto con la asistencia técnica a las organizaciones comunales en su estructura administrativa, organizativa, electoral y financiera."/>
    <n v="830.04570100000001"/>
    <n v="830.04570100000001"/>
    <n v="1433.4633329999999"/>
    <n v="1433.4633329999999"/>
    <n v="1657.2420010000001"/>
    <n v="1657.242"/>
    <n v="1668.123887"/>
    <n v="1668.07"/>
    <n v="1900"/>
    <n v="583.65"/>
  </r>
  <r>
    <n v="506859452"/>
    <n v="5"/>
    <s v="Bogotá mejor para todos"/>
    <s v="BMPT"/>
    <n v="2020"/>
    <s v="31/05/2020 (Terminado)"/>
    <s v="Pesos corrientes"/>
    <n v="2"/>
    <s v="Ultima Version Oficial"/>
    <n v="220"/>
    <s v="Instituto Distrital de la Participación y Acción Comunal"/>
    <s v="220 - IDPAC"/>
    <n v="98"/>
    <x v="2"/>
    <n v="7"/>
    <s v="7 - Eje transversal Gobierno legítimo, fortalecimiento local y eficiencia"/>
    <n v="45"/>
    <s v="45 - Gobernanza e influencia local, regional e internacional"/>
    <n v="1088"/>
    <s v="Estrategias para la modernización de las organizaciones comunales en el Distrito Capital"/>
    <n v="42"/>
    <n v="3"/>
    <s v="Acompañar 100 Porcentaje De Las Organizaciones Comunales De Segundo Grado En Temas Relacionados Con Acción Comunal"/>
    <n v="2"/>
    <s v="Constante"/>
    <n v="1"/>
    <s v="En ejecucion"/>
    <n v="1"/>
    <n v="0"/>
    <n v="0"/>
    <n v="0"/>
    <n v="100"/>
    <n v="100"/>
    <n v="100"/>
    <n v="100"/>
    <n v="100"/>
    <n v="100"/>
    <n v="100"/>
    <n v="100"/>
    <n v="100"/>
    <n v="100"/>
    <n v="80"/>
    <n v="80"/>
    <s v="N/A"/>
    <s v="N/A"/>
    <s v="N/A"/>
    <n v="0"/>
    <n v="0"/>
    <n v="0"/>
    <n v="0"/>
    <n v="0"/>
    <n v="0"/>
    <n v="49533333"/>
    <n v="49533333"/>
    <n v="100"/>
    <n v="22821896"/>
    <n v="22821896"/>
    <n v="100"/>
    <n v="48000000"/>
    <n v="0"/>
    <n v="0"/>
    <n v="120355229"/>
    <n v="72355229"/>
    <n v="60.12"/>
    <s v="VIGENCIA (a 31/05/2020): El avance de esta meta corresponde a un 80%, de acuerdo a la programación establecida en la Entidad, el porcentaje restante se programó para finalizar en el mes de junio. En lo corrido de 2020, se realizó fortalecimiento a las Organizaciones Comunales de Segundo grado a 7 Asojuntas del Distrito Capital.  A lo largo de BMPT, se realizó acompañamiento a las 20 Asojuntas del Distrito Capital,  en su gestión administrativa y social, en el marco de la legislación vigente, buscando que cada organización cumpla con su objeto de mejorar la calidad de vida en los territorios que la integran."/>
    <n v="0"/>
    <n v="0"/>
    <n v="0"/>
    <n v="0"/>
    <n v="49.533332999999999"/>
    <n v="49.533332999999999"/>
    <n v="22.821895999999999"/>
    <n v="22.821895999999999"/>
    <n v="48"/>
    <n v="0"/>
  </r>
  <r>
    <n v="506859452"/>
    <n v="5"/>
    <s v="Bogotá mejor para todos"/>
    <s v="BMPT"/>
    <n v="2020"/>
    <s v="31/05/2020 (Terminado)"/>
    <s v="Pesos corrientes"/>
    <n v="2"/>
    <s v="Ultima Version Oficial"/>
    <n v="220"/>
    <s v="Instituto Distrital de la Participación y Acción Comunal"/>
    <s v="220 - IDPAC"/>
    <n v="98"/>
    <x v="2"/>
    <n v="7"/>
    <s v="7 - Eje transversal Gobierno legítimo, fortalecimiento local y eficiencia"/>
    <n v="45"/>
    <s v="45 - Gobernanza e influencia local, regional e internacional"/>
    <n v="1088"/>
    <s v="Estrategias para la modernización de las organizaciones comunales en el Distrito Capital"/>
    <n v="42"/>
    <n v="4"/>
    <s v="Generar 1 Alianza Con Entidad Pública O Privada Para El Fortalecimiento De Las Jac"/>
    <n v="2"/>
    <s v="Constante"/>
    <n v="1"/>
    <s v="En ejecucion"/>
    <n v="1"/>
    <n v="0"/>
    <n v="0"/>
    <n v="0"/>
    <n v="1"/>
    <n v="1"/>
    <n v="100"/>
    <n v="1"/>
    <n v="1"/>
    <n v="100"/>
    <n v="1"/>
    <n v="1"/>
    <n v="100"/>
    <n v="1"/>
    <n v="0"/>
    <n v="0"/>
    <s v="N/A"/>
    <s v="N/A"/>
    <s v="N/A"/>
    <n v="0"/>
    <n v="0"/>
    <n v="0"/>
    <n v="17000000"/>
    <n v="17000000"/>
    <n v="100"/>
    <n v="69983334"/>
    <n v="69983334"/>
    <n v="100"/>
    <n v="109000000"/>
    <n v="109000000"/>
    <n v="100"/>
    <n v="63486677"/>
    <n v="0"/>
    <n v="0"/>
    <n v="259470011"/>
    <n v="195983334"/>
    <n v="75.53"/>
    <s v="VIGENCIA (a 31/05/2020): No se cuenta con avance para esta meta. Los recursos fueron trasladados para el cumplimiento del proceso de Elección de Dignatarios de las Organizaciones Comunales para el periodo 2020-2024.  Durante el periodo BMPT, se cuenta con el soporte brindado a las organizaciones comunales de primer y segundo grado, a través de alianzas y/o convenios con entidades públicas. En el marco de dicha articulación se definió la Ruta de Emprendimiento Social, proceso de apoyo metodológico y técnico, que desde la Secretaria Distrital de Desarrollo Económico SDDE, se proyectó para generar procesos de sostenibilidad de los emprendimientos sociales propuestos por las organizaciones señaladas. Como un avance en este proceso, el IDPAC y la SDDE desarrolló en 2018 el Primer Festival de Emprendimiento Social de Bogotá, actividad que conjugó la realización de una muestra cultural, una muestra gastronómica, una muestra comercial y una muestra de fomento, a los emprendimientos que ya han participado de las actividades llevadas a cabo en la ruta."/>
    <n v="0"/>
    <n v="0"/>
    <n v="17"/>
    <n v="17"/>
    <n v="69.983333999999999"/>
    <n v="69.983333999999999"/>
    <n v="109"/>
    <n v="109"/>
    <n v="63.486677"/>
    <n v="0"/>
  </r>
  <r>
    <n v="506859452"/>
    <n v="5"/>
    <s v="Bogotá mejor para todos"/>
    <s v="BMPT"/>
    <n v="2020"/>
    <s v="31/05/2020 (Terminado)"/>
    <s v="Pesos corrientes"/>
    <n v="2"/>
    <s v="Ultima Version Oficial"/>
    <n v="220"/>
    <s v="Instituto Distrital de la Participación y Acción Comunal"/>
    <s v="220 - IDPAC"/>
    <n v="98"/>
    <x v="2"/>
    <n v="7"/>
    <s v="7 - Eje transversal Gobierno legítimo, fortalecimiento local y eficiencia"/>
    <n v="45"/>
    <s v="45 - Gobernanza e influencia local, regional e internacional"/>
    <n v="1088"/>
    <s v="Estrategias para la modernización de las organizaciones comunales en el Distrito Capital"/>
    <n v="42"/>
    <n v="5"/>
    <s v="Promover Y Acompañar 125 Acciones De Participación Ciudadana Realizadas Por Organizaciones Comunales En El Distrito Capital"/>
    <n v="1"/>
    <s v="Suma"/>
    <n v="1"/>
    <s v="En ejecucion"/>
    <n v="1"/>
    <n v="10"/>
    <n v="10"/>
    <n v="100"/>
    <n v="35"/>
    <n v="35"/>
    <n v="100"/>
    <n v="35"/>
    <n v="35"/>
    <n v="100"/>
    <n v="30"/>
    <n v="31"/>
    <n v="103.33"/>
    <n v="14"/>
    <n v="0"/>
    <n v="0"/>
    <n v="125"/>
    <n v="111"/>
    <n v="88.8"/>
    <n v="866670346"/>
    <n v="848470345"/>
    <n v="97.9"/>
    <n v="291053667"/>
    <n v="290803667"/>
    <n v="99.91"/>
    <n v="239683333"/>
    <n v="239683333"/>
    <n v="100"/>
    <n v="263740108"/>
    <n v="263740108"/>
    <n v="100"/>
    <n v="313206476"/>
    <n v="24750000"/>
    <n v="7.9"/>
    <n v="1974353930"/>
    <n v="1667447453"/>
    <n v="84.46"/>
    <s v="VIGENCIA (a 31/05/2020): Con ocasión al Estado de Emergencia sanitaria declarado por la Presidencia de la República con la Resolución 385 del 12 de marzo de 2020 y las medidas sanitarias y acciones transitorias declaradas por la Alcaldía de Bogotá a través del Decreto distrital 081 del 11 de marzo de 2020, ambas normativas ocasionadas por la situación epidemiológica causada por el Coronavirus - COVID- 19, el IDPAC no logró avanzar en las acciones de participación ciudadana promovidas por las organizaciones comunales en el primer semestre.  Durante BMPT con corte a 31 de mayo de 2020, se desarrollaron acciones en busca de un beneficio para sus comunidades, que a partir del fortalecimiento del IDPAC, las organizaciones comunales realizaron 111 acciones de participación."/>
    <n v="866.670346"/>
    <n v="848.47034499999995"/>
    <n v="291.05366700000002"/>
    <n v="290.80366700000002"/>
    <n v="239.683333"/>
    <n v="239.683333"/>
    <n v="263.74010800000002"/>
    <n v="263.74010800000002"/>
    <n v="313.20647600000001"/>
    <n v="24.75"/>
  </r>
  <r>
    <n v="506859452"/>
    <n v="5"/>
    <s v="Bogotá mejor para todos"/>
    <s v="BMPT"/>
    <n v="2020"/>
    <s v="31/05/2020 (Terminado)"/>
    <s v="Pesos corrientes"/>
    <n v="2"/>
    <s v="Ultima Version Oficial"/>
    <n v="220"/>
    <s v="Instituto Distrital de la Participación y Acción Comunal"/>
    <s v="220 - IDPAC"/>
    <n v="98"/>
    <x v="2"/>
    <n v="7"/>
    <s v="7 - Eje transversal Gobierno legítimo, fortalecimiento local y eficiencia"/>
    <n v="45"/>
    <s v="45 - Gobernanza e influencia local, regional e internacional"/>
    <n v="1088"/>
    <s v="Estrategias para la modernización de las organizaciones comunales en el Distrito Capital"/>
    <n v="42"/>
    <n v="6"/>
    <s v="Implementar En El 100 Porcentaje Una Herramienta Tecnológica Que Facilite La Recolección Masiva De La Información Que Generen Las Organizaciones Comunales De Primer Y Segundo Grado En El Distrito Capital Y Que Deba Ser Analizada Por El Idpac En El Ejercicio De Sus Funciones De Inspección, Vigilancia Y Control En  Las Juntas De Acción Comunal"/>
    <n v="1"/>
    <s v="Suma"/>
    <n v="1"/>
    <s v="En ejecucion"/>
    <n v="1"/>
    <n v="1"/>
    <n v="1"/>
    <n v="100"/>
    <n v="29"/>
    <n v="29"/>
    <n v="100"/>
    <n v="30"/>
    <n v="30"/>
    <n v="100"/>
    <n v="30"/>
    <n v="30"/>
    <n v="100"/>
    <n v="10"/>
    <n v="8.32"/>
    <n v="83.2"/>
    <n v="100"/>
    <n v="98.32"/>
    <n v="98.32"/>
    <n v="21600000"/>
    <n v="21600000"/>
    <n v="100"/>
    <n v="38160000"/>
    <n v="38160000"/>
    <n v="100"/>
    <n v="44000000"/>
    <n v="44000000"/>
    <n v="100"/>
    <n v="40666667"/>
    <n v="40666667"/>
    <n v="100"/>
    <n v="57882847"/>
    <n v="18000000"/>
    <n v="31.1"/>
    <n v="202309514"/>
    <n v="162426667"/>
    <n v="80.290000000000006"/>
    <s v="VIGENCIA (a 31/05/2020): El porcentaje de avance en el cumplimiento de esta meta es del 83%, de acuerdo a la programación en 2020 establecida en la entidad.   En el marco de la implementación de la herramienta tecnológica, en lo corrido de la vigencia 2020, se brindó soportes técnicos a la base de Datos de la Plataforma de la Participación, acorde a los requerimientos de los funcionarios de la SAC, se subieron mediante la herramienta de Azure, los adjuntos como: actas, estatutos, Libros entre otros, se brindó capacitación sobre los módulos de actas, Informe de Tesorería y Fortalecimiento, se realizó soporte técnico a los Funcionarios, Contratistas y Ciudadanos sobre la Plataforma de la Participación en los temas de la Subdirección de Asuntos Comunales, se reportó al encargado del desarrollo sobre las modificaciones y errores de la plataforma para su corrección y ajustes.  Como resultado de la administración &quot;Bogotá Mejor Para Todos&quot;, se desarrolló una nueva metodología que permite ejercer de manera preventiva, el control que la entidad debe realizar por ley a través del proceso de Inspección, Vigilancia y Control, lo que permite que las organizaciones comunales puedan mejorar su gestión en todas sus fases. Bajo la implementación de este nuevo modelo de intervención, hace parte integral el desarrollo de la nueva herramienta tecnológica, referente a la Plataforma de la Participación, la cual permite tener la trazabilidad de la gestión de las organizaciones comunales y evidenciar el fortalecimiento y el control de la entidad."/>
    <n v="21.6"/>
    <n v="21.6"/>
    <n v="38.159999999999997"/>
    <n v="38.159999999999997"/>
    <n v="44"/>
    <n v="44"/>
    <n v="40.666666999999997"/>
    <n v="40.666666999999997"/>
    <n v="57.882846999999998"/>
    <n v="18"/>
  </r>
  <r>
    <n v="506859452"/>
    <n v="5"/>
    <s v="Bogotá mejor para todos"/>
    <s v="BMPT"/>
    <n v="2020"/>
    <s v="31/05/2020 (Terminado)"/>
    <s v="Pesos corrientes"/>
    <n v="2"/>
    <s v="Ultima Version Oficial"/>
    <n v="220"/>
    <s v="Instituto Distrital de la Participación y Acción Comunal"/>
    <s v="220 - IDPAC"/>
    <n v="98"/>
    <x v="2"/>
    <n v="7"/>
    <s v="7 - Eje transversal Gobierno legítimo, fortalecimiento local y eficiencia"/>
    <n v="45"/>
    <s v="45 - Gobernanza e influencia local, regional e internacional"/>
    <n v="1088"/>
    <s v="Estrategias para la modernización de las organizaciones comunales en el Distrito Capital"/>
    <n v="42"/>
    <n v="7"/>
    <s v="Acompañar 50 Acciones De Participación Ciudadana Realizadas Por Organizaciones De Propiedad Horizontal."/>
    <n v="1"/>
    <s v="Suma"/>
    <n v="1"/>
    <s v="En ejecucion"/>
    <n v="1"/>
    <n v="5"/>
    <n v="5"/>
    <n v="100"/>
    <n v="15"/>
    <n v="16"/>
    <n v="106.67"/>
    <n v="14"/>
    <n v="14"/>
    <n v="100"/>
    <n v="10"/>
    <n v="10"/>
    <n v="100"/>
    <n v="5"/>
    <n v="7"/>
    <n v="140"/>
    <n v="50"/>
    <n v="52"/>
    <n v="104"/>
    <n v="144716378"/>
    <n v="144716378"/>
    <n v="100"/>
    <n v="88790000"/>
    <n v="88790000"/>
    <n v="100"/>
    <n v="176720000"/>
    <n v="176720000"/>
    <n v="100"/>
    <n v="152040000"/>
    <n v="152040000"/>
    <n v="100"/>
    <n v="134391667"/>
    <n v="53887500"/>
    <n v="40.1"/>
    <n v="696658045"/>
    <n v="616153878"/>
    <n v="88.44"/>
    <s v="VIGENCIA (a 31/05/2020): La meta alcanzó un cumplimiento del 140% en 2020 realizándose 7 acciones de participación, mediante foros, reuniones y estrategias virtuales, con ocasión al Estado de Emergencia declarado por la propagación del COVID 19, contando con una amplia participación de la ciudadanía en temas de propiedad horizontal.  Durante BMPT, las Organizaciones de Propiedad Horizontal desarrollaron 52 acciones de participación, en busca de un beneficio para sus comunidades."/>
    <n v="144.71637799999999"/>
    <n v="144.71637799999999"/>
    <n v="88.79"/>
    <n v="88.79"/>
    <n v="176.72"/>
    <n v="176.72"/>
    <n v="152.04"/>
    <n v="152.04"/>
    <n v="134.39166700000001"/>
    <n v="53.887500000000003"/>
  </r>
  <r>
    <n v="506859452"/>
    <n v="5"/>
    <s v="Bogotá mejor para todos"/>
    <s v="BMPT"/>
    <n v="2020"/>
    <s v="31/05/2020 (Terminado)"/>
    <s v="Pesos corrientes"/>
    <n v="2"/>
    <s v="Ultima Version Oficial"/>
    <n v="220"/>
    <s v="Instituto Distrital de la Participación y Acción Comunal"/>
    <s v="220 - IDPAC"/>
    <n v="98"/>
    <x v="2"/>
    <n v="7"/>
    <s v="7 - Eje transversal Gobierno legítimo, fortalecimiento local y eficiencia"/>
    <n v="45"/>
    <s v="45 - Gobernanza e influencia local, regional e internacional"/>
    <n v="1088"/>
    <s v="Estrategias para la modernización de las organizaciones comunales en el Distrito Capital"/>
    <n v="42"/>
    <n v="8"/>
    <s v="Fortalecer 19 Concejos Locales De Propiedad Horizontal En El Distrito Capital."/>
    <n v="1"/>
    <s v="Suma"/>
    <n v="1"/>
    <s v="En ejecucion"/>
    <n v="1"/>
    <n v="2"/>
    <n v="3"/>
    <n v="150"/>
    <n v="3"/>
    <n v="3"/>
    <n v="100"/>
    <n v="5"/>
    <n v="5"/>
    <n v="100"/>
    <n v="5"/>
    <n v="5"/>
    <n v="100"/>
    <n v="3"/>
    <n v="3"/>
    <n v="100"/>
    <n v="19"/>
    <n v="19"/>
    <n v="100"/>
    <n v="56077332"/>
    <n v="56077332"/>
    <n v="100"/>
    <n v="111640000"/>
    <n v="111640000"/>
    <n v="100"/>
    <n v="35200000"/>
    <n v="35200000"/>
    <n v="100"/>
    <n v="166033333"/>
    <n v="166033333"/>
    <n v="100"/>
    <n v="101666666"/>
    <n v="40500000"/>
    <n v="39.83"/>
    <n v="470617331"/>
    <n v="409450665"/>
    <n v="87"/>
    <s v="VIGENCIA (a 31/05/2020): Durante la vigencia 2020, se fortalecieron 3 Consejos Locales de Propiedad Horizontal, alcanzando el 100% de cumplimiento de la meta. Los fortalecimientos se realizaron en las localidades de Usme, Puente Aranda y Tunjuelito, en temas de Plan de acción, Reglamento Interno entre otros.  En la administración &quot;Bogotá Mejor Para Todos&quot; el Instituto promovió la creación y conformación de diecinueve (19) Consejos Locales de Propiedad Horizontal en el Distrito Capital, siendo estos una instancia de participación ciudadana de carácter consultivo y asesor de la Administración Local, en los planes, programas y proyectos que involucran a las propiedades horizontales establecidas en cada localidad."/>
    <n v="56.077331999999998"/>
    <n v="56.077331999999998"/>
    <n v="111.64"/>
    <n v="111.64"/>
    <n v="35.200000000000003"/>
    <n v="35.200000000000003"/>
    <n v="166.033333"/>
    <n v="166.033333"/>
    <n v="101.66666600000001"/>
    <n v="40.5"/>
  </r>
  <r>
    <n v="506859452"/>
    <n v="5"/>
    <s v="Bogotá mejor para todos"/>
    <s v="BMPT"/>
    <n v="2020"/>
    <s v="31/05/2020 (Terminado)"/>
    <s v="Pesos corrientes"/>
    <n v="2"/>
    <s v="Ultima Version Oficial"/>
    <n v="220"/>
    <s v="Instituto Distrital de la Participación y Acción Comunal"/>
    <s v="220 - IDPAC"/>
    <n v="98"/>
    <x v="2"/>
    <n v="7"/>
    <s v="7 - Eje transversal Gobierno legítimo, fortalecimiento local y eficiencia"/>
    <n v="45"/>
    <s v="45 - Gobernanza e influencia local, regional e internacional"/>
    <n v="1088"/>
    <s v="Estrategias para la modernización de las organizaciones comunales en el Distrito Capital"/>
    <n v="42"/>
    <n v="9"/>
    <s v="Elaborar En El 100 Un Estudio Para La Adecuada Construcción De Una Política Pública De Participación Ciudadana Y Convivencia En Propiedad Horizontal."/>
    <n v="1"/>
    <s v="Suma"/>
    <n v="1"/>
    <s v="En ejecucion"/>
    <n v="1"/>
    <n v="0"/>
    <n v="0"/>
    <n v="0"/>
    <n v="40"/>
    <n v="40"/>
    <n v="100"/>
    <n v="40"/>
    <n v="40"/>
    <n v="100"/>
    <n v="10"/>
    <n v="10"/>
    <n v="100"/>
    <n v="10"/>
    <n v="3"/>
    <n v="30"/>
    <n v="100"/>
    <n v="93"/>
    <n v="93"/>
    <n v="0"/>
    <n v="0"/>
    <n v="0"/>
    <n v="154346666"/>
    <n v="154300000"/>
    <n v="99.97"/>
    <n v="178133333"/>
    <n v="178133333"/>
    <n v="100"/>
    <n v="113110000"/>
    <n v="113110000"/>
    <n v="100"/>
    <n v="140811667"/>
    <n v="33637500"/>
    <n v="23.89"/>
    <n v="586401666"/>
    <n v="479180833"/>
    <n v="81.72"/>
    <s v="VIGENCIA (a 31/05/2020): La meta presenta un avance del 30%, para lo cual se avanzó en la revisión del documento de diagnóstico y alternativas de solución para la Política Pública de Participación Ciudadana y Convivencia en Propiedad Horizontal. El porcentaje restante se cumple en el segundo semestre del 2020 de la meta 2 del proyecto de inversión 7685.  En cumplimiento del Acuerdo 712 de 2018 y del artículo 97 del Decreto 645 de 2016 del Plan de Desarrollo Distrital, se ha seguido la metodología estipulada en la Guía para la formulación de políticas públicas del Distrito Capital expedida por la Secretaría Distrital de Planeación. En este sentido se completó la Fase Preparatoria de la Política Pública de participación para el desarrollo comunitario y la convivencia a través de las organizaciones comunales y de propiedad horizontal en el Distrito Capital, por lo que se aprobó en el Comité Sectorial el documento propuesta."/>
    <n v="0"/>
    <n v="0"/>
    <n v="154.346666"/>
    <n v="154.30000000000001"/>
    <n v="178.13333299999999"/>
    <n v="178.13333299999999"/>
    <n v="113.11"/>
    <n v="113.11"/>
    <n v="140.811667"/>
    <n v="33.637500000000003"/>
  </r>
  <r>
    <n v="506859452"/>
    <n v="5"/>
    <s v="Bogotá mejor para todos"/>
    <s v="BMPT"/>
    <n v="2020"/>
    <s v="31/05/2020 (Terminado)"/>
    <s v="Pesos corrientes"/>
    <n v="2"/>
    <s v="Ultima Version Oficial"/>
    <n v="220"/>
    <s v="Instituto Distrital de la Participación y Acción Comunal"/>
    <s v="220 - IDPAC"/>
    <n v="98"/>
    <x v="2"/>
    <n v="7"/>
    <s v="7 - Eje transversal Gobierno legítimo, fortalecimiento local y eficiencia"/>
    <n v="45"/>
    <s v="45 - Gobernanza e influencia local, regional e internacional"/>
    <n v="1089"/>
    <s v="Promoción para una participación incidente en el Distrito"/>
    <n v="39"/>
    <n v="1"/>
    <s v="Formular 90 Retos Sobre Las Necesidades E Intereses Que Enfrenta  La Ciudad, En Una Plataforma Digital Que Promueva La Participación Ciudadana En El Distrito."/>
    <n v="1"/>
    <s v="Suma"/>
    <n v="1"/>
    <s v="En ejecucion"/>
    <n v="1"/>
    <n v="6"/>
    <n v="7"/>
    <n v="116.67"/>
    <n v="11"/>
    <n v="13"/>
    <n v="118.18"/>
    <n v="30"/>
    <n v="35"/>
    <n v="116.67"/>
    <n v="25"/>
    <n v="20"/>
    <n v="80"/>
    <n v="15"/>
    <n v="3"/>
    <n v="20"/>
    <n v="90"/>
    <n v="78"/>
    <n v="86.67"/>
    <n v="93220001"/>
    <n v="93220001"/>
    <n v="100"/>
    <n v="173228267"/>
    <n v="173228267"/>
    <n v="100"/>
    <n v="200306666"/>
    <n v="200306666"/>
    <n v="100"/>
    <n v="218450000"/>
    <n v="218450000"/>
    <n v="100"/>
    <n v="122936800"/>
    <n v="18900000"/>
    <n v="15.37"/>
    <n v="808141734"/>
    <n v="704104934"/>
    <n v="87.13"/>
    <s v="VIGENCIA (a 31/05/2020): En el periodo de 2016 al 31 de mayo de 2020, se contó con la participación de la ciudadanía del Distrito Capital a través de los retos, los cuales se formularon en un lenguaje sencillo y claro, siempre enmarcados en un contexto de retos de ciudad para lograr el interés y la participación ciudadana. Durante esta labor diferentes Entidades del Distrito formularon retos y obtuvieron la opinión de la ciudadanía, con el fin de establecer estrategias que buscaban mejorar los procesos de desarrollo para la ciudad de Bogotá.  En 2020 se realizaron 3 retos y se han formulado 78 retos en lo corrido de la administración BMPT."/>
    <n v="93.220000999999996"/>
    <n v="93.220000999999996"/>
    <n v="173.22826699999999"/>
    <n v="173.22826699999999"/>
    <n v="200.30666600000001"/>
    <n v="200.30666600000001"/>
    <n v="218.45"/>
    <n v="218.45"/>
    <n v="122.93680000000001"/>
    <n v="18.899999999999999"/>
  </r>
  <r>
    <n v="506859452"/>
    <n v="5"/>
    <s v="Bogotá mejor para todos"/>
    <s v="BMPT"/>
    <n v="2020"/>
    <s v="31/05/2020 (Terminado)"/>
    <s v="Pesos corrientes"/>
    <n v="2"/>
    <s v="Ultima Version Oficial"/>
    <n v="220"/>
    <s v="Instituto Distrital de la Participación y Acción Comunal"/>
    <s v="220 - IDPAC"/>
    <n v="98"/>
    <x v="2"/>
    <n v="7"/>
    <s v="7 - Eje transversal Gobierno legítimo, fortalecimiento local y eficiencia"/>
    <n v="45"/>
    <s v="45 - Gobernanza e influencia local, regional e internacional"/>
    <n v="1089"/>
    <s v="Promoción para una participación incidente en el Distrito"/>
    <n v="39"/>
    <n v="2"/>
    <s v="Lograr 62856197 Impactos Ciudadanos A Través De Los Medios De Comunicación Con Las Que Cuenta El Idpac (Redes Sociales, Emisora, Página Web Y Otros Medios De Comunicación Que Permitan Llegar A La Ciudadanía)"/>
    <n v="1"/>
    <s v="Suma"/>
    <n v="1"/>
    <s v="En ejecucion"/>
    <n v="1"/>
    <n v="350000"/>
    <n v="3424910"/>
    <n v="978.55"/>
    <n v="5500000"/>
    <n v="5733615"/>
    <n v="104.25"/>
    <n v="7236877"/>
    <n v="9597683"/>
    <n v="132.62"/>
    <n v="32560836"/>
    <n v="37615192"/>
    <n v="115.52"/>
    <n v="6484797"/>
    <n v="7098048"/>
    <n v="109.46"/>
    <n v="62856197"/>
    <n v="63469448"/>
    <n v="100.98"/>
    <n v="241703334"/>
    <n v="241703334"/>
    <n v="100"/>
    <n v="984979412"/>
    <n v="984939413"/>
    <n v="100"/>
    <n v="1390638252"/>
    <n v="1389114176"/>
    <n v="99.89"/>
    <n v="1768663888"/>
    <n v="1738265222"/>
    <n v="98.28"/>
    <n v="1239312309"/>
    <n v="577095334"/>
    <n v="46.57"/>
    <n v="5625297195"/>
    <n v="4931117479"/>
    <n v="87.66"/>
    <s v="VIGENCIA (a 31/05/2020): En el periodo de 2016 al 31 de mayo de 2020, se realizaron 63.469.448 impactos ciudadanos, los cuales se midieron a partir del alcance obtenido por cada mensaje emitido a través de las redes sociales y canales de comunicación de la entidad, lo cual se relaciona con el éxito de una estrategia digital que se basa en la medición y el monitoreo constante de la interacción generada de la ciudadanía con el contenido publicado, por tanto un impacto se genera a partir de la cantidad de veces que una información es vista, a través de las publicaciones realizadas en los canales de comunicación de la entidad (redes sociales y página web).  En 2020, 7.098.048 impactos se presentaron entre la ciudadanía, con la participación en redes sociales y página web."/>
    <n v="241.70333400000001"/>
    <n v="241.70333400000001"/>
    <n v="984.97941200000002"/>
    <n v="984.93941299999994"/>
    <n v="1390.638252"/>
    <n v="1389.114176"/>
    <n v="1768.663888"/>
    <n v="1738.265222"/>
    <n v="1239.3123089999999"/>
    <n v="577.09533399999998"/>
  </r>
  <r>
    <n v="506859452"/>
    <n v="5"/>
    <s v="Bogotá mejor para todos"/>
    <s v="BMPT"/>
    <n v="2020"/>
    <s v="31/05/2020 (Terminado)"/>
    <s v="Pesos corrientes"/>
    <n v="2"/>
    <s v="Ultima Version Oficial"/>
    <n v="220"/>
    <s v="Instituto Distrital de la Participación y Acción Comunal"/>
    <s v="220 - IDPAC"/>
    <n v="98"/>
    <x v="2"/>
    <n v="7"/>
    <s v="7 - Eje transversal Gobierno legítimo, fortalecimiento local y eficiencia"/>
    <n v="45"/>
    <s v="45 - Gobernanza e influencia local, regional e internacional"/>
    <n v="1089"/>
    <s v="Promoción para una participación incidente en el Distrito"/>
    <n v="39"/>
    <n v="3"/>
    <s v="Realizar 4 Procesos De Promoción De La Participación Y Fortalecimiento A Los Medios De Comunicación Comunitaria Y Alternativa En Su Función De Informar"/>
    <n v="1"/>
    <s v="Suma"/>
    <n v="3"/>
    <s v="Finalizada por cumplimiento"/>
    <n v="1"/>
    <n v="0.5"/>
    <n v="0.5"/>
    <n v="100"/>
    <n v="1"/>
    <n v="3.5"/>
    <n v="350"/>
    <n v="0"/>
    <n v="0"/>
    <n v="0"/>
    <n v="0"/>
    <n v="0"/>
    <n v="0"/>
    <n v="0"/>
    <n v="0"/>
    <n v="0"/>
    <n v="4"/>
    <n v="4"/>
    <n v="100"/>
    <n v="349316667"/>
    <n v="349316667"/>
    <n v="100"/>
    <n v="298172491"/>
    <n v="298172491"/>
    <n v="100"/>
    <n v="0"/>
    <n v="0"/>
    <n v="0"/>
    <n v="0"/>
    <n v="0"/>
    <n v="0"/>
    <n v="0"/>
    <n v="0"/>
    <n v="0"/>
    <n v="647489158"/>
    <n v="647489158"/>
    <n v="100"/>
    <m/>
    <n v="349.316667"/>
    <n v="349.316667"/>
    <n v="298.17249099999998"/>
    <n v="298.17249099999998"/>
    <n v="0"/>
    <n v="0"/>
    <n v="0"/>
    <n v="0"/>
    <n v="0"/>
    <n v="0"/>
  </r>
  <r>
    <n v="506859452"/>
    <n v="5"/>
    <s v="Bogotá mejor para todos"/>
    <s v="BMPT"/>
    <n v="2020"/>
    <s v="31/05/2020 (Terminado)"/>
    <s v="Pesos corrientes"/>
    <n v="2"/>
    <s v="Ultima Version Oficial"/>
    <n v="220"/>
    <s v="Instituto Distrital de la Participación y Acción Comunal"/>
    <s v="220 - IDPAC"/>
    <n v="98"/>
    <x v="2"/>
    <n v="7"/>
    <s v="7 - Eje transversal Gobierno legítimo, fortalecimiento local y eficiencia"/>
    <n v="45"/>
    <s v="45 - Gobernanza e influencia local, regional e internacional"/>
    <n v="1089"/>
    <s v="Promoción para una participación incidente en el Distrito"/>
    <n v="39"/>
    <n v="4"/>
    <s v="Desarrollar 120 Obras Bajo La Metodología Uno + Uno = Todos, Una + Una = Todas, Desarrolladas Y Entregadas A La Comunidad"/>
    <n v="1"/>
    <s v="Suma"/>
    <n v="1"/>
    <s v="En ejecucion"/>
    <n v="1"/>
    <n v="2"/>
    <n v="2"/>
    <n v="100"/>
    <n v="8"/>
    <n v="12"/>
    <n v="150"/>
    <n v="28"/>
    <n v="45"/>
    <n v="160.71"/>
    <n v="51"/>
    <n v="59"/>
    <n v="115.69"/>
    <n v="2"/>
    <n v="2"/>
    <n v="100"/>
    <n v="120"/>
    <n v="120"/>
    <n v="100"/>
    <n v="809471902"/>
    <n v="800238250"/>
    <n v="98.86"/>
    <n v="1004025000"/>
    <n v="1004024999"/>
    <n v="100"/>
    <n v="1900547084"/>
    <n v="1897875396"/>
    <n v="99.86"/>
    <n v="2186598334"/>
    <n v="2183865001"/>
    <n v="99.88"/>
    <n v="1919166800"/>
    <n v="563725000"/>
    <n v="29.37"/>
    <n v="7819809120"/>
    <n v="6449728646"/>
    <n v="82.48"/>
    <s v="VIGENCIA (a 31/05/2020): En el periodo de BMPT, conforme a lo establecido en el artículo 61 del Plan Desarrollo Distrital (Acuerdo 645 de 2016) se puso en marcha el Modelo de Participación de Organizaciones Sociales, Comunales y Comunitarias Uno más Uno = Todos, Una más Una = Todas, mediante el cual se logró la recuperación y/o rehabilitación de obras de infraestructura como Zonas verdes, espacios recreo-deportivos, plazas o plazoletas, escenarios culturales y de espectáculo artístico y vías peatonales y escaleras, también encaminadas al embellecimiento, mantenimiento, mejoramiento de fachadas, adecuación y/o dotación del estado de los espacios de uso colectivo con participación de la ciudadanía. En lo corrido de esa administración se desarrollaron con la comunidad 120 obras menores de incidencia ciudadana, dando cumplimiento al 100% de esta meta.  En 2020 se realizaron 2 Obras Menores con Incidencia Ciudadana en las localidades de Antonio Nariño y Tunjuelito, las cuales fueron: a) Vive en Luna Park en la localidad Antonio Nariño, en la cual se realizó la intervención para el embellecimiento del espacio público ubicado en la Carrera 10B Sur # 20A 38. b) Parque Venecia en la localidad de Tunjuelito, en el cual se realizaron labores de limpieza, fondeo y muralismo."/>
    <n v="809.471902"/>
    <n v="800.23824999999999"/>
    <n v="1004.025"/>
    <n v="1004.024999"/>
    <n v="1900.547084"/>
    <n v="1897.8753959999999"/>
    <n v="2186.5983339999998"/>
    <n v="2183.8650010000001"/>
    <n v="1919.1668"/>
    <n v="563.72500000000002"/>
  </r>
  <r>
    <n v="506859452"/>
    <n v="5"/>
    <s v="Bogotá mejor para todos"/>
    <s v="BMPT"/>
    <n v="2020"/>
    <s v="31/05/2020 (Terminado)"/>
    <s v="Pesos corrientes"/>
    <n v="2"/>
    <s v="Ultima Version Oficial"/>
    <n v="220"/>
    <s v="Instituto Distrital de la Participación y Acción Comunal"/>
    <s v="220 - IDPAC"/>
    <n v="98"/>
    <x v="2"/>
    <n v="7"/>
    <s v="7 - Eje transversal Gobierno legítimo, fortalecimiento local y eficiencia"/>
    <n v="45"/>
    <s v="45 - Gobernanza e influencia local, regional e internacional"/>
    <n v="1089"/>
    <s v="Promoción para una participación incidente en el Distrito"/>
    <n v="39"/>
    <n v="5"/>
    <s v="Atender 20 Puntos De Participación Idpac"/>
    <n v="2"/>
    <s v="Constante"/>
    <n v="1"/>
    <s v="En ejecucion"/>
    <n v="1"/>
    <n v="20"/>
    <n v="20"/>
    <n v="100"/>
    <n v="20"/>
    <n v="20"/>
    <n v="100"/>
    <n v="20"/>
    <n v="20"/>
    <n v="100"/>
    <n v="20"/>
    <n v="20"/>
    <n v="100"/>
    <n v="20"/>
    <n v="20"/>
    <n v="100"/>
    <s v="N/A"/>
    <s v="N/A"/>
    <s v="N/A"/>
    <n v="173393332"/>
    <n v="173393332"/>
    <n v="100"/>
    <n v="1415940581"/>
    <n v="1415940580"/>
    <n v="100"/>
    <n v="2156247332"/>
    <n v="2155113599"/>
    <n v="99.95"/>
    <n v="1954522556"/>
    <n v="1954462553"/>
    <n v="100"/>
    <n v="2078915378"/>
    <n v="526439250"/>
    <n v="25.32"/>
    <n v="7779019179"/>
    <n v="6225349314"/>
    <n v="80.03"/>
    <s v="VIGENCIA (a 31/05/2020): En el periodo de BMPT, se cumplió con la atención a la ciudadanía en los Puntos de Participación del IDPAC (19 puntos fijos y uno itinerante, correspondiente a Sumapaz).   En 2020 se atendieron los puntos de participación mediante un abordaje territorial y en apoyo a la Alcaldía Mayor de Bogotá en los procesos de las localidades como fueron, encuestas del Simulacro Vital Yo me Quedo en Casa, entregas de mercados y divulgación del portafolio mediante correos electrónicos masivos y llamadas telefónicas, lo cual se encuentra registrado en los informes de divulgación y bases de datos de población atendida."/>
    <n v="173.39333199999999"/>
    <n v="173.39333199999999"/>
    <n v="1415.9405810000001"/>
    <n v="1415.94058"/>
    <n v="2156.2473319999999"/>
    <n v="2155.1135989999998"/>
    <n v="1954.5225559999999"/>
    <n v="1954.4625530000001"/>
    <n v="2078.9153780000001"/>
    <n v="526.43925000000002"/>
  </r>
  <r>
    <n v="506859452"/>
    <n v="5"/>
    <s v="Bogotá mejor para todos"/>
    <s v="BMPT"/>
    <n v="2020"/>
    <s v="31/05/2020 (Terminado)"/>
    <s v="Pesos corrientes"/>
    <n v="2"/>
    <s v="Ultima Version Oficial"/>
    <n v="220"/>
    <s v="Instituto Distrital de la Participación y Acción Comunal"/>
    <s v="220 - IDPAC"/>
    <n v="98"/>
    <x v="2"/>
    <n v="7"/>
    <s v="7 - Eje transversal Gobierno legítimo, fortalecimiento local y eficiencia"/>
    <n v="45"/>
    <s v="45 - Gobernanza e influencia local, regional e internacional"/>
    <n v="1089"/>
    <s v="Promoción para una participación incidente en el Distrito"/>
    <n v="39"/>
    <n v="6"/>
    <s v="Desarrollar 1 Propuesta De Racionalización De Instancias Y Espacios De Participación En El Distrito Capital Y Las Localidades."/>
    <n v="2"/>
    <s v="Constante"/>
    <n v="1"/>
    <s v="En ejecucion"/>
    <n v="1"/>
    <n v="1"/>
    <n v="1"/>
    <n v="100"/>
    <n v="1"/>
    <n v="1"/>
    <n v="100"/>
    <n v="1"/>
    <n v="1"/>
    <n v="100"/>
    <n v="1"/>
    <n v="1"/>
    <n v="100"/>
    <n v="1"/>
    <n v="0.4"/>
    <n v="40"/>
    <s v="N/A"/>
    <s v="N/A"/>
    <s v="N/A"/>
    <n v="25480000"/>
    <n v="25480000"/>
    <n v="100"/>
    <n v="137500000"/>
    <n v="137500000"/>
    <n v="100"/>
    <n v="210316667"/>
    <n v="210316667"/>
    <n v="100"/>
    <n v="167266667"/>
    <n v="167266666"/>
    <n v="100"/>
    <n v="187895000"/>
    <n v="105900000"/>
    <n v="56.36"/>
    <n v="728458334"/>
    <n v="646463333"/>
    <n v="88.74"/>
    <s v="VIGENCIA (a 31/05/2020): En el periodo BMPT con corte a 31 de mayo de 2020, se realizó la propuesta de racionalización, la cual fue presentada y aprobada en la Comisión Intersectorial de Participación ¿ CIP, y posteriormente fue reglamentada mediante el Decreto 819 de 2019. Las fases de implementación dispuestas en el Decreto 819 de 2019: &quot;Por medio del cual se organiza el Sistema Local de Coordinación y Participación Ciudadana y se dictan otras disposiciones&quot;, incluida la relacionada con esta acción, implementación y armonización normativa en conjunto con los sectores, no se ha ejecutado.  Lo anterior debido a que está en proceso de decisión la derogatoria del mencionado Decreto o su armonización con el fin de incorporar el Sistema Distrital de Participación Ciudadana y lo relacionado con la formulación de la Política Pública de Participación. En ese sentido, se avanzó en el documento pertinente para tal modificación, en conjunto con la Secretaría Distrital de Gobierno."/>
    <n v="25.48"/>
    <n v="25.48"/>
    <n v="137.5"/>
    <n v="137.5"/>
    <n v="210.316667"/>
    <n v="210.316667"/>
    <n v="167.26666700000001"/>
    <n v="167.26666599999999"/>
    <n v="187.89500000000001"/>
    <n v="105.9"/>
  </r>
  <r>
    <n v="506859452"/>
    <n v="5"/>
    <s v="Bogotá mejor para todos"/>
    <s v="BMPT"/>
    <n v="2020"/>
    <s v="31/05/2020 (Terminado)"/>
    <s v="Pesos corrientes"/>
    <n v="2"/>
    <s v="Ultima Version Oficial"/>
    <n v="220"/>
    <s v="Instituto Distrital de la Participación y Acción Comunal"/>
    <s v="220 - IDPAC"/>
    <n v="98"/>
    <x v="2"/>
    <n v="7"/>
    <s v="7 - Eje transversal Gobierno legítimo, fortalecimiento local y eficiencia"/>
    <n v="45"/>
    <s v="45 - Gobernanza e influencia local, regional e internacional"/>
    <n v="1089"/>
    <s v="Promoción para una participación incidente en el Distrito"/>
    <n v="39"/>
    <n v="7"/>
    <s v="Acompañar Ténicamente 100 Instancias De Participación En El Distrito Capital"/>
    <n v="2"/>
    <s v="Constante"/>
    <n v="1"/>
    <s v="En ejecucion"/>
    <n v="1"/>
    <n v="100"/>
    <n v="100"/>
    <n v="100"/>
    <n v="100"/>
    <n v="100"/>
    <n v="100"/>
    <n v="100"/>
    <n v="100"/>
    <n v="100"/>
    <n v="100"/>
    <n v="100"/>
    <n v="100"/>
    <n v="100"/>
    <n v="74"/>
    <n v="74"/>
    <s v="N/A"/>
    <s v="N/A"/>
    <s v="N/A"/>
    <n v="981976669"/>
    <n v="981976669"/>
    <n v="100"/>
    <n v="1358477249"/>
    <n v="1358477249"/>
    <n v="100"/>
    <n v="1590693999"/>
    <n v="1590693598"/>
    <n v="100"/>
    <n v="1493852555"/>
    <n v="1493852555"/>
    <n v="100"/>
    <n v="1721777713"/>
    <n v="632583583"/>
    <n v="36.74"/>
    <n v="7146778185"/>
    <n v="6057583654"/>
    <n v="84.76"/>
    <s v="VIGENCIA (a 31/05/2020): En 2020 con ocasión al Estado de Emergencia sanitaria declarado por la Presidencia de la República con la Resolución 385 del 12 de marzo de 2020 y las medidas sanitarias y acciones transitorias declaradas por la Alcaldía de Bogotá a través del Decreto distrital 081 del 11 de marzo de 2020, ambas normativas ocasionadas por la situación epidemiológica causada por el Coronavirus - COVID- 19, el IDPAC a través de las estrategias generadas para hacer frente a esta coyuntura logró realizar un acompañamiento virtual a 74 Instancias.  En el periodo de BMPT, se definieron los criterios de acompañamiento y capacitación a las Instancias de Participación, con el fin de formular el plan de acción que se enmarcó en las relaciones del Sistema Distrital de Participación, y que fue concertado con las Instancias a intervenir de todas las localidades, una vez aprobados los planes de acción, se adelantaron las acciones de asesoría, acompañamiento, asistencia y capacitación, articulando procesos de formación, fortalecimiento y promoción de la participación ciudadana. Adicionalmente, el IDPAC realizó la caracterización de instancias de todas las localidades del Distrito Capital, en donde se identificaron las formas de organización, conformación, acciones, aciertos y oportunidades de mejora, su grado de evolución y los procesos sectoriales de articulación con los que se busca una participación autónoma y fortalecida. De este proceso se generó un informe técnico de caracterización de instancias e infografías con los resultados obtenidos en cada localidad."/>
    <n v="981.97666900000002"/>
    <n v="981.97666900000002"/>
    <n v="1358.477249"/>
    <n v="1358.477249"/>
    <n v="1590.6939990000001"/>
    <n v="1590.6935980000001"/>
    <n v="1493.8525549999999"/>
    <n v="1493.8525549999999"/>
    <n v="1721.7777129999999"/>
    <n v="632.58358299999998"/>
  </r>
  <r>
    <n v="506859452"/>
    <n v="5"/>
    <s v="Bogotá mejor para todos"/>
    <s v="BMPT"/>
    <n v="2020"/>
    <s v="31/05/2020 (Terminado)"/>
    <s v="Pesos corrientes"/>
    <n v="2"/>
    <s v="Ultima Version Oficial"/>
    <n v="221"/>
    <s v="Instituto Distrital de Turismo"/>
    <s v="221 - IDT"/>
    <n v="89"/>
    <x v="6"/>
    <n v="5"/>
    <s v="5 - Eje transversal Desarrollo económico basado en el conocimiento"/>
    <n v="37"/>
    <s v="37 - Consolidar el turismo como factor de desarrollo, confianza y felicidad para Bogotá Región"/>
    <n v="988"/>
    <s v="Turismo como generador de desarrollo, confianza y felicidad para todos"/>
    <n v="55"/>
    <n v="1"/>
    <s v="Participar Y/O Realizar 309 Actividades De Promoción Y Posicionamiento Turístico"/>
    <n v="1"/>
    <s v="Suma"/>
    <n v="1"/>
    <s v="En ejecucion"/>
    <n v="1"/>
    <n v="19"/>
    <n v="31"/>
    <n v="163.16"/>
    <n v="93"/>
    <n v="101"/>
    <n v="108.6"/>
    <n v="73"/>
    <n v="92"/>
    <n v="126.03"/>
    <n v="67"/>
    <n v="72"/>
    <n v="107.46"/>
    <n v="5"/>
    <n v="5"/>
    <n v="100"/>
    <n v="301"/>
    <n v="301"/>
    <n v="100"/>
    <n v="853390046"/>
    <n v="853273446"/>
    <n v="99.99"/>
    <n v="4130850000"/>
    <n v="4126483190"/>
    <n v="99.89"/>
    <n v="4507111178"/>
    <n v="4506894294"/>
    <n v="100"/>
    <n v="4985139396"/>
    <n v="4984969900"/>
    <n v="100"/>
    <n v="4932110000"/>
    <n v="821085000"/>
    <n v="16.649999999999999"/>
    <n v="19408600620"/>
    <n v="15292705830"/>
    <n v="78.790000000000006"/>
    <m/>
    <n v="853.39004599999998"/>
    <n v="853.27344600000004"/>
    <n v="4130.8500000000004"/>
    <n v="4126.4831899999999"/>
    <n v="4507.1111780000001"/>
    <n v="4506.8942939999997"/>
    <n v="4985.1393959999996"/>
    <n v="4984.9699000000001"/>
    <n v="4932.1099999999997"/>
    <n v="821.08500000000004"/>
  </r>
  <r>
    <n v="506859452"/>
    <n v="5"/>
    <s v="Bogotá mejor para todos"/>
    <s v="BMPT"/>
    <n v="2020"/>
    <s v="31/05/2020 (Terminado)"/>
    <s v="Pesos corrientes"/>
    <n v="2"/>
    <s v="Ultima Version Oficial"/>
    <n v="221"/>
    <s v="Instituto Distrital de Turismo"/>
    <s v="221 - IDT"/>
    <n v="89"/>
    <x v="6"/>
    <n v="5"/>
    <s v="5 - Eje transversal Desarrollo económico basado en el conocimiento"/>
    <n v="37"/>
    <s v="37 - Consolidar el turismo como factor de desarrollo, confianza y felicidad para Bogotá Región"/>
    <n v="988"/>
    <s v="Turismo como generador de desarrollo, confianza y felicidad para todos"/>
    <n v="55"/>
    <n v="2"/>
    <s v="Atender 990927 Personas A Través De La Red De Información Turística"/>
    <n v="1"/>
    <s v="Suma"/>
    <n v="1"/>
    <s v="En ejecucion"/>
    <n v="1"/>
    <n v="84000"/>
    <n v="72427"/>
    <n v="86.22"/>
    <n v="243000"/>
    <n v="248477"/>
    <n v="102.25"/>
    <n v="212334"/>
    <n v="207880"/>
    <n v="97.9"/>
    <n v="306300"/>
    <n v="374143"/>
    <n v="122.15"/>
    <n v="44260"/>
    <n v="44941"/>
    <n v="101.54"/>
    <n v="947187"/>
    <n v="947868"/>
    <n v="100.07"/>
    <n v="177137314"/>
    <n v="157832509"/>
    <n v="89.1"/>
    <n v="1030803500"/>
    <n v="1030803500"/>
    <n v="100"/>
    <n v="950121214"/>
    <n v="949397011"/>
    <n v="99.92"/>
    <n v="2485114000"/>
    <n v="2427888417"/>
    <n v="97.7"/>
    <n v="2143318000"/>
    <n v="478362718"/>
    <n v="22.32"/>
    <n v="6786494028"/>
    <n v="5044284155"/>
    <n v="74.33"/>
    <m/>
    <n v="177.137314"/>
    <n v="157.83250899999999"/>
    <n v="1030.8035"/>
    <n v="1030.8035"/>
    <n v="950.12121400000001"/>
    <n v="949.39701100000002"/>
    <n v="2485.114"/>
    <n v="2427.8884170000001"/>
    <n v="2143.3180000000002"/>
    <n v="478.36271799999997"/>
  </r>
  <r>
    <n v="506859452"/>
    <n v="5"/>
    <s v="Bogotá mejor para todos"/>
    <s v="BMPT"/>
    <n v="2020"/>
    <s v="31/05/2020 (Terminado)"/>
    <s v="Pesos corrientes"/>
    <n v="2"/>
    <s v="Ultima Version Oficial"/>
    <n v="221"/>
    <s v="Instituto Distrital de Turismo"/>
    <s v="221 - IDT"/>
    <n v="89"/>
    <x v="6"/>
    <n v="5"/>
    <s v="5 - Eje transversal Desarrollo económico basado en el conocimiento"/>
    <n v="37"/>
    <s v="37 - Consolidar el turismo como factor de desarrollo, confianza y felicidad para Bogotá Región"/>
    <n v="988"/>
    <s v="Turismo como generador de desarrollo, confianza y felicidad para todos"/>
    <n v="55"/>
    <n v="3"/>
    <s v="Diseñar E Implementar 100 Porciento Una Estrategia Con Herramientas Digitales Y De Nuevas Tecnologías Para La Promoción Y Mercadeo De Bogotá"/>
    <n v="3"/>
    <s v="Creciente"/>
    <n v="1"/>
    <s v="En ejecucion"/>
    <n v="1"/>
    <n v="0"/>
    <n v="0"/>
    <n v="0"/>
    <n v="30"/>
    <n v="21"/>
    <n v="70"/>
    <n v="69"/>
    <n v="67"/>
    <n v="97.1"/>
    <n v="100"/>
    <n v="100"/>
    <n v="100"/>
    <n v="100"/>
    <n v="100"/>
    <n v="100"/>
    <s v="N/A"/>
    <s v="N/A"/>
    <s v="N/A"/>
    <n v="0"/>
    <n v="0"/>
    <n v="0"/>
    <n v="200000000"/>
    <n v="200000000"/>
    <n v="100"/>
    <n v="175000000"/>
    <n v="175000000"/>
    <n v="100"/>
    <n v="120056146"/>
    <n v="96972729"/>
    <n v="80.77"/>
    <n v="150000000"/>
    <n v="33000312"/>
    <n v="22"/>
    <n v="645056146"/>
    <n v="504973041"/>
    <n v="78.28"/>
    <m/>
    <n v="0"/>
    <n v="0"/>
    <n v="200"/>
    <n v="200"/>
    <n v="175"/>
    <n v="175"/>
    <n v="120.056146"/>
    <n v="96.972729000000001"/>
    <n v="150"/>
    <n v="33.000312000000001"/>
  </r>
  <r>
    <n v="506859452"/>
    <n v="5"/>
    <s v="Bogotá mejor para todos"/>
    <s v="BMPT"/>
    <n v="2020"/>
    <s v="31/05/2020 (Terminado)"/>
    <s v="Pesos corrientes"/>
    <n v="2"/>
    <s v="Ultima Version Oficial"/>
    <n v="221"/>
    <s v="Instituto Distrital de Turismo"/>
    <s v="221 - IDT"/>
    <n v="89"/>
    <x v="6"/>
    <n v="5"/>
    <s v="5 - Eje transversal Desarrollo económico basado en el conocimiento"/>
    <n v="37"/>
    <s v="37 - Consolidar el turismo como factor de desarrollo, confianza y felicidad para Bogotá Región"/>
    <n v="1036"/>
    <s v="Bogotá destino turístico competitivo y sostenible"/>
    <n v="52"/>
    <n v="1"/>
    <s v="Fortalecer Y Mantener 5 Productos Turísticos De Bogotá"/>
    <n v="3"/>
    <s v="Creciente"/>
    <n v="1"/>
    <s v="En ejecucion"/>
    <n v="1"/>
    <n v="1"/>
    <n v="1"/>
    <n v="100"/>
    <n v="2"/>
    <n v="2"/>
    <n v="100"/>
    <n v="3"/>
    <n v="3"/>
    <n v="100"/>
    <n v="4"/>
    <n v="4"/>
    <n v="100"/>
    <n v="5"/>
    <n v="5"/>
    <n v="100"/>
    <s v="N/A"/>
    <s v="N/A"/>
    <s v="N/A"/>
    <n v="355598532"/>
    <n v="355398750"/>
    <n v="99.94"/>
    <n v="852835496"/>
    <n v="852834896"/>
    <n v="100"/>
    <n v="795253740"/>
    <n v="795253740"/>
    <n v="100"/>
    <n v="1077464157"/>
    <n v="1076505824"/>
    <n v="99.91"/>
    <n v="1464545000"/>
    <n v="423725000"/>
    <n v="28.93"/>
    <n v="4545696925"/>
    <n v="3503718210"/>
    <n v="77.08"/>
    <m/>
    <n v="355.59853199999998"/>
    <n v="355.39875000000001"/>
    <n v="852.83549600000003"/>
    <n v="852.83489599999996"/>
    <n v="795.25373999999999"/>
    <n v="795.25373999999999"/>
    <n v="1077.4641569999999"/>
    <n v="1076.5058240000001"/>
    <n v="1464.5450000000001"/>
    <n v="423.72500000000002"/>
  </r>
  <r>
    <n v="506859452"/>
    <n v="5"/>
    <s v="Bogotá mejor para todos"/>
    <s v="BMPT"/>
    <n v="2020"/>
    <s v="31/05/2020 (Terminado)"/>
    <s v="Pesos corrientes"/>
    <n v="2"/>
    <s v="Ultima Version Oficial"/>
    <n v="221"/>
    <s v="Instituto Distrital de Turismo"/>
    <s v="221 - IDT"/>
    <n v="89"/>
    <x v="6"/>
    <n v="5"/>
    <s v="5 - Eje transversal Desarrollo económico basado en el conocimiento"/>
    <n v="37"/>
    <s v="37 - Consolidar el turismo como factor de desarrollo, confianza y felicidad para Bogotá Región"/>
    <n v="1036"/>
    <s v="Bogotá destino turístico competitivo y sostenible"/>
    <n v="52"/>
    <n v="2"/>
    <s v="Fortalecer 200 Empresas Del Sector A Través De Procesos De Acompañamiento En Calidad, Innovación, Sostenibilidad,  Ética Y Responsabilidad Social"/>
    <n v="1"/>
    <s v="Suma"/>
    <n v="1"/>
    <s v="En ejecucion"/>
    <n v="1"/>
    <n v="25"/>
    <n v="27"/>
    <n v="108"/>
    <n v="50"/>
    <n v="50"/>
    <n v="100"/>
    <n v="50"/>
    <n v="38"/>
    <n v="76"/>
    <n v="85"/>
    <n v="100"/>
    <n v="117.65"/>
    <n v="0"/>
    <n v="0"/>
    <n v="0"/>
    <n v="200"/>
    <n v="215"/>
    <n v="107.5"/>
    <n v="163913226"/>
    <n v="163913226"/>
    <n v="100"/>
    <n v="279419560"/>
    <n v="279419560"/>
    <n v="100"/>
    <n v="263444313"/>
    <n v="263444313"/>
    <n v="100"/>
    <n v="243350332"/>
    <n v="243350332"/>
    <n v="100"/>
    <n v="0"/>
    <n v="0"/>
    <n v="0"/>
    <n v="950127431"/>
    <n v="950127431"/>
    <n v="100"/>
    <m/>
    <n v="163.91322600000001"/>
    <n v="163.91322600000001"/>
    <n v="279.41955999999999"/>
    <n v="279.41955999999999"/>
    <n v="263.44431300000002"/>
    <n v="263.44431300000002"/>
    <n v="243.35033200000001"/>
    <n v="243.35033200000001"/>
    <n v="0"/>
    <n v="0"/>
  </r>
  <r>
    <n v="506859452"/>
    <n v="5"/>
    <s v="Bogotá mejor para todos"/>
    <s v="BMPT"/>
    <n v="2020"/>
    <s v="31/05/2020 (Terminado)"/>
    <s v="Pesos corrientes"/>
    <n v="2"/>
    <s v="Ultima Version Oficial"/>
    <n v="221"/>
    <s v="Instituto Distrital de Turismo"/>
    <s v="221 - IDT"/>
    <n v="89"/>
    <x v="6"/>
    <n v="5"/>
    <s v="5 - Eje transversal Desarrollo económico basado en el conocimiento"/>
    <n v="37"/>
    <s v="37 - Consolidar el turismo como factor de desarrollo, confianza y felicidad para Bogotá Región"/>
    <n v="1036"/>
    <s v="Bogotá destino turístico competitivo y sostenible"/>
    <n v="52"/>
    <n v="3"/>
    <s v="Formar 500 Líderes Del Sector A Través De Procesos De Formación En Liderazgo,  Gestión Del Desarrollo Turístico, Bilingüismo, Entre Otros."/>
    <n v="1"/>
    <s v="Suma"/>
    <n v="3"/>
    <s v="Finalizada por cumplimiento"/>
    <n v="1"/>
    <n v="0"/>
    <n v="0"/>
    <n v="0"/>
    <n v="150"/>
    <n v="159"/>
    <n v="106"/>
    <n v="200"/>
    <n v="100"/>
    <n v="50"/>
    <n v="241"/>
    <n v="312"/>
    <n v="129.46"/>
    <n v="0"/>
    <n v="0"/>
    <n v="0"/>
    <n v="500"/>
    <n v="571"/>
    <n v="114.2"/>
    <n v="0"/>
    <n v="0"/>
    <n v="0"/>
    <n v="397000000"/>
    <n v="397000000"/>
    <n v="100"/>
    <n v="339368686"/>
    <n v="339360240"/>
    <n v="100"/>
    <n v="410656700"/>
    <n v="410656700"/>
    <n v="100"/>
    <n v="0"/>
    <n v="0"/>
    <n v="0"/>
    <n v="1147025386"/>
    <n v="1147016940"/>
    <n v="100"/>
    <m/>
    <n v="0"/>
    <n v="0"/>
    <n v="397"/>
    <n v="397"/>
    <n v="339.36868600000003"/>
    <n v="339.36023999999998"/>
    <n v="410.6567"/>
    <n v="410.6567"/>
    <n v="0"/>
    <n v="0"/>
  </r>
  <r>
    <n v="506859452"/>
    <n v="5"/>
    <s v="Bogotá mejor para todos"/>
    <s v="BMPT"/>
    <n v="2020"/>
    <s v="31/05/2020 (Terminado)"/>
    <s v="Pesos corrientes"/>
    <n v="2"/>
    <s v="Ultima Version Oficial"/>
    <n v="221"/>
    <s v="Instituto Distrital de Turismo"/>
    <s v="221 - IDT"/>
    <n v="89"/>
    <x v="6"/>
    <n v="5"/>
    <s v="5 - Eje transversal Desarrollo económico basado en el conocimiento"/>
    <n v="37"/>
    <s v="37 - Consolidar el turismo como factor de desarrollo, confianza y felicidad para Bogotá Región"/>
    <n v="1036"/>
    <s v="Bogotá destino turístico competitivo y sostenible"/>
    <n v="52"/>
    <n v="4"/>
    <s v="Capacitar 21100 Prestadores De Servicios Turísticos Y Conexos En Cultura Turística"/>
    <n v="1"/>
    <s v="Suma"/>
    <n v="1"/>
    <s v="En ejecucion"/>
    <n v="1"/>
    <n v="2000"/>
    <n v="2156"/>
    <n v="107.8"/>
    <n v="6530"/>
    <n v="6700"/>
    <n v="102.6"/>
    <n v="4630"/>
    <n v="6173"/>
    <n v="133.33000000000001"/>
    <n v="5450"/>
    <n v="5499"/>
    <n v="100.9"/>
    <n v="223"/>
    <n v="289"/>
    <n v="129.6"/>
    <n v="20751"/>
    <n v="20817"/>
    <n v="100.32"/>
    <n v="186299218"/>
    <n v="186299218"/>
    <n v="100"/>
    <n v="1054446547"/>
    <n v="1054446200"/>
    <n v="100"/>
    <n v="758140102"/>
    <n v="758140102"/>
    <n v="100"/>
    <n v="429732309"/>
    <n v="429732309"/>
    <n v="100"/>
    <n v="947860000"/>
    <n v="306888000"/>
    <n v="32.380000000000003"/>
    <n v="3376478176"/>
    <n v="2735505829"/>
    <n v="81.02"/>
    <m/>
    <n v="186.299218"/>
    <n v="186.299218"/>
    <n v="1054.446547"/>
    <n v="1054.4462000000001"/>
    <n v="758.14010199999996"/>
    <n v="758.14010199999996"/>
    <n v="429.73230899999999"/>
    <n v="429.73230899999999"/>
    <n v="947.86"/>
    <n v="306.88799999999998"/>
  </r>
  <r>
    <n v="506859452"/>
    <n v="5"/>
    <s v="Bogotá mejor para todos"/>
    <s v="BMPT"/>
    <n v="2020"/>
    <s v="31/05/2020 (Terminado)"/>
    <s v="Pesos corrientes"/>
    <n v="2"/>
    <s v="Ultima Version Oficial"/>
    <n v="221"/>
    <s v="Instituto Distrital de Turismo"/>
    <s v="221 - IDT"/>
    <n v="89"/>
    <x v="6"/>
    <n v="5"/>
    <s v="5 - Eje transversal Desarrollo económico basado en el conocimiento"/>
    <n v="37"/>
    <s v="37 - Consolidar el turismo como factor de desarrollo, confianza y felicidad para Bogotá Región"/>
    <n v="1036"/>
    <s v="Bogotá destino turístico competitivo y sostenible"/>
    <n v="52"/>
    <n v="5"/>
    <s v="Acompañar 6 Localidades En La Implementación De Actividades Y Procesos De Fortalecimiento Turistico."/>
    <n v="3"/>
    <s v="Creciente"/>
    <n v="1"/>
    <s v="En ejecucion"/>
    <n v="1"/>
    <n v="1"/>
    <n v="1"/>
    <n v="100"/>
    <n v="3"/>
    <n v="3"/>
    <n v="100"/>
    <n v="4"/>
    <n v="4"/>
    <n v="100"/>
    <n v="6"/>
    <n v="6"/>
    <n v="100"/>
    <n v="6"/>
    <n v="6"/>
    <n v="100"/>
    <s v="N/A"/>
    <s v="N/A"/>
    <s v="N/A"/>
    <n v="13642500"/>
    <n v="13642500"/>
    <n v="100"/>
    <n v="261545093"/>
    <n v="261545093"/>
    <n v="100"/>
    <n v="157804888"/>
    <n v="150050453"/>
    <n v="95.09"/>
    <n v="214252866"/>
    <n v="213006533"/>
    <n v="99.42"/>
    <n v="319805000"/>
    <n v="312202000"/>
    <n v="97.62"/>
    <n v="967050347"/>
    <n v="950446579"/>
    <n v="98.28"/>
    <m/>
    <n v="13.6425"/>
    <n v="13.6425"/>
    <n v="261.54509300000001"/>
    <n v="261.54509300000001"/>
    <n v="157.80488800000001"/>
    <n v="150.050453"/>
    <n v="214.25286600000001"/>
    <n v="213.00653299999999"/>
    <n v="319.80500000000001"/>
    <n v="312.202"/>
  </r>
  <r>
    <n v="506859452"/>
    <n v="5"/>
    <s v="Bogotá mejor para todos"/>
    <s v="BMPT"/>
    <n v="2020"/>
    <s v="31/05/2020 (Terminado)"/>
    <s v="Pesos corrientes"/>
    <n v="2"/>
    <s v="Ultima Version Oficial"/>
    <n v="221"/>
    <s v="Instituto Distrital de Turismo"/>
    <s v="221 - IDT"/>
    <n v="89"/>
    <x v="6"/>
    <n v="5"/>
    <s v="5 - Eje transversal Desarrollo económico basado en el conocimiento"/>
    <n v="37"/>
    <s v="37 - Consolidar el turismo como factor de desarrollo, confianza y felicidad para Bogotá Región"/>
    <n v="1036"/>
    <s v="Bogotá destino turístico competitivo y sostenible"/>
    <n v="52"/>
    <n v="6"/>
    <s v="Realizar 4 Investigaciones Del Sector Turismo De Bogotá"/>
    <n v="1"/>
    <s v="Suma"/>
    <n v="1"/>
    <s v="En ejecucion"/>
    <n v="1"/>
    <n v="0"/>
    <n v="0"/>
    <n v="0"/>
    <n v="1"/>
    <n v="1"/>
    <n v="100"/>
    <n v="1"/>
    <n v="1"/>
    <n v="100"/>
    <n v="1"/>
    <n v="1"/>
    <n v="100"/>
    <n v="1"/>
    <n v="1"/>
    <n v="100"/>
    <n v="4"/>
    <n v="4"/>
    <n v="100"/>
    <n v="0"/>
    <n v="0"/>
    <n v="0"/>
    <n v="400712406"/>
    <n v="391151446"/>
    <n v="97.61"/>
    <n v="312964174"/>
    <n v="312964174"/>
    <n v="100"/>
    <n v="377348352"/>
    <n v="376629057"/>
    <n v="99.81"/>
    <n v="471541000"/>
    <n v="266208000"/>
    <n v="56.46"/>
    <n v="1562565932"/>
    <n v="1346952677"/>
    <n v="86.2"/>
    <m/>
    <n v="0"/>
    <n v="0"/>
    <n v="400.71240599999999"/>
    <n v="391.15144600000002"/>
    <n v="312.96417400000001"/>
    <n v="312.96417400000001"/>
    <n v="377.34835199999998"/>
    <n v="376.62905699999999"/>
    <n v="471.541"/>
    <n v="266.20800000000003"/>
  </r>
  <r>
    <n v="506859452"/>
    <n v="5"/>
    <s v="Bogotá mejor para todos"/>
    <s v="BMPT"/>
    <n v="2020"/>
    <s v="31/05/2020 (Terminado)"/>
    <s v="Pesos corrientes"/>
    <n v="2"/>
    <s v="Ultima Version Oficial"/>
    <n v="221"/>
    <s v="Instituto Distrital de Turismo"/>
    <s v="221 - IDT"/>
    <n v="89"/>
    <x v="6"/>
    <n v="5"/>
    <s v="5 - Eje transversal Desarrollo económico basado en el conocimiento"/>
    <n v="37"/>
    <s v="37 - Consolidar el turismo como factor de desarrollo, confianza y felicidad para Bogotá Región"/>
    <n v="1036"/>
    <s v="Bogotá destino turístico competitivo y sostenible"/>
    <n v="52"/>
    <n v="7"/>
    <s v="Realizar 8 Estudios De Caracterización De Oferta Turística De Bogotá Y/O Del Comportamiento De La Demanda Turística En La Ciudad."/>
    <n v="1"/>
    <s v="Suma"/>
    <n v="1"/>
    <s v="En ejecucion"/>
    <n v="1"/>
    <n v="1"/>
    <n v="1"/>
    <n v="100"/>
    <n v="2"/>
    <n v="2"/>
    <n v="100"/>
    <n v="2"/>
    <n v="2"/>
    <n v="100"/>
    <n v="3"/>
    <n v="3"/>
    <n v="100"/>
    <n v="0"/>
    <n v="0"/>
    <n v="0"/>
    <n v="8"/>
    <n v="8"/>
    <n v="100"/>
    <n v="204134389"/>
    <n v="190971640"/>
    <n v="93.55"/>
    <n v="202893120"/>
    <n v="198611076"/>
    <n v="97.89"/>
    <n v="401314067"/>
    <n v="401314067"/>
    <n v="100"/>
    <n v="247871740"/>
    <n v="246282901"/>
    <n v="99.36"/>
    <n v="0"/>
    <n v="0"/>
    <n v="0"/>
    <n v="1056213316"/>
    <n v="1037179684"/>
    <n v="98.2"/>
    <m/>
    <n v="204.134389"/>
    <n v="190.97164000000001"/>
    <n v="202.89312000000001"/>
    <n v="198.611076"/>
    <n v="401.31406700000002"/>
    <n v="401.31406700000002"/>
    <n v="247.87173999999999"/>
    <n v="246.28290100000001"/>
    <n v="0"/>
    <n v="0"/>
  </r>
  <r>
    <n v="506859452"/>
    <n v="5"/>
    <s v="Bogotá mejor para todos"/>
    <s v="BMPT"/>
    <n v="2020"/>
    <s v="31/05/2020 (Terminado)"/>
    <s v="Pesos corrientes"/>
    <n v="2"/>
    <s v="Ultima Version Oficial"/>
    <n v="221"/>
    <s v="Instituto Distrital de Turismo"/>
    <s v="221 - IDT"/>
    <n v="89"/>
    <x v="6"/>
    <n v="5"/>
    <s v="5 - Eje transversal Desarrollo económico basado en el conocimiento"/>
    <n v="37"/>
    <s v="37 - Consolidar el turismo como factor de desarrollo, confianza y felicidad para Bogotá Región"/>
    <n v="1036"/>
    <s v="Bogotá destino turístico competitivo y sostenible"/>
    <n v="52"/>
    <n v="9"/>
    <s v="Intervenir 6 Atractivos Turísticos De Naturaleza Y Urbanos"/>
    <n v="1"/>
    <s v="Suma"/>
    <n v="1"/>
    <s v="En ejecucion"/>
    <n v="1"/>
    <n v="1"/>
    <n v="0"/>
    <n v="0"/>
    <n v="2"/>
    <n v="1"/>
    <n v="50"/>
    <n v="2"/>
    <n v="2"/>
    <n v="100"/>
    <n v="3"/>
    <n v="0.5"/>
    <n v="16.670000000000002"/>
    <n v="2.5"/>
    <n v="1"/>
    <n v="40"/>
    <n v="6"/>
    <n v="4.5"/>
    <n v="75"/>
    <n v="150000000"/>
    <n v="150000000"/>
    <n v="100"/>
    <n v="440550753"/>
    <n v="440550753"/>
    <n v="100"/>
    <n v="431561332"/>
    <n v="423140416"/>
    <n v="98.05"/>
    <n v="655142232"/>
    <n v="618545247"/>
    <n v="94.41"/>
    <n v="0"/>
    <n v="0"/>
    <n v="0"/>
    <n v="1677254317"/>
    <n v="1632236416"/>
    <n v="97.32"/>
    <m/>
    <n v="150"/>
    <n v="150"/>
    <n v="440.55075299999999"/>
    <n v="440.55075299999999"/>
    <n v="431.56133199999999"/>
    <n v="423.14041600000002"/>
    <n v="655.14223200000004"/>
    <n v="618.54524700000002"/>
    <n v="0"/>
    <n v="0"/>
  </r>
  <r>
    <n v="506859452"/>
    <n v="5"/>
    <s v="Bogotá mejor para todos"/>
    <s v="BMPT"/>
    <n v="2020"/>
    <s v="31/05/2020 (Terminado)"/>
    <s v="Pesos corrientes"/>
    <n v="2"/>
    <s v="Ultima Version Oficial"/>
    <n v="221"/>
    <s v="Instituto Distrital de Turismo"/>
    <s v="221 - IDT"/>
    <n v="89"/>
    <x v="6"/>
    <n v="5"/>
    <s v="5 - Eje transversal Desarrollo económico basado en el conocimiento"/>
    <n v="37"/>
    <s v="37 - Consolidar el turismo como factor de desarrollo, confianza y felicidad para Bogotá Región"/>
    <n v="1036"/>
    <s v="Bogotá destino turístico competitivo y sostenible"/>
    <n v="52"/>
    <n v="10"/>
    <s v="Mantener 100 Porciento El Sistema De Señalización E Infraestructura Turística Instalado En La Ciudad De Bogotá."/>
    <n v="2"/>
    <s v="Constante"/>
    <n v="1"/>
    <s v="En ejecucion"/>
    <n v="1"/>
    <n v="100"/>
    <n v="25"/>
    <n v="25"/>
    <n v="100"/>
    <n v="100"/>
    <n v="100"/>
    <n v="100"/>
    <n v="72"/>
    <n v="72"/>
    <n v="100"/>
    <n v="69"/>
    <n v="69"/>
    <n v="100"/>
    <n v="78"/>
    <n v="78"/>
    <s v="N/A"/>
    <s v="N/A"/>
    <s v="N/A"/>
    <n v="111000000"/>
    <n v="111000000"/>
    <n v="100"/>
    <n v="91000000"/>
    <n v="90954032"/>
    <n v="99.95"/>
    <n v="72326529"/>
    <n v="72200000"/>
    <n v="99.82"/>
    <n v="146500000"/>
    <n v="146390373"/>
    <n v="99.92"/>
    <n v="200000000"/>
    <n v="0"/>
    <n v="0"/>
    <n v="620826529"/>
    <n v="420544405"/>
    <n v="67.739999999999995"/>
    <m/>
    <n v="111"/>
    <n v="111"/>
    <n v="91"/>
    <n v="90.954031999999998"/>
    <n v="72.326528999999994"/>
    <n v="72.2"/>
    <n v="146.5"/>
    <n v="146.39037300000001"/>
    <n v="200"/>
    <n v="0"/>
  </r>
  <r>
    <n v="506859452"/>
    <n v="5"/>
    <s v="Bogotá mejor para todos"/>
    <s v="BMPT"/>
    <n v="2020"/>
    <s v="31/05/2020 (Terminado)"/>
    <s v="Pesos corrientes"/>
    <n v="2"/>
    <s v="Ultima Version Oficial"/>
    <n v="221"/>
    <s v="Instituto Distrital de Turismo"/>
    <s v="221 - IDT"/>
    <n v="89"/>
    <x v="6"/>
    <n v="5"/>
    <s v="5 - Eje transversal Desarrollo económico basado en el conocimiento"/>
    <n v="37"/>
    <s v="37 - Consolidar el turismo como factor de desarrollo, confianza y felicidad para Bogotá Región"/>
    <n v="1036"/>
    <s v="Bogotá destino turístico competitivo y sostenible"/>
    <n v="52"/>
    <n v="11"/>
    <s v="Implementar 100 Porciento El Sistema De Señalización Turística De Bogotá."/>
    <n v="3"/>
    <s v="Creciente"/>
    <n v="1"/>
    <s v="En ejecucion"/>
    <n v="1"/>
    <n v="0"/>
    <n v="0"/>
    <n v="0"/>
    <n v="25"/>
    <n v="7"/>
    <n v="28"/>
    <n v="50"/>
    <n v="50"/>
    <n v="100"/>
    <n v="100"/>
    <n v="85"/>
    <n v="85"/>
    <n v="100"/>
    <n v="80"/>
    <n v="80"/>
    <s v="N/A"/>
    <s v="N/A"/>
    <s v="N/A"/>
    <n v="0"/>
    <n v="0"/>
    <n v="0"/>
    <n v="425519551"/>
    <n v="425514586"/>
    <n v="100"/>
    <n v="338818124"/>
    <n v="333472472"/>
    <n v="98.42"/>
    <n v="235151353"/>
    <n v="227707280"/>
    <n v="96.84"/>
    <n v="542530000"/>
    <n v="160480000"/>
    <n v="29.58"/>
    <n v="1542019028"/>
    <n v="1147174338"/>
    <n v="74.39"/>
    <m/>
    <n v="0"/>
    <n v="0"/>
    <n v="425.51955099999998"/>
    <n v="425.51458600000001"/>
    <n v="338.81812400000001"/>
    <n v="333.47247199999998"/>
    <n v="235.151353"/>
    <n v="227.70728"/>
    <n v="542.53"/>
    <n v="160.47999999999999"/>
  </r>
  <r>
    <n v="506859452"/>
    <n v="5"/>
    <s v="Bogotá mejor para todos"/>
    <s v="BMPT"/>
    <n v="2020"/>
    <s v="31/05/2020 (Terminado)"/>
    <s v="Pesos corrientes"/>
    <n v="2"/>
    <s v="Ultima Version Oficial"/>
    <n v="221"/>
    <s v="Instituto Distrital de Turismo"/>
    <s v="221 - IDT"/>
    <n v="89"/>
    <x v="6"/>
    <n v="5"/>
    <s v="5 - Eje transversal Desarrollo económico basado en el conocimiento"/>
    <n v="37"/>
    <s v="37 - Consolidar el turismo como factor de desarrollo, confianza y felicidad para Bogotá Región"/>
    <n v="1036"/>
    <s v="Bogotá destino turístico competitivo y sostenible"/>
    <n v="52"/>
    <n v="12"/>
    <s v="Fortalecer 100 Porciento El Sistema De Informacion Turistica De Bogota"/>
    <n v="3"/>
    <s v="Creciente"/>
    <n v="1"/>
    <s v="En ejecucion"/>
    <n v="1"/>
    <n v="10"/>
    <n v="10"/>
    <n v="100"/>
    <n v="40"/>
    <n v="40"/>
    <n v="100"/>
    <n v="70"/>
    <n v="70"/>
    <n v="100"/>
    <n v="100"/>
    <n v="100"/>
    <n v="100"/>
    <n v="100"/>
    <n v="100"/>
    <n v="100"/>
    <s v="N/A"/>
    <s v="N/A"/>
    <s v="N/A"/>
    <n v="50488044"/>
    <n v="49939379"/>
    <n v="98.91"/>
    <n v="238394474"/>
    <n v="165048400"/>
    <n v="69.239999999999995"/>
    <n v="208238133"/>
    <n v="208238133"/>
    <n v="100"/>
    <n v="537071417"/>
    <n v="531684066"/>
    <n v="99"/>
    <n v="465809000"/>
    <n v="173349540"/>
    <n v="37.21"/>
    <n v="1500001068"/>
    <n v="1128259518"/>
    <n v="75.22"/>
    <m/>
    <n v="50.488044000000002"/>
    <n v="49.939379000000002"/>
    <n v="238.394474"/>
    <n v="165.04839999999999"/>
    <n v="208.238133"/>
    <n v="208.238133"/>
    <n v="537.071417"/>
    <n v="531.68406600000003"/>
    <n v="465.80900000000003"/>
    <n v="173.34953999999999"/>
  </r>
  <r>
    <n v="506859452"/>
    <n v="5"/>
    <s v="Bogotá mejor para todos"/>
    <s v="BMPT"/>
    <n v="2020"/>
    <s v="31/05/2020 (Terminado)"/>
    <s v="Pesos corrientes"/>
    <n v="2"/>
    <s v="Ultima Version Oficial"/>
    <n v="221"/>
    <s v="Instituto Distrital de Turismo"/>
    <s v="221 - IDT"/>
    <n v="89"/>
    <x v="6"/>
    <n v="7"/>
    <s v="7 - Eje transversal Gobierno legítimo, fortalecimiento local y eficiencia"/>
    <n v="42"/>
    <s v="42 - Transparencia, gestión pública y servicio a la ciudadanía"/>
    <n v="1038"/>
    <s v="Fortalecimiento institucional del IDT"/>
    <n v="44"/>
    <n v="1"/>
    <s v="Atender 100 Porciento Las Necesidades Relacionadas Con La Prestación De Servicios De Apoyo A La Gestión De La Entidad"/>
    <n v="2"/>
    <s v="Constante"/>
    <n v="1"/>
    <s v="En ejecucion"/>
    <n v="1"/>
    <n v="100"/>
    <n v="100"/>
    <n v="100"/>
    <n v="100"/>
    <n v="100"/>
    <n v="100"/>
    <n v="100"/>
    <n v="100"/>
    <n v="100"/>
    <n v="100"/>
    <n v="100"/>
    <n v="100"/>
    <n v="100"/>
    <n v="100"/>
    <n v="100"/>
    <s v="N/A"/>
    <s v="N/A"/>
    <s v="N/A"/>
    <n v="202859055"/>
    <n v="189452418"/>
    <n v="93.39"/>
    <n v="1731196097"/>
    <n v="1731146097"/>
    <n v="100"/>
    <n v="2311995223"/>
    <n v="2311493250"/>
    <n v="99.98"/>
    <n v="2530451889"/>
    <n v="2526663363"/>
    <n v="99.85"/>
    <n v="2660565000"/>
    <n v="1653356500"/>
    <n v="62.14"/>
    <n v="9437067264"/>
    <n v="8412111628"/>
    <n v="89.14"/>
    <m/>
    <n v="202.85905500000001"/>
    <n v="189.45241799999999"/>
    <n v="1731.196097"/>
    <n v="1731.1460970000001"/>
    <n v="2311.9952229999999"/>
    <n v="2311.49325"/>
    <n v="2530.4518889999999"/>
    <n v="2526.6633630000001"/>
    <n v="2660.5650000000001"/>
    <n v="1653.3565000000001"/>
  </r>
  <r>
    <n v="506859452"/>
    <n v="5"/>
    <s v="Bogotá mejor para todos"/>
    <s v="BMPT"/>
    <n v="2020"/>
    <s v="31/05/2020 (Terminado)"/>
    <s v="Pesos corrientes"/>
    <n v="2"/>
    <s v="Ultima Version Oficial"/>
    <n v="221"/>
    <s v="Instituto Distrital de Turismo"/>
    <s v="221 - IDT"/>
    <n v="89"/>
    <x v="6"/>
    <n v="7"/>
    <s v="7 - Eje transversal Gobierno legítimo, fortalecimiento local y eficiencia"/>
    <n v="42"/>
    <s v="42 - Transparencia, gestión pública y servicio a la ciudadanía"/>
    <n v="1038"/>
    <s v="Fortalecimiento institucional del IDT"/>
    <n v="44"/>
    <n v="2"/>
    <s v="Implementar Y Mantener 80 Porciento El Sistema Integrado De Gestión De La Entidad"/>
    <n v="3"/>
    <s v="Creciente"/>
    <n v="3"/>
    <s v="Finalizada por cumplimiento"/>
    <n v="1"/>
    <n v="20"/>
    <n v="19.920000000000002"/>
    <n v="99.6"/>
    <n v="40"/>
    <n v="40"/>
    <n v="100"/>
    <n v="70"/>
    <n v="70"/>
    <n v="100"/>
    <n v="80"/>
    <n v="80"/>
    <n v="100"/>
    <n v="0"/>
    <n v="0"/>
    <n v="0"/>
    <s v="N/A"/>
    <s v="N/A"/>
    <s v="N/A"/>
    <n v="2675000"/>
    <n v="2675000"/>
    <n v="100"/>
    <n v="185121445"/>
    <n v="185121445"/>
    <n v="100"/>
    <n v="149120960"/>
    <n v="149120960"/>
    <n v="100"/>
    <n v="0"/>
    <n v="0"/>
    <n v="0"/>
    <n v="0"/>
    <n v="0"/>
    <n v="0"/>
    <n v="336917405"/>
    <n v="336917405"/>
    <n v="100"/>
    <m/>
    <n v="2.6749999999999998"/>
    <n v="2.6749999999999998"/>
    <n v="185.12144499999999"/>
    <n v="185.12144499999999"/>
    <n v="149.12096"/>
    <n v="149.12096"/>
    <n v="0"/>
    <n v="0"/>
    <n v="0"/>
    <n v="0"/>
  </r>
  <r>
    <n v="506859452"/>
    <n v="5"/>
    <s v="Bogotá mejor para todos"/>
    <s v="BMPT"/>
    <n v="2020"/>
    <s v="31/05/2020 (Terminado)"/>
    <s v="Pesos corrientes"/>
    <n v="2"/>
    <s v="Ultima Version Oficial"/>
    <n v="221"/>
    <s v="Instituto Distrital de Turismo"/>
    <s v="221 - IDT"/>
    <n v="89"/>
    <x v="6"/>
    <n v="7"/>
    <s v="7 - Eje transversal Gobierno legítimo, fortalecimiento local y eficiencia"/>
    <n v="42"/>
    <s v="42 - Transparencia, gestión pública y servicio a la ciudadanía"/>
    <n v="1038"/>
    <s v="Fortalecimiento institucional del IDT"/>
    <n v="44"/>
    <n v="3"/>
    <s v="Atender 100 Porciento Las Necesidades De Adecuación Y Mantenimiento De La Infraestructura Física Y Operativa Del Idt"/>
    <n v="2"/>
    <s v="Constante"/>
    <n v="1"/>
    <s v="En ejecucion"/>
    <n v="1"/>
    <n v="0"/>
    <n v="0"/>
    <n v="0"/>
    <n v="100"/>
    <n v="100"/>
    <n v="100"/>
    <n v="100"/>
    <n v="100"/>
    <n v="100"/>
    <n v="100"/>
    <n v="100"/>
    <n v="100"/>
    <n v="100"/>
    <n v="100"/>
    <n v="100"/>
    <s v="N/A"/>
    <s v="N/A"/>
    <s v="N/A"/>
    <n v="0"/>
    <n v="0"/>
    <n v="0"/>
    <n v="166362908"/>
    <n v="166362908"/>
    <n v="100"/>
    <n v="14820000"/>
    <n v="4820000"/>
    <n v="32.520000000000003"/>
    <n v="50837704"/>
    <n v="28880900"/>
    <n v="56.81"/>
    <n v="130000000"/>
    <n v="23984176"/>
    <n v="18.45"/>
    <n v="362020612"/>
    <n v="224047984"/>
    <n v="61.89"/>
    <m/>
    <n v="0"/>
    <n v="0"/>
    <n v="166.362908"/>
    <n v="166.362908"/>
    <n v="14.82"/>
    <n v="4.82"/>
    <n v="50.837704000000002"/>
    <n v="28.8809"/>
    <n v="130"/>
    <n v="23.984176000000001"/>
  </r>
  <r>
    <n v="506859452"/>
    <n v="5"/>
    <s v="Bogotá mejor para todos"/>
    <s v="BMPT"/>
    <n v="2020"/>
    <s v="31/05/2020 (Terminado)"/>
    <s v="Pesos corrientes"/>
    <n v="2"/>
    <s v="Ultima Version Oficial"/>
    <n v="221"/>
    <s v="Instituto Distrital de Turismo"/>
    <s v="221 - IDT"/>
    <n v="89"/>
    <x v="6"/>
    <n v="7"/>
    <s v="7 - Eje transversal Gobierno legítimo, fortalecimiento local y eficiencia"/>
    <n v="42"/>
    <s v="42 - Transparencia, gestión pública y servicio a la ciudadanía"/>
    <n v="1038"/>
    <s v="Fortalecimiento institucional del IDT"/>
    <n v="44"/>
    <n v="4"/>
    <s v="Atender 100 Porciento Las Necesidades De Infraestructura Tecnológica Del Idt"/>
    <n v="2"/>
    <s v="Constante"/>
    <n v="1"/>
    <s v="En ejecucion"/>
    <n v="1"/>
    <n v="100"/>
    <n v="100"/>
    <n v="100"/>
    <n v="100"/>
    <n v="89"/>
    <n v="89"/>
    <n v="100"/>
    <n v="100"/>
    <n v="100"/>
    <n v="100"/>
    <n v="100"/>
    <n v="100"/>
    <n v="100"/>
    <n v="100"/>
    <n v="100"/>
    <s v="N/A"/>
    <s v="N/A"/>
    <s v="N/A"/>
    <n v="46819464"/>
    <n v="46819464"/>
    <n v="100"/>
    <n v="764239550"/>
    <n v="735039550"/>
    <n v="96.18"/>
    <n v="757799817"/>
    <n v="704970670"/>
    <n v="93.03"/>
    <n v="781100074"/>
    <n v="748849005"/>
    <n v="95.87"/>
    <n v="806740000"/>
    <n v="406138182"/>
    <n v="50.34"/>
    <n v="3156698905"/>
    <n v="2641816871"/>
    <n v="83.69"/>
    <m/>
    <n v="46.819464000000004"/>
    <n v="46.819464000000004"/>
    <n v="764.23955000000001"/>
    <n v="735.03954999999996"/>
    <n v="757.79981699999996"/>
    <n v="704.97067000000004"/>
    <n v="781.10007399999995"/>
    <n v="748.84900500000003"/>
    <n v="806.74"/>
    <n v="406.13818199999997"/>
  </r>
  <r>
    <n v="506859452"/>
    <n v="5"/>
    <s v="Bogotá mejor para todos"/>
    <s v="BMPT"/>
    <n v="2020"/>
    <s v="31/05/2020 (Terminado)"/>
    <s v="Pesos corrientes"/>
    <n v="2"/>
    <s v="Ultima Version Oficial"/>
    <n v="221"/>
    <s v="Instituto Distrital de Turismo"/>
    <s v="221 - IDT"/>
    <n v="89"/>
    <x v="6"/>
    <n v="7"/>
    <s v="7 - Eje transversal Gobierno legítimo, fortalecimiento local y eficiencia"/>
    <n v="42"/>
    <s v="42 - Transparencia, gestión pública y servicio a la ciudadanía"/>
    <n v="1038"/>
    <s v="Fortalecimiento institucional del IDT"/>
    <n v="44"/>
    <n v="6"/>
    <s v="Implementar 100 Porciento La Estrategia De Comunicación Externa Para El Idt"/>
    <n v="3"/>
    <s v="Creciente"/>
    <n v="1"/>
    <s v="En ejecucion"/>
    <n v="1"/>
    <n v="0"/>
    <n v="0"/>
    <n v="0"/>
    <n v="0"/>
    <n v="0"/>
    <n v="0"/>
    <n v="25"/>
    <n v="25"/>
    <n v="100"/>
    <n v="100"/>
    <n v="100"/>
    <n v="100"/>
    <n v="0"/>
    <n v="0"/>
    <n v="0"/>
    <s v="N/A"/>
    <s v="N/A"/>
    <s v="N/A"/>
    <n v="0"/>
    <n v="0"/>
    <n v="0"/>
    <n v="0"/>
    <n v="0"/>
    <n v="0"/>
    <n v="160000000"/>
    <n v="160000000"/>
    <n v="100"/>
    <n v="396650000"/>
    <n v="396650000"/>
    <n v="100"/>
    <n v="0"/>
    <n v="0"/>
    <n v="0"/>
    <n v="556650000"/>
    <n v="556650000"/>
    <n v="100"/>
    <m/>
    <n v="0"/>
    <n v="0"/>
    <n v="0"/>
    <n v="0"/>
    <n v="160"/>
    <n v="160"/>
    <n v="396.65"/>
    <n v="396.65"/>
    <n v="0"/>
    <n v="0"/>
  </r>
  <r>
    <n v="506859452"/>
    <n v="5"/>
    <s v="Bogotá mejor para todos"/>
    <s v="BMPT"/>
    <n v="2020"/>
    <s v="31/05/2020 (Terminado)"/>
    <s v="Pesos corrientes"/>
    <n v="2"/>
    <s v="Ultima Version Oficial"/>
    <n v="221"/>
    <s v="Instituto Distrital de Turismo"/>
    <s v="221 - IDT"/>
    <n v="89"/>
    <x v="6"/>
    <n v="7"/>
    <s v="7 - Eje transversal Gobierno legítimo, fortalecimiento local y eficiencia"/>
    <n v="42"/>
    <s v="42 - Transparencia, gestión pública y servicio a la ciudadanía"/>
    <n v="1038"/>
    <s v="Fortalecimiento institucional del IDT"/>
    <n v="44"/>
    <n v="7"/>
    <s v="Gestionar 100 Porciento Del Plan De Adecuación Y Sostenibilidad Sig-Mipg"/>
    <n v="2"/>
    <s v="Constante"/>
    <n v="1"/>
    <s v="En ejecucion"/>
    <n v="1"/>
    <n v="0"/>
    <n v="0"/>
    <n v="0"/>
    <n v="0"/>
    <n v="0"/>
    <n v="0"/>
    <n v="0"/>
    <n v="0"/>
    <n v="0"/>
    <n v="100"/>
    <n v="100"/>
    <n v="100"/>
    <n v="100"/>
    <n v="100"/>
    <n v="100"/>
    <s v="N/A"/>
    <s v="N/A"/>
    <s v="N/A"/>
    <n v="0"/>
    <n v="0"/>
    <n v="0"/>
    <n v="0"/>
    <n v="0"/>
    <n v="0"/>
    <n v="0"/>
    <n v="0"/>
    <n v="0"/>
    <n v="229246333"/>
    <n v="229246330"/>
    <n v="100"/>
    <n v="404897000"/>
    <n v="109600000"/>
    <n v="27.07"/>
    <n v="634143333"/>
    <n v="338846330"/>
    <n v="53.43"/>
    <m/>
    <n v="0"/>
    <n v="0"/>
    <n v="0"/>
    <n v="0"/>
    <n v="0"/>
    <n v="0"/>
    <n v="229.24633299999999"/>
    <n v="229.24633"/>
    <n v="404.89699999999999"/>
    <n v="109.6"/>
  </r>
  <r>
    <n v="506859452"/>
    <n v="5"/>
    <s v="Bogotá mejor para todos"/>
    <s v="BMPT"/>
    <n v="2020"/>
    <s v="31/05/2020 (Terminado)"/>
    <s v="Pesos corrientes"/>
    <n v="2"/>
    <s v="Ultima Version Oficial"/>
    <n v="222"/>
    <s v="Instituto Distrital de las Artes"/>
    <s v="222 - IDARTES"/>
    <n v="93"/>
    <x v="8"/>
    <n v="1"/>
    <s v="1 - Pilar Igualdad de calidad de vida"/>
    <n v="11"/>
    <s v="11 - Mejores oportunidades para el desarrollo a través de la cultura, la recreación y el deporte"/>
    <n v="982"/>
    <s v="Formación artística en la escuela y la ciudad"/>
    <n v="79"/>
    <n v="1"/>
    <s v="Alcanzar 257218 Atenciones A Niños, Adolescentes, Jóvenes, Adultos Y Adultos Mayores Atendidos Que Participan En Procesos De Formación Artística."/>
    <n v="1"/>
    <s v="Suma"/>
    <n v="1"/>
    <s v="En ejecucion"/>
    <n v="1"/>
    <n v="50000"/>
    <n v="49831"/>
    <n v="99.66"/>
    <n v="61900"/>
    <n v="66074"/>
    <n v="106.74"/>
    <n v="52900"/>
    <n v="53459"/>
    <n v="101.06"/>
    <n v="50000"/>
    <n v="50962"/>
    <n v="101.92"/>
    <n v="36892"/>
    <n v="25646"/>
    <n v="69.52"/>
    <n v="257218"/>
    <n v="245972"/>
    <n v="95.63"/>
    <n v="10655945356"/>
    <n v="10550845886"/>
    <n v="99.01"/>
    <n v="22456462840"/>
    <n v="21961234394"/>
    <n v="97.79"/>
    <n v="16629260015"/>
    <n v="16489483280"/>
    <n v="99.16"/>
    <n v="17291002817"/>
    <n v="17123089483"/>
    <n v="99.03"/>
    <n v="16323308736"/>
    <n v="7149879000"/>
    <n v="43.8"/>
    <n v="83355979764"/>
    <n v="73274532043"/>
    <n v="87.91"/>
    <s v="VIGENCIA (a 31/05/2020): La pandemia del COVID 19 al país, configuró cambios complejos durante el primer semestre del 2020. Con el Decreto No. 417 de 2020, se declaró la Emergencia Económica y Social y con el Decreto Ley 457 de 2020, se Decretó el aislamiento obligatorio desde el 25 de marzo que, a la fecha continúa, simultáneo a esto la alcaldesa de Bogotá mediante el Decreto No.088 del 17 de marzo de 2020, adoptó medidas complementarias para mitigar el riesgo y controlar los efectos del COVID-19 en los establecimientos educativos  de la Capital, señalando que la actividad académica y cultural se llevarían a cabo mediante la modalidad no presencial, aunado a ello la Resolución No.385 del Ministerio de Salud y Protección Social restringe las aglomeraciones y eventos públicos a máximo 50 personas. Lo anterior, implicó que no fuese posible prestar los servicios de manera presencial en los Centros de Formación Artística desde el 18 de marzo de 2020, según Resolución No.277 de marzo de 2020 y fue necesario suspender las actividades que implicarán encuentros con contacto físico, por lo tanto. Pese a esto, el programa Crea pudo responder rápidamente a las nuevas circunstancias de aislamiento y generó acciones alternativas para dar continuidad a la atención de niños, niñas y jóvenes con los procesos de formación artística, a través de su aula virtual y de la estrategia Crea en Casa, logrando así acercarse un poco más al cumplimiento de la meta de cobertura. Otro de los inconvenientes presentados, es la baja conectividad de algunos sectores de la población que impide que la estrategia virtual pueda ser implementada con todos los colegios, por lo que el programa diseñó guías pedagógicas que se entregan a través de correo electrónico, grupos de WhatsApp o en algunos casos de manera presencial."/>
    <n v="10655.945356"/>
    <n v="10550.845885999999"/>
    <n v="22456.46284"/>
    <n v="21961.234393999999"/>
    <n v="16629.260015"/>
    <n v="16489.48328"/>
    <n v="17291.002817000001"/>
    <n v="17123.089483"/>
    <n v="16323.308736000001"/>
    <n v="7149.8789999999999"/>
  </r>
  <r>
    <n v="506859452"/>
    <n v="5"/>
    <s v="Bogotá mejor para todos"/>
    <s v="BMPT"/>
    <n v="2020"/>
    <s v="31/05/2020 (Terminado)"/>
    <s v="Pesos corrientes"/>
    <n v="2"/>
    <s v="Ultima Version Oficial"/>
    <n v="222"/>
    <s v="Instituto Distrital de las Artes"/>
    <s v="222 - IDARTES"/>
    <n v="93"/>
    <x v="8"/>
    <n v="1"/>
    <s v="1 - Pilar Igualdad de calidad de vida"/>
    <n v="11"/>
    <s v="11 - Mejores oportunidades para el desarrollo a través de la cultura, la recreación y el deporte"/>
    <n v="982"/>
    <s v="Formación artística en la escuela y la ciudad"/>
    <n v="79"/>
    <n v="2"/>
    <s v="Producir 4 Investigaciones Realizadas En Torno A La Formación Artística En La Ciudad."/>
    <n v="1"/>
    <s v="Suma"/>
    <n v="3"/>
    <s v="Finalizada por cumplimiento"/>
    <n v="1"/>
    <n v="1"/>
    <n v="0.2"/>
    <n v="20"/>
    <n v="1.8"/>
    <n v="1.8"/>
    <n v="100"/>
    <n v="1"/>
    <n v="1.05"/>
    <n v="105"/>
    <n v="0.95"/>
    <n v="0.95"/>
    <n v="100"/>
    <n v="0"/>
    <n v="0"/>
    <n v="0"/>
    <n v="4"/>
    <n v="4"/>
    <n v="100"/>
    <n v="386500000"/>
    <n v="386500000"/>
    <n v="100"/>
    <n v="453666504"/>
    <n v="453666504"/>
    <n v="100"/>
    <n v="518713000"/>
    <n v="515353000"/>
    <n v="99.35"/>
    <n v="453231200"/>
    <n v="453231200"/>
    <n v="100"/>
    <n v="0"/>
    <n v="0"/>
    <n v="0"/>
    <n v="1812110704"/>
    <n v="1808750704"/>
    <n v="99.81"/>
    <m/>
    <n v="386.5"/>
    <n v="386.5"/>
    <n v="453.66650399999997"/>
    <n v="453.66650399999997"/>
    <n v="518.71299999999997"/>
    <n v="515.35299999999995"/>
    <n v="453.2312"/>
    <n v="453.2312"/>
    <n v="0"/>
    <n v="0"/>
  </r>
  <r>
    <n v="506859452"/>
    <n v="5"/>
    <s v="Bogotá mejor para todos"/>
    <s v="BMPT"/>
    <n v="2020"/>
    <s v="31/05/2020 (Terminado)"/>
    <s v="Pesos corrientes"/>
    <n v="2"/>
    <s v="Ultima Version Oficial"/>
    <n v="222"/>
    <s v="Instituto Distrital de las Artes"/>
    <s v="222 - IDARTES"/>
    <n v="93"/>
    <x v="8"/>
    <n v="1"/>
    <s v="1 - Pilar Igualdad de calidad de vida"/>
    <n v="11"/>
    <s v="11 - Mejores oportunidades para el desarrollo a través de la cultura, la recreación y el deporte"/>
    <n v="982"/>
    <s v="Formación artística en la escuela y la ciudad"/>
    <n v="79"/>
    <n v="3"/>
    <s v="Contar 20 Centros Locales De Formación Artística En Operación"/>
    <n v="2"/>
    <s v="Constante"/>
    <n v="1"/>
    <s v="En ejecucion"/>
    <n v="1"/>
    <n v="20"/>
    <n v="20"/>
    <n v="100"/>
    <n v="20"/>
    <n v="18"/>
    <n v="90"/>
    <n v="20"/>
    <n v="20"/>
    <n v="100"/>
    <n v="20"/>
    <n v="20"/>
    <n v="100"/>
    <n v="20"/>
    <n v="20"/>
    <n v="100"/>
    <s v="N/A"/>
    <s v="N/A"/>
    <s v="N/A"/>
    <n v="6014788042"/>
    <n v="5623415715"/>
    <n v="93.49"/>
    <n v="11347551006"/>
    <n v="11301540287"/>
    <n v="99.59"/>
    <n v="10060893703"/>
    <n v="9966806858"/>
    <n v="99.06"/>
    <n v="10551173583"/>
    <n v="10505651107"/>
    <n v="99.57"/>
    <n v="10282001264"/>
    <n v="7607673326"/>
    <n v="73.989999999999995"/>
    <n v="48256407598"/>
    <n v="45005087293"/>
    <n v="93.26"/>
    <m/>
    <n v="6014.7880420000001"/>
    <n v="5623.4157150000001"/>
    <n v="11347.551006"/>
    <n v="11301.540287"/>
    <n v="10060.893703"/>
    <n v="9966.8068579999999"/>
    <n v="10551.173583"/>
    <n v="10505.651107"/>
    <n v="10282.001264"/>
    <n v="7607.6733260000001"/>
  </r>
  <r>
    <n v="506859452"/>
    <n v="5"/>
    <s v="Bogotá mejor para todos"/>
    <s v="BMPT"/>
    <n v="2020"/>
    <s v="31/05/2020 (Terminado)"/>
    <s v="Pesos corrientes"/>
    <n v="2"/>
    <s v="Ultima Version Oficial"/>
    <n v="222"/>
    <s v="Instituto Distrital de las Artes"/>
    <s v="222 - IDARTES"/>
    <n v="93"/>
    <x v="8"/>
    <n v="1"/>
    <s v="1 - Pilar Igualdad de calidad de vida"/>
    <n v="11"/>
    <s v="11 - Mejores oportunidades para el desarrollo a través de la cultura, la recreación y el deporte"/>
    <n v="982"/>
    <s v="Formación artística en la escuela y la ciudad"/>
    <n v="79"/>
    <n v="4"/>
    <s v="Realizar 17 Circuitos O Muestras Artísticas Que Evidencien El Desarrollo Artistico De Los Niños, Niñas, Adolescentes, Jóvenes, Adultos Y Adultos Mayores Que Participan En Procesos De Formación Artística"/>
    <n v="1"/>
    <s v="Suma"/>
    <n v="1"/>
    <s v="En ejecucion"/>
    <n v="1"/>
    <n v="3"/>
    <n v="4"/>
    <n v="133.33000000000001"/>
    <n v="4"/>
    <n v="4"/>
    <n v="100"/>
    <n v="4"/>
    <n v="4"/>
    <n v="100"/>
    <n v="4"/>
    <n v="4"/>
    <n v="100"/>
    <n v="1"/>
    <n v="1"/>
    <n v="100"/>
    <n v="17"/>
    <n v="17"/>
    <n v="100"/>
    <n v="583832726"/>
    <n v="583832726"/>
    <n v="100"/>
    <n v="1328556777"/>
    <n v="1322249777"/>
    <n v="99.53"/>
    <n v="1497928350"/>
    <n v="1497928350"/>
    <n v="100"/>
    <n v="660382400"/>
    <n v="660382400"/>
    <n v="100"/>
    <n v="394690000"/>
    <n v="157620000"/>
    <n v="39.94"/>
    <n v="4465390253"/>
    <n v="4222013253"/>
    <n v="94.55"/>
    <m/>
    <n v="583.83272599999998"/>
    <n v="583.83272599999998"/>
    <n v="1328.556777"/>
    <n v="1322.249777"/>
    <n v="1497.9283499999999"/>
    <n v="1497.9283499999999"/>
    <n v="660.38239999999996"/>
    <n v="660.38239999999996"/>
    <n v="394.69"/>
    <n v="157.62"/>
  </r>
  <r>
    <n v="506859452"/>
    <n v="5"/>
    <s v="Bogotá mejor para todos"/>
    <s v="BMPT"/>
    <n v="2020"/>
    <s v="31/05/2020 (Terminado)"/>
    <s v="Pesos corrientes"/>
    <n v="2"/>
    <s v="Ultima Version Oficial"/>
    <n v="222"/>
    <s v="Instituto Distrital de las Artes"/>
    <s v="222 - IDARTES"/>
    <n v="93"/>
    <x v="8"/>
    <n v="1"/>
    <s v="1 - Pilar Igualdad de calidad de vida"/>
    <n v="11"/>
    <s v="11 - Mejores oportunidades para el desarrollo a través de la cultura, la recreación y el deporte"/>
    <n v="985"/>
    <s v="Emprendimiento artístico y empleo del artista"/>
    <n v="47"/>
    <n v="1"/>
    <s v="Alcanzar 40 Acciones De Formación Para Fortalecer La Organización, El  Emprendimiento Y La Empleabilidad Del Sector De Las Artes Y Oficios Afines"/>
    <n v="1"/>
    <s v="Suma"/>
    <n v="1"/>
    <s v="En ejecucion"/>
    <n v="1"/>
    <n v="5"/>
    <n v="5"/>
    <n v="100"/>
    <n v="10"/>
    <n v="11"/>
    <n v="110"/>
    <n v="10"/>
    <n v="10"/>
    <n v="100"/>
    <n v="11"/>
    <n v="11"/>
    <n v="100"/>
    <n v="3"/>
    <n v="0"/>
    <n v="0"/>
    <n v="40"/>
    <n v="37"/>
    <n v="92.5"/>
    <n v="1115920600"/>
    <n v="1106520600"/>
    <n v="99.16"/>
    <n v="460278517"/>
    <n v="460278517"/>
    <n v="100"/>
    <n v="391590542"/>
    <n v="391590542"/>
    <n v="100"/>
    <n v="531906033"/>
    <n v="531906033"/>
    <n v="100"/>
    <n v="475000000"/>
    <n v="35000000"/>
    <n v="7.37"/>
    <n v="2974695692"/>
    <n v="2525295692"/>
    <n v="84.89"/>
    <s v="VIGENCIA (a 31/05/2020): Las principales dificultades en el cumplimiento de la meta se generaron a partir de la emergencia sanitaria que debió enfrentar la ciudad, por el COVID 19, las medidas de confinamiento y aislamiento social, derivaron en la modificación de las acciones, planeación y  programación de las acciones de formación  para fortalecer la organización, el emprendimiento y la empleabilidad del sector de las artes, con la necesaria modificación de la acciones y la imposibilidad de realizar actividades en presencialidad se imposibilito la realización de acciones de acuerdo a la programación inicial de la vigencia 2020, muchos de los cuales presentan un acceso muy limitado a medios virtuales, como medida principal para trasladar la oferta institución."/>
    <n v="1115.9205999999999"/>
    <n v="1106.5206000000001"/>
    <n v="460.27851700000002"/>
    <n v="460.27851700000002"/>
    <n v="391.59054200000003"/>
    <n v="391.59054200000003"/>
    <n v="531.90603299999998"/>
    <n v="531.90603299999998"/>
    <n v="475"/>
    <n v="35"/>
  </r>
  <r>
    <n v="506859452"/>
    <n v="5"/>
    <s v="Bogotá mejor para todos"/>
    <s v="BMPT"/>
    <n v="2020"/>
    <s v="31/05/2020 (Terminado)"/>
    <s v="Pesos corrientes"/>
    <n v="2"/>
    <s v="Ultima Version Oficial"/>
    <n v="222"/>
    <s v="Instituto Distrital de las Artes"/>
    <s v="222 - IDARTES"/>
    <n v="93"/>
    <x v="8"/>
    <n v="1"/>
    <s v="1 - Pilar Igualdad de calidad de vida"/>
    <n v="11"/>
    <s v="11 - Mejores oportunidades para el desarrollo a través de la cultura, la recreación y el deporte"/>
    <n v="985"/>
    <s v="Emprendimiento artístico y empleo del artista"/>
    <n v="47"/>
    <n v="2"/>
    <s v="Realizar 37 Acciones De Participación Y Articulación En/Con Redes, Mercados, Plataformas, Bolsas De Empleo, Directorios Y Espacios De Circulación."/>
    <n v="1"/>
    <s v="Suma"/>
    <n v="1"/>
    <s v="En ejecucion"/>
    <n v="1"/>
    <n v="5"/>
    <n v="6"/>
    <n v="120"/>
    <n v="9"/>
    <n v="9"/>
    <n v="100"/>
    <n v="9"/>
    <n v="10"/>
    <n v="111.11"/>
    <n v="9"/>
    <n v="9"/>
    <n v="100"/>
    <n v="3"/>
    <n v="1"/>
    <n v="33.33"/>
    <n v="37"/>
    <n v="35"/>
    <n v="94.59"/>
    <n v="990079400"/>
    <n v="790051400"/>
    <n v="79.8"/>
    <n v="831993928"/>
    <n v="831993928"/>
    <n v="100"/>
    <n v="407539872"/>
    <n v="407539872"/>
    <n v="100"/>
    <n v="297599960"/>
    <n v="297599960"/>
    <n v="100"/>
    <n v="349500000"/>
    <n v="124500000"/>
    <n v="35.619999999999997"/>
    <n v="2876713160"/>
    <n v="2451685160"/>
    <n v="85.23"/>
    <s v="VIGENCIA (a 31/05/2020): Frente al alcance de la meta en este componente específico, según el cronograma presentado al iniciar el año surgió un cubrimiento por debajo de lo esperado a causa de la no realización de una (2) acciones de articulación y participación en redes plataformas y mercados en razón de la coyuntura generada por el COVID19, así:   BOmm-BAM (2 acciones) Los recursos proyectados para el apoyo a los mercados Bomm y Bam, se suspendieron según la circular conjunta no. 001 del 17 de enero de 2020, con oficio 2020ee4936. Sin embargo la realización de estos dos eventos a través de modalidades virtuales plantea la posibilidad de generar acciones que favorezcan la participación de emprendedores en estas dos tipo de plataformas, para los sectores música y audiovisual respectivamente."/>
    <n v="990.07939999999996"/>
    <n v="790.05139999999994"/>
    <n v="831.99392799999998"/>
    <n v="831.99392799999998"/>
    <n v="407.539872"/>
    <n v="407.539872"/>
    <n v="297.59996000000001"/>
    <n v="297.59996000000001"/>
    <n v="349.5"/>
    <n v="124.5"/>
  </r>
  <r>
    <n v="506859452"/>
    <n v="5"/>
    <s v="Bogotá mejor para todos"/>
    <s v="BMPT"/>
    <n v="2020"/>
    <s v="31/05/2020 (Terminado)"/>
    <s v="Pesos corrientes"/>
    <n v="2"/>
    <s v="Ultima Version Oficial"/>
    <n v="222"/>
    <s v="Instituto Distrital de las Artes"/>
    <s v="222 - IDARTES"/>
    <n v="93"/>
    <x v="8"/>
    <n v="1"/>
    <s v="1 - Pilar Igualdad de calidad de vida"/>
    <n v="11"/>
    <s v="11 - Mejores oportunidades para el desarrollo a través de la cultura, la recreación y el deporte"/>
    <n v="985"/>
    <s v="Emprendimiento artístico y empleo del artista"/>
    <n v="47"/>
    <n v="3"/>
    <s v="Fortalecer 6 Iniciativas De Territorios Culturales, Clústers O Circuitos Artísticos"/>
    <n v="1"/>
    <s v="Suma"/>
    <n v="1"/>
    <s v="En ejecucion"/>
    <n v="1"/>
    <n v="0"/>
    <n v="0"/>
    <n v="0"/>
    <n v="2"/>
    <n v="2"/>
    <n v="100"/>
    <n v="2"/>
    <n v="2"/>
    <n v="100"/>
    <n v="1"/>
    <n v="1"/>
    <n v="100"/>
    <n v="1"/>
    <n v="0"/>
    <n v="0"/>
    <n v="6"/>
    <n v="5"/>
    <n v="83.33"/>
    <n v="0"/>
    <n v="0"/>
    <n v="0"/>
    <n v="450535805"/>
    <n v="450535365"/>
    <n v="100"/>
    <n v="438802174"/>
    <n v="438802174"/>
    <n v="100"/>
    <n v="452675387"/>
    <n v="452675387"/>
    <n v="100"/>
    <n v="375500000"/>
    <n v="0"/>
    <n v="0"/>
    <n v="1717513366"/>
    <n v="1342012926"/>
    <n v="78.14"/>
    <s v="VIGENCIA (a 31/05/2020): Frente al alcance de la meta en este componente específico, según el cronograma presentado al iniciar el año 2020  surgió un cubrimiento por debajo de lo esperado al corte de este informe, a causa de la no realización de una (1) acción  en razón de la coyuntura generada por el COVID19, así:  Beca DC en vivo (1 Acción) La situación de confinamiento y la suspensión de actividades de aglomeración, sumado a la suspensión de los recursos relacionados con el programa DC en vivo, según circular conjunta no. 001 del 17 de enero de 2020, con oficio 2020ee4936. Impiden dar continuidad a esta acción en los términos en que estaba planteada."/>
    <n v="0"/>
    <n v="0"/>
    <n v="450.53580499999998"/>
    <n v="450.53536500000001"/>
    <n v="438.80217399999998"/>
    <n v="438.80217399999998"/>
    <n v="452.675387"/>
    <n v="452.675387"/>
    <n v="375.5"/>
    <n v="0"/>
  </r>
  <r>
    <n v="506859452"/>
    <n v="5"/>
    <s v="Bogotá mejor para todos"/>
    <s v="BMPT"/>
    <n v="2020"/>
    <s v="31/05/2020 (Terminado)"/>
    <s v="Pesos corrientes"/>
    <n v="2"/>
    <s v="Ultima Version Oficial"/>
    <n v="222"/>
    <s v="Instituto Distrital de las Artes"/>
    <s v="222 - IDARTES"/>
    <n v="93"/>
    <x v="8"/>
    <n v="1"/>
    <s v="1 - Pilar Igualdad de calidad de vida"/>
    <n v="11"/>
    <s v="11 - Mejores oportunidades para el desarrollo a través de la cultura, la recreación y el deporte"/>
    <n v="985"/>
    <s v="Emprendimiento artístico y empleo del artista"/>
    <n v="47"/>
    <n v="4"/>
    <s v="Generar 5 Estudios, Investigaciones O Sistematización De Experiencias Relacionadas Con Las Cadenas De Valor De Las Industrias Culturales Y Creativas"/>
    <n v="1"/>
    <s v="Suma"/>
    <n v="1"/>
    <s v="En ejecucion"/>
    <n v="1"/>
    <n v="0"/>
    <n v="0"/>
    <n v="0"/>
    <n v="1"/>
    <n v="2"/>
    <n v="200"/>
    <n v="2"/>
    <n v="2"/>
    <n v="100"/>
    <n v="1"/>
    <n v="1"/>
    <n v="100"/>
    <n v="0"/>
    <n v="0"/>
    <n v="0"/>
    <n v="5"/>
    <n v="5"/>
    <n v="100"/>
    <n v="0"/>
    <n v="0"/>
    <n v="0"/>
    <n v="429191250"/>
    <n v="429191250"/>
    <n v="100"/>
    <n v="334650000"/>
    <n v="334650000"/>
    <n v="100"/>
    <n v="386487520"/>
    <n v="386487520"/>
    <n v="100"/>
    <n v="0"/>
    <n v="0"/>
    <n v="0"/>
    <n v="1150328770"/>
    <n v="1150328770"/>
    <n v="100"/>
    <m/>
    <n v="0"/>
    <n v="0"/>
    <n v="429.19125000000003"/>
    <n v="429.19125000000003"/>
    <n v="334.65"/>
    <n v="334.65"/>
    <n v="386.48752000000002"/>
    <n v="386.48752000000002"/>
    <n v="0"/>
    <n v="0"/>
  </r>
  <r>
    <n v="506859452"/>
    <n v="5"/>
    <s v="Bogotá mejor para todos"/>
    <s v="BMPT"/>
    <n v="2020"/>
    <s v="31/05/2020 (Terminado)"/>
    <s v="Pesos corrientes"/>
    <n v="2"/>
    <s v="Ultima Version Oficial"/>
    <n v="222"/>
    <s v="Instituto Distrital de las Artes"/>
    <s v="222 - IDARTES"/>
    <n v="93"/>
    <x v="8"/>
    <n v="1"/>
    <s v="1 - Pilar Igualdad de calidad de vida"/>
    <n v="11"/>
    <s v="11 - Mejores oportunidades para el desarrollo a través de la cultura, la recreación y el deporte"/>
    <n v="993"/>
    <s v="Experiencias artísticas para la primera infancia"/>
    <n v="52"/>
    <n v="1"/>
    <s v="Lograr 55500 Atenciones A Niños Y Niñas De Primera Infancia Que Disfrutan De Experiencias Artísticas En Diferentes Espacios De La Ciudad (Encuentros Grupales Y Espacios Adecuados)"/>
    <n v="3"/>
    <s v="Creciente"/>
    <n v="1"/>
    <s v="En ejecucion"/>
    <n v="1"/>
    <n v="33000"/>
    <n v="32348"/>
    <n v="98.02"/>
    <n v="38000"/>
    <n v="39779"/>
    <n v="104.68"/>
    <n v="51000"/>
    <n v="51316"/>
    <n v="100.62"/>
    <n v="55500"/>
    <n v="57828"/>
    <n v="104.19"/>
    <n v="56500"/>
    <n v="28"/>
    <n v="0.05"/>
    <s v="N/A"/>
    <s v="N/A"/>
    <s v="N/A"/>
    <n v="2450144896"/>
    <n v="2437953260"/>
    <n v="99.5"/>
    <n v="5560372524"/>
    <n v="5524701923"/>
    <n v="99.36"/>
    <n v="5689866550"/>
    <n v="5688000146"/>
    <n v="99.97"/>
    <n v="6669922831"/>
    <n v="6636404014"/>
    <n v="99.5"/>
    <n v="7180982800"/>
    <n v="4055149269"/>
    <n v="56.47"/>
    <n v="27551289601"/>
    <n v="24342208612"/>
    <n v="88.35"/>
    <s v="VIGENCIA (a 31/05/2020): La llegada de la pandemia del COVID 19 al país, el Gobierno nacional mediante Decreto No. 417 de 2020, se Declaró la Emergencia Económica y Social y con el Decreto Ley 457 de 2020, se Decretó el aislamiento obligatorio desde el 25 de marzo que, a la fecha continúa, simultáneo a esto la alcaldesa de Bogotá mediante el Decreto No.088 del 17 de marzo de 2020, adoptó medidas complementarias para mitigar el riesgo y controlar los efectos del COVID-19 en los establecimientos educativos  de la Capital, señalando que la actividad académica y cultural se llevarían a cabo mediante la modalidad no presencial, aunado a ello la Resolución No.385 del Ministerio de Salud y Protección Social restringe las aglomeraciones y eventos públicos a máximo 50 personas. Lo anterior, implicó que no fuese posible prestar los servicios de manera presencial,  suspendiendo las actividades que implicarán encuentros con contacto físico, por lo tanto. Pese a esto, el programa si bien se diseño la estratégia de NIDOS EN CASA la concepción y el diseño de la experiencias artísticas requeria una presencialidad en el desarrollo de las acciones, en la medida que el trabajo se realiza con madres gestantes, niños y niñas de primera infancia el traslado de la modalidad al modalidad al modelos virtual requiere de importantes desarrollos, de la oportunidad en la respuesta de los aliados."/>
    <n v="2450.1448959999998"/>
    <n v="2437.9532599999998"/>
    <n v="5560.3725240000003"/>
    <n v="5524.7019229999996"/>
    <n v="5689.8665499999997"/>
    <n v="5688.0001460000003"/>
    <n v="6669.9228309999999"/>
    <n v="6636.4040139999997"/>
    <n v="7180.9827999999998"/>
    <n v="4055.149269"/>
  </r>
  <r>
    <n v="506859452"/>
    <n v="5"/>
    <s v="Bogotá mejor para todos"/>
    <s v="BMPT"/>
    <n v="2020"/>
    <s v="31/05/2020 (Terminado)"/>
    <s v="Pesos corrientes"/>
    <n v="2"/>
    <s v="Ultima Version Oficial"/>
    <n v="222"/>
    <s v="Instituto Distrital de las Artes"/>
    <s v="222 - IDARTES"/>
    <n v="93"/>
    <x v="8"/>
    <n v="1"/>
    <s v="1 - Pilar Igualdad de calidad de vida"/>
    <n v="11"/>
    <s v="11 - Mejores oportunidades para el desarrollo a través de la cultura, la recreación y el deporte"/>
    <n v="993"/>
    <s v="Experiencias artísticas para la primera infancia"/>
    <n v="52"/>
    <n v="2"/>
    <s v="Alcanzar 33000 Atenciones A Niños Y Niñas En Procesos De Circulación Y Acceso A Contenidos"/>
    <n v="3"/>
    <s v="Creciente"/>
    <n v="1"/>
    <s v="En ejecucion"/>
    <n v="1"/>
    <n v="15000"/>
    <n v="14661"/>
    <n v="97.74"/>
    <n v="32000"/>
    <n v="41122"/>
    <n v="128.51"/>
    <n v="32500"/>
    <n v="32587"/>
    <n v="100.27"/>
    <n v="33000"/>
    <n v="33977"/>
    <n v="102.96"/>
    <n v="33500"/>
    <n v="36897"/>
    <n v="110.14"/>
    <s v="N/A"/>
    <s v="N/A"/>
    <s v="N/A"/>
    <n v="1018125965"/>
    <n v="821217841"/>
    <n v="80.66"/>
    <n v="555025052"/>
    <n v="544861010"/>
    <n v="98.17"/>
    <n v="611224450"/>
    <n v="611224450"/>
    <n v="100"/>
    <n v="331982809"/>
    <n v="331982809"/>
    <n v="100"/>
    <n v="248172000"/>
    <n v="143413333"/>
    <n v="57.79"/>
    <n v="2764530276"/>
    <n v="2452699443"/>
    <n v="88.72"/>
    <m/>
    <n v="1018.125965"/>
    <n v="821.21784100000002"/>
    <n v="555.02505199999996"/>
    <n v="544.86100999999996"/>
    <n v="611.22445000000005"/>
    <n v="611.22445000000005"/>
    <n v="331.98280899999997"/>
    <n v="331.98280899999997"/>
    <n v="248.172"/>
    <n v="143.41333299999999"/>
  </r>
  <r>
    <n v="506859452"/>
    <n v="5"/>
    <s v="Bogotá mejor para todos"/>
    <s v="BMPT"/>
    <n v="2020"/>
    <s v="31/05/2020 (Terminado)"/>
    <s v="Pesos corrientes"/>
    <n v="2"/>
    <s v="Ultima Version Oficial"/>
    <n v="222"/>
    <s v="Instituto Distrital de las Artes"/>
    <s v="222 - IDARTES"/>
    <n v="93"/>
    <x v="8"/>
    <n v="1"/>
    <s v="1 - Pilar Igualdad de calidad de vida"/>
    <n v="11"/>
    <s v="11 - Mejores oportunidades para el desarrollo a través de la cultura, la recreación y el deporte"/>
    <n v="993"/>
    <s v="Experiencias artísticas para la primera infancia"/>
    <n v="52"/>
    <n v="3"/>
    <s v="Publicar Y Divulgar 4 Documentos En Torno A Las Artes Para La Primera Infancia."/>
    <n v="1"/>
    <s v="Suma"/>
    <n v="1"/>
    <s v="En ejecucion"/>
    <n v="1"/>
    <n v="1"/>
    <n v="0.2"/>
    <n v="20"/>
    <n v="1.8"/>
    <n v="1.6"/>
    <n v="88.89"/>
    <n v="1.2"/>
    <n v="1.1000000000000001"/>
    <n v="91.67"/>
    <n v="1.1000000000000001"/>
    <n v="1.1000000000000001"/>
    <n v="100"/>
    <n v="0"/>
    <n v="0"/>
    <n v="0"/>
    <n v="4"/>
    <n v="4"/>
    <n v="100"/>
    <n v="98315600"/>
    <n v="98315600"/>
    <n v="100"/>
    <n v="173500000"/>
    <n v="173500000"/>
    <n v="100"/>
    <n v="256924100"/>
    <n v="256924100"/>
    <n v="100"/>
    <n v="380053560"/>
    <n v="380053560"/>
    <n v="100"/>
    <n v="0"/>
    <n v="0"/>
    <n v="0"/>
    <n v="908793260"/>
    <n v="908793260"/>
    <n v="100"/>
    <m/>
    <n v="98.315600000000003"/>
    <n v="98.315600000000003"/>
    <n v="173.5"/>
    <n v="173.5"/>
    <n v="256.92410000000001"/>
    <n v="256.92410000000001"/>
    <n v="380.05356"/>
    <n v="380.05356"/>
    <n v="0"/>
    <n v="0"/>
  </r>
  <r>
    <n v="506859452"/>
    <n v="5"/>
    <s v="Bogotá mejor para todos"/>
    <s v="BMPT"/>
    <n v="2020"/>
    <s v="31/05/2020 (Terminado)"/>
    <s v="Pesos corrientes"/>
    <n v="2"/>
    <s v="Ultima Version Oficial"/>
    <n v="222"/>
    <s v="Instituto Distrital de las Artes"/>
    <s v="222 - IDARTES"/>
    <n v="93"/>
    <x v="8"/>
    <n v="1"/>
    <s v="1 - Pilar Igualdad de calidad de vida"/>
    <n v="11"/>
    <s v="11 - Mejores oportunidades para el desarrollo a través de la cultura, la recreación y el deporte"/>
    <n v="993"/>
    <s v="Experiencias artísticas para la primera infancia"/>
    <n v="52"/>
    <n v="4"/>
    <s v="Sostener Y/O Crear 20 Espacios Adecuados Para La Atención De La Primera Infancia"/>
    <n v="3"/>
    <s v="Creciente"/>
    <n v="1"/>
    <s v="En ejecucion"/>
    <n v="1"/>
    <n v="13"/>
    <n v="14"/>
    <n v="107.69"/>
    <n v="17"/>
    <n v="17"/>
    <n v="100"/>
    <n v="18"/>
    <n v="19"/>
    <n v="105.56"/>
    <n v="19"/>
    <n v="19"/>
    <n v="100"/>
    <n v="20"/>
    <n v="19"/>
    <n v="95"/>
    <s v="N/A"/>
    <s v="N/A"/>
    <s v="N/A"/>
    <n v="450621536"/>
    <n v="278420070"/>
    <n v="61.79"/>
    <n v="575123524"/>
    <n v="573885410"/>
    <n v="99.79"/>
    <n v="404682856"/>
    <n v="404560056"/>
    <n v="99.97"/>
    <n v="418040800"/>
    <n v="417716496"/>
    <n v="99.92"/>
    <n v="370845200"/>
    <n v="192055900"/>
    <n v="51.79"/>
    <n v="2219313916"/>
    <n v="1866637932"/>
    <n v="84.11"/>
    <m/>
    <n v="450.62153599999999"/>
    <n v="278.42007000000001"/>
    <n v="575.12352399999997"/>
    <n v="573.88540999999998"/>
    <n v="404.68285600000002"/>
    <n v="404.56005599999997"/>
    <n v="418.04079999999999"/>
    <n v="417.71649600000001"/>
    <n v="370.84519999999998"/>
    <n v="192.05590000000001"/>
  </r>
  <r>
    <n v="506859452"/>
    <n v="5"/>
    <s v="Bogotá mejor para todos"/>
    <s v="BMPT"/>
    <n v="2020"/>
    <s v="31/05/2020 (Terminado)"/>
    <s v="Pesos corrientes"/>
    <n v="2"/>
    <s v="Ultima Version Oficial"/>
    <n v="222"/>
    <s v="Instituto Distrital de las Artes"/>
    <s v="222 - IDARTES"/>
    <n v="93"/>
    <x v="8"/>
    <n v="1"/>
    <s v="1 - Pilar Igualdad de calidad de vida"/>
    <n v="11"/>
    <s v="11 - Mejores oportunidades para el desarrollo a través de la cultura, la recreación y el deporte"/>
    <n v="1000"/>
    <s v="Fomento a las prácticas artísticas en todas sus dimensiones"/>
    <n v="52"/>
    <n v="1"/>
    <s v="Apoyar E Impulsar 3247 Iniciativas Artísticas A Través De Estímulos."/>
    <n v="1"/>
    <s v="Suma"/>
    <n v="1"/>
    <s v="En ejecucion"/>
    <n v="1"/>
    <n v="465"/>
    <n v="473"/>
    <n v="101.72"/>
    <n v="540"/>
    <n v="730"/>
    <n v="135.19"/>
    <n v="730"/>
    <n v="999"/>
    <n v="136.85"/>
    <n v="980"/>
    <n v="1013"/>
    <n v="103.37"/>
    <n v="32"/>
    <n v="0"/>
    <n v="0"/>
    <n v="3247"/>
    <n v="3215"/>
    <n v="99.01"/>
    <n v="3408600805"/>
    <n v="3328325560"/>
    <n v="97.65"/>
    <n v="4185948055"/>
    <n v="4137756305"/>
    <n v="98.85"/>
    <n v="5573398457"/>
    <n v="5567898501"/>
    <n v="99.9"/>
    <n v="4836003972"/>
    <n v="4760496847"/>
    <n v="98.44"/>
    <n v="5049520729"/>
    <n v="60501120"/>
    <n v="1.2"/>
    <n v="23053472018"/>
    <n v="17854978333"/>
    <n v="77.45"/>
    <s v="VIGENCIA (a 31/05/2020): Particularmente la emergencia sanitaria mundial generada por el COVID-19 afecto la planeación y ejecución del programa, sumado a ello las modificaciones realizadas en el aplicativo a través del cual se ejecuta el programa sumo a los inconvenientes generados por la Pandemia. El lanzamiento sectorial oficial se realizó el 4 de marzo. La entidad oficializó este proceso a través de las resoluciones 201, 203 y 204. Se lazaron  procesos por $4.542 millones. Se inició el proceso normal de recepción de propuestas y programación de jornadas informativas. A partir del 16 de marzo, desde la dirección de la entidad se generaron alertas tendientes a realizar modificaciones a las convocatorias que incluyeran apoyos a desplazamientos fuera del país. A partir del  19 de marzo de 2020, se generaron modificaciones a la estructura del PDE , lo que implicó que a 30 de mayo  de 2020 ninguna convocatoria tuviera resolución de ganadores y registros presupuestales para reportar su cumplimiento."/>
    <n v="3408.600805"/>
    <n v="3328.3255600000002"/>
    <n v="4185.9480549999998"/>
    <n v="4137.7563049999999"/>
    <n v="5573.3984570000002"/>
    <n v="5567.8985009999997"/>
    <n v="4836.0039720000004"/>
    <n v="4760.4968470000003"/>
    <n v="5049.5207289999998"/>
    <n v="60.50112"/>
  </r>
  <r>
    <n v="506859452"/>
    <n v="5"/>
    <s v="Bogotá mejor para todos"/>
    <s v="BMPT"/>
    <n v="2020"/>
    <s v="31/05/2020 (Terminado)"/>
    <s v="Pesos corrientes"/>
    <n v="2"/>
    <s v="Ultima Version Oficial"/>
    <n v="222"/>
    <s v="Instituto Distrital de las Artes"/>
    <s v="222 - IDARTES"/>
    <n v="93"/>
    <x v="8"/>
    <n v="1"/>
    <s v="1 - Pilar Igualdad de calidad de vida"/>
    <n v="11"/>
    <s v="11 - Mejores oportunidades para el desarrollo a través de la cultura, la recreación y el deporte"/>
    <n v="1000"/>
    <s v="Fomento a las prácticas artísticas en todas sus dimensiones"/>
    <n v="52"/>
    <n v="2"/>
    <s v="Incrementar .05 Presupuesto Anual Asignado Al Programa Salas Concertadas"/>
    <n v="2"/>
    <s v="Constante"/>
    <n v="1"/>
    <s v="En ejecucion"/>
    <n v="1"/>
    <n v="0.05"/>
    <n v="0.05"/>
    <n v="100"/>
    <n v="0.05"/>
    <n v="0.05"/>
    <n v="100"/>
    <n v="0.05"/>
    <n v="0.05"/>
    <n v="100"/>
    <n v="0.05"/>
    <n v="0.05"/>
    <n v="100"/>
    <n v="0.05"/>
    <n v="0.05"/>
    <n v="100"/>
    <s v="N/A"/>
    <s v="N/A"/>
    <s v="N/A"/>
    <n v="1713400000"/>
    <n v="1713400000"/>
    <n v="100"/>
    <n v="1775925000"/>
    <n v="1775925000"/>
    <n v="100"/>
    <n v="1887740000"/>
    <n v="1887740000"/>
    <n v="100"/>
    <n v="1983862500"/>
    <n v="1983862500"/>
    <n v="100"/>
    <n v="2146385000"/>
    <n v="180880200"/>
    <n v="8.43"/>
    <n v="9507312500"/>
    <n v="7541807700"/>
    <n v="79.33"/>
    <m/>
    <n v="1713.4"/>
    <n v="1713.4"/>
    <n v="1775.925"/>
    <n v="1775.925"/>
    <n v="1887.74"/>
    <n v="1887.74"/>
    <n v="1983.8625"/>
    <n v="1983.8625"/>
    <n v="2146.3850000000002"/>
    <n v="180.8802"/>
  </r>
  <r>
    <n v="506859452"/>
    <n v="5"/>
    <s v="Bogotá mejor para todos"/>
    <s v="BMPT"/>
    <n v="2020"/>
    <s v="31/05/2020 (Terminado)"/>
    <s v="Pesos corrientes"/>
    <n v="2"/>
    <s v="Ultima Version Oficial"/>
    <n v="222"/>
    <s v="Instituto Distrital de las Artes"/>
    <s v="222 - IDARTES"/>
    <n v="93"/>
    <x v="8"/>
    <n v="1"/>
    <s v="1 - Pilar Igualdad de calidad de vida"/>
    <n v="11"/>
    <s v="11 - Mejores oportunidades para el desarrollo a través de la cultura, la recreación y el deporte"/>
    <n v="1000"/>
    <s v="Fomento a las prácticas artísticas en todas sus dimensiones"/>
    <n v="52"/>
    <n v="3"/>
    <s v="Otorgar 286 Apoyos A Organizaciones A Través De Mecanismos De Fomento: Apoyos Concertados, Apoyos Metropolitanos Y Alianzas Sectoriales."/>
    <n v="1"/>
    <s v="Suma"/>
    <n v="1"/>
    <s v="En ejecucion"/>
    <n v="1"/>
    <n v="45"/>
    <n v="45"/>
    <n v="100"/>
    <n v="65"/>
    <n v="86"/>
    <n v="132.31"/>
    <n v="60"/>
    <n v="74"/>
    <n v="123.33"/>
    <n v="60"/>
    <n v="74"/>
    <n v="123.33"/>
    <n v="7"/>
    <n v="33"/>
    <n v="471.43"/>
    <n v="286"/>
    <n v="312"/>
    <n v="109.09"/>
    <n v="2148500000"/>
    <n v="2148500000"/>
    <n v="100"/>
    <n v="6324812270"/>
    <n v="6324812270"/>
    <n v="100"/>
    <n v="5340736062"/>
    <n v="5340736062"/>
    <n v="100"/>
    <n v="4638165636"/>
    <n v="4621799976"/>
    <n v="99.65"/>
    <n v="4895479271"/>
    <n v="2688283579"/>
    <n v="54.91"/>
    <n v="23347693239"/>
    <n v="21124131887"/>
    <n v="90.48"/>
    <m/>
    <n v="2148.5"/>
    <n v="2148.5"/>
    <n v="6324.8122700000004"/>
    <n v="6324.8122700000004"/>
    <n v="5340.7360619999999"/>
    <n v="5340.7360619999999"/>
    <n v="4638.1656359999997"/>
    <n v="4621.7999760000002"/>
    <n v="4895.4792710000002"/>
    <n v="2688.2835789999999"/>
  </r>
  <r>
    <n v="506859452"/>
    <n v="5"/>
    <s v="Bogotá mejor para todos"/>
    <s v="BMPT"/>
    <n v="2020"/>
    <s v="31/05/2020 (Terminado)"/>
    <s v="Pesos corrientes"/>
    <n v="2"/>
    <s v="Ultima Version Oficial"/>
    <n v="222"/>
    <s v="Instituto Distrital de las Artes"/>
    <s v="222 - IDARTES"/>
    <n v="93"/>
    <x v="8"/>
    <n v="1"/>
    <s v="1 - Pilar Igualdad de calidad de vida"/>
    <n v="11"/>
    <s v="11 - Mejores oportunidades para el desarrollo a través de la cultura, la recreación y el deporte"/>
    <n v="1000"/>
    <s v="Fomento a las prácticas artísticas en todas sus dimensiones"/>
    <n v="52"/>
    <n v="6"/>
    <s v="Implementary Mantener 1 Ruta De Seguimiento Y Evaluación A Las Iniciativas Apoyadas"/>
    <n v="2"/>
    <s v="Constante"/>
    <n v="1"/>
    <s v="En ejecucion"/>
    <n v="1"/>
    <n v="1"/>
    <n v="0.2"/>
    <n v="20"/>
    <n v="1"/>
    <n v="1"/>
    <n v="100"/>
    <n v="1"/>
    <n v="1"/>
    <n v="100"/>
    <n v="1"/>
    <n v="1"/>
    <n v="100"/>
    <n v="1"/>
    <n v="1"/>
    <n v="100"/>
    <s v="N/A"/>
    <s v="N/A"/>
    <s v="N/A"/>
    <n v="93303163"/>
    <n v="79860000"/>
    <n v="85.59"/>
    <n v="543493710"/>
    <n v="534030578"/>
    <n v="98.26"/>
    <n v="729055000"/>
    <n v="721021369"/>
    <n v="98.9"/>
    <n v="983741000"/>
    <n v="965738546"/>
    <n v="98.17"/>
    <n v="800000000"/>
    <n v="527301845"/>
    <n v="65.91"/>
    <n v="3149592873"/>
    <n v="2827952338"/>
    <n v="89.79"/>
    <m/>
    <n v="93.303162999999998"/>
    <n v="79.86"/>
    <n v="543.49370999999996"/>
    <n v="534.03057799999999"/>
    <n v="729.05499999999995"/>
    <n v="721.02136900000005"/>
    <n v="983.74099999999999"/>
    <n v="965.73854600000004"/>
    <n v="800"/>
    <n v="527.30184499999996"/>
  </r>
  <r>
    <n v="506859452"/>
    <n v="5"/>
    <s v="Bogotá mejor para todos"/>
    <s v="BMPT"/>
    <n v="2020"/>
    <s v="31/05/2020 (Terminado)"/>
    <s v="Pesos corrientes"/>
    <n v="2"/>
    <s v="Ultima Version Oficial"/>
    <n v="222"/>
    <s v="Instituto Distrital de las Artes"/>
    <s v="222 - IDARTES"/>
    <n v="93"/>
    <x v="8"/>
    <n v="1"/>
    <s v="1 - Pilar Igualdad de calidad de vida"/>
    <n v="11"/>
    <s v="11 - Mejores oportunidades para el desarrollo a través de la cultura, la recreación y el deporte"/>
    <n v="1000"/>
    <s v="Fomento a las prácticas artísticas en todas sus dimensiones"/>
    <n v="52"/>
    <n v="7"/>
    <s v="Pagar 100 % Compromisos De Vigencias Anteriores Fenecidas"/>
    <n v="1"/>
    <s v="Suma"/>
    <n v="3"/>
    <s v="Finalizada por cumplimiento"/>
    <n v="1"/>
    <n v="0"/>
    <n v="0"/>
    <n v="0"/>
    <n v="0"/>
    <n v="0"/>
    <n v="0"/>
    <n v="0"/>
    <n v="0"/>
    <n v="0"/>
    <n v="100"/>
    <n v="100"/>
    <n v="100"/>
    <n v="0"/>
    <n v="0"/>
    <n v="0"/>
    <n v="100"/>
    <n v="100"/>
    <n v="100"/>
    <n v="0"/>
    <n v="0"/>
    <n v="0"/>
    <n v="0"/>
    <n v="0"/>
    <n v="0"/>
    <n v="0"/>
    <n v="0"/>
    <n v="0"/>
    <n v="62728800"/>
    <n v="62728800"/>
    <n v="100"/>
    <n v="0"/>
    <n v="0"/>
    <n v="0"/>
    <n v="62728800"/>
    <n v="62728800"/>
    <n v="100"/>
    <m/>
    <n v="0"/>
    <n v="0"/>
    <n v="0"/>
    <n v="0"/>
    <n v="0"/>
    <n v="0"/>
    <n v="62.7288"/>
    <n v="62.7288"/>
    <n v="0"/>
    <n v="0"/>
  </r>
  <r>
    <n v="506859452"/>
    <n v="5"/>
    <s v="Bogotá mejor para todos"/>
    <s v="BMPT"/>
    <n v="2020"/>
    <s v="31/05/2020 (Terminado)"/>
    <s v="Pesos corrientes"/>
    <n v="2"/>
    <s v="Ultima Version Oficial"/>
    <n v="222"/>
    <s v="Instituto Distrital de las Artes"/>
    <s v="222 - IDARTES"/>
    <n v="93"/>
    <x v="8"/>
    <n v="2"/>
    <s v="2 - Pilar Democracia urbana"/>
    <n v="17"/>
    <s v="17 - Espacio público, derecho de todos"/>
    <n v="999"/>
    <s v="Gestión, aprovechamiento económico, sostenibilidad y mejoramiento de equipamientos culturales"/>
    <n v="77"/>
    <n v="1"/>
    <s v="Ampliar 14 Localidades La Oferta Frecuente De Bienes Y Servicios De La Red De Equipamientos Culturales"/>
    <n v="3"/>
    <s v="Creciente"/>
    <n v="1"/>
    <s v="En ejecucion"/>
    <n v="1"/>
    <n v="9"/>
    <n v="10"/>
    <n v="111.11"/>
    <n v="11"/>
    <n v="11"/>
    <n v="100"/>
    <n v="12"/>
    <n v="13"/>
    <n v="108.33"/>
    <n v="13"/>
    <n v="13"/>
    <n v="100"/>
    <n v="14"/>
    <n v="6"/>
    <n v="42.86"/>
    <s v="N/A"/>
    <s v="N/A"/>
    <s v="N/A"/>
    <n v="333970040"/>
    <n v="88971073"/>
    <n v="26.64"/>
    <n v="610038997"/>
    <n v="610038997"/>
    <n v="100"/>
    <n v="450000000"/>
    <n v="450000000"/>
    <n v="100"/>
    <n v="580000000"/>
    <n v="580000000"/>
    <n v="100"/>
    <n v="600000000"/>
    <n v="600000000"/>
    <n v="100"/>
    <n v="2574009037"/>
    <n v="2329010070"/>
    <n v="90.48"/>
    <s v="VIGENCIA (a 31/05/2020): En razón de la emergencia sanitaria ocasionada por el COVID ¿ 19, en lo corrido del año la atención de Cultura en Común tuvo un giro, no fue presencial en el territorio, se construyeron contenidos virtuales que han sido transmitidos por la red social del Teatro Jorge Eliécer Gaitán y la plataforma digital de la entidad https://idartesencasa.gov.co."/>
    <n v="333.97003999999998"/>
    <n v="88.971073000000004"/>
    <n v="610.03899699999999"/>
    <n v="610.03899699999999"/>
    <n v="450"/>
    <n v="450"/>
    <n v="580"/>
    <n v="580"/>
    <n v="600"/>
    <n v="600"/>
  </r>
  <r>
    <n v="506859452"/>
    <n v="5"/>
    <s v="Bogotá mejor para todos"/>
    <s v="BMPT"/>
    <n v="2020"/>
    <s v="31/05/2020 (Terminado)"/>
    <s v="Pesos corrientes"/>
    <n v="2"/>
    <s v="Ultima Version Oficial"/>
    <n v="222"/>
    <s v="Instituto Distrital de las Artes"/>
    <s v="222 - IDARTES"/>
    <n v="93"/>
    <x v="8"/>
    <n v="2"/>
    <s v="2 - Pilar Democracia urbana"/>
    <n v="17"/>
    <s v="17 - Espacio público, derecho de todos"/>
    <n v="999"/>
    <s v="Gestión, aprovechamiento económico, sostenibilidad y mejoramiento de equipamientos culturales"/>
    <n v="77"/>
    <n v="2"/>
    <s v="Realizar 4700 Actividades Artísticas A Través De La Red De Equipamientos Del Idartes En Las 20 Localidades"/>
    <n v="1"/>
    <s v="Suma"/>
    <n v="1"/>
    <s v="En ejecucion"/>
    <n v="1"/>
    <n v="850"/>
    <n v="963"/>
    <n v="113.29"/>
    <n v="900"/>
    <n v="1032"/>
    <n v="114.67"/>
    <n v="910"/>
    <n v="1052"/>
    <n v="115.6"/>
    <n v="1100"/>
    <n v="1332"/>
    <n v="121.09"/>
    <n v="121"/>
    <n v="82"/>
    <n v="67.77"/>
    <n v="4500"/>
    <n v="4461"/>
    <n v="99.13"/>
    <n v="1972146124"/>
    <n v="1290935219"/>
    <n v="65.459999999999994"/>
    <n v="1195424649"/>
    <n v="1187748416"/>
    <n v="99.36"/>
    <n v="956772601"/>
    <n v="955684313"/>
    <n v="99.89"/>
    <n v="566564911"/>
    <n v="535258100"/>
    <n v="94.48"/>
    <n v="534750000"/>
    <n v="133661756"/>
    <n v="24.99"/>
    <n v="5225658285"/>
    <n v="4103287804"/>
    <n v="78.52"/>
    <m/>
    <n v="1972.1461240000001"/>
    <n v="1290.935219"/>
    <n v="1195.424649"/>
    <n v="1187.7484159999999"/>
    <n v="956.77260100000001"/>
    <n v="955.68431299999997"/>
    <n v="566.56491100000005"/>
    <n v="535.25810000000001"/>
    <n v="534.75"/>
    <n v="133.661756"/>
  </r>
  <r>
    <n v="506859452"/>
    <n v="5"/>
    <s v="Bogotá mejor para todos"/>
    <s v="BMPT"/>
    <n v="2020"/>
    <s v="31/05/2020 (Terminado)"/>
    <s v="Pesos corrientes"/>
    <n v="2"/>
    <s v="Ultima Version Oficial"/>
    <n v="222"/>
    <s v="Instituto Distrital de las Artes"/>
    <s v="222 - IDARTES"/>
    <n v="93"/>
    <x v="8"/>
    <n v="2"/>
    <s v="2 - Pilar Democracia urbana"/>
    <n v="17"/>
    <s v="17 - Espacio público, derecho de todos"/>
    <n v="999"/>
    <s v="Gestión, aprovechamiento económico, sostenibilidad y mejoramiento de equipamientos culturales"/>
    <n v="77"/>
    <n v="3"/>
    <s v="Alcanzar 1700000 Asistencias En El Cuatrienio A Las Actividades Artísticas Programadas En Los Escenarios Del Idartes"/>
    <n v="1"/>
    <s v="Suma"/>
    <n v="1"/>
    <s v="En ejecucion"/>
    <n v="1"/>
    <n v="260000"/>
    <n v="249891"/>
    <n v="96.11"/>
    <n v="350000"/>
    <n v="391476"/>
    <n v="111.85"/>
    <n v="300000"/>
    <n v="360859"/>
    <n v="120.29"/>
    <n v="400000"/>
    <n v="569471"/>
    <n v="142.37"/>
    <n v="128303"/>
    <n v="177110"/>
    <n v="138.04"/>
    <n v="1700000"/>
    <n v="1748807"/>
    <n v="102.87"/>
    <n v="10997482603"/>
    <n v="9288511865"/>
    <n v="84.46"/>
    <n v="11605728790"/>
    <n v="11156536850"/>
    <n v="96.13"/>
    <n v="13140415237"/>
    <n v="13135654702"/>
    <n v="99.96"/>
    <n v="13959627186"/>
    <n v="13910806179"/>
    <n v="99.65"/>
    <n v="16033000000"/>
    <n v="2694756094"/>
    <n v="16.809999999999999"/>
    <n v="65736253816"/>
    <n v="50186265690"/>
    <n v="76.34"/>
    <m/>
    <n v="10997.482603"/>
    <n v="9288.5118650000004"/>
    <n v="11605.728789999999"/>
    <n v="11156.53685"/>
    <n v="13140.415236999999"/>
    <n v="13135.654702"/>
    <n v="13959.627186"/>
    <n v="13910.806178999999"/>
    <n v="16033"/>
    <n v="2694.7560939999998"/>
  </r>
  <r>
    <n v="506859452"/>
    <n v="5"/>
    <s v="Bogotá mejor para todos"/>
    <s v="BMPT"/>
    <n v="2020"/>
    <s v="31/05/2020 (Terminado)"/>
    <s v="Pesos corrientes"/>
    <n v="2"/>
    <s v="Ultima Version Oficial"/>
    <n v="222"/>
    <s v="Instituto Distrital de las Artes"/>
    <s v="222 - IDARTES"/>
    <n v="93"/>
    <x v="8"/>
    <n v="2"/>
    <s v="2 - Pilar Democracia urbana"/>
    <n v="17"/>
    <s v="17 - Espacio público, derecho de todos"/>
    <n v="999"/>
    <s v="Gestión, aprovechamiento económico, sostenibilidad y mejoramiento de equipamientos culturales"/>
    <n v="77"/>
    <n v="4"/>
    <s v="Realizar 11 Programas De Mejoramiento Y/O Dotación Especializada En Los Equipamientos Culturales A Cargo Del Idartes"/>
    <n v="1"/>
    <s v="Suma"/>
    <n v="1"/>
    <s v="En ejecucion"/>
    <n v="1"/>
    <n v="3"/>
    <n v="0.9"/>
    <n v="30"/>
    <n v="3.1"/>
    <n v="3.1"/>
    <n v="100"/>
    <n v="3"/>
    <n v="3"/>
    <n v="100"/>
    <n v="3"/>
    <n v="3"/>
    <n v="100"/>
    <n v="1"/>
    <n v="1"/>
    <n v="100"/>
    <n v="11"/>
    <n v="11"/>
    <n v="100"/>
    <n v="2733904092"/>
    <n v="827036108"/>
    <n v="30.25"/>
    <n v="958051900"/>
    <n v="535662935"/>
    <n v="55.91"/>
    <n v="3542245848"/>
    <n v="1469161762"/>
    <n v="41.48"/>
    <n v="3926876007"/>
    <n v="3519754143"/>
    <n v="89.63"/>
    <n v="5600000000"/>
    <n v="76916800"/>
    <n v="1.37"/>
    <n v="16761077847"/>
    <n v="6428531748"/>
    <n v="38.35"/>
    <s v="VIGENCIA (a 31/05/2020):"/>
    <n v="2733.9040920000002"/>
    <n v="827.03610800000001"/>
    <n v="958.05190000000005"/>
    <n v="535.66293499999995"/>
    <n v="3542.245848"/>
    <n v="1469.161762"/>
    <n v="3926.8760069999998"/>
    <n v="3519.7541430000001"/>
    <n v="5600"/>
    <n v="76.916799999999995"/>
  </r>
  <r>
    <n v="506859452"/>
    <n v="5"/>
    <s v="Bogotá mejor para todos"/>
    <s v="BMPT"/>
    <n v="2020"/>
    <s v="31/05/2020 (Terminado)"/>
    <s v="Pesos corrientes"/>
    <n v="2"/>
    <s v="Ultima Version Oficial"/>
    <n v="222"/>
    <s v="Instituto Distrital de las Artes"/>
    <s v="222 - IDARTES"/>
    <n v="93"/>
    <x v="8"/>
    <n v="2"/>
    <s v="2 - Pilar Democracia urbana"/>
    <n v="17"/>
    <s v="17 - Espacio público, derecho de todos"/>
    <n v="999"/>
    <s v="Gestión, aprovechamiento económico, sostenibilidad y mejoramiento de equipamientos culturales"/>
    <n v="77"/>
    <n v="5"/>
    <s v="Aumentar .03 Recursos Gestionados Por Venta De Bienes Y Servicios Y Alianzas Para La Operación De Los Escenarios A Cargo Del Idartes Según El Modelo De Gestión En Red"/>
    <n v="2"/>
    <s v="Constante"/>
    <n v="1"/>
    <s v="En ejecucion"/>
    <n v="1"/>
    <n v="0.03"/>
    <n v="0.03"/>
    <n v="100"/>
    <n v="0.03"/>
    <n v="0.03"/>
    <n v="100"/>
    <n v="0.03"/>
    <n v="0.03"/>
    <n v="100"/>
    <n v="0.03"/>
    <n v="0.05"/>
    <n v="166.67"/>
    <n v="0.03"/>
    <n v="0.01"/>
    <n v="33.33"/>
    <s v="N/A"/>
    <s v="N/A"/>
    <s v="N/A"/>
    <n v="803053052"/>
    <n v="634069540"/>
    <n v="78.959999999999994"/>
    <n v="1646835720"/>
    <n v="1646835720"/>
    <n v="100"/>
    <n v="1600000000"/>
    <n v="1600000000"/>
    <n v="100"/>
    <n v="1307870186"/>
    <n v="1307870186"/>
    <n v="100"/>
    <n v="1317250000"/>
    <n v="863296667"/>
    <n v="65.540000000000006"/>
    <n v="6675008958"/>
    <n v="6052072113"/>
    <n v="90.67"/>
    <s v="VIGENCIA (a 31/05/2020): Durante este periodo no fue posible realizar arrendamientos, alquileres ni eventos propios con venta de boletería en los equipamientos debido al cierre de las instalaciones en atención al aislamiento preventivo obligatorio generado por el COVID 19, que obligó a cancelar eventos programados para realizarse en la planta física de los escenarios"/>
    <n v="803.05305199999998"/>
    <n v="634.06953999999996"/>
    <n v="1646.83572"/>
    <n v="1646.83572"/>
    <n v="1600"/>
    <n v="1600"/>
    <n v="1307.8701860000001"/>
    <n v="1307.8701860000001"/>
    <n v="1317.25"/>
    <n v="863.29666699999996"/>
  </r>
  <r>
    <n v="506859452"/>
    <n v="5"/>
    <s v="Bogotá mejor para todos"/>
    <s v="BMPT"/>
    <n v="2020"/>
    <s v="31/05/2020 (Terminado)"/>
    <s v="Pesos corrientes"/>
    <n v="2"/>
    <s v="Ultima Version Oficial"/>
    <n v="222"/>
    <s v="Instituto Distrital de las Artes"/>
    <s v="222 - IDARTES"/>
    <n v="93"/>
    <x v="8"/>
    <n v="2"/>
    <s v="2 - Pilar Democracia urbana"/>
    <n v="17"/>
    <s v="17 - Espacio público, derecho de todos"/>
    <n v="999"/>
    <s v="Gestión, aprovechamiento económico, sostenibilidad y mejoramiento de equipamientos culturales"/>
    <n v="77"/>
    <n v="6"/>
    <s v="Pagar 100 % De Compromisos De Vigencias Anteriores Fenecidas"/>
    <n v="1"/>
    <s v="Suma"/>
    <n v="1"/>
    <s v="En ejecucion"/>
    <n v="1"/>
    <n v="0"/>
    <n v="0"/>
    <n v="0"/>
    <n v="0"/>
    <n v="0"/>
    <n v="0"/>
    <n v="0"/>
    <n v="0"/>
    <n v="0"/>
    <n v="100"/>
    <n v="100"/>
    <n v="100"/>
    <n v="100"/>
    <n v="0"/>
    <n v="0"/>
    <n v="100"/>
    <n v="100"/>
    <n v="100"/>
    <n v="0"/>
    <n v="0"/>
    <n v="0"/>
    <n v="0"/>
    <n v="0"/>
    <n v="0"/>
    <n v="0"/>
    <n v="0"/>
    <n v="0"/>
    <n v="3425376"/>
    <n v="3425376"/>
    <n v="100"/>
    <n v="195108000"/>
    <n v="0"/>
    <n v="0"/>
    <n v="198533376"/>
    <n v="3425376"/>
    <n v="1.73"/>
    <s v="VIGENCIA (a 31/05/2020): No se realizó el Pago de Pasivos exigibles, quedó contemplado en el nuevo Plan de Desarrollo."/>
    <n v="0"/>
    <n v="0"/>
    <n v="0"/>
    <n v="0"/>
    <n v="0"/>
    <n v="0"/>
    <n v="3.425376"/>
    <n v="3.425376"/>
    <n v="195.108"/>
    <n v="0"/>
  </r>
  <r>
    <n v="506859452"/>
    <n v="5"/>
    <s v="Bogotá mejor para todos"/>
    <s v="BMPT"/>
    <n v="2020"/>
    <s v="31/05/2020 (Terminado)"/>
    <s v="Pesos corrientes"/>
    <n v="2"/>
    <s v="Ultima Version Oficial"/>
    <n v="222"/>
    <s v="Instituto Distrital de las Artes"/>
    <s v="222 - IDARTES"/>
    <n v="93"/>
    <x v="8"/>
    <n v="2"/>
    <s v="2 - Pilar Democracia urbana"/>
    <n v="17"/>
    <s v="17 - Espacio público, derecho de todos"/>
    <n v="1010"/>
    <s v="Construcción y sostenimiento de la infraestructura para las artes"/>
    <n v="48"/>
    <n v="1"/>
    <s v="Construir Y Dotar 2 Equipamientos Culturales En El Distrito Capital En Alianza Con Otras Entidades Y El Sector Privado"/>
    <n v="1"/>
    <s v="Suma"/>
    <n v="1"/>
    <s v="En ejecucion"/>
    <n v="1"/>
    <n v="0.44"/>
    <n v="0.57999999999999996"/>
    <n v="131.82"/>
    <n v="0.6"/>
    <n v="0.66"/>
    <n v="110"/>
    <n v="0.46"/>
    <n v="0.55000000000000004"/>
    <n v="119.57"/>
    <n v="0.21"/>
    <n v="0.2"/>
    <n v="95.24"/>
    <n v="0.01"/>
    <n v="0"/>
    <n v="0"/>
    <n v="2"/>
    <n v="1.99"/>
    <n v="99.5"/>
    <n v="10341976228"/>
    <n v="10341976228"/>
    <n v="100"/>
    <n v="1076912013"/>
    <n v="1076912013"/>
    <n v="100"/>
    <n v="11491073103"/>
    <n v="10845316766"/>
    <n v="94.38"/>
    <n v="2090210873"/>
    <n v="2076966291"/>
    <n v="99.37"/>
    <n v="9361548"/>
    <n v="0"/>
    <n v="0"/>
    <n v="25009533765"/>
    <n v="24341171298"/>
    <n v="97.33"/>
    <s v="VIGENCIA (a 31/05/2020): Galería Santa Fe: No reporta. Nueva Cinemateca: Pendiente por ejecutar el 0,01 correspondiente a dotación. Debido a la Contingencia de COVID-19 el precio del dólar se incrementó y consigo los elementos tecnológicos para la dotación especializada en hasta un 75%, por lo cual se tomó la decisión de pausar el proceso de licitación pública,  el cual corresponde a la dotación de los salones de edición y post-producción del equipamiento."/>
    <n v="10341.976228"/>
    <n v="10341.976228"/>
    <n v="1076.9120129999999"/>
    <n v="1076.9120129999999"/>
    <n v="11491.073103000001"/>
    <n v="10845.316766"/>
    <n v="2090.210873"/>
    <n v="2076.9662910000002"/>
    <n v="9.3615480000000009"/>
    <n v="0"/>
  </r>
  <r>
    <n v="506859452"/>
    <n v="5"/>
    <s v="Bogotá mejor para todos"/>
    <s v="BMPT"/>
    <n v="2020"/>
    <s v="31/05/2020 (Terminado)"/>
    <s v="Pesos corrientes"/>
    <n v="2"/>
    <s v="Ultima Version Oficial"/>
    <n v="222"/>
    <s v="Instituto Distrital de las Artes"/>
    <s v="222 - IDARTES"/>
    <n v="93"/>
    <x v="8"/>
    <n v="2"/>
    <s v="2 - Pilar Democracia urbana"/>
    <n v="17"/>
    <s v="17 - Espacio público, derecho de todos"/>
    <n v="1010"/>
    <s v="Construcción y sostenimiento de la infraestructura para las artes"/>
    <n v="48"/>
    <n v="3"/>
    <s v="Adecuar, Mantener Y/O Dotar 12 Equipamientos Culturales Y Sedes A Cargo Del Idartes"/>
    <n v="3"/>
    <s v="Creciente"/>
    <n v="1"/>
    <s v="En ejecucion"/>
    <n v="1"/>
    <n v="8"/>
    <n v="9"/>
    <n v="112.5"/>
    <n v="9"/>
    <n v="9"/>
    <n v="100"/>
    <n v="10"/>
    <n v="10"/>
    <n v="100"/>
    <n v="11"/>
    <n v="11"/>
    <n v="100"/>
    <n v="12"/>
    <n v="8"/>
    <n v="66.67"/>
    <s v="N/A"/>
    <s v="N/A"/>
    <s v="N/A"/>
    <n v="951722686"/>
    <n v="755935296"/>
    <n v="79.430000000000007"/>
    <n v="4046116370"/>
    <n v="3976726302"/>
    <n v="98.29"/>
    <n v="5359404021"/>
    <n v="5181550728"/>
    <n v="96.68"/>
    <n v="6999262642"/>
    <n v="6546334366"/>
    <n v="93.53"/>
    <n v="9337062072"/>
    <n v="3649398194"/>
    <n v="39.090000000000003"/>
    <n v="26693567791"/>
    <n v="20109944886"/>
    <n v="75.34"/>
    <s v="VIGENCIA (a 31/05/2020): Al inicio del presente trimestre se recibieron pocos requerimientos, durante el mes de marzo las actividades operativas en las sedes de Idartes, presentó una disminución significativa lo anterior a la emergencia sanitaria declarada por el Gobierno Nacional como medida de contingencia para el COVID 19.Bloque Pedagógico, por lo tanto no se realizarón actividades de mantenimiento en: Bodega Idartes, Casona de la Danza, Escenario Móvil Fernando de la Torre"/>
    <n v="951.72268599999995"/>
    <n v="755.93529599999999"/>
    <n v="4046.1163700000002"/>
    <n v="3976.726302"/>
    <n v="5359.4040210000003"/>
    <n v="5181.5507280000002"/>
    <n v="6999.2626419999997"/>
    <n v="6546.334366"/>
    <n v="9337.0620720000006"/>
    <n v="3649.3981939999999"/>
  </r>
  <r>
    <n v="506859452"/>
    <n v="5"/>
    <s v="Bogotá mejor para todos"/>
    <s v="BMPT"/>
    <n v="2020"/>
    <s v="31/05/2020 (Terminado)"/>
    <s v="Pesos corrientes"/>
    <n v="2"/>
    <s v="Ultima Version Oficial"/>
    <n v="222"/>
    <s v="Instituto Distrital de las Artes"/>
    <s v="222 - IDARTES"/>
    <n v="93"/>
    <x v="8"/>
    <n v="2"/>
    <s v="2 - Pilar Democracia urbana"/>
    <n v="17"/>
    <s v="17 - Espacio público, derecho de todos"/>
    <n v="1010"/>
    <s v="Construcción y sostenimiento de la infraestructura para las artes"/>
    <n v="48"/>
    <n v="4"/>
    <s v="Poner 5 Aplicativos En Produccion De Apoyo A La Gestión Administrativa Y Misional De La Entidad"/>
    <n v="1"/>
    <s v="Suma"/>
    <n v="1"/>
    <s v="En ejecucion"/>
    <n v="1"/>
    <n v="1"/>
    <n v="0.2"/>
    <n v="20"/>
    <n v="1.8"/>
    <n v="1.8"/>
    <n v="100"/>
    <n v="1"/>
    <n v="1"/>
    <n v="100"/>
    <n v="1"/>
    <n v="0.76"/>
    <n v="76"/>
    <n v="1.24"/>
    <n v="1.24"/>
    <n v="100"/>
    <n v="5"/>
    <n v="5"/>
    <n v="100"/>
    <n v="1307143911"/>
    <n v="1231134794"/>
    <n v="94.19"/>
    <n v="560090853"/>
    <n v="529090853"/>
    <n v="94.47"/>
    <n v="307214135"/>
    <n v="288990289"/>
    <n v="94.07"/>
    <n v="395572884"/>
    <n v="395572884"/>
    <n v="100"/>
    <n v="1023576380"/>
    <n v="846612562"/>
    <n v="82.71"/>
    <n v="3593598163"/>
    <n v="3291401382"/>
    <n v="91.59"/>
    <m/>
    <n v="1307.1439109999999"/>
    <n v="1231.1347940000001"/>
    <n v="560.09085300000004"/>
    <n v="529.09085300000004"/>
    <n v="307.214135"/>
    <n v="288.99028900000002"/>
    <n v="395.57288399999999"/>
    <n v="395.57288399999999"/>
    <n v="1023.57638"/>
    <n v="846.61256200000003"/>
  </r>
  <r>
    <n v="506859452"/>
    <n v="5"/>
    <s v="Bogotá mejor para todos"/>
    <s v="BMPT"/>
    <n v="2020"/>
    <s v="31/05/2020 (Terminado)"/>
    <s v="Pesos corrientes"/>
    <n v="2"/>
    <s v="Ultima Version Oficial"/>
    <n v="222"/>
    <s v="Instituto Distrital de las Artes"/>
    <s v="222 - IDARTES"/>
    <n v="93"/>
    <x v="8"/>
    <n v="3"/>
    <s v="3 - Pilar Construcción de comunidad y cultura ciudadana"/>
    <n v="25"/>
    <s v="25 - Cambio cultural y construcción del tejido social para la vida"/>
    <n v="996"/>
    <s v="Integración entre el arte, la cultura científica, la tecnología y la ciudad"/>
    <n v="57"/>
    <n v="1"/>
    <s v="Alcanzar 1900000 Asistencia A Las Actividades Programadas En Torno A La Interacción Entre Arte,  La Cultura Científica Y La Tecnología En La Ciudad"/>
    <n v="1"/>
    <s v="Suma"/>
    <n v="1"/>
    <s v="En ejecucion"/>
    <n v="1"/>
    <n v="350000"/>
    <n v="282706"/>
    <n v="80.77"/>
    <n v="450000"/>
    <n v="471445"/>
    <n v="104.77"/>
    <n v="450000"/>
    <n v="489268"/>
    <n v="108.73"/>
    <n v="450000"/>
    <n v="579512"/>
    <n v="128.78"/>
    <n v="77069"/>
    <n v="173580"/>
    <n v="225.23"/>
    <n v="1900000"/>
    <n v="1996511"/>
    <n v="105.08"/>
    <n v="5501512944"/>
    <n v="1178509898"/>
    <n v="21.42"/>
    <n v="3326442810"/>
    <n v="3175603133"/>
    <n v="95.47"/>
    <n v="3881928431"/>
    <n v="3740029681"/>
    <n v="96.34"/>
    <n v="1729509607"/>
    <n v="1724703007"/>
    <n v="99.72"/>
    <n v="1600000000"/>
    <n v="970202062"/>
    <n v="60.64"/>
    <n v="16039393792"/>
    <n v="10789047781"/>
    <n v="67.27"/>
    <m/>
    <n v="5501.5129440000001"/>
    <n v="1178.509898"/>
    <n v="3326.44281"/>
    <n v="3175.6031330000001"/>
    <n v="3881.9284309999998"/>
    <n v="3740.029681"/>
    <n v="1729.509607"/>
    <n v="1724.7030070000001"/>
    <n v="1600"/>
    <n v="970.20206199999996"/>
  </r>
  <r>
    <n v="506859452"/>
    <n v="5"/>
    <s v="Bogotá mejor para todos"/>
    <s v="BMPT"/>
    <n v="2020"/>
    <s v="31/05/2020 (Terminado)"/>
    <s v="Pesos corrientes"/>
    <n v="2"/>
    <s v="Ultima Version Oficial"/>
    <n v="222"/>
    <s v="Instituto Distrital de las Artes"/>
    <s v="222 - IDARTES"/>
    <n v="93"/>
    <x v="8"/>
    <n v="3"/>
    <s v="3 - Pilar Construcción de comunidad y cultura ciudadana"/>
    <n v="25"/>
    <s v="25 - Cambio cultural y construcción del tejido social para la vida"/>
    <n v="996"/>
    <s v="Integración entre el arte, la cultura científica, la tecnología y la ciudad"/>
    <n v="57"/>
    <n v="2"/>
    <s v="Realizar 35510 Actividades En Torno A La Interacción Entre Arte,  Cultura Científica Y Tecnología"/>
    <n v="1"/>
    <s v="Suma"/>
    <n v="1"/>
    <s v="En ejecucion"/>
    <n v="1"/>
    <n v="3700"/>
    <n v="4737"/>
    <n v="128.03"/>
    <n v="10971"/>
    <n v="11047"/>
    <n v="100.69"/>
    <n v="9000"/>
    <n v="8243"/>
    <n v="91.59"/>
    <n v="9000"/>
    <n v="9454"/>
    <n v="105.04"/>
    <n v="1463"/>
    <n v="973"/>
    <n v="66.510000000000005"/>
    <n v="34944"/>
    <n v="34454"/>
    <n v="98.6"/>
    <n v="708668967"/>
    <n v="567053670"/>
    <n v="80.02"/>
    <n v="927885000"/>
    <n v="920854135"/>
    <n v="99.24"/>
    <n v="1011777880"/>
    <n v="997707822"/>
    <n v="98.61"/>
    <n v="1587414503"/>
    <n v="1469946686"/>
    <n v="92.6"/>
    <n v="4060000000"/>
    <n v="28138514"/>
    <n v="0.69"/>
    <n v="8295746350"/>
    <n v="3983700827"/>
    <n v="48.02"/>
    <m/>
    <n v="708.66896699999995"/>
    <n v="567.05367000000001"/>
    <n v="927.88499999999999"/>
    <n v="920.85413500000004"/>
    <n v="1011.77788"/>
    <n v="997.70782199999996"/>
    <n v="1587.414503"/>
    <n v="1469.946686"/>
    <n v="4060"/>
    <n v="28.138514000000001"/>
  </r>
  <r>
    <n v="506859452"/>
    <n v="5"/>
    <s v="Bogotá mejor para todos"/>
    <s v="BMPT"/>
    <n v="2020"/>
    <s v="31/05/2020 (Terminado)"/>
    <s v="Pesos corrientes"/>
    <n v="2"/>
    <s v="Ultima Version Oficial"/>
    <n v="222"/>
    <s v="Instituto Distrital de las Artes"/>
    <s v="222 - IDARTES"/>
    <n v="93"/>
    <x v="8"/>
    <n v="3"/>
    <s v="3 - Pilar Construcción de comunidad y cultura ciudadana"/>
    <n v="25"/>
    <s v="25 - Cambio cultural y construcción del tejido social para la vida"/>
    <n v="996"/>
    <s v="Integración entre el arte, la cultura científica, la tecnología y la ciudad"/>
    <n v="57"/>
    <n v="3"/>
    <s v="Desarrollar 32 Laboratorios Interactivos De Arte, Cultura Científica Y Tecnología."/>
    <n v="1"/>
    <s v="Suma"/>
    <n v="1"/>
    <s v="En ejecucion"/>
    <n v="1"/>
    <n v="4"/>
    <n v="3"/>
    <n v="75"/>
    <n v="5"/>
    <n v="7"/>
    <n v="140"/>
    <n v="8"/>
    <n v="10"/>
    <n v="125"/>
    <n v="10"/>
    <n v="10"/>
    <n v="100"/>
    <n v="2"/>
    <n v="1"/>
    <n v="50"/>
    <n v="32"/>
    <n v="31"/>
    <n v="96.88"/>
    <n v="441397833"/>
    <n v="355797833"/>
    <n v="80.61"/>
    <n v="337339000"/>
    <n v="337306000"/>
    <n v="99.99"/>
    <n v="518993900"/>
    <n v="518993900"/>
    <n v="100"/>
    <n v="1470000000"/>
    <n v="1467829999"/>
    <n v="99.85"/>
    <n v="1200000000"/>
    <n v="467762000"/>
    <n v="38.979999999999997"/>
    <n v="3967730733"/>
    <n v="3147689732"/>
    <n v="79.33"/>
    <s v="VIGENCIA (a 31/05/2020): A la fecha se presentan retrasos en la definición de las fechas de realización de un laboratorio, debido a los cambios presentados por la emergencia sanitaria del Covid-19. Esto llevó a una serie de cambios en los formatos de realización y ejecución de las actividades, que nos obligó a adaptar varias actividades al ecosistema virtual, y por ende, retraso en la ejecución de los Laboratorios, sin embargo, cabe resaltar que la ejecución de los recursos destinados a los laboratorios, se encuentra en un 90% conforme a lo estipulado en la resolución de ganadores"/>
    <n v="441.39783299999999"/>
    <n v="355.79783300000003"/>
    <n v="337.339"/>
    <n v="337.30599999999998"/>
    <n v="518.99390000000005"/>
    <n v="518.99390000000005"/>
    <n v="1470"/>
    <n v="1467.829999"/>
    <n v="1200"/>
    <n v="467.762"/>
  </r>
  <r>
    <n v="506859452"/>
    <n v="5"/>
    <s v="Bogotá mejor para todos"/>
    <s v="BMPT"/>
    <n v="2020"/>
    <s v="31/05/2020 (Terminado)"/>
    <s v="Pesos corrientes"/>
    <n v="2"/>
    <s v="Ultima Version Oficial"/>
    <n v="222"/>
    <s v="Instituto Distrital de las Artes"/>
    <s v="222 - IDARTES"/>
    <n v="93"/>
    <x v="8"/>
    <n v="3"/>
    <s v="3 - Pilar Construcción de comunidad y cultura ciudadana"/>
    <n v="25"/>
    <s v="25 - Cambio cultural y construcción del tejido social para la vida"/>
    <n v="1017"/>
    <s v="Arte para la transformación social: Prácticas artísticas incluyentes, descentralizadas y al servicio de la comunidad"/>
    <n v="55"/>
    <n v="1"/>
    <s v="Realizar 47123 Actividades Artísticas Incluyentes Y Descentralizadas Para La Transformación Social En Las 20 Localidades."/>
    <n v="1"/>
    <s v="Suma"/>
    <n v="1"/>
    <s v="En ejecucion"/>
    <n v="1"/>
    <n v="8325"/>
    <n v="8540"/>
    <n v="102.58"/>
    <n v="11100"/>
    <n v="12240"/>
    <n v="110.27"/>
    <n v="13000"/>
    <n v="12668"/>
    <n v="97.45"/>
    <n v="11100"/>
    <n v="13916"/>
    <n v="125.37"/>
    <n v="450"/>
    <n v="1512"/>
    <n v="336"/>
    <n v="47814"/>
    <n v="48876"/>
    <n v="102.22"/>
    <n v="4343531151"/>
    <n v="4231580556"/>
    <n v="97.42"/>
    <n v="9616546888"/>
    <n v="9530320696"/>
    <n v="99.1"/>
    <n v="6127327388"/>
    <n v="6126446662"/>
    <n v="99.99"/>
    <n v="6659622782"/>
    <n v="6634009277"/>
    <n v="99.62"/>
    <n v="6427016200"/>
    <n v="1533368242"/>
    <n v="23.86"/>
    <n v="33174044409"/>
    <n v="28055725433"/>
    <n v="84.57"/>
    <m/>
    <n v="4343.5311510000001"/>
    <n v="4231.5805559999999"/>
    <n v="9616.5468880000008"/>
    <n v="9530.3206960000007"/>
    <n v="6127.3273879999997"/>
    <n v="6126.4466620000003"/>
    <n v="6659.6227820000004"/>
    <n v="6634.0092770000001"/>
    <n v="6427.0162"/>
    <n v="1533.368242"/>
  </r>
  <r>
    <n v="506859452"/>
    <n v="5"/>
    <s v="Bogotá mejor para todos"/>
    <s v="BMPT"/>
    <n v="2020"/>
    <s v="31/05/2020 (Terminado)"/>
    <s v="Pesos corrientes"/>
    <n v="2"/>
    <s v="Ultima Version Oficial"/>
    <n v="222"/>
    <s v="Instituto Distrital de las Artes"/>
    <s v="222 - IDARTES"/>
    <n v="93"/>
    <x v="8"/>
    <n v="3"/>
    <s v="3 - Pilar Construcción de comunidad y cultura ciudadana"/>
    <n v="25"/>
    <s v="25 - Cambio cultural y construcción del tejido social para la vida"/>
    <n v="1017"/>
    <s v="Arte para la transformación social: Prácticas artísticas incluyentes, descentralizadas y al servicio de la comunidad"/>
    <n v="55"/>
    <n v="2"/>
    <s v="Alcanzar 4530000 Asistencias A Las Actividades Artísticas Programadas En Las 20 Localidades Destinadas A La Transformación Social De Los Territorios"/>
    <n v="1"/>
    <s v="Suma"/>
    <n v="1"/>
    <s v="En ejecucion"/>
    <n v="1"/>
    <n v="700000"/>
    <n v="792143"/>
    <n v="113.16"/>
    <n v="700000"/>
    <n v="1280572"/>
    <n v="182.94"/>
    <n v="1100000"/>
    <n v="1072577"/>
    <n v="97.51"/>
    <n v="1286000"/>
    <n v="1285191"/>
    <n v="99.94"/>
    <n v="55517"/>
    <n v="190361"/>
    <n v="342.89"/>
    <n v="4486000"/>
    <n v="4620844"/>
    <n v="103.01"/>
    <n v="2052277096"/>
    <n v="1413095486"/>
    <n v="68.86"/>
    <n v="9272280866"/>
    <n v="9155299838"/>
    <n v="98.74"/>
    <n v="10261303207"/>
    <n v="10200476720"/>
    <n v="99.41"/>
    <n v="22160312742"/>
    <n v="21960346885"/>
    <n v="99.1"/>
    <n v="17026510800"/>
    <n v="4988733959"/>
    <n v="29.3"/>
    <n v="60772684711"/>
    <n v="47717952888"/>
    <n v="78.52"/>
    <m/>
    <n v="2052.2770959999998"/>
    <n v="1413.0954859999999"/>
    <n v="9272.2808659999992"/>
    <n v="9155.2998380000008"/>
    <n v="10261.303207000001"/>
    <n v="10200.476720000001"/>
    <n v="22160.312741999998"/>
    <n v="21960.346884999999"/>
    <n v="17026.5108"/>
    <n v="4988.7339590000001"/>
  </r>
  <r>
    <n v="506859452"/>
    <n v="5"/>
    <s v="Bogotá mejor para todos"/>
    <s v="BMPT"/>
    <n v="2020"/>
    <s v="31/05/2020 (Terminado)"/>
    <s v="Pesos corrientes"/>
    <n v="2"/>
    <s v="Ultima Version Oficial"/>
    <n v="222"/>
    <s v="Instituto Distrital de las Artes"/>
    <s v="222 - IDARTES"/>
    <n v="93"/>
    <x v="8"/>
    <n v="3"/>
    <s v="3 - Pilar Construcción de comunidad y cultura ciudadana"/>
    <n v="25"/>
    <s v="25 - Cambio cultural y construcción del tejido social para la vida"/>
    <n v="1017"/>
    <s v="Arte para la transformación social: Prácticas artísticas incluyentes, descentralizadas y al servicio de la comunidad"/>
    <n v="55"/>
    <n v="3"/>
    <s v="Desarrollar 160 Acciones De Reconocimiento De Las Prácticas Artísticas De Grupos Poblacionales, Pueblos Y Sectores Sociales"/>
    <n v="1"/>
    <s v="Suma"/>
    <n v="1"/>
    <s v="En ejecucion"/>
    <n v="1"/>
    <n v="20"/>
    <n v="21"/>
    <n v="105"/>
    <n v="30"/>
    <n v="35"/>
    <n v="116.67"/>
    <n v="40"/>
    <n v="42"/>
    <n v="105"/>
    <n v="40"/>
    <n v="40"/>
    <n v="100"/>
    <n v="22"/>
    <n v="3"/>
    <n v="13.64"/>
    <n v="160"/>
    <n v="141"/>
    <n v="88.13"/>
    <n v="1036787700"/>
    <n v="1028751800"/>
    <n v="99.22"/>
    <n v="1250700000"/>
    <n v="1250700000"/>
    <n v="100"/>
    <n v="1242007632"/>
    <n v="1240882632"/>
    <n v="99.91"/>
    <n v="1547189000"/>
    <n v="1547189000"/>
    <n v="100"/>
    <n v="1481842200"/>
    <n v="191400000"/>
    <n v="12.92"/>
    <n v="6558526532"/>
    <n v="5258923432"/>
    <n v="80.180000000000007"/>
    <m/>
    <n v="1036.7877000000001"/>
    <n v="1028.7518"/>
    <n v="1250.7"/>
    <n v="1250.7"/>
    <n v="1242.0076320000001"/>
    <n v="1240.8826320000001"/>
    <n v="1547.1890000000001"/>
    <n v="1547.1890000000001"/>
    <n v="1481.8422"/>
    <n v="191.4"/>
  </r>
  <r>
    <n v="506859452"/>
    <n v="5"/>
    <s v="Bogotá mejor para todos"/>
    <s v="BMPT"/>
    <n v="2020"/>
    <s v="31/05/2020 (Terminado)"/>
    <s v="Pesos corrientes"/>
    <n v="2"/>
    <s v="Ultima Version Oficial"/>
    <n v="222"/>
    <s v="Instituto Distrital de las Artes"/>
    <s v="222 - IDARTES"/>
    <n v="93"/>
    <x v="8"/>
    <n v="3"/>
    <s v="3 - Pilar Construcción de comunidad y cultura ciudadana"/>
    <n v="25"/>
    <s v="25 - Cambio cultural y construcción del tejido social para la vida"/>
    <n v="1017"/>
    <s v="Arte para la transformación social: Prácticas artísticas incluyentes, descentralizadas y al servicio de la comunidad"/>
    <n v="55"/>
    <n v="4"/>
    <s v="Realizar 3837 Actividades Orientadas A Poner A Disposicion De La Ciudad 62.260 Ejemplares De Nuevos Libros En Formato Digital E Impreso."/>
    <n v="1"/>
    <s v="Suma"/>
    <n v="1"/>
    <s v="En ejecucion"/>
    <n v="1"/>
    <n v="760"/>
    <n v="728"/>
    <n v="95.79"/>
    <n v="800"/>
    <n v="809"/>
    <n v="101.13"/>
    <n v="900"/>
    <n v="1420"/>
    <n v="157.78"/>
    <n v="760"/>
    <n v="855"/>
    <n v="112.5"/>
    <n v="100"/>
    <n v="16"/>
    <n v="16"/>
    <n v="3912"/>
    <n v="3828"/>
    <n v="97.85"/>
    <n v="401525245"/>
    <n v="401525245"/>
    <n v="100"/>
    <n v="1593587045"/>
    <n v="1588619045"/>
    <n v="99.69"/>
    <n v="1426642586"/>
    <n v="1423602226"/>
    <n v="99.79"/>
    <n v="455214480"/>
    <n v="455214480"/>
    <n v="100"/>
    <n v="1382237000"/>
    <n v="706392660"/>
    <n v="51.1"/>
    <n v="5259206356"/>
    <n v="4575353656"/>
    <n v="87"/>
    <m/>
    <n v="401.52524499999998"/>
    <n v="401.52524499999998"/>
    <n v="1593.587045"/>
    <n v="1588.6190449999999"/>
    <n v="1426.6425859999999"/>
    <n v="1423.602226"/>
    <n v="455.21447999999998"/>
    <n v="455.21447999999998"/>
    <n v="1382.2370000000001"/>
    <n v="706.39265999999998"/>
  </r>
  <r>
    <n v="506859452"/>
    <n v="5"/>
    <s v="Bogotá mejor para todos"/>
    <s v="BMPT"/>
    <n v="2020"/>
    <s v="31/05/2020 (Terminado)"/>
    <s v="Pesos corrientes"/>
    <n v="2"/>
    <s v="Ultima Version Oficial"/>
    <n v="222"/>
    <s v="Instituto Distrital de las Artes"/>
    <s v="222 - IDARTES"/>
    <n v="93"/>
    <x v="8"/>
    <n v="3"/>
    <s v="3 - Pilar Construcción de comunidad y cultura ciudadana"/>
    <n v="25"/>
    <s v="25 - Cambio cultural y construcción del tejido social para la vida"/>
    <n v="1017"/>
    <s v="Arte para la transformación social: Prácticas artísticas incluyentes, descentralizadas y al servicio de la comunidad"/>
    <n v="55"/>
    <n v="5"/>
    <s v="Apoyar 16 Proyectos De Carácter Comunitario Que Tengan Como Propósito Incidir En La Transformación Social"/>
    <n v="1"/>
    <s v="Suma"/>
    <n v="1"/>
    <s v="En ejecucion"/>
    <n v="1"/>
    <n v="1"/>
    <n v="1"/>
    <n v="100"/>
    <n v="2"/>
    <n v="3"/>
    <n v="150"/>
    <n v="5"/>
    <n v="5"/>
    <n v="100"/>
    <n v="5"/>
    <n v="5"/>
    <n v="100"/>
    <n v="2"/>
    <n v="0"/>
    <n v="0"/>
    <n v="16"/>
    <n v="14"/>
    <n v="87.5"/>
    <n v="586500000"/>
    <n v="531200000"/>
    <n v="90.57"/>
    <n v="717899500"/>
    <n v="717899500"/>
    <n v="100"/>
    <n v="1644171005"/>
    <n v="1644171005"/>
    <n v="100"/>
    <n v="1493622048"/>
    <n v="1493622048"/>
    <n v="100"/>
    <n v="1081604800"/>
    <n v="78550000"/>
    <n v="7.26"/>
    <n v="5523797353"/>
    <n v="4465442553"/>
    <n v="80.84"/>
    <s v="VIGENCIA (a 31/05/2020): Con respecto a este punto las dificultades para cumplir con la meta, ha sido motivadas por varios factores 1._x0009_Idartes Rural Aplazamiento de fechas de la apertura del PDE, que afectó el lanzamiento de la beca IDARTES RURAL, una de las estrategias para apoyar proyectos de carácter comunitario. El proceso de empalme y puesta en marcha de lineamientos de la nueva administración, como la revisión y reformulación de los programas y proyectos en cabeza de  la Línea estratégica Arte para las Transformación, que ahora en adelante,  se llamará Arte y Memoria sin fronteras, ampliando la descentralización y  territorización e impacto de la oferta del Idartes en localidades, priorizado la participación ciudadana en especial de mujeres y jóvenes y la crisis sanitaria generada por la pandemia por COVID 19 ha llevado a la suspensión y replanteamiento de  algunas actividades,  se ha dificultado aún más, porque las comunidades beneficiarias en su mayoría son campesinos y habitantes de la ruralidad de Bogotá, y/o comunidades de barrios en condiciones de alta vulnerabilidad,  en donde apenas se está abriendo la brecha a la inclusión social y a la participación ciudadana, en la mayoría de los casos solo es posible llegar de manera presencial y donde la virtualidad es compleja y casi imposible por realidades geográficas y sociales  2._x0009_Diálogos para la transformación social desde el arte y la cultura Tanto las dinámicas de la construcción de los nuevos lineamientos del programa y de  la línea estratégica Arte y Memoria sin fronteras, al igual que la crisis sanitaria generada por el COVID19, no dieron los tiempos suficientes para planear y ejecutar en este primer semestre, una versión del proyecto ¿Diálogos para la transformación social¿."/>
    <n v="586.5"/>
    <n v="531.20000000000005"/>
    <n v="717.89949999999999"/>
    <n v="717.89949999999999"/>
    <n v="1644.1710049999999"/>
    <n v="1644.1710049999999"/>
    <n v="1493.6220479999999"/>
    <n v="1493.6220479999999"/>
    <n v="1081.6048000000001"/>
    <n v="78.55"/>
  </r>
  <r>
    <n v="506859452"/>
    <n v="5"/>
    <s v="Bogotá mejor para todos"/>
    <s v="BMPT"/>
    <n v="2020"/>
    <s v="31/05/2020 (Terminado)"/>
    <s v="Pesos corrientes"/>
    <n v="2"/>
    <s v="Ultima Version Oficial"/>
    <n v="222"/>
    <s v="Instituto Distrital de las Artes"/>
    <s v="222 - IDARTES"/>
    <n v="93"/>
    <x v="8"/>
    <n v="3"/>
    <s v="3 - Pilar Construcción de comunidad y cultura ciudadana"/>
    <n v="25"/>
    <s v="25 - Cambio cultural y construcción del tejido social para la vida"/>
    <n v="1017"/>
    <s v="Arte para la transformación social: Prácticas artísticas incluyentes, descentralizadas y al servicio de la comunidad"/>
    <n v="55"/>
    <n v="6"/>
    <s v="Generar 13 Espacios Para La Práctica Artística Aficionada En Los Territorios"/>
    <n v="1"/>
    <s v="Suma"/>
    <n v="1"/>
    <s v="En ejecucion"/>
    <n v="1"/>
    <n v="5"/>
    <n v="5"/>
    <n v="100"/>
    <n v="10"/>
    <n v="3"/>
    <n v="30"/>
    <n v="2"/>
    <n v="2"/>
    <n v="100"/>
    <n v="2"/>
    <n v="2"/>
    <n v="100"/>
    <n v="1"/>
    <n v="0"/>
    <n v="0"/>
    <n v="13"/>
    <n v="12"/>
    <n v="92.31"/>
    <n v="1187500000"/>
    <n v="1178107600"/>
    <n v="99.21"/>
    <n v="408730000"/>
    <n v="408730000"/>
    <n v="100"/>
    <n v="929672966"/>
    <n v="929672966"/>
    <n v="100"/>
    <n v="1295288948"/>
    <n v="1215888801"/>
    <n v="93.87"/>
    <n v="370030000"/>
    <n v="0"/>
    <n v="0"/>
    <n v="4191221914"/>
    <n v="3732399367"/>
    <n v="89.05"/>
    <s v="VIGENCIA (a 31/05/2020): Con respecto a esta meta, las dificultades para su cumplimiento, han sido:  1._x0009_Festivales al Barrio Con respecto a la Beca Festivales al Barrio: Arte y Memoria, Aplazamiento de fechas de la apertura del PDE, que afectó la Beca Festivales al Barrio:Arte y Memoria,  la revisión y reformulación de los programas y proyectos en cabeza de la Línea estratégica Arte para la Transformación Social, que ahora en adelante,  se llamará Arte y Memoria sin fronteras, ampliando la descentralización y  territorización e impacto de la oferta del Idartes en localidades, en especial estrategias como Festivales al Barrio, priorizado la participación ciudadana, de las mujeres y jóvenes. La crisis sanitaria generada por la pandemia COVID 19 ha llevado a la suspensión y replanteamiento de  algunas actividades, en el caso concreto de esta meta, se ha dificultado aún más, porque las comunidades beneficiarias en su mayoría son jóvenes y/o comunidades de barrios en condiciones de alta vulnerabilidad, en donde apenas se está abriendo la brecha a la inclusión social y a la participación ciudadana, en la mayoría de los casos solo es posible llegar de manera presencial y donde la virtualidad es compleja y casi imposible por realidades geográficas y sociales. A esto se le suma, que la realización de Festivales al Barrio, requiere unas condiciones particulares para su ejecución, que en estos momentos de emergencia sanitaria se debe replantear tanto la metodología de seguimiento, fortalecimiento y ejecución, que incluye recursos técnicos y un proceso de formación y cualificación en capacidades de comunicación estratégica y participativa, estrategias programáticas y gestión para la realización de los festivales, como además de requerir un acompañamiento riguroso y acorde a las realidades sociales."/>
    <n v="1187.5"/>
    <n v="1178.1076"/>
    <n v="408.73"/>
    <n v="408.73"/>
    <n v="929.67296599999997"/>
    <n v="929.67296599999997"/>
    <n v="1295.2889479999999"/>
    <n v="1215.8888010000001"/>
    <n v="370.03"/>
    <n v="0"/>
  </r>
  <r>
    <n v="506859452"/>
    <n v="5"/>
    <s v="Bogotá mejor para todos"/>
    <s v="BMPT"/>
    <n v="2020"/>
    <s v="31/05/2020 (Terminado)"/>
    <s v="Pesos corrientes"/>
    <n v="2"/>
    <s v="Ultima Version Oficial"/>
    <n v="222"/>
    <s v="Instituto Distrital de las Artes"/>
    <s v="222 - IDARTES"/>
    <n v="93"/>
    <x v="8"/>
    <n v="3"/>
    <s v="3 - Pilar Construcción de comunidad y cultura ciudadana"/>
    <n v="25"/>
    <s v="25 - Cambio cultural y construcción del tejido social para la vida"/>
    <n v="1017"/>
    <s v="Arte para la transformación social: Prácticas artísticas incluyentes, descentralizadas y al servicio de la comunidad"/>
    <n v="55"/>
    <n v="7"/>
    <s v="Desarrollar 19 Proyectos Interinstitucionales Para La Transformación Social A Través De Las Artes."/>
    <n v="1"/>
    <s v="Suma"/>
    <n v="1"/>
    <s v="En ejecucion"/>
    <n v="1"/>
    <n v="5"/>
    <n v="5"/>
    <n v="100"/>
    <n v="5"/>
    <n v="5"/>
    <n v="100"/>
    <n v="4"/>
    <n v="4"/>
    <n v="100"/>
    <n v="3"/>
    <n v="3"/>
    <n v="100"/>
    <n v="2"/>
    <n v="0"/>
    <n v="0"/>
    <n v="19"/>
    <n v="17"/>
    <n v="89.47"/>
    <n v="3832469119"/>
    <n v="1677720250"/>
    <n v="43.78"/>
    <n v="1512570000"/>
    <n v="1429362192"/>
    <n v="94.5"/>
    <n v="990119805"/>
    <n v="950389089"/>
    <n v="95.99"/>
    <n v="600000000"/>
    <n v="473644219"/>
    <n v="78.94"/>
    <n v="70000000"/>
    <n v="0"/>
    <n v="0"/>
    <n v="7005158924"/>
    <n v="4531115750"/>
    <n v="64.680000000000007"/>
    <s v="VIGENCIA (a 31/05/2020): Tanto el Convenio 004 Idipron-Idartes, como en el Convenio 003 de 2017 Secretaría de Gobierno-Idartes, finalizaron de mutuo acuerdo. Hay que precisar que parte del incumplimiento de la meta, se debe a la nueva realidad del COVID19, que ha retrasado tanto la continuidad y la legalización de nuevos convenios, debido a que se deben implementar las medidas y los protocolos necesarios, acorde a los lineamientos del Gobierno Nacional y Distrital en este nuevo contexto social. Hasta el momento, se han adelantado reuniones con el Idipron para establecer un nuevo convenio marco, que amplíen las actividades e intervenciones en los territorios y comunidades objeto, que fortalezcan las metas y programas de ambas instituciones. Igualmente se han realizado encuentros de concertación y planeación con el Centro de Memoria, Paz y Reconciliación del Distrito, como parte de una alianza permanente que queremos adelantar con esta institución, para fortalecer los objetivos de la línea."/>
    <n v="3832.4691189999999"/>
    <n v="1677.7202500000001"/>
    <n v="1512.57"/>
    <n v="1429.3621920000001"/>
    <n v="990.11980500000004"/>
    <n v="950.38908900000001"/>
    <n v="600"/>
    <n v="473.64421900000002"/>
    <n v="70"/>
    <n v="0"/>
  </r>
  <r>
    <n v="506859452"/>
    <n v="5"/>
    <s v="Bogotá mejor para todos"/>
    <s v="BMPT"/>
    <n v="2020"/>
    <s v="31/05/2020 (Terminado)"/>
    <s v="Pesos corrientes"/>
    <n v="2"/>
    <s v="Ultima Version Oficial"/>
    <n v="222"/>
    <s v="Instituto Distrital de las Artes"/>
    <s v="222 - IDARTES"/>
    <n v="93"/>
    <x v="8"/>
    <n v="3"/>
    <s v="3 - Pilar Construcción de comunidad y cultura ciudadana"/>
    <n v="25"/>
    <s v="25 - Cambio cultural y construcción del tejido social para la vida"/>
    <n v="1017"/>
    <s v="Arte para la transformación social: Prácticas artísticas incluyentes, descentralizadas y al servicio de la comunidad"/>
    <n v="55"/>
    <n v="8"/>
    <s v="Desarrollar 114 Procesos De Participación  Y Concertación Con Sectores Artísticos"/>
    <n v="1"/>
    <s v="Suma"/>
    <n v="1"/>
    <s v="En ejecucion"/>
    <n v="1"/>
    <n v="30"/>
    <n v="25"/>
    <n v="83.33"/>
    <n v="36"/>
    <n v="35"/>
    <n v="97.22"/>
    <n v="40"/>
    <n v="24"/>
    <n v="60"/>
    <n v="20"/>
    <n v="20"/>
    <n v="100"/>
    <n v="10"/>
    <n v="9"/>
    <n v="90"/>
    <n v="114"/>
    <n v="113"/>
    <n v="99.12"/>
    <n v="30000000"/>
    <n v="30000000"/>
    <n v="100"/>
    <n v="73000000"/>
    <n v="73000000"/>
    <n v="100"/>
    <n v="45380000"/>
    <n v="45380000"/>
    <n v="100"/>
    <n v="49700000"/>
    <n v="49700000"/>
    <n v="100"/>
    <n v="50000000"/>
    <n v="0"/>
    <n v="0"/>
    <n v="248080000"/>
    <n v="198080000"/>
    <n v="79.849999999999994"/>
    <m/>
    <n v="30"/>
    <n v="30"/>
    <n v="73"/>
    <n v="73"/>
    <n v="45.38"/>
    <n v="45.38"/>
    <n v="49.7"/>
    <n v="49.7"/>
    <n v="50"/>
    <n v="0"/>
  </r>
  <r>
    <n v="506859452"/>
    <n v="5"/>
    <s v="Bogotá mejor para todos"/>
    <s v="BMPT"/>
    <n v="2020"/>
    <s v="31/05/2020 (Terminado)"/>
    <s v="Pesos corrientes"/>
    <n v="2"/>
    <s v="Ultima Version Oficial"/>
    <n v="222"/>
    <s v="Instituto Distrital de las Artes"/>
    <s v="222 - IDARTES"/>
    <n v="93"/>
    <x v="8"/>
    <n v="7"/>
    <s v="7 - Eje transversal Gobierno legítimo, fortalecimiento local y eficiencia"/>
    <n v="42"/>
    <s v="42 - Transparencia, gestión pública y servicio a la ciudadanía"/>
    <n v="998"/>
    <s v="Fortalecimiento de la gestión institucional, comunicaciones y servicio al ciudadano"/>
    <n v="45"/>
    <n v="1"/>
    <s v="Alcanzar .9 De Implementacion Del Sistema Integrado De Gestion"/>
    <n v="3"/>
    <s v="Creciente"/>
    <n v="4"/>
    <s v="Finalizada - No continua"/>
    <n v="1"/>
    <n v="0.85"/>
    <n v="0.85"/>
    <n v="100"/>
    <n v="0.87"/>
    <n v="0.87"/>
    <n v="100"/>
    <n v="0.88"/>
    <n v="0.89"/>
    <n v="101.14"/>
    <n v="0"/>
    <n v="0"/>
    <n v="0"/>
    <n v="0"/>
    <n v="0"/>
    <n v="0"/>
    <s v="N/A"/>
    <s v="N/A"/>
    <s v="N/A"/>
    <n v="1554187563"/>
    <n v="1194897380"/>
    <n v="76.88"/>
    <n v="3736597153"/>
    <n v="3650689584"/>
    <n v="97.7"/>
    <n v="4334352957"/>
    <n v="4333352957"/>
    <n v="99.98"/>
    <n v="0"/>
    <n v="0"/>
    <n v="0"/>
    <n v="0"/>
    <n v="0"/>
    <n v="0"/>
    <n v="9625137673"/>
    <n v="9178939921"/>
    <n v="95.36"/>
    <m/>
    <n v="1554.187563"/>
    <n v="1194.8973800000001"/>
    <n v="3736.5971530000002"/>
    <n v="3650.6895840000002"/>
    <n v="4334.3529570000001"/>
    <n v="4333.3529570000001"/>
    <n v="0"/>
    <n v="0"/>
    <n v="0"/>
    <n v="0"/>
  </r>
  <r>
    <n v="506859452"/>
    <n v="5"/>
    <s v="Bogotá mejor para todos"/>
    <s v="BMPT"/>
    <n v="2020"/>
    <s v="31/05/2020 (Terminado)"/>
    <s v="Pesos corrientes"/>
    <n v="2"/>
    <s v="Ultima Version Oficial"/>
    <n v="222"/>
    <s v="Instituto Distrital de las Artes"/>
    <s v="222 - IDARTES"/>
    <n v="93"/>
    <x v="8"/>
    <n v="7"/>
    <s v="7 - Eje transversal Gobierno legítimo, fortalecimiento local y eficiencia"/>
    <n v="42"/>
    <s v="42 - Transparencia, gestión pública y servicio a la ciudadanía"/>
    <n v="998"/>
    <s v="Fortalecimiento de la gestión institucional, comunicaciones y servicio al ciudadano"/>
    <n v="45"/>
    <n v="3"/>
    <s v="Lograr 10 Canales Presenciales Y Virtuales Para La Atención Al Ciudadano."/>
    <n v="1"/>
    <s v="Suma"/>
    <n v="3"/>
    <s v="Finalizada por cumplimiento"/>
    <n v="1"/>
    <n v="4"/>
    <n v="4"/>
    <n v="100"/>
    <n v="6"/>
    <n v="6"/>
    <n v="100"/>
    <n v="0"/>
    <n v="0"/>
    <n v="0"/>
    <n v="0"/>
    <n v="0"/>
    <n v="0"/>
    <n v="0"/>
    <n v="0"/>
    <n v="0"/>
    <n v="10"/>
    <n v="10"/>
    <n v="100"/>
    <n v="14426667"/>
    <n v="14426667"/>
    <n v="100"/>
    <n v="47660000"/>
    <n v="47660000"/>
    <n v="100"/>
    <n v="0"/>
    <n v="0"/>
    <n v="0"/>
    <n v="0"/>
    <n v="0"/>
    <n v="0"/>
    <n v="0"/>
    <n v="0"/>
    <n v="0"/>
    <n v="62086667"/>
    <n v="62086667"/>
    <n v="100"/>
    <m/>
    <n v="14.426667"/>
    <n v="14.426667"/>
    <n v="47.66"/>
    <n v="47.66"/>
    <n v="0"/>
    <n v="0"/>
    <n v="0"/>
    <n v="0"/>
    <n v="0"/>
    <n v="0"/>
  </r>
  <r>
    <n v="506859452"/>
    <n v="5"/>
    <s v="Bogotá mejor para todos"/>
    <s v="BMPT"/>
    <n v="2020"/>
    <s v="31/05/2020 (Terminado)"/>
    <s v="Pesos corrientes"/>
    <n v="2"/>
    <s v="Ultima Version Oficial"/>
    <n v="222"/>
    <s v="Instituto Distrital de las Artes"/>
    <s v="222 - IDARTES"/>
    <n v="93"/>
    <x v="8"/>
    <n v="7"/>
    <s v="7 - Eje transversal Gobierno legítimo, fortalecimiento local y eficiencia"/>
    <n v="42"/>
    <s v="42 - Transparencia, gestión pública y servicio a la ciudadanía"/>
    <n v="998"/>
    <s v="Fortalecimiento de la gestión institucional, comunicaciones y servicio al ciudadano"/>
    <n v="45"/>
    <n v="4"/>
    <s v="Alcanzar 1750000 Usuarios En Redes Sociales"/>
    <n v="3"/>
    <s v="Creciente"/>
    <n v="1"/>
    <s v="En ejecucion"/>
    <n v="1"/>
    <n v="1500000"/>
    <n v="1528556"/>
    <n v="101.9"/>
    <n v="1700000"/>
    <n v="1451952"/>
    <n v="85.41"/>
    <n v="1710000"/>
    <n v="1628066"/>
    <n v="95.21"/>
    <n v="1720000"/>
    <n v="1906730"/>
    <n v="110.86"/>
    <n v="1750000"/>
    <n v="1995024"/>
    <n v="114"/>
    <s v="N/A"/>
    <s v="N/A"/>
    <s v="N/A"/>
    <n v="445472485"/>
    <n v="373453720"/>
    <n v="83.83"/>
    <n v="1113424482"/>
    <n v="1077624149"/>
    <n v="96.78"/>
    <n v="1597296665"/>
    <n v="1597296665"/>
    <n v="100"/>
    <n v="1781284433"/>
    <n v="1781284433"/>
    <n v="100"/>
    <n v="1507353876"/>
    <n v="1230200656"/>
    <n v="81.61"/>
    <n v="6444831941"/>
    <n v="6059859623"/>
    <n v="94.03"/>
    <m/>
    <n v="445.47248500000001"/>
    <n v="373.45371999999998"/>
    <n v="1113.4244819999999"/>
    <n v="1077.624149"/>
    <n v="1597.2966650000001"/>
    <n v="1597.2966650000001"/>
    <n v="1781.284433"/>
    <n v="1781.284433"/>
    <n v="1507.3538759999999"/>
    <n v="1230.200656"/>
  </r>
  <r>
    <n v="506859452"/>
    <n v="5"/>
    <s v="Bogotá mejor para todos"/>
    <s v="BMPT"/>
    <n v="2020"/>
    <s v="31/05/2020 (Terminado)"/>
    <s v="Pesos corrientes"/>
    <n v="2"/>
    <s v="Ultima Version Oficial"/>
    <n v="222"/>
    <s v="Instituto Distrital de las Artes"/>
    <s v="222 - IDARTES"/>
    <n v="93"/>
    <x v="8"/>
    <n v="7"/>
    <s v="7 - Eje transversal Gobierno legítimo, fortalecimiento local y eficiencia"/>
    <n v="42"/>
    <s v="42 - Transparencia, gestión pública y servicio a la ciudadanía"/>
    <n v="998"/>
    <s v="Fortalecimiento de la gestión institucional, comunicaciones y servicio al ciudadano"/>
    <n v="45"/>
    <n v="5"/>
    <s v="Lograr 18000 Apariciones De La Entidad En Medios De Comunicacion."/>
    <n v="1"/>
    <s v="Suma"/>
    <n v="1"/>
    <s v="En ejecucion"/>
    <n v="1"/>
    <n v="1750"/>
    <n v="2035"/>
    <n v="116.29"/>
    <n v="3500"/>
    <n v="3169"/>
    <n v="90.54"/>
    <n v="3500"/>
    <n v="3737"/>
    <n v="106.77"/>
    <n v="7500"/>
    <n v="7589"/>
    <n v="101.19"/>
    <n v="1470"/>
    <n v="455"/>
    <n v="30.95"/>
    <n v="18000"/>
    <n v="16985"/>
    <n v="94.36"/>
    <n v="731108590"/>
    <n v="688820095"/>
    <n v="94.22"/>
    <n v="546600000"/>
    <n v="541100000"/>
    <n v="98.99"/>
    <n v="468000000"/>
    <n v="468000000"/>
    <n v="100"/>
    <n v="1255974000"/>
    <n v="1255974000"/>
    <n v="100"/>
    <n v="510296124"/>
    <n v="290000000"/>
    <n v="56.83"/>
    <n v="3511978714"/>
    <n v="3243894095"/>
    <n v="92.37"/>
    <m/>
    <n v="731.10859000000005"/>
    <n v="688.82009500000004"/>
    <n v="546.6"/>
    <n v="541.1"/>
    <n v="468"/>
    <n v="468"/>
    <n v="1255.9739999999999"/>
    <n v="1255.9739999999999"/>
    <n v="510.29612400000002"/>
    <n v="290"/>
  </r>
  <r>
    <n v="506859452"/>
    <n v="5"/>
    <s v="Bogotá mejor para todos"/>
    <s v="BMPT"/>
    <n v="2020"/>
    <s v="31/05/2020 (Terminado)"/>
    <s v="Pesos corrientes"/>
    <n v="2"/>
    <s v="Ultima Version Oficial"/>
    <n v="222"/>
    <s v="Instituto Distrital de las Artes"/>
    <s v="222 - IDARTES"/>
    <n v="93"/>
    <x v="8"/>
    <n v="7"/>
    <s v="7 - Eje transversal Gobierno legítimo, fortalecimiento local y eficiencia"/>
    <n v="42"/>
    <s v="42 - Transparencia, gestión pública y servicio a la ciudadanía"/>
    <n v="998"/>
    <s v="Fortalecimiento de la gestión institucional, comunicaciones y servicio al ciudadano"/>
    <n v="45"/>
    <n v="7"/>
    <s v="Mantener 6 Canales De Atención Al Ciudadano En Funcionamiento Para El Trámite Y Respuesta A Los Requerimientos Ciudadanos."/>
    <n v="2"/>
    <s v="Constante"/>
    <n v="1"/>
    <s v="En ejecucion"/>
    <n v="1"/>
    <n v="0"/>
    <n v="0"/>
    <n v="0"/>
    <n v="0"/>
    <n v="0"/>
    <n v="0"/>
    <n v="6"/>
    <n v="6"/>
    <n v="100"/>
    <n v="6"/>
    <n v="6"/>
    <n v="100"/>
    <n v="6"/>
    <n v="6"/>
    <n v="100"/>
    <s v="N/A"/>
    <s v="N/A"/>
    <s v="N/A"/>
    <n v="0"/>
    <n v="0"/>
    <n v="0"/>
    <n v="0"/>
    <n v="0"/>
    <n v="0"/>
    <n v="118614000"/>
    <n v="118614000"/>
    <n v="100"/>
    <n v="176420000"/>
    <n v="176420000"/>
    <n v="100"/>
    <n v="86309320"/>
    <n v="68643120"/>
    <n v="79.53"/>
    <n v="381343320"/>
    <n v="363677120"/>
    <n v="95.37"/>
    <m/>
    <n v="0"/>
    <n v="0"/>
    <n v="0"/>
    <n v="0"/>
    <n v="118.614"/>
    <n v="118.614"/>
    <n v="176.42"/>
    <n v="176.42"/>
    <n v="86.30932"/>
    <n v="68.643119999999996"/>
  </r>
  <r>
    <n v="506859452"/>
    <n v="5"/>
    <s v="Bogotá mejor para todos"/>
    <s v="BMPT"/>
    <n v="2020"/>
    <s v="31/05/2020 (Terminado)"/>
    <s v="Pesos corrientes"/>
    <n v="2"/>
    <s v="Ultima Version Oficial"/>
    <n v="222"/>
    <s v="Instituto Distrital de las Artes"/>
    <s v="222 - IDARTES"/>
    <n v="93"/>
    <x v="8"/>
    <n v="7"/>
    <s v="7 - Eje transversal Gobierno legítimo, fortalecimiento local y eficiencia"/>
    <n v="42"/>
    <s v="42 - Transparencia, gestión pública y servicio a la ciudadanía"/>
    <n v="998"/>
    <s v="Fortalecimiento de la gestión institucional, comunicaciones y servicio al ciudadano"/>
    <n v="45"/>
    <n v="8"/>
    <s v="Gestionar 100 %Del Plan De Adecuación Sostenibilidad Del Sigd - Mipg"/>
    <n v="2"/>
    <s v="Constante"/>
    <n v="1"/>
    <s v="En ejecucion"/>
    <n v="1"/>
    <n v="0"/>
    <n v="0"/>
    <n v="0"/>
    <n v="0"/>
    <n v="0"/>
    <n v="0"/>
    <n v="0"/>
    <n v="0"/>
    <n v="0"/>
    <n v="100"/>
    <n v="99"/>
    <n v="99"/>
    <n v="100"/>
    <n v="100"/>
    <n v="100"/>
    <s v="N/A"/>
    <s v="N/A"/>
    <s v="N/A"/>
    <n v="0"/>
    <n v="0"/>
    <n v="0"/>
    <n v="0"/>
    <n v="0"/>
    <n v="0"/>
    <n v="0"/>
    <n v="0"/>
    <n v="0"/>
    <n v="5363921567"/>
    <n v="5284748890"/>
    <n v="98.52"/>
    <n v="5496040680"/>
    <n v="4757243259"/>
    <n v="86.56"/>
    <n v="10859962247"/>
    <n v="10041992149"/>
    <n v="92.47"/>
    <m/>
    <n v="0"/>
    <n v="0"/>
    <n v="0"/>
    <n v="0"/>
    <n v="0"/>
    <n v="0"/>
    <n v="5363.9215670000003"/>
    <n v="5284.7488899999998"/>
    <n v="5496.0406800000001"/>
    <n v="4757.2432589999999"/>
  </r>
  <r>
    <n v="506859452"/>
    <n v="5"/>
    <s v="Bogotá mejor para todos"/>
    <s v="BMPT"/>
    <n v="2020"/>
    <s v="31/05/2020 (Terminado)"/>
    <s v="Pesos corrientes"/>
    <n v="2"/>
    <s v="Ultima Version Oficial"/>
    <n v="226"/>
    <s v="Unidad Administrativa Especial de Catastro Distrital"/>
    <s v="226 - UAECD"/>
    <n v="87"/>
    <x v="3"/>
    <n v="7"/>
    <s v="7 - Eje transversal Gobierno legítimo, fortalecimiento local y eficiencia"/>
    <n v="42"/>
    <s v="42 - Transparencia, gestión pública y servicio a la ciudadanía"/>
    <n v="1180"/>
    <s v="Afianzar una gestión pública efectiva"/>
    <n v="46"/>
    <n v="1"/>
    <s v="Implementar 4 Esquemas De Comunicacion Con Grupos De Interes"/>
    <n v="1"/>
    <s v="Suma"/>
    <n v="1"/>
    <s v="En ejecucion"/>
    <n v="1"/>
    <n v="0"/>
    <n v="0"/>
    <n v="0"/>
    <n v="1"/>
    <n v="1"/>
    <n v="100"/>
    <n v="1"/>
    <n v="1"/>
    <n v="100"/>
    <n v="1"/>
    <n v="1"/>
    <n v="100"/>
    <n v="1"/>
    <n v="0.42"/>
    <n v="42"/>
    <n v="4"/>
    <n v="3.42"/>
    <n v="85.5"/>
    <n v="0"/>
    <n v="0"/>
    <n v="0"/>
    <n v="217350000"/>
    <n v="217350000"/>
    <n v="100"/>
    <n v="249930500"/>
    <n v="249930500"/>
    <n v="100"/>
    <n v="218941088"/>
    <n v="218941088"/>
    <n v="100"/>
    <n v="246431500"/>
    <n v="142922000"/>
    <n v="58"/>
    <n v="932653088"/>
    <n v="829143588"/>
    <n v="88.9"/>
    <s v="VIGENCIA (a 31/05/2020): En desarrollo del plan de comunicaciones 2020, se han desarrollado las siguientes actividades: -Campaña para promover la atención de la entidad por los canales virtuales en atención a la pandemia generada por el COVID-19 -Divulgación de los resultados del Censo Vigencia 2020 a medios de comunicación y ciudadanía en general a través de un Facebook Live con el Director de la entidad y a los gerentes del sector inmobiliario en un Webinar organizado en el marco del convenio con Finca Raiz.  -Se diseñó la marca y estrategia de Go Catastral para promover a la entidad en su rol de gestor/operador del servicio público de gestión catastral con enfoque multipropósito, actualmente en etapa de posicionamiento."/>
    <n v="0"/>
    <n v="0"/>
    <n v="217.35"/>
    <n v="217.35"/>
    <n v="249.93049999999999"/>
    <n v="249.93049999999999"/>
    <n v="218.94108800000001"/>
    <n v="218.94108800000001"/>
    <n v="246.4315"/>
    <n v="142.922"/>
  </r>
  <r>
    <n v="506859452"/>
    <n v="5"/>
    <s v="Bogotá mejor para todos"/>
    <s v="BMPT"/>
    <n v="2020"/>
    <s v="31/05/2020 (Terminado)"/>
    <s v="Pesos corrientes"/>
    <n v="2"/>
    <s v="Ultima Version Oficial"/>
    <n v="226"/>
    <s v="Unidad Administrativa Especial de Catastro Distrital"/>
    <s v="226 - UAECD"/>
    <n v="87"/>
    <x v="3"/>
    <n v="7"/>
    <s v="7 - Eje transversal Gobierno legítimo, fortalecimiento local y eficiencia"/>
    <n v="42"/>
    <s v="42 - Transparencia, gestión pública y servicio a la ciudadanía"/>
    <n v="1180"/>
    <s v="Afianzar una gestión pública efectiva"/>
    <n v="46"/>
    <n v="2"/>
    <s v="Implementar Al 100 % El Sistema Integrado De Gestion"/>
    <n v="3"/>
    <s v="Creciente"/>
    <n v="3"/>
    <s v="Finalizada por cumplimiento"/>
    <n v="1"/>
    <n v="70"/>
    <n v="70"/>
    <n v="100"/>
    <n v="100"/>
    <n v="100"/>
    <n v="100"/>
    <n v="0"/>
    <n v="0"/>
    <n v="0"/>
    <n v="0"/>
    <n v="0"/>
    <n v="0"/>
    <n v="0"/>
    <n v="0"/>
    <n v="0"/>
    <s v="N/A"/>
    <s v="N/A"/>
    <s v="N/A"/>
    <n v="200000000"/>
    <n v="200000000"/>
    <n v="100"/>
    <n v="0"/>
    <n v="0"/>
    <n v="0"/>
    <n v="0"/>
    <n v="0"/>
    <n v="0"/>
    <n v="0"/>
    <n v="0"/>
    <n v="0"/>
    <n v="0"/>
    <n v="0"/>
    <n v="0"/>
    <n v="200000000"/>
    <n v="200000000"/>
    <n v="100"/>
    <m/>
    <n v="200"/>
    <n v="200"/>
    <n v="0"/>
    <n v="0"/>
    <n v="0"/>
    <n v="0"/>
    <n v="0"/>
    <n v="0"/>
    <n v="0"/>
    <n v="0"/>
  </r>
  <r>
    <n v="506859452"/>
    <n v="5"/>
    <s v="Bogotá mejor para todos"/>
    <s v="BMPT"/>
    <n v="2020"/>
    <s v="31/05/2020 (Terminado)"/>
    <s v="Pesos corrientes"/>
    <n v="2"/>
    <s v="Ultima Version Oficial"/>
    <n v="226"/>
    <s v="Unidad Administrativa Especial de Catastro Distrital"/>
    <s v="226 - UAECD"/>
    <n v="87"/>
    <x v="3"/>
    <n v="7"/>
    <s v="7 - Eje transversal Gobierno legítimo, fortalecimiento local y eficiencia"/>
    <n v="42"/>
    <s v="42 - Transparencia, gestión pública y servicio a la ciudadanía"/>
    <n v="1180"/>
    <s v="Afianzar una gestión pública efectiva"/>
    <n v="46"/>
    <n v="3"/>
    <s v="Automatizar 6 Procedimientos Que Apoyan La Mision De La Entidad"/>
    <n v="1"/>
    <s v="Suma"/>
    <n v="1"/>
    <s v="En ejecucion"/>
    <n v="1"/>
    <n v="0"/>
    <n v="0"/>
    <n v="0"/>
    <n v="1"/>
    <n v="0.67"/>
    <n v="67"/>
    <n v="2.33"/>
    <n v="2.33"/>
    <n v="100"/>
    <n v="3"/>
    <n v="2.98"/>
    <n v="99.33"/>
    <n v="0.02"/>
    <n v="0"/>
    <n v="0"/>
    <n v="6"/>
    <n v="5.98"/>
    <n v="99.67"/>
    <n v="0"/>
    <n v="0"/>
    <n v="0"/>
    <n v="220877994"/>
    <n v="180804648"/>
    <n v="81.849999999999994"/>
    <n v="176000000"/>
    <n v="176000000"/>
    <n v="100"/>
    <n v="300114505"/>
    <n v="300114505"/>
    <n v="100"/>
    <n v="0"/>
    <n v="0"/>
    <n v="0"/>
    <n v="696992499"/>
    <n v="656919153"/>
    <n v="94.25"/>
    <s v="RESERVAS (a 31/05/2020): Durante el cuatrienio se automatizaron actividades de los siguientes procedimientos: Reconocimiento predial, Actualización cartográfica masiva, Certificación de Cabida y linderos, Captura y ajuste de ofertas del mercado inmobiliario y Avalúos Comerciales.  Igualmente, se desarrolló un formulario que brinda soporte a los usuarios en la radicación de trámites a través de Catastro en Línea y se desarrolló e implementó el aplicativo Captura de terreno - CT, el cual permite gestionar la ficha de la visita técnica que realizan los servidores de la entidad.   Durante el 2019 se realizó la implementación de los componentes no funcionales y la automatización de los procedimientos &quot;Captura y ajuste de ofertas del mercado inmobiliario&quot; y &quot;Avalúos Comerciales&quot;.   Está pendiente la gestión del desarrollo y pruebas parciales de aceptación para el procedimiento:  &quot;Desenglobe - Englobe - NPH&quot;, el cual se espera culminar en el mes de julio de 2020."/>
    <n v="0"/>
    <n v="0"/>
    <n v="220.877994"/>
    <n v="180.80464799999999"/>
    <n v="176"/>
    <n v="176"/>
    <n v="300.11450500000001"/>
    <n v="300.11450500000001"/>
    <n v="0"/>
    <n v="0"/>
  </r>
  <r>
    <n v="506859452"/>
    <n v="5"/>
    <s v="Bogotá mejor para todos"/>
    <s v="BMPT"/>
    <n v="2020"/>
    <s v="31/05/2020 (Terminado)"/>
    <s v="Pesos corrientes"/>
    <n v="2"/>
    <s v="Ultima Version Oficial"/>
    <n v="226"/>
    <s v="Unidad Administrativa Especial de Catastro Distrital"/>
    <s v="226 - UAECD"/>
    <n v="87"/>
    <x v="3"/>
    <n v="7"/>
    <s v="7 - Eje transversal Gobierno legítimo, fortalecimiento local y eficiencia"/>
    <n v="42"/>
    <s v="42 - Transparencia, gestión pública y servicio a la ciudadanía"/>
    <n v="1180"/>
    <s v="Afianzar una gestión pública efectiva"/>
    <n v="46"/>
    <n v="4"/>
    <s v="Implementar Al 100 % Solucion Tecnologica Para La Atencion De Los Requerimientos De Los Ciudadanos"/>
    <n v="1"/>
    <s v="Suma"/>
    <n v="3"/>
    <s v="Finalizada por cumplimiento"/>
    <n v="1"/>
    <n v="0"/>
    <n v="0"/>
    <n v="0"/>
    <n v="15"/>
    <n v="9"/>
    <n v="60"/>
    <n v="41"/>
    <n v="41"/>
    <n v="100"/>
    <n v="50"/>
    <n v="50"/>
    <n v="100"/>
    <n v="0"/>
    <n v="0"/>
    <n v="0"/>
    <n v="100"/>
    <n v="100"/>
    <n v="100"/>
    <n v="0"/>
    <n v="0"/>
    <n v="0"/>
    <n v="418758806"/>
    <n v="418758806"/>
    <n v="100"/>
    <n v="208817320"/>
    <n v="208817320"/>
    <n v="100"/>
    <n v="347087379"/>
    <n v="347087379"/>
    <n v="100"/>
    <n v="0"/>
    <n v="0"/>
    <n v="0"/>
    <n v="974663505"/>
    <n v="974663505"/>
    <n v="100"/>
    <m/>
    <n v="0"/>
    <n v="0"/>
    <n v="418.75880599999999"/>
    <n v="418.75880599999999"/>
    <n v="208.81732"/>
    <n v="208.81732"/>
    <n v="347.087379"/>
    <n v="347.087379"/>
    <n v="0"/>
    <n v="0"/>
  </r>
  <r>
    <n v="506859452"/>
    <n v="5"/>
    <s v="Bogotá mejor para todos"/>
    <s v="BMPT"/>
    <n v="2020"/>
    <s v="31/05/2020 (Terminado)"/>
    <s v="Pesos corrientes"/>
    <n v="2"/>
    <s v="Ultima Version Oficial"/>
    <n v="226"/>
    <s v="Unidad Administrativa Especial de Catastro Distrital"/>
    <s v="226 - UAECD"/>
    <n v="87"/>
    <x v="3"/>
    <n v="7"/>
    <s v="7 - Eje transversal Gobierno legítimo, fortalecimiento local y eficiencia"/>
    <n v="42"/>
    <s v="42 - Transparencia, gestión pública y servicio a la ciudadanía"/>
    <n v="1180"/>
    <s v="Afianzar una gestión pública efectiva"/>
    <n v="46"/>
    <n v="5"/>
    <s v="Mejorar En 30 % El Nivel De Confianza Ciudadana En La Entidad"/>
    <n v="1"/>
    <s v="Suma"/>
    <n v="1"/>
    <s v="En ejecucion"/>
    <n v="1"/>
    <n v="0"/>
    <n v="0"/>
    <n v="0"/>
    <n v="5"/>
    <n v="5"/>
    <n v="100"/>
    <n v="5"/>
    <n v="5"/>
    <n v="100"/>
    <n v="10"/>
    <n v="10"/>
    <n v="100"/>
    <n v="10"/>
    <n v="4.3"/>
    <n v="43"/>
    <n v="30"/>
    <n v="24.3"/>
    <n v="81"/>
    <n v="0"/>
    <n v="0"/>
    <n v="0"/>
    <n v="362897000"/>
    <n v="359240200"/>
    <n v="98.99"/>
    <n v="495642000"/>
    <n v="494374680"/>
    <n v="99.74"/>
    <n v="593758000"/>
    <n v="590261133"/>
    <n v="99.41"/>
    <n v="739016000"/>
    <n v="657624000"/>
    <n v="88.99"/>
    <n v="2191313000"/>
    <n v="2101500013"/>
    <n v="95.9"/>
    <s v="VIGENCIA (a 31/05/2020): En aras de aumentar el nivel de confianza ciudadana, se han realizado las siguientes acciones durante 2020: CANAL PRESENCIAL: El número de servicios atendidos  en los seis (6) superCADES donde la Unidad tiene cobertura hasta mayo es de 58.038 ciudadanos.  CANAL VIRTUAL: 187.919 certificaciones expedidas a través de catastro en línea y otros (inscripción al censo catastral y certificaciones catastrales) 30.437, para un total de 218.356 atenciones. CONTACTENOS: 375 correos atendidos. SDQS:  1.272 requerimientos atendidos. CANAL ESCRITO:  3.726 Cordis atendidos CANAL TELEFONICO:   -Llamadas atendidas: 5.081 -Call center: 1.187 atenciones -Consultas IVR: 764"/>
    <n v="0"/>
    <n v="0"/>
    <n v="362.89699999999999"/>
    <n v="359.24020000000002"/>
    <n v="495.642"/>
    <n v="494.37468000000001"/>
    <n v="593.75800000000004"/>
    <n v="590.26113299999997"/>
    <n v="739.01599999999996"/>
    <n v="657.62400000000002"/>
  </r>
  <r>
    <n v="506859452"/>
    <n v="5"/>
    <s v="Bogotá mejor para todos"/>
    <s v="BMPT"/>
    <n v="2020"/>
    <s v="31/05/2020 (Terminado)"/>
    <s v="Pesos corrientes"/>
    <n v="2"/>
    <s v="Ultima Version Oficial"/>
    <n v="226"/>
    <s v="Unidad Administrativa Especial de Catastro Distrital"/>
    <s v="226 - UAECD"/>
    <n v="87"/>
    <x v="3"/>
    <n v="7"/>
    <s v="7 - Eje transversal Gobierno legítimo, fortalecimiento local y eficiencia"/>
    <n v="42"/>
    <s v="42 - Transparencia, gestión pública y servicio a la ciudadanía"/>
    <n v="1180"/>
    <s v="Afianzar una gestión pública efectiva"/>
    <n v="46"/>
    <n v="6"/>
    <s v="Fortalecer 4 Espacios De Participacion Ciudadana En El Distrito"/>
    <n v="1"/>
    <s v="Suma"/>
    <n v="3"/>
    <s v="Finalizada por cumplimiento"/>
    <n v="1"/>
    <n v="0"/>
    <n v="0"/>
    <n v="0"/>
    <n v="1"/>
    <n v="1"/>
    <n v="100"/>
    <n v="2"/>
    <n v="2"/>
    <n v="100"/>
    <n v="1"/>
    <n v="1"/>
    <n v="100"/>
    <n v="0"/>
    <n v="0"/>
    <n v="0"/>
    <n v="4"/>
    <n v="4"/>
    <n v="100"/>
    <n v="0"/>
    <n v="0"/>
    <n v="0"/>
    <n v="48843000"/>
    <n v="48843000"/>
    <n v="100"/>
    <n v="0"/>
    <n v="0"/>
    <n v="0"/>
    <n v="0"/>
    <n v="0"/>
    <n v="0"/>
    <n v="0"/>
    <n v="0"/>
    <n v="0"/>
    <n v="48843000"/>
    <n v="48843000"/>
    <n v="100"/>
    <m/>
    <n v="0"/>
    <n v="0"/>
    <n v="48.843000000000004"/>
    <n v="48.843000000000004"/>
    <n v="0"/>
    <n v="0"/>
    <n v="0"/>
    <n v="0"/>
    <n v="0"/>
    <n v="0"/>
  </r>
  <r>
    <n v="506859452"/>
    <n v="5"/>
    <s v="Bogotá mejor para todos"/>
    <s v="BMPT"/>
    <n v="2020"/>
    <s v="31/05/2020 (Terminado)"/>
    <s v="Pesos corrientes"/>
    <n v="2"/>
    <s v="Ultima Version Oficial"/>
    <n v="226"/>
    <s v="Unidad Administrativa Especial de Catastro Distrital"/>
    <s v="226 - UAECD"/>
    <n v="87"/>
    <x v="3"/>
    <n v="7"/>
    <s v="7 - Eje transversal Gobierno legítimo, fortalecimiento local y eficiencia"/>
    <n v="42"/>
    <s v="42 - Transparencia, gestión pública y servicio a la ciudadanía"/>
    <n v="1180"/>
    <s v="Afianzar una gestión pública efectiva"/>
    <n v="46"/>
    <n v="9"/>
    <s v="Mantener 1 Sistema De Gestion Integral En La Entidad"/>
    <n v="2"/>
    <s v="Constante"/>
    <n v="3"/>
    <s v="Finalizada por cumplimiento"/>
    <n v="1"/>
    <n v="0"/>
    <n v="0"/>
    <n v="0"/>
    <n v="1"/>
    <n v="1"/>
    <n v="100"/>
    <n v="1"/>
    <n v="1"/>
    <n v="100"/>
    <n v="0"/>
    <n v="0"/>
    <n v="0"/>
    <n v="0"/>
    <n v="0"/>
    <n v="0"/>
    <s v="N/A"/>
    <s v="N/A"/>
    <s v="N/A"/>
    <n v="0"/>
    <n v="0"/>
    <n v="0"/>
    <n v="594367200"/>
    <n v="532980028"/>
    <n v="89.67"/>
    <n v="758723180"/>
    <n v="576732565"/>
    <n v="76.010000000000005"/>
    <n v="0"/>
    <n v="0"/>
    <n v="0"/>
    <n v="0"/>
    <n v="0"/>
    <n v="0"/>
    <n v="1353090380"/>
    <n v="1109712593"/>
    <n v="82.01"/>
    <m/>
    <n v="0"/>
    <n v="0"/>
    <n v="594.36720000000003"/>
    <n v="532.98002799999995"/>
    <n v="758.72317999999996"/>
    <n v="576.73256500000002"/>
    <n v="0"/>
    <n v="0"/>
    <n v="0"/>
    <n v="0"/>
  </r>
  <r>
    <n v="506859452"/>
    <n v="5"/>
    <s v="Bogotá mejor para todos"/>
    <s v="BMPT"/>
    <n v="2020"/>
    <s v="31/05/2020 (Terminado)"/>
    <s v="Pesos corrientes"/>
    <n v="2"/>
    <s v="Ultima Version Oficial"/>
    <n v="226"/>
    <s v="Unidad Administrativa Especial de Catastro Distrital"/>
    <s v="226 - UAECD"/>
    <n v="87"/>
    <x v="3"/>
    <n v="7"/>
    <s v="7 - Eje transversal Gobierno legítimo, fortalecimiento local y eficiencia"/>
    <n v="42"/>
    <s v="42 - Transparencia, gestión pública y servicio a la ciudadanía"/>
    <n v="1180"/>
    <s v="Afianzar una gestión pública efectiva"/>
    <n v="46"/>
    <n v="10"/>
    <s v="Gestionar El 100 % Del Plan De Adecuación Y Sosstenibilidad Sig - Mipg"/>
    <n v="2"/>
    <s v="Constante"/>
    <n v="1"/>
    <s v="En ejecucion"/>
    <n v="1"/>
    <n v="0"/>
    <n v="0"/>
    <n v="0"/>
    <n v="0"/>
    <n v="0"/>
    <n v="0"/>
    <n v="0"/>
    <n v="0"/>
    <n v="0"/>
    <n v="100"/>
    <n v="99.1"/>
    <n v="99.1"/>
    <n v="100"/>
    <n v="43"/>
    <n v="43"/>
    <s v="N/A"/>
    <s v="N/A"/>
    <s v="N/A"/>
    <n v="0"/>
    <n v="0"/>
    <n v="0"/>
    <n v="0"/>
    <n v="0"/>
    <n v="0"/>
    <n v="0"/>
    <n v="0"/>
    <n v="0"/>
    <n v="385250815"/>
    <n v="385226815"/>
    <n v="99.99"/>
    <n v="362974500"/>
    <n v="326054735"/>
    <n v="89.83"/>
    <n v="748225315"/>
    <n v="711281550"/>
    <n v="95.06"/>
    <s v="VIGENCIA (a 31/05/2020): Se formuló el plan de trabajo de adecuación y sostenibilidad del MIPG para la vigencia 2020. Se efectuó el  monitoreo al plan de trabajo con un avance del 43% a 31/05/2020.  Se han desarrollado varias auditorias entre ellas las correspondientes al proceso de Captura de información y Disposición de información. Para el fortalecimiento del Sistema de Control Interno de la UAECD, el Plan Anual de Auditorías se ha ejecutado a corde con la programación. Se ha realizado la auditoría reconocimiento predial - Fuentes Secundarias-Observatorio Técnico Catastral OTC. Censo Catastral vigencia 2020.  Se diseñó y encuantra en ejecución el Plan de Comunicaciones Interno y Externo 2020 con las necesidades de las áreas misionales que interactúan con los Grupos de Interés."/>
    <n v="0"/>
    <n v="0"/>
    <n v="0"/>
    <n v="0"/>
    <n v="0"/>
    <n v="0"/>
    <n v="385.25081499999999"/>
    <n v="385.22681499999999"/>
    <n v="362.97449999999998"/>
    <n v="326.05473499999999"/>
  </r>
  <r>
    <n v="506859452"/>
    <n v="5"/>
    <s v="Bogotá mejor para todos"/>
    <s v="BMPT"/>
    <n v="2020"/>
    <s v="31/05/2020 (Terminado)"/>
    <s v="Pesos corrientes"/>
    <n v="2"/>
    <s v="Ultima Version Oficial"/>
    <n v="226"/>
    <s v="Unidad Administrativa Especial de Catastro Distrital"/>
    <s v="226 - UAECD"/>
    <n v="87"/>
    <x v="3"/>
    <n v="7"/>
    <s v="7 - Eje transversal Gobierno legítimo, fortalecimiento local y eficiencia"/>
    <n v="44"/>
    <s v="44 - Gobierno y ciudadanía digital"/>
    <n v="983"/>
    <s v="Capturar, integrar y disponer información geográfica y catastral para la toma de decisiones"/>
    <n v="73"/>
    <n v="1"/>
    <s v="Actualizar Anualmente El 100 % Del Área Urbana Respecto De Los Cambios Identificados En Los Aspectos Físicos, Jurídicos Y Económicos De Los Predios."/>
    <n v="2"/>
    <s v="Constante"/>
    <n v="1"/>
    <s v="En ejecucion"/>
    <n v="1"/>
    <n v="100"/>
    <n v="100"/>
    <n v="100"/>
    <n v="100"/>
    <n v="100"/>
    <n v="100"/>
    <n v="100"/>
    <n v="100"/>
    <n v="100"/>
    <n v="100"/>
    <n v="100"/>
    <n v="100"/>
    <n v="100"/>
    <n v="0"/>
    <n v="0"/>
    <s v="N/A"/>
    <s v="N/A"/>
    <s v="N/A"/>
    <n v="1708356712"/>
    <n v="1493071156"/>
    <n v="87.4"/>
    <n v="4451306626"/>
    <n v="3940381432"/>
    <n v="88.52"/>
    <n v="6059068300"/>
    <n v="4565955575"/>
    <n v="75.36"/>
    <n v="6540631010"/>
    <n v="6472931430"/>
    <n v="98.96"/>
    <n v="7491665943"/>
    <n v="6176845024"/>
    <n v="82.45"/>
    <n v="26251028591"/>
    <n v="22649184617"/>
    <n v="86.28"/>
    <s v="VIGENCIA (a 31/05/2020): En lo que respecta a la base de datos predial actualizada del área urbana de Bogotá, de 2016 a 2019 tuvo un cumplimiento del 100% para cada vigencia. No obstante para 2020 y en consideración a la emergencia económica, social y de salud pública generada por la pandemia del COVID-19, la UAECD, en vista de las limitaciones para realizar el trabajo de campo y demás actividades de pre-reconocimiento y reconocimiento, ha determinado no realizar el Censo Inmobiliario de Bogotá con la metodología acostumbrada, sino estableciendo el incremento del avalúo catastral de los predios de la ciudad mediante el Índice de Valoración Inmobiliaria Urbana y Rural - IVIUR."/>
    <n v="1708.356712"/>
    <n v="1493.071156"/>
    <n v="4451.3066259999996"/>
    <n v="3940.3814320000001"/>
    <n v="6059.0682999999999"/>
    <n v="4565.955575"/>
    <n v="6540.6310100000001"/>
    <n v="6472.9314299999996"/>
    <n v="7491.665943"/>
    <n v="6176.8450240000002"/>
  </r>
  <r>
    <n v="506859452"/>
    <n v="5"/>
    <s v="Bogotá mejor para todos"/>
    <s v="BMPT"/>
    <n v="2020"/>
    <s v="31/05/2020 (Terminado)"/>
    <s v="Pesos corrientes"/>
    <n v="2"/>
    <s v="Ultima Version Oficial"/>
    <n v="226"/>
    <s v="Unidad Administrativa Especial de Catastro Distrital"/>
    <s v="226 - UAECD"/>
    <n v="87"/>
    <x v="3"/>
    <n v="7"/>
    <s v="7 - Eje transversal Gobierno legítimo, fortalecimiento local y eficiencia"/>
    <n v="44"/>
    <s v="44 - Gobierno y ciudadanía digital"/>
    <n v="983"/>
    <s v="Capturar, integrar y disponer información geográfica y catastral para la toma de decisiones"/>
    <n v="73"/>
    <n v="2"/>
    <s v="Actualizar El 100 % Del Área Rural Respecto De Los Cambios Identificados En Los Aspectos Físicos, Jurídicos Y Económicos De Los Predios."/>
    <n v="1"/>
    <s v="Suma"/>
    <n v="3"/>
    <s v="Finalizada por cumplimiento"/>
    <n v="1"/>
    <n v="6"/>
    <n v="6"/>
    <n v="100"/>
    <n v="94"/>
    <n v="94"/>
    <n v="100"/>
    <n v="0"/>
    <n v="0"/>
    <n v="0"/>
    <n v="0"/>
    <n v="0"/>
    <n v="0"/>
    <n v="0"/>
    <n v="0"/>
    <n v="0"/>
    <n v="100"/>
    <n v="100"/>
    <n v="100"/>
    <n v="78701568"/>
    <n v="78678378"/>
    <n v="99.97"/>
    <n v="471449650"/>
    <n v="471300426"/>
    <n v="99.97"/>
    <n v="0"/>
    <n v="0"/>
    <n v="0"/>
    <n v="0"/>
    <n v="0"/>
    <n v="0"/>
    <n v="0"/>
    <n v="0"/>
    <n v="0"/>
    <n v="550151218"/>
    <n v="549978804"/>
    <n v="99.97"/>
    <m/>
    <n v="78.701567999999995"/>
    <n v="78.678377999999995"/>
    <n v="471.44965000000002"/>
    <n v="471.30042600000002"/>
    <n v="0"/>
    <n v="0"/>
    <n v="0"/>
    <n v="0"/>
    <n v="0"/>
    <n v="0"/>
  </r>
  <r>
    <n v="506859452"/>
    <n v="5"/>
    <s v="Bogotá mejor para todos"/>
    <s v="BMPT"/>
    <n v="2020"/>
    <s v="31/05/2020 (Terminado)"/>
    <s v="Pesos corrientes"/>
    <n v="2"/>
    <s v="Ultima Version Oficial"/>
    <n v="226"/>
    <s v="Unidad Administrativa Especial de Catastro Distrital"/>
    <s v="226 - UAECD"/>
    <n v="87"/>
    <x v="3"/>
    <n v="7"/>
    <s v="7 - Eje transversal Gobierno legítimo, fortalecimiento local y eficiencia"/>
    <n v="44"/>
    <s v="44 - Gobierno y ciudadanía digital"/>
    <n v="983"/>
    <s v="Capturar, integrar y disponer información geográfica y catastral para la toma de decisiones"/>
    <n v="73"/>
    <n v="3"/>
    <s v="Contar Con El 100 % Del Hardware, Software Y Conectividad Que Soporte La Operación De La Entidad."/>
    <n v="1"/>
    <s v="Suma"/>
    <n v="1"/>
    <s v="En ejecucion"/>
    <n v="1"/>
    <n v="20"/>
    <n v="18"/>
    <n v="90"/>
    <n v="22"/>
    <n v="20.2"/>
    <n v="91.82"/>
    <n v="21.8"/>
    <n v="21.8"/>
    <n v="100"/>
    <n v="20"/>
    <n v="20"/>
    <n v="100"/>
    <n v="20"/>
    <n v="8"/>
    <n v="40"/>
    <n v="100"/>
    <n v="88"/>
    <n v="88"/>
    <n v="1919108919"/>
    <n v="1352406870"/>
    <n v="70.47"/>
    <n v="4305333303"/>
    <n v="3525729723"/>
    <n v="81.89"/>
    <n v="5027888624"/>
    <n v="4688675123"/>
    <n v="93.25"/>
    <n v="6124937999"/>
    <n v="6123063663"/>
    <n v="99.97"/>
    <n v="6538600730"/>
    <n v="4844908959"/>
    <n v="74.099999999999994"/>
    <n v="23915869575"/>
    <n v="20534784338"/>
    <n v="85.86"/>
    <s v="VIGENCIA (a 31/05/2020): Las principales actividades desarrolladas durante 2020 son: a.Adquisición, puesta en operación: Certificados digitales seguros, Servicios  de soporte  actualización y  mantenimiento licencias Oracle incluyendo el soporte avanzado ACS  productos Oracle, créditos en la nube de Azure, licenciamiento ELA, servicios de contingencia y canales de comunicación e internet, servicios de soporte premier para la plataforma Microsoft, Alquiler soporte y mantenimiento  de computadores para la UAECD, servicios de Nube Pública III,  renovación del licenciamiento del Software SAS y soporte técnico, adopción del protocolo IPV6, adquisición cassette DataCartridge LTO+6, suscripción del licenciamiento Office 365. b. Implementación: Componente tecnológico para el cálculo y liquidación de plusvalía Fase II (Estandarización de parámetros por tipo de producto inmobiliario para el cálculo del valor residual como metodología valuatoria),Implementación del nuevo modelo de datos de la base de datos geográfica (Migración del nuevo modelo de datos de la base de datos geográfica),Sesiones de trabajo para el apoyo de la configuración de carpetas físicas y de las series documentales a la SAF, se realizó el desarrollando y se ejecutaron las pruebas del capturador de terreno- CT, desarrollo de un servicio para el intercambio de información relacionada con el cambio de nombre."/>
    <n v="1919.108919"/>
    <n v="1352.40687"/>
    <n v="4305.3333030000003"/>
    <n v="3525.7297229999999"/>
    <n v="5027.8886240000002"/>
    <n v="4688.675123"/>
    <n v="6124.9379989999998"/>
    <n v="6123.0636629999999"/>
    <n v="6538.6007300000001"/>
    <n v="4844.9089590000003"/>
  </r>
  <r>
    <n v="506859452"/>
    <n v="5"/>
    <s v="Bogotá mejor para todos"/>
    <s v="BMPT"/>
    <n v="2020"/>
    <s v="31/05/2020 (Terminado)"/>
    <s v="Pesos corrientes"/>
    <n v="2"/>
    <s v="Ultima Version Oficial"/>
    <n v="226"/>
    <s v="Unidad Administrativa Especial de Catastro Distrital"/>
    <s v="226 - UAECD"/>
    <n v="87"/>
    <x v="3"/>
    <n v="7"/>
    <s v="7 - Eje transversal Gobierno legítimo, fortalecimiento local y eficiencia"/>
    <n v="44"/>
    <s v="44 - Gobierno y ciudadanía digital"/>
    <n v="983"/>
    <s v="Capturar, integrar y disponer información geográfica y catastral para la toma de decisiones"/>
    <n v="73"/>
    <n v="4"/>
    <s v="Cumplir En Un 100 % Los Plazos Establecidos Por La  Estrategia De Gobierno En Línea."/>
    <n v="2"/>
    <s v="Constante"/>
    <n v="1"/>
    <s v="En ejecucion"/>
    <n v="1"/>
    <n v="0"/>
    <n v="0"/>
    <n v="0"/>
    <n v="100"/>
    <n v="67.8"/>
    <n v="67.8"/>
    <n v="100"/>
    <n v="100"/>
    <n v="100"/>
    <n v="100"/>
    <n v="100"/>
    <n v="100"/>
    <n v="100"/>
    <n v="42"/>
    <n v="42"/>
    <s v="N/A"/>
    <s v="N/A"/>
    <s v="N/A"/>
    <n v="0"/>
    <n v="0"/>
    <n v="0"/>
    <n v="558550697"/>
    <n v="70360000"/>
    <n v="12.6"/>
    <n v="592419416"/>
    <n v="584855767"/>
    <n v="98.72"/>
    <n v="210875000"/>
    <n v="210875000"/>
    <n v="100"/>
    <n v="278484000"/>
    <n v="276637000"/>
    <n v="99.34"/>
    <n v="1640329113"/>
    <n v="1142727767"/>
    <n v="69.66"/>
    <s v="VIGENCIA (a 31/05/2020): SGSI: Actualización del documento declaración de aplicabilidad de la Unidad, generación de documento propuesta de política de teletrabajo, elaboración de instrumento de validación de políticas y controles de seguridad de la información, elaboración del instrumento de y matriz de riesgos.  PDD: Registro de base de datos personales ante la Superintendencia de Industria y Comercio - SIC, base de datos de seguridad y control de acceso a edificios con información personal de la Entidad.  GD: Actualización sección de Transparencia, medición de desempeño a través del FURAG temas tecnología, plan para desarrollo PETIC , análisis y  diagnóstico de nivel de madurez de la gestión de TI, recolección de la información para el análisis y diagnóstico de las rupturas estratégicas de la gestión de TI,  plan de acción para  el ejercicio de arquitectura empresarial, actualización del procedimiento soporte de aplicaciones y  del procedimiento  de gestión de cambios y liberaciones, creación del instrumento para el seguimiento de los requerimientos que se envían a la Gerencia de Tecnología, diagnóstico de identificación de las capacidades (personas, procesos y herramientas) necesarias para realizar ejercicios de arquitectura empresarial . SGCN: Socialización y divulgación a los líderes de continuidad de la Entidad del plan de divulgación y el Plan de Capacitación, realización del estudio de mercado para la adquisición de la solución de software para la gestión de SGCN, SGSI y revisión estudios con Oracle para contar con una infraestructura en la Nube."/>
    <n v="0"/>
    <n v="0"/>
    <n v="558.55069700000001"/>
    <n v="70.36"/>
    <n v="592.41941599999996"/>
    <n v="584.85576700000001"/>
    <n v="210.875"/>
    <n v="210.875"/>
    <n v="278.48399999999998"/>
    <n v="276.637"/>
  </r>
  <r>
    <n v="506859452"/>
    <n v="5"/>
    <s v="Bogotá mejor para todos"/>
    <s v="BMPT"/>
    <n v="2020"/>
    <s v="31/05/2020 (Terminado)"/>
    <s v="Pesos corrientes"/>
    <n v="2"/>
    <s v="Ultima Version Oficial"/>
    <n v="226"/>
    <s v="Unidad Administrativa Especial de Catastro Distrital"/>
    <s v="226 - UAECD"/>
    <n v="87"/>
    <x v="3"/>
    <n v="7"/>
    <s v="7 - Eje transversal Gobierno legítimo, fortalecimiento local y eficiencia"/>
    <n v="44"/>
    <s v="44 - Gobierno y ciudadanía digital"/>
    <n v="983"/>
    <s v="Capturar, integrar y disponer información geográfica y catastral para la toma de decisiones"/>
    <n v="73"/>
    <n v="5"/>
    <s v="Incorporar 175 Niveles De Información Geográfica De Bogotá Y Sus Áreas De Interés Integrada En La Plataforma Ideca Incluyendo La Información De Infraestructura Y Redes, Dinámica De Construcción,  Población E Inversión Pública."/>
    <n v="3"/>
    <s v="Creciente"/>
    <n v="3"/>
    <s v="Finalizada por cumplimiento"/>
    <n v="1"/>
    <n v="15"/>
    <n v="30"/>
    <n v="200"/>
    <n v="65"/>
    <n v="121"/>
    <n v="186.15"/>
    <n v="175"/>
    <n v="208"/>
    <n v="118.86"/>
    <n v="0"/>
    <n v="0"/>
    <n v="0"/>
    <n v="0"/>
    <n v="0"/>
    <n v="0"/>
    <s v="N/A"/>
    <s v="N/A"/>
    <s v="N/A"/>
    <n v="0"/>
    <n v="0"/>
    <n v="0"/>
    <n v="100000000"/>
    <n v="39900000"/>
    <n v="39.9"/>
    <n v="81240011"/>
    <n v="81240011"/>
    <n v="100"/>
    <n v="0"/>
    <n v="0"/>
    <n v="0"/>
    <n v="0"/>
    <n v="0"/>
    <n v="0"/>
    <n v="181240011"/>
    <n v="121140011"/>
    <n v="66.84"/>
    <m/>
    <n v="0"/>
    <n v="0"/>
    <n v="100"/>
    <n v="39.9"/>
    <n v="81.240010999999996"/>
    <n v="81.240010999999996"/>
    <n v="0"/>
    <n v="0"/>
    <n v="0"/>
    <n v="0"/>
  </r>
  <r>
    <n v="506859452"/>
    <n v="5"/>
    <s v="Bogotá mejor para todos"/>
    <s v="BMPT"/>
    <n v="2020"/>
    <s v="31/05/2020 (Terminado)"/>
    <s v="Pesos corrientes"/>
    <n v="2"/>
    <s v="Ultima Version Oficial"/>
    <n v="226"/>
    <s v="Unidad Administrativa Especial de Catastro Distrital"/>
    <s v="226 - UAECD"/>
    <n v="87"/>
    <x v="3"/>
    <n v="7"/>
    <s v="7 - Eje transversal Gobierno legítimo, fortalecimiento local y eficiencia"/>
    <n v="44"/>
    <s v="44 - Gobierno y ciudadanía digital"/>
    <n v="983"/>
    <s v="Capturar, integrar y disponer información geográfica y catastral para la toma de decisiones"/>
    <n v="73"/>
    <n v="6"/>
    <s v="Generar 18500 Millones Por Concepto De Ventas De Productos Y Servicios En El Periodo 2016-2020"/>
    <n v="1"/>
    <s v="Suma"/>
    <n v="1"/>
    <s v="En ejecucion"/>
    <n v="1"/>
    <n v="2000"/>
    <n v="2378"/>
    <n v="118.9"/>
    <n v="3000"/>
    <n v="3877"/>
    <n v="129.22999999999999"/>
    <n v="3000"/>
    <n v="5740"/>
    <n v="191.33"/>
    <n v="3405"/>
    <n v="5019"/>
    <n v="147.4"/>
    <n v="1486"/>
    <n v="1652"/>
    <n v="111.17"/>
    <n v="18500"/>
    <n v="18666"/>
    <n v="100.9"/>
    <n v="0"/>
    <n v="0"/>
    <n v="0"/>
    <n v="266989000"/>
    <n v="66884000"/>
    <n v="25.05"/>
    <n v="208080134"/>
    <n v="208080134"/>
    <n v="100"/>
    <n v="267828000"/>
    <n v="267828000"/>
    <n v="100"/>
    <n v="272085000"/>
    <n v="233274000"/>
    <n v="85.73"/>
    <n v="1014982134"/>
    <n v="776066134"/>
    <n v="76.459999999999994"/>
    <s v="VIGENCIA (a 31/05/2020): Los ingresos efectivos recibidos a 31/05/2020 ascienden a la suma de $1.651.970.094 por concepto de venta de productos y servicios."/>
    <n v="0"/>
    <n v="0"/>
    <n v="266.98899999999998"/>
    <n v="66.884"/>
    <n v="208.08013399999999"/>
    <n v="208.08013399999999"/>
    <n v="267.82799999999997"/>
    <n v="267.82799999999997"/>
    <n v="272.08499999999998"/>
    <n v="233.274"/>
  </r>
  <r>
    <n v="506859452"/>
    <n v="5"/>
    <s v="Bogotá mejor para todos"/>
    <s v="BMPT"/>
    <n v="2020"/>
    <s v="31/05/2020 (Terminado)"/>
    <s v="Pesos corrientes"/>
    <n v="2"/>
    <s v="Ultima Version Oficial"/>
    <n v="226"/>
    <s v="Unidad Administrativa Especial de Catastro Distrital"/>
    <s v="226 - UAECD"/>
    <n v="87"/>
    <x v="3"/>
    <n v="7"/>
    <s v="7 - Eje transversal Gobierno legítimo, fortalecimiento local y eficiencia"/>
    <n v="44"/>
    <s v="44 - Gobierno y ciudadanía digital"/>
    <n v="983"/>
    <s v="Capturar, integrar y disponer información geográfica y catastral para la toma de decisiones"/>
    <n v="73"/>
    <n v="7"/>
    <s v="Compartir Con 10 Entes Territoriales E Instituciones El Conocimiento Y Capacidad De Catastro Para Capturar, Integrar Y Disponer Información."/>
    <n v="1"/>
    <s v="Suma"/>
    <n v="1"/>
    <s v="En ejecucion"/>
    <n v="1"/>
    <n v="2"/>
    <n v="2"/>
    <n v="100"/>
    <n v="2"/>
    <n v="3"/>
    <n v="150"/>
    <n v="3"/>
    <n v="3"/>
    <n v="100"/>
    <n v="1"/>
    <n v="1"/>
    <n v="100"/>
    <n v="1"/>
    <n v="0"/>
    <n v="0"/>
    <n v="10"/>
    <n v="9"/>
    <n v="90"/>
    <n v="874340140"/>
    <n v="793247424"/>
    <n v="90.73"/>
    <n v="3603758282"/>
    <n v="2317580711"/>
    <n v="64.31"/>
    <n v="4956641698"/>
    <n v="4475337544"/>
    <n v="90.29"/>
    <n v="3198238827"/>
    <n v="2953742281"/>
    <n v="92.36"/>
    <n v="1736449100"/>
    <n v="943416351"/>
    <n v="54.33"/>
    <n v="14369428047"/>
    <n v="11483324311"/>
    <n v="79.91"/>
    <s v="VIGENCIA (a 31/05/2020): Se entregaron  217 avalúos comerciales  para entidades que solicitaron el servicio, en desarrollo de sus proyectos. De los avalúos entregados la mayor concentración de solicitudes están en las siguientes Entidades:  Instituto de Desarrollo Urbano,  Empresa de Renovación y Desarrollo Urbano y Empresa de Acueducto y Alcantarillado de Bogotá,  Secretaría de Hacienda Distrital.  La medición de la magnitud es anual. De otra parte y con el ánimo de continuar con las tareas programadas en el convenio con el Servicio Geológico Colombiano SGC, se realizó exploración de los datos de contacto de los funcionarios directivos a fin de dirigir los oficios para tramitar los permisos para la ocupacion de los puntos geodesicos."/>
    <n v="874.34014000000002"/>
    <n v="793.24742400000002"/>
    <n v="3603.7582819999998"/>
    <n v="2317.5807110000001"/>
    <n v="4956.6416980000004"/>
    <n v="4475.337544"/>
    <n v="3198.2388270000001"/>
    <n v="2953.7422809999998"/>
    <n v="1736.4491"/>
    <n v="943.41635099999996"/>
  </r>
  <r>
    <n v="506859452"/>
    <n v="5"/>
    <s v="Bogotá mejor para todos"/>
    <s v="BMPT"/>
    <n v="2020"/>
    <s v="31/05/2020 (Terminado)"/>
    <s v="Pesos corrientes"/>
    <n v="2"/>
    <s v="Ultima Version Oficial"/>
    <n v="226"/>
    <s v="Unidad Administrativa Especial de Catastro Distrital"/>
    <s v="226 - UAECD"/>
    <n v="87"/>
    <x v="3"/>
    <n v="7"/>
    <s v="7 - Eje transversal Gobierno legítimo, fortalecimiento local y eficiencia"/>
    <n v="44"/>
    <s v="44 - Gobierno y ciudadanía digital"/>
    <n v="983"/>
    <s v="Capturar, integrar y disponer información geográfica y catastral para la toma de decisiones"/>
    <n v="73"/>
    <n v="8"/>
    <s v="Incrementar En 25000 El Numero De Usuarios Del Portal De Mapas De Bogota, Con Respecto A La Vigencia Anterior."/>
    <n v="2"/>
    <s v="Constante"/>
    <n v="1"/>
    <s v="En ejecucion"/>
    <n v="1"/>
    <n v="0"/>
    <n v="0"/>
    <n v="0"/>
    <n v="25000"/>
    <n v="19725"/>
    <n v="78.900000000000006"/>
    <n v="25000"/>
    <n v="302977"/>
    <n v="1211.9100000000001"/>
    <n v="25000"/>
    <n v="425224"/>
    <n v="1700.9"/>
    <n v="25000"/>
    <n v="0"/>
    <n v="0"/>
    <s v="N/A"/>
    <s v="N/A"/>
    <s v="N/A"/>
    <n v="0"/>
    <n v="0"/>
    <n v="0"/>
    <n v="1774295442"/>
    <n v="1723376852"/>
    <n v="97.13"/>
    <n v="357579817"/>
    <n v="340060000"/>
    <n v="95.1"/>
    <n v="493369701"/>
    <n v="493263051"/>
    <n v="99.98"/>
    <n v="713465240"/>
    <n v="504381695"/>
    <n v="70.69"/>
    <n v="3338710200"/>
    <n v="3061081598"/>
    <n v="91.68"/>
    <s v="VIGENCIA (a 31/05/2020): Como parte de las estrategias de promoción para el uso de los datos geográficos, así como el robustecimiento de los canales de acceso a la información, se logró un total acumulado de 568.899 usuarios en Mapas Bogotá."/>
    <n v="0"/>
    <n v="0"/>
    <n v="1774.2954420000001"/>
    <n v="1723.3768520000001"/>
    <n v="357.57981699999999"/>
    <n v="340.06"/>
    <n v="493.36970100000002"/>
    <n v="493.26305100000002"/>
    <n v="713.46523999999999"/>
    <n v="504.38169499999998"/>
  </r>
  <r>
    <n v="506859452"/>
    <n v="5"/>
    <s v="Bogotá mejor para todos"/>
    <s v="BMPT"/>
    <n v="2020"/>
    <s v="31/05/2020 (Terminado)"/>
    <s v="Pesos corrientes"/>
    <n v="2"/>
    <s v="Ultima Version Oficial"/>
    <n v="226"/>
    <s v="Unidad Administrativa Especial de Catastro Distrital"/>
    <s v="226 - UAECD"/>
    <n v="87"/>
    <x v="3"/>
    <n v="7"/>
    <s v="7 - Eje transversal Gobierno legítimo, fortalecimiento local y eficiencia"/>
    <n v="44"/>
    <s v="44 - Gobierno y ciudadanía digital"/>
    <n v="983"/>
    <s v="Capturar, integrar y disponer información geográfica y catastral para la toma de decisiones"/>
    <n v="73"/>
    <n v="9"/>
    <s v="Complementar En 100000 Hectareas La Información Geográfica De Sensores Remotos Disponible En La Infraestructura De Datos Espaciales De Bogotá."/>
    <n v="1"/>
    <s v="Suma"/>
    <n v="1"/>
    <s v="En ejecucion"/>
    <n v="1"/>
    <n v="0"/>
    <n v="0"/>
    <n v="0"/>
    <n v="0"/>
    <n v="0"/>
    <n v="0"/>
    <n v="100000"/>
    <n v="0"/>
    <n v="0"/>
    <n v="100000"/>
    <n v="70000"/>
    <n v="70"/>
    <n v="30000"/>
    <n v="0"/>
    <n v="0"/>
    <n v="100000"/>
    <n v="70000"/>
    <n v="70"/>
    <n v="0"/>
    <n v="0"/>
    <n v="0"/>
    <n v="0"/>
    <n v="0"/>
    <n v="0"/>
    <n v="6500000000"/>
    <n v="5480687342"/>
    <n v="84.32"/>
    <n v="0"/>
    <n v="0"/>
    <n v="0"/>
    <n v="4245794560"/>
    <n v="684029833"/>
    <n v="16.11"/>
    <n v="10745794560"/>
    <n v="6164717175"/>
    <n v="57.37"/>
    <s v="VIGENCIA (a 31/05/2020): Esta meta tiene como insumo los productos de información geográfica generados en la ejecución del contrato n.°235 de 2018, continúa suspendido hasta el 1 de junio de 2020 inclusive debido a la emergencia sanitaria derivada de la pandemia del COVID 19, reiniciándose el 2 de junio de 2020. La interventoría se encuentra revisando las fotografías aéreas entregadas por el contratista INCIGE antes del inicio de la suspensión del contrato."/>
    <n v="0"/>
    <n v="0"/>
    <n v="0"/>
    <n v="0"/>
    <n v="6500"/>
    <n v="5480.6873420000002"/>
    <n v="0"/>
    <n v="0"/>
    <n v="4245.7945600000003"/>
    <n v="684.02983300000005"/>
  </r>
  <r>
    <n v="506859452"/>
    <n v="5"/>
    <s v="Bogotá mejor para todos"/>
    <s v="BMPT"/>
    <n v="2020"/>
    <s v="31/05/2020 (Terminado)"/>
    <s v="Pesos corrientes"/>
    <n v="2"/>
    <s v="Ultima Version Oficial"/>
    <n v="226"/>
    <s v="Unidad Administrativa Especial de Catastro Distrital"/>
    <s v="226 - UAECD"/>
    <n v="87"/>
    <x v="3"/>
    <n v="7"/>
    <s v="7 - Eje transversal Gobierno legítimo, fortalecimiento local y eficiencia"/>
    <n v="44"/>
    <s v="44 - Gobierno y ciudadanía digital"/>
    <n v="983"/>
    <s v="Capturar, integrar y disponer información geográfica y catastral para la toma de decisiones"/>
    <n v="73"/>
    <n v="10"/>
    <s v="Mantener Actualizado El 35 % De Las Capas De Información Geográfica De La Ide De Bogotá"/>
    <n v="3"/>
    <s v="Creciente"/>
    <n v="1"/>
    <s v="En ejecucion"/>
    <n v="1"/>
    <n v="0"/>
    <n v="0"/>
    <n v="0"/>
    <n v="0"/>
    <n v="0"/>
    <n v="0"/>
    <n v="0"/>
    <n v="0"/>
    <n v="0"/>
    <n v="20"/>
    <n v="29.47"/>
    <n v="147.35"/>
    <n v="35"/>
    <n v="35.79"/>
    <n v="102.26"/>
    <s v="N/A"/>
    <s v="N/A"/>
    <s v="N/A"/>
    <n v="0"/>
    <n v="0"/>
    <n v="0"/>
    <n v="0"/>
    <n v="0"/>
    <n v="0"/>
    <n v="0"/>
    <n v="0"/>
    <n v="0"/>
    <n v="193774676"/>
    <n v="193774676"/>
    <n v="100"/>
    <n v="326909260"/>
    <n v="317550740"/>
    <n v="97.14"/>
    <n v="520683936"/>
    <n v="511325416"/>
    <n v="98.2"/>
    <s v="VIGENCIA (a 31/05/2020): Con la actualización de los niveles de información del Departamento Administrativo de la Defensoría del Espacio Público Lote de Patrimonio Inmobiliario, Perímetro Urbanización, Lindero DADEP, Señal SITP, Cobertizo SITP, Banca, Caneca, Indicador de Espacio Público Total,  Indicador de Espacio Público Verde, Indicador de Espacio Público Efectivo y   Espacio Público Recibido, se acumularon 52 datos temáticos actualizados."/>
    <n v="0"/>
    <n v="0"/>
    <n v="0"/>
    <n v="0"/>
    <n v="0"/>
    <n v="0"/>
    <n v="193.774676"/>
    <n v="193.774676"/>
    <n v="326.90926000000002"/>
    <n v="317.55074000000002"/>
  </r>
  <r>
    <n v="506859452"/>
    <n v="5"/>
    <s v="Bogotá mejor para todos"/>
    <s v="BMPT"/>
    <n v="2020"/>
    <s v="31/05/2020 (Terminado)"/>
    <s v="Pesos corrientes"/>
    <n v="2"/>
    <s v="Ultima Version Oficial"/>
    <n v="227"/>
    <s v="Unidad Administrativa Especial de Rehabilitación y Mantenimiento Vial"/>
    <s v="227 - UAERMV"/>
    <n v="95"/>
    <x v="5"/>
    <n v="2"/>
    <s v="2 - Pilar Democracia urbana"/>
    <n v="18"/>
    <s v="18 - Mejor movilidad para todos"/>
    <n v="408"/>
    <s v="Recuperación, rehabilitación y mantenimiento de la malla vial"/>
    <n v="192"/>
    <n v="5"/>
    <s v="Conservación Y Rehabilitación 1172.13 Km-Carril De La Infraestructura Vial Local (Por Donde No Circulan Rutas De Transmilenio Zonal)"/>
    <n v="1"/>
    <s v="Suma"/>
    <n v="1"/>
    <s v="En ejecucion"/>
    <n v="1"/>
    <n v="167"/>
    <n v="169.42"/>
    <n v="101.45"/>
    <n v="290"/>
    <n v="292.66000000000003"/>
    <n v="100.92"/>
    <n v="300"/>
    <n v="311.79000000000002"/>
    <n v="103.93"/>
    <n v="326"/>
    <n v="326"/>
    <n v="100"/>
    <n v="72.260000000000005"/>
    <n v="74.67"/>
    <n v="103.34"/>
    <n v="1172.1300000000001"/>
    <n v="1174.54"/>
    <n v="100.21"/>
    <n v="59885635113"/>
    <n v="44826065744"/>
    <n v="74.849999999999994"/>
    <n v="69890223052"/>
    <n v="67638816728"/>
    <n v="96.78"/>
    <n v="89528724245"/>
    <n v="88763996856"/>
    <n v="99.15"/>
    <n v="90631126661"/>
    <n v="90631126661"/>
    <n v="100"/>
    <n v="107978235069"/>
    <n v="27624243299"/>
    <n v="25.58"/>
    <n v="417913944140"/>
    <n v="319484249288"/>
    <n v="76.45"/>
    <m/>
    <n v="59885.635112999997"/>
    <n v="44826.065744"/>
    <n v="69890.223052000001"/>
    <n v="67638.816728000005"/>
    <n v="89528.724245000005"/>
    <n v="88763.996855999998"/>
    <n v="90631.126661000002"/>
    <n v="90631.126661000002"/>
    <n v="107978.235069"/>
    <n v="27624.243299000002"/>
  </r>
  <r>
    <n v="506859452"/>
    <n v="5"/>
    <s v="Bogotá mejor para todos"/>
    <s v="BMPT"/>
    <n v="2020"/>
    <s v="31/05/2020 (Terminado)"/>
    <s v="Pesos corrientes"/>
    <n v="2"/>
    <s v="Ultima Version Oficial"/>
    <n v="227"/>
    <s v="Unidad Administrativa Especial de Rehabilitación y Mantenimiento Vial"/>
    <s v="227 - UAERMV"/>
    <n v="95"/>
    <x v="5"/>
    <n v="2"/>
    <s v="2 - Pilar Democracia urbana"/>
    <n v="18"/>
    <s v="18 - Mejor movilidad para todos"/>
    <n v="408"/>
    <s v="Recuperación, rehabilitación y mantenimiento de la malla vial"/>
    <n v="192"/>
    <n v="7"/>
    <s v="Conservar 60.43 Km-Carril De Malla Vial Arterial, Troncal E Intermedia Y Local (Por Donde Circulan Las Rutas De Transmilenio Troncal Y Zonal)"/>
    <n v="1"/>
    <s v="Suma"/>
    <n v="1"/>
    <s v="En ejecucion"/>
    <n v="1"/>
    <n v="0"/>
    <n v="0"/>
    <n v="0"/>
    <n v="10"/>
    <n v="11.55"/>
    <n v="115.5"/>
    <n v="20"/>
    <n v="20.05"/>
    <n v="100.25"/>
    <n v="20.5"/>
    <n v="20.5"/>
    <n v="100"/>
    <n v="8.33"/>
    <n v="11.55"/>
    <n v="138.66"/>
    <n v="60.43"/>
    <n v="63.65"/>
    <n v="105.33"/>
    <n v="0"/>
    <n v="0"/>
    <n v="0"/>
    <n v="7386220065"/>
    <n v="7386220065"/>
    <n v="100"/>
    <n v="9132000000"/>
    <n v="9015171734"/>
    <n v="98.72"/>
    <n v="10133676967"/>
    <n v="9796574638"/>
    <n v="96.67"/>
    <n v="10963242076"/>
    <n v="9408648190"/>
    <n v="85.82"/>
    <n v="37615139108"/>
    <n v="35606614627"/>
    <n v="94.66"/>
    <m/>
    <n v="0"/>
    <n v="0"/>
    <n v="7386.2200650000004"/>
    <n v="7386.2200650000004"/>
    <n v="9132"/>
    <n v="9015.1717339999996"/>
    <n v="10133.676966999999"/>
    <n v="9796.574638"/>
    <n v="10963.242076"/>
    <n v="9408.6481899999999"/>
  </r>
  <r>
    <n v="506859452"/>
    <n v="5"/>
    <s v="Bogotá mejor para todos"/>
    <s v="BMPT"/>
    <n v="2020"/>
    <s v="31/05/2020 (Terminado)"/>
    <s v="Pesos corrientes"/>
    <n v="2"/>
    <s v="Ultima Version Oficial"/>
    <n v="227"/>
    <s v="Unidad Administrativa Especial de Rehabilitación y Mantenimiento Vial"/>
    <s v="227 - UAERMV"/>
    <n v="95"/>
    <x v="5"/>
    <n v="2"/>
    <s v="2 - Pilar Democracia urbana"/>
    <n v="18"/>
    <s v="18 - Mejor movilidad para todos"/>
    <n v="408"/>
    <s v="Recuperación, rehabilitación y mantenimiento de la malla vial"/>
    <n v="192"/>
    <n v="8"/>
    <s v="Conservar 20.04 Km De Ciclorrutas (De Andén)"/>
    <n v="1"/>
    <s v="Suma"/>
    <n v="1"/>
    <s v="En ejecucion"/>
    <n v="1"/>
    <n v="0"/>
    <n v="0"/>
    <n v="0"/>
    <n v="0"/>
    <n v="0"/>
    <n v="0"/>
    <n v="5"/>
    <n v="5.87"/>
    <n v="117.4"/>
    <n v="11.67"/>
    <n v="11.67"/>
    <n v="100"/>
    <n v="2.5"/>
    <n v="3.53"/>
    <n v="141.19999999999999"/>
    <n v="20.04"/>
    <n v="21.07"/>
    <n v="105.14"/>
    <n v="0"/>
    <n v="0"/>
    <n v="0"/>
    <n v="0"/>
    <n v="0"/>
    <n v="0"/>
    <n v="2056756755"/>
    <n v="2036189187"/>
    <n v="99"/>
    <n v="3580012463"/>
    <n v="3580012463"/>
    <n v="100"/>
    <n v="1763830483"/>
    <n v="973143441"/>
    <n v="55.17"/>
    <n v="7400599701"/>
    <n v="6589345091"/>
    <n v="89.04"/>
    <m/>
    <n v="0"/>
    <n v="0"/>
    <n v="0"/>
    <n v="0"/>
    <n v="2056.7567549999999"/>
    <n v="2036.1891869999999"/>
    <n v="3580.012463"/>
    <n v="3580.012463"/>
    <n v="1763.830483"/>
    <n v="973.14344100000005"/>
  </r>
  <r>
    <n v="506859452"/>
    <n v="5"/>
    <s v="Bogotá mejor para todos"/>
    <s v="BMPT"/>
    <n v="2020"/>
    <s v="31/05/2020 (Terminado)"/>
    <s v="Pesos corrientes"/>
    <n v="2"/>
    <s v="Ultima Version Oficial"/>
    <n v="227"/>
    <s v="Unidad Administrativa Especial de Rehabilitación y Mantenimiento Vial"/>
    <s v="227 - UAERMV"/>
    <n v="95"/>
    <x v="5"/>
    <n v="2"/>
    <s v="2 - Pilar Democracia urbana"/>
    <n v="18"/>
    <s v="18 - Mejor movilidad para todos"/>
    <n v="408"/>
    <s v="Recuperación, rehabilitación y mantenimiento de la malla vial"/>
    <n v="192"/>
    <n v="9"/>
    <s v="Mantener 15.26 Km Carril De Malla Vial Rural"/>
    <n v="1"/>
    <s v="Suma"/>
    <n v="1"/>
    <s v="En ejecucion"/>
    <n v="1"/>
    <n v="0"/>
    <n v="0"/>
    <n v="0"/>
    <n v="0"/>
    <n v="0"/>
    <n v="0"/>
    <n v="0"/>
    <n v="0"/>
    <n v="0"/>
    <n v="12.76"/>
    <n v="11.67"/>
    <n v="91.46"/>
    <n v="3.59"/>
    <n v="3.15"/>
    <n v="87.74"/>
    <n v="15.26"/>
    <n v="14.82"/>
    <n v="97.12"/>
    <n v="0"/>
    <n v="0"/>
    <n v="0"/>
    <n v="0"/>
    <n v="0"/>
    <n v="0"/>
    <n v="0"/>
    <n v="0"/>
    <n v="0"/>
    <n v="3845944361"/>
    <n v="3845944361"/>
    <n v="100"/>
    <n v="4486517190"/>
    <n v="1276221358"/>
    <n v="28.45"/>
    <n v="8332461551"/>
    <n v="5122165719"/>
    <n v="61.47"/>
    <s v="RESERVAS (a 31/05/2020): Recursos ejecutados 2019"/>
    <n v="0"/>
    <n v="0"/>
    <n v="0"/>
    <n v="0"/>
    <n v="0"/>
    <n v="0"/>
    <n v="3845.9443609999998"/>
    <n v="3845.9443609999998"/>
    <n v="4486.5171899999996"/>
    <n v="1276.221358"/>
  </r>
  <r>
    <n v="506859452"/>
    <n v="5"/>
    <s v="Bogotá mejor para todos"/>
    <s v="BMPT"/>
    <n v="2020"/>
    <s v="31/05/2020 (Terminado)"/>
    <s v="Pesos corrientes"/>
    <n v="2"/>
    <s v="Ultima Version Oficial"/>
    <n v="227"/>
    <s v="Unidad Administrativa Especial de Rehabilitación y Mantenimiento Vial"/>
    <s v="227 - UAERMV"/>
    <n v="95"/>
    <x v="5"/>
    <n v="2"/>
    <s v="2 - Pilar Democracia urbana"/>
    <n v="18"/>
    <s v="18 - Mejor movilidad para todos"/>
    <n v="408"/>
    <s v="Recuperación, rehabilitación y mantenimiento de la malla vial"/>
    <n v="192"/>
    <n v="10"/>
    <s v="Pago 100 % De Compromisos De Vigencias Anteriores Fenecidas"/>
    <n v="2"/>
    <s v="Constante"/>
    <n v="1"/>
    <s v="En ejecucion"/>
    <n v="1"/>
    <n v="0"/>
    <n v="0"/>
    <n v="0"/>
    <n v="0"/>
    <n v="0"/>
    <n v="0"/>
    <n v="0"/>
    <n v="0"/>
    <n v="0"/>
    <n v="100"/>
    <n v="22"/>
    <n v="22"/>
    <n v="100"/>
    <n v="9"/>
    <n v="9"/>
    <s v="N/A"/>
    <s v="N/A"/>
    <s v="N/A"/>
    <n v="0"/>
    <n v="0"/>
    <n v="0"/>
    <n v="0"/>
    <n v="0"/>
    <n v="0"/>
    <n v="0"/>
    <n v="0"/>
    <n v="0"/>
    <n v="17089499558"/>
    <n v="3800461594"/>
    <n v="22.24"/>
    <n v="4973029182"/>
    <n v="436448593"/>
    <n v="8.7799999999999994"/>
    <n v="22062528740"/>
    <n v="4236910187"/>
    <n v="19.2"/>
    <m/>
    <n v="0"/>
    <n v="0"/>
    <n v="0"/>
    <n v="0"/>
    <n v="0"/>
    <n v="0"/>
    <n v="17089.499558"/>
    <n v="3800.4615939999999"/>
    <n v="4973.0291820000002"/>
    <n v="436.44859300000002"/>
  </r>
  <r>
    <n v="506859452"/>
    <n v="5"/>
    <s v="Bogotá mejor para todos"/>
    <s v="BMPT"/>
    <n v="2020"/>
    <s v="31/05/2020 (Terminado)"/>
    <s v="Pesos corrientes"/>
    <n v="2"/>
    <s v="Ultima Version Oficial"/>
    <n v="227"/>
    <s v="Unidad Administrativa Especial de Rehabilitación y Mantenimiento Vial"/>
    <s v="227 - UAERMV"/>
    <n v="95"/>
    <x v="5"/>
    <n v="7"/>
    <s v="7 - Eje transversal Gobierno legítimo, fortalecimiento local y eficiencia"/>
    <n v="42"/>
    <s v="42 - Transparencia, gestión pública y servicio a la ciudadanía"/>
    <n v="1171"/>
    <s v="Transparencia, gestión pública y atención a partes interesadas en la UAERMV"/>
    <n v="34"/>
    <n v="1"/>
    <s v="Mantener El 80 % De Satisfacción De Los Ciudadanos Y Partes Interesadas"/>
    <n v="2"/>
    <s v="Constante"/>
    <n v="1"/>
    <s v="En ejecucion"/>
    <n v="1"/>
    <n v="80"/>
    <n v="89.2"/>
    <n v="111.5"/>
    <n v="80"/>
    <n v="81.7"/>
    <n v="102.13"/>
    <n v="80"/>
    <n v="82.8"/>
    <n v="103.5"/>
    <n v="80"/>
    <n v="84"/>
    <n v="105"/>
    <n v="80"/>
    <n v="84.1"/>
    <n v="105.13"/>
    <s v="N/A"/>
    <s v="N/A"/>
    <s v="N/A"/>
    <n v="3721807485"/>
    <n v="1158643169"/>
    <n v="31.13"/>
    <n v="9885533000"/>
    <n v="4462965808"/>
    <n v="45.15"/>
    <n v="10650000000"/>
    <n v="8467057711"/>
    <n v="79.5"/>
    <n v="6763188000"/>
    <n v="6730902367"/>
    <n v="99.52"/>
    <n v="5200000000"/>
    <n v="3945345949"/>
    <n v="75.87"/>
    <n v="36220528485"/>
    <n v="24764915004"/>
    <n v="68.37"/>
    <m/>
    <n v="3721.8074849999998"/>
    <n v="1158.6431689999999"/>
    <n v="9885.5329999999994"/>
    <n v="4462.9658079999999"/>
    <n v="10650"/>
    <n v="8467.0577109999995"/>
    <n v="6763.1880000000001"/>
    <n v="6730.9023669999997"/>
    <n v="5200"/>
    <n v="3945.345949"/>
  </r>
  <r>
    <n v="506859452"/>
    <n v="5"/>
    <s v="Bogotá mejor para todos"/>
    <s v="BMPT"/>
    <n v="2020"/>
    <s v="31/05/2020 (Terminado)"/>
    <s v="Pesos corrientes"/>
    <n v="2"/>
    <s v="Ultima Version Oficial"/>
    <n v="227"/>
    <s v="Unidad Administrativa Especial de Rehabilitación y Mantenimiento Vial"/>
    <s v="227 - UAERMV"/>
    <n v="95"/>
    <x v="5"/>
    <n v="7"/>
    <s v="7 - Eje transversal Gobierno legítimo, fortalecimiento local y eficiencia"/>
    <n v="42"/>
    <s v="42 - Transparencia, gestión pública y servicio a la ciudadanía"/>
    <n v="1171"/>
    <s v="Transparencia, gestión pública y atención a partes interesadas en la UAERMV"/>
    <n v="34"/>
    <n v="2"/>
    <s v="Pago 100 % De Compromisos De Vigencias Anteriores Fenecidas"/>
    <n v="2"/>
    <s v="Constante"/>
    <n v="1"/>
    <s v="En ejecucion"/>
    <n v="1"/>
    <n v="0"/>
    <n v="0"/>
    <n v="0"/>
    <n v="0"/>
    <n v="0"/>
    <n v="0"/>
    <n v="0"/>
    <n v="0"/>
    <n v="0"/>
    <n v="100"/>
    <n v="0"/>
    <n v="0"/>
    <n v="100"/>
    <n v="0"/>
    <n v="0"/>
    <s v="N/A"/>
    <s v="N/A"/>
    <s v="N/A"/>
    <n v="0"/>
    <n v="0"/>
    <n v="0"/>
    <n v="0"/>
    <n v="0"/>
    <n v="0"/>
    <n v="0"/>
    <n v="0"/>
    <n v="0"/>
    <n v="6155000"/>
    <n v="0"/>
    <n v="0"/>
    <n v="578694000"/>
    <n v="0"/>
    <n v="0"/>
    <n v="584849000"/>
    <n v="0"/>
    <n v="0"/>
    <s v="VIGENCIA (a 31/05/2020): t"/>
    <n v="0"/>
    <n v="0"/>
    <n v="0"/>
    <n v="0"/>
    <n v="0"/>
    <n v="0"/>
    <n v="6.1550000000000002"/>
    <n v="0"/>
    <n v="578.69399999999996"/>
    <n v="0"/>
  </r>
  <r>
    <n v="506859452"/>
    <n v="5"/>
    <s v="Bogotá mejor para todos"/>
    <s v="BMPT"/>
    <n v="2020"/>
    <s v="31/05/2020 (Terminado)"/>
    <s v="Pesos corrientes"/>
    <n v="2"/>
    <s v="Ultima Version Oficial"/>
    <n v="227"/>
    <s v="Unidad Administrativa Especial de Rehabilitación y Mantenimiento Vial"/>
    <s v="227 - UAERMV"/>
    <n v="95"/>
    <x v="5"/>
    <n v="7"/>
    <s v="7 - Eje transversal Gobierno legítimo, fortalecimiento local y eficiencia"/>
    <n v="43"/>
    <s v="43 - Modernización institucional"/>
    <n v="1181"/>
    <s v="Modernización institucional"/>
    <n v="34"/>
    <n v="1"/>
    <s v="Alcanzar El 74.4 % Del Índice De Desarrollo Institucional"/>
    <n v="1"/>
    <s v="Suma"/>
    <n v="4"/>
    <s v="Finalizada - No continua"/>
    <n v="1"/>
    <n v="0"/>
    <n v="0"/>
    <n v="0"/>
    <n v="0"/>
    <n v="0"/>
    <n v="0"/>
    <n v="0"/>
    <n v="0"/>
    <n v="0"/>
    <n v="0"/>
    <n v="0"/>
    <n v="0"/>
    <n v="0"/>
    <n v="0"/>
    <n v="0"/>
    <n v="74.400000000000006"/>
    <n v="0"/>
    <n v="0"/>
    <n v="15199794398"/>
    <n v="2470923668"/>
    <n v="16.260000000000002"/>
    <n v="0"/>
    <n v="0"/>
    <n v="0"/>
    <n v="0"/>
    <n v="0"/>
    <n v="0"/>
    <n v="0"/>
    <n v="0"/>
    <n v="0"/>
    <n v="0"/>
    <n v="0"/>
    <n v="0"/>
    <n v="15199794398"/>
    <n v="2470923668"/>
    <n v="16.260000000000002"/>
    <m/>
    <n v="15199.794398"/>
    <n v="2470.9236679999999"/>
    <n v="0"/>
    <n v="0"/>
    <n v="0"/>
    <n v="0"/>
    <n v="0"/>
    <n v="0"/>
    <n v="0"/>
    <n v="0"/>
  </r>
  <r>
    <n v="506859452"/>
    <n v="5"/>
    <s v="Bogotá mejor para todos"/>
    <s v="BMPT"/>
    <n v="2020"/>
    <s v="31/05/2020 (Terminado)"/>
    <s v="Pesos corrientes"/>
    <n v="2"/>
    <s v="Ultima Version Oficial"/>
    <n v="227"/>
    <s v="Unidad Administrativa Especial de Rehabilitación y Mantenimiento Vial"/>
    <s v="227 - UAERMV"/>
    <n v="95"/>
    <x v="5"/>
    <n v="7"/>
    <s v="7 - Eje transversal Gobierno legítimo, fortalecimiento local y eficiencia"/>
    <n v="43"/>
    <s v="43 - Modernización institucional"/>
    <n v="1181"/>
    <s v="Modernización institucional"/>
    <n v="34"/>
    <n v="2"/>
    <s v="Adecuar Y Dotar 1 Sede Para El Proceso De Produccion E Intervencion De La Malla Vial"/>
    <n v="1"/>
    <s v="Suma"/>
    <n v="1"/>
    <s v="En ejecucion"/>
    <n v="1"/>
    <n v="0"/>
    <n v="0"/>
    <n v="0"/>
    <n v="0.03"/>
    <n v="0.03"/>
    <n v="100"/>
    <n v="0.4"/>
    <n v="0.4"/>
    <n v="100"/>
    <n v="0.37"/>
    <n v="0.37"/>
    <n v="100"/>
    <n v="0.2"/>
    <n v="0.2"/>
    <n v="100"/>
    <n v="1"/>
    <n v="1"/>
    <n v="100"/>
    <n v="0"/>
    <n v="0"/>
    <n v="0"/>
    <n v="15249115883"/>
    <n v="100316792"/>
    <n v="0.66"/>
    <n v="9163933405"/>
    <n v="7059546261"/>
    <n v="77.040000000000006"/>
    <n v="6771200000"/>
    <n v="6148752651"/>
    <n v="90.81"/>
    <n v="9600000000"/>
    <n v="6501063285"/>
    <n v="67.72"/>
    <n v="40784249288"/>
    <n v="19809678989"/>
    <n v="48.57"/>
    <m/>
    <n v="0"/>
    <n v="0"/>
    <n v="15249.115883"/>
    <n v="100.31679200000001"/>
    <n v="9163.9334049999998"/>
    <n v="7059.5462610000004"/>
    <n v="6771.2"/>
    <n v="6148.7526509999998"/>
    <n v="9600"/>
    <n v="6501.0632850000002"/>
  </r>
  <r>
    <n v="506859452"/>
    <n v="5"/>
    <s v="Bogotá mejor para todos"/>
    <s v="BMPT"/>
    <n v="2020"/>
    <s v="31/05/2020 (Terminado)"/>
    <s v="Pesos corrientes"/>
    <n v="2"/>
    <s v="Ultima Version Oficial"/>
    <n v="227"/>
    <s v="Unidad Administrativa Especial de Rehabilitación y Mantenimiento Vial"/>
    <s v="227 - UAERMV"/>
    <n v="95"/>
    <x v="5"/>
    <n v="7"/>
    <s v="7 - Eje transversal Gobierno legítimo, fortalecimiento local y eficiencia"/>
    <n v="44"/>
    <s v="44 - Gobierno y ciudadanía digital"/>
    <n v="1117"/>
    <s v="Fortalecimiento y adecuación de la plataforma tecnológica de la UAERMV"/>
    <n v="42"/>
    <n v="1"/>
    <s v="Fortalecer Y Modernizar 80 %  El Recurso Tecnológico Y De Sistemas De Información De Las Entidades Del Sector Movilidad"/>
    <n v="1"/>
    <s v="Suma"/>
    <n v="1"/>
    <s v="En ejecucion"/>
    <n v="1"/>
    <n v="17"/>
    <n v="12.6"/>
    <n v="74.12"/>
    <n v="23"/>
    <n v="13"/>
    <n v="56.52"/>
    <n v="30"/>
    <n v="30"/>
    <n v="100"/>
    <n v="20"/>
    <n v="19.22"/>
    <n v="96.1"/>
    <n v="5.18"/>
    <n v="5.18"/>
    <n v="100"/>
    <n v="80"/>
    <n v="80"/>
    <n v="100"/>
    <n v="1711265176"/>
    <n v="1213641683"/>
    <n v="70.92"/>
    <n v="2364205000"/>
    <n v="1326198560"/>
    <n v="56.09"/>
    <n v="4374176000"/>
    <n v="4111373708"/>
    <n v="93.99"/>
    <n v="3158985000"/>
    <n v="3151357200"/>
    <n v="99.76"/>
    <n v="4400000000"/>
    <n v="1808275647"/>
    <n v="41.1"/>
    <n v="16008631176"/>
    <n v="11610846798"/>
    <n v="72.53"/>
    <m/>
    <n v="1711.2651760000001"/>
    <n v="1213.6416830000001"/>
    <n v="2364.2049999999999"/>
    <n v="1326.19856"/>
    <n v="4374.1760000000004"/>
    <n v="4111.3737080000001"/>
    <n v="3158.9850000000001"/>
    <n v="3151.3571999999999"/>
    <n v="4400"/>
    <n v="1808.2756469999999"/>
  </r>
  <r>
    <n v="506859452"/>
    <n v="5"/>
    <s v="Bogotá mejor para todos"/>
    <s v="BMPT"/>
    <n v="2020"/>
    <s v="31/05/2020 (Terminado)"/>
    <s v="Pesos corrientes"/>
    <n v="2"/>
    <s v="Ultima Version Oficial"/>
    <n v="227"/>
    <s v="Unidad Administrativa Especial de Rehabilitación y Mantenimiento Vial"/>
    <s v="227 - UAERMV"/>
    <n v="95"/>
    <x v="5"/>
    <n v="7"/>
    <s v="7 - Eje transversal Gobierno legítimo, fortalecimiento local y eficiencia"/>
    <n v="44"/>
    <s v="44 - Gobierno y ciudadanía digital"/>
    <n v="1117"/>
    <s v="Fortalecimiento y adecuación de la plataforma tecnológica de la UAERMV"/>
    <n v="42"/>
    <n v="2"/>
    <s v="Pago 100 % De Compromisos De Vigencias Anteriores Fenecidas"/>
    <n v="2"/>
    <s v="Constante"/>
    <n v="1"/>
    <s v="En ejecucion"/>
    <n v="1"/>
    <n v="0"/>
    <n v="0"/>
    <n v="0"/>
    <n v="0"/>
    <n v="0"/>
    <n v="0"/>
    <n v="0"/>
    <n v="0"/>
    <n v="0"/>
    <n v="100"/>
    <n v="17"/>
    <n v="17"/>
    <n v="100"/>
    <n v="0"/>
    <n v="0"/>
    <s v="N/A"/>
    <s v="N/A"/>
    <s v="N/A"/>
    <n v="0"/>
    <n v="0"/>
    <n v="0"/>
    <n v="0"/>
    <n v="0"/>
    <n v="0"/>
    <n v="0"/>
    <n v="0"/>
    <n v="0"/>
    <n v="37180000"/>
    <n v="7500000"/>
    <n v="20.170000000000002"/>
    <n v="630750000"/>
    <n v="0"/>
    <n v="0"/>
    <n v="667930000"/>
    <n v="7500000"/>
    <n v="1.1200000000000001"/>
    <s v="VIGENCIA (a 31/05/2020): t"/>
    <n v="0"/>
    <n v="0"/>
    <n v="0"/>
    <n v="0"/>
    <n v="0"/>
    <n v="0"/>
    <n v="37.18"/>
    <n v="7.5"/>
    <n v="630.75"/>
    <n v="0"/>
  </r>
  <r>
    <n v="506859452"/>
    <n v="5"/>
    <s v="Bogotá mejor para todos"/>
    <s v="BMPT"/>
    <n v="2020"/>
    <s v="31/05/2020 (Terminado)"/>
    <s v="Pesos corrientes"/>
    <n v="2"/>
    <s v="Ultima Version Oficial"/>
    <n v="228"/>
    <s v="Unidad Administrativa Especial de Servicios Públicos"/>
    <s v="228 - UAESP"/>
    <n v="96"/>
    <x v="7"/>
    <n v="2"/>
    <s v="2 - Pilar Democracia urbana"/>
    <n v="13"/>
    <s v="13 - Infraestructura para el desarrollo del hábitat"/>
    <n v="1048"/>
    <s v="Gestión para la ampliación y modernización de los servicios funerarios prestados en los cementerios de propiedad del Distrito Capital"/>
    <n v="60"/>
    <n v="1"/>
    <s v="Fortalecer 100 % Planeación Del Servicio Y La Gestión De Control, Supervisión Y Evaluación De Los Servicios Funerarios Prestados En Los Cementerios De Propiedad Del Distrito Capital."/>
    <n v="2"/>
    <s v="Constante"/>
    <n v="1"/>
    <s v="En ejecucion"/>
    <n v="1"/>
    <n v="100"/>
    <n v="100"/>
    <n v="100"/>
    <n v="100"/>
    <n v="100"/>
    <n v="100"/>
    <n v="100"/>
    <n v="100"/>
    <n v="100"/>
    <n v="100"/>
    <n v="100"/>
    <n v="100"/>
    <n v="100"/>
    <n v="52"/>
    <n v="52"/>
    <s v="N/A"/>
    <s v="N/A"/>
    <s v="N/A"/>
    <n v="1621385101"/>
    <n v="733921504"/>
    <n v="45.26"/>
    <n v="2418438000"/>
    <n v="1946548642"/>
    <n v="80.489999999999995"/>
    <n v="2821843182"/>
    <n v="2821843182"/>
    <n v="100"/>
    <n v="2561617653"/>
    <n v="2117555922"/>
    <n v="82.66"/>
    <n v="3332937000"/>
    <n v="1102020151"/>
    <n v="33.06"/>
    <n v="12756220936"/>
    <n v="8721889401"/>
    <n v="68.37"/>
    <m/>
    <n v="1621.3851010000001"/>
    <n v="733.92150400000003"/>
    <n v="2418.4380000000001"/>
    <n v="1946.548642"/>
    <n v="2821.8431820000001"/>
    <n v="2821.8431820000001"/>
    <n v="2561.6176529999998"/>
    <n v="2117.555922"/>
    <n v="3332.9369999999999"/>
    <n v="1102.0201509999999"/>
  </r>
  <r>
    <n v="506859452"/>
    <n v="5"/>
    <s v="Bogotá mejor para todos"/>
    <s v="BMPT"/>
    <n v="2020"/>
    <s v="31/05/2020 (Terminado)"/>
    <s v="Pesos corrientes"/>
    <n v="2"/>
    <s v="Ultima Version Oficial"/>
    <n v="228"/>
    <s v="Unidad Administrativa Especial de Servicios Públicos"/>
    <s v="228 - UAESP"/>
    <n v="96"/>
    <x v="7"/>
    <n v="2"/>
    <s v="2 - Pilar Democracia urbana"/>
    <n v="13"/>
    <s v="13 - Infraestructura para el desarrollo del hábitat"/>
    <n v="1048"/>
    <s v="Gestión para la ampliación y modernización de los servicios funerarios prestados en los cementerios de propiedad del Distrito Capital"/>
    <n v="60"/>
    <n v="2"/>
    <s v="Entregar 26 Servicios Integrales Prestados En Los Cementerios De Propiedad D.C"/>
    <n v="3"/>
    <s v="Creciente"/>
    <n v="1"/>
    <s v="En ejecucion"/>
    <n v="1"/>
    <n v="15"/>
    <n v="0"/>
    <n v="0"/>
    <n v="20"/>
    <n v="20"/>
    <n v="100"/>
    <n v="23"/>
    <n v="23"/>
    <n v="100"/>
    <n v="24"/>
    <n v="23"/>
    <n v="95.83"/>
    <n v="26"/>
    <n v="23"/>
    <n v="88.46"/>
    <s v="N/A"/>
    <s v="N/A"/>
    <s v="N/A"/>
    <n v="1160000000"/>
    <n v="0"/>
    <n v="0"/>
    <n v="4694896640"/>
    <n v="2941290312"/>
    <n v="62.65"/>
    <n v="2500869148"/>
    <n v="1352642101"/>
    <n v="54.09"/>
    <n v="1737558560"/>
    <n v="1072059721"/>
    <n v="61.7"/>
    <n v="2919100000"/>
    <n v="425907734"/>
    <n v="14.59"/>
    <n v="13012424348"/>
    <n v="5791899868"/>
    <n v="44.51"/>
    <m/>
    <n v="1160"/>
    <n v="0"/>
    <n v="4694.8966399999999"/>
    <n v="2941.2903120000001"/>
    <n v="2500.8691480000002"/>
    <n v="1352.6421009999999"/>
    <n v="1737.5585599999999"/>
    <n v="1072.0597210000001"/>
    <n v="2919.1"/>
    <n v="425.907734"/>
  </r>
  <r>
    <n v="506859452"/>
    <n v="5"/>
    <s v="Bogotá mejor para todos"/>
    <s v="BMPT"/>
    <n v="2020"/>
    <s v="31/05/2020 (Terminado)"/>
    <s v="Pesos corrientes"/>
    <n v="2"/>
    <s v="Ultima Version Oficial"/>
    <n v="228"/>
    <s v="Unidad Administrativa Especial de Servicios Públicos"/>
    <s v="228 - UAESP"/>
    <n v="96"/>
    <x v="7"/>
    <n v="2"/>
    <s v="2 - Pilar Democracia urbana"/>
    <n v="13"/>
    <s v="13 - Infraestructura para el desarrollo del hábitat"/>
    <n v="1048"/>
    <s v="Gestión para la ampliación y modernización de los servicios funerarios prestados en los cementerios de propiedad del Distrito Capital"/>
    <n v="60"/>
    <n v="3"/>
    <s v="Entregar 12750 Subsidios A La Poblacion  Vulnerable De Bogota"/>
    <n v="1"/>
    <s v="Suma"/>
    <n v="1"/>
    <s v="En ejecucion"/>
    <n v="1"/>
    <n v="500"/>
    <n v="500"/>
    <n v="100"/>
    <n v="1810"/>
    <n v="1810"/>
    <n v="100"/>
    <n v="1640"/>
    <n v="3940"/>
    <n v="240.24"/>
    <n v="4807"/>
    <n v="4807"/>
    <n v="100"/>
    <n v="1693"/>
    <n v="1472"/>
    <n v="86.95"/>
    <n v="12750"/>
    <n v="12529"/>
    <n v="98.27"/>
    <n v="85606328"/>
    <n v="5754191"/>
    <n v="6.72"/>
    <n v="435606000"/>
    <n v="435606000"/>
    <n v="100"/>
    <n v="100000000"/>
    <n v="100000000"/>
    <n v="100"/>
    <n v="720000000"/>
    <n v="554785184"/>
    <n v="77.05"/>
    <n v="400000000"/>
    <n v="400000000"/>
    <n v="100"/>
    <n v="1741212328"/>
    <n v="1496145375"/>
    <n v="85.93"/>
    <m/>
    <n v="85.606328000000005"/>
    <n v="5.7541909999999996"/>
    <n v="435.60599999999999"/>
    <n v="435.60599999999999"/>
    <n v="100"/>
    <n v="100"/>
    <n v="720"/>
    <n v="554.78518399999996"/>
    <n v="400"/>
    <n v="400"/>
  </r>
  <r>
    <n v="506859452"/>
    <n v="5"/>
    <s v="Bogotá mejor para todos"/>
    <s v="BMPT"/>
    <n v="2020"/>
    <s v="31/05/2020 (Terminado)"/>
    <s v="Pesos corrientes"/>
    <n v="2"/>
    <s v="Ultima Version Oficial"/>
    <n v="228"/>
    <s v="Unidad Administrativa Especial de Servicios Públicos"/>
    <s v="228 - UAESP"/>
    <n v="96"/>
    <x v="7"/>
    <n v="2"/>
    <s v="2 - Pilar Democracia urbana"/>
    <n v="13"/>
    <s v="13 - Infraestructura para el desarrollo del hábitat"/>
    <n v="1048"/>
    <s v="Gestión para la ampliación y modernización de los servicios funerarios prestados en los cementerios de propiedad del Distrito Capital"/>
    <n v="60"/>
    <n v="4"/>
    <s v="Pago 100 % Compromisos De Vigencias Anteriores Fenecidas"/>
    <n v="2"/>
    <s v="Constante"/>
    <n v="1"/>
    <s v="En ejecucion"/>
    <n v="1"/>
    <n v="0"/>
    <n v="0"/>
    <n v="0"/>
    <n v="0"/>
    <n v="0"/>
    <n v="0"/>
    <n v="0"/>
    <n v="0"/>
    <n v="0"/>
    <n v="100"/>
    <n v="100"/>
    <n v="100"/>
    <n v="100"/>
    <n v="8"/>
    <n v="8"/>
    <s v="N/A"/>
    <s v="N/A"/>
    <s v="N/A"/>
    <n v="0"/>
    <n v="0"/>
    <n v="0"/>
    <n v="0"/>
    <n v="0"/>
    <n v="0"/>
    <n v="0"/>
    <n v="0"/>
    <n v="0"/>
    <n v="804862787"/>
    <n v="374238108"/>
    <n v="46.5"/>
    <n v="518787000"/>
    <n v="40934126"/>
    <n v="7.89"/>
    <n v="1323649787"/>
    <n v="415172234"/>
    <n v="31.37"/>
    <m/>
    <n v="0"/>
    <n v="0"/>
    <n v="0"/>
    <n v="0"/>
    <n v="0"/>
    <n v="0"/>
    <n v="804.86278700000003"/>
    <n v="374.23810800000001"/>
    <n v="518.78700000000003"/>
    <n v="40.934125999999999"/>
  </r>
  <r>
    <n v="506859452"/>
    <n v="5"/>
    <s v="Bogotá mejor para todos"/>
    <s v="BMPT"/>
    <n v="2020"/>
    <s v="31/05/2020 (Terminado)"/>
    <s v="Pesos corrientes"/>
    <n v="2"/>
    <s v="Ultima Version Oficial"/>
    <n v="228"/>
    <s v="Unidad Administrativa Especial de Servicios Públicos"/>
    <s v="228 - UAESP"/>
    <n v="96"/>
    <x v="7"/>
    <n v="2"/>
    <s v="2 - Pilar Democracia urbana"/>
    <n v="13"/>
    <s v="13 - Infraestructura para el desarrollo del hábitat"/>
    <n v="1109"/>
    <s v="Manejo integral de residuos sólidos en el Distrito Capital y la Región"/>
    <n v="85"/>
    <n v="1"/>
    <s v="Reducir 3 % De Residuos Solidos Que Se Generan En La Ciudad Producto De La Separación En La Fuente"/>
    <n v="3"/>
    <s v="Creciente"/>
    <n v="4"/>
    <s v="Finalizada - No continua"/>
    <n v="1"/>
    <n v="0.5"/>
    <n v="0.5"/>
    <n v="100"/>
    <n v="1.2"/>
    <n v="1.2"/>
    <n v="100"/>
    <n v="0"/>
    <n v="0"/>
    <n v="0"/>
    <n v="0"/>
    <n v="0"/>
    <n v="0"/>
    <n v="0"/>
    <n v="0"/>
    <n v="0"/>
    <s v="N/A"/>
    <s v="N/A"/>
    <s v="N/A"/>
    <n v="4233775922"/>
    <n v="3247042017"/>
    <n v="76.69"/>
    <n v="6790808625"/>
    <n v="6412432225"/>
    <n v="94.43"/>
    <n v="0"/>
    <n v="0"/>
    <n v="0"/>
    <n v="0"/>
    <n v="0"/>
    <n v="0"/>
    <n v="0"/>
    <n v="0"/>
    <n v="0"/>
    <n v="11024584547"/>
    <n v="9659474242"/>
    <n v="87.62"/>
    <m/>
    <n v="4233.7759219999998"/>
    <n v="3247.0420170000002"/>
    <n v="6790.8086249999997"/>
    <n v="6412.4322249999996"/>
    <n v="0"/>
    <n v="0"/>
    <n v="0"/>
    <n v="0"/>
    <n v="0"/>
    <n v="0"/>
  </r>
  <r>
    <n v="506859452"/>
    <n v="5"/>
    <s v="Bogotá mejor para todos"/>
    <s v="BMPT"/>
    <n v="2020"/>
    <s v="31/05/2020 (Terminado)"/>
    <s v="Pesos corrientes"/>
    <n v="2"/>
    <s v="Ultima Version Oficial"/>
    <n v="228"/>
    <s v="Unidad Administrativa Especial de Servicios Públicos"/>
    <s v="228 - UAESP"/>
    <n v="96"/>
    <x v="7"/>
    <n v="2"/>
    <s v="2 - Pilar Democracia urbana"/>
    <n v="13"/>
    <s v="13 - Infraestructura para el desarrollo del hábitat"/>
    <n v="1109"/>
    <s v="Manejo integral de residuos sólidos en el Distrito Capital y la Región"/>
    <n v="85"/>
    <n v="3"/>
    <s v="Disponer 100 % De Los Residuos Que Ingresan Al Rsdj"/>
    <n v="2"/>
    <s v="Constante"/>
    <n v="1"/>
    <s v="En ejecucion"/>
    <n v="1"/>
    <n v="100"/>
    <n v="100"/>
    <n v="100"/>
    <n v="100"/>
    <n v="100"/>
    <n v="100"/>
    <n v="100"/>
    <n v="100"/>
    <n v="100"/>
    <n v="100"/>
    <n v="100"/>
    <n v="100"/>
    <n v="100"/>
    <n v="100"/>
    <n v="100"/>
    <s v="N/A"/>
    <s v="N/A"/>
    <s v="N/A"/>
    <n v="22434994287"/>
    <n v="22013075833"/>
    <n v="98.12"/>
    <n v="15400470526"/>
    <n v="10839790691"/>
    <n v="70.39"/>
    <n v="10064583780"/>
    <n v="10064583780"/>
    <n v="100"/>
    <n v="5111670737"/>
    <n v="5111670737"/>
    <n v="100"/>
    <n v="2782140895"/>
    <n v="739121008"/>
    <n v="26.57"/>
    <n v="55793860225"/>
    <n v="48768242049"/>
    <n v="87.41"/>
    <m/>
    <n v="22434.994287000001"/>
    <n v="22013.075832999999"/>
    <n v="15400.470525999999"/>
    <n v="10839.790691"/>
    <n v="10064.583780000001"/>
    <n v="10064.583780000001"/>
    <n v="5111.6707370000004"/>
    <n v="5111.6707370000004"/>
    <n v="2782.140895"/>
    <n v="739.12100799999996"/>
  </r>
  <r>
    <n v="506859452"/>
    <n v="5"/>
    <s v="Bogotá mejor para todos"/>
    <s v="BMPT"/>
    <n v="2020"/>
    <s v="31/05/2020 (Terminado)"/>
    <s v="Pesos corrientes"/>
    <n v="2"/>
    <s v="Ultima Version Oficial"/>
    <n v="228"/>
    <s v="Unidad Administrativa Especial de Servicios Públicos"/>
    <s v="228 - UAESP"/>
    <n v="96"/>
    <x v="7"/>
    <n v="2"/>
    <s v="2 - Pilar Democracia urbana"/>
    <n v="13"/>
    <s v="13 - Infraestructura para el desarrollo del hábitat"/>
    <n v="1109"/>
    <s v="Manejo integral de residuos sólidos en el Distrito Capital y la Región"/>
    <n v="85"/>
    <n v="5"/>
    <s v="Formular E Implementar 1 Proyecto De Capacitacion Para La Formalizacion A  La Poblacion Recicladora De Oficio"/>
    <n v="1"/>
    <s v="Suma"/>
    <n v="3"/>
    <s v="Finalizada por cumplimiento"/>
    <n v="1"/>
    <n v="0.2"/>
    <n v="0.2"/>
    <n v="100"/>
    <n v="0.2"/>
    <n v="0.2"/>
    <n v="100"/>
    <n v="0.6"/>
    <n v="0.6"/>
    <n v="100"/>
    <n v="0"/>
    <n v="0"/>
    <n v="0"/>
    <n v="0"/>
    <n v="0"/>
    <n v="0"/>
    <n v="1"/>
    <n v="1"/>
    <n v="100"/>
    <n v="1534652970"/>
    <n v="1119276552"/>
    <n v="72.930000000000007"/>
    <n v="2978217242"/>
    <n v="2124520917"/>
    <n v="71.34"/>
    <n v="2524557520"/>
    <n v="2524557520"/>
    <n v="100"/>
    <n v="0"/>
    <n v="0"/>
    <n v="0"/>
    <n v="0"/>
    <n v="0"/>
    <n v="0"/>
    <n v="7037427732"/>
    <n v="5768354989"/>
    <n v="81.97"/>
    <m/>
    <n v="1534.6529700000001"/>
    <n v="1119.276552"/>
    <n v="2978.2172420000002"/>
    <n v="2124.5209169999998"/>
    <n v="2524.5575199999998"/>
    <n v="2524.5575199999998"/>
    <n v="0"/>
    <n v="0"/>
    <n v="0"/>
    <n v="0"/>
  </r>
  <r>
    <n v="506859452"/>
    <n v="5"/>
    <s v="Bogotá mejor para todos"/>
    <s v="BMPT"/>
    <n v="2020"/>
    <s v="31/05/2020 (Terminado)"/>
    <s v="Pesos corrientes"/>
    <n v="2"/>
    <s v="Ultima Version Oficial"/>
    <n v="228"/>
    <s v="Unidad Administrativa Especial de Servicios Públicos"/>
    <s v="228 - UAESP"/>
    <n v="96"/>
    <x v="7"/>
    <n v="2"/>
    <s v="2 - Pilar Democracia urbana"/>
    <n v="13"/>
    <s v="13 - Infraestructura para el desarrollo del hábitat"/>
    <n v="1109"/>
    <s v="Manejo integral de residuos sólidos en el Distrito Capital y la Región"/>
    <n v="85"/>
    <n v="6"/>
    <s v="Establecer 1 Linea Base Del Componente De Aprovechamiento En La Ciudad De Bogota D.C"/>
    <n v="1"/>
    <s v="Suma"/>
    <n v="1"/>
    <s v="En ejecucion"/>
    <n v="1"/>
    <n v="0.05"/>
    <n v="0.05"/>
    <n v="100"/>
    <n v="0.15"/>
    <n v="0.15"/>
    <n v="100"/>
    <n v="0.2"/>
    <n v="0.2"/>
    <n v="100"/>
    <n v="0.5"/>
    <n v="0.5"/>
    <n v="100"/>
    <n v="0.1"/>
    <n v="0.1"/>
    <n v="100"/>
    <n v="1"/>
    <n v="1"/>
    <n v="100"/>
    <n v="2311256691"/>
    <n v="2311256691"/>
    <n v="100"/>
    <n v="10100458633"/>
    <n v="9327998091"/>
    <n v="92.35"/>
    <n v="17021237990"/>
    <n v="16007861753"/>
    <n v="94.05"/>
    <n v="15920898701"/>
    <n v="15338546194"/>
    <n v="96.34"/>
    <n v="17549590000"/>
    <n v="3235186048"/>
    <n v="18.43"/>
    <n v="62903442015"/>
    <n v="46220848777"/>
    <n v="73.48"/>
    <m/>
    <n v="2311.256691"/>
    <n v="2311.256691"/>
    <n v="10100.458633"/>
    <n v="9327.9980909999995"/>
    <n v="17021.237990000001"/>
    <n v="16007.861752999999"/>
    <n v="15920.898701"/>
    <n v="15338.546194"/>
    <n v="17549.59"/>
    <n v="3235.186048"/>
  </r>
  <r>
    <n v="506859452"/>
    <n v="5"/>
    <s v="Bogotá mejor para todos"/>
    <s v="BMPT"/>
    <n v="2020"/>
    <s v="31/05/2020 (Terminado)"/>
    <s v="Pesos corrientes"/>
    <n v="2"/>
    <s v="Ultima Version Oficial"/>
    <n v="228"/>
    <s v="Unidad Administrativa Especial de Servicios Públicos"/>
    <s v="228 - UAESP"/>
    <n v="96"/>
    <x v="7"/>
    <n v="2"/>
    <s v="2 - Pilar Democracia urbana"/>
    <n v="13"/>
    <s v="13 - Infraestructura para el desarrollo del hábitat"/>
    <n v="1109"/>
    <s v="Manejo integral de residuos sólidos en el Distrito Capital y la Región"/>
    <n v="85"/>
    <n v="8"/>
    <s v="Definir 1 Linea Base De Separacion En La Fuente"/>
    <n v="1"/>
    <s v="Suma"/>
    <n v="3"/>
    <s v="Finalizada por cumplimiento"/>
    <n v="1"/>
    <n v="0.2"/>
    <n v="0"/>
    <n v="0"/>
    <n v="1"/>
    <n v="1"/>
    <n v="100"/>
    <n v="0"/>
    <n v="0"/>
    <n v="0"/>
    <n v="0"/>
    <n v="0"/>
    <n v="0"/>
    <n v="0"/>
    <n v="0"/>
    <n v="0"/>
    <n v="1"/>
    <n v="1"/>
    <n v="100"/>
    <n v="572857000"/>
    <n v="0"/>
    <n v="0"/>
    <n v="1800000000"/>
    <n v="1799839300"/>
    <n v="99.99"/>
    <n v="0"/>
    <n v="0"/>
    <n v="0"/>
    <n v="0"/>
    <n v="0"/>
    <n v="0"/>
    <n v="0"/>
    <n v="0"/>
    <n v="0"/>
    <n v="2372857000"/>
    <n v="1799839300"/>
    <n v="75.849999999999994"/>
    <m/>
    <n v="572.85699999999997"/>
    <n v="0"/>
    <n v="1800"/>
    <n v="1799.8393000000001"/>
    <n v="0"/>
    <n v="0"/>
    <n v="0"/>
    <n v="0"/>
    <n v="0"/>
    <n v="0"/>
  </r>
  <r>
    <n v="506859452"/>
    <n v="5"/>
    <s v="Bogotá mejor para todos"/>
    <s v="BMPT"/>
    <n v="2020"/>
    <s v="31/05/2020 (Terminado)"/>
    <s v="Pesos corrientes"/>
    <n v="2"/>
    <s v="Ultima Version Oficial"/>
    <n v="228"/>
    <s v="Unidad Administrativa Especial de Servicios Públicos"/>
    <s v="228 - UAESP"/>
    <n v="96"/>
    <x v="7"/>
    <n v="2"/>
    <s v="2 - Pilar Democracia urbana"/>
    <n v="13"/>
    <s v="13 - Infraestructura para el desarrollo del hábitat"/>
    <n v="1109"/>
    <s v="Manejo integral de residuos sólidos en el Distrito Capital y la Región"/>
    <n v="85"/>
    <n v="9"/>
    <s v="Cumplir 50 % De Las Obligaciones De Hacer Para El Mejoramiento Del Estándar Del Servicio Público De Aseo"/>
    <n v="1"/>
    <s v="Suma"/>
    <n v="4"/>
    <s v="Finalizada - No continua"/>
    <n v="1"/>
    <n v="0"/>
    <n v="0"/>
    <n v="0"/>
    <n v="0"/>
    <n v="0"/>
    <n v="0"/>
    <n v="50"/>
    <n v="50"/>
    <n v="100"/>
    <n v="0"/>
    <n v="0"/>
    <n v="0"/>
    <n v="0"/>
    <n v="0"/>
    <n v="0"/>
    <n v="50"/>
    <n v="50"/>
    <n v="100"/>
    <n v="0"/>
    <n v="0"/>
    <n v="0"/>
    <n v="0"/>
    <n v="0"/>
    <n v="0"/>
    <n v="74537000000"/>
    <n v="41128396082"/>
    <n v="55.18"/>
    <n v="0"/>
    <n v="0"/>
    <n v="0"/>
    <n v="0"/>
    <n v="0"/>
    <n v="0"/>
    <n v="74537000000"/>
    <n v="41128396082"/>
    <n v="55.18"/>
    <m/>
    <n v="0"/>
    <n v="0"/>
    <n v="0"/>
    <n v="0"/>
    <n v="74537"/>
    <n v="41128.396081999999"/>
    <n v="0"/>
    <n v="0"/>
    <n v="0"/>
    <n v="0"/>
  </r>
  <r>
    <n v="506859452"/>
    <n v="5"/>
    <s v="Bogotá mejor para todos"/>
    <s v="BMPT"/>
    <n v="2020"/>
    <s v="31/05/2020 (Terminado)"/>
    <s v="Pesos corrientes"/>
    <n v="2"/>
    <s v="Ultima Version Oficial"/>
    <n v="228"/>
    <s v="Unidad Administrativa Especial de Servicios Públicos"/>
    <s v="228 - UAESP"/>
    <n v="96"/>
    <x v="7"/>
    <n v="2"/>
    <s v="2 - Pilar Democracia urbana"/>
    <n v="13"/>
    <s v="13 - Infraestructura para el desarrollo del hábitat"/>
    <n v="1109"/>
    <s v="Manejo integral de residuos sólidos en el Distrito Capital y la Región"/>
    <n v="85"/>
    <n v="10"/>
    <s v="Garantizar La Recoleccion Y Transporte 100 % De Los Residuos Sólidos Que Se Generan En La Ciudad Al Sitio De Disposición Final"/>
    <n v="2"/>
    <s v="Constante"/>
    <n v="1"/>
    <s v="En ejecucion"/>
    <n v="1"/>
    <n v="0"/>
    <n v="0"/>
    <n v="0"/>
    <n v="0"/>
    <n v="0"/>
    <n v="0"/>
    <n v="100"/>
    <n v="100"/>
    <n v="100"/>
    <n v="100"/>
    <n v="100"/>
    <n v="100"/>
    <n v="100"/>
    <n v="100"/>
    <n v="100"/>
    <s v="N/A"/>
    <s v="N/A"/>
    <s v="N/A"/>
    <n v="0"/>
    <n v="0"/>
    <n v="0"/>
    <n v="0"/>
    <n v="0"/>
    <n v="0"/>
    <n v="37092635856"/>
    <n v="37092335856"/>
    <n v="100"/>
    <n v="37771925964"/>
    <n v="37771925964"/>
    <n v="100"/>
    <n v="24016949818"/>
    <n v="19598797749"/>
    <n v="81.599999999999994"/>
    <n v="98881511638"/>
    <n v="94463059569"/>
    <n v="95.53"/>
    <m/>
    <n v="0"/>
    <n v="0"/>
    <n v="0"/>
    <n v="0"/>
    <n v="37092.635856000001"/>
    <n v="37092.335855999998"/>
    <n v="37771.925964000002"/>
    <n v="37771.925964000002"/>
    <n v="24016.949818000001"/>
    <n v="19598.797749000001"/>
  </r>
  <r>
    <n v="506859452"/>
    <n v="5"/>
    <s v="Bogotá mejor para todos"/>
    <s v="BMPT"/>
    <n v="2020"/>
    <s v="31/05/2020 (Terminado)"/>
    <s v="Pesos corrientes"/>
    <n v="2"/>
    <s v="Ultima Version Oficial"/>
    <n v="228"/>
    <s v="Unidad Administrativa Especial de Servicios Públicos"/>
    <s v="228 - UAESP"/>
    <n v="96"/>
    <x v="7"/>
    <n v="2"/>
    <s v="2 - Pilar Democracia urbana"/>
    <n v="13"/>
    <s v="13 - Infraestructura para el desarrollo del hábitat"/>
    <n v="1109"/>
    <s v="Manejo integral de residuos sólidos en el Distrito Capital y la Región"/>
    <n v="85"/>
    <n v="11"/>
    <s v="Mantener El 100 % De Las Condiciones Generales Para El Funcionamiento Y Operación Del Rsdj"/>
    <n v="2"/>
    <s v="Constante"/>
    <n v="1"/>
    <s v="En ejecucion"/>
    <n v="1"/>
    <n v="0"/>
    <n v="0"/>
    <n v="0"/>
    <n v="0"/>
    <n v="0"/>
    <n v="0"/>
    <n v="100"/>
    <n v="100"/>
    <n v="100"/>
    <n v="100"/>
    <n v="100"/>
    <n v="100"/>
    <n v="100"/>
    <n v="100"/>
    <n v="100"/>
    <s v="N/A"/>
    <s v="N/A"/>
    <s v="N/A"/>
    <n v="0"/>
    <n v="0"/>
    <n v="0"/>
    <n v="0"/>
    <n v="0"/>
    <n v="0"/>
    <n v="8955139242"/>
    <n v="8955139242"/>
    <n v="100"/>
    <n v="2143414176"/>
    <n v="2143414176"/>
    <n v="100"/>
    <n v="9465389182"/>
    <n v="129190711"/>
    <n v="1.36"/>
    <n v="20563942600"/>
    <n v="11227744129"/>
    <n v="54.6"/>
    <m/>
    <n v="0"/>
    <n v="0"/>
    <n v="0"/>
    <n v="0"/>
    <n v="8955.1392419999993"/>
    <n v="8955.1392419999993"/>
    <n v="2143.4141760000002"/>
    <n v="2143.4141760000002"/>
    <n v="9465.3891820000008"/>
    <n v="129.19071099999999"/>
  </r>
  <r>
    <n v="506859452"/>
    <n v="5"/>
    <s v="Bogotá mejor para todos"/>
    <s v="BMPT"/>
    <n v="2020"/>
    <s v="31/05/2020 (Terminado)"/>
    <s v="Pesos corrientes"/>
    <n v="2"/>
    <s v="Ultima Version Oficial"/>
    <n v="228"/>
    <s v="Unidad Administrativa Especial de Servicios Públicos"/>
    <s v="228 - UAESP"/>
    <n v="96"/>
    <x v="7"/>
    <n v="2"/>
    <s v="2 - Pilar Democracia urbana"/>
    <n v="13"/>
    <s v="13 - Infraestructura para el desarrollo del hábitat"/>
    <n v="1109"/>
    <s v="Manejo integral de residuos sólidos en el Distrito Capital y la Región"/>
    <n v="85"/>
    <n v="12"/>
    <s v="Pago 100 % Compromisos De Vigencias Anteriores Fenecidas"/>
    <n v="2"/>
    <s v="Constante"/>
    <n v="1"/>
    <s v="En ejecucion"/>
    <n v="1"/>
    <n v="0"/>
    <n v="0"/>
    <n v="0"/>
    <n v="0"/>
    <n v="0"/>
    <n v="0"/>
    <n v="0"/>
    <n v="0"/>
    <n v="0"/>
    <n v="100"/>
    <n v="94"/>
    <n v="94"/>
    <n v="100"/>
    <n v="10"/>
    <n v="10"/>
    <s v="N/A"/>
    <s v="N/A"/>
    <s v="N/A"/>
    <n v="0"/>
    <n v="0"/>
    <n v="0"/>
    <n v="0"/>
    <n v="0"/>
    <n v="0"/>
    <n v="0"/>
    <n v="0"/>
    <n v="0"/>
    <n v="2885933622"/>
    <n v="1936568981"/>
    <n v="67.099999999999994"/>
    <n v="11535210105"/>
    <n v="201197224"/>
    <n v="1.74"/>
    <n v="14421143727"/>
    <n v="2137766205"/>
    <n v="14.82"/>
    <m/>
    <n v="0"/>
    <n v="0"/>
    <n v="0"/>
    <n v="0"/>
    <n v="0"/>
    <n v="0"/>
    <n v="2885.933622"/>
    <n v="1936.5689809999999"/>
    <n v="11535.210105"/>
    <n v="201.19722400000001"/>
  </r>
  <r>
    <n v="506859452"/>
    <n v="5"/>
    <s v="Bogotá mejor para todos"/>
    <s v="BMPT"/>
    <n v="2020"/>
    <s v="31/05/2020 (Terminado)"/>
    <s v="Pesos corrientes"/>
    <n v="2"/>
    <s v="Ultima Version Oficial"/>
    <n v="228"/>
    <s v="Unidad Administrativa Especial de Servicios Públicos"/>
    <s v="228 - UAESP"/>
    <n v="96"/>
    <x v="7"/>
    <n v="2"/>
    <s v="2 - Pilar Democracia urbana"/>
    <n v="13"/>
    <s v="13 - Infraestructura para el desarrollo del hábitat"/>
    <n v="1109"/>
    <s v="Manejo integral de residuos sólidos en el Distrito Capital y la Región"/>
    <n v="85"/>
    <n v="13"/>
    <s v="Realizar 98 % De Los Operativos De Recolección De Llantas Usadas Abandonadas Por Generador Desconocido En Vía Pública"/>
    <n v="1"/>
    <s v="Suma"/>
    <n v="3"/>
    <s v="Finalizada por cumplimiento"/>
    <n v="1"/>
    <n v="0"/>
    <n v="0"/>
    <n v="0"/>
    <n v="0"/>
    <n v="0"/>
    <n v="0"/>
    <n v="100"/>
    <n v="98"/>
    <n v="98"/>
    <n v="0"/>
    <n v="0"/>
    <n v="0"/>
    <n v="0"/>
    <n v="0"/>
    <n v="0"/>
    <n v="98"/>
    <n v="98"/>
    <n v="100"/>
    <n v="0"/>
    <n v="0"/>
    <n v="0"/>
    <n v="0"/>
    <n v="0"/>
    <n v="0"/>
    <n v="240000000"/>
    <n v="234210000"/>
    <n v="97.59"/>
    <n v="0"/>
    <n v="0"/>
    <n v="0"/>
    <n v="0"/>
    <n v="0"/>
    <n v="0"/>
    <n v="240000000"/>
    <n v="234210000"/>
    <n v="97.59"/>
    <m/>
    <n v="0"/>
    <n v="0"/>
    <n v="0"/>
    <n v="0"/>
    <n v="240"/>
    <n v="234.21"/>
    <n v="0"/>
    <n v="0"/>
    <n v="0"/>
    <n v="0"/>
  </r>
  <r>
    <n v="506859452"/>
    <n v="5"/>
    <s v="Bogotá mejor para todos"/>
    <s v="BMPT"/>
    <n v="2020"/>
    <s v="31/05/2020 (Terminado)"/>
    <s v="Pesos corrientes"/>
    <n v="2"/>
    <s v="Ultima Version Oficial"/>
    <n v="228"/>
    <s v="Unidad Administrativa Especial de Servicios Públicos"/>
    <s v="228 - UAESP"/>
    <n v="96"/>
    <x v="7"/>
    <n v="2"/>
    <s v="2 - Pilar Democracia urbana"/>
    <n v="13"/>
    <s v="13 - Infraestructura para el desarrollo del hábitat"/>
    <n v="1109"/>
    <s v="Manejo integral de residuos sólidos en el Distrito Capital y la Región"/>
    <n v="85"/>
    <n v="14"/>
    <s v="Implementar El 100 % Del Plan De Fortalecimiento Y Formalización A La Población Recicladora De Oficio"/>
    <n v="2"/>
    <s v="Constante"/>
    <n v="1"/>
    <s v="En ejecucion"/>
    <n v="1"/>
    <n v="0"/>
    <n v="0"/>
    <n v="0"/>
    <n v="0"/>
    <n v="0"/>
    <n v="0"/>
    <n v="0"/>
    <n v="0"/>
    <n v="0"/>
    <n v="100"/>
    <n v="100"/>
    <n v="100"/>
    <n v="100"/>
    <n v="100"/>
    <n v="100"/>
    <s v="N/A"/>
    <s v="N/A"/>
    <s v="N/A"/>
    <n v="0"/>
    <n v="0"/>
    <n v="0"/>
    <n v="0"/>
    <n v="0"/>
    <n v="0"/>
    <n v="0"/>
    <n v="0"/>
    <n v="0"/>
    <n v="340314800"/>
    <n v="340314800"/>
    <n v="100"/>
    <n v="1000000000"/>
    <n v="454982000"/>
    <n v="45.5"/>
    <n v="1340314800"/>
    <n v="795296800"/>
    <n v="59.34"/>
    <m/>
    <n v="0"/>
    <n v="0"/>
    <n v="0"/>
    <n v="0"/>
    <n v="0"/>
    <n v="0"/>
    <n v="340.31479999999999"/>
    <n v="340.31479999999999"/>
    <n v="1000"/>
    <n v="454.98200000000003"/>
  </r>
  <r>
    <n v="506859452"/>
    <n v="5"/>
    <s v="Bogotá mejor para todos"/>
    <s v="BMPT"/>
    <n v="2020"/>
    <s v="31/05/2020 (Terminado)"/>
    <s v="Pesos corrientes"/>
    <n v="2"/>
    <s v="Ultima Version Oficial"/>
    <n v="228"/>
    <s v="Unidad Administrativa Especial de Servicios Públicos"/>
    <s v="228 - UAESP"/>
    <n v="96"/>
    <x v="7"/>
    <n v="2"/>
    <s v="2 - Pilar Democracia urbana"/>
    <n v="13"/>
    <s v="13 - Infraestructura para el desarrollo del hábitat"/>
    <n v="1109"/>
    <s v="Manejo integral de residuos sólidos en el Distrito Capital y la Región"/>
    <n v="85"/>
    <n v="15"/>
    <s v="Garantizar El 100 % De Las Obligaciones De Hacer Para El Mejoramiento Del Estándar Del Servicio Público De Aseo"/>
    <n v="2"/>
    <s v="Constante"/>
    <n v="1"/>
    <s v="En ejecucion"/>
    <n v="1"/>
    <n v="0"/>
    <n v="0"/>
    <n v="0"/>
    <n v="0"/>
    <n v="0"/>
    <n v="0"/>
    <n v="0"/>
    <n v="0"/>
    <n v="0"/>
    <n v="100"/>
    <n v="100"/>
    <n v="100"/>
    <n v="100"/>
    <n v="100"/>
    <n v="100"/>
    <s v="N/A"/>
    <s v="N/A"/>
    <s v="N/A"/>
    <n v="0"/>
    <n v="0"/>
    <n v="0"/>
    <n v="0"/>
    <n v="0"/>
    <n v="0"/>
    <n v="0"/>
    <n v="0"/>
    <n v="0"/>
    <n v="65892362000"/>
    <n v="62103511612"/>
    <n v="94.25"/>
    <n v="36006550000"/>
    <n v="1716427602"/>
    <n v="4.7699999999999996"/>
    <n v="101898912000"/>
    <n v="63819939214"/>
    <n v="62.63"/>
    <m/>
    <n v="0"/>
    <n v="0"/>
    <n v="0"/>
    <n v="0"/>
    <n v="0"/>
    <n v="0"/>
    <n v="65892.361999999994"/>
    <n v="62103.511612000002"/>
    <n v="36006.550000000003"/>
    <n v="1716.427602"/>
  </r>
  <r>
    <n v="506859452"/>
    <n v="5"/>
    <s v="Bogotá mejor para todos"/>
    <s v="BMPT"/>
    <n v="2020"/>
    <s v="31/05/2020 (Terminado)"/>
    <s v="Pesos corrientes"/>
    <n v="2"/>
    <s v="Ultima Version Oficial"/>
    <n v="228"/>
    <s v="Unidad Administrativa Especial de Servicios Públicos"/>
    <s v="228 - UAESP"/>
    <n v="96"/>
    <x v="7"/>
    <n v="3"/>
    <s v="3 - Pilar Construcción de comunidad y cultura ciudadana"/>
    <n v="19"/>
    <s v="19 - Seguridad y convivencia para todos"/>
    <n v="1045"/>
    <s v="Gestión para la eficiencia energética del servicio de alumbrado público"/>
    <n v="49"/>
    <n v="1"/>
    <s v="Fortalecer 100 % Planeación Del Servicio Y La Gestión De Control, Supervisión Y Evaluación De La Prestación Del Servicio De Alumbrado Público En El Distrito Capital"/>
    <n v="2"/>
    <s v="Constante"/>
    <n v="1"/>
    <s v="En ejecucion"/>
    <n v="1"/>
    <n v="100"/>
    <n v="100"/>
    <n v="100"/>
    <n v="100"/>
    <n v="100"/>
    <n v="100"/>
    <n v="100"/>
    <n v="100"/>
    <n v="100"/>
    <n v="100"/>
    <n v="100"/>
    <n v="100"/>
    <n v="100"/>
    <n v="38"/>
    <n v="38"/>
    <s v="N/A"/>
    <s v="N/A"/>
    <s v="N/A"/>
    <n v="1152340000"/>
    <n v="1119910219"/>
    <n v="97.19"/>
    <n v="5724599000"/>
    <n v="5672865099"/>
    <n v="99.1"/>
    <n v="6599211048"/>
    <n v="6473891797"/>
    <n v="98.1"/>
    <n v="6049152000"/>
    <n v="5990786930"/>
    <n v="99.04"/>
    <n v="6482286000"/>
    <n v="2453689290"/>
    <n v="37.85"/>
    <n v="26007588048"/>
    <n v="21711143335"/>
    <n v="83.48"/>
    <m/>
    <n v="1152.3399999999999"/>
    <n v="1119.9102190000001"/>
    <n v="5724.5990000000002"/>
    <n v="5672.8650989999996"/>
    <n v="6599.2110480000001"/>
    <n v="6473.8917970000002"/>
    <n v="6049.152"/>
    <n v="5990.7869300000002"/>
    <n v="6482.2860000000001"/>
    <n v="2453.6892899999998"/>
  </r>
  <r>
    <n v="506859452"/>
    <n v="5"/>
    <s v="Bogotá mejor para todos"/>
    <s v="BMPT"/>
    <n v="2020"/>
    <s v="31/05/2020 (Terminado)"/>
    <s v="Pesos corrientes"/>
    <n v="2"/>
    <s v="Ultima Version Oficial"/>
    <n v="228"/>
    <s v="Unidad Administrativa Especial de Servicios Públicos"/>
    <s v="228 - UAESP"/>
    <n v="96"/>
    <x v="7"/>
    <n v="7"/>
    <s v="7 - Eje transversal Gobierno legítimo, fortalecimiento local y eficiencia"/>
    <n v="42"/>
    <s v="42 - Transparencia, gestión pública y servicio a la ciudadanía"/>
    <n v="1042"/>
    <s v="Fortalecimiento institucional en la gestión pública"/>
    <n v="87"/>
    <n v="1"/>
    <s v="Mejorar 100 % Capacidad Operativa Y Admistrativa Para El Buen Desarrollo Organizacional De La Unidad"/>
    <n v="1"/>
    <s v="Suma"/>
    <n v="1"/>
    <s v="En ejecucion"/>
    <n v="1"/>
    <n v="5"/>
    <n v="5"/>
    <n v="100"/>
    <n v="25"/>
    <n v="25"/>
    <n v="100"/>
    <n v="30"/>
    <n v="30"/>
    <n v="100"/>
    <n v="30"/>
    <n v="30"/>
    <n v="100"/>
    <n v="10"/>
    <n v="10"/>
    <n v="100"/>
    <n v="100"/>
    <n v="100"/>
    <n v="100"/>
    <n v="4032014398"/>
    <n v="3607064259"/>
    <n v="89.46"/>
    <n v="2799388199"/>
    <n v="2799388199"/>
    <n v="100"/>
    <n v="2931944285"/>
    <n v="2909594008"/>
    <n v="99.24"/>
    <n v="3282571717"/>
    <n v="3276982131"/>
    <n v="99.83"/>
    <n v="2471488000"/>
    <n v="430917205"/>
    <n v="17.440000000000001"/>
    <n v="15517406599"/>
    <n v="13023945802"/>
    <n v="83.93"/>
    <m/>
    <n v="4032.0143979999998"/>
    <n v="3607.0642590000002"/>
    <n v="2799.388199"/>
    <n v="2799.388199"/>
    <n v="2931.944285"/>
    <n v="2909.594008"/>
    <n v="3282.5717169999998"/>
    <n v="3276.9821310000002"/>
    <n v="2471.4879999999998"/>
    <n v="430.91720500000002"/>
  </r>
  <r>
    <n v="506859452"/>
    <n v="5"/>
    <s v="Bogotá mejor para todos"/>
    <s v="BMPT"/>
    <n v="2020"/>
    <s v="31/05/2020 (Terminado)"/>
    <s v="Pesos corrientes"/>
    <n v="2"/>
    <s v="Ultima Version Oficial"/>
    <n v="228"/>
    <s v="Unidad Administrativa Especial de Servicios Públicos"/>
    <s v="228 - UAESP"/>
    <n v="96"/>
    <x v="7"/>
    <n v="7"/>
    <s v="7 - Eje transversal Gobierno legítimo, fortalecimiento local y eficiencia"/>
    <n v="42"/>
    <s v="42 - Transparencia, gestión pública y servicio a la ciudadanía"/>
    <n v="1042"/>
    <s v="Fortalecimiento institucional en la gestión pública"/>
    <n v="87"/>
    <n v="3"/>
    <s v="Desarrollar Y Fortalecer 1 Modelo De Transformacion Organizacional De La Entidad"/>
    <n v="1"/>
    <s v="Suma"/>
    <n v="1"/>
    <s v="En ejecucion"/>
    <n v="1"/>
    <n v="0.05"/>
    <n v="0.05"/>
    <n v="100"/>
    <n v="0.25"/>
    <n v="0.25"/>
    <n v="100"/>
    <n v="0.3"/>
    <n v="0.3"/>
    <n v="100"/>
    <n v="0.3"/>
    <n v="0.3"/>
    <n v="100"/>
    <n v="0.1"/>
    <n v="0.1"/>
    <n v="100"/>
    <n v="1"/>
    <n v="1"/>
    <n v="100"/>
    <n v="108612860"/>
    <n v="108612860"/>
    <n v="100"/>
    <n v="3659827253"/>
    <n v="3659827253"/>
    <n v="100"/>
    <n v="5163651989"/>
    <n v="5163651989"/>
    <n v="100"/>
    <n v="6153416602"/>
    <n v="6153416602"/>
    <n v="100"/>
    <n v="4665462200"/>
    <n v="1580145365"/>
    <n v="33.869999999999997"/>
    <n v="19750970904"/>
    <n v="16665654069"/>
    <n v="84.38"/>
    <m/>
    <n v="108.61286"/>
    <n v="108.61286"/>
    <n v="3659.8272529999999"/>
    <n v="3659.8272529999999"/>
    <n v="5163.651989"/>
    <n v="5163.651989"/>
    <n v="6153.4166020000002"/>
    <n v="6153.4166020000002"/>
    <n v="4665.4621999999999"/>
    <n v="1580.1453650000001"/>
  </r>
  <r>
    <n v="506859452"/>
    <n v="5"/>
    <s v="Bogotá mejor para todos"/>
    <s v="BMPT"/>
    <n v="2020"/>
    <s v="31/05/2020 (Terminado)"/>
    <s v="Pesos corrientes"/>
    <n v="2"/>
    <s v="Ultima Version Oficial"/>
    <n v="228"/>
    <s v="Unidad Administrativa Especial de Servicios Públicos"/>
    <s v="228 - UAESP"/>
    <n v="96"/>
    <x v="7"/>
    <n v="7"/>
    <s v="7 - Eje transversal Gobierno legítimo, fortalecimiento local y eficiencia"/>
    <n v="42"/>
    <s v="42 - Transparencia, gestión pública y servicio a la ciudadanía"/>
    <n v="1042"/>
    <s v="Fortalecimiento institucional en la gestión pública"/>
    <n v="87"/>
    <n v="4"/>
    <s v="Fortalecer Y Mantener 100 % Memoria Institucional De La Unidad Y Promoveer La Cultura De Cero Papel"/>
    <n v="2"/>
    <s v="Constante"/>
    <n v="1"/>
    <s v="En ejecucion"/>
    <n v="1"/>
    <n v="100"/>
    <n v="100"/>
    <n v="100"/>
    <n v="100"/>
    <n v="100"/>
    <n v="100"/>
    <n v="100"/>
    <n v="100"/>
    <n v="100"/>
    <n v="100"/>
    <n v="100"/>
    <n v="100"/>
    <n v="100"/>
    <n v="100"/>
    <n v="100"/>
    <s v="N/A"/>
    <s v="N/A"/>
    <s v="N/A"/>
    <n v="271680000"/>
    <n v="271680000"/>
    <n v="100"/>
    <n v="490677012"/>
    <n v="488677012"/>
    <n v="99.59"/>
    <n v="599168581"/>
    <n v="599168581"/>
    <n v="100"/>
    <n v="870175045"/>
    <n v="867303912"/>
    <n v="99.67"/>
    <n v="3350000000"/>
    <n v="1508564796"/>
    <n v="45.03"/>
    <n v="5581700638"/>
    <n v="3735394301"/>
    <n v="66.92"/>
    <m/>
    <n v="271.68"/>
    <n v="271.68"/>
    <n v="490.67701199999999"/>
    <n v="488.67701199999999"/>
    <n v="599.16858100000002"/>
    <n v="599.16858100000002"/>
    <n v="870.17504499999995"/>
    <n v="867.30391199999997"/>
    <n v="3350"/>
    <n v="1508.5647959999999"/>
  </r>
  <r>
    <n v="506859452"/>
    <n v="5"/>
    <s v="Bogotá mejor para todos"/>
    <s v="BMPT"/>
    <n v="2020"/>
    <s v="31/05/2020 (Terminado)"/>
    <s v="Pesos corrientes"/>
    <n v="2"/>
    <s v="Ultima Version Oficial"/>
    <n v="228"/>
    <s v="Unidad Administrativa Especial de Servicios Públicos"/>
    <s v="228 - UAESP"/>
    <n v="96"/>
    <x v="7"/>
    <n v="7"/>
    <s v="7 - Eje transversal Gobierno legítimo, fortalecimiento local y eficiencia"/>
    <n v="42"/>
    <s v="42 - Transparencia, gestión pública y servicio a la ciudadanía"/>
    <n v="1042"/>
    <s v="Fortalecimiento institucional en la gestión pública"/>
    <n v="87"/>
    <n v="6"/>
    <s v="Divulgar Y Posicionar 100 % Los Planes,Programas Y Proyecto De La Entidad"/>
    <n v="2"/>
    <s v="Constante"/>
    <n v="1"/>
    <s v="En ejecucion"/>
    <n v="1"/>
    <n v="100"/>
    <n v="100"/>
    <n v="100"/>
    <n v="100"/>
    <n v="100"/>
    <n v="100"/>
    <n v="100"/>
    <n v="100"/>
    <n v="100"/>
    <n v="100"/>
    <n v="100"/>
    <n v="100"/>
    <n v="100"/>
    <n v="100"/>
    <n v="100"/>
    <s v="N/A"/>
    <s v="N/A"/>
    <s v="N/A"/>
    <n v="742182744"/>
    <n v="742182744"/>
    <n v="100"/>
    <n v="1162036529"/>
    <n v="1108885486"/>
    <n v="95.43"/>
    <n v="1486793504"/>
    <n v="1486551786"/>
    <n v="99.98"/>
    <n v="1620949922"/>
    <n v="1620949922"/>
    <n v="100"/>
    <n v="2398385000"/>
    <n v="432000000"/>
    <n v="18.010000000000002"/>
    <n v="7410347699"/>
    <n v="5390569938"/>
    <n v="72.739999999999995"/>
    <m/>
    <n v="742.18274399999996"/>
    <n v="742.18274399999996"/>
    <n v="1162.036529"/>
    <n v="1108.8854859999999"/>
    <n v="1486.793504"/>
    <n v="1486.551786"/>
    <n v="1620.949922"/>
    <n v="1620.949922"/>
    <n v="2398.3850000000002"/>
    <n v="432"/>
  </r>
  <r>
    <n v="506859452"/>
    <n v="5"/>
    <s v="Bogotá mejor para todos"/>
    <s v="BMPT"/>
    <n v="2020"/>
    <s v="31/05/2020 (Terminado)"/>
    <s v="Pesos corrientes"/>
    <n v="2"/>
    <s v="Ultima Version Oficial"/>
    <n v="228"/>
    <s v="Unidad Administrativa Especial de Servicios Públicos"/>
    <s v="228 - UAESP"/>
    <n v="96"/>
    <x v="7"/>
    <n v="7"/>
    <s v="7 - Eje transversal Gobierno legítimo, fortalecimiento local y eficiencia"/>
    <n v="42"/>
    <s v="42 - Transparencia, gestión pública y servicio a la ciudadanía"/>
    <n v="1042"/>
    <s v="Fortalecimiento institucional en la gestión pública"/>
    <n v="87"/>
    <n v="7"/>
    <s v="Ejecutar 1 Plan De Innovación Tecnológica"/>
    <n v="1"/>
    <s v="Suma"/>
    <n v="4"/>
    <s v="Finalizada - No continua"/>
    <n v="1"/>
    <n v="0"/>
    <n v="0"/>
    <n v="0"/>
    <n v="0.25"/>
    <n v="0.25"/>
    <n v="100"/>
    <n v="0"/>
    <n v="0"/>
    <n v="0"/>
    <n v="0"/>
    <n v="0"/>
    <n v="0"/>
    <n v="0"/>
    <n v="0"/>
    <n v="0"/>
    <n v="0.25"/>
    <n v="0.25"/>
    <n v="100"/>
    <n v="0"/>
    <n v="0"/>
    <n v="0"/>
    <n v="3715365007"/>
    <n v="3715365007"/>
    <n v="100"/>
    <n v="0"/>
    <n v="0"/>
    <n v="0"/>
    <n v="0"/>
    <n v="0"/>
    <n v="0"/>
    <n v="0"/>
    <n v="0"/>
    <n v="0"/>
    <n v="3715365007"/>
    <n v="3715365007"/>
    <n v="100"/>
    <m/>
    <n v="0"/>
    <n v="0"/>
    <n v="3715.3650069999999"/>
    <n v="3715.3650069999999"/>
    <n v="0"/>
    <n v="0"/>
    <n v="0"/>
    <n v="0"/>
    <n v="0"/>
    <n v="0"/>
  </r>
  <r>
    <n v="506859452"/>
    <n v="5"/>
    <s v="Bogotá mejor para todos"/>
    <s v="BMPT"/>
    <n v="2020"/>
    <s v="31/05/2020 (Terminado)"/>
    <s v="Pesos corrientes"/>
    <n v="2"/>
    <s v="Ultima Version Oficial"/>
    <n v="228"/>
    <s v="Unidad Administrativa Especial de Servicios Públicos"/>
    <s v="228 - UAESP"/>
    <n v="96"/>
    <x v="7"/>
    <n v="7"/>
    <s v="7 - Eje transversal Gobierno legítimo, fortalecimiento local y eficiencia"/>
    <n v="42"/>
    <s v="42 - Transparencia, gestión pública y servicio a la ciudadanía"/>
    <n v="1042"/>
    <s v="Fortalecimiento institucional en la gestión pública"/>
    <n v="87"/>
    <n v="8"/>
    <s v="Garantizar 100 % De La Arquitectura Tecnologica De La Entidad"/>
    <n v="2"/>
    <s v="Constante"/>
    <n v="1"/>
    <s v="En ejecucion"/>
    <n v="1"/>
    <n v="0"/>
    <n v="0"/>
    <n v="0"/>
    <n v="0"/>
    <n v="0"/>
    <n v="0"/>
    <n v="100"/>
    <n v="100"/>
    <n v="100"/>
    <n v="100"/>
    <n v="100"/>
    <n v="100"/>
    <n v="100"/>
    <n v="100"/>
    <n v="100"/>
    <s v="N/A"/>
    <s v="N/A"/>
    <s v="N/A"/>
    <n v="0"/>
    <n v="0"/>
    <n v="0"/>
    <n v="0"/>
    <n v="0"/>
    <n v="0"/>
    <n v="3725627455"/>
    <n v="3714227445"/>
    <n v="99.69"/>
    <n v="4148793952"/>
    <n v="4148793952"/>
    <n v="100"/>
    <n v="3541400000"/>
    <n v="1215681060"/>
    <n v="34.33"/>
    <n v="11415821407"/>
    <n v="9078702457"/>
    <n v="79.53"/>
    <m/>
    <n v="0"/>
    <n v="0"/>
    <n v="0"/>
    <n v="0"/>
    <n v="3725.6274549999998"/>
    <n v="3714.227445"/>
    <n v="4148.793952"/>
    <n v="4148.793952"/>
    <n v="3541.4"/>
    <n v="1215.6810599999999"/>
  </r>
  <r>
    <n v="506859452"/>
    <n v="5"/>
    <s v="Bogotá mejor para todos"/>
    <s v="BMPT"/>
    <n v="2020"/>
    <s v="31/05/2020 (Terminado)"/>
    <s v="Pesos corrientes"/>
    <n v="2"/>
    <s v="Ultima Version Oficial"/>
    <n v="228"/>
    <s v="Unidad Administrativa Especial de Servicios Públicos"/>
    <s v="228 - UAESP"/>
    <n v="96"/>
    <x v="7"/>
    <n v="7"/>
    <s v="7 - Eje transversal Gobierno legítimo, fortalecimiento local y eficiencia"/>
    <n v="42"/>
    <s v="42 - Transparencia, gestión pública y servicio a la ciudadanía"/>
    <n v="1042"/>
    <s v="Fortalecimiento institucional en la gestión pública"/>
    <n v="87"/>
    <n v="9"/>
    <s v="Pago 100 %  Compromisos De Vigencias Anteriores Fenecidas."/>
    <n v="2"/>
    <s v="Constante"/>
    <n v="4"/>
    <s v="Finalizada - No continua"/>
    <n v="1"/>
    <n v="0"/>
    <n v="0"/>
    <n v="0"/>
    <n v="0"/>
    <n v="0"/>
    <n v="0"/>
    <n v="0"/>
    <n v="0"/>
    <n v="0"/>
    <n v="100"/>
    <n v="100"/>
    <n v="100"/>
    <n v="0"/>
    <n v="0"/>
    <n v="0"/>
    <s v="N/A"/>
    <s v="N/A"/>
    <s v="N/A"/>
    <n v="0"/>
    <n v="0"/>
    <n v="0"/>
    <n v="0"/>
    <n v="0"/>
    <n v="0"/>
    <n v="0"/>
    <n v="0"/>
    <n v="0"/>
    <n v="118487762"/>
    <n v="118487761"/>
    <n v="100"/>
    <n v="0"/>
    <n v="0"/>
    <n v="0"/>
    <n v="118487762"/>
    <n v="118487761"/>
    <n v="100"/>
    <m/>
    <n v="0"/>
    <n v="0"/>
    <n v="0"/>
    <n v="0"/>
    <n v="0"/>
    <n v="0"/>
    <n v="118.487762"/>
    <n v="118.48776100000001"/>
    <n v="0"/>
    <n v="0"/>
  </r>
  <r>
    <n v="506859452"/>
    <n v="5"/>
    <s v="Bogotá mejor para todos"/>
    <s v="BMPT"/>
    <n v="2020"/>
    <s v="31/05/2020 (Terminado)"/>
    <s v="Pesos corrientes"/>
    <n v="2"/>
    <s v="Ultima Version Oficial"/>
    <n v="229"/>
    <s v="Instituto Distrital de Protección y Bienestar Animal"/>
    <s v="229 - IDPYBA"/>
    <n v="94"/>
    <x v="12"/>
    <n v="6"/>
    <s v="6 - Eje transversal Sostenibilidad ambiental basada en la eficiencia energética"/>
    <n v="39"/>
    <s v="39 - Ambiente sano para la equidad y disfrute del ciudadano"/>
    <n v="7519"/>
    <s v="Gestión del conocimiento y cultura ciudadana para la protección y el bienestar animal"/>
    <n v="21"/>
    <n v="1"/>
    <s v="Diseñar E Implementar 1 Estrategia Interna Y Externa De Gestión De Conocimiento Para El Fortalecimiento De Los Programas Pyba"/>
    <n v="1"/>
    <s v="Suma"/>
    <n v="4"/>
    <s v="Finalizada - No continua"/>
    <n v="1"/>
    <n v="0"/>
    <n v="0"/>
    <n v="0"/>
    <n v="0.6"/>
    <n v="1"/>
    <n v="166.67"/>
    <n v="0"/>
    <n v="0"/>
    <n v="0"/>
    <n v="0"/>
    <n v="0"/>
    <n v="0"/>
    <n v="0"/>
    <n v="0"/>
    <n v="0"/>
    <n v="1"/>
    <n v="1"/>
    <n v="100"/>
    <n v="0"/>
    <n v="0"/>
    <n v="0"/>
    <n v="130311475"/>
    <n v="120381975"/>
    <n v="92.38"/>
    <n v="0"/>
    <n v="0"/>
    <n v="0"/>
    <n v="0"/>
    <n v="0"/>
    <n v="0"/>
    <n v="0"/>
    <n v="0"/>
    <n v="0"/>
    <n v="130311475"/>
    <n v="120381975"/>
    <n v="92.38"/>
    <m/>
    <n v="0"/>
    <n v="0"/>
    <n v="130.311475"/>
    <n v="120.381975"/>
    <n v="0"/>
    <n v="0"/>
    <n v="0"/>
    <n v="0"/>
    <n v="0"/>
    <n v="0"/>
  </r>
  <r>
    <n v="506859452"/>
    <n v="5"/>
    <s v="Bogotá mejor para todos"/>
    <s v="BMPT"/>
    <n v="2020"/>
    <s v="31/05/2020 (Terminado)"/>
    <s v="Pesos corrientes"/>
    <n v="2"/>
    <s v="Ultima Version Oficial"/>
    <n v="229"/>
    <s v="Instituto Distrital de Protección y Bienestar Animal"/>
    <s v="229 - IDPYBA"/>
    <n v="94"/>
    <x v="12"/>
    <n v="6"/>
    <s v="6 - Eje transversal Sostenibilidad ambiental basada en la eficiencia energética"/>
    <n v="39"/>
    <s v="39 - Ambiente sano para la equidad y disfrute del ciudadano"/>
    <n v="7519"/>
    <s v="Gestión del conocimiento y cultura ciudadana para la protección y el bienestar animal"/>
    <n v="21"/>
    <n v="2"/>
    <s v="Construir E Implementar 1 Propuesta Metodologica De Sensibilización Y/O Capacitación En Materia De Protección Y Bienestar Animal."/>
    <n v="1"/>
    <s v="Suma"/>
    <n v="4"/>
    <s v="Finalizada - No continua"/>
    <n v="1"/>
    <n v="0"/>
    <n v="0"/>
    <n v="0"/>
    <n v="0.6"/>
    <n v="1"/>
    <n v="166.67"/>
    <n v="0"/>
    <n v="0"/>
    <n v="0"/>
    <n v="0"/>
    <n v="0"/>
    <n v="0"/>
    <n v="0"/>
    <n v="0"/>
    <n v="0"/>
    <n v="1"/>
    <n v="1"/>
    <n v="100"/>
    <n v="0"/>
    <n v="0"/>
    <n v="0"/>
    <n v="622423750"/>
    <n v="619871750"/>
    <n v="99.59"/>
    <n v="0"/>
    <n v="0"/>
    <n v="0"/>
    <n v="0"/>
    <n v="0"/>
    <n v="0"/>
    <n v="0"/>
    <n v="0"/>
    <n v="0"/>
    <n v="622423750"/>
    <n v="619871750"/>
    <n v="99.59"/>
    <m/>
    <n v="0"/>
    <n v="0"/>
    <n v="622.42375000000004"/>
    <n v="619.87175000000002"/>
    <n v="0"/>
    <n v="0"/>
    <n v="0"/>
    <n v="0"/>
    <n v="0"/>
    <n v="0"/>
  </r>
  <r>
    <n v="506859452"/>
    <n v="5"/>
    <s v="Bogotá mejor para todos"/>
    <s v="BMPT"/>
    <n v="2020"/>
    <s v="31/05/2020 (Terminado)"/>
    <s v="Pesos corrientes"/>
    <n v="2"/>
    <s v="Ultima Version Oficial"/>
    <n v="229"/>
    <s v="Instituto Distrital de Protección y Bienestar Animal"/>
    <s v="229 - IDPYBA"/>
    <n v="94"/>
    <x v="12"/>
    <n v="6"/>
    <s v="6 - Eje transversal Sostenibilidad ambiental basada en la eficiencia energética"/>
    <n v="39"/>
    <s v="39 - Ambiente sano para la equidad y disfrute del ciudadano"/>
    <n v="7519"/>
    <s v="Gestión del conocimiento y cultura ciudadana para la protección y el bienestar animal"/>
    <n v="21"/>
    <n v="3"/>
    <s v="Diseñar E Implementar 1 Programa De Capacitación Sobre Protección Y Bienestar Animal Para Cualificar Y Certificar A Integrantes Del Voluntariado En Pyba"/>
    <n v="1"/>
    <s v="Suma"/>
    <n v="4"/>
    <s v="Finalizada - No continua"/>
    <n v="1"/>
    <n v="0"/>
    <n v="0"/>
    <n v="0"/>
    <n v="0.6"/>
    <n v="1"/>
    <n v="166.67"/>
    <n v="0"/>
    <n v="0"/>
    <n v="0"/>
    <n v="0"/>
    <n v="0"/>
    <n v="0"/>
    <n v="0"/>
    <n v="0"/>
    <n v="0"/>
    <n v="1"/>
    <n v="1"/>
    <n v="100"/>
    <n v="0"/>
    <n v="0"/>
    <n v="0"/>
    <n v="120683510"/>
    <n v="116885510"/>
    <n v="96.86"/>
    <n v="0"/>
    <n v="0"/>
    <n v="0"/>
    <n v="0"/>
    <n v="0"/>
    <n v="0"/>
    <n v="0"/>
    <n v="0"/>
    <n v="0"/>
    <n v="120683510"/>
    <n v="116885510"/>
    <n v="96.85"/>
    <m/>
    <n v="0"/>
    <n v="0"/>
    <n v="120.68351"/>
    <n v="116.88551"/>
    <n v="0"/>
    <n v="0"/>
    <n v="0"/>
    <n v="0"/>
    <n v="0"/>
    <n v="0"/>
  </r>
  <r>
    <n v="506859452"/>
    <n v="5"/>
    <s v="Bogotá mejor para todos"/>
    <s v="BMPT"/>
    <n v="2020"/>
    <s v="31/05/2020 (Terminado)"/>
    <s v="Pesos corrientes"/>
    <n v="2"/>
    <s v="Ultima Version Oficial"/>
    <n v="229"/>
    <s v="Instituto Distrital de Protección y Bienestar Animal"/>
    <s v="229 - IDPYBA"/>
    <n v="94"/>
    <x v="12"/>
    <n v="6"/>
    <s v="6 - Eje transversal Sostenibilidad ambiental basada en la eficiencia energética"/>
    <n v="39"/>
    <s v="39 - Ambiente sano para la equidad y disfrute del ciudadano"/>
    <n v="7519"/>
    <s v="Gestión del conocimiento y cultura ciudadana para la protección y el bienestar animal"/>
    <n v="21"/>
    <n v="4"/>
    <s v="Diseñar E Implementar 1 Estrategia Para Fortalecer La Participación Ciudadana  En El Concejo Distrital Y En Los  Consejos Locales Pyba"/>
    <n v="1"/>
    <s v="Suma"/>
    <n v="4"/>
    <s v="Finalizada - No continua"/>
    <n v="1"/>
    <n v="0"/>
    <n v="0"/>
    <n v="0"/>
    <n v="0.6"/>
    <n v="1"/>
    <n v="166.67"/>
    <n v="0"/>
    <n v="0"/>
    <n v="0"/>
    <n v="0"/>
    <n v="0"/>
    <n v="0"/>
    <n v="0"/>
    <n v="0"/>
    <n v="0"/>
    <n v="1"/>
    <n v="1"/>
    <n v="100"/>
    <n v="0"/>
    <n v="0"/>
    <n v="0"/>
    <n v="300699685"/>
    <n v="299522185"/>
    <n v="99.61"/>
    <n v="0"/>
    <n v="0"/>
    <n v="0"/>
    <n v="0"/>
    <n v="0"/>
    <n v="0"/>
    <n v="0"/>
    <n v="0"/>
    <n v="0"/>
    <n v="300699685"/>
    <n v="299522185"/>
    <n v="99.61"/>
    <m/>
    <n v="0"/>
    <n v="0"/>
    <n v="300.69968499999999"/>
    <n v="299.52218499999998"/>
    <n v="0"/>
    <n v="0"/>
    <n v="0"/>
    <n v="0"/>
    <n v="0"/>
    <n v="0"/>
  </r>
  <r>
    <n v="506859452"/>
    <n v="5"/>
    <s v="Bogotá mejor para todos"/>
    <s v="BMPT"/>
    <n v="2020"/>
    <s v="31/05/2020 (Terminado)"/>
    <s v="Pesos corrientes"/>
    <n v="2"/>
    <s v="Ultima Version Oficial"/>
    <n v="229"/>
    <s v="Instituto Distrital de Protección y Bienestar Animal"/>
    <s v="229 - IDPYBA"/>
    <n v="94"/>
    <x v="12"/>
    <n v="6"/>
    <s v="6 - Eje transversal Sostenibilidad ambiental basada en la eficiencia energética"/>
    <n v="39"/>
    <s v="39 - Ambiente sano para la equidad y disfrute del ciudadano"/>
    <n v="7519"/>
    <s v="Gestión del conocimiento y cultura ciudadana para la protección y el bienestar animal"/>
    <n v="21"/>
    <n v="5"/>
    <s v="Diseñar E Implementar 1 Sistema De Información Que De Alcance A Las Necesidades Del Idpyba"/>
    <n v="3"/>
    <s v="Creciente"/>
    <n v="1"/>
    <s v="En ejecucion"/>
    <n v="1"/>
    <n v="0"/>
    <n v="0"/>
    <n v="0"/>
    <n v="0.2"/>
    <n v="0.14000000000000001"/>
    <n v="70"/>
    <n v="0.3"/>
    <n v="0.3"/>
    <n v="100"/>
    <n v="0.7"/>
    <n v="0.7"/>
    <n v="100"/>
    <n v="1"/>
    <n v="0.88"/>
    <n v="88"/>
    <s v="N/A"/>
    <s v="N/A"/>
    <s v="N/A"/>
    <n v="0"/>
    <n v="0"/>
    <n v="0"/>
    <n v="64791040"/>
    <n v="62842040"/>
    <n v="96.99"/>
    <n v="488776600"/>
    <n v="468193000"/>
    <n v="95.79"/>
    <n v="229454757"/>
    <n v="229418291"/>
    <n v="99.99"/>
    <n v="420493104"/>
    <n v="163751300"/>
    <n v="38.94"/>
    <n v="1203515501"/>
    <n v="924204631"/>
    <n v="76.790000000000006"/>
    <s v="VIGENCIA (a 31/05/2020): El Sistema de información misional SIPYBA: Es la herramienta de sistematización que a la fecha se viene desarrollando e implementando para que desde todas y cada una de las líneas de acción misional que abarcan las subdirecciones de cultura ciudadana y gestión del conocimiento y de Atención a la fauna se pueda tener un control integrado, sincronizado, completo y eficiente de la información que se genera desde las mismas, en coordinación con sus procesos. Hasta la fecha se cumplieron las etapas de requerimientos, diseño, desarrollo, pruebas y ajustes, dejando pendiente la etapa de capacitación e implementación, asi mismo como la migración de datos.  Durante el 2020 se han generado las aulas de contenidos para servicio social de estudiantes,, en la coyuntura por confinamiento, se han generado aulas exprés para gestion del conocimiento en el tema de Covid-19 y Animales, mitos y realidades actuales."/>
    <n v="0"/>
    <n v="0"/>
    <n v="64.791039999999995"/>
    <n v="62.842039999999997"/>
    <n v="488.77659999999997"/>
    <n v="468.19299999999998"/>
    <n v="229.454757"/>
    <n v="229.41829100000001"/>
    <n v="420.49310400000002"/>
    <n v="163.75129999999999"/>
  </r>
  <r>
    <n v="506859452"/>
    <n v="5"/>
    <s v="Bogotá mejor para todos"/>
    <s v="BMPT"/>
    <n v="2020"/>
    <s v="31/05/2020 (Terminado)"/>
    <s v="Pesos corrientes"/>
    <n v="2"/>
    <s v="Ultima Version Oficial"/>
    <n v="229"/>
    <s v="Instituto Distrital de Protección y Bienestar Animal"/>
    <s v="229 - IDPYBA"/>
    <n v="94"/>
    <x v="12"/>
    <n v="6"/>
    <s v="6 - Eje transversal Sostenibilidad ambiental basada en la eficiencia energética"/>
    <n v="39"/>
    <s v="39 - Ambiente sano para la equidad y disfrute del ciudadano"/>
    <n v="7519"/>
    <s v="Gestión del conocimiento y cultura ciudadana para la protección y el bienestar animal"/>
    <n v="21"/>
    <n v="6"/>
    <s v="Diseñar E Implementar 1 Estrategia Para La Regulación De Los Prestadores De Servicios Que Trabajan Con Y Para Los Animales"/>
    <n v="1"/>
    <s v="Suma"/>
    <n v="4"/>
    <s v="Finalizada - No continua"/>
    <n v="1"/>
    <n v="0"/>
    <n v="0"/>
    <n v="0"/>
    <n v="0.6"/>
    <n v="1"/>
    <n v="166.67"/>
    <n v="0"/>
    <n v="0"/>
    <n v="0"/>
    <n v="0"/>
    <n v="0"/>
    <n v="0"/>
    <n v="0"/>
    <n v="0"/>
    <n v="0"/>
    <n v="1"/>
    <n v="1"/>
    <n v="100"/>
    <n v="0"/>
    <n v="0"/>
    <n v="0"/>
    <n v="125718530"/>
    <n v="104108530"/>
    <n v="82.81"/>
    <n v="0"/>
    <n v="0"/>
    <n v="0"/>
    <n v="0"/>
    <n v="0"/>
    <n v="0"/>
    <n v="0"/>
    <n v="0"/>
    <n v="0"/>
    <n v="125718530"/>
    <n v="104108530"/>
    <n v="82.81"/>
    <m/>
    <n v="0"/>
    <n v="0"/>
    <n v="125.71853"/>
    <n v="104.10853"/>
    <n v="0"/>
    <n v="0"/>
    <n v="0"/>
    <n v="0"/>
    <n v="0"/>
    <n v="0"/>
  </r>
  <r>
    <n v="506859452"/>
    <n v="5"/>
    <s v="Bogotá mejor para todos"/>
    <s v="BMPT"/>
    <n v="2020"/>
    <s v="31/05/2020 (Terminado)"/>
    <s v="Pesos corrientes"/>
    <n v="2"/>
    <s v="Ultima Version Oficial"/>
    <n v="229"/>
    <s v="Instituto Distrital de Protección y Bienestar Animal"/>
    <s v="229 - IDPYBA"/>
    <n v="94"/>
    <x v="12"/>
    <n v="6"/>
    <s v="6 - Eje transversal Sostenibilidad ambiental basada en la eficiencia energética"/>
    <n v="39"/>
    <s v="39 - Ambiente sano para la equidad y disfrute del ciudadano"/>
    <n v="7519"/>
    <s v="Gestión del conocimiento y cultura ciudadana para la protección y el bienestar animal"/>
    <n v="21"/>
    <n v="7"/>
    <s v="Generar 1 Estrategia De Investigación En Temas De Protección Y Bienestar Animal"/>
    <n v="1"/>
    <s v="Suma"/>
    <n v="4"/>
    <s v="Finalizada - No continua"/>
    <n v="1"/>
    <n v="0"/>
    <n v="0"/>
    <n v="0"/>
    <n v="0.6"/>
    <n v="1"/>
    <n v="166.67"/>
    <n v="0"/>
    <n v="0"/>
    <n v="0"/>
    <n v="0"/>
    <n v="0"/>
    <n v="0"/>
    <n v="0"/>
    <n v="0"/>
    <n v="0"/>
    <n v="1"/>
    <n v="1"/>
    <n v="100"/>
    <n v="0"/>
    <n v="0"/>
    <n v="0"/>
    <n v="135372010"/>
    <n v="89936010"/>
    <n v="66.44"/>
    <n v="0"/>
    <n v="0"/>
    <n v="0"/>
    <n v="0"/>
    <n v="0"/>
    <n v="0"/>
    <n v="0"/>
    <n v="0"/>
    <n v="0"/>
    <n v="135372010"/>
    <n v="89936010"/>
    <n v="66.44"/>
    <m/>
    <n v="0"/>
    <n v="0"/>
    <n v="135.37200999999999"/>
    <n v="89.936009999999996"/>
    <n v="0"/>
    <n v="0"/>
    <n v="0"/>
    <n v="0"/>
    <n v="0"/>
    <n v="0"/>
  </r>
  <r>
    <n v="506859452"/>
    <n v="5"/>
    <s v="Bogotá mejor para todos"/>
    <s v="BMPT"/>
    <n v="2020"/>
    <s v="31/05/2020 (Terminado)"/>
    <s v="Pesos corrientes"/>
    <n v="2"/>
    <s v="Ultima Version Oficial"/>
    <n v="229"/>
    <s v="Instituto Distrital de Protección y Bienestar Animal"/>
    <s v="229 - IDPYBA"/>
    <n v="94"/>
    <x v="12"/>
    <n v="6"/>
    <s v="6 - Eje transversal Sostenibilidad ambiental basada en la eficiencia energética"/>
    <n v="39"/>
    <s v="39 - Ambiente sano para la equidad y disfrute del ciudadano"/>
    <n v="7519"/>
    <s v="Gestión del conocimiento y cultura ciudadana para la protección y el bienestar animal"/>
    <n v="21"/>
    <n v="8"/>
    <s v="Garantizar La Participacion De 48500 Personas En Estrategias De Sensibilizacion, Formacion Y Educacion En Los Ambitos Eduativo, Recreodeportivo, Institucional Y Comunitario"/>
    <n v="1"/>
    <s v="Suma"/>
    <n v="1"/>
    <s v="En ejecucion"/>
    <n v="1"/>
    <n v="0"/>
    <n v="0"/>
    <n v="0"/>
    <n v="0"/>
    <n v="0"/>
    <n v="0"/>
    <n v="14800"/>
    <n v="22510"/>
    <n v="152.09"/>
    <n v="22000"/>
    <n v="22089"/>
    <n v="100.4"/>
    <n v="3901"/>
    <n v="2158"/>
    <n v="55.32"/>
    <n v="48500"/>
    <n v="46757"/>
    <n v="96.41"/>
    <n v="0"/>
    <n v="0"/>
    <n v="0"/>
    <n v="0"/>
    <n v="0"/>
    <n v="0"/>
    <n v="1844392029"/>
    <n v="1736553130"/>
    <n v="94.15"/>
    <n v="1551397739"/>
    <n v="1551397739"/>
    <n v="100"/>
    <n v="847483617"/>
    <n v="395377445"/>
    <n v="46.65"/>
    <n v="4243273385"/>
    <n v="3683328314"/>
    <n v="86.8"/>
    <s v="VIGENCIA (a 31/05/2020): Con la emergencia sanitaria del  COVID-19, todo el area de cultura ciudadana tuvo que actualizar sus procedimientos con las diferentes herramientas virtuales que posee la entidad ya que la cuarentena en todo el país no se permiten los eventos y campanas masivas, asi como también obligaron a mantener al personal de planta y contratistas por Teletrabajo"/>
    <n v="0"/>
    <n v="0"/>
    <n v="0"/>
    <n v="0"/>
    <n v="1844.3920290000001"/>
    <n v="1736.55313"/>
    <n v="1551.397739"/>
    <n v="1551.397739"/>
    <n v="847.48361699999998"/>
    <n v="395.37744500000002"/>
  </r>
  <r>
    <n v="506859452"/>
    <n v="5"/>
    <s v="Bogotá mejor para todos"/>
    <s v="BMPT"/>
    <n v="2020"/>
    <s v="31/05/2020 (Terminado)"/>
    <s v="Pesos corrientes"/>
    <n v="2"/>
    <s v="Ultima Version Oficial"/>
    <n v="229"/>
    <s v="Instituto Distrital de Protección y Bienestar Animal"/>
    <s v="229 - IDPYBA"/>
    <n v="94"/>
    <x v="12"/>
    <n v="6"/>
    <s v="6 - Eje transversal Sostenibilidad ambiental basada en la eficiencia energética"/>
    <n v="39"/>
    <s v="39 - Ambiente sano para la equidad y disfrute del ciudadano"/>
    <n v="7519"/>
    <s v="Gestión del conocimiento y cultura ciudadana para la protección y el bienestar animal"/>
    <n v="21"/>
    <n v="9"/>
    <s v="Vincular 8250 Personas A Los Procesos De Participacion Ciudadana De Proteccion Y Bienestar Animal"/>
    <n v="1"/>
    <s v="Suma"/>
    <n v="1"/>
    <s v="En ejecucion"/>
    <n v="1"/>
    <n v="0"/>
    <n v="0"/>
    <n v="0"/>
    <n v="0"/>
    <n v="0"/>
    <n v="0"/>
    <n v="3500"/>
    <n v="2802"/>
    <n v="80.06"/>
    <n v="4198"/>
    <n v="4209"/>
    <n v="100.26"/>
    <n v="1239"/>
    <n v="266"/>
    <n v="21.47"/>
    <n v="8250"/>
    <n v="7277"/>
    <n v="88.21"/>
    <n v="0"/>
    <n v="0"/>
    <n v="0"/>
    <n v="0"/>
    <n v="0"/>
    <n v="0"/>
    <n v="507918000"/>
    <n v="484084666"/>
    <n v="95.31"/>
    <n v="635883052"/>
    <n v="635883052"/>
    <n v="100"/>
    <n v="842477867"/>
    <n v="225009160"/>
    <n v="26.71"/>
    <n v="1986278919"/>
    <n v="1344976878"/>
    <n v="67.709999999999994"/>
    <s v="VIGENCIA (a 31/05/2020): La situación de aislamiento preventivo por el Covid 19 ha significado un reto en la generación de estrategias de participación ciudadana dado que no se tenían previstas, con anterioridad, estrategias que ampliaran la participación ciudadana desde la virtualidad.    Durante la planeación de procedimientos para el área de participación ciudadana, hace falta tener mayores elementos de contexto frente a las acciones adelantadas en los meses y años anteriores, los logros, las dificultades y los objetivos principales para este período administrativo."/>
    <n v="0"/>
    <n v="0"/>
    <n v="0"/>
    <n v="0"/>
    <n v="507.91800000000001"/>
    <n v="484.08466600000003"/>
    <n v="635.88305200000002"/>
    <n v="635.88305200000002"/>
    <n v="842.47786699999995"/>
    <n v="225.00916000000001"/>
  </r>
  <r>
    <n v="506859452"/>
    <n v="5"/>
    <s v="Bogotá mejor para todos"/>
    <s v="BMPT"/>
    <n v="2020"/>
    <s v="31/05/2020 (Terminado)"/>
    <s v="Pesos corrientes"/>
    <n v="2"/>
    <s v="Ultima Version Oficial"/>
    <n v="229"/>
    <s v="Instituto Distrital de Protección y Bienestar Animal"/>
    <s v="229 - IDPYBA"/>
    <n v="94"/>
    <x v="12"/>
    <n v="6"/>
    <s v="6 - Eje transversal Sostenibilidad ambiental basada en la eficiencia energética"/>
    <n v="39"/>
    <s v="39 - Ambiente sano para la equidad y disfrute del ciudadano"/>
    <n v="7519"/>
    <s v="Gestión del conocimiento y cultura ciudadana para la protección y el bienestar animal"/>
    <n v="21"/>
    <n v="10"/>
    <s v="Desarrollar 50 Documentos De Investigacion Y Estrategias De Difusion De Informacion Definidas En El Programa De Investigacion Del Idpyba, Promoviendo La Participacion De 700 Personas En Semilleros, Redes Y Eventos Academicos."/>
    <n v="1"/>
    <s v="Suma"/>
    <n v="1"/>
    <s v="En ejecucion"/>
    <n v="1"/>
    <n v="0"/>
    <n v="0"/>
    <n v="0"/>
    <n v="0"/>
    <n v="0"/>
    <n v="0"/>
    <n v="20"/>
    <n v="20"/>
    <n v="100"/>
    <n v="20"/>
    <n v="20"/>
    <n v="100"/>
    <n v="10"/>
    <n v="9"/>
    <n v="90"/>
    <n v="50"/>
    <n v="49"/>
    <n v="98"/>
    <n v="0"/>
    <n v="0"/>
    <n v="0"/>
    <n v="0"/>
    <n v="0"/>
    <n v="0"/>
    <n v="241241871"/>
    <n v="217410799"/>
    <n v="90.12"/>
    <n v="280264452"/>
    <n v="280264452"/>
    <n v="100"/>
    <n v="529545412"/>
    <n v="197445180"/>
    <n v="37.29"/>
    <n v="1051051735"/>
    <n v="695120431"/>
    <n v="66.14"/>
    <s v="VIGENCIA (a 31/05/2020): Desde el 20 de marzo, con el inicio del Simulacro Vital implementado por la Alcaldía Mayor de Bogotá en respuesta al COVID-19, todo el equipo del Observatorio acogió el teletrabajo como herramienta laboral. El posterior Decreto Nacional de Aislamiento Preventivo Obligatorio, imponiendo la cuarentena en todo el país, así como las sucesivas ampliaciones de esta medida, obligaron a mantener la virtualidad plena durante los meses de abril y mayo. Dos componentes se vieron afectados directamente por esta coyuntura: uno fue el desarrollo de los semilleros ciudadanos de investigación, actividad proyectada originalmente para realizarse de manera presencial en distintas localidades de Bogotá, pero que tuvo que ajustarse a la nueva realidad a través de la creación de aulas virtuales dentro de la plataforma moodle del Instituto. De otra parte, se optó por priorizar la realización de los procesos investigativos que ya estaban en marcha, postergando para el segundo semestre del año las demás actividades hasta completar el equipo."/>
    <n v="0"/>
    <n v="0"/>
    <n v="0"/>
    <n v="0"/>
    <n v="241.241871"/>
    <n v="217.410799"/>
    <n v="280.26445200000001"/>
    <n v="280.26445200000001"/>
    <n v="529.54541200000006"/>
    <n v="197.44517999999999"/>
  </r>
  <r>
    <n v="506859452"/>
    <n v="5"/>
    <s v="Bogotá mejor para todos"/>
    <s v="BMPT"/>
    <n v="2020"/>
    <s v="31/05/2020 (Terminado)"/>
    <s v="Pesos corrientes"/>
    <n v="2"/>
    <s v="Ultima Version Oficial"/>
    <n v="229"/>
    <s v="Instituto Distrital de Protección y Bienestar Animal"/>
    <s v="229 - IDPYBA"/>
    <n v="94"/>
    <x v="12"/>
    <n v="6"/>
    <s v="6 - Eje transversal Sostenibilidad ambiental basada en la eficiencia energética"/>
    <n v="39"/>
    <s v="39 - Ambiente sano para la equidad y disfrute del ciudadano"/>
    <n v="7519"/>
    <s v="Gestión del conocimiento y cultura ciudadana para la protección y el bienestar animal"/>
    <n v="21"/>
    <n v="11"/>
    <s v="Identificar Y Registrar A 2500 Prestadores De Servicios Que Trabajan Con Y Para Los Animales, En El Programa De Vigilancia Y Control Del Idpyba."/>
    <n v="1"/>
    <s v="Suma"/>
    <n v="2"/>
    <s v="Suspendida"/>
    <n v="1"/>
    <n v="0"/>
    <n v="0"/>
    <n v="0"/>
    <n v="0"/>
    <n v="0"/>
    <n v="0"/>
    <n v="46"/>
    <n v="46"/>
    <n v="100"/>
    <n v="0"/>
    <n v="0"/>
    <n v="0"/>
    <n v="0"/>
    <n v="0"/>
    <n v="0"/>
    <n v="2500"/>
    <n v="46"/>
    <n v="1.84"/>
    <n v="0"/>
    <n v="0"/>
    <n v="0"/>
    <n v="0"/>
    <n v="0"/>
    <n v="0"/>
    <n v="116172000"/>
    <n v="116172000"/>
    <n v="100"/>
    <n v="0"/>
    <n v="0"/>
    <n v="0"/>
    <n v="0"/>
    <n v="0"/>
    <n v="0"/>
    <n v="116172000"/>
    <n v="116172000"/>
    <n v="100"/>
    <m/>
    <n v="0"/>
    <n v="0"/>
    <n v="0"/>
    <n v="0"/>
    <n v="116.172"/>
    <n v="116.172"/>
    <n v="0"/>
    <n v="0"/>
    <n v="0"/>
    <n v="0"/>
  </r>
  <r>
    <n v="506859452"/>
    <n v="5"/>
    <s v="Bogotá mejor para todos"/>
    <s v="BMPT"/>
    <n v="2020"/>
    <s v="31/05/2020 (Terminado)"/>
    <s v="Pesos corrientes"/>
    <n v="2"/>
    <s v="Ultima Version Oficial"/>
    <n v="229"/>
    <s v="Instituto Distrital de Protección y Bienestar Animal"/>
    <s v="229 - IDPYBA"/>
    <n v="94"/>
    <x v="12"/>
    <n v="6"/>
    <s v="6 - Eje transversal Sostenibilidad ambiental basada en la eficiencia energética"/>
    <n v="39"/>
    <s v="39 - Ambiente sano para la equidad y disfrute del ciudadano"/>
    <n v="7520"/>
    <s v="Gestión integral de la fauna doméstica y silvestre en el DC"/>
    <n v="28"/>
    <n v="1"/>
    <s v="Atender 45000 Animales En Maltrato, Atención En Salud Animal, Urgencias Veterinarias, Adopción, Custodia Y/O Brigadas De Salud."/>
    <n v="1"/>
    <s v="Suma"/>
    <n v="1"/>
    <s v="En ejecucion"/>
    <n v="1"/>
    <n v="0"/>
    <n v="0"/>
    <n v="0"/>
    <n v="3000"/>
    <n v="2031"/>
    <n v="67.7"/>
    <n v="21200"/>
    <n v="19838"/>
    <n v="93.58"/>
    <n v="17062"/>
    <n v="17534"/>
    <n v="102.77"/>
    <n v="5597"/>
    <n v="6099"/>
    <n v="108.97"/>
    <n v="45000"/>
    <n v="45502"/>
    <n v="101.12"/>
    <n v="0"/>
    <n v="0"/>
    <n v="0"/>
    <n v="1991030418"/>
    <n v="1729123095"/>
    <n v="86.85"/>
    <n v="7188256349"/>
    <n v="6682805573"/>
    <n v="92.97"/>
    <n v="4689416727"/>
    <n v="4668619315"/>
    <n v="99.56"/>
    <n v="5404336320"/>
    <n v="3400928399"/>
    <n v="62.93"/>
    <n v="19273039814"/>
    <n v="16481476382"/>
    <n v="85.52"/>
    <s v="VIGENCIA (a 31/05/2020): Minimizar impactos negativos en la salud ambiental del Distrito Capital. *Fortalecer la protección y bienestar animal a través de la atención por maltrato, atención en salud animal, urgencias veterinarias, adopción, custodia y/o brigadas de salud, pemite fortalecer los procesos de protección y bienestar animal en la ciudad. *Brindar mayor oportunidad a los animales en condición de abandono y en habitabilidad en calle atención veterinaria."/>
    <n v="0"/>
    <n v="0"/>
    <n v="1991.0304180000001"/>
    <n v="1729.1230949999999"/>
    <n v="7188.2563490000002"/>
    <n v="6682.8055729999996"/>
    <n v="4689.4167269999998"/>
    <n v="4668.6193149999999"/>
    <n v="5404.3363200000003"/>
    <n v="3400.9283989999999"/>
  </r>
  <r>
    <n v="506859452"/>
    <n v="5"/>
    <s v="Bogotá mejor para todos"/>
    <s v="BMPT"/>
    <n v="2020"/>
    <s v="31/05/2020 (Terminado)"/>
    <s v="Pesos corrientes"/>
    <n v="2"/>
    <s v="Ultima Version Oficial"/>
    <n v="229"/>
    <s v="Instituto Distrital de Protección y Bienestar Animal"/>
    <s v="229 - IDPYBA"/>
    <n v="94"/>
    <x v="12"/>
    <n v="6"/>
    <s v="6 - Eje transversal Sostenibilidad ambiental basada en la eficiencia energética"/>
    <n v="39"/>
    <s v="39 - Ambiente sano para la equidad y disfrute del ciudadano"/>
    <n v="7520"/>
    <s v="Gestión integral de la fauna doméstica y silvestre en el DC"/>
    <n v="28"/>
    <n v="2"/>
    <s v="Ejecutar 20 Programas De Comportamiento Animal Y Enriquecimiento Ambiental."/>
    <n v="1"/>
    <s v="Suma"/>
    <n v="1"/>
    <s v="En ejecucion"/>
    <n v="1"/>
    <n v="0"/>
    <n v="0"/>
    <n v="0"/>
    <n v="2"/>
    <n v="0"/>
    <n v="0"/>
    <n v="8"/>
    <n v="7"/>
    <n v="87.5"/>
    <n v="9"/>
    <n v="9"/>
    <n v="100"/>
    <n v="4"/>
    <n v="4"/>
    <n v="100"/>
    <n v="20"/>
    <n v="20"/>
    <n v="100"/>
    <n v="0"/>
    <n v="0"/>
    <n v="0"/>
    <n v="400000000"/>
    <n v="400000000"/>
    <n v="100"/>
    <n v="318578000"/>
    <n v="318578000"/>
    <n v="100"/>
    <n v="91975000"/>
    <n v="91975000"/>
    <n v="100"/>
    <n v="316398320"/>
    <n v="125846460"/>
    <n v="39.78"/>
    <n v="1126951320"/>
    <n v="936399460"/>
    <n v="83.09"/>
    <s v="VIGENCIA (a 31/05/2020): Los programas en comportamiento y enriquecimiento ambiental, permiten la posibilidad de  dar tratamiento profesional etológico a los perros y gatos que se encuentran en custodia  en la Unidad de Cuidado Animal,  en proceso de adopción, incluso brindar tips de cuidado para aquellos animales de compañia con propietario."/>
    <n v="0"/>
    <n v="0"/>
    <n v="400"/>
    <n v="400"/>
    <n v="318.57799999999997"/>
    <n v="318.57799999999997"/>
    <n v="91.974999999999994"/>
    <n v="91.974999999999994"/>
    <n v="316.39832000000001"/>
    <n v="125.84645999999999"/>
  </r>
  <r>
    <n v="506859452"/>
    <n v="5"/>
    <s v="Bogotá mejor para todos"/>
    <s v="BMPT"/>
    <n v="2020"/>
    <s v="31/05/2020 (Terminado)"/>
    <s v="Pesos corrientes"/>
    <n v="2"/>
    <s v="Ultima Version Oficial"/>
    <n v="229"/>
    <s v="Instituto Distrital de Protección y Bienestar Animal"/>
    <s v="229 - IDPYBA"/>
    <n v="94"/>
    <x v="12"/>
    <n v="6"/>
    <s v="6 - Eje transversal Sostenibilidad ambiental basada en la eficiencia energética"/>
    <n v="39"/>
    <s v="39 - Ambiente sano para la equidad y disfrute del ciudadano"/>
    <n v="7520"/>
    <s v="Gestión integral de la fauna doméstica y silvestre en el DC"/>
    <n v="28"/>
    <n v="3"/>
    <s v="Implantar En 373029 Caninos O Felinos Microchip De Identificación."/>
    <n v="1"/>
    <s v="Suma"/>
    <n v="1"/>
    <s v="En ejecucion"/>
    <n v="1"/>
    <n v="0"/>
    <n v="0"/>
    <n v="0"/>
    <n v="56000"/>
    <n v="8196"/>
    <n v="14.64"/>
    <n v="145267"/>
    <n v="104401"/>
    <n v="71.87"/>
    <n v="152576"/>
    <n v="93465"/>
    <n v="61.26"/>
    <n v="166967"/>
    <n v="22661"/>
    <n v="13.57"/>
    <n v="373029"/>
    <n v="228723"/>
    <n v="61.32"/>
    <n v="0"/>
    <n v="0"/>
    <n v="0"/>
    <n v="809389114"/>
    <n v="778707902"/>
    <n v="96.21"/>
    <n v="534299000"/>
    <n v="523165000"/>
    <n v="97.92"/>
    <n v="837773000"/>
    <n v="837773000"/>
    <n v="100"/>
    <n v="798700720"/>
    <n v="118681560"/>
    <n v="14.86"/>
    <n v="2980161834"/>
    <n v="2258327462"/>
    <n v="75.78"/>
    <s v="VIGENCIA (a 31/05/2020): La meta se vio afectada por la situación actual en salud pública por el COVID 19, puesto que las jornadas masivas de identificación fueron canceladas como una medida preventiva del contagio del virus."/>
    <n v="0"/>
    <n v="0"/>
    <n v="809.38911399999995"/>
    <n v="778.70790199999999"/>
    <n v="534.29899999999998"/>
    <n v="523.16499999999996"/>
    <n v="837.77300000000002"/>
    <n v="837.77300000000002"/>
    <n v="798.70072000000005"/>
    <n v="118.68156"/>
  </r>
  <r>
    <n v="506859452"/>
    <n v="5"/>
    <s v="Bogotá mejor para todos"/>
    <s v="BMPT"/>
    <n v="2020"/>
    <s v="31/05/2020 (Terminado)"/>
    <s v="Pesos corrientes"/>
    <n v="2"/>
    <s v="Ultima Version Oficial"/>
    <n v="229"/>
    <s v="Instituto Distrital de Protección y Bienestar Animal"/>
    <s v="229 - IDPYBA"/>
    <n v="94"/>
    <x v="12"/>
    <n v="6"/>
    <s v="6 - Eje transversal Sostenibilidad ambiental basada en la eficiencia energética"/>
    <n v="39"/>
    <s v="39 - Ambiente sano para la equidad y disfrute del ciudadano"/>
    <n v="7520"/>
    <s v="Gestión integral de la fauna doméstica y silvestre en el DC"/>
    <n v="28"/>
    <n v="4"/>
    <s v="Implementar 3 Programas Piloto Para El Manejo De Animales Sinantrópicos."/>
    <n v="3"/>
    <s v="Creciente"/>
    <n v="1"/>
    <s v="En ejecucion"/>
    <n v="1"/>
    <n v="0"/>
    <n v="0"/>
    <n v="0"/>
    <n v="1"/>
    <n v="0.9"/>
    <n v="90"/>
    <n v="2"/>
    <n v="2"/>
    <n v="100"/>
    <n v="3"/>
    <n v="3"/>
    <n v="100"/>
    <n v="3"/>
    <n v="3"/>
    <n v="100"/>
    <s v="N/A"/>
    <s v="N/A"/>
    <s v="N/A"/>
    <n v="0"/>
    <n v="0"/>
    <n v="0"/>
    <n v="99892038"/>
    <n v="97918038"/>
    <n v="98.03"/>
    <n v="341838129"/>
    <n v="333259771"/>
    <n v="97.49"/>
    <n v="416234000"/>
    <n v="416234000"/>
    <n v="100"/>
    <n v="397054720"/>
    <n v="148738960"/>
    <n v="37.46"/>
    <n v="1255018887"/>
    <n v="996150769"/>
    <n v="79.37"/>
    <s v="VIGENCIA (a 31/05/2020): Desde los ejes clinico, biotico y social, se realiza la intervención de la especie  (Columba livia domestica) como estrategias identificadas en el ¿diagnóstico para determinar una especie de avifauna invasiva en la plaza de Bolívar en la ciudad de Bogotá D.C.-Colombia¿. Documento analisis para el manejo de la especie sinantropica &quot;abejas&quot; en el Distrito Capital. se desarrolló el II Conversatorio ¿Hablemos de abejas¿ el 20 de mayo, y el  foro ¿Aprendamos de Abejas nativas y otros polinizadores situación en la ciudad y condiciones de bienestar¿ el día 21 de mayo a través de un Facebook live de la red social del Instituto Distrital de Protección y Bienestar Animal."/>
    <n v="0"/>
    <n v="0"/>
    <n v="99.892037999999999"/>
    <n v="97.918037999999996"/>
    <n v="341.83812899999998"/>
    <n v="333.259771"/>
    <n v="416.23399999999998"/>
    <n v="416.23399999999998"/>
    <n v="397.05471999999997"/>
    <n v="148.73895999999999"/>
  </r>
  <r>
    <n v="506859452"/>
    <n v="5"/>
    <s v="Bogotá mejor para todos"/>
    <s v="BMPT"/>
    <n v="2020"/>
    <s v="31/05/2020 (Terminado)"/>
    <s v="Pesos corrientes"/>
    <n v="2"/>
    <s v="Ultima Version Oficial"/>
    <n v="229"/>
    <s v="Instituto Distrital de Protección y Bienestar Animal"/>
    <s v="229 - IDPYBA"/>
    <n v="94"/>
    <x v="12"/>
    <n v="6"/>
    <s v="6 - Eje transversal Sostenibilidad ambiental basada en la eficiencia energética"/>
    <n v="39"/>
    <s v="39 - Ambiente sano para la equidad y disfrute del ciudadano"/>
    <n v="7520"/>
    <s v="Gestión integral de la fauna doméstica y silvestre en el DC"/>
    <n v="28"/>
    <n v="5"/>
    <s v="Garantizar 1 Programa De Atencion Para Animales Silvestres."/>
    <n v="2"/>
    <s v="Constante"/>
    <n v="1"/>
    <s v="En ejecucion"/>
    <n v="1"/>
    <n v="0"/>
    <n v="0"/>
    <n v="0"/>
    <n v="1"/>
    <n v="1"/>
    <n v="100"/>
    <n v="1"/>
    <n v="1"/>
    <n v="100"/>
    <n v="1"/>
    <n v="1"/>
    <n v="100"/>
    <n v="1"/>
    <n v="1"/>
    <n v="100"/>
    <s v="N/A"/>
    <s v="N/A"/>
    <s v="N/A"/>
    <n v="0"/>
    <n v="0"/>
    <n v="0"/>
    <n v="4199688430"/>
    <n v="4190175430"/>
    <n v="99.77"/>
    <n v="1352912538"/>
    <n v="1331313591"/>
    <n v="98.4"/>
    <n v="1770309000"/>
    <n v="1766978000"/>
    <n v="99.81"/>
    <n v="7358140920"/>
    <n v="1234728120"/>
    <n v="16.78"/>
    <n v="14681050888"/>
    <n v="8523195141"/>
    <n v="58.06"/>
    <s v="VIGENCIA (a 31/05/2020): la implementación del programa de fauna silvestre, contribuye en la conservación de la biodiversidad del pais, brinda sevricios ecosistemicos, genera bienestar a los animales que son victimas del trafico y la tenencia ilegal, permitiemdo a su vez la recuperación y rehabilitación de la fauna. Desarrollo de investigación para la rehabilitación y disposición final de los animales silvestres  en su habitat natural."/>
    <n v="0"/>
    <n v="0"/>
    <n v="4199.6884300000002"/>
    <n v="4190.1754300000002"/>
    <n v="1352.912538"/>
    <n v="1331.3135910000001"/>
    <n v="1770.309"/>
    <n v="1766.9780000000001"/>
    <n v="7358.1409199999998"/>
    <n v="1234.72812"/>
  </r>
  <r>
    <n v="506859452"/>
    <n v="5"/>
    <s v="Bogotá mejor para todos"/>
    <s v="BMPT"/>
    <n v="2020"/>
    <s v="31/05/2020 (Terminado)"/>
    <s v="Pesos corrientes"/>
    <n v="2"/>
    <s v="Ultima Version Oficial"/>
    <n v="229"/>
    <s v="Instituto Distrital de Protección y Bienestar Animal"/>
    <s v="229 - IDPYBA"/>
    <n v="94"/>
    <x v="12"/>
    <n v="6"/>
    <s v="6 - Eje transversal Sostenibilidad ambiental basada en la eficiencia energética"/>
    <n v="39"/>
    <s v="39 - Ambiente sano para la equidad y disfrute del ciudadano"/>
    <n v="7520"/>
    <s v="Gestión integral de la fauna doméstica y silvestre en el DC"/>
    <n v="28"/>
    <n v="6"/>
    <s v="Celebrar 1 Semana Distrital De Proteccion Y Bienestar Animal De Forma Anual."/>
    <n v="2"/>
    <s v="Constante"/>
    <n v="1"/>
    <s v="En ejecucion"/>
    <n v="1"/>
    <n v="0"/>
    <n v="0"/>
    <n v="0"/>
    <n v="0"/>
    <n v="0"/>
    <n v="0"/>
    <n v="1"/>
    <n v="1"/>
    <n v="100"/>
    <n v="1"/>
    <n v="1"/>
    <n v="100"/>
    <n v="0"/>
    <n v="0"/>
    <n v="0"/>
    <s v="N/A"/>
    <s v="N/A"/>
    <s v="N/A"/>
    <n v="0"/>
    <n v="0"/>
    <n v="0"/>
    <n v="0"/>
    <n v="0"/>
    <n v="0"/>
    <n v="50000000"/>
    <n v="50000000"/>
    <n v="100"/>
    <n v="0"/>
    <n v="0"/>
    <n v="0"/>
    <n v="0"/>
    <n v="0"/>
    <n v="0"/>
    <n v="50000000"/>
    <n v="50000000"/>
    <n v="100"/>
    <m/>
    <n v="0"/>
    <n v="0"/>
    <n v="0"/>
    <n v="0"/>
    <n v="50"/>
    <n v="50"/>
    <n v="0"/>
    <n v="0"/>
    <n v="0"/>
    <n v="0"/>
  </r>
  <r>
    <n v="506859452"/>
    <n v="5"/>
    <s v="Bogotá mejor para todos"/>
    <s v="BMPT"/>
    <n v="2020"/>
    <s v="31/05/2020 (Terminado)"/>
    <s v="Pesos corrientes"/>
    <n v="2"/>
    <s v="Ultima Version Oficial"/>
    <n v="229"/>
    <s v="Instituto Distrital de Protección y Bienestar Animal"/>
    <s v="229 - IDPYBA"/>
    <n v="94"/>
    <x v="12"/>
    <n v="6"/>
    <s v="6 - Eje transversal Sostenibilidad ambiental basada en la eficiencia energética"/>
    <n v="39"/>
    <s v="39 - Ambiente sano para la equidad y disfrute del ciudadano"/>
    <n v="7521"/>
    <s v="Programa integral de esterilización canina y felina en el D.C."/>
    <n v="23"/>
    <n v="1"/>
    <s v="Esterilizar 209054 Caninos Y Felinos En Hogares Localizados En Estratos 1,2 Y 3."/>
    <n v="1"/>
    <s v="Suma"/>
    <n v="1"/>
    <s v="En ejecucion"/>
    <n v="1"/>
    <n v="0"/>
    <n v="0"/>
    <n v="0"/>
    <n v="0"/>
    <n v="0"/>
    <n v="0"/>
    <n v="75744"/>
    <n v="53668"/>
    <n v="70.849999999999994"/>
    <n v="83319"/>
    <n v="72067"/>
    <n v="86.5"/>
    <n v="83319"/>
    <n v="19234"/>
    <n v="23.08"/>
    <n v="209054"/>
    <n v="144969"/>
    <n v="69.349999999999994"/>
    <n v="0"/>
    <n v="0"/>
    <n v="0"/>
    <n v="0"/>
    <n v="0"/>
    <n v="0"/>
    <n v="5761972965"/>
    <n v="5378975976"/>
    <n v="93.35"/>
    <n v="4395971773"/>
    <n v="4393468240"/>
    <n v="99.94"/>
    <n v="3563572007"/>
    <n v="2984236347"/>
    <n v="83.74"/>
    <n v="13721516745"/>
    <n v="12756680563"/>
    <n v="92.97"/>
    <s v="VIGENCIA (a 31/05/2020): El programa Integral de Esterilizaciones Caninas y Felinas que lidera el Instituto, al igual que otras entidades de orden distrital,  debió suspender las intervenciones masivas  a partir del día 16 de marzo,  cumpliendo con las  medidas de prevención para evitar la propagación y mitigar  el contagio  del COVID-19. Lo cual afecto directamente la ejecución de la meta. Para el 2019 se logró la esterilizacion de 19.234 animales (8.684 caninos y 10.550 felinos)"/>
    <n v="0"/>
    <n v="0"/>
    <n v="0"/>
    <n v="0"/>
    <n v="5761.9729649999999"/>
    <n v="5378.9759759999997"/>
    <n v="4395.9717730000002"/>
    <n v="4393.4682400000002"/>
    <n v="3563.5720070000002"/>
    <n v="2984.236347"/>
  </r>
  <r>
    <n v="506859452"/>
    <n v="5"/>
    <s v="Bogotá mejor para todos"/>
    <s v="BMPT"/>
    <n v="2020"/>
    <s v="31/05/2020 (Terminado)"/>
    <s v="Pesos corrientes"/>
    <n v="2"/>
    <s v="Ultima Version Oficial"/>
    <n v="229"/>
    <s v="Instituto Distrital de Protección y Bienestar Animal"/>
    <s v="229 - IDPYBA"/>
    <n v="94"/>
    <x v="12"/>
    <n v="6"/>
    <s v="6 - Eje transversal Sostenibilidad ambiental basada en la eficiencia energética"/>
    <n v="39"/>
    <s v="39 - Ambiente sano para la equidad y disfrute del ciudadano"/>
    <n v="7521"/>
    <s v="Programa integral de esterilización canina y felina en el D.C."/>
    <n v="23"/>
    <n v="2"/>
    <s v="Capturar, Esterilizar Y Soltar 23228 Caninos Y Felinos Abandonados Y En Habitabilidad En Calle A Través De Brigadas."/>
    <n v="1"/>
    <s v="Suma"/>
    <n v="1"/>
    <s v="En ejecucion"/>
    <n v="1"/>
    <n v="0"/>
    <n v="0"/>
    <n v="0"/>
    <n v="0"/>
    <n v="0"/>
    <n v="0"/>
    <n v="9372"/>
    <n v="9372"/>
    <n v="100"/>
    <n v="5796"/>
    <n v="5782"/>
    <n v="99.76"/>
    <n v="8074"/>
    <n v="1330"/>
    <n v="16.47"/>
    <n v="23228"/>
    <n v="16484"/>
    <n v="70.97"/>
    <n v="0"/>
    <n v="0"/>
    <n v="0"/>
    <n v="0"/>
    <n v="0"/>
    <n v="0"/>
    <n v="740532019"/>
    <n v="712980019"/>
    <n v="96.28"/>
    <n v="1109398500"/>
    <n v="1107682500"/>
    <n v="99.84"/>
    <n v="1286427993"/>
    <n v="487555213"/>
    <n v="37.9"/>
    <n v="3136358512"/>
    <n v="2308217732"/>
    <n v="73.599999999999994"/>
    <s v="VIGENCIA (a 31/05/2020): El programa Integral de Esterilizaciones Caninas y Felinas que lidera el Instituto, al igual que otras entidades de orden distrital,  debió suspender las intervenciones masivas  a partir del día 16 de marzo,  cumpliendo con las  medidas de prevención para evitar la propagación y mitigar  el contagio  del COVID-19. Lo cual afecto directamente la ejecución de la meta. Para el 2019 se logró la esterilizacion de 1.330 animales (769 caninos y 561 felinos) detallados por localidad de la siguiente manera:"/>
    <n v="0"/>
    <n v="0"/>
    <n v="0"/>
    <n v="0"/>
    <n v="740.53201899999999"/>
    <n v="712.98001899999997"/>
    <n v="1109.3985"/>
    <n v="1107.6824999999999"/>
    <n v="1286.427993"/>
    <n v="487.55521299999998"/>
  </r>
  <r>
    <n v="506859452"/>
    <n v="5"/>
    <s v="Bogotá mejor para todos"/>
    <s v="BMPT"/>
    <n v="2020"/>
    <s v="31/05/2020 (Terminado)"/>
    <s v="Pesos corrientes"/>
    <n v="2"/>
    <s v="Ultima Version Oficial"/>
    <n v="229"/>
    <s v="Instituto Distrital de Protección y Bienestar Animal"/>
    <s v="229 - IDPYBA"/>
    <n v="94"/>
    <x v="12"/>
    <n v="6"/>
    <s v="6 - Eje transversal Sostenibilidad ambiental basada en la eficiencia energética"/>
    <n v="39"/>
    <s v="39 - Ambiente sano para la equidad y disfrute del ciudadano"/>
    <n v="7521"/>
    <s v="Programa integral de esterilización canina y felina en el D.C."/>
    <n v="23"/>
    <n v="3"/>
    <s v="Registrar 422500 Microchips De Caninos Y Felinos Esterilizados De Hogares De Estratos 1,2 Y3 En Abandono O Habitabilidad De Calle."/>
    <n v="1"/>
    <s v="Suma"/>
    <n v="2"/>
    <s v="Suspendida"/>
    <n v="1"/>
    <n v="0"/>
    <n v="0"/>
    <n v="0"/>
    <n v="0"/>
    <n v="0"/>
    <n v="0"/>
    <n v="158903"/>
    <n v="1878"/>
    <n v="1.18"/>
    <n v="0"/>
    <n v="0"/>
    <n v="0"/>
    <n v="0"/>
    <n v="0"/>
    <n v="0"/>
    <n v="422500"/>
    <n v="1878"/>
    <n v="0.44"/>
    <n v="0"/>
    <n v="0"/>
    <n v="0"/>
    <n v="0"/>
    <n v="0"/>
    <n v="0"/>
    <n v="36641000"/>
    <n v="36641000"/>
    <n v="100"/>
    <n v="0"/>
    <n v="0"/>
    <n v="0"/>
    <n v="0"/>
    <n v="0"/>
    <n v="0"/>
    <n v="36641000"/>
    <n v="36641000"/>
    <n v="100"/>
    <m/>
    <n v="0"/>
    <n v="0"/>
    <n v="0"/>
    <n v="0"/>
    <n v="36.640999999999998"/>
    <n v="36.640999999999998"/>
    <n v="0"/>
    <n v="0"/>
    <n v="0"/>
    <n v="0"/>
  </r>
  <r>
    <n v="506859452"/>
    <n v="5"/>
    <s v="Bogotá mejor para todos"/>
    <s v="BMPT"/>
    <n v="2020"/>
    <s v="31/05/2020 (Terminado)"/>
    <s v="Pesos corrientes"/>
    <n v="2"/>
    <s v="Ultima Version Oficial"/>
    <n v="229"/>
    <s v="Instituto Distrital de Protección y Bienestar Animal"/>
    <s v="229 - IDPYBA"/>
    <n v="94"/>
    <x v="12"/>
    <n v="6"/>
    <s v="6 - Eje transversal Sostenibilidad ambiental basada en la eficiencia energética"/>
    <n v="39"/>
    <s v="39 - Ambiente sano para la equidad y disfrute del ciudadano"/>
    <n v="7521"/>
    <s v="Programa integral de esterilización canina y felina en el D.C."/>
    <n v="23"/>
    <n v="4"/>
    <s v="Adelantar El 100 Porciento De Los Procesos Contractuales Para Desarrollar El Servicio De Esterilización Canina Y Felina En El Distrito Capital."/>
    <n v="1"/>
    <s v="Suma"/>
    <n v="4"/>
    <s v="Finalizada - No continua"/>
    <n v="1"/>
    <n v="0"/>
    <n v="0"/>
    <n v="0"/>
    <n v="100"/>
    <n v="100"/>
    <n v="100"/>
    <n v="0"/>
    <n v="0"/>
    <n v="0"/>
    <n v="0"/>
    <n v="0"/>
    <n v="0"/>
    <n v="0"/>
    <n v="0"/>
    <n v="0"/>
    <n v="100"/>
    <n v="100"/>
    <n v="100"/>
    <n v="0"/>
    <n v="0"/>
    <n v="0"/>
    <n v="4000000000"/>
    <n v="307762000"/>
    <n v="7.69"/>
    <n v="0"/>
    <n v="0"/>
    <n v="0"/>
    <n v="0"/>
    <n v="0"/>
    <n v="0"/>
    <n v="0"/>
    <n v="0"/>
    <n v="0"/>
    <n v="4000000000"/>
    <n v="307762000"/>
    <n v="7.69"/>
    <m/>
    <n v="0"/>
    <n v="0"/>
    <n v="4000"/>
    <n v="307.762"/>
    <n v="0"/>
    <n v="0"/>
    <n v="0"/>
    <n v="0"/>
    <n v="0"/>
    <n v="0"/>
  </r>
  <r>
    <n v="506859452"/>
    <n v="5"/>
    <s v="Bogotá mejor para todos"/>
    <s v="BMPT"/>
    <n v="2020"/>
    <s v="31/05/2020 (Terminado)"/>
    <s v="Pesos corrientes"/>
    <n v="2"/>
    <s v="Ultima Version Oficial"/>
    <n v="229"/>
    <s v="Instituto Distrital de Protección y Bienestar Animal"/>
    <s v="229 - IDPYBA"/>
    <n v="94"/>
    <x v="12"/>
    <n v="7"/>
    <s v="7 - Eje transversal Gobierno legítimo, fortalecimiento local y eficiencia"/>
    <n v="42"/>
    <s v="42 - Transparencia, gestión pública y servicio a la ciudadanía"/>
    <n v="7518"/>
    <s v="Desarrollo y fortalecimiento institucional del Instituto Distrital de Protección y Bienestar Animal"/>
    <n v="31"/>
    <n v="1"/>
    <s v="Diseñar E Implementar 1 Plataforma Estrategica Del Instituto."/>
    <n v="1"/>
    <s v="Suma"/>
    <n v="1"/>
    <s v="En ejecucion"/>
    <n v="1"/>
    <n v="0"/>
    <n v="0"/>
    <n v="0"/>
    <n v="0.2"/>
    <n v="0.1"/>
    <n v="50"/>
    <n v="0.4"/>
    <n v="0.35"/>
    <n v="87.5"/>
    <n v="0.4"/>
    <n v="0.39"/>
    <n v="97.5"/>
    <n v="0.16"/>
    <n v="0.16"/>
    <n v="100"/>
    <n v="1"/>
    <n v="1"/>
    <n v="100"/>
    <n v="0"/>
    <n v="0"/>
    <n v="0"/>
    <n v="111998915"/>
    <n v="57244000"/>
    <n v="51.11"/>
    <n v="470297167"/>
    <n v="464727067"/>
    <n v="98.82"/>
    <n v="358558034"/>
    <n v="358558034"/>
    <n v="100"/>
    <n v="265355000"/>
    <n v="169713533"/>
    <n v="63.95"/>
    <n v="1206209116"/>
    <n v="1050242634"/>
    <n v="87.07"/>
    <s v="VIGENCIA (a 31/05/2020): La plataforma estratégica de la entidad se constituye como un eje articulador entre la gestión por procesos y la gestión por proyectos para tomar las decisiones que permitan con el mandato institucional de la entidad, atendiendo el marco normativo y el diseño institucional definido en el marco del Sistema Integrado de Gestión.  Así mismo, en conjunto con la Subdirección de Políticas Públicas y Planes Ambientales de la Secretaría Distrital de Ambiente, se realizó una revisión sobre los ajustes necesarios en las fichas técnicas de indicador de resultado y producto del Plan de Acción de la Política Pública Distrital de Protección y Bienestar Animal, con el fin de actualizar la información de las entidades responsables y corresponsables de los productos, así como de las metas anuales y presupuesto, previo a la presentación del Plan de Acción en el Pre CONPES."/>
    <n v="0"/>
    <n v="0"/>
    <n v="111.998915"/>
    <n v="57.244"/>
    <n v="470.297167"/>
    <n v="464.72706699999998"/>
    <n v="358.55803400000002"/>
    <n v="358.55803400000002"/>
    <n v="265.35500000000002"/>
    <n v="169.71353300000001"/>
  </r>
  <r>
    <n v="506859452"/>
    <n v="5"/>
    <s v="Bogotá mejor para todos"/>
    <s v="BMPT"/>
    <n v="2020"/>
    <s v="31/05/2020 (Terminado)"/>
    <s v="Pesos corrientes"/>
    <n v="2"/>
    <s v="Ultima Version Oficial"/>
    <n v="229"/>
    <s v="Instituto Distrital de Protección y Bienestar Animal"/>
    <s v="229 - IDPYBA"/>
    <n v="94"/>
    <x v="12"/>
    <n v="7"/>
    <s v="7 - Eje transversal Gobierno legítimo, fortalecimiento local y eficiencia"/>
    <n v="42"/>
    <s v="42 - Transparencia, gestión pública y servicio a la ciudadanía"/>
    <n v="7518"/>
    <s v="Desarrollo y fortalecimiento institucional del Instituto Distrital de Protección y Bienestar Animal"/>
    <n v="31"/>
    <n v="2"/>
    <s v="Diseñar, E Implementar 1 Sistema Integrado De Gestión."/>
    <n v="1"/>
    <s v="Suma"/>
    <n v="1"/>
    <s v="En ejecucion"/>
    <n v="1"/>
    <n v="0"/>
    <n v="0"/>
    <n v="0"/>
    <n v="0.2"/>
    <n v="0.15"/>
    <n v="75"/>
    <n v="0.35"/>
    <n v="0.35"/>
    <n v="100"/>
    <n v="0.3"/>
    <n v="0.3"/>
    <n v="100"/>
    <n v="0.2"/>
    <n v="0.2"/>
    <n v="100"/>
    <n v="1"/>
    <n v="1"/>
    <n v="100"/>
    <n v="0"/>
    <n v="0"/>
    <n v="0"/>
    <n v="173586000"/>
    <n v="115171000"/>
    <n v="66.349999999999994"/>
    <n v="396299000"/>
    <n v="396299000"/>
    <n v="100"/>
    <n v="216616000"/>
    <n v="216616000"/>
    <n v="100"/>
    <n v="111778000"/>
    <n v="62310000"/>
    <n v="55.74"/>
    <n v="898279000"/>
    <n v="790396000"/>
    <n v="87.99"/>
    <s v="VIGENCIA (a 31/05/2020): Durante el primer semestre del año 2020, han sido aprobadas 19 actas, por medio de las cuales se ha avalado la creación, eliminación y/o actualización de procedimientos y documentos asociados. Se actualizaron todos los autodiagnósticos del MIPG y con base en estos y en los resultados del FURAG, se levantó una primera versión del Plan de Adecuación y Sostenibilidad SIG-MIPG. Uno de los logros más importantes es la consolidación y socialización del listado maestro de documentos con todos los funcionarios de la entidad por medio de un documento en Sharepoint, el cual contiene vínculos a toda la documentación vigente del Sistema de Gestión de Calidad, que puede ser descargada de forma inmediata."/>
    <n v="0"/>
    <n v="0"/>
    <n v="173.58600000000001"/>
    <n v="115.17100000000001"/>
    <n v="396.29899999999998"/>
    <n v="396.29899999999998"/>
    <n v="216.61600000000001"/>
    <n v="216.61600000000001"/>
    <n v="111.77800000000001"/>
    <n v="62.31"/>
  </r>
  <r>
    <n v="506859452"/>
    <n v="5"/>
    <s v="Bogotá mejor para todos"/>
    <s v="BMPT"/>
    <n v="2020"/>
    <s v="31/05/2020 (Terminado)"/>
    <s v="Pesos corrientes"/>
    <n v="2"/>
    <s v="Ultima Version Oficial"/>
    <n v="229"/>
    <s v="Instituto Distrital de Protección y Bienestar Animal"/>
    <s v="229 - IDPYBA"/>
    <n v="94"/>
    <x v="12"/>
    <n v="7"/>
    <s v="7 - Eje transversal Gobierno legítimo, fortalecimiento local y eficiencia"/>
    <n v="42"/>
    <s v="42 - Transparencia, gestión pública y servicio a la ciudadanía"/>
    <n v="7518"/>
    <s v="Desarrollo y fortalecimiento institucional del Instituto Distrital de Protección y Bienestar Animal"/>
    <n v="31"/>
    <n v="3"/>
    <s v="Formular E Implementar 1 Estrategia De Comunicaciones Para Instituto."/>
    <n v="2"/>
    <s v="Constante"/>
    <n v="1"/>
    <s v="En ejecucion"/>
    <n v="1"/>
    <n v="0"/>
    <n v="0"/>
    <n v="0"/>
    <n v="1"/>
    <n v="1"/>
    <n v="100"/>
    <n v="1"/>
    <n v="1"/>
    <n v="100"/>
    <n v="1"/>
    <n v="1"/>
    <n v="100"/>
    <n v="1"/>
    <n v="1"/>
    <n v="100"/>
    <s v="N/A"/>
    <s v="N/A"/>
    <s v="N/A"/>
    <n v="0"/>
    <n v="0"/>
    <n v="0"/>
    <n v="397249158"/>
    <n v="162457000"/>
    <n v="40.9"/>
    <n v="355440333"/>
    <n v="348418166"/>
    <n v="98.02"/>
    <n v="263564000"/>
    <n v="263564000"/>
    <n v="100"/>
    <n v="267126133"/>
    <n v="103801000"/>
    <n v="38.86"/>
    <n v="1283379624"/>
    <n v="878240166"/>
    <n v="68.430000000000007"/>
    <s v="VIGENCIA (a 31/05/2020): A través del área de comunicaciones, la información referente a la protección y bienestar animal es socializada a la ciudadanía con el fin de generar sensibilización sobre la  Protección a los Animales.   Con información oportuna y precisa se logra gestionar un mayor acercamiento de los agentes del sector: animalistas, fundaciones y organizaciones públicas y privadas para velar por el bienestar de los animales de la ciudad.  Se articularon acciones por la protección animal con entidades distritales como Alcaldía Mayor, alcaldías locales, Secretarías como Gobierno, Salud, Ambiente, Movilidad, Integración Social  y otras entidades como  Transmilenio, Ipes, Idpc, IDT, Policía metropolitana, Policía Ambiental, Bomberos, entre otros."/>
    <n v="0"/>
    <n v="0"/>
    <n v="397.24915800000002"/>
    <n v="162.45699999999999"/>
    <n v="355.44033300000001"/>
    <n v="348.41816599999999"/>
    <n v="263.56400000000002"/>
    <n v="263.56400000000002"/>
    <n v="267.12613299999998"/>
    <n v="103.801"/>
  </r>
  <r>
    <n v="506859452"/>
    <n v="5"/>
    <s v="Bogotá mejor para todos"/>
    <s v="BMPT"/>
    <n v="2020"/>
    <s v="31/05/2020 (Terminado)"/>
    <s v="Pesos corrientes"/>
    <n v="2"/>
    <s v="Ultima Version Oficial"/>
    <n v="229"/>
    <s v="Instituto Distrital de Protección y Bienestar Animal"/>
    <s v="229 - IDPYBA"/>
    <n v="94"/>
    <x v="12"/>
    <n v="7"/>
    <s v="7 - Eje transversal Gobierno legítimo, fortalecimiento local y eficiencia"/>
    <n v="42"/>
    <s v="42 - Transparencia, gestión pública y servicio a la ciudadanía"/>
    <n v="7518"/>
    <s v="Desarrollo y fortalecimiento institucional del Instituto Distrital de Protección y Bienestar Animal"/>
    <n v="31"/>
    <n v="4"/>
    <s v="Implementar 2 Aplicativos Informáticos Que Soporten La Gestión Misional Y Administrativa Del Instituto."/>
    <n v="3"/>
    <s v="Creciente"/>
    <n v="1"/>
    <s v="En ejecucion"/>
    <n v="1"/>
    <n v="0"/>
    <n v="0"/>
    <n v="0"/>
    <n v="0.7"/>
    <n v="0.7"/>
    <n v="100"/>
    <n v="1.5"/>
    <n v="1.5"/>
    <n v="100"/>
    <n v="2"/>
    <n v="2"/>
    <n v="100"/>
    <n v="2"/>
    <n v="2"/>
    <n v="100"/>
    <s v="N/A"/>
    <s v="N/A"/>
    <s v="N/A"/>
    <n v="0"/>
    <n v="0"/>
    <n v="0"/>
    <n v="689847533"/>
    <n v="689847533"/>
    <n v="100"/>
    <n v="565703054"/>
    <n v="564136385"/>
    <n v="99.72"/>
    <n v="930421810"/>
    <n v="920318404"/>
    <n v="98.91"/>
    <n v="1177472246"/>
    <n v="443454102"/>
    <n v="37.659999999999997"/>
    <n v="3363444643"/>
    <n v="2617756424"/>
    <n v="77.83"/>
    <s v="VIGENCIA (a 31/05/2020): Se Implementaron 2 Aplicativos informáticos que soportan la gestión misional y administrativa del Instituto, en relación a gestión misional se logró establecer una metodología para los temas de las adopciones, en cuanto al tema administrativo se logró establecer dos sistemas uno de gestión documental y otro que es el ERP que soporta la parte financiera, nómina y almacén."/>
    <n v="0"/>
    <n v="0"/>
    <n v="689.847533"/>
    <n v="689.847533"/>
    <n v="565.70305399999995"/>
    <n v="564.13638500000002"/>
    <n v="930.42181000000005"/>
    <n v="920.31840399999999"/>
    <n v="1177.472246"/>
    <n v="443.45410199999998"/>
  </r>
  <r>
    <n v="506859452"/>
    <n v="5"/>
    <s v="Bogotá mejor para todos"/>
    <s v="BMPT"/>
    <n v="2020"/>
    <s v="31/05/2020 (Terminado)"/>
    <s v="Pesos corrientes"/>
    <n v="2"/>
    <s v="Ultima Version Oficial"/>
    <n v="229"/>
    <s v="Instituto Distrital de Protección y Bienestar Animal"/>
    <s v="229 - IDPYBA"/>
    <n v="94"/>
    <x v="12"/>
    <n v="7"/>
    <s v="7 - Eje transversal Gobierno legítimo, fortalecimiento local y eficiencia"/>
    <n v="42"/>
    <s v="42 - Transparencia, gestión pública y servicio a la ciudadanía"/>
    <n v="7518"/>
    <s v="Desarrollo y fortalecimiento institucional del Instituto Distrital de Protección y Bienestar Animal"/>
    <n v="31"/>
    <n v="5"/>
    <s v="Atender El 100 % De Requerimientos Técnicos, Jurídicos, Contractuales Y Disciplinarios Solicitados Por Instancias Internas Y Externas."/>
    <n v="2"/>
    <s v="Constante"/>
    <n v="1"/>
    <s v="En ejecucion"/>
    <n v="1"/>
    <n v="0"/>
    <n v="0"/>
    <n v="0"/>
    <n v="100"/>
    <n v="0.97"/>
    <n v="0.97"/>
    <n v="100"/>
    <n v="100"/>
    <n v="100"/>
    <n v="100"/>
    <n v="100"/>
    <n v="100"/>
    <n v="100"/>
    <n v="100"/>
    <n v="100"/>
    <s v="N/A"/>
    <s v="N/A"/>
    <s v="N/A"/>
    <n v="0"/>
    <n v="0"/>
    <n v="0"/>
    <n v="496638927"/>
    <n v="329451000"/>
    <n v="66.34"/>
    <n v="1316008000"/>
    <n v="1266585830"/>
    <n v="96.24"/>
    <n v="1064453432"/>
    <n v="1064453432"/>
    <n v="100"/>
    <n v="615508500"/>
    <n v="377476000"/>
    <n v="61.33"/>
    <n v="3492608859"/>
    <n v="3037966262"/>
    <n v="86.98"/>
    <s v="VIGENCIA (a 31/05/2020): DEFENSA JUDICIAL: Se contestaron dentro de la oportunidad legal todas las acciones de tutela presentadas.  ASUNTOS NORMATIVOS:  Para el cumplimiento de términos se ha dispuesto que el trabajo sea equilibrado, su reparto interno  sea equitativo, y se señala una entrega anticipada del producto para que sea revisado y tenga una salida efectiva si es posible con antelación a la fecha en que fenece el término para responder.  ASUNTOS PENALES: Se han atendido los casos de maltrato animal con incidencia en el derecho penal de manera oportuna y aumentando la participación del IDPYBA en toda la actuación.  CONTRACTUAL: Se ha atendido conforme a lo requerido por cada área del Instituto  con el fin de  cumplir  en un 100%   en materia contractual, así pues se puede afirmar que la contratación, las respuestas  a  requerimientos internos  y externos, se han desarrollado  de manera  integral."/>
    <n v="0"/>
    <n v="0"/>
    <n v="496.63892700000002"/>
    <n v="329.45100000000002"/>
    <n v="1316.008"/>
    <n v="1266.58583"/>
    <n v="1064.453432"/>
    <n v="1064.453432"/>
    <n v="615.50850000000003"/>
    <n v="377.476"/>
  </r>
  <r>
    <n v="506859452"/>
    <n v="5"/>
    <s v="Bogotá mejor para todos"/>
    <s v="BMPT"/>
    <n v="2020"/>
    <s v="31/05/2020 (Terminado)"/>
    <s v="Pesos corrientes"/>
    <n v="2"/>
    <s v="Ultima Version Oficial"/>
    <n v="229"/>
    <s v="Instituto Distrital de Protección y Bienestar Animal"/>
    <s v="229 - IDPYBA"/>
    <n v="94"/>
    <x v="12"/>
    <n v="7"/>
    <s v="7 - Eje transversal Gobierno legítimo, fortalecimiento local y eficiencia"/>
    <n v="42"/>
    <s v="42 - Transparencia, gestión pública y servicio a la ciudadanía"/>
    <n v="7518"/>
    <s v="Desarrollo y fortalecimiento institucional del Instituto Distrital de Protección y Bienestar Animal"/>
    <n v="31"/>
    <n v="6"/>
    <s v="Implementar El 100 % De Los Procesos Transversales De Apoyo Para Garantizar El Optimo Funcionamiento Del Instituto"/>
    <n v="2"/>
    <s v="Constante"/>
    <n v="1"/>
    <s v="En ejecucion"/>
    <n v="1"/>
    <n v="0"/>
    <n v="0"/>
    <n v="0"/>
    <n v="100"/>
    <n v="100"/>
    <n v="100"/>
    <n v="100"/>
    <n v="53.9"/>
    <n v="53.9"/>
    <n v="100"/>
    <n v="100"/>
    <n v="100"/>
    <n v="100"/>
    <n v="100"/>
    <n v="100"/>
    <s v="N/A"/>
    <s v="N/A"/>
    <s v="N/A"/>
    <n v="0"/>
    <n v="0"/>
    <n v="0"/>
    <n v="223000000"/>
    <n v="171040927"/>
    <n v="76.7"/>
    <n v="132450946"/>
    <n v="34669000"/>
    <n v="26.18"/>
    <n v="51386724"/>
    <n v="51386724"/>
    <n v="100"/>
    <n v="432760121"/>
    <n v="277270621"/>
    <n v="64.069999999999993"/>
    <n v="839597791"/>
    <n v="534367272"/>
    <n v="63.65"/>
    <s v="VIGENCIA (a 31/05/2020): A través del seguimiento a las peticiones que se realiza diariamente se ha mejorado la respuesta oportuna de las mismas, de tal suerte que a la fecha el indicador de gestión es de 99,9%, acción que se ha logrado con la articulación de las áreas y el cumplimiento del procedimiento de Gestión de PQRSD. Se da inicio a la estrategia de servicio al ciudadano, la cual tiene como objetivo mejorar la percepción de los ciudadanos acerca de la actuación del Instituto. Se fortalece el canal telefónico con el fin de responder de manera oportuna y disminuir la brecha de conocimiento acerca de la misionalidad del Instituto, realizando un trabajo colaborativo con la ciudadanía que desea ayudar a la fauna doméstica del Distrito."/>
    <n v="0"/>
    <n v="0"/>
    <n v="223"/>
    <n v="171.04092700000001"/>
    <n v="132.45094599999999"/>
    <n v="34.668999999999997"/>
    <n v="51.386724000000001"/>
    <n v="51.386724000000001"/>
    <n v="432.76012100000003"/>
    <n v="277.27062100000001"/>
  </r>
  <r>
    <n v="506859452"/>
    <n v="5"/>
    <s v="Bogotá mejor para todos"/>
    <s v="BMPT"/>
    <n v="2020"/>
    <s v="31/05/2020 (Terminado)"/>
    <s v="Pesos corrientes"/>
    <n v="2"/>
    <s v="Ultima Version Oficial"/>
    <n v="230"/>
    <s v="Universidad Distrital Francisco José de Caldas"/>
    <s v="230 - UD-FJC"/>
    <n v="90"/>
    <x v="4"/>
    <n v="1"/>
    <s v="1 - Pilar Igualdad de calidad de vida"/>
    <n v="8"/>
    <s v="08 - Acceso con calidad a la educación superior"/>
    <n v="173"/>
    <s v="Expansión e integración social de la U. D. con la ciudad y la región"/>
    <n v="69"/>
    <n v="9"/>
    <s v="Realizar 1 Estudio Realizar Un Estudio De La Pertinencia Intitucional De Los Nuevos Programas Academicos A Implemetar"/>
    <n v="1"/>
    <s v="Suma"/>
    <n v="4"/>
    <s v="Finalizada - No continua"/>
    <n v="1"/>
    <n v="1"/>
    <n v="1"/>
    <n v="100"/>
    <n v="0"/>
    <n v="0"/>
    <n v="0"/>
    <n v="0"/>
    <n v="0"/>
    <n v="0"/>
    <n v="0"/>
    <n v="0"/>
    <n v="0"/>
    <n v="0"/>
    <n v="0"/>
    <n v="0"/>
    <n v="1"/>
    <n v="1"/>
    <n v="100"/>
    <n v="210000000"/>
    <n v="0"/>
    <n v="0"/>
    <n v="0"/>
    <n v="0"/>
    <n v="0"/>
    <n v="0"/>
    <n v="0"/>
    <n v="0"/>
    <n v="0"/>
    <n v="0"/>
    <n v="0"/>
    <n v="0"/>
    <n v="0"/>
    <n v="0"/>
    <n v="210000000"/>
    <n v="0"/>
    <n v="0"/>
    <m/>
    <n v="210"/>
    <n v="0"/>
    <n v="0"/>
    <n v="0"/>
    <n v="0"/>
    <n v="0"/>
    <n v="0"/>
    <n v="0"/>
    <n v="0"/>
    <n v="0"/>
  </r>
  <r>
    <n v="506859452"/>
    <n v="5"/>
    <s v="Bogotá mejor para todos"/>
    <s v="BMPT"/>
    <n v="2020"/>
    <s v="31/05/2020 (Terminado)"/>
    <s v="Pesos corrientes"/>
    <n v="2"/>
    <s v="Ultima Version Oficial"/>
    <n v="230"/>
    <s v="Universidad Distrital Francisco José de Caldas"/>
    <s v="230 - UD-FJC"/>
    <n v="90"/>
    <x v="4"/>
    <n v="1"/>
    <s v="1 - Pilar Igualdad de calidad de vida"/>
    <n v="8"/>
    <s v="08 - Acceso con calidad a la educación superior"/>
    <n v="173"/>
    <s v="Expansión e integración social de la U. D. con la ciudad y la región"/>
    <n v="69"/>
    <n v="11"/>
    <s v="Diseñar 5 Propuestas Diseñar 10 Estudios De Los Nuevos Programas"/>
    <n v="1"/>
    <s v="Suma"/>
    <n v="3"/>
    <s v="Finalizada por cumplimiento"/>
    <n v="1"/>
    <n v="5"/>
    <n v="0.19"/>
    <n v="3.8"/>
    <n v="4.8099999999999996"/>
    <n v="4.8099999999999996"/>
    <n v="100"/>
    <n v="0"/>
    <n v="0"/>
    <n v="0"/>
    <n v="0"/>
    <n v="0"/>
    <n v="0"/>
    <n v="0"/>
    <n v="0"/>
    <n v="0"/>
    <n v="5"/>
    <n v="5"/>
    <n v="100"/>
    <n v="150000000"/>
    <n v="42000000"/>
    <n v="28"/>
    <n v="0"/>
    <n v="0"/>
    <n v="0"/>
    <n v="0"/>
    <n v="0"/>
    <n v="0"/>
    <n v="0"/>
    <n v="0"/>
    <n v="0"/>
    <n v="0"/>
    <n v="0"/>
    <n v="0"/>
    <n v="150000000"/>
    <n v="42000000"/>
    <n v="28"/>
    <m/>
    <n v="150"/>
    <n v="42"/>
    <n v="0"/>
    <n v="0"/>
    <n v="0"/>
    <n v="0"/>
    <n v="0"/>
    <n v="0"/>
    <n v="0"/>
    <n v="0"/>
  </r>
  <r>
    <n v="506859452"/>
    <n v="5"/>
    <s v="Bogotá mejor para todos"/>
    <s v="BMPT"/>
    <n v="2020"/>
    <s v="31/05/2020 (Terminado)"/>
    <s v="Pesos corrientes"/>
    <n v="2"/>
    <s v="Ultima Version Oficial"/>
    <n v="230"/>
    <s v="Universidad Distrital Francisco José de Caldas"/>
    <s v="230 - UD-FJC"/>
    <n v="90"/>
    <x v="4"/>
    <n v="1"/>
    <s v="1 - Pilar Igualdad de calidad de vida"/>
    <n v="8"/>
    <s v="08 - Acceso con calidad a la educación superior"/>
    <n v="188"/>
    <s v="Sistema integral de información"/>
    <n v="200"/>
    <n v="17"/>
    <s v="Optimizar 7.04  % Los Servicios Administrados Por La Red De Datos Udnet Cobertura, Optimización Y Migración Telefonía Ip  De Los Esquemas Telefónicos Aún Vigentes En La Institución. Optimización  Del Centro De Gestión  Olimpo, Cuartos Equipos De Telecomunicaciones Y La Infraestructura De Networking Del Campus Universitario, Adquisición De Un Nuevo Esquema De Almacenamiento Masivo,"/>
    <n v="1"/>
    <s v="Suma"/>
    <n v="3"/>
    <s v="Finalizada por cumplimiento"/>
    <n v="1"/>
    <n v="4"/>
    <n v="4"/>
    <n v="100"/>
    <n v="1.65"/>
    <n v="1.65"/>
    <n v="100"/>
    <n v="1.39"/>
    <n v="1.39"/>
    <n v="100"/>
    <n v="0"/>
    <n v="0"/>
    <n v="0"/>
    <n v="0"/>
    <n v="0"/>
    <n v="0"/>
    <n v="7.04"/>
    <n v="7.04"/>
    <n v="100"/>
    <n v="3411147398"/>
    <n v="3342970856"/>
    <n v="98"/>
    <n v="1131684542"/>
    <n v="913395570"/>
    <n v="80.709999999999994"/>
    <n v="920000000"/>
    <n v="918973497"/>
    <n v="99.89"/>
    <n v="0"/>
    <n v="0"/>
    <n v="0"/>
    <n v="0"/>
    <n v="0"/>
    <n v="0"/>
    <n v="5462831940"/>
    <n v="5175339923"/>
    <n v="94.74"/>
    <m/>
    <n v="3411.1473980000001"/>
    <n v="3342.9708559999999"/>
    <n v="1131.684542"/>
    <n v="913.39557000000002"/>
    <n v="920"/>
    <n v="918.97349699999995"/>
    <n v="0"/>
    <n v="0"/>
    <n v="0"/>
    <n v="0"/>
  </r>
  <r>
    <n v="506859452"/>
    <n v="5"/>
    <s v="Bogotá mejor para todos"/>
    <s v="BMPT"/>
    <n v="2020"/>
    <s v="31/05/2020 (Terminado)"/>
    <s v="Pesos corrientes"/>
    <n v="2"/>
    <s v="Ultima Version Oficial"/>
    <n v="230"/>
    <s v="Universidad Distrital Francisco José de Caldas"/>
    <s v="230 - UD-FJC"/>
    <n v="90"/>
    <x v="4"/>
    <n v="1"/>
    <s v="1 - Pilar Igualdad de calidad de vida"/>
    <n v="8"/>
    <s v="08 - Acceso con calidad a la educación superior"/>
    <n v="188"/>
    <s v="Sistema integral de información"/>
    <n v="200"/>
    <n v="21"/>
    <s v="Ejecutar 70 % Del Sub Proyecto Sistema Institucional De Informacion Ud"/>
    <n v="1"/>
    <s v="Suma"/>
    <n v="3"/>
    <s v="Finalizada por cumplimiento"/>
    <n v="1"/>
    <n v="20"/>
    <n v="20"/>
    <n v="100"/>
    <n v="25"/>
    <n v="25"/>
    <n v="100"/>
    <n v="25"/>
    <n v="25"/>
    <n v="100"/>
    <n v="0"/>
    <n v="0"/>
    <n v="0"/>
    <n v="0"/>
    <n v="0"/>
    <n v="0"/>
    <n v="70"/>
    <n v="70"/>
    <n v="100"/>
    <n v="460528411"/>
    <n v="460528411"/>
    <n v="100"/>
    <n v="1224620356"/>
    <n v="1224620356"/>
    <n v="100"/>
    <n v="1219760000"/>
    <n v="1199555159"/>
    <n v="98.34"/>
    <n v="0"/>
    <n v="0"/>
    <n v="0"/>
    <n v="0"/>
    <n v="0"/>
    <n v="0"/>
    <n v="2904908767"/>
    <n v="2884703926"/>
    <n v="99.3"/>
    <m/>
    <n v="460.52841100000001"/>
    <n v="460.52841100000001"/>
    <n v="1224.6203559999999"/>
    <n v="1224.6203559999999"/>
    <n v="1219.76"/>
    <n v="1199.555159"/>
    <n v="0"/>
    <n v="0"/>
    <n v="0"/>
    <n v="0"/>
  </r>
  <r>
    <n v="506859452"/>
    <n v="5"/>
    <s v="Bogotá mejor para todos"/>
    <s v="BMPT"/>
    <n v="2020"/>
    <s v="31/05/2020 (Terminado)"/>
    <s v="Pesos corrientes"/>
    <n v="2"/>
    <s v="Ultima Version Oficial"/>
    <n v="230"/>
    <s v="Universidad Distrital Francisco José de Caldas"/>
    <s v="230 - UD-FJC"/>
    <n v="90"/>
    <x v="4"/>
    <n v="1"/>
    <s v="1 - Pilar Igualdad de calidad de vida"/>
    <n v="8"/>
    <s v="08 - Acceso con calidad a la educación superior"/>
    <n v="188"/>
    <s v="Sistema integral de información"/>
    <n v="200"/>
    <n v="22"/>
    <s v="Desarrolar 55 % Del Proyecto Planestic Aprobado Para La Universidad"/>
    <n v="3"/>
    <s v="Creciente"/>
    <n v="4"/>
    <s v="Finalizada - No continua"/>
    <n v="1"/>
    <n v="14"/>
    <n v="11"/>
    <n v="78.569999999999993"/>
    <n v="42"/>
    <n v="42"/>
    <n v="100"/>
    <n v="55"/>
    <n v="52"/>
    <n v="94.55"/>
    <n v="0"/>
    <n v="0"/>
    <n v="0"/>
    <n v="0"/>
    <n v="0"/>
    <n v="0"/>
    <s v="N/A"/>
    <s v="N/A"/>
    <s v="N/A"/>
    <n v="337992638.32999998"/>
    <n v="129218054"/>
    <n v="38.229999999999997"/>
    <n v="553428500"/>
    <n v="553428500"/>
    <n v="100"/>
    <n v="461239962.5"/>
    <n v="434322066"/>
    <n v="94.16"/>
    <n v="0"/>
    <n v="0"/>
    <n v="0"/>
    <n v="0"/>
    <n v="0"/>
    <n v="0"/>
    <n v="1352661100.8299999"/>
    <n v="1116968620"/>
    <n v="82.58"/>
    <m/>
    <n v="337.99263832999998"/>
    <n v="129.218054"/>
    <n v="553.42849999999999"/>
    <n v="553.42849999999999"/>
    <n v="461.23996249999999"/>
    <n v="434.32206600000001"/>
    <n v="0"/>
    <n v="0"/>
    <n v="0"/>
    <n v="0"/>
  </r>
  <r>
    <n v="506859452"/>
    <n v="5"/>
    <s v="Bogotá mejor para todos"/>
    <s v="BMPT"/>
    <n v="2020"/>
    <s v="31/05/2020 (Terminado)"/>
    <s v="Pesos corrientes"/>
    <n v="2"/>
    <s v="Ultima Version Oficial"/>
    <n v="230"/>
    <s v="Universidad Distrital Francisco José de Caldas"/>
    <s v="230 - UD-FJC"/>
    <n v="90"/>
    <x v="4"/>
    <n v="1"/>
    <s v="1 - Pilar Igualdad de calidad de vida"/>
    <n v="8"/>
    <s v="08 - Acceso con calidad a la educación superior"/>
    <n v="188"/>
    <s v="Sistema integral de información"/>
    <n v="200"/>
    <n v="23"/>
    <s v="Desarrollar 73 % Del Proyecto Rita Aprobado Por El Acuerdo N° 3 Del Consejo Superior Universitario De 2 De Octubre De 2008 De La Universidad Distrital"/>
    <n v="3"/>
    <s v="Creciente"/>
    <n v="3"/>
    <s v="Finalizada por cumplimiento"/>
    <n v="1"/>
    <n v="31"/>
    <n v="31"/>
    <n v="100"/>
    <n v="60"/>
    <n v="60"/>
    <n v="100"/>
    <n v="73"/>
    <n v="73"/>
    <n v="100"/>
    <n v="0"/>
    <n v="0"/>
    <n v="0"/>
    <n v="0"/>
    <n v="0"/>
    <n v="0"/>
    <s v="N/A"/>
    <s v="N/A"/>
    <s v="N/A"/>
    <n v="543348482.66999996"/>
    <n v="415373771.5"/>
    <n v="76.45"/>
    <n v="755841676"/>
    <n v="755841667"/>
    <n v="100"/>
    <n v="409028564.5"/>
    <n v="382110668"/>
    <n v="93.42"/>
    <n v="0"/>
    <n v="0"/>
    <n v="0"/>
    <n v="0"/>
    <n v="0"/>
    <n v="0"/>
    <n v="1708218723.1700001"/>
    <n v="1553326106.5"/>
    <n v="90.93"/>
    <m/>
    <n v="543.34848266999995"/>
    <n v="415.37377149999998"/>
    <n v="755.84167600000001"/>
    <n v="755.84166700000003"/>
    <n v="409.02856450000002"/>
    <n v="382.11066799999998"/>
    <n v="0"/>
    <n v="0"/>
    <n v="0"/>
    <n v="0"/>
  </r>
  <r>
    <n v="506859452"/>
    <n v="5"/>
    <s v="Bogotá mejor para todos"/>
    <s v="BMPT"/>
    <n v="2020"/>
    <s v="31/05/2020 (Terminado)"/>
    <s v="Pesos corrientes"/>
    <n v="2"/>
    <s v="Ultima Version Oficial"/>
    <n v="230"/>
    <s v="Universidad Distrital Francisco José de Caldas"/>
    <s v="230 - UD-FJC"/>
    <n v="90"/>
    <x v="4"/>
    <n v="1"/>
    <s v="1 - Pilar Igualdad de calidad de vida"/>
    <n v="8"/>
    <s v="08 - Acceso con calidad a la educación superior"/>
    <n v="378"/>
    <s v="Promoción de la investigación y desarrollo científico"/>
    <n v="129"/>
    <n v="9"/>
    <s v="Desarrollar 21 Programas Formación De Investigadores Para Aproximadamente 400 Investigadores Registrados En El Sistema De Información Siciud"/>
    <n v="1"/>
    <s v="Suma"/>
    <n v="1"/>
    <s v="En ejecucion"/>
    <n v="1"/>
    <n v="13"/>
    <n v="3"/>
    <n v="23.08"/>
    <n v="16"/>
    <n v="3"/>
    <n v="18.75"/>
    <n v="0"/>
    <n v="0"/>
    <n v="0"/>
    <n v="5"/>
    <n v="5"/>
    <n v="100"/>
    <n v="10"/>
    <n v="0"/>
    <n v="0"/>
    <n v="21"/>
    <n v="11"/>
    <n v="52.38"/>
    <n v="394608060"/>
    <n v="26000000"/>
    <n v="6.59"/>
    <n v="180000000"/>
    <n v="63571488"/>
    <n v="35.32"/>
    <n v="0"/>
    <n v="0"/>
    <n v="0"/>
    <n v="100000000"/>
    <n v="72300000"/>
    <n v="72.3"/>
    <n v="30000000"/>
    <n v="0"/>
    <n v="0"/>
    <n v="704608060"/>
    <n v="161871488"/>
    <n v="22.97"/>
    <s v="VIGENCIA (a 31/05/2020): Dada la contigencia sanitaria presentada se detuvo la ejecución de esta meta."/>
    <n v="394.60806000000002"/>
    <n v="26"/>
    <n v="180"/>
    <n v="63.571488000000002"/>
    <n v="0"/>
    <n v="0"/>
    <n v="100"/>
    <n v="72.3"/>
    <n v="30"/>
    <n v="0"/>
  </r>
  <r>
    <n v="506859452"/>
    <n v="5"/>
    <s v="Bogotá mejor para todos"/>
    <s v="BMPT"/>
    <n v="2020"/>
    <s v="31/05/2020 (Terminado)"/>
    <s v="Pesos corrientes"/>
    <n v="2"/>
    <s v="Ultima Version Oficial"/>
    <n v="230"/>
    <s v="Universidad Distrital Francisco José de Caldas"/>
    <s v="230 - UD-FJC"/>
    <n v="90"/>
    <x v="4"/>
    <n v="1"/>
    <s v="1 - Pilar Igualdad de calidad de vida"/>
    <n v="8"/>
    <s v="08 - Acceso con calidad a la educación superior"/>
    <n v="378"/>
    <s v="Promoción de la investigación y desarrollo científico"/>
    <n v="129"/>
    <n v="10"/>
    <s v="Desarrollar 71 Eventos Académicos Y De Investigación Que Permita Visibilizar La Universidad Y En Especial Los Procesos Investigativos Adelantados Por La Universidad"/>
    <n v="1"/>
    <s v="Suma"/>
    <n v="1"/>
    <s v="En ejecucion"/>
    <n v="1"/>
    <n v="13"/>
    <n v="10"/>
    <n v="76.92"/>
    <n v="16"/>
    <n v="16"/>
    <n v="100"/>
    <n v="15"/>
    <n v="11"/>
    <n v="73.33"/>
    <n v="15"/>
    <n v="15"/>
    <n v="100"/>
    <n v="19"/>
    <n v="0"/>
    <n v="0"/>
    <n v="71"/>
    <n v="52"/>
    <n v="73.239999999999995"/>
    <n v="570763209"/>
    <n v="196374550"/>
    <n v="34.409999999999997"/>
    <n v="325200000"/>
    <n v="281715545"/>
    <n v="86.63"/>
    <n v="178600000"/>
    <n v="155987260"/>
    <n v="87.34"/>
    <n v="386948405"/>
    <n v="233948405"/>
    <n v="60.46"/>
    <n v="93500000"/>
    <n v="0"/>
    <n v="0"/>
    <n v="1555011614"/>
    <n v="868025760"/>
    <n v="55.82"/>
    <s v="VIGENCIA (a 31/05/2020): Dada la contigencia la ejecución de la meta se suspendio."/>
    <n v="570.76320899999996"/>
    <n v="196.37455"/>
    <n v="325.2"/>
    <n v="281.71554500000002"/>
    <n v="178.6"/>
    <n v="155.98725999999999"/>
    <n v="386.94840499999998"/>
    <n v="233.94840500000001"/>
    <n v="93.5"/>
    <n v="0"/>
  </r>
  <r>
    <n v="506859452"/>
    <n v="5"/>
    <s v="Bogotá mejor para todos"/>
    <s v="BMPT"/>
    <n v="2020"/>
    <s v="31/05/2020 (Terminado)"/>
    <s v="Pesos corrientes"/>
    <n v="2"/>
    <s v="Ultima Version Oficial"/>
    <n v="230"/>
    <s v="Universidad Distrital Francisco José de Caldas"/>
    <s v="230 - UD-FJC"/>
    <n v="90"/>
    <x v="4"/>
    <n v="1"/>
    <s v="1 - Pilar Igualdad de calidad de vida"/>
    <n v="8"/>
    <s v="08 - Acceso con calidad a la educación superior"/>
    <n v="378"/>
    <s v="Promoción de la investigación y desarrollo científico"/>
    <n v="129"/>
    <n v="11"/>
    <s v="Apoyar 242 Grupos De Investigación Propendiendo Su Visibilización Y Posicionamiento En Los Cuartiles De Producción De Acuerdo Al Nuevo Modelo De Medición De Colciencias."/>
    <n v="2"/>
    <s v="Constante"/>
    <n v="3"/>
    <s v="Finalizada por cumplimiento"/>
    <n v="1"/>
    <n v="242"/>
    <n v="105"/>
    <n v="43.39"/>
    <n v="242"/>
    <n v="124"/>
    <n v="51.24"/>
    <n v="242"/>
    <n v="242"/>
    <n v="100"/>
    <n v="0"/>
    <n v="0"/>
    <n v="0"/>
    <n v="0"/>
    <n v="0"/>
    <n v="0"/>
    <s v="N/A"/>
    <s v="N/A"/>
    <s v="N/A"/>
    <n v="2618631446"/>
    <n v="474816350"/>
    <n v="18.13"/>
    <n v="720800000"/>
    <n v="649146669"/>
    <n v="90.06"/>
    <n v="635270000"/>
    <n v="579866215"/>
    <n v="91.28"/>
    <n v="0"/>
    <n v="0"/>
    <n v="0"/>
    <n v="0"/>
    <n v="0"/>
    <n v="0"/>
    <n v="3974701446"/>
    <n v="1703829234"/>
    <n v="42.87"/>
    <m/>
    <n v="2618.6314459999999"/>
    <n v="474.81635"/>
    <n v="720.8"/>
    <n v="649.14666899999997"/>
    <n v="635.27"/>
    <n v="579.86621500000001"/>
    <n v="0"/>
    <n v="0"/>
    <n v="0"/>
    <n v="0"/>
  </r>
  <r>
    <n v="506859452"/>
    <n v="5"/>
    <s v="Bogotá mejor para todos"/>
    <s v="BMPT"/>
    <n v="2020"/>
    <s v="31/05/2020 (Terminado)"/>
    <s v="Pesos corrientes"/>
    <n v="2"/>
    <s v="Ultima Version Oficial"/>
    <n v="230"/>
    <s v="Universidad Distrital Francisco José de Caldas"/>
    <s v="230 - UD-FJC"/>
    <n v="90"/>
    <x v="4"/>
    <n v="1"/>
    <s v="1 - Pilar Igualdad de calidad de vida"/>
    <n v="8"/>
    <s v="08 - Acceso con calidad a la educación superior"/>
    <n v="378"/>
    <s v="Promoción de la investigación y desarrollo científico"/>
    <n v="129"/>
    <n v="12"/>
    <s v="Crear 1 Fondo De Investigaciones Consolidar El Fondo De Investigaciones Como Eje Central De La Financiación De Las Actividades De Investigación En La Universidad Distrital"/>
    <n v="2"/>
    <s v="Constante"/>
    <n v="2"/>
    <s v="Suspendida"/>
    <n v="1"/>
    <n v="1"/>
    <n v="0.03"/>
    <n v="3"/>
    <n v="1"/>
    <n v="0.51"/>
    <n v="51"/>
    <n v="0"/>
    <n v="0"/>
    <n v="0"/>
    <n v="0"/>
    <n v="0"/>
    <n v="0"/>
    <n v="0"/>
    <n v="0"/>
    <n v="0"/>
    <s v="N/A"/>
    <s v="N/A"/>
    <s v="N/A"/>
    <n v="843695508"/>
    <n v="655284"/>
    <n v="0.08"/>
    <n v="20000000"/>
    <n v="0"/>
    <n v="0"/>
    <n v="0"/>
    <n v="0"/>
    <n v="0"/>
    <n v="0"/>
    <n v="0"/>
    <n v="0"/>
    <n v="0"/>
    <n v="0"/>
    <n v="0"/>
    <n v="863695508"/>
    <n v="655284"/>
    <n v="0.08"/>
    <m/>
    <n v="843.69550800000002"/>
    <n v="0.65528399999999998"/>
    <n v="20"/>
    <n v="0"/>
    <n v="0"/>
    <n v="0"/>
    <n v="0"/>
    <n v="0"/>
    <n v="0"/>
    <n v="0"/>
  </r>
  <r>
    <n v="506859452"/>
    <n v="5"/>
    <s v="Bogotá mejor para todos"/>
    <s v="BMPT"/>
    <n v="2020"/>
    <s v="31/05/2020 (Terminado)"/>
    <s v="Pesos corrientes"/>
    <n v="2"/>
    <s v="Ultima Version Oficial"/>
    <n v="230"/>
    <s v="Universidad Distrital Francisco José de Caldas"/>
    <s v="230 - UD-FJC"/>
    <n v="90"/>
    <x v="4"/>
    <n v="1"/>
    <s v="1 - Pilar Igualdad de calidad de vida"/>
    <n v="8"/>
    <s v="08 - Acceso con calidad a la educación superior"/>
    <n v="378"/>
    <s v="Promoción de la investigación y desarrollo científico"/>
    <n v="129"/>
    <n v="13"/>
    <s v="Crear 1 Estatuto De Propiedad Intelectual"/>
    <n v="2"/>
    <s v="Constante"/>
    <n v="4"/>
    <s v="Finalizada - No continua"/>
    <n v="1"/>
    <n v="1"/>
    <n v="0.47"/>
    <n v="47"/>
    <n v="1"/>
    <n v="1"/>
    <n v="100"/>
    <n v="1"/>
    <n v="1"/>
    <n v="100"/>
    <n v="0"/>
    <n v="0"/>
    <n v="0"/>
    <n v="0"/>
    <n v="0"/>
    <n v="0"/>
    <s v="N/A"/>
    <s v="N/A"/>
    <s v="N/A"/>
    <n v="531968535"/>
    <n v="156432499"/>
    <n v="29.41"/>
    <n v="283000000"/>
    <n v="267363398"/>
    <n v="94.47"/>
    <n v="64100826"/>
    <n v="54173774"/>
    <n v="84.51"/>
    <n v="0"/>
    <n v="0"/>
    <n v="0"/>
    <n v="0"/>
    <n v="0"/>
    <n v="0"/>
    <n v="879069361"/>
    <n v="477969671"/>
    <n v="54.37"/>
    <m/>
    <n v="531.96853499999997"/>
    <n v="156.43249900000001"/>
    <n v="283"/>
    <n v="267.36339800000002"/>
    <n v="64.100825999999998"/>
    <n v="54.173774000000002"/>
    <n v="0"/>
    <n v="0"/>
    <n v="0"/>
    <n v="0"/>
  </r>
  <r>
    <n v="506859452"/>
    <n v="5"/>
    <s v="Bogotá mejor para todos"/>
    <s v="BMPT"/>
    <n v="2020"/>
    <s v="31/05/2020 (Terminado)"/>
    <s v="Pesos corrientes"/>
    <n v="2"/>
    <s v="Ultima Version Oficial"/>
    <n v="230"/>
    <s v="Universidad Distrital Francisco José de Caldas"/>
    <s v="230 - UD-FJC"/>
    <n v="90"/>
    <x v="4"/>
    <n v="1"/>
    <s v="1 - Pilar Igualdad de calidad de vida"/>
    <n v="8"/>
    <s v="08 - Acceso con calidad a la educación superior"/>
    <n v="378"/>
    <s v="Promoción de la investigación y desarrollo científico"/>
    <n v="129"/>
    <n v="14"/>
    <s v="Apoyar 160 Ponencias De Investigadores En Eventos Académicos Nacionales E Internacionales Mediante La Presentación De Resultados De Investigación Desarrollados En Institutos, Grupos, Semilleros De Investigación"/>
    <n v="1"/>
    <s v="Suma"/>
    <n v="1"/>
    <s v="En ejecucion"/>
    <n v="1"/>
    <n v="20"/>
    <n v="56"/>
    <n v="280"/>
    <n v="39"/>
    <n v="39"/>
    <n v="100"/>
    <n v="21"/>
    <n v="21"/>
    <n v="100"/>
    <n v="21"/>
    <n v="21"/>
    <n v="100"/>
    <n v="23"/>
    <n v="0"/>
    <n v="0"/>
    <n v="160"/>
    <n v="137"/>
    <n v="85.63"/>
    <n v="341764335"/>
    <n v="341764335"/>
    <n v="100"/>
    <n v="475000000"/>
    <n v="433247287"/>
    <n v="91.21"/>
    <n v="501500000"/>
    <n v="219567935"/>
    <n v="43.78"/>
    <n v="949502053"/>
    <n v="706490058"/>
    <n v="74.41"/>
    <n v="260000000"/>
    <n v="1927000"/>
    <n v="0.74"/>
    <n v="2527766388"/>
    <n v="1702996615"/>
    <n v="67.37"/>
    <s v="VIGENCIA (a 31/05/2020): Debido a la contingencia sanitaria el desarrollo se ha difilcultado la ejeción  de la  meta"/>
    <n v="341.76433500000002"/>
    <n v="341.76433500000002"/>
    <n v="475"/>
    <n v="433.24728699999997"/>
    <n v="501.5"/>
    <n v="219.56793500000001"/>
    <n v="949.50205300000005"/>
    <n v="706.49005799999998"/>
    <n v="260"/>
    <n v="1.927"/>
  </r>
  <r>
    <n v="506859452"/>
    <n v="5"/>
    <s v="Bogotá mejor para todos"/>
    <s v="BMPT"/>
    <n v="2020"/>
    <s v="31/05/2020 (Terminado)"/>
    <s v="Pesos corrientes"/>
    <n v="2"/>
    <s v="Ultima Version Oficial"/>
    <n v="230"/>
    <s v="Universidad Distrital Francisco José de Caldas"/>
    <s v="230 - UD-FJC"/>
    <n v="90"/>
    <x v="4"/>
    <n v="1"/>
    <s v="1 - Pilar Igualdad de calidad de vida"/>
    <n v="8"/>
    <s v="08 - Acceso con calidad a la educación superior"/>
    <n v="378"/>
    <s v="Promoción de la investigación y desarrollo científico"/>
    <n v="129"/>
    <n v="15"/>
    <s v="Desarrollar 1 Plan De Socialización Y Divulgación De Resultados De Investigación"/>
    <n v="2"/>
    <s v="Constante"/>
    <n v="3"/>
    <s v="Finalizada por cumplimiento"/>
    <n v="1"/>
    <n v="1"/>
    <n v="0.26"/>
    <n v="26"/>
    <n v="1"/>
    <n v="0.94"/>
    <n v="94"/>
    <n v="1"/>
    <n v="1"/>
    <n v="100"/>
    <n v="0"/>
    <n v="0"/>
    <n v="0"/>
    <n v="0"/>
    <n v="0"/>
    <n v="0"/>
    <s v="N/A"/>
    <s v="N/A"/>
    <s v="N/A"/>
    <n v="250536501"/>
    <n v="23427421"/>
    <n v="9.35"/>
    <n v="347000000"/>
    <n v="312284238"/>
    <n v="89.99"/>
    <n v="220000000"/>
    <n v="147220386"/>
    <n v="66.92"/>
    <n v="0"/>
    <n v="0"/>
    <n v="0"/>
    <n v="0"/>
    <n v="0"/>
    <n v="0"/>
    <n v="817536501"/>
    <n v="482932045"/>
    <n v="59.07"/>
    <m/>
    <n v="250.53650099999999"/>
    <n v="23.427420999999999"/>
    <n v="347"/>
    <n v="312.28423800000002"/>
    <n v="220"/>
    <n v="147.22038599999999"/>
    <n v="0"/>
    <n v="0"/>
    <n v="0"/>
    <n v="0"/>
  </r>
  <r>
    <n v="506859452"/>
    <n v="5"/>
    <s v="Bogotá mejor para todos"/>
    <s v="BMPT"/>
    <n v="2020"/>
    <s v="31/05/2020 (Terminado)"/>
    <s v="Pesos corrientes"/>
    <n v="2"/>
    <s v="Ultima Version Oficial"/>
    <n v="230"/>
    <s v="Universidad Distrital Francisco José de Caldas"/>
    <s v="230 - UD-FJC"/>
    <n v="90"/>
    <x v="4"/>
    <n v="1"/>
    <s v="1 - Pilar Igualdad de calidad de vida"/>
    <n v="8"/>
    <s v="08 - Acceso con calidad a la educación superior"/>
    <n v="378"/>
    <s v="Promoción de la investigación y desarrollo científico"/>
    <n v="129"/>
    <n v="17"/>
    <s v="Apoyar 18 Revistas Institucionales Con Fines De Indexación"/>
    <n v="2"/>
    <s v="Constante"/>
    <n v="1"/>
    <s v="En ejecucion"/>
    <n v="1"/>
    <n v="15"/>
    <n v="18"/>
    <n v="120"/>
    <n v="18"/>
    <n v="22"/>
    <n v="122.22"/>
    <n v="18"/>
    <n v="18"/>
    <n v="100"/>
    <n v="18"/>
    <n v="18"/>
    <n v="100"/>
    <n v="18"/>
    <n v="18"/>
    <n v="100"/>
    <s v="N/A"/>
    <s v="N/A"/>
    <s v="N/A"/>
    <n v="550562362"/>
    <n v="550562362"/>
    <n v="100"/>
    <n v="1150000000"/>
    <n v="1047409751"/>
    <n v="91.08"/>
    <n v="800000000"/>
    <n v="455779854"/>
    <n v="56.97"/>
    <n v="895893117"/>
    <n v="873893117"/>
    <n v="97.54"/>
    <n v="780000000"/>
    <n v="507869191"/>
    <n v="65.11"/>
    <n v="4176455479"/>
    <n v="3435514275"/>
    <n v="82.26"/>
    <m/>
    <n v="550.56236200000001"/>
    <n v="550.56236200000001"/>
    <n v="1150"/>
    <n v="1047.4097509999999"/>
    <n v="800"/>
    <n v="455.779854"/>
    <n v="895.89311699999996"/>
    <n v="873.89311699999996"/>
    <n v="780"/>
    <n v="507.869191"/>
  </r>
  <r>
    <n v="506859452"/>
    <n v="5"/>
    <s v="Bogotá mejor para todos"/>
    <s v="BMPT"/>
    <n v="2020"/>
    <s v="31/05/2020 (Terminado)"/>
    <s v="Pesos corrientes"/>
    <n v="2"/>
    <s v="Ultima Version Oficial"/>
    <n v="230"/>
    <s v="Universidad Distrital Francisco José de Caldas"/>
    <s v="230 - UD-FJC"/>
    <n v="90"/>
    <x v="4"/>
    <n v="1"/>
    <s v="1 - Pilar Igualdad de calidad de vida"/>
    <n v="8"/>
    <s v="08 - Acceso con calidad a la educación superior"/>
    <n v="378"/>
    <s v="Promoción de la investigación y desarrollo científico"/>
    <n v="129"/>
    <n v="18"/>
    <s v="Apoyar 8 Empresas Tipo Spin Off Apoyo A La Generación De Ideas De Negocio Tipo Spin Off"/>
    <n v="1"/>
    <s v="Suma"/>
    <n v="4"/>
    <s v="Finalizada - No continua"/>
    <n v="1"/>
    <n v="1"/>
    <n v="0"/>
    <n v="0"/>
    <n v="1"/>
    <n v="0"/>
    <n v="0"/>
    <n v="0"/>
    <n v="0"/>
    <n v="0"/>
    <n v="0"/>
    <n v="0"/>
    <n v="0"/>
    <n v="0"/>
    <n v="0"/>
    <n v="0"/>
    <n v="8"/>
    <n v="0"/>
    <n v="0"/>
    <n v="100000000"/>
    <n v="0"/>
    <n v="0"/>
    <n v="30000000"/>
    <n v="0"/>
    <n v="0"/>
    <n v="0"/>
    <n v="0"/>
    <n v="0"/>
    <n v="0"/>
    <n v="0"/>
    <n v="0"/>
    <n v="0"/>
    <n v="0"/>
    <n v="0"/>
    <n v="130000000"/>
    <n v="0"/>
    <n v="0"/>
    <m/>
    <n v="100"/>
    <n v="0"/>
    <n v="30"/>
    <n v="0"/>
    <n v="0"/>
    <n v="0"/>
    <n v="0"/>
    <n v="0"/>
    <n v="0"/>
    <n v="0"/>
  </r>
  <r>
    <n v="506859452"/>
    <n v="5"/>
    <s v="Bogotá mejor para todos"/>
    <s v="BMPT"/>
    <n v="2020"/>
    <s v="31/05/2020 (Terminado)"/>
    <s v="Pesos corrientes"/>
    <n v="2"/>
    <s v="Ultima Version Oficial"/>
    <n v="230"/>
    <s v="Universidad Distrital Francisco José de Caldas"/>
    <s v="230 - UD-FJC"/>
    <n v="90"/>
    <x v="4"/>
    <n v="1"/>
    <s v="1 - Pilar Igualdad de calidad de vida"/>
    <n v="8"/>
    <s v="08 - Acceso con calidad a la educación superior"/>
    <n v="378"/>
    <s v="Promoción de la investigación y desarrollo científico"/>
    <n v="129"/>
    <n v="19"/>
    <s v="Coofinanciar 19 Proyectos De Investigacion En Conjunto Con Entidades Externas A La Universidad "/>
    <n v="1"/>
    <s v="Suma"/>
    <n v="1"/>
    <s v="En ejecucion"/>
    <n v="1"/>
    <n v="3"/>
    <n v="1"/>
    <n v="33.33"/>
    <n v="3"/>
    <n v="3"/>
    <n v="100"/>
    <n v="5"/>
    <n v="5"/>
    <n v="100"/>
    <n v="5"/>
    <n v="5"/>
    <n v="100"/>
    <n v="5"/>
    <n v="3"/>
    <n v="60"/>
    <n v="19"/>
    <n v="17"/>
    <n v="89.47"/>
    <n v="800000000"/>
    <n v="86505172"/>
    <n v="10.81"/>
    <n v="594000000"/>
    <n v="208990388"/>
    <n v="35.18"/>
    <n v="400000000"/>
    <n v="116778955"/>
    <n v="29.2"/>
    <n v="599754139"/>
    <n v="242700809"/>
    <n v="40.47"/>
    <n v="260000000"/>
    <n v="116430756"/>
    <n v="44.78"/>
    <n v="2653754139"/>
    <n v="771406080"/>
    <n v="29.07"/>
    <m/>
    <n v="800"/>
    <n v="86.505172000000002"/>
    <n v="594"/>
    <n v="208.990388"/>
    <n v="400"/>
    <n v="116.778955"/>
    <n v="599.75413900000001"/>
    <n v="242.70080899999999"/>
    <n v="260"/>
    <n v="116.430756"/>
  </r>
  <r>
    <n v="506859452"/>
    <n v="5"/>
    <s v="Bogotá mejor para todos"/>
    <s v="BMPT"/>
    <n v="2020"/>
    <s v="31/05/2020 (Terminado)"/>
    <s v="Pesos corrientes"/>
    <n v="2"/>
    <s v="Ultima Version Oficial"/>
    <n v="230"/>
    <s v="Universidad Distrital Francisco José de Caldas"/>
    <s v="230 - UD-FJC"/>
    <n v="90"/>
    <x v="4"/>
    <n v="1"/>
    <s v="1 - Pilar Igualdad de calidad de vida"/>
    <n v="8"/>
    <s v="08 - Acceso con calidad a la educación superior"/>
    <n v="378"/>
    <s v="Promoción de la investigación y desarrollo científico"/>
    <n v="129"/>
    <n v="20"/>
    <s v="Desarrollar 1 Reglamentación Sobre Política De Apoyo Al Programa De Jóvenes Investigadores Como Fomento A La Investigación En Grupos De Investigación"/>
    <n v="2"/>
    <s v="Constante"/>
    <n v="4"/>
    <s v="Finalizada - No continua"/>
    <n v="1"/>
    <n v="1"/>
    <n v="0.5"/>
    <n v="50"/>
    <n v="1"/>
    <n v="0.3"/>
    <n v="30"/>
    <n v="1"/>
    <n v="1"/>
    <n v="100"/>
    <n v="0"/>
    <n v="0"/>
    <n v="0"/>
    <n v="0"/>
    <n v="0"/>
    <n v="0"/>
    <s v="N/A"/>
    <s v="N/A"/>
    <s v="N/A"/>
    <n v="100000000"/>
    <n v="0"/>
    <n v="0"/>
    <n v="80000000"/>
    <n v="51725635"/>
    <n v="64.66"/>
    <n v="60035900"/>
    <n v="0"/>
    <n v="0"/>
    <n v="0"/>
    <n v="0"/>
    <n v="0"/>
    <n v="0"/>
    <n v="0"/>
    <n v="0"/>
    <n v="240035900"/>
    <n v="51725635"/>
    <n v="21.55"/>
    <m/>
    <n v="100"/>
    <n v="0"/>
    <n v="80"/>
    <n v="51.725634999999997"/>
    <n v="60.035899999999998"/>
    <n v="0"/>
    <n v="0"/>
    <n v="0"/>
    <n v="0"/>
    <n v="0"/>
  </r>
  <r>
    <n v="506859452"/>
    <n v="5"/>
    <s v="Bogotá mejor para todos"/>
    <s v="BMPT"/>
    <n v="2020"/>
    <s v="31/05/2020 (Terminado)"/>
    <s v="Pesos corrientes"/>
    <n v="2"/>
    <s v="Ultima Version Oficial"/>
    <n v="230"/>
    <s v="Universidad Distrital Francisco José de Caldas"/>
    <s v="230 - UD-FJC"/>
    <n v="90"/>
    <x v="4"/>
    <n v="1"/>
    <s v="1 - Pilar Igualdad de calidad de vida"/>
    <n v="8"/>
    <s v="08 - Acceso con calidad a la educación superior"/>
    <n v="378"/>
    <s v="Promoción de la investigación y desarrollo científico"/>
    <n v="129"/>
    <n v="21"/>
    <s v="Diseñar E Implementar 2 Sistemas Para Soportar La Investigación De La Universidad Asociados A Procedimientos Del Sistema De Información Que Apoyan El Sistemas De Investigaciones De La Universidad (Siciud.Icaro)."/>
    <n v="2"/>
    <s v="Constante"/>
    <n v="3"/>
    <s v="Finalizada por cumplimiento"/>
    <n v="1"/>
    <n v="2"/>
    <n v="2"/>
    <n v="100"/>
    <n v="2"/>
    <n v="1.29"/>
    <n v="64.5"/>
    <n v="2"/>
    <n v="2"/>
    <n v="100"/>
    <n v="0"/>
    <n v="0"/>
    <n v="0"/>
    <n v="0"/>
    <n v="0"/>
    <n v="0"/>
    <s v="N/A"/>
    <s v="N/A"/>
    <s v="N/A"/>
    <n v="93996281"/>
    <n v="58367373"/>
    <n v="62.1"/>
    <n v="190000000"/>
    <n v="140404025"/>
    <n v="73.89"/>
    <n v="159000000"/>
    <n v="23360978"/>
    <n v="14.69"/>
    <n v="0"/>
    <n v="0"/>
    <n v="0"/>
    <n v="0"/>
    <n v="0"/>
    <n v="0"/>
    <n v="442996281"/>
    <n v="222132376"/>
    <n v="50.14"/>
    <m/>
    <n v="93.996280999999996"/>
    <n v="58.367373000000001"/>
    <n v="190"/>
    <n v="140.40402499999999"/>
    <n v="159"/>
    <n v="23.360977999999999"/>
    <n v="0"/>
    <n v="0"/>
    <n v="0"/>
    <n v="0"/>
  </r>
  <r>
    <n v="506859452"/>
    <n v="5"/>
    <s v="Bogotá mejor para todos"/>
    <s v="BMPT"/>
    <n v="2020"/>
    <s v="31/05/2020 (Terminado)"/>
    <s v="Pesos corrientes"/>
    <n v="2"/>
    <s v="Ultima Version Oficial"/>
    <n v="230"/>
    <s v="Universidad Distrital Francisco José de Caldas"/>
    <s v="230 - UD-FJC"/>
    <n v="90"/>
    <x v="4"/>
    <n v="1"/>
    <s v="1 - Pilar Igualdad de calidad de vida"/>
    <n v="8"/>
    <s v="08 - Acceso con calidad a la educación superior"/>
    <n v="378"/>
    <s v="Promoción de la investigación y desarrollo científico"/>
    <n v="129"/>
    <n v="22"/>
    <s v="Fomentar 1 Redes De Investigaciones De Tecnología Avanzada (Rita) A Nivel Regional Rumbo Y A Nivel Nacional Renata."/>
    <n v="2"/>
    <s v="Constante"/>
    <n v="1"/>
    <s v="En ejecucion"/>
    <n v="1"/>
    <n v="1"/>
    <n v="1"/>
    <n v="100"/>
    <n v="1"/>
    <n v="0.9"/>
    <n v="90"/>
    <n v="1"/>
    <n v="1"/>
    <n v="100"/>
    <n v="1"/>
    <n v="1"/>
    <n v="100"/>
    <n v="1"/>
    <n v="1"/>
    <n v="100"/>
    <s v="N/A"/>
    <s v="N/A"/>
    <s v="N/A"/>
    <n v="128700000"/>
    <n v="105785324"/>
    <n v="82.2"/>
    <n v="100000000"/>
    <n v="97923233"/>
    <n v="97.92"/>
    <n v="100000000"/>
    <n v="59189094"/>
    <n v="59.19"/>
    <n v="120071645"/>
    <n v="115071645"/>
    <n v="95.84"/>
    <n v="100000000"/>
    <n v="83671536"/>
    <n v="83.67"/>
    <n v="548771645"/>
    <n v="461640832"/>
    <n v="84.12"/>
    <m/>
    <n v="128.69999999999999"/>
    <n v="105.785324"/>
    <n v="100"/>
    <n v="97.923232999999996"/>
    <n v="100"/>
    <n v="59.189093999999997"/>
    <n v="120.071645"/>
    <n v="115.071645"/>
    <n v="100"/>
    <n v="83.671536000000003"/>
  </r>
  <r>
    <n v="506859452"/>
    <n v="5"/>
    <s v="Bogotá mejor para todos"/>
    <s v="BMPT"/>
    <n v="2020"/>
    <s v="31/05/2020 (Terminado)"/>
    <s v="Pesos corrientes"/>
    <n v="2"/>
    <s v="Ultima Version Oficial"/>
    <n v="230"/>
    <s v="Universidad Distrital Francisco José de Caldas"/>
    <s v="230 - UD-FJC"/>
    <n v="90"/>
    <x v="4"/>
    <n v="1"/>
    <s v="1 - Pilar Igualdad de calidad de vida"/>
    <n v="8"/>
    <s v="08 - Acceso con calidad a la educación superior"/>
    <n v="378"/>
    <s v="Promoción de la investigación y desarrollo científico"/>
    <n v="129"/>
    <n v="23"/>
    <s v="Diseñar 1 Sistema De Edificacion Utilizando  El Estandar Bim Que Permita Tener Acceso A Todos Los Elementos De Amoblamiento Y De Instalaciones Especiales Para El Funcionamiento De Equipos Especializados De Investigaciones Actuales O Proyectados Por La Facultad Para Ser Adquiridos En El Plan Maestro De Laboratorios."/>
    <n v="2"/>
    <s v="Constante"/>
    <n v="4"/>
    <s v="Finalizada - No continua"/>
    <n v="1"/>
    <n v="1"/>
    <n v="0"/>
    <n v="0"/>
    <n v="1"/>
    <n v="0"/>
    <n v="0"/>
    <n v="0"/>
    <n v="0"/>
    <n v="0"/>
    <n v="0"/>
    <n v="0"/>
    <n v="0"/>
    <n v="0"/>
    <n v="0"/>
    <n v="0"/>
    <s v="N/A"/>
    <s v="N/A"/>
    <s v="N/A"/>
    <n v="104900000"/>
    <n v="0"/>
    <n v="0"/>
    <n v="5000000"/>
    <n v="0"/>
    <n v="0"/>
    <n v="0"/>
    <n v="0"/>
    <n v="0"/>
    <n v="0"/>
    <n v="0"/>
    <n v="0"/>
    <n v="0"/>
    <n v="0"/>
    <n v="0"/>
    <n v="109900000"/>
    <n v="0"/>
    <n v="0"/>
    <m/>
    <n v="104.9"/>
    <n v="0"/>
    <n v="5"/>
    <n v="0"/>
    <n v="0"/>
    <n v="0"/>
    <n v="0"/>
    <n v="0"/>
    <n v="0"/>
    <n v="0"/>
  </r>
  <r>
    <n v="506859452"/>
    <n v="5"/>
    <s v="Bogotá mejor para todos"/>
    <s v="BMPT"/>
    <n v="2020"/>
    <s v="31/05/2020 (Terminado)"/>
    <s v="Pesos corrientes"/>
    <n v="2"/>
    <s v="Ultima Version Oficial"/>
    <n v="230"/>
    <s v="Universidad Distrital Francisco José de Caldas"/>
    <s v="230 - UD-FJC"/>
    <n v="90"/>
    <x v="4"/>
    <n v="1"/>
    <s v="1 - Pilar Igualdad de calidad de vida"/>
    <n v="8"/>
    <s v="08 - Acceso con calidad a la educación superior"/>
    <n v="378"/>
    <s v="Promoción de la investigación y desarrollo científico"/>
    <n v="129"/>
    <n v="26"/>
    <s v="Actualizar Y Dar Mejora Continua A 2 Sistemas De Información Para Soportar La Investigación En La Universidad"/>
    <n v="2"/>
    <s v="Constante"/>
    <n v="1"/>
    <s v="En ejecucion"/>
    <n v="1"/>
    <n v="0"/>
    <n v="0"/>
    <n v="0"/>
    <n v="0"/>
    <n v="0"/>
    <n v="0"/>
    <n v="0"/>
    <n v="0"/>
    <n v="0"/>
    <n v="2"/>
    <n v="2"/>
    <n v="100"/>
    <n v="2"/>
    <n v="2"/>
    <n v="100"/>
    <s v="N/A"/>
    <s v="N/A"/>
    <s v="N/A"/>
    <n v="0"/>
    <n v="0"/>
    <n v="0"/>
    <n v="0"/>
    <n v="0"/>
    <n v="0"/>
    <n v="0"/>
    <n v="0"/>
    <n v="0"/>
    <n v="245567535"/>
    <n v="232826314"/>
    <n v="94.81"/>
    <n v="200000000"/>
    <n v="112446569"/>
    <n v="56.23"/>
    <n v="445567535"/>
    <n v="345272883"/>
    <n v="77.489999999999995"/>
    <m/>
    <n v="0"/>
    <n v="0"/>
    <n v="0"/>
    <n v="0"/>
    <n v="0"/>
    <n v="0"/>
    <n v="245.56753499999999"/>
    <n v="232.826314"/>
    <n v="200"/>
    <n v="112.446569"/>
  </r>
  <r>
    <n v="506859452"/>
    <n v="5"/>
    <s v="Bogotá mejor para todos"/>
    <s v="BMPT"/>
    <n v="2020"/>
    <s v="31/05/2020 (Terminado)"/>
    <s v="Pesos corrientes"/>
    <n v="2"/>
    <s v="Ultima Version Oficial"/>
    <n v="230"/>
    <s v="Universidad Distrital Francisco José de Caldas"/>
    <s v="230 - UD-FJC"/>
    <n v="90"/>
    <x v="4"/>
    <n v="1"/>
    <s v="1 - Pilar Igualdad de calidad de vida"/>
    <n v="8"/>
    <s v="08 - Acceso con calidad a la educación superior"/>
    <n v="378"/>
    <s v="Promoción de la investigación y desarrollo científico"/>
    <n v="129"/>
    <n v="28"/>
    <s v="Apoyar 40 Proyectos De Investigación Desarrollados Por Los Grupos Y Semilleros De Investigacion Institucionalizados"/>
    <n v="1"/>
    <s v="Suma"/>
    <n v="1"/>
    <s v="En ejecucion"/>
    <n v="1"/>
    <n v="0"/>
    <n v="0"/>
    <n v="0"/>
    <n v="0"/>
    <n v="0"/>
    <n v="0"/>
    <n v="0"/>
    <n v="0"/>
    <n v="0"/>
    <n v="20"/>
    <n v="19"/>
    <n v="95"/>
    <n v="21"/>
    <n v="0"/>
    <n v="0"/>
    <n v="40"/>
    <n v="19"/>
    <n v="47.5"/>
    <n v="0"/>
    <n v="0"/>
    <n v="0"/>
    <n v="0"/>
    <n v="0"/>
    <n v="0"/>
    <n v="0"/>
    <n v="0"/>
    <n v="0"/>
    <n v="2149556682"/>
    <n v="1040766366"/>
    <n v="48.42"/>
    <n v="1120000000"/>
    <n v="352979797"/>
    <n v="31.52"/>
    <n v="3269556682"/>
    <n v="1393746163"/>
    <n v="42.63"/>
    <s v="VIGENCIA (a 31/05/2020): Que se continua con el apoyo a los proyectos que se han aprobado durante las Vigencias anteriores, tanto proyectos de investigación como procesos de escalamiento de resultados de investigación para dar viabilidad para su transferencia"/>
    <n v="0"/>
    <n v="0"/>
    <n v="0"/>
    <n v="0"/>
    <n v="0"/>
    <n v="0"/>
    <n v="2149.5566819999999"/>
    <n v="1040.7663660000001"/>
    <n v="1120"/>
    <n v="352.97979700000002"/>
  </r>
  <r>
    <n v="506859452"/>
    <n v="5"/>
    <s v="Bogotá mejor para todos"/>
    <s v="BMPT"/>
    <n v="2020"/>
    <s v="31/05/2020 (Terminado)"/>
    <s v="Pesos corrientes"/>
    <n v="2"/>
    <s v="Ultima Version Oficial"/>
    <n v="230"/>
    <s v="Universidad Distrital Francisco José de Caldas"/>
    <s v="230 - UD-FJC"/>
    <n v="90"/>
    <x v="4"/>
    <n v="1"/>
    <s v="1 - Pilar Igualdad de calidad de vida"/>
    <n v="8"/>
    <s v="08 - Acceso con calidad a la educación superior"/>
    <n v="378"/>
    <s v="Promoción de la investigación y desarrollo científico"/>
    <n v="129"/>
    <n v="29"/>
    <s v="Apoyar 4 Procesos De Transferencia De Resultados De Investigación."/>
    <n v="1"/>
    <s v="Suma"/>
    <n v="1"/>
    <s v="En ejecucion"/>
    <n v="1"/>
    <n v="0"/>
    <n v="0"/>
    <n v="0"/>
    <n v="0"/>
    <n v="0"/>
    <n v="0"/>
    <n v="0"/>
    <n v="0"/>
    <n v="0"/>
    <n v="2"/>
    <n v="1.9"/>
    <n v="95"/>
    <n v="2.1"/>
    <n v="0"/>
    <n v="0"/>
    <n v="4"/>
    <n v="1.9"/>
    <n v="47.5"/>
    <n v="0"/>
    <n v="0"/>
    <n v="0"/>
    <n v="0"/>
    <n v="0"/>
    <n v="0"/>
    <n v="0"/>
    <n v="0"/>
    <n v="0"/>
    <n v="284638053"/>
    <n v="145766428"/>
    <n v="51.21"/>
    <n v="260000000"/>
    <n v="231739992"/>
    <n v="89.13"/>
    <n v="544638053"/>
    <n v="377506420"/>
    <n v="69.31"/>
    <s v="VIGENCIA (a 31/05/2020): Que se continua con el apoyo a los proyectos que se han aprobado durante las Vigencias anteriores, tanto proyectos de investigación como procesos de escalamiento de resultados de investigación para dar viabilidad para su transferencia"/>
    <n v="0"/>
    <n v="0"/>
    <n v="0"/>
    <n v="0"/>
    <n v="0"/>
    <n v="0"/>
    <n v="284.63805300000001"/>
    <n v="145.76642799999999"/>
    <n v="260"/>
    <n v="231.739992"/>
  </r>
  <r>
    <n v="506859452"/>
    <n v="5"/>
    <s v="Bogotá mejor para todos"/>
    <s v="BMPT"/>
    <n v="2020"/>
    <s v="31/05/2020 (Terminado)"/>
    <s v="Pesos corrientes"/>
    <n v="2"/>
    <s v="Ultima Version Oficial"/>
    <n v="230"/>
    <s v="Universidad Distrital Francisco José de Caldas"/>
    <s v="230 - UD-FJC"/>
    <n v="90"/>
    <x v="4"/>
    <n v="1"/>
    <s v="1 - Pilar Igualdad de calidad de vida"/>
    <n v="8"/>
    <s v="08 - Acceso con calidad a la educación superior"/>
    <n v="378"/>
    <s v="Promoción de la investigación y desarrollo científico"/>
    <n v="129"/>
    <n v="36"/>
    <s v="Apoyar 6 Proyectos De Jovenes Investigadores."/>
    <n v="1"/>
    <s v="Suma"/>
    <n v="1"/>
    <s v="En ejecucion"/>
    <n v="1"/>
    <n v="0"/>
    <n v="0"/>
    <n v="0"/>
    <n v="0"/>
    <n v="0"/>
    <n v="0"/>
    <n v="0"/>
    <n v="0"/>
    <n v="0"/>
    <n v="3"/>
    <n v="3"/>
    <n v="100"/>
    <n v="3"/>
    <n v="0"/>
    <n v="0"/>
    <n v="6"/>
    <n v="3"/>
    <n v="50"/>
    <n v="0"/>
    <n v="0"/>
    <n v="0"/>
    <n v="0"/>
    <n v="0"/>
    <n v="0"/>
    <n v="0"/>
    <n v="0"/>
    <n v="0"/>
    <n v="80087152"/>
    <n v="34087152"/>
    <n v="42.56"/>
    <n v="40000000"/>
    <n v="0"/>
    <n v="0"/>
    <n v="120087152"/>
    <n v="34087152"/>
    <n v="28.39"/>
    <s v="VIGENCIA (a 31/05/2020): esta a la espera de realizar la contrapartida una vez termine el proceso de armonizacion"/>
    <n v="0"/>
    <n v="0"/>
    <n v="0"/>
    <n v="0"/>
    <n v="0"/>
    <n v="0"/>
    <n v="80.087152000000003"/>
    <n v="34.087152000000003"/>
    <n v="40"/>
    <n v="0"/>
  </r>
  <r>
    <n v="506859452"/>
    <n v="5"/>
    <s v="Bogotá mejor para todos"/>
    <s v="BMPT"/>
    <n v="2020"/>
    <s v="31/05/2020 (Terminado)"/>
    <s v="Pesos corrientes"/>
    <n v="2"/>
    <s v="Ultima Version Oficial"/>
    <n v="230"/>
    <s v="Universidad Distrital Francisco José de Caldas"/>
    <s v="230 - UD-FJC"/>
    <n v="90"/>
    <x v="4"/>
    <n v="1"/>
    <s v="1 - Pilar Igualdad de calidad de vida"/>
    <n v="8"/>
    <s v="08 - Acceso con calidad a la educación superior"/>
    <n v="378"/>
    <s v="Promoción de la investigación y desarrollo científico"/>
    <n v="129"/>
    <n v="38"/>
    <s v="Publicar 8 Libros Resultado De Investigación"/>
    <n v="1"/>
    <s v="Suma"/>
    <n v="1"/>
    <s v="En ejecucion"/>
    <n v="1"/>
    <n v="0"/>
    <n v="0"/>
    <n v="0"/>
    <n v="0"/>
    <n v="0"/>
    <n v="0"/>
    <n v="0"/>
    <n v="0"/>
    <n v="0"/>
    <n v="4"/>
    <n v="4"/>
    <n v="100"/>
    <n v="4"/>
    <n v="3"/>
    <n v="75"/>
    <n v="8"/>
    <n v="7"/>
    <n v="87.5"/>
    <n v="0"/>
    <n v="0"/>
    <n v="0"/>
    <n v="0"/>
    <n v="0"/>
    <n v="0"/>
    <n v="0"/>
    <n v="0"/>
    <n v="0"/>
    <n v="155855782"/>
    <n v="116084460"/>
    <n v="74.48"/>
    <n v="80000000"/>
    <n v="0"/>
    <n v="0"/>
    <n v="235855782"/>
    <n v="116084460"/>
    <n v="49.22"/>
    <m/>
    <n v="0"/>
    <n v="0"/>
    <n v="0"/>
    <n v="0"/>
    <n v="0"/>
    <n v="0"/>
    <n v="155.855782"/>
    <n v="116.08446000000001"/>
    <n v="80"/>
    <n v="0"/>
  </r>
  <r>
    <n v="506859452"/>
    <n v="5"/>
    <s v="Bogotá mejor para todos"/>
    <s v="BMPT"/>
    <n v="2020"/>
    <s v="31/05/2020 (Terminado)"/>
    <s v="Pesos corrientes"/>
    <n v="2"/>
    <s v="Ultima Version Oficial"/>
    <n v="230"/>
    <s v="Universidad Distrital Francisco José de Caldas"/>
    <s v="230 - UD-FJC"/>
    <n v="90"/>
    <x v="4"/>
    <n v="1"/>
    <s v="1 - Pilar Igualdad de calidad de vida"/>
    <n v="8"/>
    <s v="08 - Acceso con calidad a la educación superior"/>
    <n v="379"/>
    <s v="Construcción nueva sede universitaria Ciudadela El Porvenir - Bosa"/>
    <n v="122"/>
    <n v="8"/>
    <s v="Construir 28374 M2 Adelantar La Construcción De La I Etapa, La Cual Cuenta Con Instrumento De Gestión Urbana, Diseños, Estudios Y Licencia De Construcción"/>
    <n v="1"/>
    <s v="Suma"/>
    <n v="1"/>
    <s v="En ejecucion"/>
    <n v="1"/>
    <n v="28364"/>
    <n v="26334"/>
    <n v="92.84"/>
    <n v="2040"/>
    <n v="2040"/>
    <n v="100"/>
    <n v="0"/>
    <n v="0"/>
    <n v="0"/>
    <n v="0"/>
    <n v="0"/>
    <n v="0"/>
    <n v="0"/>
    <n v="0"/>
    <n v="0"/>
    <n v="28374"/>
    <n v="28374"/>
    <n v="100"/>
    <n v="7977862109"/>
    <n v="1219350325"/>
    <n v="15.28"/>
    <n v="3298353500"/>
    <n v="1706380288"/>
    <n v="51.73"/>
    <n v="0"/>
    <n v="0"/>
    <n v="0"/>
    <n v="0"/>
    <n v="0"/>
    <n v="0"/>
    <n v="0"/>
    <n v="0"/>
    <n v="0"/>
    <n v="11276215609"/>
    <n v="2925730613"/>
    <n v="25.95"/>
    <m/>
    <n v="7977.8621089999997"/>
    <n v="1219.3503250000001"/>
    <n v="3298.3535000000002"/>
    <n v="1706.3802880000001"/>
    <n v="0"/>
    <n v="0"/>
    <n v="0"/>
    <n v="0"/>
    <n v="0"/>
    <n v="0"/>
  </r>
  <r>
    <n v="506859452"/>
    <n v="5"/>
    <s v="Bogotá mejor para todos"/>
    <s v="BMPT"/>
    <n v="2020"/>
    <s v="31/05/2020 (Terminado)"/>
    <s v="Pesos corrientes"/>
    <n v="2"/>
    <s v="Ultima Version Oficial"/>
    <n v="230"/>
    <s v="Universidad Distrital Francisco José de Caldas"/>
    <s v="230 - UD-FJC"/>
    <n v="90"/>
    <x v="4"/>
    <n v="1"/>
    <s v="1 - Pilar Igualdad de calidad de vida"/>
    <n v="8"/>
    <s v="08 - Acceso con calidad a la educación superior"/>
    <n v="379"/>
    <s v="Construcción nueva sede universitaria Ciudadela El Porvenir - Bosa"/>
    <n v="122"/>
    <n v="10"/>
    <s v="Construccion 10574.78 M2 Acciones De Mitigación De Impactos Urbanísticos, Aprobados En El Plan De Implantación El Porvenir"/>
    <n v="1"/>
    <s v="Suma"/>
    <n v="1"/>
    <s v="En ejecucion"/>
    <n v="1"/>
    <n v="0"/>
    <n v="0"/>
    <n v="0"/>
    <n v="10573"/>
    <n v="5600"/>
    <n v="52.97"/>
    <n v="0"/>
    <n v="0"/>
    <n v="0"/>
    <n v="1000"/>
    <n v="0"/>
    <n v="0"/>
    <n v="4974.78"/>
    <n v="0"/>
    <n v="0"/>
    <n v="10574.78"/>
    <n v="5600"/>
    <n v="52.96"/>
    <n v="0"/>
    <n v="0"/>
    <n v="0"/>
    <n v="6893383223"/>
    <n v="5812021026"/>
    <n v="84.31"/>
    <n v="0"/>
    <n v="0"/>
    <n v="0"/>
    <n v="1880286259"/>
    <n v="0"/>
    <n v="0"/>
    <n v="3546683082"/>
    <n v="0"/>
    <n v="0"/>
    <n v="12320352564"/>
    <n v="5812021026"/>
    <n v="47.17"/>
    <m/>
    <n v="0"/>
    <n v="0"/>
    <n v="6893.3832229999998"/>
    <n v="5812.0210260000003"/>
    <n v="0"/>
    <n v="0"/>
    <n v="1880.286259"/>
    <n v="0"/>
    <n v="3546.683082"/>
    <n v="0"/>
  </r>
  <r>
    <n v="506859452"/>
    <n v="5"/>
    <s v="Bogotá mejor para todos"/>
    <s v="BMPT"/>
    <n v="2020"/>
    <s v="31/05/2020 (Terminado)"/>
    <s v="Pesos corrientes"/>
    <n v="2"/>
    <s v="Ultima Version Oficial"/>
    <n v="230"/>
    <s v="Universidad Distrital Francisco José de Caldas"/>
    <s v="230 - UD-FJC"/>
    <n v="90"/>
    <x v="4"/>
    <n v="1"/>
    <s v="1 - Pilar Igualdad de calidad de vida"/>
    <n v="8"/>
    <s v="08 - Acceso con calidad a la educación superior"/>
    <n v="379"/>
    <s v="Construcción nueva sede universitaria Ciudadela El Porvenir - Bosa"/>
    <n v="122"/>
    <n v="11"/>
    <s v="Dotar 5600 M2 De La Nueva Sede Bosa El Porvenir"/>
    <n v="1"/>
    <s v="Suma"/>
    <n v="1"/>
    <s v="En ejecucion"/>
    <n v="1"/>
    <n v="0"/>
    <n v="0"/>
    <n v="0"/>
    <n v="0"/>
    <n v="0"/>
    <n v="0"/>
    <n v="2278"/>
    <n v="4784"/>
    <n v="210.01"/>
    <n v="816"/>
    <n v="240"/>
    <n v="29.41"/>
    <n v="576"/>
    <n v="0"/>
    <n v="0"/>
    <n v="5600"/>
    <n v="5024"/>
    <n v="89.71"/>
    <n v="0"/>
    <n v="0"/>
    <n v="0"/>
    <n v="0"/>
    <n v="0"/>
    <n v="0"/>
    <n v="727759000"/>
    <n v="415667007"/>
    <n v="57.12"/>
    <n v="286000000"/>
    <n v="196277484"/>
    <n v="68.63"/>
    <n v="60000000"/>
    <n v="0"/>
    <n v="0"/>
    <n v="1073759000"/>
    <n v="611944491"/>
    <n v="56.99"/>
    <s v="VIGENCIA (a 31/05/2020): Dada la emergencia sanitaria el proceso contractual se ajusto el cronograma para publicación"/>
    <n v="0"/>
    <n v="0"/>
    <n v="0"/>
    <n v="0"/>
    <n v="727.75900000000001"/>
    <n v="415.66700700000001"/>
    <n v="286"/>
    <n v="196.27748399999999"/>
    <n v="60"/>
    <n v="0"/>
  </r>
  <r>
    <n v="506859452"/>
    <n v="5"/>
    <s v="Bogotá mejor para todos"/>
    <s v="BMPT"/>
    <n v="2020"/>
    <s v="31/05/2020 (Terminado)"/>
    <s v="Pesos corrientes"/>
    <n v="2"/>
    <s v="Ultima Version Oficial"/>
    <n v="230"/>
    <s v="Universidad Distrital Francisco José de Caldas"/>
    <s v="230 - UD-FJC"/>
    <n v="90"/>
    <x v="4"/>
    <n v="1"/>
    <s v="1 - Pilar Igualdad de calidad de vida"/>
    <n v="8"/>
    <s v="08 - Acceso con calidad a la educación superior"/>
    <n v="379"/>
    <s v="Construcción nueva sede universitaria Ciudadela El Porvenir - Bosa"/>
    <n v="122"/>
    <n v="12"/>
    <s v="Diseñar 4 Acciones De Mitigacion De Impacto Urbanistico En El Marco De La Actualizacion Del Plan De Implantacion Sede Bosa El Porvenir"/>
    <n v="1"/>
    <s v="Suma"/>
    <n v="1"/>
    <s v="En ejecucion"/>
    <n v="1"/>
    <n v="0"/>
    <n v="0"/>
    <n v="0"/>
    <n v="0"/>
    <n v="0"/>
    <n v="0"/>
    <n v="0"/>
    <n v="0"/>
    <n v="0"/>
    <n v="3"/>
    <n v="7.0000000000000007E-2"/>
    <n v="2.33"/>
    <n v="3.93"/>
    <n v="3.93"/>
    <n v="100"/>
    <n v="4"/>
    <n v="4"/>
    <n v="100"/>
    <n v="0"/>
    <n v="0"/>
    <n v="0"/>
    <n v="0"/>
    <n v="0"/>
    <n v="0"/>
    <n v="0"/>
    <n v="0"/>
    <n v="0"/>
    <n v="2516191955"/>
    <n v="32600"/>
    <n v="0"/>
    <n v="175556918"/>
    <n v="175524405"/>
    <n v="99.98"/>
    <n v="2691748873"/>
    <n v="175557005"/>
    <n v="6.52"/>
    <m/>
    <n v="0"/>
    <n v="0"/>
    <n v="0"/>
    <n v="0"/>
    <n v="0"/>
    <n v="0"/>
    <n v="2516.1919549999998"/>
    <n v="3.2599999999999997E-2"/>
    <n v="175.556918"/>
    <n v="175.524405"/>
  </r>
  <r>
    <n v="506859452"/>
    <n v="5"/>
    <s v="Bogotá mejor para todos"/>
    <s v="BMPT"/>
    <n v="2020"/>
    <s v="31/05/2020 (Terminado)"/>
    <s v="Pesos corrientes"/>
    <n v="2"/>
    <s v="Ultima Version Oficial"/>
    <n v="230"/>
    <s v="Universidad Distrital Francisco José de Caldas"/>
    <s v="230 - UD-FJC"/>
    <n v="90"/>
    <x v="4"/>
    <n v="1"/>
    <s v="1 - Pilar Igualdad de calidad de vida"/>
    <n v="8"/>
    <s v="08 - Acceso con calidad a la educación superior"/>
    <n v="379"/>
    <s v="Construcción nueva sede universitaria Ciudadela El Porvenir - Bosa"/>
    <n v="122"/>
    <n v="13"/>
    <s v="Pagar 100 % De  La Formula De Reajuste En El Marco Del Contrato 1063 De  2013."/>
    <n v="1"/>
    <s v="Suma"/>
    <n v="2"/>
    <s v="Suspendida"/>
    <n v="1"/>
    <n v="0"/>
    <n v="0"/>
    <n v="0"/>
    <n v="0"/>
    <n v="0"/>
    <n v="0"/>
    <n v="0"/>
    <n v="0"/>
    <n v="0"/>
    <n v="100"/>
    <n v="0"/>
    <n v="0"/>
    <n v="0"/>
    <n v="0"/>
    <n v="0"/>
    <n v="100"/>
    <n v="0"/>
    <n v="0"/>
    <n v="0"/>
    <n v="0"/>
    <n v="0"/>
    <n v="0"/>
    <n v="0"/>
    <n v="0"/>
    <n v="0"/>
    <n v="0"/>
    <n v="0"/>
    <n v="1800032045"/>
    <n v="0"/>
    <n v="0"/>
    <n v="0"/>
    <n v="0"/>
    <n v="0"/>
    <n v="1800032045"/>
    <n v="0"/>
    <n v="0"/>
    <m/>
    <n v="0"/>
    <n v="0"/>
    <n v="0"/>
    <n v="0"/>
    <n v="0"/>
    <n v="0"/>
    <n v="1800.0320449999999"/>
    <n v="0"/>
    <n v="0"/>
    <n v="0"/>
  </r>
  <r>
    <n v="506859452"/>
    <n v="5"/>
    <s v="Bogotá mejor para todos"/>
    <s v="BMPT"/>
    <n v="2020"/>
    <s v="31/05/2020 (Terminado)"/>
    <s v="Pesos corrientes"/>
    <n v="2"/>
    <s v="Ultima Version Oficial"/>
    <n v="230"/>
    <s v="Universidad Distrital Francisco José de Caldas"/>
    <s v="230 - UD-FJC"/>
    <n v="90"/>
    <x v="4"/>
    <n v="1"/>
    <s v="1 - Pilar Igualdad de calidad de vida"/>
    <n v="8"/>
    <s v="08 - Acceso con calidad a la educación superior"/>
    <n v="380"/>
    <s v="Mejoramiento y ampliación de la infraestructura física de la Universidad"/>
    <n v="139"/>
    <n v="8"/>
    <s v="Elaborar 1 Plan De Desarrollo Físico Para La Universidad"/>
    <n v="1"/>
    <s v="Suma"/>
    <n v="3"/>
    <s v="Finalizada por cumplimiento"/>
    <n v="1"/>
    <n v="0.53"/>
    <n v="0.53"/>
    <n v="100"/>
    <n v="0.47"/>
    <n v="0.47"/>
    <n v="100"/>
    <n v="0"/>
    <n v="0"/>
    <n v="0"/>
    <n v="0"/>
    <n v="0"/>
    <n v="0"/>
    <n v="0"/>
    <n v="0"/>
    <n v="0"/>
    <n v="1"/>
    <n v="1"/>
    <n v="100"/>
    <n v="118832026"/>
    <n v="37078078"/>
    <n v="31.2"/>
    <n v="300000000"/>
    <n v="262185861"/>
    <n v="87.4"/>
    <n v="0"/>
    <n v="0"/>
    <n v="0"/>
    <n v="0"/>
    <n v="0"/>
    <n v="0"/>
    <n v="0"/>
    <n v="0"/>
    <n v="0"/>
    <n v="418832026"/>
    <n v="299263939"/>
    <n v="71.45"/>
    <m/>
    <n v="118.832026"/>
    <n v="37.078077999999998"/>
    <n v="300"/>
    <n v="262.18586099999999"/>
    <n v="0"/>
    <n v="0"/>
    <n v="0"/>
    <n v="0"/>
    <n v="0"/>
    <n v="0"/>
  </r>
  <r>
    <n v="506859452"/>
    <n v="5"/>
    <s v="Bogotá mejor para todos"/>
    <s v="BMPT"/>
    <n v="2020"/>
    <s v="31/05/2020 (Terminado)"/>
    <s v="Pesos corrientes"/>
    <n v="2"/>
    <s v="Ultima Version Oficial"/>
    <n v="230"/>
    <s v="Universidad Distrital Francisco José de Caldas"/>
    <s v="230 - UD-FJC"/>
    <n v="90"/>
    <x v="4"/>
    <n v="1"/>
    <s v="1 - Pilar Igualdad de calidad de vida"/>
    <n v="8"/>
    <s v="08 - Acceso con calidad a la educación superior"/>
    <n v="380"/>
    <s v="Mejoramiento y ampliación de la infraestructura física de la Universidad"/>
    <n v="139"/>
    <n v="9"/>
    <s v="Adecuar Y/O Dotar 36000 M2 Para El Sistema De Sedes De La Universidad"/>
    <n v="1"/>
    <s v="Suma"/>
    <n v="4"/>
    <s v="Finalizada - No continua"/>
    <n v="1"/>
    <n v="4728"/>
    <n v="3282.3"/>
    <n v="69.42"/>
    <n v="4444.7"/>
    <n v="2984.7"/>
    <n v="67.150000000000006"/>
    <n v="10150"/>
    <n v="10150"/>
    <n v="100"/>
    <n v="16406"/>
    <n v="18609"/>
    <n v="113.43"/>
    <n v="974"/>
    <n v="0"/>
    <n v="0"/>
    <n v="36000"/>
    <n v="35026"/>
    <n v="97.29"/>
    <n v="8059896522"/>
    <n v="5066375493"/>
    <n v="62.86"/>
    <n v="6246047219"/>
    <n v="1990511250"/>
    <n v="31.87"/>
    <n v="4148633674"/>
    <n v="815461897"/>
    <n v="19.66"/>
    <n v="13570213880"/>
    <n v="12955026720"/>
    <n v="95.47"/>
    <n v="0"/>
    <n v="0"/>
    <n v="0"/>
    <n v="32024791295"/>
    <n v="20827375360"/>
    <n v="65.040000000000006"/>
    <m/>
    <n v="8059.896522"/>
    <n v="5066.3754929999996"/>
    <n v="6246.047219"/>
    <n v="1990.51125"/>
    <n v="4148.6336739999997"/>
    <n v="815.46189700000002"/>
    <n v="13570.213879999999"/>
    <n v="12955.02672"/>
    <n v="0"/>
    <n v="0"/>
  </r>
  <r>
    <n v="506859452"/>
    <n v="5"/>
    <s v="Bogotá mejor para todos"/>
    <s v="BMPT"/>
    <n v="2020"/>
    <s v="31/05/2020 (Terminado)"/>
    <s v="Pesos corrientes"/>
    <n v="2"/>
    <s v="Ultima Version Oficial"/>
    <n v="230"/>
    <s v="Universidad Distrital Francisco José de Caldas"/>
    <s v="230 - UD-FJC"/>
    <n v="90"/>
    <x v="4"/>
    <n v="1"/>
    <s v="1 - Pilar Igualdad de calidad de vida"/>
    <n v="8"/>
    <s v="08 - Acceso con calidad a la educación superior"/>
    <n v="380"/>
    <s v="Mejoramiento y ampliación de la infraestructura física de la Universidad"/>
    <n v="139"/>
    <n v="10"/>
    <s v="Construir 13393 M2 Para Ampliar El Sistema De Sedes De La Universidad"/>
    <n v="1"/>
    <s v="Suma"/>
    <n v="1"/>
    <s v="En ejecucion"/>
    <n v="1"/>
    <n v="2785"/>
    <n v="2255"/>
    <n v="80.97"/>
    <n v="3556"/>
    <n v="1393"/>
    <n v="39.17"/>
    <n v="3718.15"/>
    <n v="3418.72"/>
    <n v="91.95"/>
    <n v="5516"/>
    <n v="4909"/>
    <n v="89"/>
    <n v="1417.28"/>
    <n v="0"/>
    <n v="0"/>
    <n v="13393"/>
    <n v="11975.72"/>
    <n v="89.42"/>
    <n v="2079848037"/>
    <n v="179568037"/>
    <n v="8.6300000000000008"/>
    <n v="1411884000"/>
    <n v="92111200"/>
    <n v="6.52"/>
    <n v="3169637000"/>
    <n v="42286023"/>
    <n v="1.33"/>
    <n v="7728519693"/>
    <n v="3219279994"/>
    <n v="41.65"/>
    <n v="2808600000"/>
    <n v="227253229"/>
    <n v="8.09"/>
    <n v="17198488730"/>
    <n v="3760498483"/>
    <n v="21.87"/>
    <s v="VIGENCIA (a 31/05/2020): Se contrato los diseños de mitigación y la obra se espera iniciar en el segundo semestre."/>
    <n v="2079.8480370000002"/>
    <n v="179.568037"/>
    <n v="1411.884"/>
    <n v="92.111199999999997"/>
    <n v="3169.6370000000002"/>
    <n v="42.286023"/>
    <n v="7728.5196930000002"/>
    <n v="3219.279994"/>
    <n v="2808.6"/>
    <n v="227.253229"/>
  </r>
  <r>
    <n v="506859452"/>
    <n v="5"/>
    <s v="Bogotá mejor para todos"/>
    <s v="BMPT"/>
    <n v="2020"/>
    <s v="31/05/2020 (Terminado)"/>
    <s v="Pesos corrientes"/>
    <n v="2"/>
    <s v="Ultima Version Oficial"/>
    <n v="230"/>
    <s v="Universidad Distrital Francisco José de Caldas"/>
    <s v="230 - UD-FJC"/>
    <n v="90"/>
    <x v="4"/>
    <n v="1"/>
    <s v="1 - Pilar Igualdad de calidad de vida"/>
    <n v="8"/>
    <s v="08 - Acceso con calidad a la educación superior"/>
    <n v="380"/>
    <s v="Mejoramiento y ampliación de la infraestructura física de la Universidad"/>
    <n v="139"/>
    <n v="14"/>
    <s v="Diseño E Implementación 1 Sistema Diseñar E Implementar Los Componentes Tecnologicos, Normativos Y Procedimentales Del Sistema De Administración De La Planta Física."/>
    <n v="1"/>
    <s v="Suma"/>
    <n v="4"/>
    <s v="Finalizada - No continua"/>
    <n v="1"/>
    <n v="0.14000000000000001"/>
    <n v="0.14000000000000001"/>
    <n v="100"/>
    <n v="0.53"/>
    <n v="0.53"/>
    <n v="100"/>
    <n v="0.16"/>
    <n v="0.14000000000000001"/>
    <n v="87.5"/>
    <n v="0.01"/>
    <n v="0.01"/>
    <n v="100"/>
    <n v="0.18"/>
    <n v="0"/>
    <n v="0"/>
    <n v="1"/>
    <n v="0.82"/>
    <n v="82"/>
    <n v="47000000"/>
    <n v="31439148"/>
    <n v="66.89"/>
    <n v="300000000"/>
    <n v="112204683"/>
    <n v="37.4"/>
    <n v="500469000"/>
    <n v="17968565"/>
    <n v="3.59"/>
    <n v="69230502"/>
    <n v="0"/>
    <n v="0"/>
    <n v="0"/>
    <n v="0"/>
    <n v="0"/>
    <n v="916699502"/>
    <n v="161612396"/>
    <n v="17.63"/>
    <m/>
    <n v="47"/>
    <n v="31.439147999999999"/>
    <n v="300"/>
    <n v="112.204683"/>
    <n v="500.46899999999999"/>
    <n v="17.968565000000002"/>
    <n v="69.230502000000001"/>
    <n v="0"/>
    <n v="0"/>
    <n v="0"/>
  </r>
  <r>
    <n v="506859452"/>
    <n v="5"/>
    <s v="Bogotá mejor para todos"/>
    <s v="BMPT"/>
    <n v="2020"/>
    <s v="31/05/2020 (Terminado)"/>
    <s v="Pesos corrientes"/>
    <n v="2"/>
    <s v="Ultima Version Oficial"/>
    <n v="230"/>
    <s v="Universidad Distrital Francisco José de Caldas"/>
    <s v="230 - UD-FJC"/>
    <n v="90"/>
    <x v="4"/>
    <n v="1"/>
    <s v="1 - Pilar Igualdad de calidad de vida"/>
    <n v="8"/>
    <s v="08 - Acceso con calidad a la educación superior"/>
    <n v="380"/>
    <s v="Mejoramiento y ampliación de la infraestructura física de la Universidad"/>
    <n v="139"/>
    <n v="17"/>
    <s v="Actualizar Y Adoptar 1 Plan  De Desarrollo Fisico Para La Universidad Distrital"/>
    <n v="1"/>
    <s v="Suma"/>
    <n v="1"/>
    <s v="En ejecucion"/>
    <n v="1"/>
    <n v="0"/>
    <n v="0"/>
    <n v="0"/>
    <n v="0"/>
    <n v="0"/>
    <n v="0"/>
    <n v="0.7"/>
    <n v="0.65"/>
    <n v="92.86"/>
    <n v="0.01"/>
    <n v="0.01"/>
    <n v="100"/>
    <n v="0.34"/>
    <n v="0"/>
    <n v="0"/>
    <n v="1"/>
    <n v="0.66"/>
    <n v="66"/>
    <n v="0"/>
    <n v="0"/>
    <n v="0"/>
    <n v="0"/>
    <n v="0"/>
    <n v="0"/>
    <n v="500469000"/>
    <n v="130595922"/>
    <n v="26.1"/>
    <n v="200000000"/>
    <n v="39749568"/>
    <n v="19.88"/>
    <n v="200000000"/>
    <n v="92179392"/>
    <n v="46.09"/>
    <n v="900469000"/>
    <n v="262524882"/>
    <n v="29.15"/>
    <s v="VIGENCIA (a 31/05/2020): el personal asignado para la ejecución d eesta meta incio el 25 de mayo se espera tener avance en el proximo seguimiento."/>
    <n v="0"/>
    <n v="0"/>
    <n v="0"/>
    <n v="0"/>
    <n v="500.46899999999999"/>
    <n v="130.595922"/>
    <n v="200"/>
    <n v="39.749567999999996"/>
    <n v="200"/>
    <n v="92.179392000000007"/>
  </r>
  <r>
    <n v="506859452"/>
    <n v="5"/>
    <s v="Bogotá mejor para todos"/>
    <s v="BMPT"/>
    <n v="2020"/>
    <s v="31/05/2020 (Terminado)"/>
    <s v="Pesos corrientes"/>
    <n v="2"/>
    <s v="Ultima Version Oficial"/>
    <n v="230"/>
    <s v="Universidad Distrital Francisco José de Caldas"/>
    <s v="230 - UD-FJC"/>
    <n v="90"/>
    <x v="4"/>
    <n v="1"/>
    <s v="1 - Pilar Igualdad de calidad de vida"/>
    <n v="8"/>
    <s v="08 - Acceso con calidad a la educación superior"/>
    <n v="382"/>
    <s v="Mejoramiento del bienestar institucional de la Universidad Distrital"/>
    <n v="77"/>
    <n v="17"/>
    <s v="Implementar 1 Programa Psicologico Implementar Del Programa De Atención Psicológica A Traves De Una Linea De Atención Telefónica"/>
    <n v="2"/>
    <s v="Constante"/>
    <n v="3"/>
    <s v="Finalizada por cumplimiento"/>
    <n v="1"/>
    <n v="1"/>
    <n v="0.08"/>
    <n v="8"/>
    <n v="1"/>
    <n v="0.72"/>
    <n v="72"/>
    <n v="1"/>
    <n v="1"/>
    <n v="100"/>
    <n v="0"/>
    <n v="0"/>
    <n v="0"/>
    <n v="0"/>
    <n v="0"/>
    <n v="0"/>
    <s v="N/A"/>
    <s v="N/A"/>
    <s v="N/A"/>
    <n v="66601353"/>
    <n v="66601353"/>
    <n v="100"/>
    <n v="66173211"/>
    <n v="66173211"/>
    <n v="100"/>
    <n v="66083260"/>
    <n v="66083260"/>
    <n v="100"/>
    <n v="0"/>
    <n v="0"/>
    <n v="0"/>
    <n v="0"/>
    <n v="0"/>
    <n v="0"/>
    <n v="198857824"/>
    <n v="198857824"/>
    <n v="100"/>
    <m/>
    <n v="66.601353000000003"/>
    <n v="66.601353000000003"/>
    <n v="66.173210999999995"/>
    <n v="66.173210999999995"/>
    <n v="66.083259999999996"/>
    <n v="66.083259999999996"/>
    <n v="0"/>
    <n v="0"/>
    <n v="0"/>
    <n v="0"/>
  </r>
  <r>
    <n v="506859452"/>
    <n v="5"/>
    <s v="Bogotá mejor para todos"/>
    <s v="BMPT"/>
    <n v="2020"/>
    <s v="31/05/2020 (Terminado)"/>
    <s v="Pesos corrientes"/>
    <n v="2"/>
    <s v="Ultima Version Oficial"/>
    <n v="230"/>
    <s v="Universidad Distrital Francisco José de Caldas"/>
    <s v="230 - UD-FJC"/>
    <n v="90"/>
    <x v="4"/>
    <n v="1"/>
    <s v="1 - Pilar Igualdad de calidad de vida"/>
    <n v="8"/>
    <s v="08 - Acceso con calidad a la educación superior"/>
    <n v="382"/>
    <s v="Mejoramiento del bienestar institucional de la Universidad Distrital"/>
    <n v="77"/>
    <n v="18"/>
    <s v="Implementar 1  Programa Para La Adaptación Y Permanencia En La Vida Universitaria Formular E Implementar El Programa Para La Adaptación Y Permanencia En La Vida Universitaria, Desarrollando Diagnosticos E Implementando Talleres De Acompañamiento"/>
    <n v="2"/>
    <s v="Constante"/>
    <n v="3"/>
    <s v="Finalizada por cumplimiento"/>
    <n v="1"/>
    <n v="1"/>
    <n v="0.23"/>
    <n v="23"/>
    <n v="1"/>
    <n v="0.5"/>
    <n v="50"/>
    <n v="1"/>
    <n v="1"/>
    <n v="100"/>
    <n v="0"/>
    <n v="0"/>
    <n v="0"/>
    <n v="0"/>
    <n v="0"/>
    <n v="0"/>
    <s v="N/A"/>
    <s v="N/A"/>
    <s v="N/A"/>
    <n v="433398647"/>
    <n v="433398647"/>
    <n v="100"/>
    <n v="433826789"/>
    <n v="433826789"/>
    <n v="100"/>
    <n v="483916740"/>
    <n v="424692358"/>
    <n v="87.76"/>
    <n v="0"/>
    <n v="0"/>
    <n v="0"/>
    <n v="0"/>
    <n v="0"/>
    <n v="0"/>
    <n v="1351142176"/>
    <n v="1291917794"/>
    <n v="95.62"/>
    <m/>
    <n v="433.39864699999998"/>
    <n v="433.39864699999998"/>
    <n v="433.82678900000002"/>
    <n v="433.82678900000002"/>
    <n v="483.91674"/>
    <n v="424.69235800000001"/>
    <n v="0"/>
    <n v="0"/>
    <n v="0"/>
    <n v="0"/>
  </r>
  <r>
    <n v="506859452"/>
    <n v="5"/>
    <s v="Bogotá mejor para todos"/>
    <s v="BMPT"/>
    <n v="2020"/>
    <s v="31/05/2020 (Terminado)"/>
    <s v="Pesos corrientes"/>
    <n v="2"/>
    <s v="Ultima Version Oficial"/>
    <n v="230"/>
    <s v="Universidad Distrital Francisco José de Caldas"/>
    <s v="230 - UD-FJC"/>
    <n v="90"/>
    <x v="4"/>
    <n v="1"/>
    <s v="1 - Pilar Igualdad de calidad de vida"/>
    <n v="8"/>
    <s v="08 - Acceso con calidad a la educación superior"/>
    <n v="382"/>
    <s v="Mejoramiento del bienestar institucional de la Universidad Distrital"/>
    <n v="77"/>
    <n v="19"/>
    <s v="Implementar 1 Politica Conciencia Y Educacion."/>
    <n v="2"/>
    <s v="Constante"/>
    <n v="3"/>
    <s v="Finalizada por cumplimiento"/>
    <n v="1"/>
    <n v="0"/>
    <n v="0"/>
    <n v="0"/>
    <n v="1"/>
    <n v="0"/>
    <n v="0"/>
    <n v="1"/>
    <n v="1"/>
    <n v="100"/>
    <n v="0"/>
    <n v="0"/>
    <n v="0"/>
    <n v="0"/>
    <n v="0"/>
    <n v="0"/>
    <s v="N/A"/>
    <s v="N/A"/>
    <s v="N/A"/>
    <n v="0"/>
    <n v="0"/>
    <n v="0"/>
    <n v="100000000"/>
    <n v="0"/>
    <n v="0"/>
    <n v="50000000"/>
    <n v="39530843"/>
    <n v="79.06"/>
    <n v="0"/>
    <n v="0"/>
    <n v="0"/>
    <n v="0"/>
    <n v="0"/>
    <n v="0"/>
    <n v="150000000"/>
    <n v="39530843"/>
    <n v="26.35"/>
    <m/>
    <n v="0"/>
    <n v="0"/>
    <n v="100"/>
    <n v="0"/>
    <n v="50"/>
    <n v="39.530842999999997"/>
    <n v="0"/>
    <n v="0"/>
    <n v="0"/>
    <n v="0"/>
  </r>
  <r>
    <n v="506859452"/>
    <n v="5"/>
    <s v="Bogotá mejor para todos"/>
    <s v="BMPT"/>
    <n v="2020"/>
    <s v="31/05/2020 (Terminado)"/>
    <s v="Pesos corrientes"/>
    <n v="2"/>
    <s v="Ultima Version Oficial"/>
    <n v="230"/>
    <s v="Universidad Distrital Francisco José de Caldas"/>
    <s v="230 - UD-FJC"/>
    <n v="90"/>
    <x v="4"/>
    <n v="1"/>
    <s v="1 - Pilar Igualdad de calidad de vida"/>
    <n v="8"/>
    <s v="08 - Acceso con calidad a la educación superior"/>
    <n v="389"/>
    <s v="Desarrollo y fortalecimiento doctorados y maestrías"/>
    <n v="105"/>
    <n v="10"/>
    <s v="Formar 50 Docentes Según Acuerdo 09 De 2007"/>
    <n v="1"/>
    <s v="Suma"/>
    <n v="1"/>
    <s v="En ejecucion"/>
    <n v="1"/>
    <n v="10"/>
    <n v="4"/>
    <n v="40"/>
    <n v="32"/>
    <n v="30"/>
    <n v="93.75"/>
    <n v="8"/>
    <n v="8"/>
    <n v="100"/>
    <n v="3"/>
    <n v="3"/>
    <n v="100"/>
    <n v="5"/>
    <n v="0"/>
    <n v="0"/>
    <n v="50"/>
    <n v="45"/>
    <n v="90"/>
    <n v="816604340"/>
    <n v="349569287"/>
    <n v="42.81"/>
    <n v="1000000000"/>
    <n v="212998228"/>
    <n v="21.3"/>
    <n v="1000000000"/>
    <n v="316291866"/>
    <n v="31.63"/>
    <n v="323028436"/>
    <n v="186774094"/>
    <n v="57.82"/>
    <n v="300000000"/>
    <n v="43127200"/>
    <n v="14.38"/>
    <n v="3439632776"/>
    <n v="1108760675"/>
    <n v="32.229999999999997"/>
    <s v="VIGENCIA (a 31/05/2020): no se han presentado solicitudes de apoyo nuevas"/>
    <n v="816.60433999999998"/>
    <n v="349.56928699999997"/>
    <n v="1000"/>
    <n v="212.99822800000001"/>
    <n v="1000"/>
    <n v="316.29186600000003"/>
    <n v="323.028436"/>
    <n v="186.77409399999999"/>
    <n v="300"/>
    <n v="43.127200000000002"/>
  </r>
  <r>
    <n v="506859452"/>
    <n v="5"/>
    <s v="Bogotá mejor para todos"/>
    <s v="BMPT"/>
    <n v="2020"/>
    <s v="31/05/2020 (Terminado)"/>
    <s v="Pesos corrientes"/>
    <n v="2"/>
    <s v="Ultima Version Oficial"/>
    <n v="230"/>
    <s v="Universidad Distrital Francisco José de Caldas"/>
    <s v="230 - UD-FJC"/>
    <n v="90"/>
    <x v="4"/>
    <n v="1"/>
    <s v="1 - Pilar Igualdad de calidad de vida"/>
    <n v="8"/>
    <s v="08 - Acceso con calidad a la educación superior"/>
    <n v="389"/>
    <s v="Desarrollo y fortalecimiento doctorados y maestrías"/>
    <n v="105"/>
    <n v="11"/>
    <s v="Fortalcer 4 Doctorados Fortalecimiento En Los Procesos Académico-Admisnitrativos Para El Buen Desarrollo De Los Doctorados, Con El Fin Ampliar La Cobertura Y Propender Por La Acreditación De Alta Calidad"/>
    <n v="2"/>
    <s v="Constante"/>
    <n v="1"/>
    <s v="En ejecucion"/>
    <n v="1"/>
    <n v="3"/>
    <n v="2.37"/>
    <n v="79"/>
    <n v="3"/>
    <n v="2.4"/>
    <n v="80"/>
    <n v="3"/>
    <n v="3"/>
    <n v="100"/>
    <n v="4"/>
    <n v="4"/>
    <n v="100"/>
    <n v="4"/>
    <n v="4"/>
    <n v="100"/>
    <s v="N/A"/>
    <s v="N/A"/>
    <s v="N/A"/>
    <n v="2421960352"/>
    <n v="1575818467"/>
    <n v="65.06"/>
    <n v="1877964563"/>
    <n v="1592082675"/>
    <n v="84.78"/>
    <n v="1851843795"/>
    <n v="1699991377"/>
    <n v="91.8"/>
    <n v="1774358290"/>
    <n v="1461443283"/>
    <n v="82.36"/>
    <n v="1934500000"/>
    <n v="307656143"/>
    <n v="15.9"/>
    <n v="9860627000"/>
    <n v="6636991945"/>
    <n v="67.31"/>
    <m/>
    <n v="2421.9603520000001"/>
    <n v="1575.8184670000001"/>
    <n v="1877.964563"/>
    <n v="1592.0826750000001"/>
    <n v="1851.843795"/>
    <n v="1699.9913770000001"/>
    <n v="1774.3582899999999"/>
    <n v="1461.4432830000001"/>
    <n v="1934.5"/>
    <n v="307.65614299999999"/>
  </r>
  <r>
    <n v="506859452"/>
    <n v="5"/>
    <s v="Bogotá mejor para todos"/>
    <s v="BMPT"/>
    <n v="2020"/>
    <s v="31/05/2020 (Terminado)"/>
    <s v="Pesos corrientes"/>
    <n v="2"/>
    <s v="Ultima Version Oficial"/>
    <n v="230"/>
    <s v="Universidad Distrital Francisco José de Caldas"/>
    <s v="230 - UD-FJC"/>
    <n v="90"/>
    <x v="4"/>
    <n v="1"/>
    <s v="1 - Pilar Igualdad de calidad de vida"/>
    <n v="8"/>
    <s v="08 - Acceso con calidad a la educación superior"/>
    <n v="389"/>
    <s v="Desarrollo y fortalecimiento doctorados y maestrías"/>
    <n v="105"/>
    <n v="12"/>
    <s v="Presentar 2 Documentos Para Soportar  La Elaboración De Los Estudios Técnico Y De Mercado, Para La Creación De Los Nuevos Doctorados, Ciencias Sociales, Artes Y Medio Ambiente"/>
    <n v="2"/>
    <s v="Constante"/>
    <n v="1"/>
    <s v="En ejecucion"/>
    <n v="1"/>
    <n v="2"/>
    <n v="1"/>
    <n v="50"/>
    <n v="2"/>
    <n v="0.9"/>
    <n v="45"/>
    <n v="2"/>
    <n v="2"/>
    <n v="100"/>
    <n v="2"/>
    <n v="1"/>
    <n v="50"/>
    <n v="2"/>
    <n v="0"/>
    <n v="0"/>
    <s v="N/A"/>
    <s v="N/A"/>
    <s v="N/A"/>
    <n v="249200340"/>
    <n v="201575946"/>
    <n v="80.89"/>
    <n v="230000000"/>
    <n v="162190332"/>
    <n v="70.52"/>
    <n v="185000000"/>
    <n v="149970037"/>
    <n v="81.06"/>
    <n v="40000000"/>
    <n v="20288408"/>
    <n v="50.73"/>
    <n v="40000000"/>
    <n v="0"/>
    <n v="0"/>
    <n v="744200340"/>
    <n v="534024723"/>
    <n v="71.760000000000005"/>
    <s v="VIGENCIA (a 31/05/2020): dada la contingencia sanitaria el proceso de contratación del personal asignado se encuentra retrasado."/>
    <n v="249.20034000000001"/>
    <n v="201.57594599999999"/>
    <n v="230"/>
    <n v="162.19033200000001"/>
    <n v="185"/>
    <n v="149.97003699999999"/>
    <n v="40"/>
    <n v="20.288408"/>
    <n v="40"/>
    <n v="0"/>
  </r>
  <r>
    <n v="506859452"/>
    <n v="5"/>
    <s v="Bogotá mejor para todos"/>
    <s v="BMPT"/>
    <n v="2020"/>
    <s v="31/05/2020 (Terminado)"/>
    <s v="Pesos corrientes"/>
    <n v="2"/>
    <s v="Ultima Version Oficial"/>
    <n v="230"/>
    <s v="Universidad Distrital Francisco José de Caldas"/>
    <s v="230 - UD-FJC"/>
    <n v="90"/>
    <x v="4"/>
    <n v="1"/>
    <s v="1 - Pilar Igualdad de calidad de vida"/>
    <n v="8"/>
    <s v="08 - Acceso con calidad a la educación superior"/>
    <n v="4149"/>
    <s v="Dotación de laboratorios Universidad Distrital"/>
    <n v="121"/>
    <n v="20"/>
    <s v="Adquirir 50 % De Los Requerrimientos De Equipos E Implementos De Los Laboratorios, Talleres Y Aulas Especializadas De La Universidad Distrital Que Garanticen El Desarrollo De Las Actividades Académicas Con Miras A Obtener La Acreditación Y Re Acreditación De Los Programas Académicos."/>
    <n v="1"/>
    <s v="Suma"/>
    <n v="1"/>
    <s v="En ejecucion"/>
    <n v="1"/>
    <n v="22.02"/>
    <n v="20.04"/>
    <n v="91.01"/>
    <n v="15.97"/>
    <n v="11"/>
    <n v="68.88"/>
    <n v="13.99"/>
    <n v="10.1"/>
    <n v="72.19"/>
    <n v="3.86"/>
    <n v="2"/>
    <n v="51.81"/>
    <n v="6.86"/>
    <n v="0"/>
    <n v="0"/>
    <n v="50"/>
    <n v="43.14"/>
    <n v="86.28"/>
    <n v="12594195162"/>
    <n v="11679851135"/>
    <n v="92.74"/>
    <n v="8914344027"/>
    <n v="6515829812"/>
    <n v="73.09"/>
    <n v="7668578819"/>
    <n v="5303251260"/>
    <n v="69.16"/>
    <n v="8075129409"/>
    <n v="4274224555"/>
    <n v="52.93"/>
    <n v="7760000000"/>
    <n v="0"/>
    <n v="0"/>
    <n v="45012247417"/>
    <n v="27773156762"/>
    <n v="61.7"/>
    <s v="VIGENCIA (a 31/05/2020): los laboratorios se encuentran adelatando las fichas de los procesos de contratación."/>
    <n v="12594.195162"/>
    <n v="11679.851135000001"/>
    <n v="8914.3440269999992"/>
    <n v="6515.8298119999999"/>
    <n v="7668.5788190000003"/>
    <n v="5303.25126"/>
    <n v="8075.1294090000001"/>
    <n v="4274.2245549999998"/>
    <n v="7760"/>
    <n v="0"/>
  </r>
  <r>
    <n v="506859452"/>
    <n v="5"/>
    <s v="Bogotá mejor para todos"/>
    <s v="BMPT"/>
    <n v="2020"/>
    <s v="31/05/2020 (Terminado)"/>
    <s v="Pesos corrientes"/>
    <n v="2"/>
    <s v="Ultima Version Oficial"/>
    <n v="230"/>
    <s v="Universidad Distrital Francisco José de Caldas"/>
    <s v="230 - UD-FJC"/>
    <n v="90"/>
    <x v="4"/>
    <n v="1"/>
    <s v="1 - Pilar Igualdad de calidad de vida"/>
    <n v="8"/>
    <s v="08 - Acceso con calidad a la educación superior"/>
    <n v="4150"/>
    <s v="Dotación y actualización biblioteca"/>
    <n v="147"/>
    <n v="18"/>
    <s v="Ampliar 50 % Los Servicios Bibliograficos Ampliar La Cobertura De Servicios Bibliográficos Para Asegurar El Acceso, Búsqueda Y  Recuperación De Información  De  Alto Impacto  Académico, De Competencia Para La Universidad Como Apoyo A Los Procesos Académicos  De Investigación, Docencia Y Proyección Social -(Redes, Cultura De La Información, Comunicación, Extensión Cultural)"/>
    <n v="1"/>
    <s v="Suma"/>
    <n v="1"/>
    <s v="En ejecucion"/>
    <n v="1"/>
    <n v="26"/>
    <n v="26"/>
    <n v="100"/>
    <n v="12"/>
    <n v="10"/>
    <n v="83.33"/>
    <n v="12"/>
    <n v="9"/>
    <n v="75"/>
    <n v="4"/>
    <n v="1.3"/>
    <n v="32.5"/>
    <n v="3.7"/>
    <n v="0"/>
    <n v="0"/>
    <n v="50"/>
    <n v="46.3"/>
    <n v="92.6"/>
    <n v="170000000"/>
    <n v="82886888"/>
    <n v="48.76"/>
    <n v="107000000"/>
    <n v="9066780"/>
    <n v="8.48"/>
    <n v="73864000"/>
    <n v="21471483"/>
    <n v="29.07"/>
    <n v="50000000"/>
    <n v="5065830"/>
    <n v="10.14"/>
    <n v="20000000"/>
    <n v="0"/>
    <n v="0"/>
    <n v="420864000"/>
    <n v="118490981"/>
    <n v="28.15"/>
    <s v="VIGENCIA (a 31/05/2020): Dado el proceso de armonización las actividades se desarrollaran en el proximo semestre."/>
    <n v="170"/>
    <n v="82.886887999999999"/>
    <n v="107"/>
    <n v="9.0667799999999996"/>
    <n v="73.864000000000004"/>
    <n v="21.471482999999999"/>
    <n v="50"/>
    <n v="5.0658300000000001"/>
    <n v="20"/>
    <n v="0"/>
  </r>
  <r>
    <n v="506859452"/>
    <n v="5"/>
    <s v="Bogotá mejor para todos"/>
    <s v="BMPT"/>
    <n v="2020"/>
    <s v="31/05/2020 (Terminado)"/>
    <s v="Pesos corrientes"/>
    <n v="2"/>
    <s v="Ultima Version Oficial"/>
    <n v="230"/>
    <s v="Universidad Distrital Francisco José de Caldas"/>
    <s v="230 - UD-FJC"/>
    <n v="90"/>
    <x v="4"/>
    <n v="1"/>
    <s v="1 - Pilar Igualdad de calidad de vida"/>
    <n v="8"/>
    <s v="08 - Acceso con calidad a la educación superior"/>
    <n v="4150"/>
    <s v="Dotación y actualización biblioteca"/>
    <n v="147"/>
    <n v="20"/>
    <s v="Dotar 100 % De Infraestructura Tecnologica Del Sistema De Bibliotecas (Equipos Servidores, Computadores, Pda, Equipos Audiovisuales, Virtualización,   Sistema De Seguridad, Sitio Wed, Repositorio."/>
    <n v="1"/>
    <s v="Suma"/>
    <n v="1"/>
    <s v="En ejecucion"/>
    <n v="1"/>
    <n v="76"/>
    <n v="54"/>
    <n v="71.05"/>
    <n v="36"/>
    <n v="22"/>
    <n v="61.11"/>
    <n v="10"/>
    <n v="9.5"/>
    <n v="95"/>
    <n v="10.5"/>
    <n v="6"/>
    <n v="57.14"/>
    <n v="8.5"/>
    <n v="0"/>
    <n v="0"/>
    <n v="100"/>
    <n v="91.5"/>
    <n v="91.5"/>
    <n v="3970943601"/>
    <n v="1884013991"/>
    <n v="47.44"/>
    <n v="2438656108"/>
    <n v="1600452473"/>
    <n v="65.63"/>
    <n v="1203633705"/>
    <n v="1047255072"/>
    <n v="87.01"/>
    <n v="2474145169"/>
    <n v="783761636"/>
    <n v="31.68"/>
    <n v="950000000"/>
    <n v="0"/>
    <n v="0"/>
    <n v="11037378583"/>
    <n v="5315483172"/>
    <n v="48.16"/>
    <s v="VIGENCIA (a 31/05/2020): ado el proceso de armonización las actividades se desarrollaran en el proximo semestre"/>
    <n v="3970.9436009999999"/>
    <n v="1884.013991"/>
    <n v="2438.6561080000001"/>
    <n v="1600.4524730000001"/>
    <n v="1203.633705"/>
    <n v="1047.2550719999999"/>
    <n v="2474.1451689999999"/>
    <n v="783.76163599999995"/>
    <n v="950"/>
    <n v="0"/>
  </r>
  <r>
    <n v="506859452"/>
    <n v="5"/>
    <s v="Bogotá mejor para todos"/>
    <s v="BMPT"/>
    <n v="2020"/>
    <s v="31/05/2020 (Terminado)"/>
    <s v="Pesos corrientes"/>
    <n v="2"/>
    <s v="Ultima Version Oficial"/>
    <n v="230"/>
    <s v="Universidad Distrital Francisco José de Caldas"/>
    <s v="230 - UD-FJC"/>
    <n v="90"/>
    <x v="4"/>
    <n v="1"/>
    <s v="1 - Pilar Igualdad de calidad de vida"/>
    <n v="8"/>
    <s v="08 - Acceso con calidad a la educación superior"/>
    <n v="4150"/>
    <s v="Dotación y actualización biblioteca"/>
    <n v="147"/>
    <n v="21"/>
    <s v="Incrementar 57 % De Las Colecciones Desarrollo De Las Colecciones  Con Información Bibliográfica De Calidad, Actualizada, Oportuna Y Pertinente En Cada Una De Las Unidades De Información Bibliográfica  Para Los Usuarios Y Beneficiarios Del Servicio."/>
    <n v="1"/>
    <s v="Suma"/>
    <n v="1"/>
    <s v="En ejecucion"/>
    <n v="1"/>
    <n v="23"/>
    <n v="40"/>
    <n v="173.91"/>
    <n v="12"/>
    <n v="9"/>
    <n v="75"/>
    <n v="5"/>
    <n v="5"/>
    <n v="100"/>
    <n v="2"/>
    <n v="2"/>
    <n v="100"/>
    <n v="1"/>
    <n v="0"/>
    <n v="0"/>
    <n v="57"/>
    <n v="56"/>
    <n v="98.25"/>
    <n v="1585049899"/>
    <n v="1423538305"/>
    <n v="89.81"/>
    <n v="1326000000"/>
    <n v="902619134"/>
    <n v="68.069999999999993"/>
    <n v="2363665000"/>
    <n v="2003989226"/>
    <n v="84.78"/>
    <n v="820000000"/>
    <n v="654856101"/>
    <n v="79.86"/>
    <n v="904149000"/>
    <n v="0"/>
    <n v="0"/>
    <n v="6998863899"/>
    <n v="4985002766"/>
    <n v="71.23"/>
    <s v="VIGENCIA (a 31/05/2020): ado el proceso de armonización las actividades se desarrollaran en el proximo semestre"/>
    <n v="1585.0498990000001"/>
    <n v="1423.538305"/>
    <n v="1326"/>
    <n v="902.61913400000003"/>
    <n v="2363.665"/>
    <n v="2003.9892259999999"/>
    <n v="820"/>
    <n v="654.85610099999997"/>
    <n v="904.149"/>
    <n v="0"/>
  </r>
  <r>
    <n v="506859452"/>
    <n v="5"/>
    <s v="Bogotá mejor para todos"/>
    <s v="BMPT"/>
    <n v="2020"/>
    <s v="31/05/2020 (Terminado)"/>
    <s v="Pesos corrientes"/>
    <n v="2"/>
    <s v="Ultima Version Oficial"/>
    <n v="230"/>
    <s v="Universidad Distrital Francisco José de Caldas"/>
    <s v="230 - UD-FJC"/>
    <n v="90"/>
    <x v="4"/>
    <n v="1"/>
    <s v="1 - Pilar Igualdad de calidad de vida"/>
    <n v="8"/>
    <s v="08 - Acceso con calidad a la educación superior"/>
    <n v="7535"/>
    <s v="Atención y Promoción para la Excelencia Académica APEA"/>
    <n v="8"/>
    <n v="1"/>
    <s v="Construir 1 Red  Sistémica Para El Fortalecimiento De Capacidades Que Mejoren La Permanencia,  La Excelencia  Académica,  Y La Atención Psicoafectiva  De Los Estudiantes. _x000b_De La Universidad"/>
    <n v="1"/>
    <s v="Suma"/>
    <n v="1"/>
    <s v="En ejecucion"/>
    <n v="1"/>
    <n v="0"/>
    <n v="0"/>
    <n v="0"/>
    <n v="0"/>
    <n v="0"/>
    <n v="0"/>
    <n v="0"/>
    <n v="0"/>
    <n v="0"/>
    <n v="1"/>
    <n v="0.83"/>
    <n v="83"/>
    <n v="0"/>
    <n v="0"/>
    <n v="0"/>
    <n v="1"/>
    <n v="0.83"/>
    <n v="83"/>
    <n v="0"/>
    <n v="0"/>
    <n v="0"/>
    <n v="0"/>
    <n v="0"/>
    <n v="0"/>
    <n v="0"/>
    <n v="0"/>
    <n v="0"/>
    <n v="122124352"/>
    <n v="46335682"/>
    <n v="37.950000000000003"/>
    <n v="0"/>
    <n v="0"/>
    <n v="0"/>
    <n v="122124352"/>
    <n v="46335682"/>
    <n v="37.94"/>
    <m/>
    <n v="0"/>
    <n v="0"/>
    <n v="0"/>
    <n v="0"/>
    <n v="0"/>
    <n v="0"/>
    <n v="122.124352"/>
    <n v="46.335681999999998"/>
    <n v="0"/>
    <n v="0"/>
  </r>
  <r>
    <n v="506859452"/>
    <n v="5"/>
    <s v="Bogotá mejor para todos"/>
    <s v="BMPT"/>
    <n v="2020"/>
    <s v="31/05/2020 (Terminado)"/>
    <s v="Pesos corrientes"/>
    <n v="2"/>
    <s v="Ultima Version Oficial"/>
    <n v="230"/>
    <s v="Universidad Distrital Francisco José de Caldas"/>
    <s v="230 - UD-FJC"/>
    <n v="90"/>
    <x v="4"/>
    <n v="1"/>
    <s v="1 - Pilar Igualdad de calidad de vida"/>
    <n v="8"/>
    <s v="08 - Acceso con calidad a la educación superior"/>
    <n v="7535"/>
    <s v="Atención y Promoción para la Excelencia Académica APEA"/>
    <n v="8"/>
    <n v="2"/>
    <s v="Diseñar 1 Sistema De Alertas Que Permita Identificar Los Casos Que Requieren Atención Y Acompañamiento"/>
    <n v="1"/>
    <s v="Suma"/>
    <n v="1"/>
    <s v="En ejecucion"/>
    <n v="1"/>
    <n v="0"/>
    <n v="0"/>
    <n v="0"/>
    <n v="0"/>
    <n v="0"/>
    <n v="0"/>
    <n v="0"/>
    <n v="0"/>
    <n v="0"/>
    <n v="1"/>
    <n v="0.79"/>
    <n v="79"/>
    <n v="0"/>
    <n v="0"/>
    <n v="0"/>
    <n v="1"/>
    <n v="0.79"/>
    <n v="79"/>
    <n v="0"/>
    <n v="0"/>
    <n v="0"/>
    <n v="0"/>
    <n v="0"/>
    <n v="0"/>
    <n v="0"/>
    <n v="0"/>
    <n v="0"/>
    <n v="26665335"/>
    <n v="26665335"/>
    <n v="100"/>
    <n v="0"/>
    <n v="0"/>
    <n v="0"/>
    <n v="26665335"/>
    <n v="26665335"/>
    <n v="100"/>
    <m/>
    <n v="0"/>
    <n v="0"/>
    <n v="0"/>
    <n v="0"/>
    <n v="0"/>
    <n v="0"/>
    <n v="26.665334999999999"/>
    <n v="26.665334999999999"/>
    <n v="0"/>
    <n v="0"/>
  </r>
  <r>
    <n v="506859452"/>
    <n v="5"/>
    <s v="Bogotá mejor para todos"/>
    <s v="BMPT"/>
    <n v="2020"/>
    <s v="31/05/2020 (Terminado)"/>
    <s v="Pesos corrientes"/>
    <n v="2"/>
    <s v="Ultima Version Oficial"/>
    <n v="230"/>
    <s v="Universidad Distrital Francisco José de Caldas"/>
    <s v="230 - UD-FJC"/>
    <n v="90"/>
    <x v="4"/>
    <n v="1"/>
    <s v="1 - Pilar Igualdad de calidad de vida"/>
    <n v="8"/>
    <s v="08 - Acceso con calidad a la educación superior"/>
    <n v="7535"/>
    <s v="Atención y Promoción para la Excelencia Académica APEA"/>
    <n v="8"/>
    <n v="3"/>
    <s v="Implementar 1 Herramienta  Que Permita  Caracterizar A Los Estudiantes Que Ingresan A Los Programas De Pregrado De La Ud"/>
    <n v="1"/>
    <s v="Suma"/>
    <n v="1"/>
    <s v="En ejecucion"/>
    <n v="1"/>
    <n v="0"/>
    <n v="0"/>
    <n v="0"/>
    <n v="0"/>
    <n v="0"/>
    <n v="0"/>
    <n v="0"/>
    <n v="0"/>
    <n v="0"/>
    <n v="1"/>
    <n v="0.93"/>
    <n v="93"/>
    <n v="0"/>
    <n v="0"/>
    <n v="0"/>
    <n v="1"/>
    <n v="0.93"/>
    <n v="93"/>
    <n v="0"/>
    <n v="0"/>
    <n v="0"/>
    <n v="0"/>
    <n v="0"/>
    <n v="0"/>
    <n v="0"/>
    <n v="0"/>
    <n v="0"/>
    <n v="26665335"/>
    <n v="26665335"/>
    <n v="100"/>
    <n v="0"/>
    <n v="0"/>
    <n v="0"/>
    <n v="26665335"/>
    <n v="26665335"/>
    <n v="100"/>
    <m/>
    <n v="0"/>
    <n v="0"/>
    <n v="0"/>
    <n v="0"/>
    <n v="0"/>
    <n v="0"/>
    <n v="26.665334999999999"/>
    <n v="26.665334999999999"/>
    <n v="0"/>
    <n v="0"/>
  </r>
  <r>
    <n v="506859452"/>
    <n v="5"/>
    <s v="Bogotá mejor para todos"/>
    <s v="BMPT"/>
    <n v="2020"/>
    <s v="31/05/2020 (Terminado)"/>
    <s v="Pesos corrientes"/>
    <n v="2"/>
    <s v="Ultima Version Oficial"/>
    <n v="230"/>
    <s v="Universidad Distrital Francisco José de Caldas"/>
    <s v="230 - UD-FJC"/>
    <n v="90"/>
    <x v="4"/>
    <n v="1"/>
    <s v="1 - Pilar Igualdad de calidad de vida"/>
    <n v="8"/>
    <s v="08 - Acceso con calidad a la educación superior"/>
    <n v="7535"/>
    <s v="Atención y Promoción para la Excelencia Académica APEA"/>
    <n v="8"/>
    <n v="4"/>
    <s v="Desarrollar 1 Estrategia Pedagógica De Intervención Grupal Para La Atención Temprana De Situaciones Y Factores Que Pongan En Riesgo La Excelencia Académica"/>
    <n v="1"/>
    <s v="Suma"/>
    <n v="1"/>
    <s v="En ejecucion"/>
    <n v="1"/>
    <n v="0"/>
    <n v="0"/>
    <n v="0"/>
    <n v="0"/>
    <n v="0"/>
    <n v="0"/>
    <n v="0"/>
    <n v="0"/>
    <n v="0"/>
    <n v="1"/>
    <n v="0.93"/>
    <n v="93"/>
    <n v="0"/>
    <n v="0"/>
    <n v="0"/>
    <n v="1"/>
    <n v="0.93"/>
    <n v="93"/>
    <n v="0"/>
    <n v="0"/>
    <n v="0"/>
    <n v="0"/>
    <n v="0"/>
    <n v="0"/>
    <n v="0"/>
    <n v="0"/>
    <n v="0"/>
    <n v="34780872"/>
    <n v="34780872"/>
    <n v="100"/>
    <n v="0"/>
    <n v="0"/>
    <n v="0"/>
    <n v="34780872"/>
    <n v="34780872"/>
    <n v="100"/>
    <m/>
    <n v="0"/>
    <n v="0"/>
    <n v="0"/>
    <n v="0"/>
    <n v="0"/>
    <n v="0"/>
    <n v="34.780872000000002"/>
    <n v="34.780872000000002"/>
    <n v="0"/>
    <n v="0"/>
  </r>
  <r>
    <n v="506859452"/>
    <n v="5"/>
    <s v="Bogotá mejor para todos"/>
    <s v="BMPT"/>
    <n v="2020"/>
    <s v="31/05/2020 (Terminado)"/>
    <s v="Pesos corrientes"/>
    <n v="2"/>
    <s v="Ultima Version Oficial"/>
    <n v="230"/>
    <s v="Universidad Distrital Francisco José de Caldas"/>
    <s v="230 - UD-FJC"/>
    <n v="90"/>
    <x v="4"/>
    <n v="1"/>
    <s v="1 - Pilar Igualdad de calidad de vida"/>
    <n v="8"/>
    <s v="08 - Acceso con calidad a la educación superior"/>
    <n v="7535"/>
    <s v="Atención y Promoción para la Excelencia Académica APEA"/>
    <n v="8"/>
    <n v="5"/>
    <s v="Realizar 100 % Del Seguimiento A Los Casos Que Presentan  Situaciones Que Comprometan La Excelencia Académica."/>
    <n v="1"/>
    <s v="Suma"/>
    <n v="1"/>
    <s v="En ejecucion"/>
    <n v="1"/>
    <n v="0"/>
    <n v="0"/>
    <n v="0"/>
    <n v="0"/>
    <n v="0"/>
    <n v="0"/>
    <n v="0"/>
    <n v="0"/>
    <n v="0"/>
    <n v="100"/>
    <n v="85"/>
    <n v="85"/>
    <n v="0"/>
    <n v="0"/>
    <n v="0"/>
    <n v="100"/>
    <n v="85"/>
    <n v="85"/>
    <n v="0"/>
    <n v="0"/>
    <n v="0"/>
    <n v="0"/>
    <n v="0"/>
    <n v="0"/>
    <n v="0"/>
    <n v="0"/>
    <n v="0"/>
    <n v="53330670"/>
    <n v="53330670"/>
    <n v="100"/>
    <n v="0"/>
    <n v="0"/>
    <n v="0"/>
    <n v="53330670"/>
    <n v="53330670"/>
    <n v="100"/>
    <m/>
    <n v="0"/>
    <n v="0"/>
    <n v="0"/>
    <n v="0"/>
    <n v="0"/>
    <n v="0"/>
    <n v="53.330669999999998"/>
    <n v="53.330669999999998"/>
    <n v="0"/>
    <n v="0"/>
  </r>
  <r>
    <n v="506859452"/>
    <n v="5"/>
    <s v="Bogotá mejor para todos"/>
    <s v="BMPT"/>
    <n v="2020"/>
    <s v="31/05/2020 (Terminado)"/>
    <s v="Pesos corrientes"/>
    <n v="2"/>
    <s v="Ultima Version Oficial"/>
    <n v="230"/>
    <s v="Universidad Distrital Francisco José de Caldas"/>
    <s v="230 - UD-FJC"/>
    <n v="90"/>
    <x v="4"/>
    <n v="1"/>
    <s v="1 - Pilar Igualdad de calidad de vida"/>
    <n v="8"/>
    <s v="08 - Acceso con calidad a la educación superior"/>
    <n v="7535"/>
    <s v="Atención y Promoción para la Excelencia Académica APEA"/>
    <n v="8"/>
    <n v="6"/>
    <s v="Evaluar 100 % De Los Avances, Logros  Y La Sostenibilidad Del Proyecto Mediante Informe Consolidado"/>
    <n v="1"/>
    <s v="Suma"/>
    <n v="1"/>
    <s v="En ejecucion"/>
    <n v="1"/>
    <n v="0"/>
    <n v="0"/>
    <n v="0"/>
    <n v="0"/>
    <n v="0"/>
    <n v="0"/>
    <n v="0"/>
    <n v="0"/>
    <n v="0"/>
    <n v="1"/>
    <n v="0.95"/>
    <n v="95"/>
    <n v="0"/>
    <n v="0"/>
    <n v="0"/>
    <n v="1"/>
    <n v="0.95"/>
    <n v="95"/>
    <n v="0"/>
    <n v="0"/>
    <n v="0"/>
    <n v="0"/>
    <n v="0"/>
    <n v="0"/>
    <n v="0"/>
    <n v="0"/>
    <n v="0"/>
    <n v="17390436"/>
    <n v="17390436"/>
    <n v="100"/>
    <n v="0"/>
    <n v="0"/>
    <n v="0"/>
    <n v="17390436"/>
    <n v="17390436"/>
    <n v="100"/>
    <m/>
    <n v="0"/>
    <n v="0"/>
    <n v="0"/>
    <n v="0"/>
    <n v="0"/>
    <n v="0"/>
    <n v="17.390436000000001"/>
    <n v="17.390436000000001"/>
    <n v="0"/>
    <n v="0"/>
  </r>
  <r>
    <n v="506859452"/>
    <n v="5"/>
    <s v="Bogotá mejor para todos"/>
    <s v="BMPT"/>
    <n v="2020"/>
    <s v="31/05/2020 (Terminado)"/>
    <s v="Pesos corrientes"/>
    <n v="2"/>
    <s v="Ultima Version Oficial"/>
    <n v="230"/>
    <s v="Universidad Distrital Francisco José de Caldas"/>
    <s v="230 - UD-FJC"/>
    <n v="90"/>
    <x v="4"/>
    <n v="1"/>
    <s v="1 - Pilar Igualdad de calidad de vida"/>
    <n v="8"/>
    <s v="08 - Acceso con calidad a la educación superior"/>
    <n v="7535"/>
    <s v="Atención y Promoción para la Excelencia Académica APEA"/>
    <n v="8"/>
    <n v="7"/>
    <s v="Ampliar 100 % De La Red Sistémica Para El Fortalecimiento De Capacidades Que Mejoren La Permanencia, La Excelencia Académica Y La Atención Psicoafectiva De Los Estudiantes U.D."/>
    <n v="1"/>
    <s v="Suma"/>
    <n v="1"/>
    <s v="En ejecucion"/>
    <n v="1"/>
    <n v="0"/>
    <n v="0"/>
    <n v="0"/>
    <n v="0"/>
    <n v="0"/>
    <n v="0"/>
    <n v="0"/>
    <n v="0"/>
    <n v="0"/>
    <n v="0"/>
    <n v="0"/>
    <n v="0"/>
    <n v="100"/>
    <n v="0"/>
    <n v="0"/>
    <n v="100"/>
    <n v="0"/>
    <n v="0"/>
    <n v="0"/>
    <n v="0"/>
    <n v="0"/>
    <n v="0"/>
    <n v="0"/>
    <n v="0"/>
    <n v="0"/>
    <n v="0"/>
    <n v="0"/>
    <n v="0"/>
    <n v="0"/>
    <n v="0"/>
    <n v="244000000"/>
    <n v="0"/>
    <n v="0"/>
    <n v="244000000"/>
    <n v="0"/>
    <n v="0"/>
    <s v="VIGENCIA (a 31/05/2020): Dado el proceso de armonización las actividades se desarrollaran en el proximo semestre"/>
    <n v="0"/>
    <n v="0"/>
    <n v="0"/>
    <n v="0"/>
    <n v="0"/>
    <n v="0"/>
    <n v="0"/>
    <n v="0"/>
    <n v="244"/>
    <n v="0"/>
  </r>
  <r>
    <n v="506859452"/>
    <n v="5"/>
    <s v="Bogotá mejor para todos"/>
    <s v="BMPT"/>
    <n v="2020"/>
    <s v="31/05/2020 (Terminado)"/>
    <s v="Pesos corrientes"/>
    <n v="2"/>
    <s v="Ultima Version Oficial"/>
    <n v="230"/>
    <s v="Universidad Distrital Francisco José de Caldas"/>
    <s v="230 - UD-FJC"/>
    <n v="90"/>
    <x v="4"/>
    <n v="1"/>
    <s v="1 - Pilar Igualdad de calidad de vida"/>
    <n v="8"/>
    <s v="08 - Acceso con calidad a la educación superior"/>
    <n v="7535"/>
    <s v="Atención y Promoción para la Excelencia Académica APEA"/>
    <n v="8"/>
    <n v="8"/>
    <s v="Desarrollar 1 Sistema  De Alertas Tempranas Que Permita Identificar Los Casos De Los Estudiantes En Riesgo De Deserción Y Que Requieren Atención Y Acompañamiento En La U.D."/>
    <n v="1"/>
    <s v="Suma"/>
    <n v="1"/>
    <s v="En ejecucion"/>
    <n v="1"/>
    <n v="0"/>
    <n v="0"/>
    <n v="0"/>
    <n v="0"/>
    <n v="0"/>
    <n v="0"/>
    <n v="0"/>
    <n v="0"/>
    <n v="0"/>
    <n v="0"/>
    <n v="0"/>
    <n v="0"/>
    <n v="1"/>
    <n v="0"/>
    <n v="0"/>
    <n v="1"/>
    <n v="0"/>
    <n v="0"/>
    <n v="0"/>
    <n v="0"/>
    <n v="0"/>
    <n v="0"/>
    <n v="0"/>
    <n v="0"/>
    <n v="0"/>
    <n v="0"/>
    <n v="0"/>
    <n v="0"/>
    <n v="0"/>
    <n v="0"/>
    <n v="118000000"/>
    <n v="0"/>
    <n v="0"/>
    <n v="118000000"/>
    <n v="0"/>
    <n v="0"/>
    <s v="VIGENCIA (a 31/05/2020): Dado el proceso de armonización las actividades se desarrollaran en el proximo semestre"/>
    <n v="0"/>
    <n v="0"/>
    <n v="0"/>
    <n v="0"/>
    <n v="0"/>
    <n v="0"/>
    <n v="0"/>
    <n v="0"/>
    <n v="118"/>
    <n v="0"/>
  </r>
  <r>
    <n v="506859452"/>
    <n v="5"/>
    <s v="Bogotá mejor para todos"/>
    <s v="BMPT"/>
    <n v="2020"/>
    <s v="31/05/2020 (Terminado)"/>
    <s v="Pesos corrientes"/>
    <n v="2"/>
    <s v="Ultima Version Oficial"/>
    <n v="230"/>
    <s v="Universidad Distrital Francisco José de Caldas"/>
    <s v="230 - UD-FJC"/>
    <n v="90"/>
    <x v="4"/>
    <n v="1"/>
    <s v="1 - Pilar Igualdad de calidad de vida"/>
    <n v="8"/>
    <s v="08 - Acceso con calidad a la educación superior"/>
    <n v="7535"/>
    <s v="Atención y Promoción para la Excelencia Académica APEA"/>
    <n v="8"/>
    <n v="9"/>
    <s v="Desarrollar 100 % De Estrategias Pedagógicas De Intervención Grupal E Individual Para La Intervención Temprana De Situaciones Y Factores Que Pongan En Riesgo La Excelencia Académica."/>
    <n v="1"/>
    <s v="Suma"/>
    <n v="1"/>
    <s v="En ejecucion"/>
    <n v="1"/>
    <n v="0"/>
    <n v="0"/>
    <n v="0"/>
    <n v="0"/>
    <n v="0"/>
    <n v="0"/>
    <n v="0"/>
    <n v="0"/>
    <n v="0"/>
    <n v="0"/>
    <n v="0"/>
    <n v="0"/>
    <n v="100"/>
    <n v="0"/>
    <n v="0"/>
    <n v="100"/>
    <n v="0"/>
    <n v="0"/>
    <n v="0"/>
    <n v="0"/>
    <n v="0"/>
    <n v="0"/>
    <n v="0"/>
    <n v="0"/>
    <n v="0"/>
    <n v="0"/>
    <n v="0"/>
    <n v="0"/>
    <n v="0"/>
    <n v="0"/>
    <n v="532000000"/>
    <n v="0"/>
    <n v="0"/>
    <n v="532000000"/>
    <n v="0"/>
    <n v="0"/>
    <s v="VIGENCIA (a 31/05/2020): Dado el proceso de armonización las actividades se desarrollaran en el proximo semestre"/>
    <n v="0"/>
    <n v="0"/>
    <n v="0"/>
    <n v="0"/>
    <n v="0"/>
    <n v="0"/>
    <n v="0"/>
    <n v="0"/>
    <n v="532"/>
    <n v="0"/>
  </r>
  <r>
    <n v="506859452"/>
    <n v="5"/>
    <s v="Bogotá mejor para todos"/>
    <s v="BMPT"/>
    <n v="2020"/>
    <s v="31/05/2020 (Terminado)"/>
    <s v="Pesos corrientes"/>
    <n v="2"/>
    <s v="Ultima Version Oficial"/>
    <n v="230"/>
    <s v="Universidad Distrital Francisco José de Caldas"/>
    <s v="230 - UD-FJC"/>
    <n v="90"/>
    <x v="4"/>
    <n v="1"/>
    <s v="1 - Pilar Igualdad de calidad de vida"/>
    <n v="8"/>
    <s v="08 - Acceso con calidad a la educación superior"/>
    <n v="7539"/>
    <s v="Fomento y desarrollo de entornos virtuales en la UD"/>
    <n v="19"/>
    <n v="1"/>
    <s v="Desarrollar 1 Portal Web Con La Actualización   De Servicios Y Aplicativos Para Acceder A La Educación Virtual."/>
    <n v="1"/>
    <s v="Suma"/>
    <n v="1"/>
    <s v="En ejecucion"/>
    <n v="1"/>
    <n v="0"/>
    <n v="0"/>
    <n v="0"/>
    <n v="0"/>
    <n v="0"/>
    <n v="0"/>
    <n v="0"/>
    <n v="0"/>
    <n v="0"/>
    <n v="1"/>
    <n v="0.9"/>
    <n v="90"/>
    <n v="0"/>
    <n v="0"/>
    <n v="0"/>
    <n v="1"/>
    <n v="0.9"/>
    <n v="90"/>
    <n v="0"/>
    <n v="0"/>
    <n v="0"/>
    <n v="0"/>
    <n v="0"/>
    <n v="0"/>
    <n v="0"/>
    <n v="0"/>
    <n v="0"/>
    <n v="110470686"/>
    <n v="110470686"/>
    <n v="100"/>
    <n v="0"/>
    <n v="0"/>
    <n v="0"/>
    <n v="110470686"/>
    <n v="110470686"/>
    <n v="100"/>
    <m/>
    <n v="0"/>
    <n v="0"/>
    <n v="0"/>
    <n v="0"/>
    <n v="0"/>
    <n v="0"/>
    <n v="110.470686"/>
    <n v="110.470686"/>
    <n v="0"/>
    <n v="0"/>
  </r>
  <r>
    <n v="506859452"/>
    <n v="5"/>
    <s v="Bogotá mejor para todos"/>
    <s v="BMPT"/>
    <n v="2020"/>
    <s v="31/05/2020 (Terminado)"/>
    <s v="Pesos corrientes"/>
    <n v="2"/>
    <s v="Ultima Version Oficial"/>
    <n v="230"/>
    <s v="Universidad Distrital Francisco José de Caldas"/>
    <s v="230 - UD-FJC"/>
    <n v="90"/>
    <x v="4"/>
    <n v="1"/>
    <s v="1 - Pilar Igualdad de calidad de vida"/>
    <n v="8"/>
    <s v="08 - Acceso con calidad a la educación superior"/>
    <n v="7539"/>
    <s v="Fomento y desarrollo de entornos virtuales en la UD"/>
    <n v="19"/>
    <n v="2"/>
    <s v="Implementar 1 Observatorio De Innovación  Para El Uso De Las Tic Como  Practica Eficiente En El Ambiente De La Educación Virtual."/>
    <n v="1"/>
    <s v="Suma"/>
    <n v="1"/>
    <s v="En ejecucion"/>
    <n v="1"/>
    <n v="0"/>
    <n v="0"/>
    <n v="0"/>
    <n v="0"/>
    <n v="0"/>
    <n v="0"/>
    <n v="0"/>
    <n v="0"/>
    <n v="0"/>
    <n v="1"/>
    <n v="1"/>
    <n v="100"/>
    <n v="0"/>
    <n v="0"/>
    <n v="0"/>
    <n v="1"/>
    <n v="1"/>
    <n v="100"/>
    <n v="0"/>
    <n v="0"/>
    <n v="0"/>
    <n v="0"/>
    <n v="0"/>
    <n v="0"/>
    <n v="0"/>
    <n v="0"/>
    <n v="0"/>
    <n v="41902674"/>
    <n v="41902674"/>
    <n v="100"/>
    <n v="0"/>
    <n v="0"/>
    <n v="0"/>
    <n v="41902674"/>
    <n v="41902674"/>
    <n v="100"/>
    <m/>
    <n v="0"/>
    <n v="0"/>
    <n v="0"/>
    <n v="0"/>
    <n v="0"/>
    <n v="0"/>
    <n v="41.902673999999998"/>
    <n v="41.902673999999998"/>
    <n v="0"/>
    <n v="0"/>
  </r>
  <r>
    <n v="506859452"/>
    <n v="5"/>
    <s v="Bogotá mejor para todos"/>
    <s v="BMPT"/>
    <n v="2020"/>
    <s v="31/05/2020 (Terminado)"/>
    <s v="Pesos corrientes"/>
    <n v="2"/>
    <s v="Ultima Version Oficial"/>
    <n v="230"/>
    <s v="Universidad Distrital Francisco José de Caldas"/>
    <s v="230 - UD-FJC"/>
    <n v="90"/>
    <x v="4"/>
    <n v="1"/>
    <s v="1 - Pilar Igualdad de calidad de vida"/>
    <n v="8"/>
    <s v="08 - Acceso con calidad a la educación superior"/>
    <n v="7539"/>
    <s v="Fomento y desarrollo de entornos virtuales en la UD"/>
    <n v="19"/>
    <n v="3"/>
    <s v="Crear 18 Documentos De Autor,  Para La Consolidación De Nuevos Programas Con Metodologia Virtual Y Apoyo A Los Presenciales."/>
    <n v="1"/>
    <s v="Suma"/>
    <n v="1"/>
    <s v="En ejecucion"/>
    <n v="1"/>
    <n v="0"/>
    <n v="0"/>
    <n v="0"/>
    <n v="0"/>
    <n v="0"/>
    <n v="0"/>
    <n v="0"/>
    <n v="0"/>
    <n v="0"/>
    <n v="18"/>
    <n v="9"/>
    <n v="50"/>
    <n v="0"/>
    <n v="0"/>
    <n v="0"/>
    <n v="18"/>
    <n v="9"/>
    <n v="50"/>
    <n v="0"/>
    <n v="0"/>
    <n v="0"/>
    <n v="0"/>
    <n v="0"/>
    <n v="0"/>
    <n v="0"/>
    <n v="0"/>
    <n v="0"/>
    <n v="179038224"/>
    <n v="135736006"/>
    <n v="75.819999999999993"/>
    <n v="0"/>
    <n v="0"/>
    <n v="0"/>
    <n v="179038224"/>
    <n v="135736006"/>
    <n v="75.81"/>
    <m/>
    <n v="0"/>
    <n v="0"/>
    <n v="0"/>
    <n v="0"/>
    <n v="0"/>
    <n v="0"/>
    <n v="179.03822400000001"/>
    <n v="135.736006"/>
    <n v="0"/>
    <n v="0"/>
  </r>
  <r>
    <n v="506859452"/>
    <n v="5"/>
    <s v="Bogotá mejor para todos"/>
    <s v="BMPT"/>
    <n v="2020"/>
    <s v="31/05/2020 (Terminado)"/>
    <s v="Pesos corrientes"/>
    <n v="2"/>
    <s v="Ultima Version Oficial"/>
    <n v="230"/>
    <s v="Universidad Distrital Francisco José de Caldas"/>
    <s v="230 - UD-FJC"/>
    <n v="90"/>
    <x v="4"/>
    <n v="1"/>
    <s v="1 - Pilar Igualdad de calidad de vida"/>
    <n v="8"/>
    <s v="08 - Acceso con calidad a la educación superior"/>
    <n v="7539"/>
    <s v="Fomento y desarrollo de entornos virtuales en la UD"/>
    <n v="19"/>
    <n v="4"/>
    <s v="Ampliar 100 % De Las Funcionalidades Y Modulos En El Portal Web, Campus Virtual"/>
    <n v="1"/>
    <s v="Suma"/>
    <n v="1"/>
    <s v="En ejecucion"/>
    <n v="1"/>
    <n v="0"/>
    <n v="0"/>
    <n v="0"/>
    <n v="0"/>
    <n v="0"/>
    <n v="0"/>
    <n v="0"/>
    <n v="0"/>
    <n v="0"/>
    <n v="0"/>
    <n v="0"/>
    <n v="0"/>
    <n v="100"/>
    <n v="17"/>
    <n v="17"/>
    <n v="100"/>
    <n v="17"/>
    <n v="17"/>
    <n v="0"/>
    <n v="0"/>
    <n v="0"/>
    <n v="0"/>
    <n v="0"/>
    <n v="0"/>
    <n v="0"/>
    <n v="0"/>
    <n v="0"/>
    <n v="0"/>
    <n v="0"/>
    <n v="0"/>
    <n v="178354394"/>
    <n v="177667336"/>
    <n v="99.62"/>
    <n v="178354394"/>
    <n v="177667336"/>
    <n v="99.61"/>
    <s v="VIGENCIA (a 31/05/2020): S e continua con la ejecución una vez termine el procesos de armonización."/>
    <n v="0"/>
    <n v="0"/>
    <n v="0"/>
    <n v="0"/>
    <n v="0"/>
    <n v="0"/>
    <n v="0"/>
    <n v="0"/>
    <n v="178.35439400000001"/>
    <n v="177.66733600000001"/>
  </r>
  <r>
    <n v="506859452"/>
    <n v="5"/>
    <s v="Bogotá mejor para todos"/>
    <s v="BMPT"/>
    <n v="2020"/>
    <s v="31/05/2020 (Terminado)"/>
    <s v="Pesos corrientes"/>
    <n v="2"/>
    <s v="Ultima Version Oficial"/>
    <n v="230"/>
    <s v="Universidad Distrital Francisco José de Caldas"/>
    <s v="230 - UD-FJC"/>
    <n v="90"/>
    <x v="4"/>
    <n v="1"/>
    <s v="1 - Pilar Igualdad de calidad de vida"/>
    <n v="8"/>
    <s v="08 - Acceso con calidad a la educación superior"/>
    <n v="7539"/>
    <s v="Fomento y desarrollo de entornos virtuales en la UD"/>
    <n v="19"/>
    <n v="5"/>
    <s v="Virtualización 100 % De Contenidos De Autor Para Los Programas Con Metodologia Virtual Y Apoyo A Los Presenciales."/>
    <n v="1"/>
    <s v="Suma"/>
    <n v="1"/>
    <s v="En ejecucion"/>
    <n v="1"/>
    <n v="0"/>
    <n v="0"/>
    <n v="0"/>
    <n v="0"/>
    <n v="0"/>
    <n v="0"/>
    <n v="0"/>
    <n v="0"/>
    <n v="0"/>
    <n v="0"/>
    <n v="0"/>
    <n v="0"/>
    <n v="100"/>
    <n v="0"/>
    <n v="0"/>
    <n v="100"/>
    <n v="0"/>
    <n v="0"/>
    <n v="0"/>
    <n v="0"/>
    <n v="0"/>
    <n v="0"/>
    <n v="0"/>
    <n v="0"/>
    <n v="0"/>
    <n v="0"/>
    <n v="0"/>
    <n v="0"/>
    <n v="0"/>
    <n v="0"/>
    <n v="93997803"/>
    <n v="27124113"/>
    <n v="28.85"/>
    <n v="93997803"/>
    <n v="27124113"/>
    <n v="28.86"/>
    <s v="VIGENCIA (a 31/05/2020): Dado el proceso de armonización las actividades se desarrollaran en el proximo semestre"/>
    <n v="0"/>
    <n v="0"/>
    <n v="0"/>
    <n v="0"/>
    <n v="0"/>
    <n v="0"/>
    <n v="0"/>
    <n v="0"/>
    <n v="93.997803000000005"/>
    <n v="27.124113000000001"/>
  </r>
  <r>
    <n v="506859452"/>
    <n v="5"/>
    <s v="Bogotá mejor para todos"/>
    <s v="BMPT"/>
    <n v="2020"/>
    <s v="31/05/2020 (Terminado)"/>
    <s v="Pesos corrientes"/>
    <n v="2"/>
    <s v="Ultima Version Oficial"/>
    <n v="230"/>
    <s v="Universidad Distrital Francisco José de Caldas"/>
    <s v="230 - UD-FJC"/>
    <n v="90"/>
    <x v="4"/>
    <n v="1"/>
    <s v="1 - Pilar Igualdad de calidad de vida"/>
    <n v="8"/>
    <s v="08 - Acceso con calidad a la educación superior"/>
    <n v="7539"/>
    <s v="Fomento y desarrollo de entornos virtuales en la UD"/>
    <n v="19"/>
    <n v="6"/>
    <s v="Implementaión 100 % Del Observatorio Asi Como La Administración Y Su Gestión."/>
    <n v="1"/>
    <s v="Suma"/>
    <n v="1"/>
    <s v="En ejecucion"/>
    <n v="1"/>
    <n v="0"/>
    <n v="0"/>
    <n v="0"/>
    <n v="0"/>
    <n v="0"/>
    <n v="0"/>
    <n v="0"/>
    <n v="0"/>
    <n v="0"/>
    <n v="0"/>
    <n v="0"/>
    <n v="0"/>
    <n v="100"/>
    <n v="0"/>
    <n v="0"/>
    <n v="100"/>
    <n v="0"/>
    <n v="0"/>
    <n v="0"/>
    <n v="0"/>
    <n v="0"/>
    <n v="0"/>
    <n v="0"/>
    <n v="0"/>
    <n v="0"/>
    <n v="0"/>
    <n v="0"/>
    <n v="0"/>
    <n v="0"/>
    <n v="0"/>
    <n v="49997803"/>
    <n v="0"/>
    <n v="0"/>
    <n v="49997803"/>
    <n v="0"/>
    <n v="0"/>
    <m/>
    <n v="0"/>
    <n v="0"/>
    <n v="0"/>
    <n v="0"/>
    <n v="0"/>
    <n v="0"/>
    <n v="0"/>
    <n v="0"/>
    <n v="49.997802999999998"/>
    <n v="0"/>
  </r>
  <r>
    <n v="506859452"/>
    <n v="5"/>
    <s v="Bogotá mejor para todos"/>
    <s v="BMPT"/>
    <n v="2020"/>
    <s v="31/05/2020 (Terminado)"/>
    <s v="Pesos corrientes"/>
    <n v="2"/>
    <s v="Ultima Version Oficial"/>
    <n v="230"/>
    <s v="Universidad Distrital Francisco José de Caldas"/>
    <s v="230 - UD-FJC"/>
    <n v="90"/>
    <x v="4"/>
    <n v="1"/>
    <s v="1 - Pilar Igualdad de calidad de vida"/>
    <n v="8"/>
    <s v="08 - Acceso con calidad a la educación superior"/>
    <n v="7539"/>
    <s v="Fomento y desarrollo de entornos virtuales en la UD"/>
    <n v="19"/>
    <n v="7"/>
    <s v="Fortalecer 1 Estructura De Telecomunicaciones, Conectividad Y Procesamiento Para El Soporte Del  Plan De Acción: Contingencia Sanitaria - Componente Educación Virtual."/>
    <n v="2"/>
    <s v="Constante"/>
    <n v="1"/>
    <s v="En ejecucion"/>
    <n v="1"/>
    <n v="0"/>
    <n v="0"/>
    <n v="0"/>
    <n v="0"/>
    <n v="0"/>
    <n v="0"/>
    <n v="0"/>
    <n v="0"/>
    <n v="0"/>
    <n v="0"/>
    <n v="0"/>
    <n v="0"/>
    <n v="1"/>
    <n v="1"/>
    <n v="100"/>
    <s v="N/A"/>
    <s v="N/A"/>
    <s v="N/A"/>
    <n v="0"/>
    <n v="0"/>
    <n v="0"/>
    <n v="0"/>
    <n v="0"/>
    <n v="0"/>
    <n v="0"/>
    <n v="0"/>
    <n v="0"/>
    <n v="0"/>
    <n v="0"/>
    <n v="0"/>
    <n v="1150639019"/>
    <n v="96909456"/>
    <n v="8.42"/>
    <n v="1150639019"/>
    <n v="96909456"/>
    <n v="8.42"/>
    <m/>
    <n v="0"/>
    <n v="0"/>
    <n v="0"/>
    <n v="0"/>
    <n v="0"/>
    <n v="0"/>
    <n v="0"/>
    <n v="0"/>
    <n v="1150.639019"/>
    <n v="96.909456000000006"/>
  </r>
  <r>
    <n v="506859452"/>
    <n v="5"/>
    <s v="Bogotá mejor para todos"/>
    <s v="BMPT"/>
    <n v="2020"/>
    <s v="31/05/2020 (Terminado)"/>
    <s v="Pesos corrientes"/>
    <n v="2"/>
    <s v="Ultima Version Oficial"/>
    <n v="230"/>
    <s v="Universidad Distrital Francisco José de Caldas"/>
    <s v="230 - UD-FJC"/>
    <n v="90"/>
    <x v="4"/>
    <n v="7"/>
    <s v="7 - Eje transversal Gobierno legítimo, fortalecimiento local y eficiencia"/>
    <n v="43"/>
    <s v="43 - Modernización institucional"/>
    <n v="388"/>
    <s v="Modernización y fortalecimiento institucional"/>
    <n v="106"/>
    <n v="22"/>
    <s v="Implementar 100 Marco Nomativo Nicsp Implementar El Nuevo Marco Nomativo Nicsp (Normas Internacionales De Contabilidad Del Sector Publico)"/>
    <n v="1"/>
    <s v="Suma"/>
    <n v="2"/>
    <s v="Suspendida"/>
    <n v="1"/>
    <n v="100"/>
    <n v="33"/>
    <n v="33"/>
    <n v="67"/>
    <n v="33"/>
    <n v="49.25"/>
    <n v="0"/>
    <n v="0"/>
    <n v="0"/>
    <n v="0"/>
    <n v="0"/>
    <n v="0"/>
    <n v="0"/>
    <n v="0"/>
    <n v="0"/>
    <n v="100"/>
    <n v="66"/>
    <n v="66"/>
    <n v="150000000"/>
    <n v="137000000"/>
    <n v="91.33"/>
    <n v="0"/>
    <n v="0"/>
    <n v="0"/>
    <n v="0"/>
    <n v="0"/>
    <n v="0"/>
    <n v="0"/>
    <n v="0"/>
    <n v="0"/>
    <n v="0"/>
    <n v="0"/>
    <n v="0"/>
    <n v="150000000"/>
    <n v="137000000"/>
    <n v="91.33"/>
    <m/>
    <n v="150"/>
    <n v="137"/>
    <n v="0"/>
    <n v="0"/>
    <n v="0"/>
    <n v="0"/>
    <n v="0"/>
    <n v="0"/>
    <n v="0"/>
    <n v="0"/>
  </r>
  <r>
    <n v="506859452"/>
    <n v="5"/>
    <s v="Bogotá mejor para todos"/>
    <s v="BMPT"/>
    <n v="2020"/>
    <s v="31/05/2020 (Terminado)"/>
    <s v="Pesos corrientes"/>
    <n v="2"/>
    <s v="Ultima Version Oficial"/>
    <n v="230"/>
    <s v="Universidad Distrital Francisco José de Caldas"/>
    <s v="230 - UD-FJC"/>
    <n v="90"/>
    <x v="4"/>
    <n v="7"/>
    <s v="7 - Eje transversal Gobierno legítimo, fortalecimiento local y eficiencia"/>
    <n v="43"/>
    <s v="43 - Modernización institucional"/>
    <n v="388"/>
    <s v="Modernización y fortalecimiento institucional"/>
    <n v="106"/>
    <n v="26"/>
    <s v="Modernizar El 42 % Del Parque Automotor De La Universidad Distrital Francisco José De Caldas."/>
    <n v="1"/>
    <s v="Suma"/>
    <n v="4"/>
    <s v="Finalizada - No continua"/>
    <n v="1"/>
    <n v="0"/>
    <n v="0"/>
    <n v="0"/>
    <n v="0"/>
    <n v="0"/>
    <n v="0"/>
    <n v="42"/>
    <n v="42"/>
    <n v="100"/>
    <n v="0"/>
    <n v="0"/>
    <n v="0"/>
    <n v="0"/>
    <n v="0"/>
    <n v="0"/>
    <n v="42"/>
    <n v="42"/>
    <n v="100"/>
    <n v="0"/>
    <n v="0"/>
    <n v="0"/>
    <n v="0"/>
    <n v="0"/>
    <n v="0"/>
    <n v="281891642"/>
    <n v="271722440"/>
    <n v="96.39"/>
    <n v="0"/>
    <n v="0"/>
    <n v="0"/>
    <n v="0"/>
    <n v="0"/>
    <n v="0"/>
    <n v="281891642"/>
    <n v="271722440"/>
    <n v="96.39"/>
    <m/>
    <n v="0"/>
    <n v="0"/>
    <n v="0"/>
    <n v="0"/>
    <n v="281.89164199999999"/>
    <n v="271.72244000000001"/>
    <n v="0"/>
    <n v="0"/>
    <n v="0"/>
    <n v="0"/>
  </r>
  <r>
    <n v="506859452"/>
    <n v="5"/>
    <s v="Bogotá mejor para todos"/>
    <s v="BMPT"/>
    <n v="2020"/>
    <s v="31/05/2020 (Terminado)"/>
    <s v="Pesos corrientes"/>
    <n v="2"/>
    <s v="Ultima Version Oficial"/>
    <n v="230"/>
    <s v="Universidad Distrital Francisco José de Caldas"/>
    <s v="230 - UD-FJC"/>
    <n v="90"/>
    <x v="4"/>
    <n v="7"/>
    <s v="7 - Eje transversal Gobierno legítimo, fortalecimiento local y eficiencia"/>
    <n v="43"/>
    <s v="43 - Modernización institucional"/>
    <n v="388"/>
    <s v="Modernización y fortalecimiento institucional"/>
    <n v="106"/>
    <n v="27"/>
    <s v="Crear 19 Espacios De Esparcimiento En El Campus De La Universidad Distrital Francisco José De Caldas"/>
    <n v="1"/>
    <s v="Suma"/>
    <n v="4"/>
    <s v="Finalizada - No continua"/>
    <n v="1"/>
    <n v="0"/>
    <n v="0"/>
    <n v="0"/>
    <n v="0"/>
    <n v="0"/>
    <n v="0"/>
    <n v="19"/>
    <n v="13"/>
    <n v="68.42"/>
    <n v="0"/>
    <n v="0"/>
    <n v="0"/>
    <n v="0"/>
    <n v="0"/>
    <n v="0"/>
    <n v="19"/>
    <n v="13"/>
    <n v="68.42"/>
    <n v="0"/>
    <n v="0"/>
    <n v="0"/>
    <n v="0"/>
    <n v="0"/>
    <n v="0"/>
    <n v="267722356"/>
    <n v="111144634"/>
    <n v="41.51"/>
    <n v="0"/>
    <n v="0"/>
    <n v="0"/>
    <n v="0"/>
    <n v="0"/>
    <n v="0"/>
    <n v="267722356"/>
    <n v="111144634"/>
    <n v="41.51"/>
    <m/>
    <n v="0"/>
    <n v="0"/>
    <n v="0"/>
    <n v="0"/>
    <n v="267.72235599999999"/>
    <n v="111.144634"/>
    <n v="0"/>
    <n v="0"/>
    <n v="0"/>
    <n v="0"/>
  </r>
  <r>
    <n v="506859452"/>
    <n v="5"/>
    <s v="Bogotá mejor para todos"/>
    <s v="BMPT"/>
    <n v="2020"/>
    <s v="31/05/2020 (Terminado)"/>
    <s v="Pesos corrientes"/>
    <n v="2"/>
    <s v="Ultima Version Oficial"/>
    <n v="230"/>
    <s v="Universidad Distrital Francisco José de Caldas"/>
    <s v="230 - UD-FJC"/>
    <n v="90"/>
    <x v="4"/>
    <n v="7"/>
    <s v="7 - Eje transversal Gobierno legítimo, fortalecimiento local y eficiencia"/>
    <n v="43"/>
    <s v="43 - Modernización institucional"/>
    <n v="388"/>
    <s v="Modernización y fortalecimiento institucional"/>
    <n v="106"/>
    <n v="28"/>
    <s v="Adquirir 100 % De Elementos Tecnológicos, Que Permitan Y Aseguren La Inmersión De La Emisora En Los Medios Digitales."/>
    <n v="1"/>
    <s v="Suma"/>
    <n v="3"/>
    <s v="Finalizada por cumplimiento"/>
    <n v="1"/>
    <n v="0"/>
    <n v="0"/>
    <n v="0"/>
    <n v="0"/>
    <n v="0"/>
    <n v="0"/>
    <n v="100"/>
    <n v="100"/>
    <n v="100"/>
    <n v="0"/>
    <n v="0"/>
    <n v="0"/>
    <n v="0"/>
    <n v="0"/>
    <n v="0"/>
    <n v="100"/>
    <n v="100"/>
    <n v="100"/>
    <n v="0"/>
    <n v="0"/>
    <n v="0"/>
    <n v="0"/>
    <n v="0"/>
    <n v="0"/>
    <n v="100000000"/>
    <n v="99530999"/>
    <n v="99.53"/>
    <n v="0"/>
    <n v="0"/>
    <n v="0"/>
    <n v="0"/>
    <n v="0"/>
    <n v="0"/>
    <n v="100000000"/>
    <n v="99530999"/>
    <n v="99.53"/>
    <m/>
    <n v="0"/>
    <n v="0"/>
    <n v="0"/>
    <n v="0"/>
    <n v="100"/>
    <n v="99.530998999999994"/>
    <n v="0"/>
    <n v="0"/>
    <n v="0"/>
    <n v="0"/>
  </r>
  <r>
    <n v="506859452"/>
    <n v="5"/>
    <s v="Bogotá mejor para todos"/>
    <s v="BMPT"/>
    <n v="2020"/>
    <s v="31/05/2020 (Terminado)"/>
    <s v="Pesos corrientes"/>
    <n v="2"/>
    <s v="Ultima Version Oficial"/>
    <n v="230"/>
    <s v="Universidad Distrital Francisco José de Caldas"/>
    <s v="230 - UD-FJC"/>
    <n v="90"/>
    <x v="4"/>
    <n v="7"/>
    <s v="7 - Eje transversal Gobierno legítimo, fortalecimiento local y eficiencia"/>
    <n v="43"/>
    <s v="43 - Modernización institucional"/>
    <n v="388"/>
    <s v="Modernización y fortalecimiento institucional"/>
    <n v="106"/>
    <n v="29"/>
    <s v="Implementar Al 66 % Los 6 Dominios De Arquitectura Mintic"/>
    <n v="1"/>
    <s v="Suma"/>
    <n v="1"/>
    <s v="En ejecucion"/>
    <n v="1"/>
    <n v="0"/>
    <n v="0"/>
    <n v="0"/>
    <n v="0"/>
    <n v="0"/>
    <n v="0"/>
    <n v="0"/>
    <n v="0"/>
    <n v="0"/>
    <n v="33"/>
    <n v="15"/>
    <n v="45.45"/>
    <n v="51"/>
    <n v="0"/>
    <n v="0"/>
    <n v="66"/>
    <n v="15"/>
    <n v="22.73"/>
    <n v="0"/>
    <n v="0"/>
    <n v="0"/>
    <n v="0"/>
    <n v="0"/>
    <n v="0"/>
    <n v="0"/>
    <n v="0"/>
    <n v="0"/>
    <n v="6386798086"/>
    <n v="5183821657"/>
    <n v="81.16"/>
    <n v="3289956480"/>
    <n v="42160000"/>
    <n v="1.28"/>
    <n v="9676754566"/>
    <n v="5225981657"/>
    <n v="54.01"/>
    <s v="VIGENCIA (a 31/05/2020): dada la contigencia sanitaria la meta presenta dificultades de ejecución"/>
    <n v="0"/>
    <n v="0"/>
    <n v="0"/>
    <n v="0"/>
    <n v="0"/>
    <n v="0"/>
    <n v="6386.7980859999998"/>
    <n v="5183.8216570000004"/>
    <n v="3289.9564799999998"/>
    <n v="42.16"/>
  </r>
  <r>
    <n v="506859452"/>
    <n v="5"/>
    <s v="Bogotá mejor para todos"/>
    <s v="BMPT"/>
    <n v="2020"/>
    <s v="31/05/2020 (Terminado)"/>
    <s v="Pesos corrientes"/>
    <n v="2"/>
    <s v="Ultima Version Oficial"/>
    <n v="230"/>
    <s v="Universidad Distrital Francisco José de Caldas"/>
    <s v="230 - UD-FJC"/>
    <n v="90"/>
    <x v="4"/>
    <n v="7"/>
    <s v="7 - Eje transversal Gobierno legítimo, fortalecimiento local y eficiencia"/>
    <n v="43"/>
    <s v="43 - Modernización institucional"/>
    <n v="388"/>
    <s v="Modernización y fortalecimiento institucional"/>
    <n v="106"/>
    <n v="30"/>
    <s v="Diseñar E Implementar El 66 % Del Modelo De Seguridad Y Privacidad De La Información"/>
    <n v="1"/>
    <s v="Suma"/>
    <n v="2"/>
    <s v="Suspendida"/>
    <n v="1"/>
    <n v="0"/>
    <n v="0"/>
    <n v="0"/>
    <n v="0"/>
    <n v="0"/>
    <n v="0"/>
    <n v="0"/>
    <n v="0"/>
    <n v="0"/>
    <n v="33"/>
    <n v="0"/>
    <n v="0"/>
    <n v="0"/>
    <n v="0"/>
    <n v="0"/>
    <n v="66"/>
    <n v="0"/>
    <n v="0"/>
    <n v="0"/>
    <n v="0"/>
    <n v="0"/>
    <n v="0"/>
    <n v="0"/>
    <n v="0"/>
    <n v="0"/>
    <n v="0"/>
    <n v="0"/>
    <n v="557893138"/>
    <n v="0"/>
    <n v="0"/>
    <n v="0"/>
    <n v="0"/>
    <n v="0"/>
    <n v="557893138"/>
    <n v="0"/>
    <n v="0"/>
    <m/>
    <n v="0"/>
    <n v="0"/>
    <n v="0"/>
    <n v="0"/>
    <n v="0"/>
    <n v="0"/>
    <n v="557.89313800000002"/>
    <n v="0"/>
    <n v="0"/>
    <n v="0"/>
  </r>
  <r>
    <n v="506859452"/>
    <n v="5"/>
    <s v="Bogotá mejor para todos"/>
    <s v="BMPT"/>
    <n v="2020"/>
    <s v="31/05/2020 (Terminado)"/>
    <s v="Pesos corrientes"/>
    <n v="2"/>
    <s v="Ultima Version Oficial"/>
    <n v="230"/>
    <s v="Universidad Distrital Francisco José de Caldas"/>
    <s v="230 - UD-FJC"/>
    <n v="90"/>
    <x v="4"/>
    <n v="7"/>
    <s v="7 - Eje transversal Gobierno legítimo, fortalecimiento local y eficiencia"/>
    <n v="43"/>
    <s v="43 - Modernización institucional"/>
    <n v="388"/>
    <s v="Modernización y fortalecimiento institucional"/>
    <n v="106"/>
    <n v="31"/>
    <s v="Implementar El 20 % Del Plan Institucional De Archivos Pinar Y El Programa De Gestión Documental Pgd"/>
    <n v="1"/>
    <s v="Suma"/>
    <n v="1"/>
    <s v="En ejecucion"/>
    <n v="1"/>
    <n v="0"/>
    <n v="0"/>
    <n v="0"/>
    <n v="0"/>
    <n v="0"/>
    <n v="0"/>
    <n v="0"/>
    <n v="0"/>
    <n v="0"/>
    <n v="10"/>
    <n v="10"/>
    <n v="100"/>
    <n v="10"/>
    <n v="0.3"/>
    <n v="3"/>
    <n v="20"/>
    <n v="10.3"/>
    <n v="51.5"/>
    <n v="0"/>
    <n v="0"/>
    <n v="0"/>
    <n v="0"/>
    <n v="0"/>
    <n v="0"/>
    <n v="0"/>
    <n v="0"/>
    <n v="0"/>
    <n v="1200000000"/>
    <n v="897261666"/>
    <n v="74.77"/>
    <n v="1805160000"/>
    <n v="40378940"/>
    <n v="2.2400000000000002"/>
    <n v="3005160000"/>
    <n v="937640606"/>
    <n v="31.2"/>
    <m/>
    <n v="0"/>
    <n v="0"/>
    <n v="0"/>
    <n v="0"/>
    <n v="0"/>
    <n v="0"/>
    <n v="1200"/>
    <n v="897.26166599999999"/>
    <n v="1805.16"/>
    <n v="40.37894"/>
  </r>
  <r>
    <n v="506859452"/>
    <n v="5"/>
    <s v="Bogotá mejor para todos"/>
    <s v="BMPT"/>
    <n v="2020"/>
    <s v="31/05/2020 (Terminado)"/>
    <s v="Pesos corrientes"/>
    <n v="2"/>
    <s v="Ultima Version Oficial"/>
    <n v="230"/>
    <s v="Universidad Distrital Francisco José de Caldas"/>
    <s v="230 - UD-FJC"/>
    <n v="90"/>
    <x v="4"/>
    <n v="7"/>
    <s v="7 - Eje transversal Gobierno legítimo, fortalecimiento local y eficiencia"/>
    <n v="43"/>
    <s v="43 - Modernización institucional"/>
    <n v="388"/>
    <s v="Modernización y fortalecimiento institucional"/>
    <n v="106"/>
    <n v="32"/>
    <s v="Adquirir 85 %  De Elementos Tecnologicos"/>
    <n v="1"/>
    <s v="Suma"/>
    <n v="1"/>
    <s v="En ejecucion"/>
    <n v="1"/>
    <n v="0"/>
    <n v="0"/>
    <n v="0"/>
    <n v="0"/>
    <n v="0"/>
    <n v="0"/>
    <n v="0"/>
    <n v="0"/>
    <n v="0"/>
    <n v="100"/>
    <n v="85"/>
    <n v="85"/>
    <n v="0"/>
    <n v="0"/>
    <n v="0"/>
    <n v="85"/>
    <n v="85"/>
    <n v="100"/>
    <n v="0"/>
    <n v="0"/>
    <n v="0"/>
    <n v="0"/>
    <n v="0"/>
    <n v="0"/>
    <n v="0"/>
    <n v="0"/>
    <n v="0"/>
    <n v="240000000"/>
    <n v="213982561"/>
    <n v="89.16"/>
    <n v="0"/>
    <n v="0"/>
    <n v="0"/>
    <n v="240000000"/>
    <n v="213982561"/>
    <n v="89.16"/>
    <m/>
    <n v="0"/>
    <n v="0"/>
    <n v="0"/>
    <n v="0"/>
    <n v="0"/>
    <n v="0"/>
    <n v="240"/>
    <n v="213.982561"/>
    <n v="0"/>
    <n v="0"/>
  </r>
  <r>
    <n v="506859452"/>
    <n v="5"/>
    <s v="Bogotá mejor para todos"/>
    <s v="BMPT"/>
    <n v="2020"/>
    <s v="31/05/2020 (Terminado)"/>
    <s v="Pesos corrientes"/>
    <n v="2"/>
    <s v="Ultima Version Oficial"/>
    <n v="230"/>
    <s v="Universidad Distrital Francisco José de Caldas"/>
    <s v="230 - UD-FJC"/>
    <n v="90"/>
    <x v="4"/>
    <n v="7"/>
    <s v="7 - Eje transversal Gobierno legítimo, fortalecimiento local y eficiencia"/>
    <n v="43"/>
    <s v="43 - Modernización institucional"/>
    <n v="388"/>
    <s v="Modernización y fortalecimiento institucional"/>
    <n v="106"/>
    <n v="33"/>
    <s v="Realizar 1 Auditoria A La Gestion Administrativa Y Financiera Del Idexud"/>
    <n v="1"/>
    <s v="Suma"/>
    <n v="1"/>
    <s v="En ejecucion"/>
    <n v="1"/>
    <n v="0"/>
    <n v="0"/>
    <n v="0"/>
    <n v="0"/>
    <n v="0"/>
    <n v="0"/>
    <n v="0"/>
    <n v="0"/>
    <n v="0"/>
    <n v="1"/>
    <n v="1"/>
    <n v="100"/>
    <n v="0"/>
    <n v="0"/>
    <n v="0"/>
    <n v="1"/>
    <n v="1"/>
    <n v="100"/>
    <n v="0"/>
    <n v="0"/>
    <n v="0"/>
    <n v="0"/>
    <n v="0"/>
    <n v="0"/>
    <n v="0"/>
    <n v="0"/>
    <n v="0"/>
    <n v="600000000"/>
    <n v="560368955"/>
    <n v="93.4"/>
    <n v="0"/>
    <n v="0"/>
    <n v="0"/>
    <n v="600000000"/>
    <n v="560368955"/>
    <n v="93.39"/>
    <m/>
    <n v="0"/>
    <n v="0"/>
    <n v="0"/>
    <n v="0"/>
    <n v="0"/>
    <n v="0"/>
    <n v="600"/>
    <n v="560.36895500000003"/>
    <n v="0"/>
    <n v="0"/>
  </r>
  <r>
    <n v="506859452"/>
    <n v="5"/>
    <s v="Bogotá mejor para todos"/>
    <s v="BMPT"/>
    <n v="2020"/>
    <s v="31/05/2020 (Terminado)"/>
    <s v="Pesos corrientes"/>
    <n v="2"/>
    <s v="Ultima Version Oficial"/>
    <n v="230"/>
    <s v="Universidad Distrital Francisco José de Caldas"/>
    <s v="230 - UD-FJC"/>
    <n v="90"/>
    <x v="4"/>
    <n v="7"/>
    <s v="7 - Eje transversal Gobierno legítimo, fortalecimiento local y eficiencia"/>
    <n v="43"/>
    <s v="43 - Modernización institucional"/>
    <n v="388"/>
    <s v="Modernización y fortalecimiento institucional"/>
    <n v="106"/>
    <n v="34"/>
    <s v="Apoyar 1 Plan De Contigencia Sanitaria Mediante La Adquisición De Elementos Y Servicios Tecnológicos  Que Permitan Y Mejoren La Conectividad De Los Estudiantes De La Universidad"/>
    <n v="2"/>
    <s v="Constante"/>
    <n v="1"/>
    <s v="En ejecucion"/>
    <n v="1"/>
    <n v="0"/>
    <n v="0"/>
    <n v="0"/>
    <n v="0"/>
    <n v="0"/>
    <n v="0"/>
    <n v="0"/>
    <n v="0"/>
    <n v="0"/>
    <n v="0"/>
    <n v="0"/>
    <n v="0"/>
    <n v="1"/>
    <n v="1"/>
    <n v="100"/>
    <s v="N/A"/>
    <s v="N/A"/>
    <s v="N/A"/>
    <n v="0"/>
    <n v="0"/>
    <n v="0"/>
    <n v="0"/>
    <n v="0"/>
    <n v="0"/>
    <n v="0"/>
    <n v="0"/>
    <n v="0"/>
    <n v="0"/>
    <n v="0"/>
    <n v="0"/>
    <n v="2740800000"/>
    <n v="2740800000"/>
    <n v="100"/>
    <n v="2740800000"/>
    <n v="2740800000"/>
    <n v="100"/>
    <m/>
    <n v="0"/>
    <n v="0"/>
    <n v="0"/>
    <n v="0"/>
    <n v="0"/>
    <n v="0"/>
    <n v="0"/>
    <n v="0"/>
    <n v="2740.8"/>
    <n v="2740.8"/>
  </r>
  <r>
    <n v="506859452"/>
    <n v="5"/>
    <s v="Bogotá mejor para todos"/>
    <s v="BMPT"/>
    <n v="2020"/>
    <s v="31/05/2020 (Terminado)"/>
    <s v="Pesos corrientes"/>
    <n v="2"/>
    <s v="Ultima Version Oficial"/>
    <n v="230"/>
    <s v="Universidad Distrital Francisco José de Caldas"/>
    <s v="230 - UD-FJC"/>
    <n v="90"/>
    <x v="4"/>
    <n v="7"/>
    <s v="7 - Eje transversal Gobierno legítimo, fortalecimiento local y eficiencia"/>
    <n v="43"/>
    <s v="43 - Modernización institucional"/>
    <n v="388"/>
    <s v="Modernización y fortalecimiento institucional"/>
    <n v="106"/>
    <n v="35"/>
    <s v="Realizar 1 Auditoria Ntegral De La Gestión Financiera Y Administrativa De La Universidad Distrital Francisco José De Caldas De Las Vigencias 2016 Hasta  2019."/>
    <n v="2"/>
    <s v="Constante"/>
    <n v="1"/>
    <s v="En ejecucion"/>
    <n v="1"/>
    <n v="0"/>
    <n v="0"/>
    <n v="0"/>
    <n v="0"/>
    <n v="0"/>
    <n v="0"/>
    <n v="0"/>
    <n v="0"/>
    <n v="0"/>
    <n v="0"/>
    <n v="0"/>
    <n v="0"/>
    <n v="1"/>
    <n v="0.5"/>
    <n v="50"/>
    <s v="N/A"/>
    <s v="N/A"/>
    <s v="N/A"/>
    <n v="0"/>
    <n v="0"/>
    <n v="0"/>
    <n v="0"/>
    <n v="0"/>
    <n v="0"/>
    <n v="0"/>
    <n v="0"/>
    <n v="0"/>
    <n v="0"/>
    <n v="0"/>
    <n v="0"/>
    <n v="2000000000"/>
    <n v="1702800000"/>
    <n v="85.14"/>
    <n v="2000000000"/>
    <n v="1702800000"/>
    <n v="85.14"/>
    <m/>
    <n v="0"/>
    <n v="0"/>
    <n v="0"/>
    <n v="0"/>
    <n v="0"/>
    <n v="0"/>
    <n v="0"/>
    <n v="0"/>
    <n v="2000"/>
    <n v="1702.8"/>
  </r>
  <r>
    <n v="506859452"/>
    <n v="5"/>
    <s v="Bogotá mejor para todos"/>
    <s v="BMPT"/>
    <n v="2020"/>
    <s v="31/05/2020 (Terminado)"/>
    <s v="Pesos corrientes"/>
    <n v="2"/>
    <s v="Ultima Version Oficial"/>
    <n v="235"/>
    <s v="Contraloría Distrital"/>
    <s v="235 - CD"/>
    <n v="198"/>
    <x v="0"/>
    <n v="7"/>
    <s v="7 - Eje transversal Gobierno legítimo, fortalecimiento local y eficiencia"/>
    <n v="42"/>
    <s v="42 - Transparencia, gestión pública y servicio a la ciudadanía"/>
    <n v="1195"/>
    <s v="Fortalecimiento al Sistema Integrado de Gestión y de la capacidad institucional"/>
    <n v="88"/>
    <n v="1"/>
    <s v="Desarrollar Y Ejecutar 5 Esstrategias Estrategias Para Fortalecer El Sistema Integrado De Gestión - Sig En La Contraloría De Bogotá D.C."/>
    <n v="1"/>
    <s v="Suma"/>
    <n v="1"/>
    <s v="En ejecucion"/>
    <n v="1"/>
    <n v="1"/>
    <n v="1"/>
    <n v="100"/>
    <n v="1"/>
    <n v="0.9"/>
    <n v="90"/>
    <n v="1"/>
    <n v="1"/>
    <n v="100"/>
    <n v="1.1000000000000001"/>
    <n v="1.1000000000000001"/>
    <n v="100"/>
    <n v="1"/>
    <n v="1"/>
    <n v="100"/>
    <n v="5"/>
    <n v="5"/>
    <n v="100"/>
    <n v="54024000"/>
    <n v="54024000"/>
    <n v="100"/>
    <n v="69000000"/>
    <n v="68829740"/>
    <n v="99.75"/>
    <n v="229565101"/>
    <n v="229565101"/>
    <n v="100"/>
    <n v="223037416"/>
    <n v="222304082"/>
    <n v="99.67"/>
    <n v="143500000"/>
    <n v="80619180"/>
    <n v="56.18"/>
    <n v="719126517"/>
    <n v="655342103"/>
    <n v="91.13"/>
    <s v="VIGENCIA (a 31/05/2020): El cumplimiento de esta Meta se cumplio al 100%, en atención a las estrategias del fortalecimiento del SIG.que se encuentra certificado bajo la norma ISO 9001 - 2015."/>
    <n v="54.024000000000001"/>
    <n v="54.024000000000001"/>
    <n v="69"/>
    <n v="68.829740000000001"/>
    <n v="229.565101"/>
    <n v="229.565101"/>
    <n v="223.03741600000001"/>
    <n v="222.30408199999999"/>
    <n v="143.5"/>
    <n v="80.61918"/>
  </r>
  <r>
    <n v="506859452"/>
    <n v="5"/>
    <s v="Bogotá mejor para todos"/>
    <s v="BMPT"/>
    <n v="2020"/>
    <s v="31/05/2020 (Terminado)"/>
    <s v="Pesos corrientes"/>
    <n v="2"/>
    <s v="Ultima Version Oficial"/>
    <n v="235"/>
    <s v="Contraloría Distrital"/>
    <s v="235 - CD"/>
    <n v="198"/>
    <x v="0"/>
    <n v="7"/>
    <s v="7 - Eje transversal Gobierno legítimo, fortalecimiento local y eficiencia"/>
    <n v="42"/>
    <s v="42 - Transparencia, gestión pública y servicio a la ciudadanía"/>
    <n v="1195"/>
    <s v="Fortalecimiento al Sistema Integrado de Gestión y de la capacidad institucional"/>
    <n v="88"/>
    <n v="2"/>
    <s v="Implementar 100 Porciento Los Programas Ambientales Establecidos En El Plan Institucional De Gestión Ambiental Piga."/>
    <n v="2"/>
    <s v="Constante"/>
    <n v="1"/>
    <s v="En ejecucion"/>
    <n v="1"/>
    <n v="100"/>
    <n v="100"/>
    <n v="100"/>
    <n v="100"/>
    <n v="78.31"/>
    <n v="78.31"/>
    <n v="100"/>
    <n v="100"/>
    <n v="100"/>
    <n v="100"/>
    <n v="99.12"/>
    <n v="99.12"/>
    <n v="100"/>
    <n v="100"/>
    <n v="100"/>
    <s v="N/A"/>
    <s v="N/A"/>
    <s v="N/A"/>
    <n v="73682016"/>
    <n v="73544934"/>
    <n v="99.81"/>
    <n v="100000000"/>
    <n v="78307071"/>
    <n v="78.31"/>
    <n v="180376609"/>
    <n v="167537581"/>
    <n v="92.88"/>
    <n v="231354535"/>
    <n v="229329560"/>
    <n v="99.13"/>
    <n v="149200000"/>
    <n v="36000000"/>
    <n v="24.13"/>
    <n v="734613160"/>
    <n v="584719146"/>
    <n v="79.599999999999994"/>
    <s v="VIGENCIA (a 31/05/2020): El cumplimiento de esta Meta se ejecutó satisfactoriamente, en atención a los programas ambientales establelcidos en el PIGA."/>
    <n v="73.682016000000004"/>
    <n v="73.544933999999998"/>
    <n v="100"/>
    <n v="78.307070999999993"/>
    <n v="180.376609"/>
    <n v="167.53758099999999"/>
    <n v="231.354535"/>
    <n v="229.32955999999999"/>
    <n v="149.19999999999999"/>
    <n v="36"/>
  </r>
  <r>
    <n v="506859452"/>
    <n v="5"/>
    <s v="Bogotá mejor para todos"/>
    <s v="BMPT"/>
    <n v="2020"/>
    <s v="31/05/2020 (Terminado)"/>
    <s v="Pesos corrientes"/>
    <n v="2"/>
    <s v="Ultima Version Oficial"/>
    <n v="235"/>
    <s v="Contraloría Distrital"/>
    <s v="235 - CD"/>
    <n v="198"/>
    <x v="0"/>
    <n v="7"/>
    <s v="7 - Eje transversal Gobierno legítimo, fortalecimiento local y eficiencia"/>
    <n v="42"/>
    <s v="42 - Transparencia, gestión pública y servicio a la ciudadanía"/>
    <n v="1195"/>
    <s v="Fortalecimiento al Sistema Integrado de Gestión y de la capacidad institucional"/>
    <n v="88"/>
    <n v="3"/>
    <s v="Intervenir El 100 Porciento El Acervo Documental De La Contraloría De Bogotá D.C. (Identificación, Organización, Clasificación Y Depuración)"/>
    <n v="1"/>
    <s v="Suma"/>
    <n v="1"/>
    <s v="En ejecucion"/>
    <n v="1"/>
    <n v="12"/>
    <n v="12"/>
    <n v="100"/>
    <n v="25"/>
    <n v="25"/>
    <n v="100"/>
    <n v="25"/>
    <n v="25"/>
    <n v="100"/>
    <n v="25"/>
    <n v="24.35"/>
    <n v="97.4"/>
    <n v="13.65"/>
    <n v="13.65"/>
    <n v="100"/>
    <n v="100"/>
    <n v="100"/>
    <n v="100"/>
    <n v="154998000"/>
    <n v="154998000"/>
    <n v="100"/>
    <n v="231000000"/>
    <n v="230903331"/>
    <n v="99.96"/>
    <n v="321830000"/>
    <n v="321763333"/>
    <n v="99.98"/>
    <n v="815126667"/>
    <n v="793909981"/>
    <n v="97.4"/>
    <n v="327300000"/>
    <n v="189800000"/>
    <n v="57.99"/>
    <n v="1850254667"/>
    <n v="1691374645"/>
    <n v="91.41"/>
    <s v="VIGENCIA (a 31/05/2020): Meta cumplida en relación a sus actividades requeridas del acervo documental de la Contraloría de Bogotá."/>
    <n v="154.99799999999999"/>
    <n v="154.99799999999999"/>
    <n v="231"/>
    <n v="230.90333100000001"/>
    <n v="321.83"/>
    <n v="321.76333299999999"/>
    <n v="815.126667"/>
    <n v="793.90998100000002"/>
    <n v="327.3"/>
    <n v="189.8"/>
  </r>
  <r>
    <n v="506859452"/>
    <n v="5"/>
    <s v="Bogotá mejor para todos"/>
    <s v="BMPT"/>
    <n v="2020"/>
    <s v="31/05/2020 (Terminado)"/>
    <s v="Pesos corrientes"/>
    <n v="2"/>
    <s v="Ultima Version Oficial"/>
    <n v="235"/>
    <s v="Contraloría Distrital"/>
    <s v="235 - CD"/>
    <n v="198"/>
    <x v="0"/>
    <n v="7"/>
    <s v="7 - Eje transversal Gobierno legítimo, fortalecimiento local y eficiencia"/>
    <n v="42"/>
    <s v="42 - Transparencia, gestión pública y servicio a la ciudadanía"/>
    <n v="1195"/>
    <s v="Fortalecimiento al Sistema Integrado de Gestión y de la capacidad institucional"/>
    <n v="88"/>
    <n v="4"/>
    <s v="Implementar 100 Porciento Y Hacer Seguimiento A La Transición Del Nuevo Marco Normativo Contable Bajo Normas Internacionales De Contabilidad Del Sector Público-Nicsp"/>
    <n v="2"/>
    <s v="Constante"/>
    <n v="3"/>
    <s v="Finalizada por cumplimiento"/>
    <n v="1"/>
    <n v="100"/>
    <n v="100"/>
    <n v="100"/>
    <n v="100"/>
    <n v="100"/>
    <n v="100"/>
    <n v="100"/>
    <n v="100"/>
    <n v="100"/>
    <n v="100"/>
    <n v="99.82"/>
    <n v="99.82"/>
    <n v="0"/>
    <n v="0"/>
    <n v="0"/>
    <s v="N/A"/>
    <s v="N/A"/>
    <s v="N/A"/>
    <n v="181603331"/>
    <n v="181603331"/>
    <n v="100"/>
    <n v="284000000"/>
    <n v="284000000"/>
    <n v="100"/>
    <n v="245833333"/>
    <n v="245833333"/>
    <n v="100"/>
    <n v="111200000"/>
    <n v="111000000"/>
    <n v="99.82"/>
    <n v="0"/>
    <n v="0"/>
    <n v="0"/>
    <n v="822636664"/>
    <n v="822436664"/>
    <n v="99.98"/>
    <m/>
    <n v="181.603331"/>
    <n v="181.603331"/>
    <n v="284"/>
    <n v="284"/>
    <n v="245.83333300000001"/>
    <n v="245.83333300000001"/>
    <n v="111.2"/>
    <n v="111"/>
    <n v="0"/>
    <n v="0"/>
  </r>
  <r>
    <n v="506859452"/>
    <n v="5"/>
    <s v="Bogotá mejor para todos"/>
    <s v="BMPT"/>
    <n v="2020"/>
    <s v="31/05/2020 (Terminado)"/>
    <s v="Pesos corrientes"/>
    <n v="2"/>
    <s v="Ultima Version Oficial"/>
    <n v="235"/>
    <s v="Contraloría Distrital"/>
    <s v="235 - CD"/>
    <n v="198"/>
    <x v="0"/>
    <n v="7"/>
    <s v="7 - Eje transversal Gobierno legítimo, fortalecimiento local y eficiencia"/>
    <n v="42"/>
    <s v="42 - Transparencia, gestión pública y servicio a la ciudadanía"/>
    <n v="1195"/>
    <s v="Fortalecimiento al Sistema Integrado de Gestión y de la capacidad institucional"/>
    <n v="88"/>
    <n v="5"/>
    <s v="Apoyar El 100 Porciento De Los Procesos De Responsabilidad Fiscal Próximos A Prescribir."/>
    <n v="1"/>
    <s v="Suma"/>
    <n v="1"/>
    <s v="En ejecucion"/>
    <n v="1"/>
    <n v="10"/>
    <n v="10"/>
    <n v="100"/>
    <n v="25"/>
    <n v="25"/>
    <n v="100"/>
    <n v="25"/>
    <n v="25"/>
    <n v="100"/>
    <n v="25"/>
    <n v="24.52"/>
    <n v="98.08"/>
    <n v="15.48"/>
    <n v="15.48"/>
    <n v="100"/>
    <n v="100"/>
    <n v="100"/>
    <n v="100"/>
    <n v="460353328"/>
    <n v="450999994"/>
    <n v="97.97"/>
    <n v="2396000000"/>
    <n v="2353006664"/>
    <n v="98.21"/>
    <n v="2882679995"/>
    <n v="2882426662"/>
    <n v="99.99"/>
    <n v="3817499695"/>
    <n v="3744940000"/>
    <n v="98.1"/>
    <n v="2078628000"/>
    <n v="1365120000"/>
    <n v="65.67"/>
    <n v="11635161018"/>
    <n v="10796493320"/>
    <n v="92.79"/>
    <s v="VIGENCIA (a 31/05/2020): Meta cumplida en relación a sus actividades relacionadas con los procesos próximos a prescribir y mitigar sus vencimientos Responsabilidad fiscal"/>
    <n v="460.35332799999998"/>
    <n v="450.99999400000002"/>
    <n v="2396"/>
    <n v="2353.006664"/>
    <n v="2882.679995"/>
    <n v="2882.4266619999999"/>
    <n v="3817.499695"/>
    <n v="3744.94"/>
    <n v="2078.6280000000002"/>
    <n v="1365.12"/>
  </r>
  <r>
    <n v="506859452"/>
    <n v="5"/>
    <s v="Bogotá mejor para todos"/>
    <s v="BMPT"/>
    <n v="2020"/>
    <s v="31/05/2020 (Terminado)"/>
    <s v="Pesos corrientes"/>
    <n v="2"/>
    <s v="Ultima Version Oficial"/>
    <n v="235"/>
    <s v="Contraloría Distrital"/>
    <s v="235 - CD"/>
    <n v="198"/>
    <x v="0"/>
    <n v="7"/>
    <s v="7 - Eje transversal Gobierno legítimo, fortalecimiento local y eficiencia"/>
    <n v="42"/>
    <s v="42 - Transparencia, gestión pública y servicio a la ciudadanía"/>
    <n v="1195"/>
    <s v="Fortalecimiento al Sistema Integrado de Gestión y de la capacidad institucional"/>
    <n v="88"/>
    <n v="6"/>
    <s v="Apoyar 100 Porciento El Proceso De Vigilancia Y Control A La Gestión Fiscal"/>
    <n v="2"/>
    <s v="Constante"/>
    <n v="1"/>
    <s v="En ejecucion"/>
    <n v="1"/>
    <n v="100"/>
    <n v="100"/>
    <n v="100"/>
    <n v="100"/>
    <n v="100"/>
    <n v="100"/>
    <n v="100"/>
    <n v="100"/>
    <n v="100"/>
    <n v="100"/>
    <n v="97.77"/>
    <n v="97.77"/>
    <n v="100"/>
    <n v="100"/>
    <n v="100"/>
    <s v="N/A"/>
    <s v="N/A"/>
    <s v="N/A"/>
    <n v="404634669"/>
    <n v="404605552"/>
    <n v="100"/>
    <n v="3332905396"/>
    <n v="3271519995"/>
    <n v="98.16"/>
    <n v="5485099962"/>
    <n v="5471166652"/>
    <n v="99.75"/>
    <n v="9795274687"/>
    <n v="9576658330"/>
    <n v="97.77"/>
    <n v="4639645000"/>
    <n v="4020800000"/>
    <n v="86.66"/>
    <n v="23657559714"/>
    <n v="22744750529"/>
    <n v="96.14"/>
    <s v="VIGENCIA (a 31/05/2020): Meta cumplida en relación a sus actividades requeridas y programadas en el proceso de Vigilancia y Control a la Gestión Fiscal."/>
    <n v="404.63466899999997"/>
    <n v="404.60555199999999"/>
    <n v="3332.9053960000001"/>
    <n v="3271.5199950000001"/>
    <n v="5485.0999620000002"/>
    <n v="5471.1666519999999"/>
    <n v="9795.2746869999992"/>
    <n v="9576.6583300000002"/>
    <n v="4639.6450000000004"/>
    <n v="4020.8"/>
  </r>
  <r>
    <n v="506859452"/>
    <n v="5"/>
    <s v="Bogotá mejor para todos"/>
    <s v="BMPT"/>
    <n v="2020"/>
    <s v="31/05/2020 (Terminado)"/>
    <s v="Pesos corrientes"/>
    <n v="2"/>
    <s v="Ultima Version Oficial"/>
    <n v="235"/>
    <s v="Contraloría Distrital"/>
    <s v="235 - CD"/>
    <n v="198"/>
    <x v="0"/>
    <n v="7"/>
    <s v="7 - Eje transversal Gobierno legítimo, fortalecimiento local y eficiencia"/>
    <n v="42"/>
    <s v="42 - Transparencia, gestión pública y servicio a la ciudadanía"/>
    <n v="1195"/>
    <s v="Fortalecimiento al Sistema Integrado de Gestión y de la capacidad institucional"/>
    <n v="88"/>
    <n v="7"/>
    <s v="Desarrollar Y Ejecutar 1 Estrategia Para Incorporar Los Ods En El Ejercicio Del Control Fiscal Y La Adhesión A Pacto Global De La Contraloría De Bogotá D.C.."/>
    <n v="2"/>
    <s v="Constante"/>
    <n v="1"/>
    <s v="En ejecucion"/>
    <n v="1"/>
    <n v="0"/>
    <n v="0"/>
    <n v="0"/>
    <n v="0"/>
    <n v="0"/>
    <n v="0"/>
    <n v="0"/>
    <n v="0"/>
    <n v="0"/>
    <n v="1"/>
    <n v="1"/>
    <n v="100"/>
    <n v="1"/>
    <n v="1"/>
    <n v="100"/>
    <s v="N/A"/>
    <s v="N/A"/>
    <s v="N/A"/>
    <n v="0"/>
    <n v="0"/>
    <n v="0"/>
    <n v="0"/>
    <n v="0"/>
    <n v="0"/>
    <n v="0"/>
    <n v="0"/>
    <n v="0"/>
    <n v="372045000"/>
    <n v="370665000"/>
    <n v="99.63"/>
    <n v="158300000"/>
    <n v="102000000"/>
    <n v="64.430000000000007"/>
    <n v="530345000"/>
    <n v="472665000"/>
    <n v="89.12"/>
    <s v="VIGENCIA (a 31/05/2020): Meta cumplida en relación a las actividades requeridas para ejecutar la estrategia de incorporar los ODS al ejercicio del Control Fiscal."/>
    <n v="0"/>
    <n v="0"/>
    <n v="0"/>
    <n v="0"/>
    <n v="0"/>
    <n v="0"/>
    <n v="372.04500000000002"/>
    <n v="370.66500000000002"/>
    <n v="158.30000000000001"/>
    <n v="102"/>
  </r>
  <r>
    <n v="506859452"/>
    <n v="5"/>
    <s v="Bogotá mejor para todos"/>
    <s v="BMPT"/>
    <n v="2020"/>
    <s v="31/05/2020 (Terminado)"/>
    <s v="Pesos corrientes"/>
    <n v="2"/>
    <s v="Ultima Version Oficial"/>
    <n v="235"/>
    <s v="Contraloría Distrital"/>
    <s v="235 - CD"/>
    <n v="198"/>
    <x v="0"/>
    <n v="7"/>
    <s v="7 - Eje transversal Gobierno legítimo, fortalecimiento local y eficiencia"/>
    <n v="42"/>
    <s v="42 - Transparencia, gestión pública y servicio a la ciudadanía"/>
    <n v="1195"/>
    <s v="Fortalecimiento al Sistema Integrado de Gestión y de la capacidad institucional"/>
    <n v="88"/>
    <n v="8"/>
    <s v="Desarrollar Y Ejecutar 1 Estrategia De Big Data En La Contraloría De Bogotá D.C."/>
    <n v="2"/>
    <s v="Constante"/>
    <n v="1"/>
    <s v="En ejecucion"/>
    <n v="1"/>
    <n v="0"/>
    <n v="0"/>
    <n v="0"/>
    <n v="0"/>
    <n v="0"/>
    <n v="0"/>
    <n v="0"/>
    <n v="0"/>
    <n v="0"/>
    <n v="1"/>
    <n v="0.99"/>
    <n v="99"/>
    <n v="1"/>
    <n v="1"/>
    <n v="100"/>
    <s v="N/A"/>
    <s v="N/A"/>
    <s v="N/A"/>
    <n v="0"/>
    <n v="0"/>
    <n v="0"/>
    <n v="0"/>
    <n v="0"/>
    <n v="0"/>
    <n v="0"/>
    <n v="0"/>
    <n v="0"/>
    <n v="197450000"/>
    <n v="194716667"/>
    <n v="98.62"/>
    <n v="141700000"/>
    <n v="78000000"/>
    <n v="55.05"/>
    <n v="339150000"/>
    <n v="272716667"/>
    <n v="80.41"/>
    <s v="VIGENCIA (a 31/05/2020): Meta cumplida en relación a sus actividades requeridas y programadas para ejecutar la estrategía de BIG DATA en los análisis de datos de la Contraloría de Bogotá."/>
    <n v="0"/>
    <n v="0"/>
    <n v="0"/>
    <n v="0"/>
    <n v="0"/>
    <n v="0"/>
    <n v="197.45"/>
    <n v="194.716667"/>
    <n v="141.69999999999999"/>
    <n v="78"/>
  </r>
  <r>
    <n v="506859452"/>
    <n v="5"/>
    <s v="Bogotá mejor para todos"/>
    <s v="BMPT"/>
    <n v="2020"/>
    <s v="31/05/2020 (Terminado)"/>
    <s v="Pesos corrientes"/>
    <n v="2"/>
    <s v="Ultima Version Oficial"/>
    <n v="235"/>
    <s v="Contraloría Distrital"/>
    <s v="235 - CD"/>
    <n v="198"/>
    <x v="0"/>
    <n v="7"/>
    <s v="7 - Eje transversal Gobierno legítimo, fortalecimiento local y eficiencia"/>
    <n v="42"/>
    <s v="42 - Transparencia, gestión pública y servicio a la ciudadanía"/>
    <n v="1199"/>
    <s v="Fortalecimiento del control social a la gestión pública"/>
    <n v="60"/>
    <n v="1"/>
    <s v="_x0009_Desarrollar 2786 Personas Formadas En Pedagogia Social Formativa , Para El Ejercicio De Control Social Y El Adecuado Manejo De Los Mecanismos E Instrumentos De Control Social, Dirigida A La Comunidad Estudiantil A Través De Los Contralores Estudiantiles Y Estudiantes Universitarios  A Las Organizaciones Sociales Y Comunidad En General."/>
    <n v="1"/>
    <s v="Suma"/>
    <n v="1"/>
    <s v="En ejecucion"/>
    <n v="1"/>
    <n v="557"/>
    <n v="0"/>
    <n v="0"/>
    <n v="651"/>
    <n v="651"/>
    <n v="100"/>
    <n v="789"/>
    <n v="789"/>
    <n v="100"/>
    <n v="789"/>
    <n v="789"/>
    <n v="100"/>
    <n v="557"/>
    <n v="557"/>
    <n v="100"/>
    <n v="2786"/>
    <n v="2786"/>
    <n v="100"/>
    <n v="390000000"/>
    <n v="390000000"/>
    <n v="100"/>
    <n v="117106666"/>
    <n v="114106666"/>
    <n v="97.44"/>
    <n v="390330001"/>
    <n v="390330001"/>
    <n v="100"/>
    <n v="704741923"/>
    <n v="691471923"/>
    <n v="98.12"/>
    <n v="320034000"/>
    <n v="177000000"/>
    <n v="55.31"/>
    <n v="1922212590"/>
    <n v="1762908590"/>
    <n v="91.71"/>
    <s v="VIGENCIA (a 31/05/2020): Meta cumplida en relación a sus actividades programadas en formar a personas en pedagogia social y formativa, para el ejercicio del Control Fiscal."/>
    <n v="390"/>
    <n v="390"/>
    <n v="117.106666"/>
    <n v="114.106666"/>
    <n v="390.33000099999998"/>
    <n v="390.33000099999998"/>
    <n v="704.74192300000004"/>
    <n v="691.47192299999995"/>
    <n v="320.03399999999999"/>
    <n v="177"/>
  </r>
  <r>
    <n v="506859452"/>
    <n v="5"/>
    <s v="Bogotá mejor para todos"/>
    <s v="BMPT"/>
    <n v="2020"/>
    <s v="31/05/2020 (Terminado)"/>
    <s v="Pesos corrientes"/>
    <n v="2"/>
    <s v="Ultima Version Oficial"/>
    <n v="235"/>
    <s v="Contraloría Distrital"/>
    <s v="235 - CD"/>
    <n v="198"/>
    <x v="0"/>
    <n v="7"/>
    <s v="7 - Eje transversal Gobierno legítimo, fortalecimiento local y eficiencia"/>
    <n v="42"/>
    <s v="42 - Transparencia, gestión pública y servicio a la ciudadanía"/>
    <n v="1199"/>
    <s v="Fortalecimiento del control social a la gestión pública"/>
    <n v="60"/>
    <n v="2"/>
    <s v="Realizar 286 Acciones Ciudadanas Especialesde Acuerdo Con Los Temas De Especial Interés Para La Ciudadanía (Audiencias Públicas Sectoriales, Rendición De Cuentas, Mesas De Trabajo Ciudadanas, Foros, Inspecciones En Terreno, Revisión De Contratos, Socializaciones), Que Contemplen Por Lo Menos Una De Cada Acción En Los Diferentes Sectores O En Las Localidades."/>
    <n v="1"/>
    <s v="Suma"/>
    <n v="1"/>
    <s v="En ejecucion"/>
    <n v="1"/>
    <n v="57"/>
    <n v="0"/>
    <n v="0"/>
    <n v="93"/>
    <n v="93"/>
    <n v="100"/>
    <n v="68"/>
    <n v="68"/>
    <n v="100"/>
    <n v="68"/>
    <n v="67.86"/>
    <n v="99.79"/>
    <n v="57.14"/>
    <n v="57.14"/>
    <n v="100"/>
    <n v="286"/>
    <n v="286"/>
    <n v="100"/>
    <n v="300000000"/>
    <n v="300000000"/>
    <n v="100"/>
    <n v="121421593"/>
    <n v="118360000"/>
    <n v="97.48"/>
    <n v="544425999"/>
    <n v="543892665"/>
    <n v="99.9"/>
    <n v="730372351"/>
    <n v="728872352"/>
    <n v="99.79"/>
    <n v="255134000"/>
    <n v="130000000"/>
    <n v="50.95"/>
    <n v="1951353943"/>
    <n v="1821125017"/>
    <n v="93.33"/>
    <s v="VIGENCIA (a 31/05/2020): Meta cumplida en relación a sus actividades requeridas en desarrollo de fortalecer el control fiscal con acciones ciudadanas."/>
    <n v="300"/>
    <n v="300"/>
    <n v="121.421593"/>
    <n v="118.36"/>
    <n v="544.42599900000005"/>
    <n v="543.89266499999997"/>
    <n v="730.37235099999998"/>
    <n v="728.87235199999998"/>
    <n v="255.13399999999999"/>
    <n v="130"/>
  </r>
  <r>
    <n v="506859452"/>
    <n v="5"/>
    <s v="Bogotá mejor para todos"/>
    <s v="BMPT"/>
    <n v="2020"/>
    <s v="31/05/2020 (Terminado)"/>
    <s v="Pesos corrientes"/>
    <n v="2"/>
    <s v="Ultima Version Oficial"/>
    <n v="235"/>
    <s v="Contraloría Distrital"/>
    <s v="235 - CD"/>
    <n v="198"/>
    <x v="0"/>
    <n v="7"/>
    <s v="7 - Eje transversal Gobierno legítimo, fortalecimiento local y eficiencia"/>
    <n v="42"/>
    <s v="42 - Transparencia, gestión pública y servicio a la ciudadanía"/>
    <n v="1199"/>
    <s v="Fortalecimiento del control social a la gestión pública"/>
    <n v="60"/>
    <n v="3"/>
    <s v="Desarrollar Y Ejecutar 5 Estrategias De Divulgación En Medios Locales De Comunicación, Como Televisión, Prensa, Radio Y/O Redes Sociales Entre Otros, Para Realizar, Producir Y Emitir Contenidos Pedagógicos Audiovisuales."/>
    <n v="1"/>
    <s v="Suma"/>
    <n v="1"/>
    <s v="En ejecucion"/>
    <n v="1"/>
    <n v="1"/>
    <n v="0"/>
    <n v="0"/>
    <n v="2"/>
    <n v="2"/>
    <n v="100"/>
    <n v="1"/>
    <n v="1"/>
    <n v="100"/>
    <n v="1"/>
    <n v="1"/>
    <n v="100"/>
    <n v="1"/>
    <n v="1"/>
    <n v="100"/>
    <n v="5"/>
    <n v="5"/>
    <n v="100"/>
    <n v="170000000"/>
    <n v="170000000"/>
    <n v="100"/>
    <n v="34000000"/>
    <n v="34000000"/>
    <n v="100"/>
    <n v="58215206"/>
    <n v="57916666"/>
    <n v="99.48"/>
    <n v="249224775"/>
    <n v="245494775"/>
    <n v="98.5"/>
    <n v="27500000"/>
    <n v="15000000"/>
    <n v="54.55"/>
    <n v="538939981"/>
    <n v="522411441"/>
    <n v="96.93"/>
    <s v="VIGENCIA (a 31/05/2020): Meta cumplida en relación a sus actividades para ejecutar estrategias de divulgación en medios locales."/>
    <n v="170"/>
    <n v="170"/>
    <n v="34"/>
    <n v="34"/>
    <n v="58.215206000000002"/>
    <n v="57.916665999999999"/>
    <n v="249.22477499999999"/>
    <n v="245.494775"/>
    <n v="27.5"/>
    <n v="15"/>
  </r>
  <r>
    <n v="506859452"/>
    <n v="5"/>
    <s v="Bogotá mejor para todos"/>
    <s v="BMPT"/>
    <n v="2020"/>
    <s v="31/05/2020 (Terminado)"/>
    <s v="Pesos corrientes"/>
    <n v="2"/>
    <s v="Ultima Version Oficial"/>
    <n v="235"/>
    <s v="Contraloría Distrital"/>
    <s v="235 - CD"/>
    <n v="198"/>
    <x v="0"/>
    <n v="7"/>
    <s v="7 - Eje transversal Gobierno legítimo, fortalecimiento local y eficiencia"/>
    <n v="42"/>
    <s v="42 - Transparencia, gestión pública y servicio a la ciudadanía"/>
    <n v="1199"/>
    <s v="Fortalecimiento del control social a la gestión pública"/>
    <n v="60"/>
    <n v="4"/>
    <s v="Desarrollar Y Ejecutar 5 Estrategias De Comunicación Orientada A La Promoción Y Divulgación De Las Acciones Y Los Resultados Del Ejercicio Del Control Fiscal En La Capital, Dirigida A La Ciudadanía, Para Fortalecer El Conocimiento Sobre El Control Fiscal Y Posicionar La Imagen De La Entidad."/>
    <n v="1"/>
    <s v="Suma"/>
    <n v="1"/>
    <s v="En ejecucion"/>
    <n v="1"/>
    <n v="1"/>
    <n v="1"/>
    <n v="100"/>
    <n v="1"/>
    <n v="1"/>
    <n v="100"/>
    <n v="1"/>
    <n v="1"/>
    <n v="100"/>
    <n v="1"/>
    <n v="1"/>
    <n v="100"/>
    <n v="1"/>
    <n v="1"/>
    <n v="100"/>
    <n v="5"/>
    <n v="5"/>
    <n v="100"/>
    <n v="250000000"/>
    <n v="247216907"/>
    <n v="98.89"/>
    <n v="294471741"/>
    <n v="284573075"/>
    <n v="96.64"/>
    <n v="525960879"/>
    <n v="525258847"/>
    <n v="99.87"/>
    <n v="746258585"/>
    <n v="745385915"/>
    <n v="99.88"/>
    <n v="496705000"/>
    <n v="299725000"/>
    <n v="60.34"/>
    <n v="2313396205"/>
    <n v="2102159744"/>
    <n v="90.87"/>
    <s v="VIGENCIA (a 31/05/2020): Meta cumplida en relación a sus actividades de desarrollar y ejecutar estrategias de comunicación orientadas a la promoción y divulgación de resultados."/>
    <n v="250"/>
    <n v="247.21690699999999"/>
    <n v="294.47174100000001"/>
    <n v="284.57307500000002"/>
    <n v="525.96087899999998"/>
    <n v="525.25884699999995"/>
    <n v="746.25858500000004"/>
    <n v="745.38591499999995"/>
    <n v="496.70499999999998"/>
    <n v="299.72500000000002"/>
  </r>
  <r>
    <n v="506859452"/>
    <n v="5"/>
    <s v="Bogotá mejor para todos"/>
    <s v="BMPT"/>
    <n v="2020"/>
    <s v="31/05/2020 (Terminado)"/>
    <s v="Pesos corrientes"/>
    <n v="2"/>
    <s v="Ultima Version Oficial"/>
    <n v="235"/>
    <s v="Contraloría Distrital"/>
    <s v="235 - CD"/>
    <n v="198"/>
    <x v="0"/>
    <n v="7"/>
    <s v="7 - Eje transversal Gobierno legítimo, fortalecimiento local y eficiencia"/>
    <n v="42"/>
    <s v="42 - Transparencia, gestión pública y servicio a la ciudadanía"/>
    <n v="1199"/>
    <s v="Fortalecimiento del control social a la gestión pública"/>
    <n v="60"/>
    <n v="5"/>
    <s v="_x0009_Desarrollar Y Ejecutar 5 Estrategias Institucional En El Marco Del Plan Anticorrupción De La Contraloría De Bogotá D.C."/>
    <n v="1"/>
    <s v="Suma"/>
    <n v="1"/>
    <s v="En ejecucion"/>
    <n v="1"/>
    <n v="1"/>
    <n v="1"/>
    <n v="100"/>
    <n v="1"/>
    <n v="1"/>
    <n v="100"/>
    <n v="1"/>
    <n v="1"/>
    <n v="100"/>
    <n v="1"/>
    <n v="1"/>
    <n v="100"/>
    <n v="1"/>
    <n v="1"/>
    <n v="100"/>
    <n v="5"/>
    <n v="5"/>
    <n v="100"/>
    <n v="80000000"/>
    <n v="79985000"/>
    <n v="99.99"/>
    <n v="263000000"/>
    <n v="262166666"/>
    <n v="99.68"/>
    <n v="672999998"/>
    <n v="670933331"/>
    <n v="99.69"/>
    <n v="866933366"/>
    <n v="855566667"/>
    <n v="98.69"/>
    <n v="518704000"/>
    <n v="288900000"/>
    <n v="55.7"/>
    <n v="2401637364"/>
    <n v="2157551664"/>
    <n v="89.84"/>
    <s v="VIGENCIA (a 31/05/2020): Meta cumplida en relación a sus actividades requeridas y en desarrollo del Marco del Plan Anticorrupción."/>
    <n v="80"/>
    <n v="79.984999999999999"/>
    <n v="263"/>
    <n v="262.16666600000002"/>
    <n v="672.99999800000001"/>
    <n v="670.93333099999995"/>
    <n v="866.93336599999998"/>
    <n v="855.56666700000005"/>
    <n v="518.70399999999995"/>
    <n v="288.89999999999998"/>
  </r>
  <r>
    <n v="506859452"/>
    <n v="5"/>
    <s v="Bogotá mejor para todos"/>
    <s v="BMPT"/>
    <n v="2020"/>
    <s v="31/05/2020 (Terminado)"/>
    <s v="Pesos corrientes"/>
    <n v="2"/>
    <s v="Ultima Version Oficial"/>
    <n v="235"/>
    <s v="Contraloría Distrital"/>
    <s v="235 - CD"/>
    <n v="198"/>
    <x v="0"/>
    <n v="7"/>
    <s v="7 - Eje transversal Gobierno legítimo, fortalecimiento local y eficiencia"/>
    <n v="43"/>
    <s v="43 - Modernización institucional"/>
    <n v="1196"/>
    <s v="Fortalecimiento al mejoramiento de la infraestructura física de la Contraloría de Bogotá D. C."/>
    <n v="60"/>
    <n v="1"/>
    <s v="Adecuar 100 Porciento Las Sedes Previstas Y Pertenecientes A La Contraloría De Bogotá."/>
    <n v="1"/>
    <s v="Suma"/>
    <n v="1"/>
    <s v="En ejecucion"/>
    <n v="1"/>
    <n v="5"/>
    <n v="5"/>
    <n v="100"/>
    <n v="25"/>
    <n v="2.2999999999999998"/>
    <n v="9.1999999999999993"/>
    <n v="25"/>
    <n v="0"/>
    <n v="0"/>
    <n v="55.7"/>
    <n v="55.7"/>
    <n v="100"/>
    <n v="37"/>
    <n v="37"/>
    <n v="100"/>
    <n v="100"/>
    <n v="100"/>
    <n v="100"/>
    <n v="2014000000"/>
    <n v="2013676903"/>
    <n v="99.98"/>
    <n v="825024320"/>
    <n v="52545720"/>
    <n v="6.37"/>
    <n v="880000000"/>
    <n v="800000000"/>
    <n v="90.91"/>
    <n v="579200000"/>
    <n v="570992636"/>
    <n v="98.58"/>
    <n v="0"/>
    <n v="0"/>
    <n v="0"/>
    <n v="4298224320"/>
    <n v="3437215259"/>
    <n v="79.97"/>
    <s v="VIGENCIA (a 31/05/2020): Esta Meta no presenta retrasos por cuento no se planificaron recursos ni actividades."/>
    <n v="2014"/>
    <n v="2013.676903"/>
    <n v="825.02431999999999"/>
    <n v="52.545720000000003"/>
    <n v="880"/>
    <n v="800"/>
    <n v="579.20000000000005"/>
    <n v="570.99263599999995"/>
    <n v="0"/>
    <n v="0"/>
  </r>
  <r>
    <n v="506859452"/>
    <n v="5"/>
    <s v="Bogotá mejor para todos"/>
    <s v="BMPT"/>
    <n v="2020"/>
    <s v="31/05/2020 (Terminado)"/>
    <s v="Pesos corrientes"/>
    <n v="2"/>
    <s v="Ultima Version Oficial"/>
    <n v="235"/>
    <s v="Contraloría Distrital"/>
    <s v="235 - CD"/>
    <n v="198"/>
    <x v="0"/>
    <n v="7"/>
    <s v="7 - Eje transversal Gobierno legítimo, fortalecimiento local y eficiencia"/>
    <n v="43"/>
    <s v="43 - Modernización institucional"/>
    <n v="1196"/>
    <s v="Fortalecimiento al mejoramiento de la infraestructura física de la Contraloría de Bogotá D. C."/>
    <n v="60"/>
    <n v="2"/>
    <s v="Adquirir 20 Vehiculos Para El Ejercicio De La Función De Vigilancia Y Control A La Gestión Del Control Fiscal."/>
    <n v="1"/>
    <s v="Suma"/>
    <n v="3"/>
    <s v="Finalizada por cumplimiento"/>
    <n v="1"/>
    <n v="8"/>
    <n v="8"/>
    <n v="100"/>
    <n v="8"/>
    <n v="8"/>
    <n v="100"/>
    <n v="0"/>
    <n v="0"/>
    <n v="0"/>
    <n v="4"/>
    <n v="4"/>
    <n v="100"/>
    <n v="0"/>
    <n v="0"/>
    <n v="0"/>
    <n v="20"/>
    <n v="20"/>
    <n v="100"/>
    <n v="1050000000"/>
    <n v="1037057753"/>
    <n v="98.77"/>
    <n v="800000000"/>
    <n v="797368761"/>
    <n v="99.67"/>
    <n v="0"/>
    <n v="0"/>
    <n v="0"/>
    <n v="330660000"/>
    <n v="330659493"/>
    <n v="100"/>
    <n v="0"/>
    <n v="0"/>
    <n v="0"/>
    <n v="2180660000"/>
    <n v="2165086007"/>
    <n v="99.29"/>
    <m/>
    <n v="1050"/>
    <n v="1037.057753"/>
    <n v="800"/>
    <n v="797.36876099999995"/>
    <n v="0"/>
    <n v="0"/>
    <n v="330.66"/>
    <n v="330.659493"/>
    <n v="0"/>
    <n v="0"/>
  </r>
  <r>
    <n v="506859452"/>
    <n v="5"/>
    <s v="Bogotá mejor para todos"/>
    <s v="BMPT"/>
    <n v="2020"/>
    <s v="31/05/2020 (Terminado)"/>
    <s v="Pesos corrientes"/>
    <n v="2"/>
    <s v="Ultima Version Oficial"/>
    <n v="235"/>
    <s v="Contraloría Distrital"/>
    <s v="235 - CD"/>
    <n v="198"/>
    <x v="0"/>
    <n v="7"/>
    <s v="7 - Eje transversal Gobierno legítimo, fortalecimiento local y eficiencia"/>
    <n v="44"/>
    <s v="44 - Gobierno y ciudadanía digital"/>
    <n v="1194"/>
    <s v="Fortalecimiento de la infraestructura de tecnologías de la información y las comunicaciones de la Contraloría de Bogotá D. C."/>
    <n v="87"/>
    <n v="1"/>
    <s v="Diseñar E Implementar 100 Porciento Sistema Integrado De Control Fiscal"/>
    <n v="1"/>
    <s v="Suma"/>
    <n v="1"/>
    <s v="En ejecucion"/>
    <n v="1"/>
    <n v="12"/>
    <n v="12"/>
    <n v="100"/>
    <n v="25"/>
    <n v="25"/>
    <n v="100"/>
    <n v="25"/>
    <n v="25"/>
    <n v="100"/>
    <n v="25"/>
    <n v="24.6"/>
    <n v="98.4"/>
    <n v="13.4"/>
    <n v="13.4"/>
    <n v="100"/>
    <n v="100"/>
    <n v="100"/>
    <n v="100"/>
    <n v="144035039"/>
    <n v="144035039"/>
    <n v="100"/>
    <n v="44566667"/>
    <n v="44566667"/>
    <n v="100"/>
    <n v="1175410852"/>
    <n v="1166515327"/>
    <n v="99.24"/>
    <n v="739608940"/>
    <n v="729169834"/>
    <n v="98.59"/>
    <n v="0"/>
    <n v="0"/>
    <n v="0"/>
    <n v="2103621498"/>
    <n v="2084286867"/>
    <n v="99.08"/>
    <s v="VIGENCIA (a 31/05/2020): El cumplimiento de esta meta se realizó al 100%, por cuanto los productos y actividades asignados se encuentran, desarrollados,  implementados y en ejecución, los cuales son: Sistema de Trazabilidad"/>
    <n v="144.03503900000001"/>
    <n v="144.03503900000001"/>
    <n v="44.566667000000002"/>
    <n v="44.566667000000002"/>
    <n v="1175.410852"/>
    <n v="1166.5153270000001"/>
    <n v="739.60893999999996"/>
    <n v="729.16983400000004"/>
    <n v="0"/>
    <n v="0"/>
  </r>
  <r>
    <n v="506859452"/>
    <n v="5"/>
    <s v="Bogotá mejor para todos"/>
    <s v="BMPT"/>
    <n v="2020"/>
    <s v="31/05/2020 (Terminado)"/>
    <s v="Pesos corrientes"/>
    <n v="2"/>
    <s v="Ultima Version Oficial"/>
    <n v="235"/>
    <s v="Contraloría Distrital"/>
    <s v="235 - CD"/>
    <n v="198"/>
    <x v="0"/>
    <n v="7"/>
    <s v="7 - Eje transversal Gobierno legítimo, fortalecimiento local y eficiencia"/>
    <n v="44"/>
    <s v="44 - Gobierno y ciudadanía digital"/>
    <n v="1194"/>
    <s v="Fortalecimiento de la infraestructura de tecnologías de la información y las comunicaciones de la Contraloría de Bogotá D. C."/>
    <n v="87"/>
    <n v="2"/>
    <s v="Diseñar E Implementar 100 Porciento Sistema De Gestión De Seguridad De La Información"/>
    <n v="1"/>
    <s v="Suma"/>
    <n v="1"/>
    <s v="En ejecucion"/>
    <n v="1"/>
    <n v="12"/>
    <n v="12"/>
    <n v="100"/>
    <n v="25"/>
    <n v="24.75"/>
    <n v="99"/>
    <n v="25"/>
    <n v="25"/>
    <n v="100"/>
    <n v="25"/>
    <n v="23.59"/>
    <n v="94.36"/>
    <n v="14.66"/>
    <n v="14.66"/>
    <n v="100"/>
    <n v="100"/>
    <n v="100"/>
    <n v="100"/>
    <n v="1271543600"/>
    <n v="1271543600"/>
    <n v="100"/>
    <n v="1745428814"/>
    <n v="1728598566"/>
    <n v="99.04"/>
    <n v="2099171905"/>
    <n v="2096065423"/>
    <n v="99.85"/>
    <n v="1886199060"/>
    <n v="1780004749"/>
    <n v="94.37"/>
    <n v="0"/>
    <n v="0"/>
    <n v="0"/>
    <n v="7002343379"/>
    <n v="6876212338"/>
    <n v="98.2"/>
    <s v="VIGENCIA (a 31/05/2020): El cumplimiento de esta meta se realizó al 100%, por cuanto los productos asignados se encuentran desarrollados,  implementados y en ejecución, siendo el sistema de seguidad de la información."/>
    <n v="1271.5436"/>
    <n v="1271.5436"/>
    <n v="1745.4288140000001"/>
    <n v="1728.5985659999999"/>
    <n v="2099.1719050000002"/>
    <n v="2096.065423"/>
    <n v="1886.1990599999999"/>
    <n v="1780.0047489999999"/>
    <n v="0"/>
    <n v="0"/>
  </r>
  <r>
    <n v="506859452"/>
    <n v="5"/>
    <s v="Bogotá mejor para todos"/>
    <s v="BMPT"/>
    <n v="2020"/>
    <s v="31/05/2020 (Terminado)"/>
    <s v="Pesos corrientes"/>
    <n v="2"/>
    <s v="Ultima Version Oficial"/>
    <n v="240"/>
    <s v="Lotería de Bogotá"/>
    <s v="240 - LB"/>
    <n v="87"/>
    <x v="3"/>
    <n v="7"/>
    <s v="7 - Eje transversal Gobierno legítimo, fortalecimiento local y eficiencia"/>
    <n v="44"/>
    <s v="44 - Gobierno y ciudadanía digital"/>
    <n v="61"/>
    <s v="Fortalecimiento Institucional Comercial y Operativo de la Lotería de Bogotá"/>
    <n v="59"/>
    <n v="1"/>
    <s v="Ejecutar 5 Planes De Gestión Comercial La Gestión Comercial Incluyé: Estrategias Comerciales Del Ambitó Tecnológico, De Distribución, Comercial, De Mercadeo, De Publicidad, De Estudios De Investigación De Mercados, Alianzas Estratégicas, De Posicionamiento, De Promocion, De Ventas Y Demas Actividades Realacionadas Con La Comercialización Y El Mercadeo."/>
    <n v="1"/>
    <s v="Suma"/>
    <n v="1"/>
    <s v="En ejecucion"/>
    <n v="1"/>
    <n v="1"/>
    <n v="1"/>
    <n v="100"/>
    <n v="1"/>
    <n v="0.96"/>
    <n v="96"/>
    <n v="1.04"/>
    <n v="1.04"/>
    <n v="100"/>
    <n v="1"/>
    <n v="0.91"/>
    <n v="91"/>
    <n v="1.0900000000000001"/>
    <n v="0.16"/>
    <n v="14.68"/>
    <n v="5"/>
    <n v="4.07"/>
    <n v="81.400000000000006"/>
    <n v="248760000"/>
    <n v="248760000"/>
    <n v="100"/>
    <n v="255543754"/>
    <n v="245066852"/>
    <n v="95.9"/>
    <n v="43220000"/>
    <n v="5220000"/>
    <n v="12.08"/>
    <n v="263893512"/>
    <n v="240249512"/>
    <n v="91.04"/>
    <n v="426800000"/>
    <n v="69114406"/>
    <n v="16.190000000000001"/>
    <n v="1238217266"/>
    <n v="808410770"/>
    <n v="65.290000000000006"/>
    <s v="VIGENCIA (a 31/05/2020): La Lotería de Bogotá adelantó contratos relacionados con apoyo a la política pública de equidad y g¿nero, donde realizó encuentros con mujeres loteras resaltando su labor y motivándolas a seguir con este loable oficio. así mismo adelanto en diferentes vigencias difernetes promocionales que se enmarcan dentro de la estartegia comercial para incremntar ventas, como fue elpromocional denominado cambia tu rumbo en difernetes sorteos, así mismo cambio como parte de la estartegia comercial y de  seguridad las balotas con las que se realiza el sorteo de Lotería de Bogotá. Durante la vigencia 2020 se realizaron contratos como parte de la estrategia comercial, invirtiendo recursos en el promocional raspe y gane y adicioanndo el contrato de mantenimiento, soporte y nuevos desarrollos de la página web. Durante el la vigencia del plan de desarrollo, la entidad impulsó mediante le proyecto de inversión la estrategia para comercializar lotería de Bogotá, evidenciandose  un incremento en las ventas año a año. Su estrategia estuvo basada especialmente en promocionales dirigidos al comprador final, incentivos para vendedores y distribuidores, e inversión en la página web transaccional de la entidad, lo que ha permitido un incremento en la venta por este canal que es directo de la entidad, aproximadamente en un 268%."/>
    <n v="248.76"/>
    <n v="248.76"/>
    <n v="255.54375400000001"/>
    <n v="245.06685200000001"/>
    <n v="43.22"/>
    <n v="5.22"/>
    <n v="263.89351199999999"/>
    <n v="240.24951200000001"/>
    <n v="426.8"/>
    <n v="69.114406000000002"/>
  </r>
  <r>
    <n v="506859452"/>
    <n v="5"/>
    <s v="Bogotá mejor para todos"/>
    <s v="BMPT"/>
    <n v="2020"/>
    <s v="31/05/2020 (Terminado)"/>
    <s v="Pesos corrientes"/>
    <n v="2"/>
    <s v="Ultima Version Oficial"/>
    <n v="240"/>
    <s v="Lotería de Bogotá"/>
    <s v="240 - LB"/>
    <n v="87"/>
    <x v="3"/>
    <n v="7"/>
    <s v="7 - Eje transversal Gobierno legítimo, fortalecimiento local y eficiencia"/>
    <n v="44"/>
    <s v="44 - Gobierno y ciudadanía digital"/>
    <n v="61"/>
    <s v="Fortalecimiento Institucional Comercial y Operativo de la Lotería de Bogotá"/>
    <n v="59"/>
    <n v="2"/>
    <s v="Ejecutar 5 Planes De Gestión Operativa La Gestión Operativa Incluyé: La Gestión Tecnológica, La Gestión Documental, La Gestión Del Sistema Integrado De Gestión, Infraestructura, Dotación De Eq_x0009_Uipos, Muebles Y Enseres, Redes, Paneles, Divisiones De Oficina Y Los Demas Relacionados Con La Parte Operativa De La Lotería De Bogotá."/>
    <n v="1"/>
    <s v="Suma"/>
    <n v="1"/>
    <s v="En ejecucion"/>
    <n v="1"/>
    <n v="1"/>
    <n v="1"/>
    <n v="100"/>
    <n v="1"/>
    <n v="0.62"/>
    <n v="62"/>
    <n v="1.38"/>
    <n v="1.38"/>
    <n v="100"/>
    <n v="1"/>
    <n v="0.95"/>
    <n v="95"/>
    <n v="1.05"/>
    <n v="0"/>
    <n v="0"/>
    <n v="5"/>
    <n v="3.95"/>
    <n v="79"/>
    <n v="96004070"/>
    <n v="30971599"/>
    <n v="32.26"/>
    <n v="264456246"/>
    <n v="165198273"/>
    <n v="62.47"/>
    <n v="658090000"/>
    <n v="656718382"/>
    <n v="99.79"/>
    <n v="233906488"/>
    <n v="222335406"/>
    <n v="95.05"/>
    <n v="184502928"/>
    <n v="0"/>
    <n v="0"/>
    <n v="1436959732"/>
    <n v="1075223660"/>
    <n v="74.83"/>
    <s v="VIGENCIA (a 31/05/2020): Es importante resaltar que durante la ejecución del plan de desarrollo Bogotá Mejor para Todos, realizó diferentes contratos tendientes a mejorar la gestión operativa de la entidad, como es la actualización de equipos de computo, impresoras y de diferentes herramientas tecnológicas, nuevos desarrollo en la página web, diganóstico e implementación de políticas de seguridad de la información, instalación y puesta en marcha de control de acceso del personal a las instalaciones de la entidad, actualziación de licencias tecnológicas y antivirus, adecuación de las oficinas de la lotería de Bogotá, certificación en la norma  de caldiad ISO:9001 durante 2016-2019, se inicio con el proceso de implementación del Modelo Integrado de Planeación y Gestión, se realizó el diagnóstico PETI, se actualicó el plan de seguridad y salud en el Trabajo, se realizón el Plan Estrategico de la entidad,  ajustando la misión, visión, mapa de procesos, procesos y procedimientos de acuerdo al nuevo modelo de planeación y Gestión. Sin emargo, durante el periodo enero mayo de 2020, la lotería de Bogotá no invirtió recursos en esta meta."/>
    <n v="96.004069999999999"/>
    <n v="30.971599000000001"/>
    <n v="264.45624600000002"/>
    <n v="165.198273"/>
    <n v="658.09"/>
    <n v="656.71838200000002"/>
    <n v="233.906488"/>
    <n v="222.33540600000001"/>
    <n v="184.502928"/>
    <n v="0"/>
  </r>
  <r>
    <n v="506859452"/>
    <n v="5"/>
    <s v="Bogotá mejor para todos"/>
    <s v="BMPT"/>
    <n v="2020"/>
    <s v="31/05/2020 (Terminado)"/>
    <s v="Pesos corrientes"/>
    <n v="2"/>
    <s v="Ultima Version Oficial"/>
    <n v="260"/>
    <s v="Canal Capital"/>
    <s v="260 - CC"/>
    <n v="93"/>
    <x v="8"/>
    <n v="3"/>
    <s v="3 - Pilar Construcción de comunidad y cultura ciudadana"/>
    <n v="25"/>
    <s v="25 - Cambio cultural y construcción del tejido social para la vida"/>
    <n v="10"/>
    <s v="Televisión pública para la cultura ciudadana, la educación y la información"/>
    <n v="88"/>
    <n v="1"/>
    <s v="Producir 1108 Capítulos De Programación Educativa Y Cultural Enfocada En Valores"/>
    <n v="1"/>
    <s v="Suma"/>
    <n v="1"/>
    <s v="En ejecucion"/>
    <n v="1"/>
    <n v="264"/>
    <n v="264"/>
    <n v="100"/>
    <n v="199"/>
    <n v="199"/>
    <n v="100"/>
    <n v="247"/>
    <n v="247"/>
    <n v="100"/>
    <n v="386"/>
    <n v="386"/>
    <n v="100"/>
    <n v="47"/>
    <n v="47"/>
    <n v="100"/>
    <n v="1143"/>
    <n v="1143"/>
    <n v="100"/>
    <n v="757900932"/>
    <n v="701604680"/>
    <n v="92.57"/>
    <n v="2034857027"/>
    <n v="1927744183"/>
    <n v="94.74"/>
    <n v="3744335658"/>
    <n v="3608253769"/>
    <n v="96.37"/>
    <n v="6391142876"/>
    <n v="6254470047"/>
    <n v="97.86"/>
    <n v="8953340346"/>
    <n v="634117295"/>
    <n v="7.08"/>
    <n v="21881576839"/>
    <n v="13126189974"/>
    <n v="59.99"/>
    <s v="VIGENCIA (a 31/05/2020): Desde inicios del mes de marzo Bogotá y el mundo afronta las consecuencias de una pandemia sin precedentes en la historia de la humanidad que llevó a los ciudadanos a cambiar su cotidianeidad en el marco de la emergencia sanitaria y de las medidas de cuarentena obligatoria establecidas en el Decreto No 092 de 2020 de la Alcaldía Mayor de Bogotá. El equipo de diseño de contenido del proyecto Ciudadanía, cultura y educación encuentra allí una oportunidad para visibilizar el sentir y el vivir del ciudadano, hoy y aquí en el centro, resaltando los valores de empatía y resiliencia que han aflorado en la coyuntura. Con esta premisa del ciudadano de Bogotá en el centro, se pone en foco como protagonista y como audiencia prosumidora entregando relatos en primera persona desde sus casas. Así nace dentro del proyecto la primera línea de contenido Desde mi casa, en la que invitamos a ciudadanos y figuras públicas voluntarias, a que participen enviando contenidos relacionados con la cotidianidad que están viviendo en sus casas a raíz de la medida de aislamiento preventivo para contrarrestar la propagación de COVID19, y así sobrellevar la coyuntura desde una perspectiva creativa, reflexiva y útil."/>
    <n v="757.90093200000001"/>
    <n v="701.60468000000003"/>
    <n v="2034.857027"/>
    <n v="1927.744183"/>
    <n v="3744.335658"/>
    <n v="3608.2537689999999"/>
    <n v="6391.1428759999999"/>
    <n v="6254.4700469999998"/>
    <n v="8953.3403460000009"/>
    <n v="634.11729500000001"/>
  </r>
  <r>
    <n v="506859452"/>
    <n v="5"/>
    <s v="Bogotá mejor para todos"/>
    <s v="BMPT"/>
    <n v="2020"/>
    <s v="31/05/2020 (Terminado)"/>
    <s v="Pesos corrientes"/>
    <n v="2"/>
    <s v="Ultima Version Oficial"/>
    <n v="260"/>
    <s v="Canal Capital"/>
    <s v="260 - CC"/>
    <n v="93"/>
    <x v="8"/>
    <n v="3"/>
    <s v="3 - Pilar Construcción de comunidad y cultura ciudadana"/>
    <n v="25"/>
    <s v="25 - Cambio cultural y construcción del tejido social para la vida"/>
    <n v="10"/>
    <s v="Televisión pública para la cultura ciudadana, la educación y la información"/>
    <n v="88"/>
    <n v="2"/>
    <s v="Producir 2936 Capítulos De Información En Temas Sociales, Reconciliación, Tolerancia, Paz Y Posconflicto."/>
    <n v="1"/>
    <s v="Suma"/>
    <n v="1"/>
    <s v="En ejecucion"/>
    <n v="1"/>
    <n v="240"/>
    <n v="240"/>
    <n v="100"/>
    <n v="129"/>
    <n v="129"/>
    <n v="100"/>
    <n v="543"/>
    <n v="543"/>
    <n v="100"/>
    <n v="2021"/>
    <n v="2021"/>
    <n v="100"/>
    <n v="8"/>
    <n v="8"/>
    <n v="100"/>
    <n v="2941"/>
    <n v="2941"/>
    <n v="100"/>
    <n v="1307417713"/>
    <n v="1298555802"/>
    <n v="99.32"/>
    <n v="1189394132"/>
    <n v="1183039573"/>
    <n v="99.47"/>
    <n v="1288978669"/>
    <n v="1276317921"/>
    <n v="99.02"/>
    <n v="1455096274"/>
    <n v="1399892340"/>
    <n v="96.21"/>
    <n v="266692665"/>
    <n v="83711812"/>
    <n v="31.39"/>
    <n v="5507579453"/>
    <n v="5241517448"/>
    <n v="95.17"/>
    <s v="VIGENCIA (a 31/05/2020): Coherente con el objetivo de Capital actualmente, un grupo de cronistas ha seguido la historia de los habitantes de Bogotá que están enfrentando la pandemia del Coronavirus. Para ello se busca registrar los lugares en condiciones difíciles para el aislamiento como inquilinatos o barrios reconocidos en la zona de tolerancia, donde la comunidad no logra obtener el diario para vivir.  De otro lado, también se escribe una historia de solidaridad, con los grupos que hacen todo por llevar ayuda a los más necesitados.  En resumen, este es un momento histórico.  La ciudad es otra.  Los sonidos son otros, se vive de otra manera.  Hasta los problemas son totalmente nuevos y todo eso queda registrado para la historia a través de las crónicas de Capital."/>
    <n v="1307.417713"/>
    <n v="1298.5558020000001"/>
    <n v="1189.3941319999999"/>
    <n v="1183.039573"/>
    <n v="1288.9786690000001"/>
    <n v="1276.3179210000001"/>
    <n v="1455.096274"/>
    <n v="1399.8923400000001"/>
    <n v="266.69266499999998"/>
    <n v="83.711811999999995"/>
  </r>
  <r>
    <n v="506859452"/>
    <n v="5"/>
    <s v="Bogotá mejor para todos"/>
    <s v="BMPT"/>
    <n v="2020"/>
    <s v="31/05/2020 (Terminado)"/>
    <s v="Pesos corrientes"/>
    <n v="2"/>
    <s v="Ultima Version Oficial"/>
    <n v="260"/>
    <s v="Canal Capital"/>
    <s v="260 - CC"/>
    <n v="93"/>
    <x v="8"/>
    <n v="3"/>
    <s v="3 - Pilar Construcción de comunidad y cultura ciudadana"/>
    <n v="25"/>
    <s v="25 - Cambio cultural y construcción del tejido social para la vida"/>
    <n v="10"/>
    <s v="Televisión pública para la cultura ciudadana, la educación y la información"/>
    <n v="88"/>
    <n v="3"/>
    <s v="Producir 283 Capítulos De Programación Orientada A Minorías Y Comunidades En Riesgo."/>
    <n v="1"/>
    <s v="Suma"/>
    <n v="1"/>
    <s v="En ejecucion"/>
    <n v="1"/>
    <n v="165"/>
    <n v="165"/>
    <n v="100"/>
    <n v="78"/>
    <n v="78"/>
    <n v="100"/>
    <n v="30"/>
    <n v="30"/>
    <n v="100"/>
    <n v="10"/>
    <n v="10"/>
    <n v="100"/>
    <n v="0"/>
    <n v="0"/>
    <n v="0"/>
    <n v="283"/>
    <n v="283"/>
    <n v="100"/>
    <n v="452473958"/>
    <n v="427616734"/>
    <n v="94.51"/>
    <n v="932492073"/>
    <n v="932492073"/>
    <n v="100"/>
    <n v="388642845"/>
    <n v="388318776"/>
    <n v="99.92"/>
    <n v="89988990"/>
    <n v="89988990"/>
    <n v="100"/>
    <n v="0"/>
    <n v="0"/>
    <n v="0"/>
    <n v="1863597866"/>
    <n v="1838416573"/>
    <n v="98.65"/>
    <s v="VIGENCIA (a 31/05/2020): Para este perioido no se programó la producción y emisión de capítulos en esta meta"/>
    <n v="452.47395799999998"/>
    <n v="427.61673400000001"/>
    <n v="932.492073"/>
    <n v="932.492073"/>
    <n v="388.64284500000002"/>
    <n v="388.31877600000001"/>
    <n v="89.988990000000001"/>
    <n v="89.988990000000001"/>
    <n v="0"/>
    <n v="0"/>
  </r>
  <r>
    <n v="506859452"/>
    <n v="5"/>
    <s v="Bogotá mejor para todos"/>
    <s v="BMPT"/>
    <n v="2020"/>
    <s v="31/05/2020 (Terminado)"/>
    <s v="Pesos corrientes"/>
    <n v="2"/>
    <s v="Ultima Version Oficial"/>
    <n v="260"/>
    <s v="Canal Capital"/>
    <s v="260 - CC"/>
    <n v="93"/>
    <x v="8"/>
    <n v="3"/>
    <s v="3 - Pilar Construcción de comunidad y cultura ciudadana"/>
    <n v="25"/>
    <s v="25 - Cambio cultural y construcción del tejido social para la vida"/>
    <n v="10"/>
    <s v="Televisión pública para la cultura ciudadana, la educación y la información"/>
    <n v="88"/>
    <n v="4"/>
    <s v="Producir 453 Capítulos De Programación Dirigida A Jóvenes, Niños Y Niñas Con Contenidos Culturales, Deportivos, Artísticos Y De Entretenimiento."/>
    <n v="1"/>
    <s v="Suma"/>
    <n v="1"/>
    <s v="En ejecucion"/>
    <n v="1"/>
    <n v="179"/>
    <n v="179"/>
    <n v="100"/>
    <n v="180"/>
    <n v="180"/>
    <n v="100"/>
    <n v="27"/>
    <n v="27"/>
    <n v="100"/>
    <n v="67"/>
    <n v="67"/>
    <n v="100"/>
    <n v="0"/>
    <n v="0"/>
    <n v="0"/>
    <n v="453"/>
    <n v="453"/>
    <n v="100"/>
    <n v="1566915816"/>
    <n v="1559888678"/>
    <n v="99.55"/>
    <n v="2190161919"/>
    <n v="2053438136"/>
    <n v="93.76"/>
    <n v="368289373"/>
    <n v="368289333"/>
    <n v="100"/>
    <n v="866533332"/>
    <n v="866533332"/>
    <n v="100"/>
    <n v="0"/>
    <n v="0"/>
    <n v="0"/>
    <n v="4991900440"/>
    <n v="4848149479"/>
    <n v="97.12"/>
    <s v="VIGENCIA (a 31/05/2020): Para este perioido no se programó la producción y emisión de capítulos en esta meta"/>
    <n v="1566.9158159999999"/>
    <n v="1559.888678"/>
    <n v="2190.1619190000001"/>
    <n v="2053.4381360000002"/>
    <n v="368.28937300000001"/>
    <n v="368.289333"/>
    <n v="866.53333199999997"/>
    <n v="866.53333199999997"/>
    <n v="0"/>
    <n v="0"/>
  </r>
  <r>
    <n v="506859452"/>
    <n v="5"/>
    <s v="Bogotá mejor para todos"/>
    <s v="BMPT"/>
    <n v="2020"/>
    <s v="31/05/2020 (Terminado)"/>
    <s v="Pesos corrientes"/>
    <n v="2"/>
    <s v="Ultima Version Oficial"/>
    <n v="260"/>
    <s v="Canal Capital"/>
    <s v="260 - CC"/>
    <n v="93"/>
    <x v="8"/>
    <n v="7"/>
    <s v="7 - Eje transversal Gobierno legítimo, fortalecimiento local y eficiencia"/>
    <n v="42"/>
    <s v="42 - Transparencia, gestión pública y servicio a la ciudadanía"/>
    <n v="80"/>
    <s v="Modernización institucional"/>
    <n v="49"/>
    <n v="3"/>
    <s v="Implementar Y Mantener 100 % El Sistema De Gestión De Calidad  En El Marco De La Ntd- Sig 001 - 2011 Y La Norma Técnica Ntcgp 1000"/>
    <n v="3"/>
    <s v="Creciente"/>
    <n v="4"/>
    <s v="Finalizada - No continua"/>
    <n v="1"/>
    <n v="60"/>
    <n v="56"/>
    <n v="93.33"/>
    <n v="70"/>
    <n v="69.849999999999994"/>
    <n v="99.79"/>
    <n v="80"/>
    <n v="78.34"/>
    <n v="97.93"/>
    <n v="0"/>
    <n v="0"/>
    <n v="0"/>
    <n v="0"/>
    <n v="0"/>
    <n v="0"/>
    <s v="N/A"/>
    <s v="N/A"/>
    <s v="N/A"/>
    <n v="19066667"/>
    <n v="19066667"/>
    <n v="100"/>
    <n v="121520000"/>
    <n v="77587500"/>
    <n v="63.85"/>
    <n v="85748440"/>
    <n v="75053793"/>
    <n v="87.52"/>
    <n v="0"/>
    <n v="0"/>
    <n v="0"/>
    <n v="0"/>
    <n v="0"/>
    <n v="0"/>
    <n v="226335107"/>
    <n v="171707960"/>
    <n v="75.86"/>
    <m/>
    <n v="19.066666999999999"/>
    <n v="19.066666999999999"/>
    <n v="121.52"/>
    <n v="77.587500000000006"/>
    <n v="85.748440000000002"/>
    <n v="75.053792999999999"/>
    <n v="0"/>
    <n v="0"/>
    <n v="0"/>
    <n v="0"/>
  </r>
  <r>
    <n v="506859452"/>
    <n v="5"/>
    <s v="Bogotá mejor para todos"/>
    <s v="BMPT"/>
    <n v="2020"/>
    <s v="31/05/2020 (Terminado)"/>
    <s v="Pesos corrientes"/>
    <n v="2"/>
    <s v="Ultima Version Oficial"/>
    <n v="260"/>
    <s v="Canal Capital"/>
    <s v="260 - CC"/>
    <n v="93"/>
    <x v="8"/>
    <n v="7"/>
    <s v="7 - Eje transversal Gobierno legítimo, fortalecimiento local y eficiencia"/>
    <n v="42"/>
    <s v="42 - Transparencia, gestión pública y servicio a la ciudadanía"/>
    <n v="80"/>
    <s v="Modernización institucional"/>
    <n v="49"/>
    <n v="4"/>
    <s v="Implementar 60 % Del Sistema De Gestión Documental En El Marco De La Ntd- Sig 001 - 2011 Y La Ley 594 De 2000"/>
    <n v="1"/>
    <s v="Suma"/>
    <n v="4"/>
    <s v="Finalizada - No continua"/>
    <n v="1"/>
    <n v="20"/>
    <n v="16"/>
    <n v="80"/>
    <n v="11"/>
    <n v="9.75"/>
    <n v="88.64"/>
    <n v="12.25"/>
    <n v="12.25"/>
    <n v="100"/>
    <n v="0"/>
    <n v="0"/>
    <n v="0"/>
    <n v="0"/>
    <n v="0"/>
    <n v="0"/>
    <n v="60"/>
    <n v="38"/>
    <n v="63.33"/>
    <n v="21000000"/>
    <n v="21000000"/>
    <n v="100"/>
    <n v="169500000"/>
    <n v="39500000"/>
    <n v="23.3"/>
    <n v="76400000"/>
    <n v="64400000"/>
    <n v="84.29"/>
    <n v="0"/>
    <n v="0"/>
    <n v="0"/>
    <n v="0"/>
    <n v="0"/>
    <n v="0"/>
    <n v="266900000"/>
    <n v="124900000"/>
    <n v="46.8"/>
    <m/>
    <n v="21"/>
    <n v="21"/>
    <n v="169.5"/>
    <n v="39.5"/>
    <n v="76.400000000000006"/>
    <n v="64.400000000000006"/>
    <n v="0"/>
    <n v="0"/>
    <n v="0"/>
    <n v="0"/>
  </r>
  <r>
    <n v="506859452"/>
    <n v="5"/>
    <s v="Bogotá mejor para todos"/>
    <s v="BMPT"/>
    <n v="2020"/>
    <s v="31/05/2020 (Terminado)"/>
    <s v="Pesos corrientes"/>
    <n v="2"/>
    <s v="Ultima Version Oficial"/>
    <n v="260"/>
    <s v="Canal Capital"/>
    <s v="260 - CC"/>
    <n v="93"/>
    <x v="8"/>
    <n v="7"/>
    <s v="7 - Eje transversal Gobierno legítimo, fortalecimiento local y eficiencia"/>
    <n v="42"/>
    <s v="42 - Transparencia, gestión pública y servicio a la ciudadanía"/>
    <n v="80"/>
    <s v="Modernización institucional"/>
    <n v="49"/>
    <n v="5"/>
    <s v="Implementar Y Mantener 100 % El Sistema De Control Interno En Cumplimiento De La Ley 1474 De 2011, Y La Normatividad Vigente En El Marco De La Norma  Ntd- Sig 001 - 2011"/>
    <n v="3"/>
    <s v="Creciente"/>
    <n v="4"/>
    <s v="Finalizada - No continua"/>
    <n v="1"/>
    <n v="85"/>
    <n v="98.57"/>
    <n v="115.96"/>
    <n v="100"/>
    <n v="99.85"/>
    <n v="99.85"/>
    <n v="100"/>
    <n v="99.99"/>
    <n v="99.99"/>
    <n v="0"/>
    <n v="0"/>
    <n v="0"/>
    <n v="0"/>
    <n v="0"/>
    <n v="0"/>
    <s v="N/A"/>
    <s v="N/A"/>
    <s v="N/A"/>
    <n v="73350000"/>
    <n v="73350000"/>
    <n v="100"/>
    <n v="170400000"/>
    <n v="153106666"/>
    <n v="89.85"/>
    <n v="205512000"/>
    <n v="205511980"/>
    <n v="100"/>
    <n v="0"/>
    <n v="0"/>
    <n v="0"/>
    <n v="0"/>
    <n v="0"/>
    <n v="0"/>
    <n v="449262000"/>
    <n v="431968646"/>
    <n v="96.15"/>
    <m/>
    <n v="73.349999999999994"/>
    <n v="73.349999999999994"/>
    <n v="170.4"/>
    <n v="153.10666599999999"/>
    <n v="205.512"/>
    <n v="205.51197999999999"/>
    <n v="0"/>
    <n v="0"/>
    <n v="0"/>
    <n v="0"/>
  </r>
  <r>
    <n v="506859452"/>
    <n v="5"/>
    <s v="Bogotá mejor para todos"/>
    <s v="BMPT"/>
    <n v="2020"/>
    <s v="31/05/2020 (Terminado)"/>
    <s v="Pesos corrientes"/>
    <n v="2"/>
    <s v="Ultima Version Oficial"/>
    <n v="260"/>
    <s v="Canal Capital"/>
    <s v="260 - CC"/>
    <n v="93"/>
    <x v="8"/>
    <n v="7"/>
    <s v="7 - Eje transversal Gobierno legítimo, fortalecimiento local y eficiencia"/>
    <n v="42"/>
    <s v="42 - Transparencia, gestión pública y servicio a la ciudadanía"/>
    <n v="80"/>
    <s v="Modernización institucional"/>
    <n v="49"/>
    <n v="6"/>
    <s v="Implementar Y Mantener 100 % El Sistema De Gestión Ambiental En El Marco De La Ntd- Sig 001 - 2011"/>
    <n v="3"/>
    <s v="Creciente"/>
    <n v="4"/>
    <s v="Finalizada - No continua"/>
    <n v="1"/>
    <n v="60"/>
    <n v="0"/>
    <n v="0"/>
    <n v="70"/>
    <n v="70"/>
    <n v="100"/>
    <n v="80"/>
    <n v="80"/>
    <n v="100"/>
    <n v="0"/>
    <n v="0"/>
    <n v="0"/>
    <n v="0"/>
    <n v="0"/>
    <n v="0"/>
    <s v="N/A"/>
    <s v="N/A"/>
    <s v="N/A"/>
    <n v="0"/>
    <n v="0"/>
    <n v="0"/>
    <n v="61800000"/>
    <n v="61800000"/>
    <n v="100"/>
    <n v="30000000"/>
    <n v="30000000"/>
    <n v="100"/>
    <n v="0"/>
    <n v="0"/>
    <n v="0"/>
    <n v="0"/>
    <n v="0"/>
    <n v="0"/>
    <n v="91800000"/>
    <n v="91800000"/>
    <n v="100"/>
    <m/>
    <n v="0"/>
    <n v="0"/>
    <n v="61.8"/>
    <n v="61.8"/>
    <n v="30"/>
    <n v="30"/>
    <n v="0"/>
    <n v="0"/>
    <n v="0"/>
    <n v="0"/>
  </r>
  <r>
    <n v="506859452"/>
    <n v="5"/>
    <s v="Bogotá mejor para todos"/>
    <s v="BMPT"/>
    <n v="2020"/>
    <s v="31/05/2020 (Terminado)"/>
    <s v="Pesos corrientes"/>
    <n v="2"/>
    <s v="Ultima Version Oficial"/>
    <n v="260"/>
    <s v="Canal Capital"/>
    <s v="260 - CC"/>
    <n v="93"/>
    <x v="8"/>
    <n v="7"/>
    <s v="7 - Eje transversal Gobierno legítimo, fortalecimiento local y eficiencia"/>
    <n v="42"/>
    <s v="42 - Transparencia, gestión pública y servicio a la ciudadanía"/>
    <n v="80"/>
    <s v="Modernización institucional"/>
    <n v="49"/>
    <n v="7"/>
    <s v="Implementar Y Mantener 100 % El Programa De Gestión Para La Seguridad Y Salud Ocupacional  En El Marco De La Ntd- Sig 001 - 2011 Y La Norma Técnica Ohsas 18001"/>
    <n v="3"/>
    <s v="Creciente"/>
    <n v="4"/>
    <s v="Finalizada - No continua"/>
    <n v="1"/>
    <n v="95"/>
    <n v="95"/>
    <n v="100"/>
    <n v="100"/>
    <n v="99.49"/>
    <n v="99.49"/>
    <n v="100"/>
    <n v="100"/>
    <n v="100"/>
    <n v="0"/>
    <n v="0"/>
    <n v="0"/>
    <n v="0"/>
    <n v="0"/>
    <n v="0"/>
    <s v="N/A"/>
    <s v="N/A"/>
    <s v="N/A"/>
    <n v="9566666"/>
    <n v="9566666"/>
    <n v="100"/>
    <n v="49000000"/>
    <n v="44000000"/>
    <n v="89.8"/>
    <n v="49440000"/>
    <n v="49440000"/>
    <n v="100"/>
    <n v="0"/>
    <n v="0"/>
    <n v="0"/>
    <n v="0"/>
    <n v="0"/>
    <n v="0"/>
    <n v="108006666"/>
    <n v="103006666"/>
    <n v="95.37"/>
    <m/>
    <n v="9.5666659999999997"/>
    <n v="9.5666659999999997"/>
    <n v="49"/>
    <n v="44"/>
    <n v="49.44"/>
    <n v="49.44"/>
    <n v="0"/>
    <n v="0"/>
    <n v="0"/>
    <n v="0"/>
  </r>
  <r>
    <n v="506859452"/>
    <n v="5"/>
    <s v="Bogotá mejor para todos"/>
    <s v="BMPT"/>
    <n v="2020"/>
    <s v="31/05/2020 (Terminado)"/>
    <s v="Pesos corrientes"/>
    <n v="2"/>
    <s v="Ultima Version Oficial"/>
    <n v="260"/>
    <s v="Canal Capital"/>
    <s v="260 - CC"/>
    <n v="93"/>
    <x v="8"/>
    <n v="7"/>
    <s v="7 - Eje transversal Gobierno legítimo, fortalecimiento local y eficiencia"/>
    <n v="42"/>
    <s v="42 - Transparencia, gestión pública y servicio a la ciudadanía"/>
    <n v="80"/>
    <s v="Modernización institucional"/>
    <n v="49"/>
    <n v="8"/>
    <s v="Implementar Y Mantener 100 % El Subsistema De Gestión De Seguridad De La Información De Acuerdo Ntd- Sig 001 - 2011, La Norma Técnica Iso 27001 Y Los Lineamientos De Gobierno En Línea"/>
    <n v="3"/>
    <s v="Creciente"/>
    <n v="4"/>
    <s v="Finalizada - No continua"/>
    <n v="1"/>
    <n v="40"/>
    <n v="40"/>
    <n v="100"/>
    <n v="60"/>
    <n v="60"/>
    <n v="100"/>
    <n v="80"/>
    <n v="80"/>
    <n v="100"/>
    <n v="0"/>
    <n v="0"/>
    <n v="0"/>
    <n v="0"/>
    <n v="0"/>
    <n v="0"/>
    <s v="N/A"/>
    <s v="N/A"/>
    <s v="N/A"/>
    <n v="47364667"/>
    <n v="22166667"/>
    <n v="46.81"/>
    <n v="124613000"/>
    <n v="89500000"/>
    <n v="71.819999999999993"/>
    <n v="120930000"/>
    <n v="120930000"/>
    <n v="100"/>
    <n v="0"/>
    <n v="0"/>
    <n v="0"/>
    <n v="0"/>
    <n v="0"/>
    <n v="0"/>
    <n v="292907667"/>
    <n v="232596667"/>
    <n v="79.41"/>
    <m/>
    <n v="47.364666999999997"/>
    <n v="22.166667"/>
    <n v="124.613"/>
    <n v="89.5"/>
    <n v="120.93"/>
    <n v="120.93"/>
    <n v="0"/>
    <n v="0"/>
    <n v="0"/>
    <n v="0"/>
  </r>
  <r>
    <n v="506859452"/>
    <n v="5"/>
    <s v="Bogotá mejor para todos"/>
    <s v="BMPT"/>
    <n v="2020"/>
    <s v="31/05/2020 (Terminado)"/>
    <s v="Pesos corrientes"/>
    <n v="2"/>
    <s v="Ultima Version Oficial"/>
    <n v="260"/>
    <s v="Canal Capital"/>
    <s v="260 - CC"/>
    <n v="93"/>
    <x v="8"/>
    <n v="7"/>
    <s v="7 - Eje transversal Gobierno legítimo, fortalecimiento local y eficiencia"/>
    <n v="42"/>
    <s v="42 - Transparencia, gestión pública y servicio a la ciudadanía"/>
    <n v="80"/>
    <s v="Modernización institucional"/>
    <n v="49"/>
    <n v="9"/>
    <s v="Implementar 60 % El Subsistema De Gestión De Responsabilidad Social De Acuerdo Ntd- Sig 001 - 2011"/>
    <n v="1"/>
    <s v="Suma"/>
    <n v="4"/>
    <s v="Finalizada - No continua"/>
    <n v="1"/>
    <n v="10"/>
    <n v="0"/>
    <n v="0"/>
    <n v="15"/>
    <n v="13.28"/>
    <n v="88.53"/>
    <n v="16.72"/>
    <n v="14.73"/>
    <n v="88.1"/>
    <n v="0"/>
    <n v="0"/>
    <n v="0"/>
    <n v="0"/>
    <n v="0"/>
    <n v="0"/>
    <n v="60"/>
    <n v="28.01"/>
    <n v="46.68"/>
    <n v="0"/>
    <n v="0"/>
    <n v="0"/>
    <n v="5327000"/>
    <n v="5327000"/>
    <n v="100"/>
    <n v="8911560"/>
    <n v="8911552"/>
    <n v="100"/>
    <n v="0"/>
    <n v="0"/>
    <n v="0"/>
    <n v="0"/>
    <n v="0"/>
    <n v="0"/>
    <n v="14238560"/>
    <n v="14238552"/>
    <n v="100"/>
    <m/>
    <n v="0"/>
    <n v="0"/>
    <n v="5.327"/>
    <n v="5.327"/>
    <n v="8.9115599999999997"/>
    <n v="8.9115520000000004"/>
    <n v="0"/>
    <n v="0"/>
    <n v="0"/>
    <n v="0"/>
  </r>
  <r>
    <n v="506859452"/>
    <n v="5"/>
    <s v="Bogotá mejor para todos"/>
    <s v="BMPT"/>
    <n v="2020"/>
    <s v="31/05/2020 (Terminado)"/>
    <s v="Pesos corrientes"/>
    <n v="2"/>
    <s v="Ultima Version Oficial"/>
    <n v="260"/>
    <s v="Canal Capital"/>
    <s v="260 - CC"/>
    <n v="93"/>
    <x v="8"/>
    <n v="7"/>
    <s v="7 - Eje transversal Gobierno legítimo, fortalecimiento local y eficiencia"/>
    <n v="42"/>
    <s v="42 - Transparencia, gestión pública y servicio a la ciudadanía"/>
    <n v="80"/>
    <s v="Modernización institucional"/>
    <n v="49"/>
    <n v="10"/>
    <s v="Gestionar 100 % Las Acciones Definidas Por La Entidad Para La Armonización De Productos Y Requisitos Del Sig Con Las Dimensiones Y Políticas Del Mipg De Canal Capital"/>
    <n v="2"/>
    <s v="Constante"/>
    <n v="1"/>
    <s v="En ejecucion"/>
    <n v="1"/>
    <n v="0"/>
    <n v="0"/>
    <n v="0"/>
    <n v="0"/>
    <n v="0"/>
    <n v="0"/>
    <n v="0"/>
    <n v="0"/>
    <n v="0"/>
    <n v="100"/>
    <n v="88.76"/>
    <n v="88.76"/>
    <n v="100"/>
    <n v="89.9"/>
    <n v="89.9"/>
    <s v="N/A"/>
    <s v="N/A"/>
    <s v="N/A"/>
    <n v="0"/>
    <n v="0"/>
    <n v="0"/>
    <n v="0"/>
    <n v="0"/>
    <n v="0"/>
    <n v="0"/>
    <n v="0"/>
    <n v="0"/>
    <n v="615178889"/>
    <n v="597659533"/>
    <n v="97.15"/>
    <n v="680032000"/>
    <n v="434116072"/>
    <n v="63.84"/>
    <n v="1295210889"/>
    <n v="1031775605"/>
    <n v="79.66"/>
    <s v="VIGENCIA (a 31/05/2020): De acuerdo con los resultados del seguimiento realizado al plan de fortalecimiento institucional, con corte al 31 de mayo el avance en las actividades asociadas a la implementación del MIPG, corresponden al 21.6%, con avances en las siguientes actividades:      Se realizó el reporte de avances en el FURAG, de acuerdo con los lineamientos que se definan para ello. (100% de avance total, ponderado 15%). -          Se consolidó el plan de fortalecimiento institucional en su primera versión. (25% de avance total, ponderado 3.8%). -          Se adelantaron acciones para la actualización de la plataforma estratégica de la entidad y del análisis de entornos, como insumo para la construcción de la política de planeación institucional. (50% de avance total, ponderado 1%). -          Se realizó el seguimiento al primer trimestre del plan de acción institucional y planes integrados, en cumplimiento del Decreto 612 de 0218. (25% de avance total, ponderado 0.5%). -          Se avanzó en la migración de información sobre la gestión de riesgos institucionales, de acuerdo con la metodología adoptada para la entidad. (30% de avance total, ponderado 0.6%). -          Se avanzó en la revisión de procesos y procedimientos misionales y de apoyo, a solicitud de los líderes y responsables de los mismos. (20% de avance total, ponderado 0.29%). -          Con relación a la política de participación ciudadana, se realizó el diseño del instrumento insumo para la actualización de la política. (15% de avance total, ponderado 0.21%). -          Se avanzó en la revisión de componentes para la formulación de la política de transparencia. (10% de avance total, ponderado 0.3%)."/>
    <n v="0"/>
    <n v="0"/>
    <n v="0"/>
    <n v="0"/>
    <n v="0"/>
    <n v="0"/>
    <n v="615.17888900000003"/>
    <n v="597.65953300000001"/>
    <n v="680.03200000000004"/>
    <n v="434.11607199999997"/>
  </r>
  <r>
    <n v="506859452"/>
    <n v="5"/>
    <s v="Bogotá mejor para todos"/>
    <s v="BMPT"/>
    <n v="2020"/>
    <s v="31/05/2020 (Terminado)"/>
    <s v="Pesos corrientes"/>
    <n v="2"/>
    <s v="Ultima Version Oficial"/>
    <n v="260"/>
    <s v="Canal Capital"/>
    <s v="260 - CC"/>
    <n v="93"/>
    <x v="8"/>
    <n v="7"/>
    <s v="7 - Eje transversal Gobierno legítimo, fortalecimiento local y eficiencia"/>
    <n v="43"/>
    <s v="43 - Modernización institucional"/>
    <n v="85"/>
    <s v="Modernización administrativa"/>
    <n v="47"/>
    <n v="1"/>
    <s v="Ejecutar 100 % Las Fases De Fortalecimiento De Una Plataforma Tecnológica De Equipos Y Dispositivos Que Apoyan A La Infraestructura Tecnológica De Servidores Y Redes A Soportar Las Actividades Administrativas Y Misionales"/>
    <n v="1"/>
    <s v="Suma"/>
    <n v="1"/>
    <s v="En ejecucion"/>
    <n v="1"/>
    <n v="20"/>
    <n v="20"/>
    <n v="100"/>
    <n v="20"/>
    <n v="0"/>
    <n v="0"/>
    <n v="40"/>
    <n v="30"/>
    <n v="75"/>
    <n v="40"/>
    <n v="40"/>
    <n v="100"/>
    <n v="10"/>
    <n v="3"/>
    <n v="30"/>
    <n v="100"/>
    <n v="93"/>
    <n v="93"/>
    <n v="71025164"/>
    <n v="71025164"/>
    <n v="100"/>
    <n v="200000000"/>
    <n v="0"/>
    <n v="0"/>
    <n v="109814878"/>
    <n v="37186469"/>
    <n v="33.869999999999997"/>
    <n v="51500000"/>
    <n v="30000000"/>
    <n v="58.25"/>
    <n v="164700000"/>
    <n v="0"/>
    <n v="0"/>
    <n v="597040042"/>
    <n v="138211633"/>
    <n v="23.15"/>
    <s v="VIGENCIA (a 31/05/2020): En este periodo aun cuando no se realizaron adquisiciones, se realizaron las siguientes actividades para el cumplimiento de la meta: Se continuó con  el proyecto de desarrollo de software para la gestión documental, es un software para la gestión de documentos internos de canal capital se elabora bajo la premisa de facilitar el proceso de radicación de documentos internos (memorandos, oficios y comunicados) para los usuarios, de una manera fácil y dinámica, que permita administrar digitalmente la información a través de una bandeja de entrada, reducir significativamente el uso de papel y mantener una gestión eficiente de archivo. En Gobierno Digital. Implementar la política de gobierno digital, antes gobierno en línea. En Seguridad Digital. Implementar el sistema de gestión de seguridad de la información acorde a la norma ISO 27001. En Transparencia, acceso a la información pública y lucha contra la corrupción. Mantener publicada y actualizada la información relacionada con la ley 1712 de 2014 de transparencia y acceso a la información pública en el sitio Web de la entidad y plataforma del distrito."/>
    <n v="71.025164000000004"/>
    <n v="71.025164000000004"/>
    <n v="200"/>
    <n v="0"/>
    <n v="109.81487799999999"/>
    <n v="37.186469000000002"/>
    <n v="51.5"/>
    <n v="30"/>
    <n v="164.7"/>
    <n v="0"/>
  </r>
  <r>
    <n v="506859452"/>
    <n v="5"/>
    <s v="Bogotá mejor para todos"/>
    <s v="BMPT"/>
    <n v="2020"/>
    <s v="31/05/2020 (Terminado)"/>
    <s v="Pesos corrientes"/>
    <n v="2"/>
    <s v="Ultima Version Oficial"/>
    <n v="260"/>
    <s v="Canal Capital"/>
    <s v="260 - CC"/>
    <n v="93"/>
    <x v="8"/>
    <n v="7"/>
    <s v="7 - Eje transversal Gobierno legítimo, fortalecimiento local y eficiencia"/>
    <n v="43"/>
    <s v="43 - Modernización institucional"/>
    <n v="85"/>
    <s v="Modernización administrativa"/>
    <n v="47"/>
    <n v="2"/>
    <s v="Implementar 70 % Del Plan Estratégico De Los Sistemas De Información Administrativos Priorizados, Con El Fin De Optimizar Los Recursos Y Mejorar La Gestión Institucional, Así Como Los Lineamientos Establecidos En La Política De Gobierno En Línea."/>
    <n v="1"/>
    <s v="Suma"/>
    <n v="2"/>
    <s v="Suspendida"/>
    <n v="1"/>
    <n v="10"/>
    <n v="0"/>
    <n v="0"/>
    <n v="0"/>
    <n v="0"/>
    <n v="0"/>
    <n v="0"/>
    <n v="0"/>
    <n v="0"/>
    <n v="0"/>
    <n v="0"/>
    <n v="0"/>
    <n v="0"/>
    <n v="0"/>
    <n v="0"/>
    <n v="70"/>
    <n v="0"/>
    <n v="0"/>
    <n v="28961837"/>
    <n v="0"/>
    <n v="0"/>
    <n v="0"/>
    <n v="0"/>
    <n v="0"/>
    <n v="0"/>
    <n v="0"/>
    <n v="0"/>
    <n v="0"/>
    <n v="0"/>
    <n v="0"/>
    <n v="0"/>
    <n v="0"/>
    <n v="0"/>
    <n v="28961837"/>
    <n v="0"/>
    <n v="0"/>
    <m/>
    <n v="28.961836999999999"/>
    <n v="0"/>
    <n v="0"/>
    <n v="0"/>
    <n v="0"/>
    <n v="0"/>
    <n v="0"/>
    <n v="0"/>
    <n v="0"/>
    <n v="0"/>
  </r>
  <r>
    <n v="506859452"/>
    <n v="5"/>
    <s v="Bogotá mejor para todos"/>
    <s v="BMPT"/>
    <n v="2020"/>
    <s v="31/05/2020 (Terminado)"/>
    <s v="Pesos corrientes"/>
    <n v="2"/>
    <s v="Ultima Version Oficial"/>
    <n v="260"/>
    <s v="Canal Capital"/>
    <s v="260 - CC"/>
    <n v="93"/>
    <x v="8"/>
    <n v="7"/>
    <s v="7 - Eje transversal Gobierno legítimo, fortalecimiento local y eficiencia"/>
    <n v="44"/>
    <s v="44 - Gobierno y ciudadanía digital"/>
    <n v="79"/>
    <s v="Desarrollo de la infraestructura técnica, plataforma tecnológica OTT, digitalización y memoria digital audiovisual"/>
    <n v="53"/>
    <n v="1"/>
    <s v="Implementar 100 % Las Fases De Actualización Y Mantenimiento A La Infrestructura Tecnológica."/>
    <n v="3"/>
    <s v="Creciente"/>
    <n v="1"/>
    <s v="En ejecucion"/>
    <n v="1"/>
    <n v="20"/>
    <n v="2.2000000000000002"/>
    <n v="11"/>
    <n v="40"/>
    <n v="40"/>
    <n v="100"/>
    <n v="68.900000000000006"/>
    <n v="68.900000000000006"/>
    <n v="100"/>
    <n v="93"/>
    <n v="93"/>
    <n v="100"/>
    <n v="100"/>
    <n v="0"/>
    <n v="0"/>
    <s v="N/A"/>
    <s v="N/A"/>
    <s v="N/A"/>
    <n v="70000000"/>
    <n v="43647391"/>
    <n v="62.36"/>
    <n v="1325998583"/>
    <n v="1301642608"/>
    <n v="98.16"/>
    <n v="398418024"/>
    <n v="394369929"/>
    <n v="98.98"/>
    <n v="360000001"/>
    <n v="336662678"/>
    <n v="93.52"/>
    <n v="290000000"/>
    <n v="0"/>
    <n v="0"/>
    <n v="2444416608"/>
    <n v="2076322606"/>
    <n v="84.94"/>
    <s v="VIGENCIA (a 31/05/2020): Para la presente vigencia, en el plan de inversiones 2020 aprobado por la Resolución 0086 de FONTIC no se contempló inversiones en infraestructura y equipos, Se tiene proyectado para el segundo semenestre del año la realización de un diagnóstico y elaboración de un plan de renovación tecnológica que cumpla con las necesidades para la producción y emisión de contenidos multiplataforma del Canal."/>
    <n v="70"/>
    <n v="43.647390999999999"/>
    <n v="1325.9985830000001"/>
    <n v="1301.6426080000001"/>
    <n v="398.418024"/>
    <n v="394.36992900000001"/>
    <n v="360.000001"/>
    <n v="336.66267800000003"/>
    <n v="290"/>
    <n v="0"/>
  </r>
  <r>
    <n v="506859452"/>
    <n v="5"/>
    <s v="Bogotá mejor para todos"/>
    <s v="BMPT"/>
    <n v="2020"/>
    <s v="31/05/2020 (Terminado)"/>
    <s v="Pesos corrientes"/>
    <n v="2"/>
    <s v="Ultima Version Oficial"/>
    <n v="260"/>
    <s v="Canal Capital"/>
    <s v="260 - CC"/>
    <n v="93"/>
    <x v="8"/>
    <n v="7"/>
    <s v="7 - Eje transversal Gobierno legítimo, fortalecimiento local y eficiencia"/>
    <n v="44"/>
    <s v="44 - Gobierno y ciudadanía digital"/>
    <n v="79"/>
    <s v="Desarrollo de la infraestructura técnica, plataforma tecnológica OTT, digitalización y memoria digital audiovisual"/>
    <n v="53"/>
    <n v="2"/>
    <s v="Ejecutar 100 % Las Fases De Diseño E Implementación De  Una Plataforma Digital (Ott)"/>
    <n v="3"/>
    <s v="Creciente"/>
    <n v="4"/>
    <s v="Finalizada - No continua"/>
    <n v="1"/>
    <n v="5"/>
    <n v="0"/>
    <n v="0"/>
    <n v="0"/>
    <n v="0"/>
    <n v="0"/>
    <n v="0"/>
    <n v="0"/>
    <n v="0"/>
    <n v="0"/>
    <n v="0"/>
    <n v="0"/>
    <n v="0"/>
    <n v="0"/>
    <n v="0"/>
    <s v="N/A"/>
    <s v="N/A"/>
    <s v="N/A"/>
    <n v="0"/>
    <n v="0"/>
    <n v="0"/>
    <n v="0"/>
    <n v="0"/>
    <n v="0"/>
    <n v="0"/>
    <n v="0"/>
    <n v="0"/>
    <n v="0"/>
    <n v="0"/>
    <n v="0"/>
    <n v="0"/>
    <n v="0"/>
    <n v="0"/>
    <n v="0"/>
    <n v="0"/>
    <n v="0"/>
    <m/>
    <n v="0"/>
    <n v="0"/>
    <n v="0"/>
    <n v="0"/>
    <n v="0"/>
    <n v="0"/>
    <n v="0"/>
    <n v="0"/>
    <n v="0"/>
    <n v="0"/>
  </r>
  <r>
    <n v="506859452"/>
    <n v="5"/>
    <s v="Bogotá mejor para todos"/>
    <s v="BMPT"/>
    <n v="2020"/>
    <s v="31/05/2020 (Terminado)"/>
    <s v="Pesos corrientes"/>
    <n v="2"/>
    <s v="Ultima Version Oficial"/>
    <n v="260"/>
    <s v="Canal Capital"/>
    <s v="260 - CC"/>
    <n v="93"/>
    <x v="8"/>
    <n v="7"/>
    <s v="7 - Eje transversal Gobierno legítimo, fortalecimiento local y eficiencia"/>
    <n v="44"/>
    <s v="44 - Gobierno y ciudadanía digital"/>
    <n v="79"/>
    <s v="Desarrollo de la infraestructura técnica, plataforma tecnológica OTT, digitalización y memoria digital audiovisual"/>
    <n v="53"/>
    <n v="3"/>
    <s v="Ejecutar 100 % Las Fases  De Diseño Y Ejecución De Un Proyecto De Biblioteca Digital Audiovisual."/>
    <n v="3"/>
    <s v="Creciente"/>
    <n v="2"/>
    <s v="Suspendida"/>
    <n v="1"/>
    <n v="5"/>
    <n v="0"/>
    <n v="0"/>
    <n v="0"/>
    <n v="0"/>
    <n v="0"/>
    <n v="0"/>
    <n v="0"/>
    <n v="0"/>
    <n v="0"/>
    <n v="0"/>
    <n v="0"/>
    <n v="0"/>
    <n v="0"/>
    <n v="0"/>
    <s v="N/A"/>
    <s v="N/A"/>
    <s v="N/A"/>
    <n v="0"/>
    <n v="0"/>
    <n v="0"/>
    <n v="0"/>
    <n v="0"/>
    <n v="0"/>
    <n v="0"/>
    <n v="0"/>
    <n v="0"/>
    <n v="0"/>
    <n v="0"/>
    <n v="0"/>
    <n v="0"/>
    <n v="0"/>
    <n v="0"/>
    <n v="0"/>
    <n v="0"/>
    <n v="0"/>
    <m/>
    <n v="0"/>
    <n v="0"/>
    <n v="0"/>
    <n v="0"/>
    <n v="0"/>
    <n v="0"/>
    <n v="0"/>
    <n v="0"/>
    <n v="0"/>
    <n v="0"/>
  </r>
  <r>
    <n v="506859452"/>
    <n v="5"/>
    <s v="Bogotá mejor para todos"/>
    <s v="BMPT"/>
    <n v="2020"/>
    <s v="31/05/2020 (Terminado)"/>
    <s v="Pesos corrientes"/>
    <n v="2"/>
    <s v="Ultima Version Oficial"/>
    <n v="261"/>
    <s v="Metrovivienda"/>
    <s v="261 - METROVIV"/>
    <n v="96"/>
    <x v="7"/>
    <n v="2"/>
    <s v="2 - Pilar Democracia urbana"/>
    <n v="14"/>
    <s v="14 - Intervenciones integrales del hábitat"/>
    <n v="57"/>
    <s v="Gestión de suelo"/>
    <n v="185"/>
    <n v="11"/>
    <s v="Gestionar 110 Hectareas El Suelo Que Compre, Expropie, Adquiera O Reciba Como Bien Fiscal La Empresa, El Suelo Que Se Licencie Para Urbanizar (Inventario Actual De Predios Sujetos A Licenciamiento), El Suelo Para Vis / Vip Incorporado A La Ciudad A Través Planes Parciales Y Operaciones Estratégicas, Y El Aporte De Suelo A Patrimonios Autónomos Donde La Empresa Actúa Como Gestor O Fideicomitente.  No Se Incluye Toda La Descripcion De La Formulacion Por Limitante De Caracteres"/>
    <n v="1"/>
    <s v="Suma"/>
    <n v="4"/>
    <s v="Finalizada - No continua"/>
    <n v="1"/>
    <n v="12.5"/>
    <n v="7.9"/>
    <n v="63.2"/>
    <n v="0"/>
    <n v="0"/>
    <n v="0"/>
    <n v="0"/>
    <n v="0"/>
    <n v="0"/>
    <n v="0"/>
    <n v="0"/>
    <n v="0"/>
    <n v="0"/>
    <n v="0"/>
    <n v="0"/>
    <n v="7.9"/>
    <n v="7.9"/>
    <n v="100"/>
    <n v="884444240"/>
    <n v="884444240"/>
    <n v="100"/>
    <n v="0"/>
    <n v="0"/>
    <n v="0"/>
    <n v="0"/>
    <n v="0"/>
    <n v="0"/>
    <n v="0"/>
    <n v="0"/>
    <n v="0"/>
    <n v="0"/>
    <n v="0"/>
    <n v="0"/>
    <n v="884444240"/>
    <n v="884444240"/>
    <n v="100"/>
    <m/>
    <n v="884.44424000000004"/>
    <n v="884.44424000000004"/>
    <n v="0"/>
    <n v="0"/>
    <n v="0"/>
    <n v="0"/>
    <n v="0"/>
    <n v="0"/>
    <n v="0"/>
    <n v="0"/>
  </r>
  <r>
    <n v="506859452"/>
    <n v="5"/>
    <s v="Bogotá mejor para todos"/>
    <s v="BMPT"/>
    <n v="2020"/>
    <s v="31/05/2020 (Terminado)"/>
    <s v="Pesos corrientes"/>
    <n v="2"/>
    <s v="Ultima Version Oficial"/>
    <n v="261"/>
    <s v="Metrovivienda"/>
    <s v="261 - METROVIV"/>
    <n v="96"/>
    <x v="7"/>
    <n v="2"/>
    <s v="2 - Pilar Democracia urbana"/>
    <n v="14"/>
    <s v="14 - Intervenciones integrales del hábitat"/>
    <n v="57"/>
    <s v="Gestión de suelo"/>
    <n v="185"/>
    <n v="12"/>
    <s v="Formular 4 Planes Parciales Formular Planes Parciale"/>
    <n v="1"/>
    <s v="Suma"/>
    <n v="4"/>
    <s v="Finalizada - No continua"/>
    <n v="1"/>
    <n v="1"/>
    <n v="1"/>
    <n v="100"/>
    <n v="0"/>
    <n v="0"/>
    <n v="0"/>
    <n v="0"/>
    <n v="0"/>
    <n v="0"/>
    <n v="0"/>
    <n v="0"/>
    <n v="0"/>
    <n v="0"/>
    <n v="0"/>
    <n v="0"/>
    <n v="1"/>
    <n v="1"/>
    <n v="100"/>
    <n v="196029246"/>
    <n v="196029246"/>
    <n v="100"/>
    <n v="0"/>
    <n v="0"/>
    <n v="0"/>
    <n v="0"/>
    <n v="0"/>
    <n v="0"/>
    <n v="0"/>
    <n v="0"/>
    <n v="0"/>
    <n v="0"/>
    <n v="0"/>
    <n v="0"/>
    <n v="196029246"/>
    <n v="196029246"/>
    <n v="100"/>
    <m/>
    <n v="196.029246"/>
    <n v="196.029246"/>
    <n v="0"/>
    <n v="0"/>
    <n v="0"/>
    <n v="0"/>
    <n v="0"/>
    <n v="0"/>
    <n v="0"/>
    <n v="0"/>
  </r>
  <r>
    <n v="506859452"/>
    <n v="5"/>
    <s v="Bogotá mejor para todos"/>
    <s v="BMPT"/>
    <n v="2020"/>
    <s v="31/05/2020 (Terminado)"/>
    <s v="Pesos corrientes"/>
    <n v="2"/>
    <s v="Ultima Version Oficial"/>
    <n v="261"/>
    <s v="Metrovivienda"/>
    <s v="261 - METROVIV"/>
    <n v="96"/>
    <x v="7"/>
    <n v="2"/>
    <s v="2 - Pilar Democracia urbana"/>
    <n v="14"/>
    <s v="14 - Intervenciones integrales del hábitat"/>
    <n v="57"/>
    <s v="Gestión de suelo"/>
    <n v="185"/>
    <n v="13"/>
    <s v="Desarrollar 100 % De Las Obras De Urbanismo Programadas"/>
    <n v="2"/>
    <s v="Constante"/>
    <n v="4"/>
    <s v="Finalizada - No continua"/>
    <n v="1"/>
    <n v="100"/>
    <n v="42"/>
    <n v="42"/>
    <n v="0"/>
    <n v="0"/>
    <n v="0"/>
    <n v="0"/>
    <n v="0"/>
    <n v="0"/>
    <n v="0"/>
    <n v="0"/>
    <n v="0"/>
    <n v="0"/>
    <n v="0"/>
    <n v="0"/>
    <s v="N/A"/>
    <s v="N/A"/>
    <s v="N/A"/>
    <n v="3336046923"/>
    <n v="3336046923"/>
    <n v="100"/>
    <n v="0"/>
    <n v="0"/>
    <n v="0"/>
    <n v="0"/>
    <n v="0"/>
    <n v="0"/>
    <n v="0"/>
    <n v="0"/>
    <n v="0"/>
    <n v="0"/>
    <n v="0"/>
    <n v="0"/>
    <n v="3336046923"/>
    <n v="3336046923"/>
    <n v="100"/>
    <m/>
    <n v="3336.0469229999999"/>
    <n v="3336.0469229999999"/>
    <n v="0"/>
    <n v="0"/>
    <n v="0"/>
    <n v="0"/>
    <n v="0"/>
    <n v="0"/>
    <n v="0"/>
    <n v="0"/>
  </r>
  <r>
    <n v="506859452"/>
    <n v="5"/>
    <s v="Bogotá mejor para todos"/>
    <s v="BMPT"/>
    <n v="2020"/>
    <s v="31/05/2020 (Terminado)"/>
    <s v="Pesos corrientes"/>
    <n v="2"/>
    <s v="Ultima Version Oficial"/>
    <n v="261"/>
    <s v="Metrovivienda"/>
    <s v="261 - METROVIV"/>
    <n v="96"/>
    <x v="7"/>
    <n v="2"/>
    <s v="2 - Pilar Democracia urbana"/>
    <n v="14"/>
    <s v="14 - Intervenciones integrales del hábitat"/>
    <n v="57"/>
    <s v="Gestión de suelo"/>
    <n v="185"/>
    <n v="14"/>
    <s v="Comercializar 50 Hectareas De Suelo Gestionado Por Metrovivienda Para El Desarrollo De Proyectos De Vivienda De Interes Social"/>
    <n v="1"/>
    <s v="Suma"/>
    <n v="4"/>
    <s v="Finalizada - No continua"/>
    <n v="1"/>
    <n v="0.63"/>
    <n v="0"/>
    <n v="0"/>
    <n v="0"/>
    <n v="0"/>
    <n v="0"/>
    <n v="0"/>
    <n v="0"/>
    <n v="0"/>
    <n v="0"/>
    <n v="0"/>
    <n v="0"/>
    <n v="0"/>
    <n v="0"/>
    <n v="0"/>
    <n v="50"/>
    <n v="0"/>
    <n v="0"/>
    <n v="159608398"/>
    <n v="159608398"/>
    <n v="100"/>
    <n v="0"/>
    <n v="0"/>
    <n v="0"/>
    <n v="0"/>
    <n v="0"/>
    <n v="0"/>
    <n v="0"/>
    <n v="0"/>
    <n v="0"/>
    <n v="0"/>
    <n v="0"/>
    <n v="0"/>
    <n v="159608398"/>
    <n v="159608398"/>
    <n v="100"/>
    <m/>
    <n v="159.60839799999999"/>
    <n v="159.60839799999999"/>
    <n v="0"/>
    <n v="0"/>
    <n v="0"/>
    <n v="0"/>
    <n v="0"/>
    <n v="0"/>
    <n v="0"/>
    <n v="0"/>
  </r>
  <r>
    <n v="506859452"/>
    <n v="5"/>
    <s v="Bogotá mejor para todos"/>
    <s v="BMPT"/>
    <n v="2020"/>
    <s v="31/05/2020 (Terminado)"/>
    <s v="Pesos corrientes"/>
    <n v="2"/>
    <s v="Ultima Version Oficial"/>
    <n v="261"/>
    <s v="Metrovivienda"/>
    <s v="261 - METROVIV"/>
    <n v="96"/>
    <x v="7"/>
    <n v="7"/>
    <s v="7 - Eje transversal Gobierno legítimo, fortalecimiento local y eficiencia"/>
    <n v="42"/>
    <s v="42 - Transparencia, gestión pública y servicio a la ciudadanía"/>
    <n v="14"/>
    <s v="Fortalecimiento y desarrollo institucional"/>
    <n v="173"/>
    <n v="18"/>
    <s v="Implementar 80 % De Los Productos Habilitados En El Sistema De Información Distrital Para Implementación Y Sostenibilidad Del Sig. Sisig"/>
    <n v="2"/>
    <s v="Constante"/>
    <n v="4"/>
    <s v="Finalizada - No continua"/>
    <n v="1"/>
    <n v="80"/>
    <n v="80"/>
    <n v="100"/>
    <n v="0"/>
    <n v="0"/>
    <n v="0"/>
    <n v="0"/>
    <n v="0"/>
    <n v="0"/>
    <n v="0"/>
    <n v="0"/>
    <n v="0"/>
    <n v="0"/>
    <n v="0"/>
    <n v="0"/>
    <s v="N/A"/>
    <s v="N/A"/>
    <s v="N/A"/>
    <n v="22940122"/>
    <n v="22940122"/>
    <n v="100"/>
    <n v="0"/>
    <n v="0"/>
    <n v="0"/>
    <n v="0"/>
    <n v="0"/>
    <n v="0"/>
    <n v="0"/>
    <n v="0"/>
    <n v="0"/>
    <n v="0"/>
    <n v="0"/>
    <n v="0"/>
    <n v="22940122"/>
    <n v="22940122"/>
    <n v="100"/>
    <m/>
    <n v="22.940121999999999"/>
    <n v="22.940121999999999"/>
    <n v="0"/>
    <n v="0"/>
    <n v="0"/>
    <n v="0"/>
    <n v="0"/>
    <n v="0"/>
    <n v="0"/>
    <n v="0"/>
  </r>
  <r>
    <n v="506859452"/>
    <n v="5"/>
    <s v="Bogotá mejor para todos"/>
    <s v="BMPT"/>
    <n v="2020"/>
    <s v="31/05/2020 (Terminado)"/>
    <s v="Pesos corrientes"/>
    <n v="2"/>
    <s v="Ultima Version Oficial"/>
    <n v="261"/>
    <s v="Metrovivienda"/>
    <s v="261 - METROVIV"/>
    <n v="96"/>
    <x v="7"/>
    <n v="7"/>
    <s v="7 - Eje transversal Gobierno legítimo, fortalecimiento local y eficiencia"/>
    <n v="42"/>
    <s v="42 - Transparencia, gestión pública y servicio a la ciudadanía"/>
    <n v="14"/>
    <s v="Fortalecimiento y desarrollo institucional"/>
    <n v="173"/>
    <n v="19"/>
    <s v="Mantener 1 Certificacion Mediante La Mejora Continua Y Consolidación Del Sistema De Gestión De Calidad."/>
    <n v="2"/>
    <s v="Constante"/>
    <n v="4"/>
    <s v="Finalizada - No continua"/>
    <n v="1"/>
    <n v="1"/>
    <n v="1"/>
    <n v="100"/>
    <n v="0"/>
    <n v="0"/>
    <n v="0"/>
    <n v="0"/>
    <n v="0"/>
    <n v="0"/>
    <n v="0"/>
    <n v="0"/>
    <n v="0"/>
    <n v="0"/>
    <n v="0"/>
    <n v="0"/>
    <s v="N/A"/>
    <s v="N/A"/>
    <s v="N/A"/>
    <n v="0"/>
    <n v="0"/>
    <n v="0"/>
    <n v="0"/>
    <n v="0"/>
    <n v="0"/>
    <n v="0"/>
    <n v="0"/>
    <n v="0"/>
    <n v="0"/>
    <n v="0"/>
    <n v="0"/>
    <n v="0"/>
    <n v="0"/>
    <n v="0"/>
    <n v="0"/>
    <n v="0"/>
    <n v="0"/>
    <m/>
    <n v="0"/>
    <n v="0"/>
    <n v="0"/>
    <n v="0"/>
    <n v="0"/>
    <n v="0"/>
    <n v="0"/>
    <n v="0"/>
    <n v="0"/>
    <n v="0"/>
  </r>
  <r>
    <n v="506859452"/>
    <n v="5"/>
    <s v="Bogotá mejor para todos"/>
    <s v="BMPT"/>
    <n v="2020"/>
    <s v="31/05/2020 (Terminado)"/>
    <s v="Pesos corrientes"/>
    <n v="2"/>
    <s v="Ultima Version Oficial"/>
    <n v="261"/>
    <s v="Metrovivienda"/>
    <s v="261 - METROVIV"/>
    <n v="96"/>
    <x v="7"/>
    <n v="7"/>
    <s v="7 - Eje transversal Gobierno legítimo, fortalecimiento local y eficiencia"/>
    <n v="42"/>
    <s v="42 - Transparencia, gestión pública y servicio a la ciudadanía"/>
    <n v="14"/>
    <s v="Fortalecimiento y desarrollo institucional"/>
    <n v="173"/>
    <n v="20"/>
    <s v="Fortalecer 100 % La Imágen Institucional Y Optimizar Los Canales De Comunicación Hacia La Comunidad En Las Actividades Desarrolladas Por Metrovivienda"/>
    <n v="2"/>
    <s v="Constante"/>
    <n v="4"/>
    <s v="Finalizada - No continua"/>
    <n v="1"/>
    <n v="100"/>
    <n v="67"/>
    <n v="67"/>
    <n v="0"/>
    <n v="0"/>
    <n v="0"/>
    <n v="0"/>
    <n v="0"/>
    <n v="0"/>
    <n v="0"/>
    <n v="0"/>
    <n v="0"/>
    <n v="0"/>
    <n v="0"/>
    <n v="0"/>
    <s v="N/A"/>
    <s v="N/A"/>
    <s v="N/A"/>
    <n v="10845931"/>
    <n v="10845931"/>
    <n v="100"/>
    <n v="0"/>
    <n v="0"/>
    <n v="0"/>
    <n v="0"/>
    <n v="0"/>
    <n v="0"/>
    <n v="0"/>
    <n v="0"/>
    <n v="0"/>
    <n v="0"/>
    <n v="0"/>
    <n v="0"/>
    <n v="10845931"/>
    <n v="10845931"/>
    <n v="100"/>
    <m/>
    <n v="10.845931"/>
    <n v="10.845931"/>
    <n v="0"/>
    <n v="0"/>
    <n v="0"/>
    <n v="0"/>
    <n v="0"/>
    <n v="0"/>
    <n v="0"/>
    <n v="0"/>
  </r>
  <r>
    <n v="506859452"/>
    <n v="5"/>
    <s v="Bogotá mejor para todos"/>
    <s v="BMPT"/>
    <n v="2020"/>
    <s v="31/05/2020 (Terminado)"/>
    <s v="Pesos corrientes"/>
    <n v="2"/>
    <s v="Ultima Version Oficial"/>
    <n v="261"/>
    <s v="Metrovivienda"/>
    <s v="261 - METROVIV"/>
    <n v="96"/>
    <x v="7"/>
    <n v="7"/>
    <s v="7 - Eje transversal Gobierno legítimo, fortalecimiento local y eficiencia"/>
    <n v="42"/>
    <s v="42 - Transparencia, gestión pública y servicio a la ciudadanía"/>
    <n v="14"/>
    <s v="Fortalecimiento y desarrollo institucional"/>
    <n v="173"/>
    <n v="21"/>
    <s v="Actualizar 100 % Los Servicios Tecnológicos Y De Telecomunicaciones De La Empresa Según Los Requerimientos De Los Procesos Institucionales"/>
    <n v="2"/>
    <s v="Constante"/>
    <n v="4"/>
    <s v="Finalizada - No continua"/>
    <n v="1"/>
    <n v="100"/>
    <n v="45.8"/>
    <n v="45.8"/>
    <n v="0"/>
    <n v="0"/>
    <n v="0"/>
    <n v="0"/>
    <n v="0"/>
    <n v="0"/>
    <n v="0"/>
    <n v="0"/>
    <n v="0"/>
    <n v="0"/>
    <n v="0"/>
    <n v="0"/>
    <s v="N/A"/>
    <s v="N/A"/>
    <s v="N/A"/>
    <n v="1743372"/>
    <n v="1743372"/>
    <n v="100"/>
    <n v="0"/>
    <n v="0"/>
    <n v="0"/>
    <n v="0"/>
    <n v="0"/>
    <n v="0"/>
    <n v="0"/>
    <n v="0"/>
    <n v="0"/>
    <n v="0"/>
    <n v="0"/>
    <n v="0"/>
    <n v="1743372"/>
    <n v="1743372"/>
    <n v="100"/>
    <m/>
    <n v="1.7433719999999999"/>
    <n v="1.7433719999999999"/>
    <n v="0"/>
    <n v="0"/>
    <n v="0"/>
    <n v="0"/>
    <n v="0"/>
    <n v="0"/>
    <n v="0"/>
    <n v="0"/>
  </r>
  <r>
    <n v="506859452"/>
    <n v="5"/>
    <s v="Bogotá mejor para todos"/>
    <s v="BMPT"/>
    <n v="2020"/>
    <s v="31/05/2020 (Terminado)"/>
    <s v="Pesos corrientes"/>
    <n v="2"/>
    <s v="Ultima Version Oficial"/>
    <n v="262"/>
    <s v="Empresa de Transporte del Tercer Milenio - Transmilenio S.A."/>
    <s v="262 - TMSA"/>
    <n v="95"/>
    <x v="5"/>
    <n v="2"/>
    <s v="2 - Pilar Democracia urbana"/>
    <n v="18"/>
    <s v="18 - Mejor movilidad para todos"/>
    <n v="78"/>
    <s v="Gestión del Sistema de Transporte Público Férreo - Metro de Bogotá"/>
    <n v="32"/>
    <n v="1"/>
    <s v="Ejecutar 100 Porcentaje De Los Recursos Destinados Anualmente A Las Actividades De Gestión Y Desarrollo De La Primera Línea Del Metro"/>
    <n v="1"/>
    <s v="Suma"/>
    <n v="4"/>
    <s v="Finalizada - No continua"/>
    <n v="1"/>
    <n v="100"/>
    <n v="100"/>
    <n v="100"/>
    <n v="0"/>
    <n v="0"/>
    <n v="0"/>
    <n v="0"/>
    <n v="0"/>
    <n v="0"/>
    <n v="0"/>
    <n v="0"/>
    <n v="0"/>
    <n v="0"/>
    <n v="0"/>
    <n v="0"/>
    <n v="100"/>
    <n v="100"/>
    <n v="100"/>
    <n v="38224306166"/>
    <n v="38033390762"/>
    <n v="99.5"/>
    <n v="0"/>
    <n v="0"/>
    <n v="0"/>
    <n v="0"/>
    <n v="0"/>
    <n v="0"/>
    <n v="0"/>
    <n v="0"/>
    <n v="0"/>
    <n v="0"/>
    <n v="0"/>
    <n v="0"/>
    <n v="38224306166"/>
    <n v="38033390762"/>
    <n v="99.5"/>
    <m/>
    <n v="38224.306166000002"/>
    <n v="38033.390762000003"/>
    <n v="0"/>
    <n v="0"/>
    <n v="0"/>
    <n v="0"/>
    <n v="0"/>
    <n v="0"/>
    <n v="0"/>
    <n v="0"/>
  </r>
  <r>
    <n v="506859452"/>
    <n v="5"/>
    <s v="Bogotá mejor para todos"/>
    <s v="BMPT"/>
    <n v="2020"/>
    <s v="31/05/2020 (Terminado)"/>
    <s v="Pesos corrientes"/>
    <n v="2"/>
    <s v="Ultima Version Oficial"/>
    <n v="262"/>
    <s v="Empresa de Transporte del Tercer Milenio - Transmilenio S.A."/>
    <s v="262 - TMSA"/>
    <n v="95"/>
    <x v="5"/>
    <n v="2"/>
    <s v="2 - Pilar Democracia urbana"/>
    <n v="18"/>
    <s v="18 - Mejor movilidad para todos"/>
    <n v="86"/>
    <s v="Gestión de la seguridad en el Sistema de Transporte Público gestionado por Transmilenio S. A."/>
    <n v="21"/>
    <n v="1"/>
    <s v="Implementar 1 Plan De Seguridad Que Permita Gestionar Y Realizar Iniciativas Para Reducir Los Eventos De Afectación A La Seguridad En El Sistema"/>
    <n v="1"/>
    <s v="Suma"/>
    <n v="1"/>
    <s v="En ejecucion"/>
    <n v="1"/>
    <n v="0.11"/>
    <n v="0.11"/>
    <n v="100"/>
    <n v="0.2"/>
    <n v="0.2"/>
    <n v="100"/>
    <n v="0.2"/>
    <n v="0.2"/>
    <n v="100"/>
    <n v="0.34"/>
    <n v="0.33"/>
    <n v="97.06"/>
    <n v="0.16"/>
    <n v="0.16"/>
    <n v="100"/>
    <n v="1"/>
    <n v="1"/>
    <n v="100"/>
    <n v="1036922661"/>
    <n v="1036922661"/>
    <n v="100"/>
    <n v="21049065507"/>
    <n v="19593125773"/>
    <n v="93.08"/>
    <n v="25127963948"/>
    <n v="25127963946"/>
    <n v="100"/>
    <n v="28662220654"/>
    <n v="28662220654"/>
    <n v="100"/>
    <n v="33241058697"/>
    <n v="27208830226"/>
    <n v="81.849999999999994"/>
    <n v="109117231467"/>
    <n v="101629063260"/>
    <n v="93.14"/>
    <s v="VIGENCIA (a 31/05/2020): Entre Enero y Mayo de 2020 se realizaron las siguientes actividades: Realización de operativos con el comando de reacción del Comando Servicio Transporte Masivo en el corredor de la Caracas Centro, el Eje Ambiental y Portales Norte, Américas y 80. Asimismo, el equipo de mediación brindó la ruta de denuncias y tips de autocuidado a 274 (ene-abr) que manifestaron haber sido hurtadas en el Sistema. Desescalamiento de 284 conflictos (ene-abr) por parte del equipo de mediación social, que incluyó mensajes preventivos y tips de autocuidado. Adicionalmente, 183 capturas en flagrancia e incautación de 4.176 armas blancas y 480 gr de estupefacientes (ene-marzo). 52 casos de violencias contra las mujeres atendidos por del equipo de mediación social, 13 capturas por injuria por vía de hecho a marzo, intervención pedagógica por parte del equipo de mediación social en 157 casos de violencias contra la mujer logrando un cambio en el comportamiento por parte del agresor. 96.374 usuarios sensibilizados en violencias contra las mujeres. Con el apoyo de los Ángeles Azules de la SDIS se logró atender 21 casos de ciudadanos habitantes de calle que se presentaron en el Sistema. Realización de 24.773 inspecciones manejo preventivo, 33.901 mediciones velocidad con radar y 79.650 alcoholimetrías.Realización de más 170 campañas de prevención de accidentes"/>
    <n v="1036.9226610000001"/>
    <n v="1036.9226610000001"/>
    <n v="21049.065506999999"/>
    <n v="19593.125773"/>
    <n v="25127.963948000001"/>
    <n v="25127.963946"/>
    <n v="28662.220654000001"/>
    <n v="28662.220654000001"/>
    <n v="33241.058697"/>
    <n v="27208.830225999998"/>
  </r>
  <r>
    <n v="506859452"/>
    <n v="5"/>
    <s v="Bogotá mejor para todos"/>
    <s v="BMPT"/>
    <n v="2020"/>
    <s v="31/05/2020 (Terminado)"/>
    <s v="Pesos corrientes"/>
    <n v="2"/>
    <s v="Ultima Version Oficial"/>
    <n v="262"/>
    <s v="Empresa de Transporte del Tercer Milenio - Transmilenio S.A."/>
    <s v="262 - TMSA"/>
    <n v="95"/>
    <x v="5"/>
    <n v="2"/>
    <s v="2 - Pilar Democracia urbana"/>
    <n v="18"/>
    <s v="18 - Mejor movilidad para todos"/>
    <n v="86"/>
    <s v="Gestión de la seguridad en el Sistema de Transporte Público gestionado por Transmilenio S. A."/>
    <n v="21"/>
    <n v="2"/>
    <s v="Disminuir 10 Por Ciento El Número De Víctimas Fatales En El Sistema De Transporte Público Gestionado Por Transmilenio S.A."/>
    <n v="3"/>
    <s v="Creciente"/>
    <n v="3"/>
    <s v="Finalizada por cumplimiento"/>
    <n v="1"/>
    <n v="2"/>
    <n v="10"/>
    <n v="500"/>
    <n v="10"/>
    <n v="10"/>
    <n v="100"/>
    <n v="0"/>
    <n v="0"/>
    <n v="0"/>
    <n v="0"/>
    <n v="0"/>
    <n v="0"/>
    <n v="0"/>
    <n v="0"/>
    <n v="0"/>
    <s v="N/A"/>
    <s v="N/A"/>
    <s v="N/A"/>
    <n v="225144316"/>
    <n v="220516000"/>
    <n v="97.95"/>
    <n v="1776758016"/>
    <n v="1358758016"/>
    <n v="76.47"/>
    <n v="0"/>
    <n v="0"/>
    <n v="0"/>
    <n v="0"/>
    <n v="0"/>
    <n v="0"/>
    <n v="0"/>
    <n v="0"/>
    <n v="0"/>
    <n v="2001902332"/>
    <n v="1579274016"/>
    <n v="78.89"/>
    <m/>
    <n v="225.144316"/>
    <n v="220.51599999999999"/>
    <n v="1776.758016"/>
    <n v="1358.758016"/>
    <n v="0"/>
    <n v="0"/>
    <n v="0"/>
    <n v="0"/>
    <n v="0"/>
    <n v="0"/>
  </r>
  <r>
    <n v="506859452"/>
    <n v="5"/>
    <s v="Bogotá mejor para todos"/>
    <s v="BMPT"/>
    <n v="2020"/>
    <s v="31/05/2020 (Terminado)"/>
    <s v="Pesos corrientes"/>
    <n v="2"/>
    <s v="Ultima Version Oficial"/>
    <n v="262"/>
    <s v="Empresa de Transporte del Tercer Milenio - Transmilenio S.A."/>
    <s v="262 - TMSA"/>
    <n v="95"/>
    <x v="5"/>
    <n v="2"/>
    <s v="2 - Pilar Democracia urbana"/>
    <n v="18"/>
    <s v="18 - Mejor movilidad para todos"/>
    <n v="86"/>
    <s v="Gestión de la seguridad en el Sistema de Transporte Público gestionado por Transmilenio S. A."/>
    <n v="21"/>
    <n v="3"/>
    <s v="Diseñar E Implementar 1 Plan Para Reducir La Problemática De La Evasión En El Sistema, Incluyendo Medidas De Corto, Mediano Y Largo Plazo."/>
    <n v="1"/>
    <s v="Suma"/>
    <n v="1"/>
    <s v="En ejecucion"/>
    <n v="1"/>
    <n v="0.01"/>
    <n v="0.01"/>
    <n v="100"/>
    <n v="0.2"/>
    <n v="0.18"/>
    <n v="90"/>
    <n v="0.4"/>
    <n v="0.35"/>
    <n v="87.5"/>
    <n v="0.36"/>
    <n v="0.36"/>
    <n v="100"/>
    <n v="0.1"/>
    <n v="0.1"/>
    <n v="100"/>
    <n v="1"/>
    <n v="1"/>
    <n v="100"/>
    <n v="997185176"/>
    <n v="997185176"/>
    <n v="100"/>
    <n v="21804620060"/>
    <n v="18639034891"/>
    <n v="85.48"/>
    <n v="10408182192"/>
    <n v="10407642290"/>
    <n v="99.99"/>
    <n v="30420277908"/>
    <n v="30410161296"/>
    <n v="99.97"/>
    <n v="16395471789"/>
    <n v="7580076364"/>
    <n v="46.23"/>
    <n v="80025737125"/>
    <n v="68034100017"/>
    <n v="85.02"/>
    <s v="VIGENCIA (a 31/05/2020): Entre Enero y Mayo de 2020 se realizaron las siguientes actividades: Incremento a 207 servicios de vigilancia sin armas. Piloto de Barreras de control de acceso en la estación Santa Lucia. Desarrollo de 873 talleres pedagógicos para 2.404 personas en CNP, Sensibilización a 16.041 usuarios paseadores e intervención de 110.984 evasores recuperando 43.133 pasajes. Aplicación de 27.104 comparendos por evasión (Corte 1 de enero a 24 de marzo 2020), Realización de 18 talleres y 158 intervenciones con equipos de pedagogía externos para 20.770 personas. Decomiso de 147 tarjetas, bloqueo de 144  y  21 Ordenes de Comparando por venta irregular."/>
    <n v="997.18517599999996"/>
    <n v="997.18517599999996"/>
    <n v="21804.620060000001"/>
    <n v="18639.034890999999"/>
    <n v="10408.182192"/>
    <n v="10407.64229"/>
    <n v="30420.277908"/>
    <n v="30410.161295999998"/>
    <n v="16395.471788999999"/>
    <n v="7580.0763639999996"/>
  </r>
  <r>
    <n v="506859452"/>
    <n v="5"/>
    <s v="Bogotá mejor para todos"/>
    <s v="BMPT"/>
    <n v="2020"/>
    <s v="31/05/2020 (Terminado)"/>
    <s v="Pesos corrientes"/>
    <n v="2"/>
    <s v="Ultima Version Oficial"/>
    <n v="262"/>
    <s v="Empresa de Transporte del Tercer Milenio - Transmilenio S.A."/>
    <s v="262 - TMSA"/>
    <n v="95"/>
    <x v="5"/>
    <n v="2"/>
    <s v="2 - Pilar Democracia urbana"/>
    <n v="18"/>
    <s v="18 - Mejor movilidad para todos"/>
    <n v="87"/>
    <s v="Cultura ciudadana en el Sistema de Transporte Público gestionado por Transmilenio S. A."/>
    <n v="14"/>
    <n v="1"/>
    <s v="Realizar 1 Estudio Anual  Que Permita Identificar Grupos Poblacionales Que Impactan La Percepción De La Cultura Ciudadana,  Normas Sociales, Actitudes Y Comportamientos De Los Usuarios Del Sistema"/>
    <n v="2"/>
    <s v="Constante"/>
    <n v="1"/>
    <s v="En ejecucion"/>
    <n v="1"/>
    <n v="0"/>
    <n v="0"/>
    <n v="0"/>
    <n v="1"/>
    <n v="1"/>
    <n v="100"/>
    <n v="1"/>
    <n v="1"/>
    <n v="100"/>
    <n v="1"/>
    <n v="1"/>
    <n v="100"/>
    <n v="0"/>
    <n v="0"/>
    <n v="0"/>
    <s v="N/A"/>
    <s v="N/A"/>
    <s v="N/A"/>
    <n v="0"/>
    <n v="0"/>
    <n v="0"/>
    <n v="0"/>
    <n v="0"/>
    <n v="0"/>
    <n v="0"/>
    <n v="0"/>
    <n v="0"/>
    <n v="72000000"/>
    <n v="72000000"/>
    <n v="100"/>
    <n v="0"/>
    <n v="0"/>
    <n v="0"/>
    <n v="72000000"/>
    <n v="72000000"/>
    <n v="100"/>
    <m/>
    <n v="0"/>
    <n v="0"/>
    <n v="0"/>
    <n v="0"/>
    <n v="0"/>
    <n v="0"/>
    <n v="72"/>
    <n v="72"/>
    <n v="0"/>
    <n v="0"/>
  </r>
  <r>
    <n v="506859452"/>
    <n v="5"/>
    <s v="Bogotá mejor para todos"/>
    <s v="BMPT"/>
    <n v="2020"/>
    <s v="31/05/2020 (Terminado)"/>
    <s v="Pesos corrientes"/>
    <n v="2"/>
    <s v="Ultima Version Oficial"/>
    <n v="262"/>
    <s v="Empresa de Transporte del Tercer Milenio - Transmilenio S.A."/>
    <s v="262 - TMSA"/>
    <n v="95"/>
    <x v="5"/>
    <n v="2"/>
    <s v="2 - Pilar Democracia urbana"/>
    <n v="18"/>
    <s v="18 - Mejor movilidad para todos"/>
    <n v="87"/>
    <s v="Cultura ciudadana en el Sistema de Transporte Público gestionado por Transmilenio S. A."/>
    <n v="14"/>
    <n v="2"/>
    <s v="Diseñar E Implementar 1 Estrategia De Comunicación Enfocada Al Proyecto Cultura Ciudadana  En Transmilenio, Que Incluya Control Y  Evaluación A La Estrategia Del Proyecto Cultura Ciudadana  En Transmilenio"/>
    <n v="1"/>
    <s v="Suma"/>
    <n v="1"/>
    <s v="En ejecucion"/>
    <n v="1"/>
    <n v="0.05"/>
    <n v="0.05"/>
    <n v="100"/>
    <n v="0.2"/>
    <n v="0.2"/>
    <n v="100"/>
    <n v="0.25"/>
    <n v="0.25"/>
    <n v="100"/>
    <n v="0.4"/>
    <n v="0.4"/>
    <n v="100"/>
    <n v="0.1"/>
    <n v="0.1"/>
    <n v="100"/>
    <n v="1"/>
    <n v="1"/>
    <n v="100"/>
    <n v="346905000"/>
    <n v="345807600"/>
    <n v="99.68"/>
    <n v="372994604"/>
    <n v="372994604"/>
    <n v="100"/>
    <n v="1984896731"/>
    <n v="1984896730"/>
    <n v="100"/>
    <n v="5926377000"/>
    <n v="5795616767"/>
    <n v="97.79"/>
    <n v="5230336248"/>
    <n v="2163819700"/>
    <n v="41.37"/>
    <n v="13861509583"/>
    <n v="10663135401"/>
    <n v="76.930000000000007"/>
    <s v="VIGENCIA (a 31/05/2020): Meta de tipo suma cuya resultado a Mayo de 2020 es el avance del 100% del diseño e implementación de una estrategia de comunicación enfocada al Proyecto Cultura Ciudadana. Las principales actividades realizadas en cumplimiento de esta fueron,   Diseño e implementación del protocolo de Cultura Ciudadana socializado a través de la intranet, para conocimiento de los funcionarios de la entidad y la socialización del mismo a los concesionarios del Sistema TransMilenio, en sus componentes Troncal y Zonal, mediante los contratos de interventoría, como lineamientos en sus acciones de cultura ciudadana.   Para la vigencia 2019, el resultado fue del 90% de acuerdo con el desarrollo de las siguientes actividades: Se realizó una alianza con el   Servicio Nacional de Aprendizaje (SENA) para la creación de la Escuela de Cultura Ciudadana Equipo T. Se han realizado más de 450 intervenciones pedagógicas de colectivos culturales en estaciones y portales del Sistema Transmilenio. De igual manera se puso en marcha el Programa Distrital de Estímulos 2019.  En el año 2018, Se ejecutaron a satisfacción las convocatorias de TransMilenio en el Portafolio Distrital de Estímulos a la Cultura Ciudadana. A saber: TransMi Con Sentido Fase 1 y 2, TransMillennials, Carnavales TransMiCable, Filminutos y Corredor de Arte Urbano Juan Pablo II.   En el año 2017, Una vez realizada la parte estratégica de comunicación para la segunda fase de la campaña de anti evasión, se puso en marcha la segunda fase de la campaña de Cultura Ciudadana de Anti evasión - ¿ Ahora el pato paga ¿, con la realización de acciones integrales de comunicación ATL y BTL .  En el año 2016, se realizó la reestructuración en la metodología establecida para la encuesta de satisfacción en ejecución del contrato 378 de 2015, donde quedó contemplado el atributo de &quot;Cultura Ciudadana&quot;."/>
    <n v="346.90499999999997"/>
    <n v="345.80759999999998"/>
    <n v="372.99460399999998"/>
    <n v="372.99460399999998"/>
    <n v="1984.896731"/>
    <n v="1984.8967299999999"/>
    <n v="5926.3770000000004"/>
    <n v="5795.6167670000004"/>
    <n v="5230.3362479999996"/>
    <n v="2163.8197"/>
  </r>
  <r>
    <n v="506859452"/>
    <n v="5"/>
    <s v="Bogotá mejor para todos"/>
    <s v="BMPT"/>
    <n v="2020"/>
    <s v="31/05/2020 (Terminado)"/>
    <s v="Pesos corrientes"/>
    <n v="2"/>
    <s v="Ultima Version Oficial"/>
    <n v="262"/>
    <s v="Empresa de Transporte del Tercer Milenio - Transmilenio S.A."/>
    <s v="262 - TMSA"/>
    <n v="95"/>
    <x v="5"/>
    <n v="2"/>
    <s v="2 - Pilar Democracia urbana"/>
    <n v="18"/>
    <s v="18 - Mejor movilidad para todos"/>
    <n v="87"/>
    <s v="Cultura ciudadana en el Sistema de Transporte Público gestionado por Transmilenio S. A."/>
    <n v="14"/>
    <n v="3"/>
    <s v="Alcanzar El 60 Por Ciento En El Atributo -Cuidado Del Sistema- De La Encuesta De Satisfacción Al Usuario"/>
    <n v="3"/>
    <s v="Creciente"/>
    <n v="1"/>
    <s v="En ejecucion"/>
    <n v="1"/>
    <n v="0"/>
    <n v="0"/>
    <n v="0"/>
    <n v="24"/>
    <n v="22"/>
    <n v="91.67"/>
    <n v="26"/>
    <n v="27"/>
    <n v="103.85"/>
    <n v="30"/>
    <n v="54"/>
    <n v="180"/>
    <n v="60"/>
    <n v="64"/>
    <n v="106.67"/>
    <s v="N/A"/>
    <s v="N/A"/>
    <s v="N/A"/>
    <n v="0"/>
    <n v="0"/>
    <n v="0"/>
    <n v="18486154510"/>
    <n v="18332914510"/>
    <n v="99.17"/>
    <n v="1672983305"/>
    <n v="1652983305"/>
    <n v="98.8"/>
    <n v="1252303593"/>
    <n v="1206618133"/>
    <n v="96.35"/>
    <n v="141396752"/>
    <n v="136248383"/>
    <n v="96.36"/>
    <n v="21552838160"/>
    <n v="21328764331"/>
    <n v="98.96"/>
    <s v="VIGENCIA (a 31/05/2020): A través de la firma encuestadora Proyectamos Colombia, en el mes de febrero de 2020, se aplicó una medición satisfacción al usuario en campo relacionada con el Sistema Transmilenio, donde se incluye entre otras preguntas, algunas relacionadas con el cuidado del Sistema, cuyo resultado fue del 64% para la vigencia 2020."/>
    <n v="0"/>
    <n v="0"/>
    <n v="18486.15451"/>
    <n v="18332.914509999999"/>
    <n v="1672.983305"/>
    <n v="1652.983305"/>
    <n v="1252.3035930000001"/>
    <n v="1206.6181329999999"/>
    <n v="141.39675199999999"/>
    <n v="136.24838299999999"/>
  </r>
  <r>
    <n v="506859452"/>
    <n v="5"/>
    <s v="Bogotá mejor para todos"/>
    <s v="BMPT"/>
    <n v="2020"/>
    <s v="31/05/2020 (Terminado)"/>
    <s v="Pesos corrientes"/>
    <n v="2"/>
    <s v="Ultima Version Oficial"/>
    <n v="262"/>
    <s v="Empresa de Transporte del Tercer Milenio - Transmilenio S.A."/>
    <s v="262 - TMSA"/>
    <n v="95"/>
    <x v="5"/>
    <n v="2"/>
    <s v="2 - Pilar Democracia urbana"/>
    <n v="18"/>
    <s v="18 - Mejor movilidad para todos"/>
    <n v="88"/>
    <s v="Estabilización tarifaria del Sistema de Transporte Público gestionado por Transmilenio S. A."/>
    <n v="14"/>
    <n v="1"/>
    <s v="Remunerar El 100 Por Ciento De La Prestación Del Servicio De Transporte Y Recaudo Del Sitp, Durante Las 52 Semanas Del Año"/>
    <n v="2"/>
    <s v="Constante"/>
    <n v="1"/>
    <s v="En ejecucion"/>
    <n v="1"/>
    <n v="100"/>
    <n v="100"/>
    <n v="100"/>
    <n v="100"/>
    <n v="100"/>
    <n v="100"/>
    <n v="100"/>
    <n v="100"/>
    <n v="100"/>
    <n v="100"/>
    <n v="100"/>
    <n v="100"/>
    <n v="100"/>
    <n v="100"/>
    <n v="100"/>
    <s v="N/A"/>
    <s v="N/A"/>
    <s v="N/A"/>
    <n v="305000000000"/>
    <n v="305000000000"/>
    <n v="100"/>
    <n v="783227000000"/>
    <n v="783227000000"/>
    <n v="100"/>
    <n v="758317000000"/>
    <n v="568317000000"/>
    <n v="74.94"/>
    <n v="785846371444"/>
    <n v="773050560044"/>
    <n v="98.37"/>
    <n v="1129128000000"/>
    <n v="1111522083922"/>
    <n v="98.44"/>
    <n v="3761518371444"/>
    <n v="3541116643966"/>
    <n v="94.14"/>
    <s v="VIGENCIA (a 31/05/2020): Avance del 100%"/>
    <n v="305000"/>
    <n v="305000"/>
    <n v="783227"/>
    <n v="783227"/>
    <n v="758317"/>
    <n v="568317"/>
    <n v="785846.37144400005"/>
    <n v="773050.56004400004"/>
    <n v="1129128"/>
    <n v="1111522.0839219999"/>
  </r>
  <r>
    <n v="506859452"/>
    <n v="5"/>
    <s v="Bogotá mejor para todos"/>
    <s v="BMPT"/>
    <n v="2020"/>
    <s v="31/05/2020 (Terminado)"/>
    <s v="Pesos corrientes"/>
    <n v="2"/>
    <s v="Ultima Version Oficial"/>
    <n v="262"/>
    <s v="Empresa de Transporte del Tercer Milenio - Transmilenio S.A."/>
    <s v="262 - TMSA"/>
    <n v="95"/>
    <x v="5"/>
    <n v="2"/>
    <s v="2 - Pilar Democracia urbana"/>
    <n v="18"/>
    <s v="18 - Mejor movilidad para todos"/>
    <n v="7223"/>
    <s v="Operación y control del Sistema de Transporte Público gestionado por Transmilenio S. A."/>
    <n v="279"/>
    <n v="27"/>
    <s v="Aumentar 5 Por Ciento Los Viajes  En El Sistema De Transporte Público Gestionado Por Transmilenio S.A."/>
    <n v="3"/>
    <s v="Creciente"/>
    <n v="1"/>
    <s v="En ejecucion"/>
    <n v="1"/>
    <n v="1"/>
    <n v="2.8"/>
    <n v="280"/>
    <n v="3"/>
    <n v="3"/>
    <n v="100"/>
    <n v="4.25"/>
    <n v="4.25"/>
    <n v="100"/>
    <n v="4.26"/>
    <n v="4"/>
    <n v="93.9"/>
    <n v="5"/>
    <n v="4.03"/>
    <n v="80.599999999999994"/>
    <s v="N/A"/>
    <s v="N/A"/>
    <s v="N/A"/>
    <n v="8588250324"/>
    <n v="7660972932"/>
    <n v="89.2"/>
    <n v="15005632454"/>
    <n v="13374988981"/>
    <n v="89.13"/>
    <n v="20029059226"/>
    <n v="4887883946"/>
    <n v="24.4"/>
    <n v="174571081629"/>
    <n v="124392773972"/>
    <n v="71.260000000000005"/>
    <n v="317437611590"/>
    <n v="296097604764"/>
    <n v="93.28"/>
    <n v="535631635223"/>
    <n v="446414224595"/>
    <n v="83.34"/>
    <s v="VIGENCIA (a 31/05/2020): Meta de tipo creciente cuyo avance representa un cumplimiento del 80.6% de la meta de PDD, al movilizar en un día típico del segundo semestre de 2019 el 47.03% de los viajes en vehículo, del 48% esperado para el PDD, teniendo como línea base 43% en el mes de junio del año 2016.   En el segundo semestre de 2019, se realizaron del orden de 1'497.976 en el componente zonal, en el componente troncal se presentaron 2'592.404 validaciones, con lo cual el Sistema ha movilizado 4'090.380 viajes de transporte público al día, lo cual sumado con lo estimado en transporte público del esquema provisional (1'400.000) corresponde al 47.03% del total de viajes que se realizan en la ciudad.  Por otra parte, es importante aclarar que debido a las condiciones de movilidad que se han generado producto de la declaración de la emergencia económica, social y ecológica, con ocasión de la pandemia del COVID-19, la información de demanda en el sistema no se puede considerar como típica durante el primer semestre del año 2020, y por lo tanto no es viable actualizar el estado de avance de la meta al presente año."/>
    <n v="8588.2503240000005"/>
    <n v="7660.9729319999997"/>
    <n v="15005.632454000001"/>
    <n v="13374.988981"/>
    <n v="20029.059226000001"/>
    <n v="4887.8839459999999"/>
    <n v="174571.08162899999"/>
    <n v="124392.773972"/>
    <n v="317437.61158999999"/>
    <n v="296097.60476399999"/>
  </r>
  <r>
    <n v="506859452"/>
    <n v="5"/>
    <s v="Bogotá mejor para todos"/>
    <s v="BMPT"/>
    <n v="2020"/>
    <s v="31/05/2020 (Terminado)"/>
    <s v="Pesos corrientes"/>
    <n v="2"/>
    <s v="Ultima Version Oficial"/>
    <n v="262"/>
    <s v="Empresa de Transporte del Tercer Milenio - Transmilenio S.A."/>
    <s v="262 - TMSA"/>
    <n v="95"/>
    <x v="5"/>
    <n v="2"/>
    <s v="2 - Pilar Democracia urbana"/>
    <n v="18"/>
    <s v="18 - Mejor movilidad para todos"/>
    <n v="7223"/>
    <s v="Operación y control del Sistema de Transporte Público gestionado por Transmilenio S. A."/>
    <n v="279"/>
    <n v="28"/>
    <s v="Revisar E Implementar El 100 Por Ciento De Las Rutas Del Sistema"/>
    <n v="3"/>
    <s v="Creciente"/>
    <n v="1"/>
    <s v="En ejecucion"/>
    <n v="1"/>
    <n v="5"/>
    <n v="2"/>
    <n v="40"/>
    <n v="35"/>
    <n v="46"/>
    <n v="131.43"/>
    <n v="73"/>
    <n v="80"/>
    <n v="109.59"/>
    <n v="95"/>
    <n v="95"/>
    <n v="100"/>
    <n v="100"/>
    <n v="100"/>
    <n v="100"/>
    <s v="N/A"/>
    <s v="N/A"/>
    <s v="N/A"/>
    <n v="513649044"/>
    <n v="445415458"/>
    <n v="86.72"/>
    <n v="24249033518"/>
    <n v="23946057760"/>
    <n v="98.75"/>
    <n v="9081085241"/>
    <n v="9081085241"/>
    <n v="100"/>
    <n v="729350478"/>
    <n v="641889216"/>
    <n v="88.01"/>
    <n v="1086216938"/>
    <n v="389865564"/>
    <n v="35.89"/>
    <n v="35659335219"/>
    <n v="34504313239"/>
    <n v="96.76"/>
    <s v="VIGENCIA (a 31/05/2020): El avance acumulado de PDD corresponde al 100% de revisión e implementación de las rutas del Sistema de Transporte Público gestionado por TM. Corresponde a la revisión e implementación de 1640 mejoras operativas para los componentes zonal y troncal. En el periodo estas mejoras se han realizado así: 384 rutas del zonal y 133 rutas del troncal para un total de 517 rutas, lo cual se ha desarrollado en el marco de las mesas de Km eficientes. Las 1640 mejoras son acumuladas desde el inicio del PDD en junio de 2016, y los principales tipos de mejoras realizadas con los logros obtenidos son:  Cambios de cabecera (PIR): Minimiza impacto negativo a comunidad generado por contaminación auditiva y polución, desaseo, mal comportamiento de los conductores y ventas ambulantes, Cambios de trazado (TRZ): Mejora cobertura del servicio o mejora parámetros operacionales al reducir tiempos de ciclo evitando zonas de congestión, reducción maniobras inseguras, Cambios operacionales (COP): Facilita control operativo de servicio al individualizar la operación de rutas compartidas o establece la operación circular de rutas evitando regulación en zonas que no cuenten con áreas apropiadas o fusionar servicios con el fin de optimizar utilización de flota o cambio de alimentadora a complementaria o adicionar paradas, Cambios de programación (PRG):Optimiza oferta ofrecida de acuerdo con demanda de la ruta, realizando ajuste de horarios de operación o estrategias como balanceo de rutas, Cambios de tipología de flota (FLT): Reasigna la flota a la ruta de acuerdo con los requerimientos de demanda y disminuye tiempos de ciclo al utilizar flota que circule con mayor facilidad por infraestructura vial disponible, Suspensión del servicio (SUS): Suspensión de un servicio para reforzar otros con flota que queda disponible, Nuevo servicio (NUE): Implementación de nueva ruta"/>
    <n v="513.649044"/>
    <n v="445.415458"/>
    <n v="24249.033518"/>
    <n v="23946.05776"/>
    <n v="9081.0852410000007"/>
    <n v="9081.0852410000007"/>
    <n v="729.35047799999995"/>
    <n v="641.88921600000003"/>
    <n v="1086.216938"/>
    <n v="389.86556400000001"/>
  </r>
  <r>
    <n v="506859452"/>
    <n v="5"/>
    <s v="Bogotá mejor para todos"/>
    <s v="BMPT"/>
    <n v="2020"/>
    <s v="31/05/2020 (Terminado)"/>
    <s v="Pesos corrientes"/>
    <n v="2"/>
    <s v="Ultima Version Oficial"/>
    <n v="262"/>
    <s v="Empresa de Transporte del Tercer Milenio - Transmilenio S.A."/>
    <s v="262 - TMSA"/>
    <n v="95"/>
    <x v="5"/>
    <n v="2"/>
    <s v="2 - Pilar Democracia urbana"/>
    <n v="18"/>
    <s v="18 - Mejor movilidad para todos"/>
    <n v="7223"/>
    <s v="Operación y control del Sistema de Transporte Público gestionado por Transmilenio S. A."/>
    <n v="279"/>
    <n v="29"/>
    <s v="Implementar 9 Soluciones De Software En Una Plataforma Computacional Eficiente Que Automaticen Los Procesos De Recaudo Y Remuneración,  El Modelo De Programación Y Regulación De Flota, Y El Subsistema De Inteligencia De Negocios"/>
    <n v="3"/>
    <s v="Creciente"/>
    <n v="1"/>
    <s v="En ejecucion"/>
    <n v="1"/>
    <n v="1"/>
    <n v="1"/>
    <n v="100"/>
    <n v="4"/>
    <n v="0.96"/>
    <n v="24"/>
    <n v="7"/>
    <n v="5.7"/>
    <n v="81.430000000000007"/>
    <n v="8"/>
    <n v="8"/>
    <n v="100"/>
    <n v="9"/>
    <n v="8"/>
    <n v="88.89"/>
    <s v="N/A"/>
    <s v="N/A"/>
    <s v="N/A"/>
    <n v="2585956714"/>
    <n v="2357072926"/>
    <n v="91.15"/>
    <n v="6932966554"/>
    <n v="6589170452"/>
    <n v="95.04"/>
    <n v="18576035997"/>
    <n v="18244711479"/>
    <n v="98.22"/>
    <n v="34860916446"/>
    <n v="28556942447"/>
    <n v="81.92"/>
    <n v="16043139645"/>
    <n v="10357282520"/>
    <n v="64.56"/>
    <n v="78999015356"/>
    <n v="66105179824"/>
    <n v="83.68"/>
    <s v="VIGENCIA (a 31/05/2020): Avance Meta de Inversión PDD: Meta tipo creciente cuyo avance acumulado es de 8 soluciones de software recibidas, de 9  planteadas, lo que representa un avance del 89% con respecto a lo previsto para el  Plan de Desarrollo.  Se obtuvieron  las 8 soluciones que se mencionan a continuación. Fase inicial (4 soluciones): ARCGIS, ETL, Indicadores y Alarmas. Posteriormente se entregaron en el marco de los contratos, las siguientes 4 soluciones: Sistemas Espacial, Sistema Estadístico, Plataforma de Centro de Gestión CDEG. y Sistema de Interventoría y desincentivos.  La novena que estaba prevista, Sisdtema de Remuneración de Agentes, se vió impactado en su entrega por la declaratoria de incumplimiento total al contratista de la contrucción, por tanto se obtuvieron 8 de las 9 soluciones planeadas. En el presente período se realizaron actividades asociadas a Pruebas Técnicas y Funcionales, Estabilización de las soluciones entregadas y Gestión de cambios y a fin de asegurar su disponibilidad, se incorporó en Plan de Acción 2020 un esquema de mantenimiento y actualización."/>
    <n v="2585.9567139999999"/>
    <n v="2357.0729259999998"/>
    <n v="6932.9665539999996"/>
    <n v="6589.1704520000003"/>
    <n v="18576.035996999999"/>
    <n v="18244.711479000001"/>
    <n v="34860.916446000003"/>
    <n v="28556.942447000001"/>
    <n v="16043.139644999999"/>
    <n v="10357.282520000001"/>
  </r>
  <r>
    <n v="506859452"/>
    <n v="5"/>
    <s v="Bogotá mejor para todos"/>
    <s v="BMPT"/>
    <n v="2020"/>
    <s v="31/05/2020 (Terminado)"/>
    <s v="Pesos corrientes"/>
    <n v="2"/>
    <s v="Ultima Version Oficial"/>
    <n v="262"/>
    <s v="Empresa de Transporte del Tercer Milenio - Transmilenio S.A."/>
    <s v="262 - TMSA"/>
    <n v="95"/>
    <x v="5"/>
    <n v="2"/>
    <s v="2 - Pilar Democracia urbana"/>
    <n v="18"/>
    <s v="18 - Mejor movilidad para todos"/>
    <n v="7223"/>
    <s v="Operación y control del Sistema de Transporte Público gestionado por Transmilenio S. A."/>
    <n v="279"/>
    <n v="30"/>
    <s v="Reducir 147426 Toneladas De Gases De Efecto Invernadero (Co2eq) Por La Operación Del Sistema De Transporte Masivo"/>
    <n v="1"/>
    <s v="Suma"/>
    <n v="4"/>
    <s v="Finalizada - No continua"/>
    <n v="1"/>
    <n v="67832"/>
    <n v="29241"/>
    <n v="43.11"/>
    <n v="88112"/>
    <n v="38185"/>
    <n v="43.34"/>
    <n v="40000"/>
    <n v="36961"/>
    <n v="92.4"/>
    <n v="43039"/>
    <n v="33546"/>
    <n v="77.94"/>
    <n v="0"/>
    <n v="0"/>
    <n v="0"/>
    <n v="147426"/>
    <n v="137933"/>
    <n v="93.56"/>
    <n v="330665646"/>
    <n v="266627121"/>
    <n v="80.63"/>
    <n v="139170572"/>
    <n v="48730572"/>
    <n v="35.01"/>
    <n v="96243524"/>
    <n v="96243524"/>
    <n v="100"/>
    <n v="0"/>
    <n v="0"/>
    <n v="0"/>
    <n v="0"/>
    <n v="0"/>
    <n v="0"/>
    <n v="566079742"/>
    <n v="411601217"/>
    <n v="72.709999999999994"/>
    <m/>
    <n v="330.66564599999998"/>
    <n v="266.62712099999999"/>
    <n v="139.17057199999999"/>
    <n v="48.730572000000002"/>
    <n v="96.243523999999994"/>
    <n v="96.243523999999994"/>
    <n v="0"/>
    <n v="0"/>
    <n v="0"/>
    <n v="0"/>
  </r>
  <r>
    <n v="506859452"/>
    <n v="5"/>
    <s v="Bogotá mejor para todos"/>
    <s v="BMPT"/>
    <n v="2020"/>
    <s v="31/05/2020 (Terminado)"/>
    <s v="Pesos corrientes"/>
    <n v="2"/>
    <s v="Ultima Version Oficial"/>
    <n v="262"/>
    <s v="Empresa de Transporte del Tercer Milenio - Transmilenio S.A."/>
    <s v="262 - TMSA"/>
    <n v="95"/>
    <x v="5"/>
    <n v="2"/>
    <s v="2 - Pilar Democracia urbana"/>
    <n v="18"/>
    <s v="18 - Mejor movilidad para todos"/>
    <n v="7223"/>
    <s v="Operación y control del Sistema de Transporte Público gestionado por Transmilenio S. A."/>
    <n v="279"/>
    <n v="31"/>
    <s v="Garantizar El 96 Por Ciento  La Operación De La Línea De Cable En Relación A Las Horas De Operación Programadas"/>
    <n v="3"/>
    <s v="Creciente"/>
    <n v="1"/>
    <s v="En ejecucion"/>
    <n v="1"/>
    <n v="0"/>
    <n v="0"/>
    <n v="0"/>
    <n v="6"/>
    <n v="6"/>
    <n v="100"/>
    <n v="90"/>
    <n v="6"/>
    <n v="6.67"/>
    <n v="96"/>
    <n v="96"/>
    <n v="100"/>
    <n v="96"/>
    <n v="96"/>
    <n v="100"/>
    <s v="N/A"/>
    <s v="N/A"/>
    <s v="N/A"/>
    <n v="0"/>
    <n v="0"/>
    <n v="0"/>
    <n v="254910974"/>
    <n v="242682630"/>
    <n v="95.2"/>
    <n v="373797900"/>
    <n v="370653571"/>
    <n v="99.16"/>
    <n v="845171274"/>
    <n v="845171274"/>
    <n v="100"/>
    <n v="0"/>
    <n v="0"/>
    <n v="0"/>
    <n v="1473880148"/>
    <n v="1458507475"/>
    <n v="98.96"/>
    <s v="RESERVAS (a 31/05/2020): EJECUCIÓN CXP"/>
    <n v="0"/>
    <n v="0"/>
    <n v="254.91097400000001"/>
    <n v="242.68262999999999"/>
    <n v="373.79790000000003"/>
    <n v="370.653571"/>
    <n v="845.17127400000004"/>
    <n v="845.17127400000004"/>
    <n v="0"/>
    <n v="0"/>
  </r>
  <r>
    <n v="506859452"/>
    <n v="5"/>
    <s v="Bogotá mejor para todos"/>
    <s v="BMPT"/>
    <n v="2020"/>
    <s v="31/05/2020 (Terminado)"/>
    <s v="Pesos corrientes"/>
    <n v="2"/>
    <s v="Ultima Version Oficial"/>
    <n v="262"/>
    <s v="Empresa de Transporte del Tercer Milenio - Transmilenio S.A."/>
    <s v="262 - TMSA"/>
    <n v="95"/>
    <x v="5"/>
    <n v="2"/>
    <s v="2 - Pilar Democracia urbana"/>
    <n v="18"/>
    <s v="18 - Mejor movilidad para todos"/>
    <n v="7223"/>
    <s v="Operación y control del Sistema de Transporte Público gestionado por Transmilenio S. A."/>
    <n v="279"/>
    <n v="32"/>
    <s v="Gestionar 100 Por Ciento De Los Servicios Del Componente Brt En Operación, Incluyendo Troncales, Duales Y Alimentadores"/>
    <n v="2"/>
    <s v="Constante"/>
    <n v="1"/>
    <s v="En ejecucion"/>
    <n v="1"/>
    <n v="100"/>
    <n v="100"/>
    <n v="100"/>
    <n v="100"/>
    <n v="100"/>
    <n v="100"/>
    <n v="100"/>
    <n v="100"/>
    <n v="100"/>
    <n v="100"/>
    <n v="100"/>
    <n v="100"/>
    <n v="100"/>
    <n v="100"/>
    <n v="100"/>
    <s v="N/A"/>
    <s v="N/A"/>
    <s v="N/A"/>
    <n v="115448284"/>
    <n v="83375956"/>
    <n v="72.22"/>
    <n v="19115573091"/>
    <n v="18943676265"/>
    <n v="99.1"/>
    <n v="30129380566"/>
    <n v="30041638424"/>
    <n v="99.71"/>
    <n v="22670091896"/>
    <n v="22656554415"/>
    <n v="99.94"/>
    <n v="30215651356"/>
    <n v="9373757099"/>
    <n v="31.02"/>
    <n v="102246145193"/>
    <n v="81099002159"/>
    <n v="79.319999999999993"/>
    <s v="VIGENCIA (a 31/05/2020): Esta meta tuvo ejecución normal  según lo programado. Teniendo en cuenta que la misma es de tipología constante, el avance acumulado a PDD es del 100% hasta mayo de 2020. Entre las actividades principales que se adelantan constantemente se encuentran: Elaboración de las programaciones de los servicios troncales en operación, para garantizar la mejora continua en la prestación del servicio de transporte, con base en la evaluación de las condiciones operativas de cada servicio. Revisión y validación de las programaciones de rutas alimentadoras y proponer acciones de mejora para su optimización, de acuerdo con las necesidades de movilización de los usuarios en el Sistema. Supervisión del desempeño y cumplimiento operativo de los Concesionarios de Operación troncal y de alimentación, así como de los esquemas alternativos de operación que se establezcan. Realizar seguimiento a los programas de gestión de conductores y mantenimiento de flota, que realizan los concesionarios para cumplir con las condiciones contractuales estipuladas. Adelantar el mejoramiento de procesos, procedimientos y actividades orientados al fortalecimiento de la planeación y gestión de la operación."/>
    <n v="115.448284"/>
    <n v="83.375956000000002"/>
    <n v="19115.573090999998"/>
    <n v="18943.676264999998"/>
    <n v="30129.380566"/>
    <n v="30041.638424000001"/>
    <n v="22670.091896000002"/>
    <n v="22656.554414999999"/>
    <n v="30215.651355999998"/>
    <n v="9373.7570990000004"/>
  </r>
  <r>
    <n v="506859452"/>
    <n v="5"/>
    <s v="Bogotá mejor para todos"/>
    <s v="BMPT"/>
    <n v="2020"/>
    <s v="31/05/2020 (Terminado)"/>
    <s v="Pesos corrientes"/>
    <n v="2"/>
    <s v="Ultima Version Oficial"/>
    <n v="262"/>
    <s v="Empresa de Transporte del Tercer Milenio - Transmilenio S.A."/>
    <s v="262 - TMSA"/>
    <n v="95"/>
    <x v="5"/>
    <n v="2"/>
    <s v="2 - Pilar Democracia urbana"/>
    <n v="18"/>
    <s v="18 - Mejor movilidad para todos"/>
    <n v="7223"/>
    <s v="Operación y control del Sistema de Transporte Público gestionado por Transmilenio S. A."/>
    <n v="279"/>
    <n v="33"/>
    <s v="Supervisar 100 Por Ciento De La Operación De Las Rutas Zonales En Servicio"/>
    <n v="2"/>
    <s v="Constante"/>
    <n v="1"/>
    <s v="En ejecucion"/>
    <n v="1"/>
    <n v="100"/>
    <n v="100"/>
    <n v="100"/>
    <n v="100"/>
    <n v="100"/>
    <n v="100"/>
    <n v="100"/>
    <n v="100"/>
    <n v="100"/>
    <n v="100"/>
    <n v="98"/>
    <n v="98"/>
    <n v="100"/>
    <n v="90"/>
    <n v="90"/>
    <s v="N/A"/>
    <s v="N/A"/>
    <s v="N/A"/>
    <n v="39813455"/>
    <n v="39813455"/>
    <n v="100"/>
    <n v="2724565680"/>
    <n v="2290451680"/>
    <n v="84.07"/>
    <n v="28932292208"/>
    <n v="28932292208"/>
    <n v="100"/>
    <n v="20267956258"/>
    <n v="20192250572"/>
    <n v="99.63"/>
    <n v="20690274000"/>
    <n v="2519829708"/>
    <n v="12.18"/>
    <n v="72654901601"/>
    <n v="53974637623"/>
    <n v="74.290000000000006"/>
    <s v="VIGENCIA (a 31/05/2020): Esta meta ha sido de ejecución normal y se ha ejecutado según lo programado. Teniendo en cuenta que la misma es de tipología constante, no obstante el avance acumulado a PDD es del 90% hasta mayo de 2020, considerando que a partir del mes de marzo, la ciudad entró en un periodo de cuarentena y aislamiento preventivo debido a pandemia por Covid-19, situación que impacto de manera importante la demanda del sistema y entre otras cosas, requirío la ejecución de tareas y analisis adicionales al interior de la Dirección a fin de responder las necesidades puntuales de este escenario atípico.  Entre las actividades principales que se adelantan constantemente se encuentran:  Flota: Se realizó seguimiento a la flota que realmente salió a operar Vs la flota programada, seguimiento que permite llevar mayor control al cumplimiento de falta de vehículos dispuesto para la operación, así mismo, permite notificar a la STS de la flota faltante y que afecta el cumplimiento de los programas de operación.  Planificacion y Programacion: A partir de los análisis de oferta realizados, se lograron identificar opciones de mejora de la oferta y propuesta de nuevas rutas (hospitalarias) ajustandose a la demanda real existente por aislamiento preventivo. SITP Provisional: Se adelantaron actividades para establecer indicadores de eficiencia de las rutas del SITP Provisional, así como para documentar el manual de Supervisión del Centro de Control del SITP Provisional.  A través de la Interventoría adelantaron operativos de apoyo a la supervisión de la operación yseguimiento a actividades puntuales en el marco de la normatividad establecida por Pandemia."/>
    <n v="39.813454999999998"/>
    <n v="39.813454999999998"/>
    <n v="2724.5656800000002"/>
    <n v="2290.4516800000001"/>
    <n v="28932.292207999999"/>
    <n v="28932.292207999999"/>
    <n v="20267.956257999998"/>
    <n v="20192.250572000001"/>
    <n v="20690.274000000001"/>
    <n v="2519.8297080000002"/>
  </r>
  <r>
    <n v="506859452"/>
    <n v="5"/>
    <s v="Bogotá mejor para todos"/>
    <s v="BMPT"/>
    <n v="2020"/>
    <s v="31/05/2020 (Terminado)"/>
    <s v="Pesos corrientes"/>
    <n v="2"/>
    <s v="Ultima Version Oficial"/>
    <n v="262"/>
    <s v="Empresa de Transporte del Tercer Milenio - Transmilenio S.A."/>
    <s v="262 - TMSA"/>
    <n v="95"/>
    <x v="5"/>
    <n v="2"/>
    <s v="2 - Pilar Democracia urbana"/>
    <n v="18"/>
    <s v="18 - Mejor movilidad para todos"/>
    <n v="7223"/>
    <s v="Operación y control del Sistema de Transporte Público gestionado por Transmilenio S. A."/>
    <n v="279"/>
    <n v="34"/>
    <s v="Garantizar El 100 Por Ciento De Las Estaciones En Condiciones Óptimas Para El Servicio Incluyendo Aseo, Servicios Públicos Y Equipamiento Adicional"/>
    <n v="2"/>
    <s v="Constante"/>
    <n v="1"/>
    <s v="En ejecucion"/>
    <n v="1"/>
    <n v="100"/>
    <n v="100"/>
    <n v="100"/>
    <n v="100"/>
    <n v="100"/>
    <n v="100"/>
    <n v="100"/>
    <n v="100"/>
    <n v="100"/>
    <n v="100"/>
    <n v="100"/>
    <n v="100"/>
    <n v="100"/>
    <n v="100"/>
    <n v="100"/>
    <s v="N/A"/>
    <s v="N/A"/>
    <s v="N/A"/>
    <n v="7669844375"/>
    <n v="7152242082"/>
    <n v="93.25"/>
    <n v="17176909544"/>
    <n v="16850957918"/>
    <n v="98.1"/>
    <n v="28652858445"/>
    <n v="27691062888"/>
    <n v="96.64"/>
    <n v="36305401680"/>
    <n v="34891237237"/>
    <n v="96.1"/>
    <n v="25773634802"/>
    <n v="24593329941"/>
    <n v="95.42"/>
    <n v="115578648846"/>
    <n v="111178830066"/>
    <n v="96.19"/>
    <s v="VIGENCIA (a 31/05/2020): En el año 2020, con la finalización de las concesiones de Fase II a cargo de TRANSMASIVO y SOMOS K, se asume por parte del Ente Gestor la responsabilidad de aseo en esa infraestructura, ampliando la meta física de intervención en un 45%, asegurando con la ejecución del CTO 519 y CTO 531 de 2019.  el cumplimiento de los mismos estándares de aseo y limpieza logrados. En el año 2019, cumplimiento del 100% con la ejecución del CTO 519 de 2019 y de su interventoría con el CTO 531 de 2019, logrando que el 100% de las estaciones se encuentren en condiciones óptimas de aseo y limpieza.  En el 2018, cumplimiento del 100% logrado con la ejecución CTO 371 de 2017. En el tema de servicios públicos, se incluyó en la cuenta Padre de la Estación 1 de mayo. En el tema de botiquines, se gestionó el cambio de los gabinetes tipo botiquín por mal estado. En el 2017, cumplimiento del 100% representado en la mejora del esquema de aseo en estaciones y portales incrementando el personal, equipos y cuadrillas de altura. En el tema de servicios públicos fueron incluidas la totalidad de Estaciones y Portales en la cuenta padre. Frente a los botiquines se realizó mantenimiento de 15 botiquines. Fueron dotadas las áreas de primeros auxilios en Portales y entregados los insumos necesarios. En el 2016, cumplimiento del 100% logrado dando mantenimiento a las condiciones de aseo y limpieza, incluyendo rutinas de aseo intensivo e intervenciones en componentes específicos como paneles de techo y los tótems. Fueron dotados los botiquines de las oficinas administrativas de los portales Américas y Norte, además, se pusieron a disposición de la atención de los usuarios cilindro de oxígeno medicinal, glucómetros, pulsoximetros, silla de ruedas. Se efectuó contrato con Ecocapital para la recolección de residuos biosanitarios generados en las áreas de primeros auxilios."/>
    <n v="7669.8443749999997"/>
    <n v="7152.2420819999998"/>
    <n v="17176.909543999998"/>
    <n v="16850.957918"/>
    <n v="28652.858445000002"/>
    <n v="27691.062888"/>
    <n v="36305.401680000003"/>
    <n v="34891.237237000001"/>
    <n v="25773.634802"/>
    <n v="24593.329941"/>
  </r>
  <r>
    <n v="506859452"/>
    <n v="5"/>
    <s v="Bogotá mejor para todos"/>
    <s v="BMPT"/>
    <n v="2020"/>
    <s v="31/05/2020 (Terminado)"/>
    <s v="Pesos corrientes"/>
    <n v="2"/>
    <s v="Ultima Version Oficial"/>
    <n v="262"/>
    <s v="Empresa de Transporte del Tercer Milenio - Transmilenio S.A."/>
    <s v="262 - TMSA"/>
    <n v="95"/>
    <x v="5"/>
    <n v="2"/>
    <s v="2 - Pilar Democracia urbana"/>
    <n v="18"/>
    <s v="18 - Mejor movilidad para todos"/>
    <n v="7251"/>
    <s v="Gestión de infraestructura del transporte público"/>
    <n v="209"/>
    <n v="19"/>
    <s v="Planificar Y Gestionar Los Recursos Para 98 Estaciones Para Adelantar Acciones De Intervención Física En Mejoramiento Y Reconfiguración De Infraestructura Troncal En Operación"/>
    <n v="3"/>
    <s v="Creciente"/>
    <n v="1"/>
    <s v="En ejecucion"/>
    <n v="1"/>
    <n v="0"/>
    <n v="0"/>
    <n v="0"/>
    <n v="16"/>
    <n v="16"/>
    <n v="100"/>
    <n v="73"/>
    <n v="73"/>
    <n v="100"/>
    <n v="98"/>
    <n v="98"/>
    <n v="100"/>
    <n v="98"/>
    <n v="98"/>
    <n v="100"/>
    <s v="N/A"/>
    <s v="N/A"/>
    <s v="N/A"/>
    <n v="0"/>
    <n v="0"/>
    <n v="0"/>
    <n v="46157930594"/>
    <n v="28885078655"/>
    <n v="62.58"/>
    <n v="188909969034"/>
    <n v="185095730262"/>
    <n v="97.98"/>
    <n v="296473157857"/>
    <n v="153005388740"/>
    <n v="51.61"/>
    <n v="79889736990"/>
    <n v="50087774700"/>
    <n v="62.7"/>
    <n v="611430794475"/>
    <n v="417073972357"/>
    <n v="68.209999999999994"/>
    <s v="VIGENCIA (a 31/05/2020): META DE TIPOLOGÍA CRECIENTE CON LOGRO FINAL CON CORTE 31/12/19"/>
    <n v="0"/>
    <n v="0"/>
    <n v="46157.930593999998"/>
    <n v="28885.078655000001"/>
    <n v="188909.96903400001"/>
    <n v="185095.730262"/>
    <n v="296473.15785700001"/>
    <n v="153005.38873999999"/>
    <n v="79889.736990000005"/>
    <n v="50087.774700000002"/>
  </r>
  <r>
    <n v="506859452"/>
    <n v="5"/>
    <s v="Bogotá mejor para todos"/>
    <s v="BMPT"/>
    <n v="2020"/>
    <s v="31/05/2020 (Terminado)"/>
    <s v="Pesos corrientes"/>
    <n v="2"/>
    <s v="Ultima Version Oficial"/>
    <n v="262"/>
    <s v="Empresa de Transporte del Tercer Milenio - Transmilenio S.A."/>
    <s v="262 - TMSA"/>
    <n v="95"/>
    <x v="5"/>
    <n v="2"/>
    <s v="2 - Pilar Democracia urbana"/>
    <n v="18"/>
    <s v="18 - Mejor movilidad para todos"/>
    <n v="7251"/>
    <s v="Gestión de infraestructura del transporte público"/>
    <n v="209"/>
    <n v="20"/>
    <s v="Planificar Y Gestionar Los Recursos Para 57 Kilómetros Nuevos De Troncal Con Actividades Que Incluyen Expansión Y Mejoramiento De La Infraestructura Troncal Necesaria Para La Operación Del Sistema Transmilenio"/>
    <n v="3"/>
    <s v="Creciente"/>
    <n v="1"/>
    <s v="En ejecucion"/>
    <n v="1"/>
    <n v="5"/>
    <n v="2.1"/>
    <n v="42"/>
    <n v="5"/>
    <n v="3.01"/>
    <n v="60.2"/>
    <n v="10"/>
    <n v="6.57"/>
    <n v="65.7"/>
    <n v="50"/>
    <n v="42.51"/>
    <n v="85.02"/>
    <n v="57"/>
    <n v="47.7"/>
    <n v="83.68"/>
    <s v="N/A"/>
    <s v="N/A"/>
    <s v="N/A"/>
    <n v="220491051422"/>
    <n v="93032224554"/>
    <n v="42.19"/>
    <n v="299001205905"/>
    <n v="214930191760"/>
    <n v="71.88"/>
    <n v="793896257832"/>
    <n v="362130676378"/>
    <n v="45.61"/>
    <n v="799630002746"/>
    <n v="76771507710"/>
    <n v="9.6"/>
    <n v="2325973753140"/>
    <n v="269147797735"/>
    <n v="11.57"/>
    <n v="4438992271045"/>
    <n v="1016012398137"/>
    <n v="22.89"/>
    <s v="VIGENCIA (a 31/05/2020): Para el cumplimiento de la meta de planificar y gestionar los recursos para 57 kilómetros nuevos de troncal, durante los primeros mese del año 2020, con corte a 31 de mayo, se asistió a múltiples comités de seguimiento, visitas de obra, reuniones con otras entidades, y se realizaron los respectivos informes de los proyectos en desarrollo. En cuanto a los comités, se asistió a 223 reuniones entre los meses de enero y mayo, en los cuales se llevó a cabo la gestión y seguimiento para los proyectos troncales y de mejoramiento de infraestructura troncal y zonal del Sistema TransMilenio. Esta cifra superó las 113 reuniones que se tenían planeadas para el periodo, en gran parte gracias a la necesidad de realizar un mayor número de reuniones al no poder llevarse a cabo las visitas de obra por el tema de la emergencia sanitaria presentada. Por esto, se observa el cumplimiento del 100% en la gestión planeada. Por otra parte, se llevaron a cabo 35 visitas de obra en este periodo, de las 88 que se tenían planeadas. Lo anterior gracias a la emergencia sanitaria y la imposibilidad de movilización y de gestionar reuniones presenciales. Adicionalmente, se tenía planeado realizar 19 informes de gestión en este periodo, y se llevaron a cabo 24 de estos, cumpliendo a satisfacción con el porcentaje planeado."/>
    <n v="220491.05142199999"/>
    <n v="93032.224554"/>
    <n v="299001.20590499998"/>
    <n v="214930.19175999999"/>
    <n v="793896.25783200003"/>
    <n v="362130.676378"/>
    <n v="799630.00274599995"/>
    <n v="76771.507710000005"/>
    <n v="2325973.7531400002"/>
    <n v="269147.79773499997"/>
  </r>
  <r>
    <n v="506859452"/>
    <n v="5"/>
    <s v="Bogotá mejor para todos"/>
    <s v="BMPT"/>
    <n v="2020"/>
    <s v="31/05/2020 (Terminado)"/>
    <s v="Pesos corrientes"/>
    <n v="2"/>
    <s v="Ultima Version Oficial"/>
    <n v="262"/>
    <s v="Empresa de Transporte del Tercer Milenio - Transmilenio S.A."/>
    <s v="262 - TMSA"/>
    <n v="95"/>
    <x v="5"/>
    <n v="2"/>
    <s v="2 - Pilar Democracia urbana"/>
    <n v="18"/>
    <s v="18 - Mejor movilidad para todos"/>
    <n v="7251"/>
    <s v="Gestión de infraestructura del transporte público"/>
    <n v="209"/>
    <n v="21"/>
    <s v="Planificar Y Gestionar Los Recursos Para 9 Patios Zonales Para La Expansión Y Mejoramiento De La Infraestructura Zonal, Con Inversión Pública O Privada"/>
    <n v="3"/>
    <s v="Creciente"/>
    <n v="1"/>
    <s v="En ejecucion"/>
    <n v="1"/>
    <n v="0"/>
    <n v="0"/>
    <n v="0"/>
    <n v="2"/>
    <n v="0"/>
    <n v="0"/>
    <n v="5"/>
    <n v="6"/>
    <n v="120"/>
    <n v="9"/>
    <n v="9"/>
    <n v="100"/>
    <n v="9"/>
    <n v="9"/>
    <n v="100"/>
    <s v="N/A"/>
    <s v="N/A"/>
    <s v="N/A"/>
    <n v="0"/>
    <n v="0"/>
    <n v="0"/>
    <n v="1073479911"/>
    <n v="1073479911"/>
    <n v="100"/>
    <n v="27978162941"/>
    <n v="27978162941"/>
    <n v="100"/>
    <n v="12210638399"/>
    <n v="12185533225"/>
    <n v="99.79"/>
    <n v="16848000"/>
    <n v="16848000"/>
    <n v="100"/>
    <n v="41279129251"/>
    <n v="41254024077"/>
    <n v="99.94"/>
    <s v="VIGENCIA (a 31/05/2020): META DE TIPO CRECIENTE CUYO LOGRO FINAL SE DIÓ CON CORTE 31/12/19"/>
    <n v="0"/>
    <n v="0"/>
    <n v="1073.4799109999999"/>
    <n v="1073.4799109999999"/>
    <n v="27978.162940999999"/>
    <n v="27978.162940999999"/>
    <n v="12210.638398999999"/>
    <n v="12185.533224999999"/>
    <n v="16.847999999999999"/>
    <n v="16.847999999999999"/>
  </r>
  <r>
    <n v="506859452"/>
    <n v="5"/>
    <s v="Bogotá mejor para todos"/>
    <s v="BMPT"/>
    <n v="2020"/>
    <s v="31/05/2020 (Terminado)"/>
    <s v="Pesos corrientes"/>
    <n v="2"/>
    <s v="Ultima Version Oficial"/>
    <n v="262"/>
    <s v="Empresa de Transporte del Tercer Milenio - Transmilenio S.A."/>
    <s v="262 - TMSA"/>
    <n v="95"/>
    <x v="5"/>
    <n v="2"/>
    <s v="2 - Pilar Democracia urbana"/>
    <n v="18"/>
    <s v="18 - Mejor movilidad para todos"/>
    <n v="7251"/>
    <s v="Gestión de infraestructura del transporte público"/>
    <n v="209"/>
    <n v="22"/>
    <s v="Aumentar 1502 Cupos De Parqueo Para Bicicletas"/>
    <n v="1"/>
    <s v="Suma"/>
    <n v="1"/>
    <s v="En ejecucion"/>
    <n v="1"/>
    <n v="0"/>
    <n v="0"/>
    <n v="0"/>
    <n v="500"/>
    <n v="553"/>
    <n v="110.6"/>
    <n v="887"/>
    <n v="949"/>
    <n v="106.99"/>
    <n v="0"/>
    <n v="0"/>
    <n v="0"/>
    <n v="0"/>
    <n v="0"/>
    <n v="0"/>
    <n v="1502"/>
    <n v="1502"/>
    <n v="100"/>
    <n v="0"/>
    <n v="0"/>
    <n v="0"/>
    <n v="350000000"/>
    <n v="350000000"/>
    <n v="100"/>
    <n v="1002551694"/>
    <n v="688823307"/>
    <n v="68.709999999999994"/>
    <n v="0"/>
    <n v="0"/>
    <n v="0"/>
    <n v="0"/>
    <n v="0"/>
    <n v="0"/>
    <n v="1352551694"/>
    <n v="1038823307"/>
    <n v="76.8"/>
    <m/>
    <n v="0"/>
    <n v="0"/>
    <n v="350"/>
    <n v="350"/>
    <n v="1002.551694"/>
    <n v="688.823307"/>
    <n v="0"/>
    <n v="0"/>
    <n v="0"/>
    <n v="0"/>
  </r>
  <r>
    <n v="506859452"/>
    <n v="5"/>
    <s v="Bogotá mejor para todos"/>
    <s v="BMPT"/>
    <n v="2020"/>
    <s v="31/05/2020 (Terminado)"/>
    <s v="Pesos corrientes"/>
    <n v="2"/>
    <s v="Ultima Version Oficial"/>
    <n v="262"/>
    <s v="Empresa de Transporte del Tercer Milenio - Transmilenio S.A."/>
    <s v="262 - TMSA"/>
    <n v="95"/>
    <x v="5"/>
    <n v="2"/>
    <s v="2 - Pilar Democracia urbana"/>
    <n v="18"/>
    <s v="18 - Mejor movilidad para todos"/>
    <n v="7251"/>
    <s v="Gestión de infraestructura del transporte público"/>
    <n v="209"/>
    <n v="23"/>
    <s v="Mejorar Y/O Mantener 147 Estaciones Del Sistema Transmilenio  Con Acciones De Mantenimiento Preventivo, Correctivo Y De Mejoramiento De Las Condiciones Físicas"/>
    <n v="2"/>
    <s v="Constante"/>
    <n v="1"/>
    <s v="En ejecucion"/>
    <n v="1"/>
    <n v="147"/>
    <n v="147"/>
    <n v="100"/>
    <n v="147"/>
    <n v="147"/>
    <n v="100"/>
    <n v="147"/>
    <n v="147"/>
    <n v="100"/>
    <n v="147"/>
    <n v="147"/>
    <n v="100"/>
    <n v="147"/>
    <n v="147"/>
    <n v="100"/>
    <s v="N/A"/>
    <s v="N/A"/>
    <s v="N/A"/>
    <n v="14753064191"/>
    <n v="14753064191"/>
    <n v="100"/>
    <n v="21300000000"/>
    <n v="21298737603"/>
    <n v="99.99"/>
    <n v="44000000000"/>
    <n v="43780478275"/>
    <n v="99.5"/>
    <n v="14219257339"/>
    <n v="14218555662"/>
    <n v="100"/>
    <n v="22150200000"/>
    <n v="3506598140"/>
    <n v="15.83"/>
    <n v="116422521530"/>
    <n v="97557433871"/>
    <n v="83.8"/>
    <s v="VIGENCIA (a 31/05/2020): El avance  de esta meta de tipo constante es de 147 estaciones para todos los años de vigencia del plan, lo que representa un cumplimiento del 100%.  Las acciones adelantadas en cumplimiento de la meta corresponden a  acciones de mantenimiento preventivo y correctivo a la infraestructura de estaciones, de tal forma que se permita la operación normal del sistema.  Para el periodo objeto de reporte  y como gestión, la Dirección Técnica de Modos reporta que se continúa garantizando la ejecución de los mantenimientos requeridos por la infraestructura, a través de los contratos CTO 684-2018 y CTO 706-18, mantenimiento e interventoría respectivamente. Con lo cual se garantiza el mantenimiento a las 147 estaciones, cumpliendo la meta planteada."/>
    <n v="14753.064190999999"/>
    <n v="14753.064190999999"/>
    <n v="21300"/>
    <n v="21298.737603000001"/>
    <n v="44000"/>
    <n v="43780.478275000001"/>
    <n v="14219.257339"/>
    <n v="14218.555662000001"/>
    <n v="22150.2"/>
    <n v="3506.5981400000001"/>
  </r>
  <r>
    <n v="506859452"/>
    <n v="5"/>
    <s v="Bogotá mejor para todos"/>
    <s v="BMPT"/>
    <n v="2020"/>
    <s v="31/05/2020 (Terminado)"/>
    <s v="Pesos corrientes"/>
    <n v="2"/>
    <s v="Ultima Version Oficial"/>
    <n v="262"/>
    <s v="Empresa de Transporte del Tercer Milenio - Transmilenio S.A."/>
    <s v="262 - TMSA"/>
    <n v="95"/>
    <x v="5"/>
    <n v="2"/>
    <s v="2 - Pilar Democracia urbana"/>
    <n v="18"/>
    <s v="18 - Mejor movilidad para todos"/>
    <n v="7251"/>
    <s v="Gestión de infraestructura del transporte público"/>
    <n v="209"/>
    <n v="24"/>
    <s v="Mejorar Y/O Mantener 7500 Paraderos Del Componente Zonal  Con Acciones De Mantenimiento Preventivo, Correctivo Y De Mejoramiento De Las Condiciones Físicas"/>
    <n v="1"/>
    <s v="Suma"/>
    <n v="1"/>
    <s v="En ejecucion"/>
    <n v="1"/>
    <n v="0"/>
    <n v="0"/>
    <n v="0"/>
    <n v="1800"/>
    <n v="1326"/>
    <n v="73.67"/>
    <n v="1800"/>
    <n v="1660"/>
    <n v="92.22"/>
    <n v="3200"/>
    <n v="3868"/>
    <n v="120.88"/>
    <n v="646"/>
    <n v="646"/>
    <n v="100"/>
    <n v="7500"/>
    <n v="7500"/>
    <n v="100"/>
    <n v="0"/>
    <n v="0"/>
    <n v="0"/>
    <n v="7500000000"/>
    <n v="7499677661"/>
    <n v="100"/>
    <n v="55575000"/>
    <n v="55575000"/>
    <n v="100"/>
    <n v="6203418838"/>
    <n v="6202078907"/>
    <n v="99.98"/>
    <n v="317250000"/>
    <n v="310198578"/>
    <n v="97.78"/>
    <n v="14076243838"/>
    <n v="14067530146"/>
    <n v="99.94"/>
    <s v="VIGENCIA (a 31/05/2020): La meta se cumplió en el plazo programado (marzo de 2020), sin embargo, fue necesario continuar con las con acciones de mantenimiento preventivo y correctivo a los paraderos del SITP, debido a que por los inconvenientes que se le presentaron al Departamento Administrativo de la Defensoría del Espacio Público - DADEP para la adjudicación de la nueva concesión de mobiliario urbano, mediante resolución Resolución No. 273 de 2019, facultó por seis (6) meses a TRANSMILENIO S.A. para que asumiera temporalmente el mantenimiento de la totalidad de las señales de los paraderos del componente zonal del SITP.   Dicha resolución, se amplió cuatro (4) meses más, es decir hasta junio de 2020, cuando el DADEP asumirá el mantenimiento de la totalidad de las señales."/>
    <n v="0"/>
    <n v="0"/>
    <n v="7500"/>
    <n v="7499.6776609999997"/>
    <n v="55.575000000000003"/>
    <n v="55.575000000000003"/>
    <n v="6203.4188379999996"/>
    <n v="6202.0789070000001"/>
    <n v="317.25"/>
    <n v="310.198578"/>
  </r>
  <r>
    <n v="506859452"/>
    <n v="5"/>
    <s v="Bogotá mejor para todos"/>
    <s v="BMPT"/>
    <n v="2020"/>
    <s v="31/05/2020 (Terminado)"/>
    <s v="Pesos corrientes"/>
    <n v="2"/>
    <s v="Ultima Version Oficial"/>
    <n v="262"/>
    <s v="Empresa de Transporte del Tercer Milenio - Transmilenio S.A."/>
    <s v="262 - TMSA"/>
    <n v="95"/>
    <x v="5"/>
    <n v="7"/>
    <s v="7 - Eje transversal Gobierno legítimo, fortalecimiento local y eficiencia"/>
    <n v="42"/>
    <s v="42 - Transparencia, gestión pública y servicio a la ciudadanía"/>
    <n v="71"/>
    <s v="Comunicación, capacitación y atención al usuario en el Sistema de Transporte Público gestionado por Transmilenio S. A."/>
    <n v="77"/>
    <n v="14"/>
    <s v="Diseñar E Implementar El 100 Por Ciento De Un Esquema Operativo De Atención Al Usuario En El Sistema Zonal Y Troncal Que Informe Y Oriente Al Usuario En El Sistema,  Haciendo Énfasis En Las Franjas Horarias De Mayor Afluencia"/>
    <n v="1"/>
    <s v="Suma"/>
    <n v="1"/>
    <s v="En ejecucion"/>
    <n v="1"/>
    <n v="10"/>
    <n v="10"/>
    <n v="100"/>
    <n v="24"/>
    <n v="24"/>
    <n v="100"/>
    <n v="24"/>
    <n v="24"/>
    <n v="100"/>
    <n v="21"/>
    <n v="21"/>
    <n v="100"/>
    <n v="21"/>
    <n v="21"/>
    <n v="100"/>
    <n v="100"/>
    <n v="100"/>
    <n v="100"/>
    <n v="16150000"/>
    <n v="16150000"/>
    <n v="100"/>
    <n v="8367311024"/>
    <n v="8363076464"/>
    <n v="99.95"/>
    <n v="8315465198"/>
    <n v="8315465198"/>
    <n v="100"/>
    <n v="11247227837"/>
    <n v="11236041836"/>
    <n v="99.9"/>
    <n v="9477675591"/>
    <n v="4686970519"/>
    <n v="49.45"/>
    <n v="37423829650"/>
    <n v="32617704017"/>
    <n v="87.16"/>
    <s v="VIGENCIA (a 31/05/2020): Meta de Tipo suma cuyo resultado acumulado en la vigencia 2020,  es del 100 % en el diseño e implementación del esquema operativo de atención al usuario, (corte 31 de mayo), derivado de mantener un (1) mecanismo de medición del desempeño de los Anfitriones en vía y realizar treinta (30) intervenciones dentro en el Sistema, llevando mensajes a los usuarios sobre el mismo.  En el 2019, 20% avance, derivado del diseño e implementación del mecanismo de medición, así como de  una capacitación para la socializar el plan piloto y realizar setenta  y dos  (72) actividades pedagógicas dentro del Sistema TransMilenio, brindando información sobre las normas del manual del usuario.   En el 2018,  24,7% de avance, derivado de la identificación de los puntos estratégicos de información al usuario, la generación de un mecanismo eficiente de información al usuario y la generación de actividades orientadas a organizar el Sistema con normas de cultura ciudadana, propender para que las personas con discapacidad, personas mayores y niños tengan un trato preferencial dentro del sistema, enseñar buenas conductas a través de actividades lúdicas dentro del sistema.  En el 2017, 24% de avance, como resultado de la revisión del sistema de megafonía en las estaciones y portales del sistema, la verificación del sistema de audio en el sistema , la revisión, retiro y cambio de afiches  informativos y pendones desactualizados en el sistema y el Inventario final de las guías de mi plan de viaje de todo el sistema. De igual manera se desarrollaron (16 -  dieciséis) actividades lúdico pedagógicas en el marco del concepto FERIA PILO.  En el 2016, 10% de avance, como resultado de 47 actividades en las estaciones, realizando la verificación pertinente a diferentes aspectos de cara al usuario evidentes y garantes de la buena prestación del servicio en las estaciones intervenidas. De igual manera 97 actividades lúdico pedagógicas (Haz Fila e Ingresa en Orden: 60, Ferias Pilo"/>
    <n v="16.149999999999999"/>
    <n v="16.149999999999999"/>
    <n v="8367.3110240000005"/>
    <n v="8363.0764639999998"/>
    <n v="8315.4651979999999"/>
    <n v="8315.4651979999999"/>
    <n v="11247.227837"/>
    <n v="11236.041836"/>
    <n v="9477.6755909999993"/>
    <n v="4686.9705190000004"/>
  </r>
  <r>
    <n v="506859452"/>
    <n v="5"/>
    <s v="Bogotá mejor para todos"/>
    <s v="BMPT"/>
    <n v="2020"/>
    <s v="31/05/2020 (Terminado)"/>
    <s v="Pesos corrientes"/>
    <n v="2"/>
    <s v="Ultima Version Oficial"/>
    <n v="262"/>
    <s v="Empresa de Transporte del Tercer Milenio - Transmilenio S.A."/>
    <s v="262 - TMSA"/>
    <n v="95"/>
    <x v="5"/>
    <n v="7"/>
    <s v="7 - Eje transversal Gobierno legítimo, fortalecimiento local y eficiencia"/>
    <n v="42"/>
    <s v="42 - Transparencia, gestión pública y servicio a la ciudadanía"/>
    <n v="71"/>
    <s v="Comunicación, capacitación y atención al usuario en el Sistema de Transporte Público gestionado por Transmilenio S. A."/>
    <n v="77"/>
    <n v="15"/>
    <s v="Diseñar E Implementar El 100 Por Ciento De Un Esquema Operativo De Atención A Las Comunidades Y Grupos De Interés En Los Componentes Zonal Y Troncal, Que Permita Atender Las Necesidades De Información, Capacitación U Orientación Que Cubra El 100% De Los Espacios Del Servicio Y Zonas De Impacto Operativo"/>
    <n v="1"/>
    <s v="Suma"/>
    <n v="1"/>
    <s v="En ejecucion"/>
    <n v="1"/>
    <n v="10"/>
    <n v="10"/>
    <n v="100"/>
    <n v="24"/>
    <n v="7"/>
    <n v="29.17"/>
    <n v="45"/>
    <n v="53"/>
    <n v="117.78"/>
    <n v="20"/>
    <n v="20"/>
    <n v="100"/>
    <n v="10"/>
    <n v="10"/>
    <n v="100"/>
    <n v="100"/>
    <n v="100"/>
    <n v="100"/>
    <n v="33712864"/>
    <n v="33712864"/>
    <n v="100"/>
    <n v="83913336"/>
    <n v="79187214"/>
    <n v="94.37"/>
    <n v="315626800"/>
    <n v="315626800"/>
    <n v="100"/>
    <n v="704620779"/>
    <n v="691951579"/>
    <n v="98.2"/>
    <n v="468095688"/>
    <n v="447936274"/>
    <n v="95.69"/>
    <n v="1605969467"/>
    <n v="1568414731"/>
    <n v="97.66"/>
    <s v="VIGENCIA (a 31/05/2020): Meta de Tipo suma cuyo resultado acumulado en la vigencia 2020, es del 100% en el diseño e implementación del esquema operativo de atención a comunidades derivado del diseño de una metodología para la estrategia de abordaje en los territorios.  En el 2019, 20% , corresponde a: a) diseño del protocolo de la línea base y medición del impacto de las acciones de gestión social. b) Elaboración del Instrumento de medición con la ficha técnica del mismo, además de su aplicación como prueba piloto en 17 territorios. c) Modificación del instrumento y su aplicación en el total de ciudadanos establecidos en la ficha técnica y, d) Elaboración del informes con el resultado de la aplicación en territorio del Instrumento.  En el 2018,  53% de avance, derivado de la realización de 5.453 actividades de Gestión Social, entre las que se encuentran Atención a Bloqueos, Marchas y/o Contingencias, audiencias Públicas, Eventos Zonales, Mesas de trabajo, socializaciones y recorridos.  En el 2017, 7% de avance, como resultado de la atención a 16.970 ciudadanos, dentro de los cuales 11.099 personas participaron en socializaciones del funcionamiento del sistema.  En el 2016, 10% de avance, como resultado de la consolidación  de un documento que soportó el proyecto de implementación de Puntos de Atención al ciudadano en las diferentes localidades, basado en las diversas condiciones de cada una de las Alcaldías Locales. De igual manera se realizó documento que soporta la necesidad de la realización de eventos de participación local. Por otra parte se produjo un  documento que soporta el desarrollo del proyecto para el proceso de formación en comunidades educativas, en el cual se logra determinar población objetivo, cronograma de acciones y actividades a gestionar."/>
    <n v="33.712864000000003"/>
    <n v="33.712864000000003"/>
    <n v="83.913336000000001"/>
    <n v="79.187213999999997"/>
    <n v="315.6268"/>
    <n v="315.6268"/>
    <n v="704.62077899999997"/>
    <n v="691.95157900000004"/>
    <n v="468.095688"/>
    <n v="447.93627400000003"/>
  </r>
  <r>
    <n v="506859452"/>
    <n v="5"/>
    <s v="Bogotá mejor para todos"/>
    <s v="BMPT"/>
    <n v="2020"/>
    <s v="31/05/2020 (Terminado)"/>
    <s v="Pesos corrientes"/>
    <n v="2"/>
    <s v="Ultima Version Oficial"/>
    <n v="262"/>
    <s v="Empresa de Transporte del Tercer Milenio - Transmilenio S.A."/>
    <s v="262 - TMSA"/>
    <n v="95"/>
    <x v="5"/>
    <n v="7"/>
    <s v="7 - Eje transversal Gobierno legítimo, fortalecimiento local y eficiencia"/>
    <n v="42"/>
    <s v="42 - Transparencia, gestión pública y servicio a la ciudadanía"/>
    <n v="71"/>
    <s v="Comunicación, capacitación y atención al usuario en el Sistema de Transporte Público gestionado por Transmilenio S. A."/>
    <n v="77"/>
    <n v="16"/>
    <s v="Aumentar Al 80 Por Ciento El Nivel De Satisfacción Del Usuario, Respecto De La Encuesta De Satisfacción Usuarios Transmilenio - Troncal Y Zonal En Lo Correspondiente A La Medición De Comunicaciones"/>
    <n v="3"/>
    <s v="Creciente"/>
    <n v="1"/>
    <s v="En ejecucion"/>
    <n v="1"/>
    <n v="83"/>
    <n v="53"/>
    <n v="63.86"/>
    <n v="67"/>
    <n v="67"/>
    <n v="100"/>
    <n v="71"/>
    <n v="71.599999999999994"/>
    <n v="100.85"/>
    <n v="72"/>
    <n v="70.3"/>
    <n v="97.64"/>
    <n v="80"/>
    <n v="68"/>
    <n v="85"/>
    <s v="N/A"/>
    <s v="N/A"/>
    <s v="N/A"/>
    <n v="1236360343"/>
    <n v="1179632179"/>
    <n v="95.41"/>
    <n v="11261923582"/>
    <n v="11231091544"/>
    <n v="99.73"/>
    <n v="3236834760"/>
    <n v="3236834760"/>
    <n v="100"/>
    <n v="6274511322"/>
    <n v="6237463755"/>
    <n v="99.41"/>
    <n v="4188503888"/>
    <n v="2950584992"/>
    <n v="70.44"/>
    <n v="26198133895"/>
    <n v="24835607230"/>
    <n v="94.8"/>
    <s v="VIGENCIA (a 31/05/2020): Meta de tipo creciente cuyo resultado en la vigencia 2020, es del 68% (corte 31 de mayo.)  en la satisfacción del usuario con lo referente a los procesos de comunicación e información al usuario.   Los resultados de la meta para cada año de vigencia del PDD han sido:  En el 2019, 70,3% de satisfacción  En el 2018, 71,6% de satisfacción  En el 2017,  67% de satisfacción  En el 2016, 53% de satisfacción  Es importante resaltar que la medición de satisfacción la realiza un tercero cuya selección se deriva de un proceso de contratación pública. Lo anterior garantiza la objetividad y confiabilidad de los resultados obtenidos."/>
    <n v="1236.3603430000001"/>
    <n v="1179.632179"/>
    <n v="11261.923581999999"/>
    <n v="11231.091544000001"/>
    <n v="3236.8347600000002"/>
    <n v="3236.8347600000002"/>
    <n v="6274.5113220000003"/>
    <n v="6237.4637549999998"/>
    <n v="4188.5038880000002"/>
    <n v="2950.5849920000001"/>
  </r>
  <r>
    <n v="506859452"/>
    <n v="5"/>
    <s v="Bogotá mejor para todos"/>
    <s v="BMPT"/>
    <n v="2020"/>
    <s v="31/05/2020 (Terminado)"/>
    <s v="Pesos corrientes"/>
    <n v="2"/>
    <s v="Ultima Version Oficial"/>
    <n v="262"/>
    <s v="Empresa de Transporte del Tercer Milenio - Transmilenio S.A."/>
    <s v="262 - TMSA"/>
    <n v="95"/>
    <x v="5"/>
    <n v="7"/>
    <s v="7 - Eje transversal Gobierno legítimo, fortalecimiento local y eficiencia"/>
    <n v="42"/>
    <s v="42 - Transparencia, gestión pública y servicio a la ciudadanía"/>
    <n v="71"/>
    <s v="Comunicación, capacitación y atención al usuario en el Sistema de Transporte Público gestionado por Transmilenio S. A."/>
    <n v="77"/>
    <n v="17"/>
    <s v="Reducir 5 Días El Tiempo De Respuesta Promedio A Las  Pqrs Presentadas Por Los Usuarios"/>
    <n v="3"/>
    <s v="Creciente"/>
    <n v="1"/>
    <s v="En ejecucion"/>
    <n v="1"/>
    <n v="0.5"/>
    <n v="0.5"/>
    <n v="100"/>
    <n v="1"/>
    <n v="1"/>
    <n v="100"/>
    <n v="2"/>
    <n v="2"/>
    <n v="100"/>
    <n v="4"/>
    <n v="4"/>
    <n v="100"/>
    <n v="5"/>
    <n v="5"/>
    <n v="100"/>
    <s v="N/A"/>
    <s v="N/A"/>
    <s v="N/A"/>
    <n v="374795096"/>
    <n v="365174802"/>
    <n v="97.43"/>
    <n v="319805089"/>
    <n v="319805089"/>
    <n v="100"/>
    <n v="841073242"/>
    <n v="841073242"/>
    <n v="100"/>
    <n v="978377000"/>
    <n v="959912800"/>
    <n v="98.11"/>
    <n v="759895833"/>
    <n v="754127415"/>
    <n v="99.24"/>
    <n v="3273946260"/>
    <n v="3240093348"/>
    <n v="98.97"/>
    <s v="VIGENCIA (a 31/05/2020): Meta de tipo creciente cuyo resultado en la vigencia 2020,  al corte 31 de mayo está en la disminución de 1 día, el tiempo promedio de respuesta de PQR, que sumado a los años anteriores representa un total de 5 días acumulados.  Los resultados de la meta para cada año de vigencia del PDD han sido:  En el 2019, es de 2 días acumulado.  En el 2018, 1 día de disminución y acumulado 2, como resultado de  la atención de 523.408 peticiones mediantes los siguientes canales presencial, virtual y telefónico. De igual manera se hizo una redistribución del equipo de servicio al usuario.  En el 2017,  0.50 días de disminución y 1 acumulado, como resultado de la Centralización de PQRS, el seguimiento de los tiempos de respuesta a través de las plataformas de control, el  direccionamiento de las llamadas que ingresan a la línea 195 relacionadas con planeación de rutas o bloqueos de tarjetas, para ser atendidas por asesores de la línea 018000-115510 quienes son especializados en estos temas y  brindan respuestas con mayor agilidad.  En el 2016, 0.50 días de disminución con el fortalecimiento del proceso de servicio al usuario."/>
    <n v="374.795096"/>
    <n v="365.174802"/>
    <n v="319.80508900000001"/>
    <n v="319.80508900000001"/>
    <n v="841.07324200000005"/>
    <n v="841.07324200000005"/>
    <n v="978.37699999999995"/>
    <n v="959.91279999999995"/>
    <n v="759.89583300000004"/>
    <n v="754.12741500000004"/>
  </r>
  <r>
    <n v="506859452"/>
    <n v="5"/>
    <s v="Bogotá mejor para todos"/>
    <s v="BMPT"/>
    <n v="2020"/>
    <s v="31/05/2020 (Terminado)"/>
    <s v="Pesos corrientes"/>
    <n v="2"/>
    <s v="Ultima Version Oficial"/>
    <n v="262"/>
    <s v="Empresa de Transporte del Tercer Milenio - Transmilenio S.A."/>
    <s v="262 - TMSA"/>
    <n v="95"/>
    <x v="5"/>
    <n v="7"/>
    <s v="7 - Eje transversal Gobierno legítimo, fortalecimiento local y eficiencia"/>
    <n v="43"/>
    <s v="43 - Modernización institucional"/>
    <n v="7225"/>
    <s v="Fortalecimiento institucional"/>
    <n v="179"/>
    <n v="24"/>
    <s v="Adecuar Y Mantener 1 Sede Administrativa En Condiciones Apropiadas  De Uso"/>
    <n v="2"/>
    <s v="Constante"/>
    <n v="1"/>
    <s v="En ejecucion"/>
    <n v="1"/>
    <n v="1"/>
    <n v="1"/>
    <n v="100"/>
    <n v="1"/>
    <n v="1"/>
    <n v="100"/>
    <n v="1"/>
    <n v="1"/>
    <n v="100"/>
    <n v="1"/>
    <n v="1"/>
    <n v="100"/>
    <n v="1"/>
    <n v="1"/>
    <n v="100"/>
    <s v="N/A"/>
    <s v="N/A"/>
    <s v="N/A"/>
    <n v="200000000"/>
    <n v="0"/>
    <n v="0"/>
    <n v="212500300"/>
    <n v="194020000"/>
    <n v="91.3"/>
    <n v="13804820"/>
    <n v="13804820"/>
    <n v="100"/>
    <n v="50000000"/>
    <n v="0"/>
    <n v="0"/>
    <n v="800000000"/>
    <n v="0"/>
    <n v="0"/>
    <n v="1276305120"/>
    <n v="207824820"/>
    <n v="16.28"/>
    <s v="VIGENCIA (a 31/05/2020): Meta  tipología constante cuyo avance ha correspondido con lo programado para la vigencia, cumpliendo el 100% del mantenimiento de la sede administrativa garantizando las condiciones óptimas de funcionamiento. Para el presente  periodo de reporte se han realizado diversas actividades del plan de mantenimiento preventivo a traves del contrato 645-19 suscrito con la firma INGECON, entre otras, el mantenimiento hidraulico (baños lavamanos y sanitarios), eléctrico (ruteo de clacleado) , de iluminación (intensidades de lamparas), adecuaciones de oficinas y puestos de trabajo y pintura general de areas del piso 7."/>
    <n v="200"/>
    <n v="0"/>
    <n v="212.50030000000001"/>
    <n v="194.02"/>
    <n v="13.804819999999999"/>
    <n v="13.804819999999999"/>
    <n v="50"/>
    <n v="0"/>
    <n v="800"/>
    <n v="0"/>
  </r>
  <r>
    <n v="506859452"/>
    <n v="5"/>
    <s v="Bogotá mejor para todos"/>
    <s v="BMPT"/>
    <n v="2020"/>
    <s v="31/05/2020 (Terminado)"/>
    <s v="Pesos corrientes"/>
    <n v="2"/>
    <s v="Ultima Version Oficial"/>
    <n v="262"/>
    <s v="Empresa de Transporte del Tercer Milenio - Transmilenio S.A."/>
    <s v="262 - TMSA"/>
    <n v="95"/>
    <x v="5"/>
    <n v="7"/>
    <s v="7 - Eje transversal Gobierno legítimo, fortalecimiento local y eficiencia"/>
    <n v="43"/>
    <s v="43 - Modernización institucional"/>
    <n v="7225"/>
    <s v="Fortalecimiento institucional"/>
    <n v="179"/>
    <n v="25"/>
    <s v="Capacitar Y Fortalecer Al 100 Por Ciento De Funcionarios En Temáticas Requeridas Para El Desarrollo De Sus Competencias"/>
    <n v="3"/>
    <s v="Creciente"/>
    <n v="1"/>
    <s v="En ejecucion"/>
    <n v="1"/>
    <n v="5"/>
    <n v="2"/>
    <n v="40"/>
    <n v="30"/>
    <n v="30"/>
    <n v="100"/>
    <n v="60"/>
    <n v="40"/>
    <n v="66.67"/>
    <n v="100"/>
    <n v="100"/>
    <n v="100"/>
    <n v="100"/>
    <n v="100"/>
    <n v="100"/>
    <s v="N/A"/>
    <s v="N/A"/>
    <s v="N/A"/>
    <n v="90000000"/>
    <n v="36946000"/>
    <n v="41.06"/>
    <n v="219000000"/>
    <n v="197130033"/>
    <n v="90.01"/>
    <n v="178477481"/>
    <n v="144990134"/>
    <n v="81.239999999999995"/>
    <n v="99341325"/>
    <n v="65832598"/>
    <n v="66.27"/>
    <n v="150000183"/>
    <n v="0"/>
    <n v="0"/>
    <n v="736818989"/>
    <n v="444898765"/>
    <n v="60.38"/>
    <s v="VIGENCIA (a 31/05/2020): META DE TIPO CRECIENTE CUYA META FINAL SE ALCANZÓ CON CORTE 31/12/19"/>
    <n v="90"/>
    <n v="36.945999999999998"/>
    <n v="219"/>
    <n v="197.130033"/>
    <n v="178.47748100000001"/>
    <n v="144.99013400000001"/>
    <n v="99.341324999999998"/>
    <n v="65.832598000000004"/>
    <n v="150.00018299999999"/>
    <n v="0"/>
  </r>
  <r>
    <n v="506859452"/>
    <n v="5"/>
    <s v="Bogotá mejor para todos"/>
    <s v="BMPT"/>
    <n v="2020"/>
    <s v="31/05/2020 (Terminado)"/>
    <s v="Pesos corrientes"/>
    <n v="2"/>
    <s v="Ultima Version Oficial"/>
    <n v="262"/>
    <s v="Empresa de Transporte del Tercer Milenio - Transmilenio S.A."/>
    <s v="262 - TMSA"/>
    <n v="95"/>
    <x v="5"/>
    <n v="7"/>
    <s v="7 - Eje transversal Gobierno legítimo, fortalecimiento local y eficiencia"/>
    <n v="43"/>
    <s v="43 - Modernización institucional"/>
    <n v="7225"/>
    <s v="Fortalecimiento institucional"/>
    <n v="179"/>
    <n v="26"/>
    <s v="Implementar 1 Modelo De Desarrollo Organizacional Basado En Estudios Técnicos Tendiente Al Cumplimiento De Los Objetivos De La Entidad"/>
    <n v="3"/>
    <s v="Creciente"/>
    <n v="1"/>
    <s v="En ejecucion"/>
    <n v="1"/>
    <n v="0"/>
    <n v="0"/>
    <n v="0"/>
    <n v="0.35"/>
    <n v="0.35"/>
    <n v="100"/>
    <n v="0.55000000000000004"/>
    <n v="0.55000000000000004"/>
    <n v="100"/>
    <n v="1"/>
    <n v="1"/>
    <n v="100"/>
    <n v="1"/>
    <n v="1"/>
    <n v="100"/>
    <s v="N/A"/>
    <s v="N/A"/>
    <s v="N/A"/>
    <n v="0"/>
    <n v="0"/>
    <n v="0"/>
    <n v="1174978029"/>
    <n v="1096368000"/>
    <n v="93.31"/>
    <n v="78633779"/>
    <n v="68352000"/>
    <n v="86.93"/>
    <n v="505794585"/>
    <n v="494213000"/>
    <n v="97.71"/>
    <n v="200000000"/>
    <n v="0"/>
    <n v="0"/>
    <n v="1959406393"/>
    <n v="1658933000"/>
    <n v="84.67"/>
    <s v="VIGENCIA (a 31/05/2020): META DE TIPO CRECIENTE CUYA META FINAL SE ALCANZÓ CON CORTE 31/12/19"/>
    <n v="0"/>
    <n v="0"/>
    <n v="1174.9780290000001"/>
    <n v="1096.3679999999999"/>
    <n v="78.633779000000004"/>
    <n v="68.352000000000004"/>
    <n v="505.79458499999998"/>
    <n v="494.21300000000002"/>
    <n v="200"/>
    <n v="0"/>
  </r>
  <r>
    <n v="506859452"/>
    <n v="5"/>
    <s v="Bogotá mejor para todos"/>
    <s v="BMPT"/>
    <n v="2020"/>
    <s v="31/05/2020 (Terminado)"/>
    <s v="Pesos corrientes"/>
    <n v="2"/>
    <s v="Ultima Version Oficial"/>
    <n v="262"/>
    <s v="Empresa de Transporte del Tercer Milenio - Transmilenio S.A."/>
    <s v="262 - TMSA"/>
    <n v="95"/>
    <x v="5"/>
    <n v="7"/>
    <s v="7 - Eje transversal Gobierno legítimo, fortalecimiento local y eficiencia"/>
    <n v="43"/>
    <s v="43 - Modernización institucional"/>
    <n v="7225"/>
    <s v="Fortalecimiento institucional"/>
    <n v="179"/>
    <n v="27"/>
    <s v="Implantar 6 Soluciones De Software Que Automaticen Los Procesos Administrativos De La Institución Y Migren La Información Existente"/>
    <n v="3"/>
    <s v="Creciente"/>
    <n v="1"/>
    <s v="En ejecucion"/>
    <n v="1"/>
    <n v="1"/>
    <n v="1"/>
    <n v="100"/>
    <n v="2"/>
    <n v="1.5"/>
    <n v="75"/>
    <n v="3"/>
    <n v="2"/>
    <n v="66.67"/>
    <n v="6"/>
    <n v="6"/>
    <n v="100"/>
    <n v="6"/>
    <n v="6"/>
    <n v="100"/>
    <s v="N/A"/>
    <s v="N/A"/>
    <s v="N/A"/>
    <n v="313200000"/>
    <n v="313200000"/>
    <n v="100"/>
    <n v="1473375879"/>
    <n v="839884602"/>
    <n v="57"/>
    <n v="3617647541"/>
    <n v="3617647541"/>
    <n v="100"/>
    <n v="582559280"/>
    <n v="582503931"/>
    <n v="99.99"/>
    <n v="737678817"/>
    <n v="0"/>
    <n v="0"/>
    <n v="6724461517"/>
    <n v="5353236074"/>
    <n v="79.61"/>
    <s v="VIGENCIA (a 31/05/2020): META DE TIPO CRECIENTE CUYA META FINAL SE ALCANZÓ CON CORTE 31/12/19"/>
    <n v="313.2"/>
    <n v="313.2"/>
    <n v="1473.3758789999999"/>
    <n v="839.88460199999997"/>
    <n v="3617.6475409999998"/>
    <n v="3617.6475409999998"/>
    <n v="582.55927999999994"/>
    <n v="582.50393099999997"/>
    <n v="737.67881699999998"/>
    <n v="0"/>
  </r>
  <r>
    <n v="506859452"/>
    <n v="5"/>
    <s v="Bogotá mejor para todos"/>
    <s v="BMPT"/>
    <n v="2020"/>
    <s v="31/05/2020 (Terminado)"/>
    <s v="Pesos corrientes"/>
    <n v="2"/>
    <s v="Ultima Version Oficial"/>
    <n v="262"/>
    <s v="Empresa de Transporte del Tercer Milenio - Transmilenio S.A."/>
    <s v="262 - TMSA"/>
    <n v="95"/>
    <x v="5"/>
    <n v="7"/>
    <s v="7 - Eje transversal Gobierno legítimo, fortalecimiento local y eficiencia"/>
    <n v="43"/>
    <s v="43 - Modernización institucional"/>
    <n v="7225"/>
    <s v="Fortalecimiento institucional"/>
    <n v="179"/>
    <n v="28"/>
    <s v="Obtener 3 Certificaciones En Estándares Iso, Para Tres Subsistemas Del Sistema Integrado De Gestión"/>
    <n v="3"/>
    <s v="Creciente"/>
    <n v="4"/>
    <s v="Finalizada - No continua"/>
    <n v="1"/>
    <n v="0.2"/>
    <n v="0.2"/>
    <n v="100"/>
    <n v="0.5"/>
    <n v="0.5"/>
    <n v="100"/>
    <n v="0.7"/>
    <n v="0.63"/>
    <n v="90"/>
    <n v="0"/>
    <n v="0"/>
    <n v="0"/>
    <n v="0"/>
    <n v="0"/>
    <n v="0"/>
    <s v="N/A"/>
    <s v="N/A"/>
    <s v="N/A"/>
    <n v="81760000"/>
    <n v="68437303"/>
    <n v="83.71"/>
    <n v="561212686"/>
    <n v="245930544"/>
    <n v="43.82"/>
    <n v="233118000"/>
    <n v="233118000"/>
    <n v="100"/>
    <n v="0"/>
    <n v="0"/>
    <n v="0"/>
    <n v="0"/>
    <n v="0"/>
    <n v="0"/>
    <n v="876090686"/>
    <n v="547485847"/>
    <n v="62.49"/>
    <m/>
    <n v="81.760000000000005"/>
    <n v="68.437303"/>
    <n v="561.21268599999996"/>
    <n v="245.930544"/>
    <n v="233.11799999999999"/>
    <n v="233.11799999999999"/>
    <n v="0"/>
    <n v="0"/>
    <n v="0"/>
    <n v="0"/>
  </r>
  <r>
    <n v="506859452"/>
    <n v="5"/>
    <s v="Bogotá mejor para todos"/>
    <s v="BMPT"/>
    <n v="2020"/>
    <s v="31/05/2020 (Terminado)"/>
    <s v="Pesos corrientes"/>
    <n v="2"/>
    <s v="Ultima Version Oficial"/>
    <n v="262"/>
    <s v="Empresa de Transporte del Tercer Milenio - Transmilenio S.A."/>
    <s v="262 - TMSA"/>
    <n v="95"/>
    <x v="5"/>
    <n v="7"/>
    <s v="7 - Eje transversal Gobierno legítimo, fortalecimiento local y eficiencia"/>
    <n v="43"/>
    <s v="43 - Modernización institucional"/>
    <n v="7225"/>
    <s v="Fortalecimiento institucional"/>
    <n v="179"/>
    <n v="29"/>
    <s v="Diseñar E Implementar El 100 Por Ciento De Los 4 Componentes De La Gestión De La Información Pública Reglamentada Por La Ley 1712 De 2014 (Manual De Gestión Documental, Programa De Gestión Documental, Sistema Integrado De Conservación Y Plan Institucional De Archivo"/>
    <n v="3"/>
    <s v="Creciente"/>
    <n v="1"/>
    <s v="En ejecucion"/>
    <n v="1"/>
    <n v="5"/>
    <n v="5"/>
    <n v="100"/>
    <n v="40"/>
    <n v="40"/>
    <n v="100"/>
    <n v="75"/>
    <n v="75"/>
    <n v="100"/>
    <n v="100"/>
    <n v="100"/>
    <n v="100"/>
    <n v="100"/>
    <n v="100"/>
    <n v="100"/>
    <s v="N/A"/>
    <s v="N/A"/>
    <s v="N/A"/>
    <n v="20627"/>
    <n v="0"/>
    <n v="0"/>
    <n v="292836248"/>
    <n v="292836248"/>
    <n v="100"/>
    <n v="979780158"/>
    <n v="936166757"/>
    <n v="95.55"/>
    <n v="1043724182"/>
    <n v="1043724182"/>
    <n v="100"/>
    <n v="262321183"/>
    <n v="0"/>
    <n v="0"/>
    <n v="2578682398"/>
    <n v="2272727187"/>
    <n v="88.14"/>
    <s v="VIGENCIA (a 31/05/2020): META DE TIPO CRECIENTE CUYA META FINAL SE ALCANZÓ CON CORTE 31/12/19"/>
    <n v="2.0627E-2"/>
    <n v="0"/>
    <n v="292.83624800000001"/>
    <n v="292.83624800000001"/>
    <n v="979.78015800000003"/>
    <n v="936.16675699999996"/>
    <n v="1043.7241819999999"/>
    <n v="1043.7241819999999"/>
    <n v="262.32118300000002"/>
    <n v="0"/>
  </r>
  <r>
    <n v="506859452"/>
    <n v="5"/>
    <s v="Bogotá mejor para todos"/>
    <s v="BMPT"/>
    <n v="2020"/>
    <s v="31/05/2020 (Terminado)"/>
    <s v="Pesos corrientes"/>
    <n v="2"/>
    <s v="Ultima Version Oficial"/>
    <n v="262"/>
    <s v="Empresa de Transporte del Tercer Milenio - Transmilenio S.A."/>
    <s v="262 - TMSA"/>
    <n v="95"/>
    <x v="5"/>
    <n v="7"/>
    <s v="7 - Eje transversal Gobierno legítimo, fortalecimiento local y eficiencia"/>
    <n v="43"/>
    <s v="43 - Modernización institucional"/>
    <n v="7225"/>
    <s v="Fortalecimiento institucional"/>
    <n v="179"/>
    <n v="30"/>
    <s v="Implementar El 100 Por Ciento De Las Actividades Tendientes A Armonizar El Sistema Integrado De Gestión De Tmsa Con El Modelo Integrado De Planeación Y Gestión  En El Marco De La Normatividad Legal Vigente Y Los Lineamientos Expedidos Por La Administración Distrital"/>
    <n v="1"/>
    <s v="Suma"/>
    <n v="1"/>
    <s v="En ejecucion"/>
    <n v="1"/>
    <n v="0"/>
    <n v="0"/>
    <n v="0"/>
    <n v="0"/>
    <n v="0"/>
    <n v="0"/>
    <n v="5"/>
    <n v="5"/>
    <n v="100"/>
    <n v="55"/>
    <n v="54"/>
    <n v="98.18"/>
    <n v="41"/>
    <n v="41"/>
    <n v="100"/>
    <n v="100"/>
    <n v="100"/>
    <n v="100"/>
    <n v="0"/>
    <n v="0"/>
    <n v="0"/>
    <n v="0"/>
    <n v="0"/>
    <n v="0"/>
    <n v="82566866"/>
    <n v="73670000"/>
    <n v="89.22"/>
    <n v="655648000"/>
    <n v="623996598"/>
    <n v="95.17"/>
    <n v="170000000"/>
    <n v="148400000"/>
    <n v="87.29"/>
    <n v="908214866"/>
    <n v="846066598"/>
    <n v="93.16"/>
    <s v="VIGENCIA (a 31/05/2020): Se realizó la actualización de los mapas de riesgos de la Entidad,los cuales se encuentran publicados en la intranet.  Adicionalmente se cuenta con un actualización de la metodología de riesgos.  Se formuló el Plan de Adecuación y Sostenibilidad de MIPG, el cual fue aprobado en el marco del Comité Institucional de Gestión y Desempeño y se público en la pagina web de la Entidad en el link de transparencia."/>
    <n v="0"/>
    <n v="0"/>
    <n v="0"/>
    <n v="0"/>
    <n v="82.566866000000005"/>
    <n v="73.67"/>
    <n v="655.64800000000002"/>
    <n v="623.99659799999995"/>
    <n v="170"/>
    <n v="148.4"/>
  </r>
  <r>
    <n v="506859452"/>
    <n v="5"/>
    <s v="Bogotá mejor para todos"/>
    <s v="BMPT"/>
    <n v="2020"/>
    <s v="31/05/2020 (Terminado)"/>
    <s v="Pesos corrientes"/>
    <n v="2"/>
    <s v="Ultima Version Oficial"/>
    <n v="263"/>
    <s v="Empresa de Renovación y Desarrollo Urbano"/>
    <s v="263 - ERU"/>
    <n v="96"/>
    <x v="7"/>
    <n v="2"/>
    <s v="2 - Pilar Democracia urbana"/>
    <n v="14"/>
    <s v="14 - Intervenciones integrales del hábitat"/>
    <n v="83"/>
    <s v="Formulación de proyectos de desarrollo y renovación urbana"/>
    <n v="23"/>
    <n v="1"/>
    <s v="Adelantar El 100 % De La Etapa Preparativa Para La Formulacion De 10 Proyectos De Renovacion Urbana (Incluye, La Evaluacion De Areas De Oportunidad, Elaboracion De 20 Conceptos Previos Y La Incorporación De 6 Zonas Al Tratamiento De Renovación Urbana)"/>
    <n v="1"/>
    <s v="Suma"/>
    <n v="1"/>
    <s v="En ejecucion"/>
    <n v="1"/>
    <n v="55.6"/>
    <n v="55.6"/>
    <n v="100"/>
    <n v="33.33"/>
    <n v="33.33"/>
    <n v="100"/>
    <n v="8.14"/>
    <n v="8"/>
    <n v="98.28"/>
    <n v="2.4"/>
    <n v="2.4"/>
    <n v="100"/>
    <n v="0.67"/>
    <n v="0.67"/>
    <n v="100"/>
    <n v="100"/>
    <n v="100"/>
    <n v="100"/>
    <n v="349038569"/>
    <n v="336050070"/>
    <n v="96.28"/>
    <n v="2424164300"/>
    <n v="2006285968"/>
    <n v="82.76"/>
    <n v="2273405167"/>
    <n v="2064199138"/>
    <n v="90.8"/>
    <n v="2620108766"/>
    <n v="2489376976"/>
    <n v="95.01"/>
    <n v="1897591819"/>
    <n v="639228666"/>
    <n v="33.69"/>
    <n v="9564308621"/>
    <n v="7535140818"/>
    <n v="78.78"/>
    <m/>
    <n v="349.038569"/>
    <n v="336.05007000000001"/>
    <n v="2424.1642999999999"/>
    <n v="2006.2859679999999"/>
    <n v="2273.4051669999999"/>
    <n v="2064.1991379999999"/>
    <n v="2620.1087659999998"/>
    <n v="2489.376976"/>
    <n v="1897.591819"/>
    <n v="639.22866599999998"/>
  </r>
  <r>
    <n v="506859452"/>
    <n v="5"/>
    <s v="Bogotá mejor para todos"/>
    <s v="BMPT"/>
    <n v="2020"/>
    <s v="31/05/2020 (Terminado)"/>
    <s v="Pesos corrientes"/>
    <n v="2"/>
    <s v="Ultima Version Oficial"/>
    <n v="263"/>
    <s v="Empresa de Renovación y Desarrollo Urbano"/>
    <s v="263 - ERU"/>
    <n v="96"/>
    <x v="7"/>
    <n v="2"/>
    <s v="2 - Pilar Democracia urbana"/>
    <n v="14"/>
    <s v="14 - Intervenciones integrales del hábitat"/>
    <n v="83"/>
    <s v="Formulación de proyectos de desarrollo y renovación urbana"/>
    <n v="23"/>
    <n v="2"/>
    <s v="Adelantar El 100 % De La Etapa De Formulacion De 10 Proyectos De Desarrollo Y Renovacion Urbana (Incluye 10 Perfiles Preliminares Y 10 Prefactibilidades)"/>
    <n v="1"/>
    <s v="Suma"/>
    <n v="1"/>
    <s v="En ejecucion"/>
    <n v="1"/>
    <n v="2"/>
    <n v="1.8"/>
    <n v="90"/>
    <n v="3"/>
    <n v="2.59"/>
    <n v="86.33"/>
    <n v="4.41"/>
    <n v="3.94"/>
    <n v="89.34"/>
    <n v="1.47"/>
    <n v="1.47"/>
    <n v="100"/>
    <n v="0.2"/>
    <n v="0.18"/>
    <n v="90"/>
    <n v="10"/>
    <n v="9.98"/>
    <n v="99.8"/>
    <n v="1897915723"/>
    <n v="1867675805"/>
    <n v="98.41"/>
    <n v="1969629209"/>
    <n v="971438198"/>
    <n v="49.32"/>
    <n v="3805663966"/>
    <n v="2794348521"/>
    <n v="73.430000000000007"/>
    <n v="1133492234"/>
    <n v="868670172"/>
    <n v="76.64"/>
    <n v="2380105181"/>
    <n v="0"/>
    <n v="0"/>
    <n v="11186806313"/>
    <n v="6502132696"/>
    <n v="58.12"/>
    <m/>
    <n v="1897.9157230000001"/>
    <n v="1867.6758050000001"/>
    <n v="1969.6292089999999"/>
    <n v="971.43819800000006"/>
    <n v="3805.6639660000001"/>
    <n v="2794.3485209999999"/>
    <n v="1133.4922340000001"/>
    <n v="868.67017199999998"/>
    <n v="2380.1051809999999"/>
    <n v="0"/>
  </r>
  <r>
    <n v="506859452"/>
    <n v="5"/>
    <s v="Bogotá mejor para todos"/>
    <s v="BMPT"/>
    <n v="2020"/>
    <s v="31/05/2020 (Terminado)"/>
    <s v="Pesos corrientes"/>
    <n v="2"/>
    <s v="Ultima Version Oficial"/>
    <n v="263"/>
    <s v="Empresa de Renovación y Desarrollo Urbano"/>
    <s v="263 - ERU"/>
    <n v="96"/>
    <x v="7"/>
    <n v="2"/>
    <s v="2 - Pilar Democracia urbana"/>
    <n v="14"/>
    <s v="14 - Intervenciones integrales del hábitat"/>
    <n v="84"/>
    <s v="Gestión de suelo y desarrollo de proyectos"/>
    <n v="46"/>
    <n v="1"/>
    <s v="Adelantar El 100 % De La Etapa Previa Para Gestión De Suelo (8 Manzanas De Renovación Urbana)."/>
    <n v="1"/>
    <s v="Suma"/>
    <n v="1"/>
    <s v="En ejecucion"/>
    <n v="1"/>
    <n v="25"/>
    <n v="25"/>
    <n v="100"/>
    <n v="25"/>
    <n v="25"/>
    <n v="100"/>
    <n v="25"/>
    <n v="25"/>
    <n v="100"/>
    <n v="20"/>
    <n v="20"/>
    <n v="100"/>
    <n v="5"/>
    <n v="5"/>
    <n v="100"/>
    <n v="100"/>
    <n v="100"/>
    <n v="100"/>
    <n v="535967934"/>
    <n v="505944612"/>
    <n v="94.4"/>
    <n v="1644560594"/>
    <n v="1436536471"/>
    <n v="87.35"/>
    <n v="4315792008"/>
    <n v="4007586279"/>
    <n v="92.86"/>
    <n v="5381674821"/>
    <n v="4424565521"/>
    <n v="82.22"/>
    <n v="7717124767"/>
    <n v="1589465553"/>
    <n v="20.6"/>
    <n v="19595120124"/>
    <n v="11964098436"/>
    <n v="61.06"/>
    <m/>
    <n v="535.96793400000001"/>
    <n v="505.94461200000001"/>
    <n v="1644.560594"/>
    <n v="1436.5364709999999"/>
    <n v="4315.7920080000004"/>
    <n v="4007.5862790000001"/>
    <n v="5381.6748209999996"/>
    <n v="4424.5655210000004"/>
    <n v="7717.1247670000002"/>
    <n v="1589.465553"/>
  </r>
  <r>
    <n v="506859452"/>
    <n v="5"/>
    <s v="Bogotá mejor para todos"/>
    <s v="BMPT"/>
    <n v="2020"/>
    <s v="31/05/2020 (Terminado)"/>
    <s v="Pesos corrientes"/>
    <n v="2"/>
    <s v="Ultima Version Oficial"/>
    <n v="263"/>
    <s v="Empresa de Renovación y Desarrollo Urbano"/>
    <s v="263 - ERU"/>
    <n v="96"/>
    <x v="7"/>
    <n v="2"/>
    <s v="2 - Pilar Democracia urbana"/>
    <n v="14"/>
    <s v="14 - Intervenciones integrales del hábitat"/>
    <n v="84"/>
    <s v="Gestión de suelo y desarrollo de proyectos"/>
    <n v="46"/>
    <n v="2"/>
    <s v="Adelantar 100 % Del Proceso De Adquisión De Suelo (8 Manzanas De Renovación Urbana)."/>
    <n v="1"/>
    <s v="Suma"/>
    <n v="1"/>
    <s v="En ejecucion"/>
    <n v="1"/>
    <n v="1.08"/>
    <n v="1.08"/>
    <n v="100"/>
    <n v="13.47"/>
    <n v="13.47"/>
    <n v="100"/>
    <n v="51.45"/>
    <n v="51.45"/>
    <n v="100"/>
    <n v="24"/>
    <n v="24"/>
    <n v="100"/>
    <n v="10"/>
    <n v="10"/>
    <n v="100"/>
    <n v="100"/>
    <n v="100"/>
    <n v="100"/>
    <n v="21301420559"/>
    <n v="21294912667"/>
    <n v="99.97"/>
    <n v="35399415994"/>
    <n v="35306248738"/>
    <n v="99.74"/>
    <n v="102608695879"/>
    <n v="102570797622"/>
    <n v="99.96"/>
    <n v="29849033985"/>
    <n v="233652146"/>
    <n v="0.78"/>
    <n v="50160000"/>
    <n v="2196286"/>
    <n v="4.3899999999999997"/>
    <n v="189208726417"/>
    <n v="159407807459"/>
    <n v="84.25"/>
    <m/>
    <n v="21301.420558999998"/>
    <n v="21294.912667000001"/>
    <n v="35399.415994000003"/>
    <n v="35306.248738000002"/>
    <n v="102608.69587900001"/>
    <n v="102570.797622"/>
    <n v="29849.033984999998"/>
    <n v="233.65214599999999"/>
    <n v="50.16"/>
    <n v="2.1962860000000002"/>
  </r>
  <r>
    <n v="506859452"/>
    <n v="5"/>
    <s v="Bogotá mejor para todos"/>
    <s v="BMPT"/>
    <n v="2020"/>
    <s v="31/05/2020 (Terminado)"/>
    <s v="Pesos corrientes"/>
    <n v="2"/>
    <s v="Ultima Version Oficial"/>
    <n v="263"/>
    <s v="Empresa de Renovación y Desarrollo Urbano"/>
    <s v="263 - ERU"/>
    <n v="96"/>
    <x v="7"/>
    <n v="2"/>
    <s v="2 - Pilar Democracia urbana"/>
    <n v="14"/>
    <s v="14 - Intervenciones integrales del hábitat"/>
    <n v="84"/>
    <s v="Gestión de suelo y desarrollo de proyectos"/>
    <n v="46"/>
    <n v="4"/>
    <s v="Mantener 100 % De Los Predios En Propiedad De La Eru Y En Los Patrimonios Autónomos En Optimas Condiciones, Vigilados, A Paz Y Salvo Por Concepto De Impuestos Prediales Y Servicios Públicos."/>
    <n v="2"/>
    <s v="Constante"/>
    <n v="1"/>
    <s v="En ejecucion"/>
    <n v="1"/>
    <n v="100"/>
    <n v="100"/>
    <n v="100"/>
    <n v="100"/>
    <n v="100"/>
    <n v="100"/>
    <n v="100"/>
    <n v="100"/>
    <n v="100"/>
    <n v="100"/>
    <n v="100"/>
    <n v="100"/>
    <n v="100"/>
    <n v="100"/>
    <n v="100"/>
    <s v="N/A"/>
    <s v="N/A"/>
    <s v="N/A"/>
    <n v="634000000"/>
    <n v="631560987"/>
    <n v="99.62"/>
    <n v="5555250681"/>
    <n v="5352490353"/>
    <n v="96.35"/>
    <n v="5390509088"/>
    <n v="5223301220"/>
    <n v="96.9"/>
    <n v="10134708452"/>
    <n v="9755141350"/>
    <n v="96.25"/>
    <n v="12256073172"/>
    <n v="6187373859"/>
    <n v="50.48"/>
    <n v="33970541393"/>
    <n v="27149867769"/>
    <n v="79.92"/>
    <m/>
    <n v="634"/>
    <n v="631.56098699999995"/>
    <n v="5555.2506810000004"/>
    <n v="5352.4903530000001"/>
    <n v="5390.5090879999998"/>
    <n v="5223.3012200000003"/>
    <n v="10134.708452000001"/>
    <n v="9755.1413499999999"/>
    <n v="12256.073172"/>
    <n v="6187.3738590000003"/>
  </r>
  <r>
    <n v="506859452"/>
    <n v="5"/>
    <s v="Bogotá mejor para todos"/>
    <s v="BMPT"/>
    <n v="2020"/>
    <s v="31/05/2020 (Terminado)"/>
    <s v="Pesos corrientes"/>
    <n v="2"/>
    <s v="Ultima Version Oficial"/>
    <n v="263"/>
    <s v="Empresa de Renovación y Desarrollo Urbano"/>
    <s v="263 - ERU"/>
    <n v="96"/>
    <x v="7"/>
    <n v="2"/>
    <s v="2 - Pilar Democracia urbana"/>
    <n v="14"/>
    <s v="14 - Intervenciones integrales del hábitat"/>
    <n v="84"/>
    <s v="Gestión de suelo y desarrollo de proyectos"/>
    <n v="46"/>
    <n v="5"/>
    <s v="Comercializar 36 Hectareas De Suelo Útil Propiedad De La Entidad"/>
    <n v="1"/>
    <s v="Suma"/>
    <n v="1"/>
    <s v="En ejecucion"/>
    <n v="1"/>
    <n v="0.1"/>
    <n v="0.1"/>
    <n v="100"/>
    <n v="1.2"/>
    <n v="1.2"/>
    <n v="100"/>
    <n v="0.7"/>
    <n v="0.7"/>
    <n v="100"/>
    <n v="32.549999999999997"/>
    <n v="32.549999999999997"/>
    <n v="100"/>
    <n v="1.45"/>
    <n v="1"/>
    <n v="68.97"/>
    <n v="36"/>
    <n v="35.549999999999997"/>
    <n v="98.75"/>
    <n v="2000000"/>
    <n v="0"/>
    <n v="0"/>
    <n v="1"/>
    <n v="0"/>
    <n v="0"/>
    <n v="350000000"/>
    <n v="342956158"/>
    <n v="97.99"/>
    <n v="745524299"/>
    <n v="560522102"/>
    <n v="75.19"/>
    <n v="394216050"/>
    <n v="58691320"/>
    <n v="14.89"/>
    <n v="1491740350"/>
    <n v="962169580"/>
    <n v="64.5"/>
    <m/>
    <n v="2"/>
    <n v="0"/>
    <n v="9.9999999999999995E-7"/>
    <n v="0"/>
    <n v="350"/>
    <n v="342.95615800000002"/>
    <n v="745.52429900000004"/>
    <n v="560.52210200000002"/>
    <n v="394.21605"/>
    <n v="58.691319999999997"/>
  </r>
  <r>
    <n v="506859452"/>
    <n v="5"/>
    <s v="Bogotá mejor para todos"/>
    <s v="BMPT"/>
    <n v="2020"/>
    <s v="31/05/2020 (Terminado)"/>
    <s v="Pesos corrientes"/>
    <n v="2"/>
    <s v="Ultima Version Oficial"/>
    <n v="263"/>
    <s v="Empresa de Renovación y Desarrollo Urbano"/>
    <s v="263 - ERU"/>
    <n v="96"/>
    <x v="7"/>
    <n v="2"/>
    <s v="2 - Pilar Democracia urbana"/>
    <n v="14"/>
    <s v="14 - Intervenciones integrales del hábitat"/>
    <n v="84"/>
    <s v="Gestión de suelo y desarrollo de proyectos"/>
    <n v="46"/>
    <n v="6"/>
    <s v="Desarrollar 100 % De Obras De Urbanismo  Y Construcción, Que Incluye Diseños, Trámites Ambientales, Licencias De Construcción, Entregas A Las E.S.P.  Y Demás Entidades Distritales"/>
    <n v="2"/>
    <s v="Constante"/>
    <n v="1"/>
    <s v="En ejecucion"/>
    <n v="1"/>
    <n v="100"/>
    <n v="100"/>
    <n v="100"/>
    <n v="100"/>
    <n v="75"/>
    <n v="75"/>
    <n v="100"/>
    <n v="94"/>
    <n v="94"/>
    <n v="100"/>
    <n v="99.7"/>
    <n v="99.7"/>
    <n v="100"/>
    <n v="100"/>
    <n v="100"/>
    <s v="N/A"/>
    <s v="N/A"/>
    <s v="N/A"/>
    <n v="1325470394"/>
    <n v="1315290423"/>
    <n v="99.23"/>
    <n v="6709930074"/>
    <n v="5045554498"/>
    <n v="75.2"/>
    <n v="10434942157"/>
    <n v="10427548247"/>
    <n v="99.93"/>
    <n v="155791730567"/>
    <n v="155335604781"/>
    <n v="99.71"/>
    <n v="32946099011"/>
    <n v="1848165754"/>
    <n v="5.61"/>
    <n v="207208172203"/>
    <n v="173972163703"/>
    <n v="83.96"/>
    <m/>
    <n v="1325.4703939999999"/>
    <n v="1315.2904229999999"/>
    <n v="6709.9300739999999"/>
    <n v="5045.5544980000004"/>
    <n v="10434.942156999999"/>
    <n v="10427.548247000001"/>
    <n v="155791.73056699999"/>
    <n v="155335.604781"/>
    <n v="32946.099010999998"/>
    <n v="1848.1657540000001"/>
  </r>
  <r>
    <n v="506859452"/>
    <n v="5"/>
    <s v="Bogotá mejor para todos"/>
    <s v="BMPT"/>
    <n v="2020"/>
    <s v="31/05/2020 (Terminado)"/>
    <s v="Pesos corrientes"/>
    <n v="2"/>
    <s v="Ultima Version Oficial"/>
    <n v="263"/>
    <s v="Empresa de Renovación y Desarrollo Urbano"/>
    <s v="263 - ERU"/>
    <n v="96"/>
    <x v="7"/>
    <n v="2"/>
    <s v="2 - Pilar Democracia urbana"/>
    <n v="14"/>
    <s v="14 - Intervenciones integrales del hábitat"/>
    <n v="84"/>
    <s v="Gestión de suelo y desarrollo de proyectos"/>
    <n v="46"/>
    <n v="7"/>
    <s v="Ejecucion 100 % Convenios Para Desarrollo De Proyectos"/>
    <n v="2"/>
    <s v="Constante"/>
    <n v="1"/>
    <s v="En ejecucion"/>
    <n v="1"/>
    <n v="100"/>
    <n v="100"/>
    <n v="100"/>
    <n v="100"/>
    <n v="100"/>
    <n v="100"/>
    <n v="100"/>
    <n v="100"/>
    <n v="100"/>
    <n v="100"/>
    <n v="100"/>
    <n v="100"/>
    <n v="100"/>
    <n v="100"/>
    <n v="100"/>
    <s v="N/A"/>
    <s v="N/A"/>
    <s v="N/A"/>
    <n v="769157770"/>
    <n v="1497620"/>
    <n v="0.2"/>
    <n v="52165888861"/>
    <n v="49117545550"/>
    <n v="94.16"/>
    <n v="20154147900"/>
    <n v="18295795726"/>
    <n v="90.78"/>
    <n v="8041656934"/>
    <n v="6848014093"/>
    <n v="85.16"/>
    <n v="1210000000"/>
    <n v="0"/>
    <n v="0"/>
    <n v="82340851465"/>
    <n v="74262852989"/>
    <n v="90.19"/>
    <m/>
    <n v="769.15777000000003"/>
    <n v="1.49762"/>
    <n v="52165.888860999999"/>
    <n v="49117.545550000003"/>
    <n v="20154.1479"/>
    <n v="18295.795726"/>
    <n v="8041.6569339999996"/>
    <n v="6848.0140929999998"/>
    <n v="1210"/>
    <n v="0"/>
  </r>
  <r>
    <n v="506859452"/>
    <n v="5"/>
    <s v="Bogotá mejor para todos"/>
    <s v="BMPT"/>
    <n v="2020"/>
    <s v="31/05/2020 (Terminado)"/>
    <s v="Pesos corrientes"/>
    <n v="2"/>
    <s v="Ultima Version Oficial"/>
    <n v="263"/>
    <s v="Empresa de Renovación y Desarrollo Urbano"/>
    <s v="263 - ERU"/>
    <n v="96"/>
    <x v="7"/>
    <n v="7"/>
    <s v="7 - Eje transversal Gobierno legítimo, fortalecimiento local y eficiencia"/>
    <n v="42"/>
    <s v="42 - Transparencia, gestión pública y servicio a la ciudadanía"/>
    <n v="34"/>
    <s v="Fortalecimiento institucional"/>
    <n v="118"/>
    <n v="16"/>
    <s v="Consolidar 100 % La Plataforma Tecnológica De Apoyo A Los Procesos De La Empresa."/>
    <n v="1"/>
    <s v="Suma"/>
    <n v="1"/>
    <s v="En ejecucion"/>
    <n v="1"/>
    <n v="20"/>
    <n v="20"/>
    <n v="100"/>
    <n v="25"/>
    <n v="25"/>
    <n v="100"/>
    <n v="25"/>
    <n v="25"/>
    <n v="100"/>
    <n v="20"/>
    <n v="20"/>
    <n v="100"/>
    <n v="10"/>
    <n v="4.5"/>
    <n v="45"/>
    <n v="100"/>
    <n v="94.5"/>
    <n v="94.5"/>
    <n v="998223215"/>
    <n v="814174280"/>
    <n v="81.56"/>
    <n v="390023520"/>
    <n v="330555906"/>
    <n v="84.75"/>
    <n v="383850419"/>
    <n v="383850419"/>
    <n v="100"/>
    <n v="801850000"/>
    <n v="798900000"/>
    <n v="99.63"/>
    <n v="1150000000"/>
    <n v="0"/>
    <n v="0"/>
    <n v="3723947154"/>
    <n v="2327480605"/>
    <n v="62.5"/>
    <s v="VIGENCIA (a 31/05/2020): No se ejecutan recursos, pero la meta avanza con las acciones previstas en plan de acción"/>
    <n v="998.22321499999998"/>
    <n v="814.17427999999995"/>
    <n v="390.02352000000002"/>
    <n v="330.55590599999999"/>
    <n v="383.85041899999999"/>
    <n v="383.85041899999999"/>
    <n v="801.85"/>
    <n v="798.9"/>
    <n v="1150"/>
    <n v="0"/>
  </r>
  <r>
    <n v="506859452"/>
    <n v="5"/>
    <s v="Bogotá mejor para todos"/>
    <s v="BMPT"/>
    <n v="2020"/>
    <s v="31/05/2020 (Terminado)"/>
    <s v="Pesos corrientes"/>
    <n v="2"/>
    <s v="Ultima Version Oficial"/>
    <n v="263"/>
    <s v="Empresa de Renovación y Desarrollo Urbano"/>
    <s v="263 - ERU"/>
    <n v="96"/>
    <x v="7"/>
    <n v="7"/>
    <s v="7 - Eje transversal Gobierno legítimo, fortalecimiento local y eficiencia"/>
    <n v="42"/>
    <s v="42 - Transparencia, gestión pública y servicio a la ciudadanía"/>
    <n v="34"/>
    <s v="Fortalecimiento institucional"/>
    <n v="118"/>
    <n v="17"/>
    <s v="Implementar 100 % La Estrategia De Comunicación De La Eru"/>
    <n v="1"/>
    <s v="Suma"/>
    <n v="1"/>
    <s v="En ejecucion"/>
    <n v="1"/>
    <n v="10"/>
    <n v="10"/>
    <n v="100"/>
    <n v="20"/>
    <n v="20"/>
    <n v="100"/>
    <n v="25"/>
    <n v="25"/>
    <n v="100"/>
    <n v="25"/>
    <n v="25"/>
    <n v="100"/>
    <n v="20"/>
    <n v="20"/>
    <n v="100"/>
    <n v="100"/>
    <n v="100"/>
    <n v="100"/>
    <n v="76883959"/>
    <n v="59549334"/>
    <n v="77.459999999999994"/>
    <n v="201786786"/>
    <n v="181582533"/>
    <n v="89.98"/>
    <n v="150000000"/>
    <n v="52142089"/>
    <n v="34.76"/>
    <n v="2415378220"/>
    <n v="2291205861"/>
    <n v="94.86"/>
    <n v="1021835645"/>
    <n v="170261687"/>
    <n v="16.66"/>
    <n v="3865884610"/>
    <n v="2754741504"/>
    <n v="71.260000000000005"/>
    <m/>
    <n v="76.883959000000004"/>
    <n v="59.549334000000002"/>
    <n v="201.78678600000001"/>
    <n v="181.58253300000001"/>
    <n v="150"/>
    <n v="52.142088999999999"/>
    <n v="2415.3782200000001"/>
    <n v="2291.2058609999999"/>
    <n v="1021.835645"/>
    <n v="170.26168699999999"/>
  </r>
  <r>
    <n v="506859452"/>
    <n v="5"/>
    <s v="Bogotá mejor para todos"/>
    <s v="BMPT"/>
    <n v="2020"/>
    <s v="31/05/2020 (Terminado)"/>
    <s v="Pesos corrientes"/>
    <n v="2"/>
    <s v="Ultima Version Oficial"/>
    <n v="263"/>
    <s v="Empresa de Renovación y Desarrollo Urbano"/>
    <s v="263 - ERU"/>
    <n v="96"/>
    <x v="7"/>
    <n v="7"/>
    <s v="7 - Eje transversal Gobierno legítimo, fortalecimiento local y eficiencia"/>
    <n v="42"/>
    <s v="42 - Transparencia, gestión pública y servicio a la ciudadanía"/>
    <n v="34"/>
    <s v="Fortalecimiento institucional"/>
    <n v="118"/>
    <n v="20"/>
    <s v="Implementar 100 % El Sistema Integrado De Gestión En La Eru"/>
    <n v="1"/>
    <s v="Suma"/>
    <n v="1"/>
    <s v="En ejecucion"/>
    <n v="1"/>
    <n v="10"/>
    <n v="10"/>
    <n v="100"/>
    <n v="25"/>
    <n v="25"/>
    <n v="100"/>
    <n v="25"/>
    <n v="25"/>
    <n v="100"/>
    <n v="25"/>
    <n v="25"/>
    <n v="100"/>
    <n v="15"/>
    <n v="15"/>
    <n v="100"/>
    <n v="100"/>
    <n v="100"/>
    <n v="100"/>
    <n v="91389514"/>
    <n v="81900544"/>
    <n v="89.62"/>
    <n v="236996658"/>
    <n v="236996658"/>
    <n v="100"/>
    <n v="227664000"/>
    <n v="155502000"/>
    <n v="68.3"/>
    <n v="222830078"/>
    <n v="187314723"/>
    <n v="84.06"/>
    <n v="189483723"/>
    <n v="57452010"/>
    <n v="30.32"/>
    <n v="968363973"/>
    <n v="719165935"/>
    <n v="74.27"/>
    <m/>
    <n v="91.389514000000005"/>
    <n v="81.900543999999996"/>
    <n v="236.996658"/>
    <n v="236.996658"/>
    <n v="227.66399999999999"/>
    <n v="155.50200000000001"/>
    <n v="222.83007799999999"/>
    <n v="187.31472299999999"/>
    <n v="189.483723"/>
    <n v="57.452010000000001"/>
  </r>
  <r>
    <n v="506859452"/>
    <n v="5"/>
    <s v="Bogotá mejor para todos"/>
    <s v="BMPT"/>
    <n v="2020"/>
    <s v="31/05/2020 (Terminado)"/>
    <s v="Pesos corrientes"/>
    <n v="2"/>
    <s v="Ultima Version Oficial"/>
    <n v="263"/>
    <s v="Empresa de Renovación y Desarrollo Urbano"/>
    <s v="263 - ERU"/>
    <n v="96"/>
    <x v="7"/>
    <n v="7"/>
    <s v="7 - Eje transversal Gobierno legítimo, fortalecimiento local y eficiencia"/>
    <n v="42"/>
    <s v="42 - Transparencia, gestión pública y servicio a la ciudadanía"/>
    <n v="34"/>
    <s v="Fortalecimiento institucional"/>
    <n v="118"/>
    <n v="22"/>
    <s v="Consolidar Y Mantener 100 % El Sistema De Gestión Documental De La Entidad Acorde Con La Normatividad Vigente"/>
    <n v="1"/>
    <s v="Suma"/>
    <n v="1"/>
    <s v="En ejecucion"/>
    <n v="1"/>
    <n v="10"/>
    <n v="9"/>
    <n v="90"/>
    <n v="36"/>
    <n v="36"/>
    <n v="100"/>
    <n v="25"/>
    <n v="24"/>
    <n v="96"/>
    <n v="21"/>
    <n v="21"/>
    <n v="100"/>
    <n v="10"/>
    <n v="6.5"/>
    <n v="65"/>
    <n v="100"/>
    <n v="96.5"/>
    <n v="96.5"/>
    <n v="65052693"/>
    <n v="43393756"/>
    <n v="66.7"/>
    <n v="124200000"/>
    <n v="102760000"/>
    <n v="82.74"/>
    <n v="171616000"/>
    <n v="119905000"/>
    <n v="69.87"/>
    <n v="200000000"/>
    <n v="199214500"/>
    <n v="99.61"/>
    <n v="1012000000"/>
    <n v="0"/>
    <n v="0"/>
    <n v="1572868693"/>
    <n v="465273256"/>
    <n v="29.58"/>
    <s v="VIGENCIA (a 31/05/2020): No se ejecutan recursos, pero la meta avanza con las acciones previstas en plan de acción"/>
    <n v="65.052693000000005"/>
    <n v="43.393756000000003"/>
    <n v="124.2"/>
    <n v="102.76"/>
    <n v="171.61600000000001"/>
    <n v="119.905"/>
    <n v="200"/>
    <n v="199.21449999999999"/>
    <n v="1012"/>
    <n v="0"/>
  </r>
  <r>
    <n v="506859452"/>
    <n v="5"/>
    <s v="Bogotá mejor para todos"/>
    <s v="BMPT"/>
    <n v="2020"/>
    <s v="31/05/2020 (Terminado)"/>
    <s v="Pesos corrientes"/>
    <n v="2"/>
    <s v="Ultima Version Oficial"/>
    <n v="263"/>
    <s v="Empresa de Renovación y Desarrollo Urbano"/>
    <s v="263 - ERU"/>
    <n v="96"/>
    <x v="7"/>
    <n v="7"/>
    <s v="7 - Eje transversal Gobierno legítimo, fortalecimiento local y eficiencia"/>
    <n v="42"/>
    <s v="42 - Transparencia, gestión pública y servicio a la ciudadanía"/>
    <n v="34"/>
    <s v="Fortalecimiento institucional"/>
    <n v="118"/>
    <n v="23"/>
    <s v="Fortalecer 100 % La Infraestructura Física De La Empresa"/>
    <n v="1"/>
    <s v="Suma"/>
    <n v="1"/>
    <s v="En ejecucion"/>
    <n v="1"/>
    <n v="10"/>
    <n v="7"/>
    <n v="70"/>
    <n v="33"/>
    <n v="32"/>
    <n v="96.97"/>
    <n v="26"/>
    <n v="26"/>
    <n v="100"/>
    <n v="25"/>
    <n v="25"/>
    <n v="100"/>
    <n v="10"/>
    <n v="10"/>
    <n v="100"/>
    <n v="100"/>
    <n v="100"/>
    <n v="100"/>
    <n v="1527048000"/>
    <n v="127048000"/>
    <n v="8.32"/>
    <n v="133576600"/>
    <n v="7576600"/>
    <n v="5.67"/>
    <n v="1"/>
    <n v="1"/>
    <n v="0"/>
    <n v="33000000"/>
    <n v="32509015"/>
    <n v="98.52"/>
    <n v="40000000"/>
    <n v="0"/>
    <n v="0"/>
    <n v="1733624601"/>
    <n v="167133616"/>
    <n v="9.64"/>
    <s v="VIGENCIA (a 31/05/2020): No se ejecutan recursos, pero la meta avanza con las acciones previstas en plan de acción"/>
    <n v="1527.048"/>
    <n v="127.048"/>
    <n v="133.57660000000001"/>
    <n v="7.5766"/>
    <n v="9.9999999999999995E-7"/>
    <n v="9.9999999999999995E-7"/>
    <n v="33"/>
    <n v="32.509014999999998"/>
    <n v="40"/>
    <n v="0"/>
  </r>
  <r>
    <n v="506859452"/>
    <n v="5"/>
    <s v="Bogotá mejor para todos"/>
    <s v="BMPT"/>
    <n v="2020"/>
    <s v="31/05/2020 (Terminado)"/>
    <s v="Pesos corrientes"/>
    <n v="2"/>
    <s v="Ultima Version Oficial"/>
    <n v="263"/>
    <s v="Empresa de Renovación y Desarrollo Urbano"/>
    <s v="263 - ERU"/>
    <n v="96"/>
    <x v="7"/>
    <n v="7"/>
    <s v="7 - Eje transversal Gobierno legítimo, fortalecimiento local y eficiencia"/>
    <n v="42"/>
    <s v="42 - Transparencia, gestión pública y servicio a la ciudadanía"/>
    <n v="34"/>
    <s v="Fortalecimiento institucional"/>
    <n v="118"/>
    <n v="27"/>
    <s v="Atender 100 % De La Ciudadania Conforme A Los Parametros Exigidos Por El Distrito, Sus Politicas Y La Normatividad Vigente"/>
    <n v="2"/>
    <s v="Constante"/>
    <n v="4"/>
    <s v="Finalizada - No continua"/>
    <n v="1"/>
    <n v="100"/>
    <n v="100"/>
    <n v="100"/>
    <n v="100"/>
    <n v="100"/>
    <n v="100"/>
    <n v="100"/>
    <n v="100"/>
    <n v="100"/>
    <n v="0"/>
    <n v="0"/>
    <n v="0"/>
    <n v="0"/>
    <n v="0"/>
    <n v="0"/>
    <s v="N/A"/>
    <s v="N/A"/>
    <s v="N/A"/>
    <n v="16958720"/>
    <n v="0"/>
    <n v="0"/>
    <n v="1"/>
    <n v="0"/>
    <n v="0"/>
    <n v="1"/>
    <n v="1"/>
    <n v="0"/>
    <n v="0"/>
    <n v="0"/>
    <n v="0"/>
    <n v="0"/>
    <n v="0"/>
    <n v="0"/>
    <n v="16958722"/>
    <n v="1"/>
    <n v="0"/>
    <m/>
    <n v="16.95872"/>
    <n v="0"/>
    <n v="9.9999999999999995E-7"/>
    <n v="0"/>
    <n v="9.9999999999999995E-7"/>
    <n v="9.9999999999999995E-7"/>
    <n v="0"/>
    <n v="0"/>
    <n v="0"/>
    <n v="0"/>
  </r>
  <r>
    <n v="506859452"/>
    <n v="5"/>
    <s v="Bogotá mejor para todos"/>
    <s v="BMPT"/>
    <n v="2020"/>
    <s v="31/05/2020 (Terminado)"/>
    <s v="Pesos corrientes"/>
    <n v="2"/>
    <s v="Ultima Version Oficial"/>
    <n v="263"/>
    <s v="Empresa de Renovación y Desarrollo Urbano"/>
    <s v="263 - ERU"/>
    <n v="96"/>
    <x v="7"/>
    <n v="7"/>
    <s v="7 - Eje transversal Gobierno legítimo, fortalecimiento local y eficiencia"/>
    <n v="42"/>
    <s v="42 - Transparencia, gestión pública y servicio a la ciudadanía"/>
    <n v="34"/>
    <s v="Fortalecimiento institucional"/>
    <n v="118"/>
    <n v="28"/>
    <s v="Fortalecer 100 % La Capacidad Misional Y De Apoyo De La Empresa A Través De Un Recurso Humano Apto"/>
    <n v="2"/>
    <s v="Constante"/>
    <n v="1"/>
    <s v="En ejecucion"/>
    <n v="1"/>
    <n v="100"/>
    <n v="98.33"/>
    <n v="98.33"/>
    <n v="100"/>
    <n v="99"/>
    <n v="99"/>
    <n v="100"/>
    <n v="100"/>
    <n v="100"/>
    <n v="100"/>
    <n v="85"/>
    <n v="85"/>
    <n v="100"/>
    <n v="100"/>
    <n v="100"/>
    <s v="N/A"/>
    <s v="N/A"/>
    <s v="N/A"/>
    <n v="241964371"/>
    <n v="225007584"/>
    <n v="92.99"/>
    <n v="1561416435"/>
    <n v="1469771562"/>
    <n v="94.13"/>
    <n v="2003226579"/>
    <n v="1877518610"/>
    <n v="93.72"/>
    <n v="3988436702"/>
    <n v="3385159161"/>
    <n v="84.87"/>
    <n v="3663582632"/>
    <n v="2500290746"/>
    <n v="68.25"/>
    <n v="11458626719"/>
    <n v="9457747663"/>
    <n v="82.54"/>
    <m/>
    <n v="241.964371"/>
    <n v="225.00758400000001"/>
    <n v="1561.4164350000001"/>
    <n v="1469.7715619999999"/>
    <n v="2003.2265789999999"/>
    <n v="1877.5186100000001"/>
    <n v="3988.436702"/>
    <n v="3385.159161"/>
    <n v="3663.5826320000001"/>
    <n v="2500.2907460000001"/>
  </r>
  <r>
    <n v="506859452"/>
    <n v="5"/>
    <s v="Bogotá mejor para todos"/>
    <s v="BMPT"/>
    <n v="2020"/>
    <s v="31/05/2020 (Terminado)"/>
    <s v="Pesos corrientes"/>
    <n v="2"/>
    <s v="Ultima Version Oficial"/>
    <n v="265"/>
    <s v="Empresa de Acueducto y Alcantarillado de Bogotá"/>
    <s v="265 - EAAB"/>
    <n v="96"/>
    <x v="7"/>
    <n v="2"/>
    <s v="2 - Pilar Democracia urbana"/>
    <n v="13"/>
    <s v="13 - Infraestructura para el desarrollo del hábitat"/>
    <n v="19"/>
    <s v="Construcción de redes locales para el servicio de alcantarillado pluvial"/>
    <n v="140"/>
    <n v="4"/>
    <s v="Construir 73.67 Kilómetros Red Local De Alcantarillado Pluvial"/>
    <n v="1"/>
    <s v="Suma"/>
    <n v="1"/>
    <s v="En ejecucion"/>
    <n v="1"/>
    <n v="1.63"/>
    <n v="0"/>
    <n v="0"/>
    <n v="19.32"/>
    <n v="14.28"/>
    <n v="73.91"/>
    <n v="12.41"/>
    <n v="11.59"/>
    <n v="93.39"/>
    <n v="17.600000000000001"/>
    <n v="5.68"/>
    <n v="32.270000000000003"/>
    <n v="42.12"/>
    <n v="1.56"/>
    <n v="3.7"/>
    <n v="73.67"/>
    <n v="33.11"/>
    <n v="44.94"/>
    <n v="14788641193"/>
    <n v="10238991805"/>
    <n v="69.239999999999995"/>
    <n v="35645918391"/>
    <n v="29949783126"/>
    <n v="84.02"/>
    <n v="21307149879"/>
    <n v="20870461192"/>
    <n v="97.95"/>
    <n v="12922123158"/>
    <n v="10144516093"/>
    <n v="78.510000000000005"/>
    <n v="26401259605"/>
    <n v="14644919136"/>
    <n v="55.47"/>
    <n v="111065092226"/>
    <n v="85848671352"/>
    <n v="77.3"/>
    <s v="VIGENCIA (a 31/05/2020): No se reportó avance en meta de la vigencia en  km de redes de alcantarillado pluvial."/>
    <n v="14788.641192999999"/>
    <n v="10238.991805"/>
    <n v="35645.918390999999"/>
    <n v="29949.783125999998"/>
    <n v="21307.149879000001"/>
    <n v="20870.461191999999"/>
    <n v="12922.123158"/>
    <n v="10144.516093"/>
    <n v="26401.259604999999"/>
    <n v="14644.919136"/>
  </r>
  <r>
    <n v="506859452"/>
    <n v="5"/>
    <s v="Bogotá mejor para todos"/>
    <s v="BMPT"/>
    <n v="2020"/>
    <s v="31/05/2020 (Terminado)"/>
    <s v="Pesos corrientes"/>
    <n v="2"/>
    <s v="Ultima Version Oficial"/>
    <n v="265"/>
    <s v="Empresa de Acueducto y Alcantarillado de Bogotá"/>
    <s v="265 - EAAB"/>
    <n v="96"/>
    <x v="7"/>
    <n v="2"/>
    <s v="2 - Pilar Democracia urbana"/>
    <n v="13"/>
    <s v="13 - Infraestructura para el desarrollo del hábitat"/>
    <n v="19"/>
    <s v="Construcción de redes locales para el servicio de alcantarillado pluvial"/>
    <n v="140"/>
    <n v="5"/>
    <s v="Ejecutar 100 % Las Actividades Complementarias De Los Proyectos, Requeridas Para La Ampliación U Optimización Del Sistema Local De Alcantarillado Pluvial"/>
    <n v="2"/>
    <s v="Constante"/>
    <n v="1"/>
    <s v="En ejecucion"/>
    <n v="1"/>
    <n v="100"/>
    <n v="75"/>
    <n v="75"/>
    <n v="100"/>
    <n v="90.2"/>
    <n v="90.2"/>
    <n v="100"/>
    <n v="90"/>
    <n v="90"/>
    <n v="100"/>
    <n v="92.31"/>
    <n v="92.31"/>
    <n v="100"/>
    <n v="22.73"/>
    <n v="22.73"/>
    <s v="N/A"/>
    <s v="N/A"/>
    <s v="N/A"/>
    <n v="3008275828"/>
    <n v="2411840578"/>
    <n v="80.17"/>
    <n v="5310625363"/>
    <n v="4899492947"/>
    <n v="92.26"/>
    <n v="3009490719"/>
    <n v="2118804613"/>
    <n v="70.400000000000006"/>
    <n v="6084514434"/>
    <n v="5751365156"/>
    <n v="94.52"/>
    <n v="3901385435"/>
    <n v="764199318"/>
    <n v="19.59"/>
    <n v="21314291779"/>
    <n v="15945702612"/>
    <n v="74.81"/>
    <m/>
    <n v="3008.2758279999998"/>
    <n v="2411.8405779999998"/>
    <n v="5310.6253630000001"/>
    <n v="4899.4929469999997"/>
    <n v="3009.4907189999999"/>
    <n v="2118.8046129999998"/>
    <n v="6084.5144339999997"/>
    <n v="5751.3651559999998"/>
    <n v="3901.3854350000001"/>
    <n v="764.19931799999995"/>
  </r>
  <r>
    <n v="506859452"/>
    <n v="5"/>
    <s v="Bogotá mejor para todos"/>
    <s v="BMPT"/>
    <n v="2020"/>
    <s v="31/05/2020 (Terminado)"/>
    <s v="Pesos corrientes"/>
    <n v="2"/>
    <s v="Ultima Version Oficial"/>
    <n v="265"/>
    <s v="Empresa de Acueducto y Alcantarillado de Bogotá"/>
    <s v="265 - EAAB"/>
    <n v="96"/>
    <x v="7"/>
    <n v="2"/>
    <s v="2 - Pilar Democracia urbana"/>
    <n v="13"/>
    <s v="13 - Infraestructura para el desarrollo del hábitat"/>
    <n v="20"/>
    <s v="Construcción de redes locales para el servicio de alcantarillado sanitario"/>
    <n v="125"/>
    <n v="5"/>
    <s v="Construir 62.4 Kilometros De Redes Locales De Alcantarillado Sanitario"/>
    <n v="1"/>
    <s v="Suma"/>
    <n v="1"/>
    <s v="En ejecucion"/>
    <n v="1"/>
    <n v="0.68"/>
    <n v="0"/>
    <n v="0"/>
    <n v="16.84"/>
    <n v="8.43"/>
    <n v="50.06"/>
    <n v="21.59"/>
    <n v="14.4"/>
    <n v="66.7"/>
    <n v="19.13"/>
    <n v="15.97"/>
    <n v="83.48"/>
    <n v="23.6"/>
    <n v="4.5"/>
    <n v="19.07"/>
    <n v="62.4"/>
    <n v="43.3"/>
    <n v="69.39"/>
    <n v="5210827112"/>
    <n v="4471125144"/>
    <n v="85.8"/>
    <n v="11189830368"/>
    <n v="11172126248"/>
    <n v="99.84"/>
    <n v="12497948889"/>
    <n v="12205331823"/>
    <n v="97.66"/>
    <n v="6469405074"/>
    <n v="6376738632"/>
    <n v="98.57"/>
    <n v="22506679263"/>
    <n v="17192689236"/>
    <n v="76.39"/>
    <n v="57874690706"/>
    <n v="51418011083"/>
    <n v="88.84"/>
    <s v="VIGENCIA (a 31/05/2020): No se reportó avance en km de redes locales de alcantarillado sanitario en la vigencia."/>
    <n v="5210.8271119999999"/>
    <n v="4471.1251439999996"/>
    <n v="11189.830368000001"/>
    <n v="11172.126248"/>
    <n v="12497.948888999999"/>
    <n v="12205.331823"/>
    <n v="6469.4050740000002"/>
    <n v="6376.7386319999996"/>
    <n v="22506.679263000002"/>
    <n v="17192.689235999998"/>
  </r>
  <r>
    <n v="506859452"/>
    <n v="5"/>
    <s v="Bogotá mejor para todos"/>
    <s v="BMPT"/>
    <n v="2020"/>
    <s v="31/05/2020 (Terminado)"/>
    <s v="Pesos corrientes"/>
    <n v="2"/>
    <s v="Ultima Version Oficial"/>
    <n v="265"/>
    <s v="Empresa de Acueducto y Alcantarillado de Bogotá"/>
    <s v="265 - EAAB"/>
    <n v="96"/>
    <x v="7"/>
    <n v="2"/>
    <s v="2 - Pilar Democracia urbana"/>
    <n v="13"/>
    <s v="13 - Infraestructura para el desarrollo del hábitat"/>
    <n v="20"/>
    <s v="Construcción de redes locales para el servicio de alcantarillado sanitario"/>
    <n v="125"/>
    <n v="6"/>
    <s v="Ejecutar 100 % Las Actividades Complementarias De Los Proyectos, Requeridas Para La Ampliación U Optimización Del Sistema Local De Alcantarillado Sanitario"/>
    <n v="2"/>
    <s v="Constante"/>
    <n v="1"/>
    <s v="En ejecucion"/>
    <n v="1"/>
    <n v="100"/>
    <n v="91.23"/>
    <n v="91.23"/>
    <n v="100"/>
    <n v="89.29"/>
    <n v="89.29"/>
    <n v="100"/>
    <n v="90"/>
    <n v="90"/>
    <n v="100"/>
    <n v="98.21"/>
    <n v="98.21"/>
    <n v="100"/>
    <n v="19.05"/>
    <n v="19.05"/>
    <s v="N/A"/>
    <s v="N/A"/>
    <s v="N/A"/>
    <n v="1770921001"/>
    <n v="1620041062"/>
    <n v="91.48"/>
    <n v="5206291073"/>
    <n v="4382823712"/>
    <n v="84.18"/>
    <n v="1205993314"/>
    <n v="1165830224"/>
    <n v="96.67"/>
    <n v="1652419798"/>
    <n v="1450614771"/>
    <n v="87.79"/>
    <n v="6950928417"/>
    <n v="791221412"/>
    <n v="11.38"/>
    <n v="16786553603"/>
    <n v="9410531181"/>
    <n v="56.06"/>
    <m/>
    <n v="1770.9210009999999"/>
    <n v="1620.041062"/>
    <n v="5206.2910730000003"/>
    <n v="4382.8237120000003"/>
    <n v="1205.9933140000001"/>
    <n v="1165.830224"/>
    <n v="1652.4197979999999"/>
    <n v="1450.614771"/>
    <n v="6950.9284170000001"/>
    <n v="791.22141199999999"/>
  </r>
  <r>
    <n v="506859452"/>
    <n v="5"/>
    <s v="Bogotá mejor para todos"/>
    <s v="BMPT"/>
    <n v="2020"/>
    <s v="31/05/2020 (Terminado)"/>
    <s v="Pesos corrientes"/>
    <n v="2"/>
    <s v="Ultima Version Oficial"/>
    <n v="265"/>
    <s v="Empresa de Acueducto y Alcantarillado de Bogotá"/>
    <s v="265 - EAAB"/>
    <n v="96"/>
    <x v="7"/>
    <n v="2"/>
    <s v="2 - Pilar Democracia urbana"/>
    <n v="13"/>
    <s v="13 - Infraestructura para el desarrollo del hábitat"/>
    <n v="21"/>
    <s v="Construcción del sistema troncal y secundario de alcantarillado sanitario"/>
    <n v="129"/>
    <n v="6"/>
    <s v="Construir 100 % De Obras Para La Ampliacion U Optimizacion Del Sistema Troncal De Alcantarillado Sanitario"/>
    <n v="2"/>
    <s v="Constante"/>
    <n v="1"/>
    <s v="En ejecucion"/>
    <n v="1"/>
    <n v="100"/>
    <n v="99.25"/>
    <n v="99.25"/>
    <n v="100"/>
    <n v="90.5"/>
    <n v="90.5"/>
    <n v="100"/>
    <n v="68.3"/>
    <n v="68.3"/>
    <n v="100"/>
    <n v="91.04"/>
    <n v="91.04"/>
    <n v="100"/>
    <n v="0"/>
    <n v="0"/>
    <s v="N/A"/>
    <s v="N/A"/>
    <s v="N/A"/>
    <n v="1534164309"/>
    <n v="1522667299"/>
    <n v="99.25"/>
    <n v="4097608429"/>
    <n v="3708621789"/>
    <n v="90.51"/>
    <n v="19949999330"/>
    <n v="13621095152"/>
    <n v="68.28"/>
    <n v="10666786476"/>
    <n v="9711468399"/>
    <n v="91.04"/>
    <n v="6712750076"/>
    <n v="0"/>
    <n v="0"/>
    <n v="42961308620"/>
    <n v="28563852639"/>
    <n v="66.489999999999995"/>
    <s v="VIGENCIA (a 31/05/2020): No se comprometieron recursos en la vigencia, por lo tanto no se reporta avance en le meta."/>
    <n v="1534.164309"/>
    <n v="1522.667299"/>
    <n v="4097.6084289999999"/>
    <n v="3708.6217889999998"/>
    <n v="19949.999329999999"/>
    <n v="13621.095152"/>
    <n v="10666.786475999999"/>
    <n v="9711.4683989999994"/>
    <n v="6712.7500760000003"/>
    <n v="0"/>
  </r>
  <r>
    <n v="506859452"/>
    <n v="5"/>
    <s v="Bogotá mejor para todos"/>
    <s v="BMPT"/>
    <n v="2020"/>
    <s v="31/05/2020 (Terminado)"/>
    <s v="Pesos corrientes"/>
    <n v="2"/>
    <s v="Ultima Version Oficial"/>
    <n v="265"/>
    <s v="Empresa de Acueducto y Alcantarillado de Bogotá"/>
    <s v="265 - EAAB"/>
    <n v="96"/>
    <x v="7"/>
    <n v="2"/>
    <s v="2 - Pilar Democracia urbana"/>
    <n v="13"/>
    <s v="13 - Infraestructura para el desarrollo del hábitat"/>
    <n v="21"/>
    <s v="Construcción del sistema troncal y secundario de alcantarillado sanitario"/>
    <n v="129"/>
    <n v="7"/>
    <s v="Ejecutar 100 % De Actividades Complementarias Para La Ampliacion U Optimizacion Del Sistema Troncal, Secundariode Alcantarillado Sanitario"/>
    <n v="2"/>
    <s v="Constante"/>
    <n v="1"/>
    <s v="En ejecucion"/>
    <n v="1"/>
    <n v="100"/>
    <n v="100"/>
    <n v="100"/>
    <n v="100"/>
    <n v="71.430000000000007"/>
    <n v="71.430000000000007"/>
    <n v="100"/>
    <n v="83.33"/>
    <n v="83.33"/>
    <n v="100"/>
    <n v="87.5"/>
    <n v="87.5"/>
    <n v="100"/>
    <n v="50"/>
    <n v="50"/>
    <s v="N/A"/>
    <s v="N/A"/>
    <s v="N/A"/>
    <n v="189582059"/>
    <n v="189581249"/>
    <n v="100"/>
    <n v="323183738"/>
    <n v="211180038"/>
    <n v="65.34"/>
    <n v="2368356464"/>
    <n v="1813703054"/>
    <n v="76.58"/>
    <n v="1735041316"/>
    <n v="1679056902"/>
    <n v="96.77"/>
    <n v="530773927"/>
    <n v="5473927"/>
    <n v="1.03"/>
    <n v="5146937504"/>
    <n v="3898995170"/>
    <n v="75.75"/>
    <m/>
    <n v="189.58205899999999"/>
    <n v="189.58124900000001"/>
    <n v="323.18373800000001"/>
    <n v="211.180038"/>
    <n v="2368.356464"/>
    <n v="1813.7030540000001"/>
    <n v="1735.0413160000001"/>
    <n v="1679.056902"/>
    <n v="530.77392699999996"/>
    <n v="5.4739269999999998"/>
  </r>
  <r>
    <n v="506859452"/>
    <n v="5"/>
    <s v="Bogotá mejor para todos"/>
    <s v="BMPT"/>
    <n v="2020"/>
    <s v="31/05/2020 (Terminado)"/>
    <s v="Pesos corrientes"/>
    <n v="2"/>
    <s v="Ultima Version Oficial"/>
    <n v="265"/>
    <s v="Empresa de Acueducto y Alcantarillado de Bogotá"/>
    <s v="265 - EAAB"/>
    <n v="96"/>
    <x v="7"/>
    <n v="2"/>
    <s v="2 - Pilar Democracia urbana"/>
    <n v="13"/>
    <s v="13 - Infraestructura para el desarrollo del hábitat"/>
    <n v="22"/>
    <s v="Construcción del sistema troncal y secundario de alcantarillado pluvial"/>
    <n v="148"/>
    <n v="12"/>
    <s v="Construir 4.77 Kilometros De Redes Troncales Y Secundarias De Alcantarillado Pluvial (Canales Y Colectores)"/>
    <n v="1"/>
    <s v="Suma"/>
    <n v="1"/>
    <s v="En ejecucion"/>
    <n v="1"/>
    <n v="0.01"/>
    <n v="0"/>
    <n v="0"/>
    <n v="4.5199999999999996"/>
    <n v="1.96"/>
    <n v="43.36"/>
    <n v="2.3199999999999998"/>
    <n v="1.84"/>
    <n v="79.31"/>
    <n v="0.95"/>
    <n v="0.96"/>
    <n v="101.05"/>
    <n v="0.01"/>
    <n v="0"/>
    <n v="0"/>
    <n v="4.7699999999999996"/>
    <n v="4.76"/>
    <n v="99.79"/>
    <n v="4200917231"/>
    <n v="3839988433"/>
    <n v="91.41"/>
    <n v="26906949231"/>
    <n v="26620253852"/>
    <n v="98.93"/>
    <n v="24323516939"/>
    <n v="24323516939"/>
    <n v="100"/>
    <n v="42743848122"/>
    <n v="42743848122"/>
    <n v="100"/>
    <n v="343064947"/>
    <n v="343064947"/>
    <n v="100"/>
    <n v="98518296470"/>
    <n v="97870672293"/>
    <n v="99.34"/>
    <s v="RESERVAS (a 31/05/2020): No se reportarom km de redes troncales o secundarias de alcantarillado pluvial construidas. Meta cumplida."/>
    <n v="4200.9172310000004"/>
    <n v="3839.988433"/>
    <n v="26906.949230999999"/>
    <n v="26620.253852000002"/>
    <n v="24323.516939000001"/>
    <n v="24323.516939000001"/>
    <n v="42743.848122000003"/>
    <n v="42743.848122000003"/>
    <n v="343.06494700000002"/>
    <n v="343.06494700000002"/>
  </r>
  <r>
    <n v="506859452"/>
    <n v="5"/>
    <s v="Bogotá mejor para todos"/>
    <s v="BMPT"/>
    <n v="2020"/>
    <s v="31/05/2020 (Terminado)"/>
    <s v="Pesos corrientes"/>
    <n v="2"/>
    <s v="Ultima Version Oficial"/>
    <n v="265"/>
    <s v="Empresa de Acueducto y Alcantarillado de Bogotá"/>
    <s v="265 - EAAB"/>
    <n v="96"/>
    <x v="7"/>
    <n v="2"/>
    <s v="2 - Pilar Democracia urbana"/>
    <n v="13"/>
    <s v="13 - Infraestructura para el desarrollo del hábitat"/>
    <n v="22"/>
    <s v="Construcción del sistema troncal y secundario de alcantarillado pluvial"/>
    <n v="148"/>
    <n v="13"/>
    <s v="Ejecutar 100 % De Las Obras Complementarias Requeridas Para La Ampliación U Optimización Del Sistema Troncal Y Secundario De Alcantarillado Pluvial"/>
    <n v="2"/>
    <s v="Constante"/>
    <n v="4"/>
    <s v="Finalizada - No continua"/>
    <n v="1"/>
    <n v="100"/>
    <n v="96.05"/>
    <n v="96.05"/>
    <n v="100"/>
    <n v="84.09"/>
    <n v="84.09"/>
    <n v="100"/>
    <n v="100"/>
    <n v="100"/>
    <n v="100"/>
    <n v="100"/>
    <n v="100"/>
    <n v="0"/>
    <n v="0"/>
    <n v="0"/>
    <s v="N/A"/>
    <s v="N/A"/>
    <s v="N/A"/>
    <n v="1769300677"/>
    <n v="1699338129"/>
    <n v="96.05"/>
    <n v="10083172893"/>
    <n v="8479220208"/>
    <n v="84.09"/>
    <n v="3772795000"/>
    <n v="3772794251"/>
    <n v="100"/>
    <n v="98023848"/>
    <n v="98023848"/>
    <n v="100"/>
    <n v="0"/>
    <n v="0"/>
    <n v="0"/>
    <n v="15723292418"/>
    <n v="14049376436"/>
    <n v="89.35"/>
    <m/>
    <n v="1769.300677"/>
    <n v="1699.338129"/>
    <n v="10083.172893000001"/>
    <n v="8479.2202080000006"/>
    <n v="3772.7950000000001"/>
    <n v="3772.7942509999998"/>
    <n v="98.023848000000001"/>
    <n v="98.023848000000001"/>
    <n v="0"/>
    <n v="0"/>
  </r>
  <r>
    <n v="506859452"/>
    <n v="5"/>
    <s v="Bogotá mejor para todos"/>
    <s v="BMPT"/>
    <n v="2020"/>
    <s v="31/05/2020 (Terminado)"/>
    <s v="Pesos corrientes"/>
    <n v="2"/>
    <s v="Ultima Version Oficial"/>
    <n v="265"/>
    <s v="Empresa de Acueducto y Alcantarillado de Bogotá"/>
    <s v="265 - EAAB"/>
    <n v="96"/>
    <x v="7"/>
    <n v="2"/>
    <s v="2 - Pilar Democracia urbana"/>
    <n v="13"/>
    <s v="13 - Infraestructura para el desarrollo del hábitat"/>
    <n v="22"/>
    <s v="Construcción del sistema troncal y secundario de alcantarillado pluvial"/>
    <n v="148"/>
    <n v="14"/>
    <s v="Ejecutar 100 % De Las Actividades Complementarias De Los Proyectos, Para La Ampliación U Optimización Del Sistema Troncal Y Secundadio De Alcantarillado Pluvial"/>
    <n v="2"/>
    <s v="Constante"/>
    <n v="1"/>
    <s v="En ejecucion"/>
    <n v="1"/>
    <n v="100"/>
    <n v="90.48"/>
    <n v="90.48"/>
    <n v="100"/>
    <n v="100"/>
    <n v="100"/>
    <n v="100"/>
    <n v="86.36"/>
    <n v="86.36"/>
    <n v="100"/>
    <n v="91.18"/>
    <n v="91.18"/>
    <n v="100"/>
    <n v="66.67"/>
    <n v="66.67"/>
    <s v="N/A"/>
    <s v="N/A"/>
    <s v="N/A"/>
    <n v="992366479"/>
    <n v="748375207"/>
    <n v="75.41"/>
    <n v="7290872477"/>
    <n v="7204073009"/>
    <n v="98.81"/>
    <n v="8413435298"/>
    <n v="7247636465"/>
    <n v="86.14"/>
    <n v="14124355566"/>
    <n v="12960554509"/>
    <n v="91.76"/>
    <n v="812331295"/>
    <n v="628633356"/>
    <n v="77.39"/>
    <n v="31633361115"/>
    <n v="28789272546"/>
    <n v="91.01"/>
    <m/>
    <n v="992.36647900000003"/>
    <n v="748.37520700000005"/>
    <n v="7290.8724769999999"/>
    <n v="7204.0730089999997"/>
    <n v="8413.4352980000003"/>
    <n v="7247.6364649999996"/>
    <n v="14124.355566"/>
    <n v="12960.554509"/>
    <n v="812.33129499999995"/>
    <n v="628.63335600000005"/>
  </r>
  <r>
    <n v="506859452"/>
    <n v="5"/>
    <s v="Bogotá mejor para todos"/>
    <s v="BMPT"/>
    <n v="2020"/>
    <s v="31/05/2020 (Terminado)"/>
    <s v="Pesos corrientes"/>
    <n v="2"/>
    <s v="Ultima Version Oficial"/>
    <n v="265"/>
    <s v="Empresa de Acueducto y Alcantarillado de Bogotá"/>
    <s v="265 - EAAB"/>
    <n v="96"/>
    <x v="7"/>
    <n v="2"/>
    <s v="2 - Pilar Democracia urbana"/>
    <n v="13"/>
    <s v="13 - Infraestructura para el desarrollo del hábitat"/>
    <n v="50"/>
    <s v="Renovación, rehabilitación o reposición de los sistemas de abastecimiento, distribución matriz y red local de acueducto"/>
    <n v="108"/>
    <n v="6"/>
    <s v="Renovar 18.12 Kilometros De Redes De Conducción O Matrices De Acueducto"/>
    <n v="1"/>
    <s v="Suma"/>
    <n v="1"/>
    <s v="En ejecucion"/>
    <n v="1"/>
    <n v="0"/>
    <n v="0"/>
    <n v="0"/>
    <n v="1.2"/>
    <n v="0"/>
    <n v="0"/>
    <n v="3.02"/>
    <n v="1.89"/>
    <n v="62.58"/>
    <n v="1.54"/>
    <n v="1.51"/>
    <n v="98.05"/>
    <n v="14.72"/>
    <n v="0"/>
    <n v="0"/>
    <n v="18.12"/>
    <n v="3.4"/>
    <n v="18.760000000000002"/>
    <n v="0"/>
    <n v="0"/>
    <n v="0"/>
    <n v="10475000000"/>
    <n v="512437412"/>
    <n v="4.8899999999999997"/>
    <n v="40156559461"/>
    <n v="5438995020"/>
    <n v="13.54"/>
    <n v="80548324662"/>
    <n v="74616077980"/>
    <n v="92.64"/>
    <n v="145193180241"/>
    <n v="143356344464"/>
    <n v="98.73"/>
    <n v="276373064364"/>
    <n v="223923854876"/>
    <n v="81.02"/>
    <s v="VIGENCIA (a 31/05/2020): No se reportó ejecución."/>
    <n v="0"/>
    <n v="0"/>
    <n v="10475"/>
    <n v="512.43741199999999"/>
    <n v="40156.559460999997"/>
    <n v="5438.9950200000003"/>
    <n v="80548.324661999999"/>
    <n v="74616.077980000002"/>
    <n v="145193.18024099999"/>
    <n v="143356.34446399999"/>
  </r>
  <r>
    <n v="506859452"/>
    <n v="5"/>
    <s v="Bogotá mejor para todos"/>
    <s v="BMPT"/>
    <n v="2020"/>
    <s v="31/05/2020 (Terminado)"/>
    <s v="Pesos corrientes"/>
    <n v="2"/>
    <s v="Ultima Version Oficial"/>
    <n v="265"/>
    <s v="Empresa de Acueducto y Alcantarillado de Bogotá"/>
    <s v="265 - EAAB"/>
    <n v="96"/>
    <x v="7"/>
    <n v="2"/>
    <s v="2 - Pilar Democracia urbana"/>
    <n v="13"/>
    <s v="13 - Infraestructura para el desarrollo del hábitat"/>
    <n v="50"/>
    <s v="Renovación, rehabilitación o reposición de los sistemas de abastecimiento, distribución matriz y red local de acueducto"/>
    <n v="108"/>
    <n v="7"/>
    <s v="Renovar 136.97 Kilometros  De Redes Locales De Acueducto"/>
    <n v="1"/>
    <s v="Suma"/>
    <n v="1"/>
    <s v="En ejecucion"/>
    <n v="1"/>
    <n v="1.68"/>
    <n v="0"/>
    <n v="0"/>
    <n v="60.26"/>
    <n v="27.76"/>
    <n v="46.07"/>
    <n v="56.88"/>
    <n v="49.34"/>
    <n v="86.74"/>
    <n v="47.83"/>
    <n v="48.3"/>
    <n v="100.98"/>
    <n v="11.57"/>
    <n v="1.29"/>
    <n v="11.15"/>
    <n v="136.97"/>
    <n v="126.69"/>
    <n v="92.49"/>
    <n v="13692056625"/>
    <n v="11449817708"/>
    <n v="83.62"/>
    <n v="38073553202"/>
    <n v="37354350487"/>
    <n v="98.11"/>
    <n v="23866641595"/>
    <n v="22857344581"/>
    <n v="95.77"/>
    <n v="17863534128"/>
    <n v="15633522450"/>
    <n v="87.52"/>
    <n v="40645604010"/>
    <n v="9475275594"/>
    <n v="23.31"/>
    <n v="134141389560"/>
    <n v="96770310820"/>
    <n v="72.14"/>
    <s v="VIGENCIA (a 31/05/2020): No se reportó avance en la vigencia."/>
    <n v="13692.056624999999"/>
    <n v="11449.817708"/>
    <n v="38073.553202000003"/>
    <n v="37354.350487000003"/>
    <n v="23866.641595000001"/>
    <n v="22857.344581000001"/>
    <n v="17863.534127999999"/>
    <n v="15633.52245"/>
    <n v="40645.604010000003"/>
    <n v="9475.2755940000006"/>
  </r>
  <r>
    <n v="506859452"/>
    <n v="5"/>
    <s v="Bogotá mejor para todos"/>
    <s v="BMPT"/>
    <n v="2020"/>
    <s v="31/05/2020 (Terminado)"/>
    <s v="Pesos corrientes"/>
    <n v="2"/>
    <s v="Ultima Version Oficial"/>
    <n v="265"/>
    <s v="Empresa de Acueducto y Alcantarillado de Bogotá"/>
    <s v="265 - EAAB"/>
    <n v="96"/>
    <x v="7"/>
    <n v="2"/>
    <s v="2 - Pilar Democracia urbana"/>
    <n v="13"/>
    <s v="13 - Infraestructura para el desarrollo del hábitat"/>
    <n v="50"/>
    <s v="Renovación, rehabilitación o reposición de los sistemas de abastecimiento, distribución matriz y red local de acueducto"/>
    <n v="108"/>
    <n v="8"/>
    <s v="Ejecutar 100 % De Las Obras Complementarias Requeridas Para La Renovación O Reposición Del Sistema De Acueducto"/>
    <n v="2"/>
    <s v="Constante"/>
    <n v="1"/>
    <s v="En ejecucion"/>
    <n v="1"/>
    <n v="100"/>
    <n v="91.42"/>
    <n v="91.42"/>
    <n v="100"/>
    <n v="83.9"/>
    <n v="83.9"/>
    <n v="100"/>
    <n v="90.55"/>
    <n v="90.55"/>
    <n v="100"/>
    <n v="94.43"/>
    <n v="94.43"/>
    <n v="100"/>
    <n v="57.45"/>
    <n v="57.45"/>
    <s v="N/A"/>
    <s v="N/A"/>
    <s v="N/A"/>
    <n v="16656877727"/>
    <n v="15227437860"/>
    <n v="91.42"/>
    <n v="52919137120"/>
    <n v="44404455606"/>
    <n v="83.91"/>
    <n v="54239183036"/>
    <n v="49110872350"/>
    <n v="90.55"/>
    <n v="68445606790"/>
    <n v="64633443118"/>
    <n v="94.43"/>
    <n v="149903502365"/>
    <n v="86114160723"/>
    <n v="57.45"/>
    <n v="342164307038"/>
    <n v="259490369657"/>
    <n v="75.84"/>
    <m/>
    <n v="16656.877726999999"/>
    <n v="15227.43786"/>
    <n v="52919.137119999999"/>
    <n v="44404.455606000003"/>
    <n v="54239.183036000002"/>
    <n v="49110.872349999998"/>
    <n v="68445.606790000005"/>
    <n v="64633.443118000003"/>
    <n v="149903.50236499999"/>
    <n v="86114.160722999994"/>
  </r>
  <r>
    <n v="506859452"/>
    <n v="5"/>
    <s v="Bogotá mejor para todos"/>
    <s v="BMPT"/>
    <n v="2020"/>
    <s v="31/05/2020 (Terminado)"/>
    <s v="Pesos corrientes"/>
    <n v="2"/>
    <s v="Ultima Version Oficial"/>
    <n v="265"/>
    <s v="Empresa de Acueducto y Alcantarillado de Bogotá"/>
    <s v="265 - EAAB"/>
    <n v="96"/>
    <x v="7"/>
    <n v="2"/>
    <s v="2 - Pilar Democracia urbana"/>
    <n v="13"/>
    <s v="13 - Infraestructura para el desarrollo del hábitat"/>
    <n v="50"/>
    <s v="Renovación, rehabilitación o reposición de los sistemas de abastecimiento, distribución matriz y red local de acueducto"/>
    <n v="108"/>
    <n v="9"/>
    <s v="Ejecutar 100 % De Las Actividades Complementarias De Los Proyectos, Para La Renovación O Reposición Del Sistema De Acueducto"/>
    <n v="2"/>
    <s v="Constante"/>
    <n v="1"/>
    <s v="En ejecucion"/>
    <n v="1"/>
    <n v="100"/>
    <n v="72.31"/>
    <n v="72.31"/>
    <n v="100"/>
    <n v="73.58"/>
    <n v="73.58"/>
    <n v="100"/>
    <n v="76.069999999999993"/>
    <n v="76.069999999999993"/>
    <n v="100"/>
    <n v="79.84"/>
    <n v="79.84"/>
    <n v="100"/>
    <n v="28.1"/>
    <n v="28.1"/>
    <s v="N/A"/>
    <s v="N/A"/>
    <s v="N/A"/>
    <n v="6960948597"/>
    <n v="3696298442"/>
    <n v="53.1"/>
    <n v="18832482944"/>
    <n v="14718892125"/>
    <n v="78.16"/>
    <n v="24184059809"/>
    <n v="18549311550"/>
    <n v="76.7"/>
    <n v="17282591164"/>
    <n v="12879200199"/>
    <n v="74.52"/>
    <n v="25305627818"/>
    <n v="6937867215"/>
    <n v="27.42"/>
    <n v="92565710332"/>
    <n v="56781569531"/>
    <n v="61.34"/>
    <m/>
    <n v="6960.9485969999996"/>
    <n v="3696.2984419999998"/>
    <n v="18832.482943999999"/>
    <n v="14718.892125"/>
    <n v="24184.059808999998"/>
    <n v="18549.311549999999"/>
    <n v="17282.591164000001"/>
    <n v="12879.200199000001"/>
    <n v="25305.627818000001"/>
    <n v="6937.8672150000002"/>
  </r>
  <r>
    <n v="506859452"/>
    <n v="5"/>
    <s v="Bogotá mejor para todos"/>
    <s v="BMPT"/>
    <n v="2020"/>
    <s v="31/05/2020 (Terminado)"/>
    <s v="Pesos corrientes"/>
    <n v="2"/>
    <s v="Ultima Version Oficial"/>
    <n v="265"/>
    <s v="Empresa de Acueducto y Alcantarillado de Bogotá"/>
    <s v="265 - EAAB"/>
    <n v="96"/>
    <x v="7"/>
    <n v="2"/>
    <s v="2 - Pilar Democracia urbana"/>
    <n v="13"/>
    <s v="13 - Infraestructura para el desarrollo del hábitat"/>
    <n v="51"/>
    <s v="Renovación, rehabilitación o reposición del sistema troncal, secundario y local de alcantarillado sanitario"/>
    <n v="90"/>
    <n v="5"/>
    <s v="Renovar 142.22 Kilometros De Redes Locales De Alcantarillado Sanitario"/>
    <n v="1"/>
    <s v="Suma"/>
    <n v="1"/>
    <s v="En ejecucion"/>
    <n v="1"/>
    <n v="1.51"/>
    <n v="0.21"/>
    <n v="13.91"/>
    <n v="40.49"/>
    <n v="23.83"/>
    <n v="58.85"/>
    <n v="55.88"/>
    <n v="43.8"/>
    <n v="78.38"/>
    <n v="51.39"/>
    <n v="51.33"/>
    <n v="99.88"/>
    <n v="23.05"/>
    <n v="9.14"/>
    <n v="39.65"/>
    <n v="142.22"/>
    <n v="128.31"/>
    <n v="90.22"/>
    <n v="24588266561"/>
    <n v="17412871612"/>
    <n v="70.819999999999993"/>
    <n v="89527573623"/>
    <n v="83421011765"/>
    <n v="93.18"/>
    <n v="86140157811"/>
    <n v="83153166742"/>
    <n v="96.53"/>
    <n v="90350828782"/>
    <n v="88801957478"/>
    <n v="98.29"/>
    <n v="166482918719"/>
    <n v="77467167690"/>
    <n v="46.53"/>
    <n v="457089745496"/>
    <n v="350256175287"/>
    <n v="76.63"/>
    <m/>
    <n v="24588.266561"/>
    <n v="17412.871611999999"/>
    <n v="89527.573623000004"/>
    <n v="83421.011765000003"/>
    <n v="86140.157810999997"/>
    <n v="83153.166742000001"/>
    <n v="90350.828781999997"/>
    <n v="88801.957477999997"/>
    <n v="166482.91871900001"/>
    <n v="77467.167690000002"/>
  </r>
  <r>
    <n v="506859452"/>
    <n v="5"/>
    <s v="Bogotá mejor para todos"/>
    <s v="BMPT"/>
    <n v="2020"/>
    <s v="31/05/2020 (Terminado)"/>
    <s v="Pesos corrientes"/>
    <n v="2"/>
    <s v="Ultima Version Oficial"/>
    <n v="265"/>
    <s v="Empresa de Acueducto y Alcantarillado de Bogotá"/>
    <s v="265 - EAAB"/>
    <n v="96"/>
    <x v="7"/>
    <n v="2"/>
    <s v="2 - Pilar Democracia urbana"/>
    <n v="13"/>
    <s v="13 - Infraestructura para el desarrollo del hábitat"/>
    <n v="51"/>
    <s v="Renovación, rehabilitación o reposición del sistema troncal, secundario y local de alcantarillado sanitario"/>
    <n v="90"/>
    <n v="6"/>
    <s v="Renovar 4 Unidades Subcuencas De Manera Integral Del Sistema De Alcantarillado Troncal Sanitario"/>
    <n v="3"/>
    <s v="Creciente"/>
    <n v="1"/>
    <s v="En ejecucion"/>
    <n v="1"/>
    <n v="0.16"/>
    <n v="0"/>
    <n v="0"/>
    <n v="1.18"/>
    <n v="0.93"/>
    <n v="78.81"/>
    <n v="3.74"/>
    <n v="3.04"/>
    <n v="81.28"/>
    <n v="4"/>
    <n v="3.32"/>
    <n v="83"/>
    <n v="4"/>
    <n v="3.32"/>
    <n v="83"/>
    <s v="N/A"/>
    <s v="N/A"/>
    <s v="N/A"/>
    <n v="3858247677"/>
    <n v="3302205871"/>
    <n v="85.59"/>
    <n v="15443651429"/>
    <n v="6231276254"/>
    <n v="40.35"/>
    <n v="42031910633"/>
    <n v="37989096455"/>
    <n v="90.38"/>
    <n v="10702802552"/>
    <n v="10702802552"/>
    <n v="100"/>
    <n v="0"/>
    <n v="0"/>
    <n v="0"/>
    <n v="72036612291"/>
    <n v="58225381132"/>
    <n v="80.83"/>
    <m/>
    <n v="3858.2476769999998"/>
    <n v="3302.2058710000001"/>
    <n v="15443.651429"/>
    <n v="6231.2762540000003"/>
    <n v="42031.910633"/>
    <n v="37989.096454999999"/>
    <n v="10702.802551999999"/>
    <n v="10702.802551999999"/>
    <n v="0"/>
    <n v="0"/>
  </r>
  <r>
    <n v="506859452"/>
    <n v="5"/>
    <s v="Bogotá mejor para todos"/>
    <s v="BMPT"/>
    <n v="2020"/>
    <s v="31/05/2020 (Terminado)"/>
    <s v="Pesos corrientes"/>
    <n v="2"/>
    <s v="Ultima Version Oficial"/>
    <n v="265"/>
    <s v="Empresa de Acueducto y Alcantarillado de Bogotá"/>
    <s v="265 - EAAB"/>
    <n v="96"/>
    <x v="7"/>
    <n v="2"/>
    <s v="2 - Pilar Democracia urbana"/>
    <n v="13"/>
    <s v="13 - Infraestructura para el desarrollo del hábitat"/>
    <n v="51"/>
    <s v="Renovación, rehabilitación o reposición del sistema troncal, secundario y local de alcantarillado sanitario"/>
    <n v="90"/>
    <n v="7"/>
    <s v="Ejecutar 100 % De Las Obras Complementarias Requeridas Para La Renovación O Reposición Del Sistema De Alcantarillado Sanitario"/>
    <n v="2"/>
    <s v="Constante"/>
    <n v="1"/>
    <s v="En ejecucion"/>
    <n v="1"/>
    <n v="100"/>
    <n v="100"/>
    <n v="100"/>
    <n v="100"/>
    <n v="75"/>
    <n v="75"/>
    <n v="100"/>
    <n v="100"/>
    <n v="100"/>
    <n v="100"/>
    <n v="84.25"/>
    <n v="84.25"/>
    <n v="100"/>
    <n v="0"/>
    <n v="0"/>
    <s v="N/A"/>
    <s v="N/A"/>
    <s v="N/A"/>
    <n v="1641237298"/>
    <n v="1641237225"/>
    <n v="100"/>
    <n v="4755245337"/>
    <n v="3531143273"/>
    <n v="74.260000000000005"/>
    <n v="1768063973"/>
    <n v="1768063973"/>
    <n v="100"/>
    <n v="6893341889"/>
    <n v="5807640610"/>
    <n v="84.25"/>
    <n v="5270000000"/>
    <n v="0"/>
    <n v="0"/>
    <n v="20327888497"/>
    <n v="12748085081"/>
    <n v="62.71"/>
    <s v="VIGENCIA (a 31/05/2020): No se comprometieron recursos, por lo tanto no hay avance de la meta."/>
    <n v="1641.237298"/>
    <n v="1641.2372250000001"/>
    <n v="4755.2453370000003"/>
    <n v="3531.1432730000001"/>
    <n v="1768.063973"/>
    <n v="1768.063973"/>
    <n v="6893.3418890000003"/>
    <n v="5807.6406100000004"/>
    <n v="5270"/>
    <n v="0"/>
  </r>
  <r>
    <n v="506859452"/>
    <n v="5"/>
    <s v="Bogotá mejor para todos"/>
    <s v="BMPT"/>
    <n v="2020"/>
    <s v="31/05/2020 (Terminado)"/>
    <s v="Pesos corrientes"/>
    <n v="2"/>
    <s v="Ultima Version Oficial"/>
    <n v="265"/>
    <s v="Empresa de Acueducto y Alcantarillado de Bogotá"/>
    <s v="265 - EAAB"/>
    <n v="96"/>
    <x v="7"/>
    <n v="2"/>
    <s v="2 - Pilar Democracia urbana"/>
    <n v="13"/>
    <s v="13 - Infraestructura para el desarrollo del hábitat"/>
    <n v="51"/>
    <s v="Renovación, rehabilitación o reposición del sistema troncal, secundario y local de alcantarillado sanitario"/>
    <n v="90"/>
    <n v="8"/>
    <s v="Ejecutar 100 % De Las Actividades Complementarias De Los Proyectos, Para La Renovación O Reposición Del Sistema De Alcantarillado Sanitario"/>
    <n v="2"/>
    <s v="Constante"/>
    <n v="1"/>
    <s v="En ejecucion"/>
    <n v="1"/>
    <n v="100"/>
    <n v="80.56"/>
    <n v="80.56"/>
    <n v="100"/>
    <n v="84.15"/>
    <n v="84.15"/>
    <n v="100"/>
    <n v="94.44"/>
    <n v="94.44"/>
    <n v="100"/>
    <n v="91.43"/>
    <n v="91.43"/>
    <n v="100"/>
    <n v="43.1"/>
    <n v="43.1"/>
    <s v="N/A"/>
    <s v="N/A"/>
    <s v="N/A"/>
    <n v="3977392111"/>
    <n v="3074887455"/>
    <n v="77.31"/>
    <n v="12791347154"/>
    <n v="11363468020"/>
    <n v="88.84"/>
    <n v="21702200415"/>
    <n v="19538680016"/>
    <n v="90.03"/>
    <n v="13376543894"/>
    <n v="12679167245"/>
    <n v="94.79"/>
    <n v="19839011343"/>
    <n v="7554691002"/>
    <n v="38.08"/>
    <n v="71686494917"/>
    <n v="54210893738"/>
    <n v="75.62"/>
    <m/>
    <n v="3977.3921110000001"/>
    <n v="3074.887455"/>
    <n v="12791.347153999999"/>
    <n v="11363.46802"/>
    <n v="21702.200414999999"/>
    <n v="19538.680015999998"/>
    <n v="13376.543894"/>
    <n v="12679.167245000001"/>
    <n v="19839.011342999998"/>
    <n v="7554.6910019999996"/>
  </r>
  <r>
    <n v="506859452"/>
    <n v="5"/>
    <s v="Bogotá mejor para todos"/>
    <s v="BMPT"/>
    <n v="2020"/>
    <s v="31/05/2020 (Terminado)"/>
    <s v="Pesos corrientes"/>
    <n v="2"/>
    <s v="Ultima Version Oficial"/>
    <n v="265"/>
    <s v="Empresa de Acueducto y Alcantarillado de Bogotá"/>
    <s v="265 - EAAB"/>
    <n v="96"/>
    <x v="7"/>
    <n v="2"/>
    <s v="2 - Pilar Democracia urbana"/>
    <n v="13"/>
    <s v="13 - Infraestructura para el desarrollo del hábitat"/>
    <n v="52"/>
    <s v="Renovación, rehabilitación o reposición del sistema troncal, secundario y local de alcantarillado pluvial"/>
    <n v="117"/>
    <n v="5"/>
    <s v="Renovar 16.2 Kilometros De Redes Troncales O Secundarias De Alcantarillado Pluvial"/>
    <n v="1"/>
    <s v="Suma"/>
    <n v="1"/>
    <s v="En ejecucion"/>
    <n v="1"/>
    <n v="0.01"/>
    <n v="0"/>
    <n v="0"/>
    <n v="4.83"/>
    <n v="0"/>
    <n v="0"/>
    <n v="8.89"/>
    <n v="6.68"/>
    <n v="75.14"/>
    <n v="7.9"/>
    <n v="9.5"/>
    <n v="120.25"/>
    <n v="1.94"/>
    <n v="1.94"/>
    <n v="100"/>
    <n v="16.2"/>
    <n v="18.12"/>
    <n v="111.85"/>
    <n v="11747329258"/>
    <n v="3517792212"/>
    <n v="29.95"/>
    <n v="29540020267"/>
    <n v="21403028123"/>
    <n v="72.45"/>
    <n v="59702800966"/>
    <n v="57773425487"/>
    <n v="96.77"/>
    <n v="61790689318"/>
    <n v="61435221579"/>
    <n v="99.42"/>
    <n v="29405037942"/>
    <n v="17725561374"/>
    <n v="60.28"/>
    <n v="192185877751"/>
    <n v="161855028775"/>
    <n v="84.22"/>
    <s v="VIGENCIA (a 31/05/2020): No se reportó avance en km renovados."/>
    <n v="11747.329258"/>
    <n v="3517.7922119999998"/>
    <n v="29540.020267"/>
    <n v="21403.028123"/>
    <n v="59702.800966000003"/>
    <n v="57773.425487"/>
    <n v="61790.689317999997"/>
    <n v="61435.221578999997"/>
    <n v="29405.037941999999"/>
    <n v="17725.561374000001"/>
  </r>
  <r>
    <n v="506859452"/>
    <n v="5"/>
    <s v="Bogotá mejor para todos"/>
    <s v="BMPT"/>
    <n v="2020"/>
    <s v="31/05/2020 (Terminado)"/>
    <s v="Pesos corrientes"/>
    <n v="2"/>
    <s v="Ultima Version Oficial"/>
    <n v="265"/>
    <s v="Empresa de Acueducto y Alcantarillado de Bogotá"/>
    <s v="265 - EAAB"/>
    <n v="96"/>
    <x v="7"/>
    <n v="2"/>
    <s v="2 - Pilar Democracia urbana"/>
    <n v="13"/>
    <s v="13 - Infraestructura para el desarrollo del hábitat"/>
    <n v="52"/>
    <s v="Renovación, rehabilitación o reposición del sistema troncal, secundario y local de alcantarillado pluvial"/>
    <n v="117"/>
    <n v="6"/>
    <s v="Renovar 63.15 Kilometros De Redes Locales De Alcantarillado Pluvial"/>
    <n v="1"/>
    <s v="Suma"/>
    <n v="1"/>
    <s v="En ejecucion"/>
    <n v="1"/>
    <n v="0.65"/>
    <n v="0"/>
    <n v="0"/>
    <n v="18.02"/>
    <n v="12.53"/>
    <n v="69.53"/>
    <n v="19.010000000000002"/>
    <n v="17.86"/>
    <n v="93.95"/>
    <n v="19.61"/>
    <n v="15.94"/>
    <n v="81.290000000000006"/>
    <n v="16.82"/>
    <n v="5.08"/>
    <n v="30.2"/>
    <n v="63.15"/>
    <n v="51.41"/>
    <n v="81.41"/>
    <n v="22042024577"/>
    <n v="17714554949"/>
    <n v="80.37"/>
    <n v="50566993550"/>
    <n v="49735334574"/>
    <n v="98.36"/>
    <n v="38765032098"/>
    <n v="38357614631"/>
    <n v="98.95"/>
    <n v="28928862577"/>
    <n v="28812467418"/>
    <n v="99.6"/>
    <n v="59004571971"/>
    <n v="20729225751"/>
    <n v="35.130000000000003"/>
    <n v="199307484773"/>
    <n v="155349197323"/>
    <n v="77.94"/>
    <m/>
    <n v="22042.024577"/>
    <n v="17714.554949000001"/>
    <n v="50566.993549999999"/>
    <n v="49735.334574"/>
    <n v="38765.032098000003"/>
    <n v="38357.614630999997"/>
    <n v="28928.862577"/>
    <n v="28812.467418"/>
    <n v="59004.571970999998"/>
    <n v="20729.225751000002"/>
  </r>
  <r>
    <n v="506859452"/>
    <n v="5"/>
    <s v="Bogotá mejor para todos"/>
    <s v="BMPT"/>
    <n v="2020"/>
    <s v="31/05/2020 (Terminado)"/>
    <s v="Pesos corrientes"/>
    <n v="2"/>
    <s v="Ultima Version Oficial"/>
    <n v="265"/>
    <s v="Empresa de Acueducto y Alcantarillado de Bogotá"/>
    <s v="265 - EAAB"/>
    <n v="96"/>
    <x v="7"/>
    <n v="2"/>
    <s v="2 - Pilar Democracia urbana"/>
    <n v="13"/>
    <s v="13 - Infraestructura para el desarrollo del hábitat"/>
    <n v="52"/>
    <s v="Renovación, rehabilitación o reposición del sistema troncal, secundario y local de alcantarillado pluvial"/>
    <n v="117"/>
    <n v="7"/>
    <s v="Ejecutar 100 % De Las Actividades Complementarias, Para La Renovación O Reposición Del Sistema De Alcantarillado Pluvial"/>
    <n v="2"/>
    <s v="Constante"/>
    <n v="1"/>
    <s v="En ejecucion"/>
    <n v="1"/>
    <n v="100"/>
    <n v="69.569999999999993"/>
    <n v="69.569999999999993"/>
    <n v="100"/>
    <n v="81.94"/>
    <n v="81.94"/>
    <n v="100"/>
    <n v="86.9"/>
    <n v="86.9"/>
    <n v="100"/>
    <n v="100"/>
    <n v="100"/>
    <n v="100"/>
    <n v="55.32"/>
    <n v="55.32"/>
    <s v="N/A"/>
    <s v="N/A"/>
    <s v="N/A"/>
    <n v="3960321624"/>
    <n v="2766733121"/>
    <n v="69.86"/>
    <n v="8731865181"/>
    <n v="8110978792"/>
    <n v="92.89"/>
    <n v="15686171785"/>
    <n v="13476746801"/>
    <n v="85.91"/>
    <n v="8388127914"/>
    <n v="8320509074"/>
    <n v="99.19"/>
    <n v="10668051532"/>
    <n v="4650390474"/>
    <n v="43.59"/>
    <n v="47434538036"/>
    <n v="37325358262"/>
    <n v="78.69"/>
    <m/>
    <n v="3960.3216240000002"/>
    <n v="2766.7331210000002"/>
    <n v="8731.8651809999992"/>
    <n v="8110.9787919999999"/>
    <n v="15686.171785"/>
    <n v="13476.746800999999"/>
    <n v="8388.1279140000006"/>
    <n v="8320.5090739999996"/>
    <n v="10668.051531999999"/>
    <n v="4650.3904739999998"/>
  </r>
  <r>
    <n v="506859452"/>
    <n v="5"/>
    <s v="Bogotá mejor para todos"/>
    <s v="BMPT"/>
    <n v="2020"/>
    <s v="31/05/2020 (Terminado)"/>
    <s v="Pesos corrientes"/>
    <n v="2"/>
    <s v="Ultima Version Oficial"/>
    <n v="265"/>
    <s v="Empresa de Acueducto y Alcantarillado de Bogotá"/>
    <s v="265 - EAAB"/>
    <n v="96"/>
    <x v="7"/>
    <n v="2"/>
    <s v="2 - Pilar Democracia urbana"/>
    <n v="13"/>
    <s v="13 - Infraestructura para el desarrollo del hábitat"/>
    <n v="53"/>
    <s v="Renovación, rehabilitación o reposición del sistema troncal, secundario y local de alcantarillado combinado"/>
    <n v="92"/>
    <n v="6"/>
    <s v="Construir 1 Unidad Planta Para El Tratamiento De Lodos, Acopio Y Aprovechamiento De Residuos"/>
    <n v="1"/>
    <s v="Suma"/>
    <n v="2"/>
    <s v="Suspendida"/>
    <n v="1"/>
    <n v="0.01"/>
    <n v="0"/>
    <n v="0"/>
    <n v="0.01"/>
    <n v="0"/>
    <n v="0"/>
    <n v="1"/>
    <n v="0"/>
    <n v="0"/>
    <n v="0"/>
    <n v="0"/>
    <n v="0"/>
    <n v="0"/>
    <n v="0"/>
    <n v="0"/>
    <n v="1"/>
    <n v="0"/>
    <n v="0"/>
    <n v="91260692"/>
    <n v="91260692"/>
    <n v="100"/>
    <n v="0"/>
    <n v="0"/>
    <n v="0"/>
    <n v="2802206000"/>
    <n v="0"/>
    <n v="0"/>
    <n v="0"/>
    <n v="0"/>
    <n v="0"/>
    <n v="0"/>
    <n v="0"/>
    <n v="0"/>
    <n v="2893466692"/>
    <n v="91260692"/>
    <n v="3.15"/>
    <m/>
    <n v="91.260692000000006"/>
    <n v="91.260692000000006"/>
    <n v="0"/>
    <n v="0"/>
    <n v="2802.2060000000001"/>
    <n v="0"/>
    <n v="0"/>
    <n v="0"/>
    <n v="0"/>
    <n v="0"/>
  </r>
  <r>
    <n v="506859452"/>
    <n v="5"/>
    <s v="Bogotá mejor para todos"/>
    <s v="BMPT"/>
    <n v="2020"/>
    <s v="31/05/2020 (Terminado)"/>
    <s v="Pesos corrientes"/>
    <n v="2"/>
    <s v="Ultima Version Oficial"/>
    <n v="265"/>
    <s v="Empresa de Acueducto y Alcantarillado de Bogotá"/>
    <s v="265 - EAAB"/>
    <n v="96"/>
    <x v="7"/>
    <n v="2"/>
    <s v="2 - Pilar Democracia urbana"/>
    <n v="13"/>
    <s v="13 - Infraestructura para el desarrollo del hábitat"/>
    <n v="53"/>
    <s v="Renovación, rehabilitación o reposición del sistema troncal, secundario y local de alcantarillado combinado"/>
    <n v="92"/>
    <n v="7"/>
    <s v="Ejecutar 100 % De Las Actividades Para La Construcción, Renovación, Rehabilitación O Reposición Del Sistema Troncal, Secundario Y Local De Alcantarillado Combinado"/>
    <n v="2"/>
    <s v="Constante"/>
    <n v="1"/>
    <s v="En ejecucion"/>
    <n v="1"/>
    <n v="0"/>
    <n v="0"/>
    <n v="0"/>
    <n v="100"/>
    <n v="100"/>
    <n v="100"/>
    <n v="100"/>
    <n v="59.1"/>
    <n v="59.1"/>
    <n v="100"/>
    <n v="59.98"/>
    <n v="59.98"/>
    <n v="100"/>
    <n v="6.76"/>
    <n v="6.76"/>
    <s v="N/A"/>
    <s v="N/A"/>
    <s v="N/A"/>
    <n v="0"/>
    <n v="0"/>
    <n v="0"/>
    <n v="688978264"/>
    <n v="688978264"/>
    <n v="100"/>
    <n v="17347610156"/>
    <n v="10255609785"/>
    <n v="59.12"/>
    <n v="28369042571"/>
    <n v="17015861314"/>
    <n v="59.98"/>
    <n v="29271937166"/>
    <n v="1979233837"/>
    <n v="6.76"/>
    <n v="75677568157"/>
    <n v="29939683200"/>
    <n v="39.56"/>
    <m/>
    <n v="0"/>
    <n v="0"/>
    <n v="688.97826399999997"/>
    <n v="688.97826399999997"/>
    <n v="17347.610155999999"/>
    <n v="10255.609785000001"/>
    <n v="28369.042571000002"/>
    <n v="17015.861314000002"/>
    <n v="29271.937166"/>
    <n v="1979.233837"/>
  </r>
  <r>
    <n v="506859452"/>
    <n v="5"/>
    <s v="Bogotá mejor para todos"/>
    <s v="BMPT"/>
    <n v="2020"/>
    <s v="31/05/2020 (Terminado)"/>
    <s v="Pesos corrientes"/>
    <n v="2"/>
    <s v="Ultima Version Oficial"/>
    <n v="265"/>
    <s v="Empresa de Acueducto y Alcantarillado de Bogotá"/>
    <s v="265 - EAAB"/>
    <n v="96"/>
    <x v="7"/>
    <n v="2"/>
    <s v="2 - Pilar Democracia urbana"/>
    <n v="13"/>
    <s v="13 - Infraestructura para el desarrollo del hábitat"/>
    <n v="54"/>
    <s v="Acciones para el saneamiento del Río Bogotá"/>
    <n v="97"/>
    <n v="6"/>
    <s v="Avanzar 70 % En La Construcción De La Estación Elevadora De Canoas"/>
    <n v="1"/>
    <s v="Suma"/>
    <n v="1"/>
    <s v="En ejecucion"/>
    <n v="1"/>
    <n v="0.01"/>
    <n v="0"/>
    <n v="0"/>
    <n v="10"/>
    <n v="0"/>
    <n v="0"/>
    <n v="2"/>
    <n v="1.95"/>
    <n v="97.5"/>
    <n v="27.8"/>
    <n v="3.38"/>
    <n v="12.16"/>
    <n v="64.67"/>
    <n v="8.9700000000000006"/>
    <n v="13.87"/>
    <n v="70"/>
    <n v="14.3"/>
    <n v="20.43"/>
    <n v="687463261"/>
    <n v="687463261"/>
    <n v="100"/>
    <n v="18514521402"/>
    <n v="0"/>
    <n v="0"/>
    <n v="60471995343"/>
    <n v="49215793478"/>
    <n v="81.39"/>
    <n v="79763902241"/>
    <n v="68957327521"/>
    <n v="86.45"/>
    <n v="190051751981"/>
    <n v="189945839941"/>
    <n v="99.94"/>
    <n v="349489634228"/>
    <n v="308806424201"/>
    <n v="88.36"/>
    <s v="VIGENCIA (a 31/05/2020): Se reportó avance con los recursos de cxp."/>
    <n v="687.46326099999999"/>
    <n v="687.46326099999999"/>
    <n v="18514.521401999998"/>
    <n v="0"/>
    <n v="60471.995343000002"/>
    <n v="49215.793478"/>
    <n v="79763.902241000003"/>
    <n v="68957.327520999999"/>
    <n v="190051.75198100001"/>
    <n v="189945.83994100001"/>
  </r>
  <r>
    <n v="506859452"/>
    <n v="5"/>
    <s v="Bogotá mejor para todos"/>
    <s v="BMPT"/>
    <n v="2020"/>
    <s v="31/05/2020 (Terminado)"/>
    <s v="Pesos corrientes"/>
    <n v="2"/>
    <s v="Ultima Version Oficial"/>
    <n v="265"/>
    <s v="Empresa de Acueducto y Alcantarillado de Bogotá"/>
    <s v="265 - EAAB"/>
    <n v="96"/>
    <x v="7"/>
    <n v="2"/>
    <s v="2 - Pilar Democracia urbana"/>
    <n v="13"/>
    <s v="13 - Infraestructura para el desarrollo del hábitat"/>
    <n v="54"/>
    <s v="Acciones para el saneamiento del Río Bogotá"/>
    <n v="97"/>
    <n v="7"/>
    <s v="Avanzar 20 % En La Gestión Del Proyecto Ptar Canoas Fase I"/>
    <n v="1"/>
    <s v="Suma"/>
    <n v="1"/>
    <s v="En ejecucion"/>
    <n v="1"/>
    <n v="0.1"/>
    <n v="0.1"/>
    <n v="100"/>
    <n v="0"/>
    <n v="0"/>
    <n v="0"/>
    <n v="2.9"/>
    <n v="2.9"/>
    <n v="100"/>
    <n v="17"/>
    <n v="6.46"/>
    <n v="38"/>
    <n v="10.54"/>
    <n v="7.19"/>
    <n v="68.22"/>
    <n v="20"/>
    <n v="16.649999999999999"/>
    <n v="83.25"/>
    <n v="198476857"/>
    <n v="198476854"/>
    <n v="100"/>
    <n v="0"/>
    <n v="0"/>
    <n v="0"/>
    <n v="15084972514"/>
    <n v="14553168416"/>
    <n v="96.47"/>
    <n v="4594115531"/>
    <n v="4456997051"/>
    <n v="97.02"/>
    <n v="105912040"/>
    <n v="0"/>
    <n v="0"/>
    <n v="19983476942"/>
    <n v="19208642321"/>
    <n v="96.12"/>
    <m/>
    <n v="198.476857"/>
    <n v="198.476854"/>
    <n v="0"/>
    <n v="0"/>
    <n v="15084.972513999999"/>
    <n v="14553.168416"/>
    <n v="4594.1155310000004"/>
    <n v="4456.9970510000003"/>
    <n v="105.91204"/>
    <n v="0"/>
  </r>
  <r>
    <n v="506859452"/>
    <n v="5"/>
    <s v="Bogotá mejor para todos"/>
    <s v="BMPT"/>
    <n v="2020"/>
    <s v="31/05/2020 (Terminado)"/>
    <s v="Pesos corrientes"/>
    <n v="2"/>
    <s v="Ultima Version Oficial"/>
    <n v="265"/>
    <s v="Empresa de Acueducto y Alcantarillado de Bogotá"/>
    <s v="265 - EAAB"/>
    <n v="96"/>
    <x v="7"/>
    <n v="2"/>
    <s v="2 - Pilar Democracia urbana"/>
    <n v="13"/>
    <s v="13 - Infraestructura para el desarrollo del hábitat"/>
    <n v="54"/>
    <s v="Acciones para el saneamiento del Río Bogotá"/>
    <n v="97"/>
    <n v="8"/>
    <s v="Terminar 100 % El Sistema De Interceptores Río Bogotá"/>
    <n v="1"/>
    <s v="Suma"/>
    <n v="1"/>
    <s v="En ejecucion"/>
    <n v="1"/>
    <n v="2.5"/>
    <n v="2"/>
    <n v="80"/>
    <n v="55.5"/>
    <n v="49.88"/>
    <n v="89.87"/>
    <n v="25"/>
    <n v="25"/>
    <n v="100"/>
    <n v="23.11"/>
    <n v="18.64"/>
    <n v="80.66"/>
    <n v="4.4800000000000004"/>
    <n v="0.93"/>
    <n v="20.76"/>
    <n v="100"/>
    <n v="96.45"/>
    <n v="96.45"/>
    <n v="8830587699"/>
    <n v="7137733075"/>
    <n v="80.83"/>
    <n v="25271421427"/>
    <n v="22684857426"/>
    <n v="89.76"/>
    <n v="14304796734"/>
    <n v="13991680121"/>
    <n v="97.81"/>
    <n v="11525692988"/>
    <n v="11525692987"/>
    <n v="100"/>
    <n v="10012412059"/>
    <n v="9414937135"/>
    <n v="94.03"/>
    <n v="69944910907"/>
    <n v="64754900744"/>
    <n v="92.58"/>
    <s v="VIGENCIA (a 31/05/2020): Se reportó avance con recursos de cxp."/>
    <n v="8830.5876989999997"/>
    <n v="7137.7330750000001"/>
    <n v="25271.421427000001"/>
    <n v="22684.857425999999"/>
    <n v="14304.796734"/>
    <n v="13991.680120999999"/>
    <n v="11525.692988000001"/>
    <n v="11525.692987"/>
    <n v="10012.412059"/>
    <n v="9414.9371350000001"/>
  </r>
  <r>
    <n v="506859452"/>
    <n v="5"/>
    <s v="Bogotá mejor para todos"/>
    <s v="BMPT"/>
    <n v="2020"/>
    <s v="31/05/2020 (Terminado)"/>
    <s v="Pesos corrientes"/>
    <n v="2"/>
    <s v="Ultima Version Oficial"/>
    <n v="265"/>
    <s v="Empresa de Acueducto y Alcantarillado de Bogotá"/>
    <s v="265 - EAAB"/>
    <n v="96"/>
    <x v="7"/>
    <n v="2"/>
    <s v="2 - Pilar Democracia urbana"/>
    <n v="13"/>
    <s v="13 - Infraestructura para el desarrollo del hábitat"/>
    <n v="54"/>
    <s v="Acciones para el saneamiento del Río Bogotá"/>
    <n v="97"/>
    <n v="9"/>
    <s v="Ejecutar 100 % De Acciones Complementarias Requeridas Para El Saneamiento Del Río Bogotá"/>
    <n v="2"/>
    <s v="Constante"/>
    <n v="4"/>
    <s v="Finalizada - No continua"/>
    <n v="1"/>
    <n v="100"/>
    <n v="99.95"/>
    <n v="99.95"/>
    <n v="100"/>
    <n v="100"/>
    <n v="100"/>
    <n v="0"/>
    <n v="0"/>
    <n v="0"/>
    <n v="0"/>
    <n v="0"/>
    <n v="0"/>
    <n v="0"/>
    <n v="0"/>
    <n v="0"/>
    <s v="N/A"/>
    <s v="N/A"/>
    <s v="N/A"/>
    <n v="289482063"/>
    <n v="289345422"/>
    <n v="99.96"/>
    <n v="0"/>
    <n v="0"/>
    <n v="0"/>
    <n v="0"/>
    <n v="0"/>
    <n v="0"/>
    <n v="0"/>
    <n v="0"/>
    <n v="0"/>
    <n v="0"/>
    <n v="0"/>
    <n v="0"/>
    <n v="289482063"/>
    <n v="289345422"/>
    <n v="99.95"/>
    <m/>
    <n v="289.48206299999998"/>
    <n v="289.34542199999999"/>
    <n v="0"/>
    <n v="0"/>
    <n v="0"/>
    <n v="0"/>
    <n v="0"/>
    <n v="0"/>
    <n v="0"/>
    <n v="0"/>
  </r>
  <r>
    <n v="506859452"/>
    <n v="5"/>
    <s v="Bogotá mejor para todos"/>
    <s v="BMPT"/>
    <n v="2020"/>
    <s v="31/05/2020 (Terminado)"/>
    <s v="Pesos corrientes"/>
    <n v="2"/>
    <s v="Ultima Version Oficial"/>
    <n v="265"/>
    <s v="Empresa de Acueducto y Alcantarillado de Bogotá"/>
    <s v="265 - EAAB"/>
    <n v="96"/>
    <x v="7"/>
    <n v="2"/>
    <s v="2 - Pilar Democracia urbana"/>
    <n v="13"/>
    <s v="13 - Infraestructura para el desarrollo del hábitat"/>
    <n v="68"/>
    <s v="Construcción, renovación, rehabilitación o reposición de redes asociadas a infraestructura vial"/>
    <n v="76"/>
    <n v="3"/>
    <s v="Realizar 100 % De Acciones Definidas Para La Construcción, Renovación, Rehabilitación O Reposición De Redes Asociadas A La Infraestructura Vial Y Metro"/>
    <n v="1"/>
    <s v="Suma"/>
    <n v="1"/>
    <s v="En ejecucion"/>
    <n v="1"/>
    <n v="0"/>
    <n v="0"/>
    <n v="0"/>
    <n v="0"/>
    <n v="0"/>
    <n v="0"/>
    <n v="0"/>
    <n v="0"/>
    <n v="0"/>
    <n v="40"/>
    <n v="16"/>
    <n v="40"/>
    <n v="84"/>
    <n v="0"/>
    <n v="0"/>
    <n v="100"/>
    <n v="16"/>
    <n v="16"/>
    <n v="0"/>
    <n v="0"/>
    <n v="0"/>
    <n v="0"/>
    <n v="0"/>
    <n v="0"/>
    <n v="0"/>
    <n v="0"/>
    <n v="0"/>
    <n v="31985190397"/>
    <n v="7808385998"/>
    <n v="24.41"/>
    <n v="91903196971"/>
    <n v="88860052754"/>
    <n v="96.69"/>
    <n v="123888387368"/>
    <n v="96668438752"/>
    <n v="78.03"/>
    <m/>
    <n v="0"/>
    <n v="0"/>
    <n v="0"/>
    <n v="0"/>
    <n v="0"/>
    <n v="0"/>
    <n v="31985.190396999998"/>
    <n v="7808.3859979999997"/>
    <n v="91903.196970999998"/>
    <n v="88860.052754000004"/>
  </r>
  <r>
    <n v="506859452"/>
    <n v="5"/>
    <s v="Bogotá mejor para todos"/>
    <s v="BMPT"/>
    <n v="2020"/>
    <s v="31/05/2020 (Terminado)"/>
    <s v="Pesos corrientes"/>
    <n v="2"/>
    <s v="Ultima Version Oficial"/>
    <n v="265"/>
    <s v="Empresa de Acueducto y Alcantarillado de Bogotá"/>
    <s v="265 - EAAB"/>
    <n v="96"/>
    <x v="7"/>
    <n v="2"/>
    <s v="2 - Pilar Democracia urbana"/>
    <n v="13"/>
    <s v="13 - Infraestructura para el desarrollo del hábitat"/>
    <n v="68"/>
    <s v="Construcción, renovación, rehabilitación o reposición de redes asociadas a infraestructura vial"/>
    <n v="76"/>
    <n v="4"/>
    <s v="Ejecutar 100 % De Actividades Complementarias Ejecutadas Para La Construcción, Renovación, Rehabilitación O Reposición De Redes Asociadas A La Infraestructura Vial Y Metro"/>
    <n v="2"/>
    <s v="Constante"/>
    <n v="1"/>
    <s v="En ejecucion"/>
    <n v="1"/>
    <n v="100"/>
    <n v="75"/>
    <n v="75"/>
    <n v="100"/>
    <n v="100"/>
    <n v="100"/>
    <n v="100"/>
    <n v="100"/>
    <n v="100"/>
    <n v="100"/>
    <n v="92.78"/>
    <n v="92.78"/>
    <n v="100"/>
    <n v="40"/>
    <n v="40"/>
    <s v="N/A"/>
    <s v="N/A"/>
    <s v="N/A"/>
    <n v="1172000000"/>
    <n v="1117295209"/>
    <n v="95.33"/>
    <n v="8226964380"/>
    <n v="8226964380"/>
    <n v="100"/>
    <n v="70533479"/>
    <n v="70533479"/>
    <n v="100"/>
    <n v="6869076716"/>
    <n v="4427005764"/>
    <n v="64.45"/>
    <n v="17261406973"/>
    <n v="8255302119"/>
    <n v="47.83"/>
    <n v="33599981548"/>
    <n v="22097100951"/>
    <n v="65.77"/>
    <m/>
    <n v="1172"/>
    <n v="1117.2952090000001"/>
    <n v="8226.9643799999994"/>
    <n v="8226.9643799999994"/>
    <n v="70.533479"/>
    <n v="70.533479"/>
    <n v="6869.0767159999996"/>
    <n v="4427.0057640000005"/>
    <n v="17261.406973000001"/>
    <n v="8255.3021189999999"/>
  </r>
  <r>
    <n v="506859452"/>
    <n v="5"/>
    <s v="Bogotá mejor para todos"/>
    <s v="BMPT"/>
    <n v="2020"/>
    <s v="31/05/2020 (Terminado)"/>
    <s v="Pesos corrientes"/>
    <n v="2"/>
    <s v="Ultima Version Oficial"/>
    <n v="265"/>
    <s v="Empresa de Acueducto y Alcantarillado de Bogotá"/>
    <s v="265 - EAAB"/>
    <n v="96"/>
    <x v="7"/>
    <n v="2"/>
    <s v="2 - Pilar Democracia urbana"/>
    <n v="13"/>
    <s v="13 - Infraestructura para el desarrollo del hábitat"/>
    <n v="68"/>
    <s v="Construcción, renovación, rehabilitación o reposición de redes asociadas a infraestructura vial"/>
    <n v="76"/>
    <n v="5"/>
    <s v="Adecuar 117.61 Kilometros De Redes Asociadas A Infraestructura Vial"/>
    <n v="1"/>
    <s v="Suma"/>
    <n v="1"/>
    <s v="En ejecucion"/>
    <n v="1"/>
    <n v="0"/>
    <n v="0"/>
    <n v="0"/>
    <n v="104.73"/>
    <n v="104.6"/>
    <n v="99.88"/>
    <n v="1.59"/>
    <n v="1.59"/>
    <n v="100"/>
    <n v="11.41"/>
    <n v="8.48"/>
    <n v="74.319999999999993"/>
    <n v="2.94"/>
    <n v="2.97"/>
    <n v="101.02"/>
    <n v="117.61"/>
    <n v="117.64"/>
    <n v="100.03"/>
    <n v="0"/>
    <n v="0"/>
    <n v="0"/>
    <n v="67223607186"/>
    <n v="67221728859"/>
    <n v="100"/>
    <n v="0"/>
    <n v="0"/>
    <n v="0"/>
    <n v="14620926262"/>
    <n v="14587852529"/>
    <n v="99.77"/>
    <n v="37707000000"/>
    <n v="0"/>
    <n v="0"/>
    <n v="119551533448"/>
    <n v="81809581388"/>
    <n v="68.430000000000007"/>
    <s v="VIGENCIA (a 31/05/2020): No se reporto avance con recursos de la vigencia."/>
    <n v="0"/>
    <n v="0"/>
    <n v="67223.607185999994"/>
    <n v="67221.728858999995"/>
    <n v="0"/>
    <n v="0"/>
    <n v="14620.926262000001"/>
    <n v="14587.852529"/>
    <n v="37707"/>
    <n v="0"/>
  </r>
  <r>
    <n v="506859452"/>
    <n v="5"/>
    <s v="Bogotá mejor para todos"/>
    <s v="BMPT"/>
    <n v="2020"/>
    <s v="31/05/2020 (Terminado)"/>
    <s v="Pesos corrientes"/>
    <n v="2"/>
    <s v="Ultima Version Oficial"/>
    <n v="265"/>
    <s v="Empresa de Acueducto y Alcantarillado de Bogotá"/>
    <s v="265 - EAAB"/>
    <n v="96"/>
    <x v="7"/>
    <n v="2"/>
    <s v="2 - Pilar Democracia urbana"/>
    <n v="13"/>
    <s v="13 - Infraestructura para el desarrollo del hábitat"/>
    <n v="81"/>
    <s v="Corredores ambientales"/>
    <n v="45"/>
    <n v="1"/>
    <s v="Terminar 4 Unidad Intervenciones De Corredores Ambientales"/>
    <n v="1"/>
    <s v="Suma"/>
    <n v="1"/>
    <s v="En ejecucion"/>
    <n v="1"/>
    <n v="0.6"/>
    <n v="0.55000000000000004"/>
    <n v="91.67"/>
    <n v="0.75"/>
    <n v="0.28999999999999998"/>
    <n v="38.67"/>
    <n v="1.28"/>
    <n v="0.94"/>
    <n v="73.44"/>
    <n v="1.22"/>
    <n v="0.97"/>
    <n v="79.510000000000005"/>
    <n v="1.25"/>
    <n v="0.11"/>
    <n v="8.8000000000000007"/>
    <n v="4"/>
    <n v="2.86"/>
    <n v="71.5"/>
    <n v="4007686986"/>
    <n v="3384182060"/>
    <n v="84.44"/>
    <n v="32409656065"/>
    <n v="27173431732"/>
    <n v="83.84"/>
    <n v="212295943688"/>
    <n v="95973786694"/>
    <n v="45.21"/>
    <n v="136530089272"/>
    <n v="65271732870"/>
    <n v="47.81"/>
    <n v="150779395684"/>
    <n v="645127925"/>
    <n v="0.43"/>
    <n v="536022771695"/>
    <n v="192448261281"/>
    <n v="35.9"/>
    <s v="VIGENCIA (a 31/05/2020): Se reporta avance con recursos de vigencia."/>
    <n v="4007.6869860000002"/>
    <n v="3384.1820600000001"/>
    <n v="32409.656064999999"/>
    <n v="27173.431732000001"/>
    <n v="212295.943688"/>
    <n v="95973.786693999995"/>
    <n v="136530.08927200001"/>
    <n v="65271.73287"/>
    <n v="150779.39568399999"/>
    <n v="645.127925"/>
  </r>
  <r>
    <n v="506859452"/>
    <n v="5"/>
    <s v="Bogotá mejor para todos"/>
    <s v="BMPT"/>
    <n v="2020"/>
    <s v="31/05/2020 (Terminado)"/>
    <s v="Pesos corrientes"/>
    <n v="2"/>
    <s v="Ultima Version Oficial"/>
    <n v="265"/>
    <s v="Empresa de Acueducto y Alcantarillado de Bogotá"/>
    <s v="265 - EAAB"/>
    <n v="96"/>
    <x v="7"/>
    <n v="2"/>
    <s v="2 - Pilar Democracia urbana"/>
    <n v="13"/>
    <s v="13 - Infraestructura para el desarrollo del hábitat"/>
    <n v="81"/>
    <s v="Corredores ambientales"/>
    <n v="45"/>
    <n v="2"/>
    <s v="Avanzar 67.5 % En Promedio De La Ejecución De Otros Proyectos De Corredores Ambientales"/>
    <n v="1"/>
    <s v="Suma"/>
    <n v="1"/>
    <s v="En ejecucion"/>
    <n v="1"/>
    <n v="0.01"/>
    <n v="0"/>
    <n v="0"/>
    <n v="7.5"/>
    <n v="1.86"/>
    <n v="24.8"/>
    <n v="25.64"/>
    <n v="19.38"/>
    <n v="75.59"/>
    <n v="44.92"/>
    <n v="39.44"/>
    <n v="87.8"/>
    <n v="14.65"/>
    <n v="14.65"/>
    <n v="100"/>
    <n v="67.5"/>
    <n v="75.33"/>
    <n v="111.6"/>
    <n v="13132381952"/>
    <n v="961783377"/>
    <n v="7.32"/>
    <n v="15518703523"/>
    <n v="12782080795"/>
    <n v="82.37"/>
    <n v="81750825242"/>
    <n v="4388787346"/>
    <n v="5.37"/>
    <n v="64012142063"/>
    <n v="56045637634"/>
    <n v="87.55"/>
    <n v="185960907726"/>
    <n v="95165318288"/>
    <n v="51.17"/>
    <n v="360374960506"/>
    <n v="169343607440"/>
    <n v="46.99"/>
    <m/>
    <n v="13132.381952"/>
    <n v="961.78337699999997"/>
    <n v="15518.703523"/>
    <n v="12782.080795"/>
    <n v="81750.825242000006"/>
    <n v="4388.7873460000001"/>
    <n v="64012.142062999999"/>
    <n v="56045.637633999999"/>
    <n v="185960.907726"/>
    <n v="95165.318287999995"/>
  </r>
  <r>
    <n v="506859452"/>
    <n v="5"/>
    <s v="Bogotá mejor para todos"/>
    <s v="BMPT"/>
    <n v="2020"/>
    <s v="31/05/2020 (Terminado)"/>
    <s v="Pesos corrientes"/>
    <n v="2"/>
    <s v="Ultima Version Oficial"/>
    <n v="265"/>
    <s v="Empresa de Acueducto y Alcantarillado de Bogotá"/>
    <s v="265 - EAAB"/>
    <n v="96"/>
    <x v="7"/>
    <n v="2"/>
    <s v="2 - Pilar Democracia urbana"/>
    <n v="13"/>
    <s v="13 - Infraestructura para el desarrollo del hábitat"/>
    <n v="7334"/>
    <s v="Construcción y expansión del sistema de abastecimiento y matriz de acueducto"/>
    <n v="138"/>
    <n v="9"/>
    <s v="Construir U Optimizar 20.5 Kilometros De Redes De De Conducción O Matrices De Acueducto"/>
    <n v="1"/>
    <s v="Suma"/>
    <n v="1"/>
    <s v="En ejecucion"/>
    <n v="1"/>
    <n v="0.01"/>
    <n v="0"/>
    <n v="0"/>
    <n v="9.67"/>
    <n v="3.62"/>
    <n v="37.44"/>
    <n v="12.38"/>
    <n v="10.130000000000001"/>
    <n v="81.83"/>
    <n v="4.8099999999999996"/>
    <n v="6.73"/>
    <n v="139.91999999999999"/>
    <n v="1.41"/>
    <n v="1.41"/>
    <n v="100"/>
    <n v="20.5"/>
    <n v="21.89"/>
    <n v="106.78"/>
    <n v="23454134741"/>
    <n v="16597473464"/>
    <n v="70.77"/>
    <n v="47745221270"/>
    <n v="44595250180"/>
    <n v="93.4"/>
    <n v="67933496912"/>
    <n v="63602870959"/>
    <n v="93.63"/>
    <n v="38738857599"/>
    <n v="37558638904"/>
    <n v="96.95"/>
    <n v="23556254988"/>
    <n v="5712533972"/>
    <n v="24.25"/>
    <n v="201427965510"/>
    <n v="168066767479"/>
    <n v="83.44"/>
    <s v="VIGENCIA (a 31/05/2020): No se reportó construcción de km de redes de abastecimiento ó matrices con recursos de vigencia."/>
    <n v="23454.134741000002"/>
    <n v="16597.473463999999"/>
    <n v="47745.221270000002"/>
    <n v="44595.250180000003"/>
    <n v="67933.496912000002"/>
    <n v="63602.870959"/>
    <n v="38738.857599000003"/>
    <n v="37558.638903999999"/>
    <n v="23556.254988000001"/>
    <n v="5712.5339720000002"/>
  </r>
  <r>
    <n v="506859452"/>
    <n v="5"/>
    <s v="Bogotá mejor para todos"/>
    <s v="BMPT"/>
    <n v="2020"/>
    <s v="31/05/2020 (Terminado)"/>
    <s v="Pesos corrientes"/>
    <n v="2"/>
    <s v="Ultima Version Oficial"/>
    <n v="265"/>
    <s v="Empresa de Acueducto y Alcantarillado de Bogotá"/>
    <s v="265 - EAAB"/>
    <n v="96"/>
    <x v="7"/>
    <n v="2"/>
    <s v="2 - Pilar Democracia urbana"/>
    <n v="13"/>
    <s v="13 - Infraestructura para el desarrollo del hábitat"/>
    <n v="7334"/>
    <s v="Construcción y expansión del sistema de abastecimiento y matriz de acueducto"/>
    <n v="138"/>
    <n v="10"/>
    <s v="Ejecutar 100 % De Las Obras Complementarias Requeridas Para La Ampliación U Optimización Del Sistema De Abastecimiento Y Distribución Matriz De Acueducto"/>
    <n v="2"/>
    <s v="Constante"/>
    <n v="1"/>
    <s v="En ejecucion"/>
    <n v="1"/>
    <n v="100"/>
    <n v="98.94"/>
    <n v="98.94"/>
    <n v="100"/>
    <n v="73.06"/>
    <n v="73.06"/>
    <n v="100"/>
    <n v="96.86"/>
    <n v="96.86"/>
    <n v="100"/>
    <n v="94.52"/>
    <n v="94.52"/>
    <n v="100"/>
    <n v="65.790000000000006"/>
    <n v="65.790000000000006"/>
    <s v="N/A"/>
    <s v="N/A"/>
    <s v="N/A"/>
    <n v="4112012706"/>
    <n v="4068293434"/>
    <n v="98.94"/>
    <n v="50746327907"/>
    <n v="37073082786"/>
    <n v="73.06"/>
    <n v="56237779760"/>
    <n v="54472758288"/>
    <n v="96.86"/>
    <n v="71806399312"/>
    <n v="67870373585"/>
    <n v="94.52"/>
    <n v="38045949957"/>
    <n v="25031267660"/>
    <n v="65.790000000000006"/>
    <n v="220948469642"/>
    <n v="188515775753"/>
    <n v="85.32"/>
    <m/>
    <n v="4112.0127060000004"/>
    <n v="4068.2934340000002"/>
    <n v="50746.327906999999"/>
    <n v="37073.082785999999"/>
    <n v="56237.779759999998"/>
    <n v="54472.758287999997"/>
    <n v="71806.399311999994"/>
    <n v="67870.373584999994"/>
    <n v="38045.949956999997"/>
    <n v="25031.267660000001"/>
  </r>
  <r>
    <n v="506859452"/>
    <n v="5"/>
    <s v="Bogotá mejor para todos"/>
    <s v="BMPT"/>
    <n v="2020"/>
    <s v="31/05/2020 (Terminado)"/>
    <s v="Pesos corrientes"/>
    <n v="2"/>
    <s v="Ultima Version Oficial"/>
    <n v="265"/>
    <s v="Empresa de Acueducto y Alcantarillado de Bogotá"/>
    <s v="265 - EAAB"/>
    <n v="96"/>
    <x v="7"/>
    <n v="2"/>
    <s v="2 - Pilar Democracia urbana"/>
    <n v="13"/>
    <s v="13 - Infraestructura para el desarrollo del hábitat"/>
    <n v="7334"/>
    <s v="Construcción y expansión del sistema de abastecimiento y matriz de acueducto"/>
    <n v="138"/>
    <n v="11"/>
    <s v="Ejecutar 100 % Las Actividades Complementarias De Los Proyectos, Para La Ampliación U Optimización Del Sistema De Abastecimiento Y De Distribución Matriz De Acueducto"/>
    <n v="2"/>
    <s v="Constante"/>
    <n v="1"/>
    <s v="En ejecucion"/>
    <n v="1"/>
    <n v="100"/>
    <n v="81.819999999999993"/>
    <n v="81.819999999999993"/>
    <n v="100"/>
    <n v="55.29"/>
    <n v="55.29"/>
    <n v="100"/>
    <n v="78.75"/>
    <n v="78.75"/>
    <n v="100"/>
    <n v="82.42"/>
    <n v="82.42"/>
    <n v="100"/>
    <n v="41.67"/>
    <n v="41.67"/>
    <s v="N/A"/>
    <s v="N/A"/>
    <s v="N/A"/>
    <n v="5398700786"/>
    <n v="4789761029"/>
    <n v="88.72"/>
    <n v="25873087548"/>
    <n v="11399239841"/>
    <n v="44.06"/>
    <n v="44677512342"/>
    <n v="20375614533"/>
    <n v="45.61"/>
    <n v="21276804417"/>
    <n v="19866719990"/>
    <n v="93.37"/>
    <n v="17204534131"/>
    <n v="3966448663"/>
    <n v="23.05"/>
    <n v="114430639224"/>
    <n v="60397784056"/>
    <n v="52.78"/>
    <m/>
    <n v="5398.7007860000003"/>
    <n v="4789.7610290000002"/>
    <n v="25873.087548"/>
    <n v="11399.239841000001"/>
    <n v="44677.512342000002"/>
    <n v="20375.614533"/>
    <n v="21276.804416999999"/>
    <n v="19866.719990000001"/>
    <n v="17204.534131"/>
    <n v="3966.4486630000001"/>
  </r>
  <r>
    <n v="506859452"/>
    <n v="5"/>
    <s v="Bogotá mejor para todos"/>
    <s v="BMPT"/>
    <n v="2020"/>
    <s v="31/05/2020 (Terminado)"/>
    <s v="Pesos corrientes"/>
    <n v="2"/>
    <s v="Ultima Version Oficial"/>
    <n v="265"/>
    <s v="Empresa de Acueducto y Alcantarillado de Bogotá"/>
    <s v="265 - EAAB"/>
    <n v="96"/>
    <x v="7"/>
    <n v="2"/>
    <s v="2 - Pilar Democracia urbana"/>
    <n v="13"/>
    <s v="13 - Infraestructura para el desarrollo del hábitat"/>
    <n v="7338"/>
    <s v="Construcción de redes locales para el servicio de acueducto"/>
    <n v="107"/>
    <n v="5"/>
    <s v="Construir 73.64 Kilometros De Redes Locales De Acueducto"/>
    <n v="1"/>
    <s v="Suma"/>
    <n v="1"/>
    <s v="En ejecucion"/>
    <n v="1"/>
    <n v="0.94"/>
    <n v="0"/>
    <n v="0"/>
    <n v="12"/>
    <n v="2.0699999999999998"/>
    <n v="17.25"/>
    <n v="8.65"/>
    <n v="6.04"/>
    <n v="69.83"/>
    <n v="13.67"/>
    <n v="10.86"/>
    <n v="79.44"/>
    <n v="54.67"/>
    <n v="2.14"/>
    <n v="3.91"/>
    <n v="73.64"/>
    <n v="21.11"/>
    <n v="28.67"/>
    <n v="1505780821"/>
    <n v="1351867351"/>
    <n v="89.78"/>
    <n v="10023581744"/>
    <n v="3812634974"/>
    <n v="38.04"/>
    <n v="4093629471"/>
    <n v="4088228934"/>
    <n v="99.87"/>
    <n v="13504663363"/>
    <n v="12284471516"/>
    <n v="90.96"/>
    <n v="8520737003"/>
    <n v="6016753018"/>
    <n v="70.61"/>
    <n v="37648392402"/>
    <n v="27553955793"/>
    <n v="73.19"/>
    <s v="VIGENCIA (a 31/05/2020): No se reportó avance con recursos de vigencia."/>
    <n v="1505.7808210000001"/>
    <n v="1351.8673510000001"/>
    <n v="10023.581743999999"/>
    <n v="3812.6349740000001"/>
    <n v="4093.6294710000002"/>
    <n v="4088.2289340000002"/>
    <n v="13504.663363"/>
    <n v="12284.471516"/>
    <n v="8520.7370030000002"/>
    <n v="6016.7530180000003"/>
  </r>
  <r>
    <n v="506859452"/>
    <n v="5"/>
    <s v="Bogotá mejor para todos"/>
    <s v="BMPT"/>
    <n v="2020"/>
    <s v="31/05/2020 (Terminado)"/>
    <s v="Pesos corrientes"/>
    <n v="2"/>
    <s v="Ultima Version Oficial"/>
    <n v="265"/>
    <s v="Empresa de Acueducto y Alcantarillado de Bogotá"/>
    <s v="265 - EAAB"/>
    <n v="96"/>
    <x v="7"/>
    <n v="2"/>
    <s v="2 - Pilar Democracia urbana"/>
    <n v="13"/>
    <s v="13 - Infraestructura para el desarrollo del hábitat"/>
    <n v="7338"/>
    <s v="Construcción de redes locales para el servicio de acueducto"/>
    <n v="107"/>
    <n v="6"/>
    <s v="Ejecutar 100 % De Obras Complementarias Para La Ampliacion Y Optimizacion Del Sistema Local De Acueducto"/>
    <n v="2"/>
    <s v="Constante"/>
    <n v="1"/>
    <s v="En ejecucion"/>
    <n v="1"/>
    <n v="100"/>
    <n v="92.69"/>
    <n v="92.69"/>
    <n v="100"/>
    <n v="85.89"/>
    <n v="85.89"/>
    <n v="100"/>
    <n v="95.5"/>
    <n v="95.5"/>
    <n v="100"/>
    <n v="92.99"/>
    <n v="92.99"/>
    <n v="100"/>
    <n v="35.76"/>
    <n v="35.76"/>
    <s v="N/A"/>
    <s v="N/A"/>
    <s v="N/A"/>
    <n v="1525000000"/>
    <n v="1413550865"/>
    <n v="92.69"/>
    <n v="0"/>
    <n v="0"/>
    <n v="0"/>
    <n v="2755289983"/>
    <n v="2630654061"/>
    <n v="95.48"/>
    <n v="810000000"/>
    <n v="753254894"/>
    <n v="92.99"/>
    <n v="0"/>
    <n v="0"/>
    <n v="0"/>
    <n v="5090289983"/>
    <n v="4797459820"/>
    <n v="94.25"/>
    <s v="RESERVAS (a 31/05/2020): No hay recursos de vigencia. Se reporta el avance en giros de cxp."/>
    <n v="1525"/>
    <n v="1413.5508649999999"/>
    <n v="0"/>
    <n v="0"/>
    <n v="2755.2899830000001"/>
    <n v="2630.6540610000002"/>
    <n v="810"/>
    <n v="753.25489400000004"/>
    <n v="0"/>
    <n v="0"/>
  </r>
  <r>
    <n v="506859452"/>
    <n v="5"/>
    <s v="Bogotá mejor para todos"/>
    <s v="BMPT"/>
    <n v="2020"/>
    <s v="31/05/2020 (Terminado)"/>
    <s v="Pesos corrientes"/>
    <n v="2"/>
    <s v="Ultima Version Oficial"/>
    <n v="265"/>
    <s v="Empresa de Acueducto y Alcantarillado de Bogotá"/>
    <s v="265 - EAAB"/>
    <n v="96"/>
    <x v="7"/>
    <n v="2"/>
    <s v="2 - Pilar Democracia urbana"/>
    <n v="13"/>
    <s v="13 - Infraestructura para el desarrollo del hábitat"/>
    <n v="7338"/>
    <s v="Construcción de redes locales para el servicio de acueducto"/>
    <n v="107"/>
    <n v="7"/>
    <s v="Ejecutar 100 % De Actividades Complementarias Para La Construcción Del Sistema Local De Acueducto"/>
    <n v="2"/>
    <s v="Constante"/>
    <n v="1"/>
    <s v="En ejecucion"/>
    <n v="1"/>
    <n v="100"/>
    <n v="84.09"/>
    <n v="84.09"/>
    <n v="100"/>
    <n v="81.25"/>
    <n v="81.25"/>
    <n v="100"/>
    <n v="100"/>
    <n v="100"/>
    <n v="100"/>
    <n v="92.54"/>
    <n v="92.54"/>
    <n v="100"/>
    <n v="22.22"/>
    <n v="22.22"/>
    <s v="N/A"/>
    <s v="N/A"/>
    <s v="N/A"/>
    <n v="782204077"/>
    <n v="712928336"/>
    <n v="91.14"/>
    <n v="2156964722"/>
    <n v="1973039425"/>
    <n v="91.47"/>
    <n v="936403645"/>
    <n v="914109428"/>
    <n v="97.62"/>
    <n v="2387052587"/>
    <n v="1922018157"/>
    <n v="80.52"/>
    <n v="4817072436"/>
    <n v="423981777"/>
    <n v="8.8000000000000007"/>
    <n v="11079697467"/>
    <n v="5946077123"/>
    <n v="53.67"/>
    <m/>
    <n v="782.20407699999998"/>
    <n v="712.92833599999994"/>
    <n v="2156.9647220000002"/>
    <n v="1973.0394249999999"/>
    <n v="936.40364499999998"/>
    <n v="914.10942799999998"/>
    <n v="2387.0525870000001"/>
    <n v="1922.018157"/>
    <n v="4817.0724360000004"/>
    <n v="423.98177700000002"/>
  </r>
  <r>
    <n v="506859452"/>
    <n v="5"/>
    <s v="Bogotá mejor para todos"/>
    <s v="BMPT"/>
    <n v="2020"/>
    <s v="31/05/2020 (Terminado)"/>
    <s v="Pesos corrientes"/>
    <n v="2"/>
    <s v="Ultima Version Oficial"/>
    <n v="265"/>
    <s v="Empresa de Acueducto y Alcantarillado de Bogotá"/>
    <s v="265 - EAAB"/>
    <n v="96"/>
    <x v="7"/>
    <n v="6"/>
    <s v="6 - Eje transversal Sostenibilidad ambiental basada en la eficiencia energética"/>
    <n v="38"/>
    <s v="38 - Recuperación y manejo de la Estructura Ecológica Principal"/>
    <n v="7341"/>
    <s v="Adecuación hidráulica y recuperación ambiental de humedales, quebradas, ríos y cuencas abastecedoras"/>
    <n v="121"/>
    <n v="12"/>
    <s v="Realizar 100 % De Acciones Definidas Para Cuencas Abastecedoras"/>
    <n v="2"/>
    <s v="Constante"/>
    <n v="1"/>
    <s v="En ejecucion"/>
    <n v="1"/>
    <n v="0"/>
    <n v="0"/>
    <n v="0"/>
    <n v="100"/>
    <n v="94.9"/>
    <n v="94.9"/>
    <n v="100"/>
    <n v="6.1"/>
    <n v="6.1"/>
    <n v="100"/>
    <n v="57.08"/>
    <n v="57.08"/>
    <n v="100"/>
    <n v="56.84"/>
    <n v="56.84"/>
    <s v="N/A"/>
    <s v="N/A"/>
    <s v="N/A"/>
    <n v="0"/>
    <n v="0"/>
    <n v="0"/>
    <n v="6431925000"/>
    <n v="6106263000"/>
    <n v="94.94"/>
    <n v="3732673535"/>
    <n v="227756400"/>
    <n v="6.1"/>
    <n v="14545242767"/>
    <n v="8302910827"/>
    <n v="57.08"/>
    <n v="23005669895"/>
    <n v="13076554826"/>
    <n v="56.84"/>
    <n v="47715511197"/>
    <n v="27713485053"/>
    <n v="58.08"/>
    <m/>
    <n v="0"/>
    <n v="0"/>
    <n v="6431.9250000000002"/>
    <n v="6106.2629999999999"/>
    <n v="3732.6735349999999"/>
    <n v="227.75640000000001"/>
    <n v="14545.242767"/>
    <n v="8302.9108269999997"/>
    <n v="23005.669894999999"/>
    <n v="13076.554826"/>
  </r>
  <r>
    <n v="506859452"/>
    <n v="5"/>
    <s v="Bogotá mejor para todos"/>
    <s v="BMPT"/>
    <n v="2020"/>
    <s v="31/05/2020 (Terminado)"/>
    <s v="Pesos corrientes"/>
    <n v="2"/>
    <s v="Ultima Version Oficial"/>
    <n v="265"/>
    <s v="Empresa de Acueducto y Alcantarillado de Bogotá"/>
    <s v="265 - EAAB"/>
    <n v="96"/>
    <x v="7"/>
    <n v="6"/>
    <s v="6 - Eje transversal Sostenibilidad ambiental basada en la eficiencia energética"/>
    <n v="38"/>
    <s v="38 - Recuperación y manejo de la Estructura Ecológica Principal"/>
    <n v="7341"/>
    <s v="Adecuación hidráulica y recuperación ambiental de humedales, quebradas, ríos y cuencas abastecedoras"/>
    <n v="121"/>
    <n v="13"/>
    <s v="Realizar 100 % De Acciones Definidas Para Humedales"/>
    <n v="2"/>
    <s v="Constante"/>
    <n v="1"/>
    <s v="En ejecucion"/>
    <n v="1"/>
    <n v="100"/>
    <n v="99.18"/>
    <n v="99.18"/>
    <n v="100"/>
    <n v="98.22"/>
    <n v="98.22"/>
    <n v="100"/>
    <n v="84.8"/>
    <n v="84.8"/>
    <n v="100"/>
    <n v="91.51"/>
    <n v="91.51"/>
    <n v="100"/>
    <n v="7.7"/>
    <n v="7.7"/>
    <s v="N/A"/>
    <s v="N/A"/>
    <s v="N/A"/>
    <n v="6251316698"/>
    <n v="6200317468"/>
    <n v="99.18"/>
    <n v="4238389364"/>
    <n v="4163063755"/>
    <n v="98.22"/>
    <n v="2134770835"/>
    <n v="1810351115"/>
    <n v="84.8"/>
    <n v="5387296328"/>
    <n v="4929881573"/>
    <n v="91.51"/>
    <n v="3609873685"/>
    <n v="278132726"/>
    <n v="7.7"/>
    <n v="21621646910"/>
    <n v="17381746637"/>
    <n v="80.39"/>
    <m/>
    <n v="6251.3166979999996"/>
    <n v="6200.3174680000002"/>
    <n v="4238.3893639999997"/>
    <n v="4163.0637550000001"/>
    <n v="2134.7708349999998"/>
    <n v="1810.3511149999999"/>
    <n v="5387.2963280000004"/>
    <n v="4929.8815729999997"/>
    <n v="3609.873685"/>
    <n v="278.13272599999999"/>
  </r>
  <r>
    <n v="506859452"/>
    <n v="5"/>
    <s v="Bogotá mejor para todos"/>
    <s v="BMPT"/>
    <n v="2020"/>
    <s v="31/05/2020 (Terminado)"/>
    <s v="Pesos corrientes"/>
    <n v="2"/>
    <s v="Ultima Version Oficial"/>
    <n v="265"/>
    <s v="Empresa de Acueducto y Alcantarillado de Bogotá"/>
    <s v="265 - EAAB"/>
    <n v="96"/>
    <x v="7"/>
    <n v="6"/>
    <s v="6 - Eje transversal Sostenibilidad ambiental basada en la eficiencia energética"/>
    <n v="38"/>
    <s v="38 - Recuperación y manejo de la Estructura Ecológica Principal"/>
    <n v="7341"/>
    <s v="Adecuación hidráulica y recuperación ambiental de humedales, quebradas, ríos y cuencas abastecedoras"/>
    <n v="121"/>
    <n v="14"/>
    <s v="Realizar 100 % De Acciones Definidas Para Quebradas"/>
    <n v="2"/>
    <s v="Constante"/>
    <n v="1"/>
    <s v="En ejecucion"/>
    <n v="1"/>
    <n v="100"/>
    <n v="91.87"/>
    <n v="91.87"/>
    <n v="100"/>
    <n v="99.92"/>
    <n v="99.92"/>
    <n v="100"/>
    <n v="71.5"/>
    <n v="71.5"/>
    <n v="100"/>
    <n v="88.13"/>
    <n v="88.13"/>
    <n v="100"/>
    <n v="73.010000000000005"/>
    <n v="73.010000000000005"/>
    <s v="N/A"/>
    <s v="N/A"/>
    <s v="N/A"/>
    <n v="730094387"/>
    <n v="670717386"/>
    <n v="91.87"/>
    <n v="2198061046"/>
    <n v="2196334614"/>
    <n v="99.92"/>
    <n v="1751676261"/>
    <n v="1253265353"/>
    <n v="71.55"/>
    <n v="17647724321"/>
    <n v="15553751852"/>
    <n v="88.13"/>
    <n v="12506607534"/>
    <n v="9131685789"/>
    <n v="73.010000000000005"/>
    <n v="34834163549"/>
    <n v="28805754994"/>
    <n v="82.69"/>
    <m/>
    <n v="730.09438699999998"/>
    <n v="670.71738600000003"/>
    <n v="2198.0610459999998"/>
    <n v="2196.3346139999999"/>
    <n v="1751.6762610000001"/>
    <n v="1253.265353"/>
    <n v="17647.724321000002"/>
    <n v="15553.751851999999"/>
    <n v="12506.607534000001"/>
    <n v="9131.6857889999992"/>
  </r>
  <r>
    <n v="506859452"/>
    <n v="5"/>
    <s v="Bogotá mejor para todos"/>
    <s v="BMPT"/>
    <n v="2020"/>
    <s v="31/05/2020 (Terminado)"/>
    <s v="Pesos corrientes"/>
    <n v="2"/>
    <s v="Ultima Version Oficial"/>
    <n v="265"/>
    <s v="Empresa de Acueducto y Alcantarillado de Bogotá"/>
    <s v="265 - EAAB"/>
    <n v="96"/>
    <x v="7"/>
    <n v="6"/>
    <s v="6 - Eje transversal Sostenibilidad ambiental basada en la eficiencia energética"/>
    <n v="39"/>
    <s v="39 - Ambiente sano para la equidad y disfrute del ciudadano"/>
    <n v="82"/>
    <s v="Plan de saneamiento y manejo de vertimientos"/>
    <n v="48"/>
    <n v="1"/>
    <s v="Intervenir 115 Unidad Puntos De Vertimiento"/>
    <n v="1"/>
    <s v="Suma"/>
    <n v="1"/>
    <s v="En ejecucion"/>
    <n v="1"/>
    <n v="1"/>
    <n v="0"/>
    <n v="0"/>
    <n v="7.01"/>
    <n v="7"/>
    <n v="99.86"/>
    <n v="21"/>
    <n v="21"/>
    <n v="100"/>
    <n v="86"/>
    <n v="34"/>
    <n v="39.53"/>
    <n v="53"/>
    <n v="0"/>
    <n v="0"/>
    <n v="115"/>
    <n v="62"/>
    <n v="53.91"/>
    <n v="14571179673"/>
    <n v="3909465614"/>
    <n v="26.83"/>
    <n v="10775362631"/>
    <n v="9474913586"/>
    <n v="87.93"/>
    <n v="21959219725"/>
    <n v="21062740624"/>
    <n v="95.92"/>
    <n v="7512672547"/>
    <n v="7421331923"/>
    <n v="98.78"/>
    <n v="9629159756"/>
    <n v="8769175516"/>
    <n v="91.07"/>
    <n v="64447594332"/>
    <n v="50637627263"/>
    <n v="78.569999999999993"/>
    <m/>
    <n v="14571.179673000001"/>
    <n v="3909.4656140000002"/>
    <n v="10775.362631"/>
    <n v="9474.9135860000006"/>
    <n v="21959.219724999999"/>
    <n v="21062.740623999998"/>
    <n v="7512.6725470000001"/>
    <n v="7421.3319229999997"/>
    <n v="9629.1597559999991"/>
    <n v="8769.1755159999993"/>
  </r>
  <r>
    <n v="506859452"/>
    <n v="5"/>
    <s v="Bogotá mejor para todos"/>
    <s v="BMPT"/>
    <n v="2020"/>
    <s v="31/05/2020 (Terminado)"/>
    <s v="Pesos corrientes"/>
    <n v="2"/>
    <s v="Ultima Version Oficial"/>
    <n v="265"/>
    <s v="Empresa de Acueducto y Alcantarillado de Bogotá"/>
    <s v="265 - EAAB"/>
    <n v="96"/>
    <x v="7"/>
    <n v="6"/>
    <s v="6 - Eje transversal Sostenibilidad ambiental basada en la eficiencia energética"/>
    <n v="39"/>
    <s v="39 - Ambiente sano para la equidad y disfrute del ciudadano"/>
    <n v="82"/>
    <s v="Plan de saneamiento y manejo de vertimientos"/>
    <n v="48"/>
    <n v="2"/>
    <s v="Eliminar 1393 Unidad De Conexiones Erradas"/>
    <n v="1"/>
    <s v="Suma"/>
    <n v="1"/>
    <s v="En ejecucion"/>
    <n v="1"/>
    <n v="1"/>
    <n v="0"/>
    <n v="0"/>
    <n v="1"/>
    <n v="0"/>
    <n v="0"/>
    <n v="819"/>
    <n v="819"/>
    <n v="100"/>
    <n v="381"/>
    <n v="572"/>
    <n v="150.13"/>
    <n v="2"/>
    <n v="1"/>
    <n v="50"/>
    <n v="1393"/>
    <n v="1392"/>
    <n v="99.93"/>
    <n v="4731727511"/>
    <n v="3988369926"/>
    <n v="84.29"/>
    <n v="14885661399"/>
    <n v="13144784527"/>
    <n v="88.3"/>
    <n v="31155021879"/>
    <n v="26554564345"/>
    <n v="85.23"/>
    <n v="37072397148"/>
    <n v="35242421993"/>
    <n v="95.06"/>
    <n v="44809978136"/>
    <n v="33479949150"/>
    <n v="74.72"/>
    <n v="132654786073"/>
    <n v="112410089941"/>
    <n v="84.74"/>
    <s v="VIGENCIA (a 31/05/2020): No se reportaron conexiones erradas corregidas. RESERVAS (a 31/05/2020): Reportada en el humedal Juan Amarillo."/>
    <n v="4731.727511"/>
    <n v="3988.3699259999999"/>
    <n v="14885.661399000001"/>
    <n v="13144.784527"/>
    <n v="31155.021879"/>
    <n v="26554.564344999999"/>
    <n v="37072.397147999996"/>
    <n v="35242.421993000004"/>
    <n v="44809.978135999998"/>
    <n v="33479.94915"/>
  </r>
  <r>
    <n v="506859452"/>
    <n v="5"/>
    <s v="Bogotá mejor para todos"/>
    <s v="BMPT"/>
    <n v="2020"/>
    <s v="31/05/2020 (Terminado)"/>
    <s v="Pesos corrientes"/>
    <n v="2"/>
    <s v="Ultima Version Oficial"/>
    <n v="265"/>
    <s v="Empresa de Acueducto y Alcantarillado de Bogotá"/>
    <s v="265 - EAAB"/>
    <n v="96"/>
    <x v="7"/>
    <n v="7"/>
    <s v="7 - Eje transversal Gobierno legítimo, fortalecimiento local y eficiencia"/>
    <n v="42"/>
    <s v="42 - Transparencia, gestión pública y servicio a la ciudadanía"/>
    <n v="55"/>
    <s v="Fortalecimiento administrativo y operativo empresarial"/>
    <n v="89"/>
    <n v="6"/>
    <s v="Ejecutar 100 % De Actividades Para El Fortalecimiento Administrativo Y Operativo Empresarial"/>
    <n v="2"/>
    <s v="Constante"/>
    <n v="1"/>
    <s v="En ejecucion"/>
    <n v="1"/>
    <n v="100"/>
    <n v="73.33"/>
    <n v="73.33"/>
    <n v="100"/>
    <n v="56"/>
    <n v="56"/>
    <n v="100"/>
    <n v="57.5"/>
    <n v="57.5"/>
    <n v="100"/>
    <n v="62.28"/>
    <n v="62.28"/>
    <n v="100"/>
    <n v="0.06"/>
    <n v="0.06"/>
    <s v="N/A"/>
    <s v="N/A"/>
    <s v="N/A"/>
    <n v="10849696083"/>
    <n v="9560439456"/>
    <n v="88.12"/>
    <n v="26943728475"/>
    <n v="22988947869"/>
    <n v="85.32"/>
    <n v="26397652599"/>
    <n v="15168521943"/>
    <n v="57.46"/>
    <n v="70964821879"/>
    <n v="44196440466"/>
    <n v="62.28"/>
    <n v="147711135000"/>
    <n v="90557232"/>
    <n v="0.06"/>
    <n v="282867034036"/>
    <n v="92004906966"/>
    <n v="32.53"/>
    <m/>
    <n v="10849.696083000001"/>
    <n v="9560.4394560000001"/>
    <n v="26943.728475"/>
    <n v="22988.947869"/>
    <n v="26397.652599000001"/>
    <n v="15168.521943"/>
    <n v="70964.821878999996"/>
    <n v="44196.440466"/>
    <n v="147711.13500000001"/>
    <n v="90.557231999999999"/>
  </r>
  <r>
    <n v="506859452"/>
    <n v="5"/>
    <s v="Bogotá mejor para todos"/>
    <s v="BMPT"/>
    <n v="2020"/>
    <s v="31/05/2020 (Terminado)"/>
    <s v="Pesos corrientes"/>
    <n v="2"/>
    <s v="Ultima Version Oficial"/>
    <n v="266"/>
    <s v="Empresa Metro de Bogotá S.A."/>
    <s v="266 - EMB"/>
    <n v="95"/>
    <x v="5"/>
    <n v="2"/>
    <s v="2 - Pilar Democracia urbana"/>
    <n v="18"/>
    <s v="18 - Mejor movilidad para todos"/>
    <n v="7501"/>
    <s v="Primera Línea de Metro de Bogotá"/>
    <n v="70"/>
    <n v="1"/>
    <s v="Alcanzar El 30 % De La Construcción Y Suministro Del Proyecto, Previa Firma Del Convenio De Cofinanciación"/>
    <n v="1"/>
    <s v="Suma"/>
    <n v="1"/>
    <s v="En ejecucion"/>
    <n v="1"/>
    <n v="0"/>
    <n v="0"/>
    <n v="0"/>
    <n v="2"/>
    <n v="1.94"/>
    <n v="97"/>
    <n v="7"/>
    <n v="6.35"/>
    <n v="90.71"/>
    <n v="9"/>
    <n v="8.2799999999999994"/>
    <n v="92"/>
    <n v="13.43"/>
    <n v="2.87"/>
    <n v="21.37"/>
    <n v="30"/>
    <n v="19.440000000000001"/>
    <n v="64.8"/>
    <n v="0"/>
    <n v="0"/>
    <n v="0"/>
    <n v="665635486"/>
    <n v="459570486"/>
    <n v="69.040000000000006"/>
    <n v="1375029221941.6899"/>
    <n v="19776780140"/>
    <n v="1.44"/>
    <n v="8710000000"/>
    <n v="8709977237"/>
    <n v="100"/>
    <n v="41607286449"/>
    <n v="10152094558"/>
    <n v="24.4"/>
    <n v="1426012143876.6899"/>
    <n v="39098422421"/>
    <n v="2.74"/>
    <s v="VIGENCIA (a 31/05/2020): El contrato de concesión de la PLMB se encuentra en la etapa de suscripción del acta de inicio, la cual se estima firmar en el mes de octubre de 2020. En cuanto al proceso de selección del interventor, este divide en dos etapas, según las políticas de adquisición del BID para este tipo de contratos de consultoría: a) La primera etapa es la Manifestación de interés. b) La segunda de estas etapas, que se encuentra en curso, corresponde al procedimiento de ¿selección basada en costo y calidad¿. Eventos ocurridos a partir de la invitación a presentar expresión de interés: 1.Audiencia Informativa Pública de Aclaración de dudas y Términos, el pasado 23 de enero del año en curso. 2. Audiencia General (virtual), el pasado 19 de marzo del año en curso. 3. Publicación de adendas a partir de la publicación de la lista corta (Adendas 1 a 8). El 24 de abril de 2020 se firmó el contrato con DECEVAL, quien es la entidad a través de la cual se realizará la emisión de forma desmaterializada y hará su administración, el 7 de mayo del mismo año se firmó el acta de inicio de dicho contrato. El contrato de interventoría se suscribirá en el segundo semestre de 2020."/>
    <n v="0"/>
    <n v="0"/>
    <n v="665.63548600000001"/>
    <n v="459.57048600000002"/>
    <n v="1375029.22194169"/>
    <n v="19776.780139999999"/>
    <n v="8710"/>
    <n v="8709.9772369999991"/>
    <n v="41607.286448999999"/>
    <n v="10152.094558000001"/>
  </r>
  <r>
    <n v="506859452"/>
    <n v="5"/>
    <s v="Bogotá mejor para todos"/>
    <s v="BMPT"/>
    <n v="2020"/>
    <s v="31/05/2020 (Terminado)"/>
    <s v="Pesos corrientes"/>
    <n v="2"/>
    <s v="Ultima Version Oficial"/>
    <n v="266"/>
    <s v="Empresa Metro de Bogotá S.A."/>
    <s v="266 - EMB"/>
    <n v="95"/>
    <x v="5"/>
    <n v="2"/>
    <s v="2 - Pilar Democracia urbana"/>
    <n v="18"/>
    <s v="18 - Mejor movilidad para todos"/>
    <n v="7501"/>
    <s v="Primera Línea de Metro de Bogotá"/>
    <n v="70"/>
    <n v="2"/>
    <s v="Avanzar El 100 % En El Programa De Traslado De Redes"/>
    <n v="1"/>
    <s v="Suma"/>
    <n v="1"/>
    <s v="En ejecucion"/>
    <n v="1"/>
    <n v="0"/>
    <n v="0"/>
    <n v="0"/>
    <n v="19"/>
    <n v="17.86"/>
    <n v="94"/>
    <n v="59.14"/>
    <n v="43.37"/>
    <n v="73.33"/>
    <n v="27.43"/>
    <n v="19.809999999999999"/>
    <n v="72.22"/>
    <n v="18.96"/>
    <n v="0"/>
    <n v="0"/>
    <n v="100"/>
    <n v="81.040000000000006"/>
    <n v="81.040000000000006"/>
    <n v="0"/>
    <n v="0"/>
    <n v="0"/>
    <n v="310000000"/>
    <n v="310000000"/>
    <n v="100"/>
    <n v="13782898576"/>
    <n v="13782898576"/>
    <n v="100"/>
    <n v="139822601612"/>
    <n v="115375832126"/>
    <n v="82.52"/>
    <n v="157691035393"/>
    <n v="95040521791"/>
    <n v="60.27"/>
    <n v="311606535581"/>
    <n v="224509252493"/>
    <n v="72.05"/>
    <s v="VIGENCIA (a 31/05/2020): Con relación a TAR a la fecha se logró gestionar 70 obras contratadas para despejar el corredor de la PLMB tramo I de las redes matrices o principales que están interfiriendo, por otra parte se adelanto Codensa: Se firmó Acuerdo Específico No.4 de ingeniería básica y licencia ambiental de la subestación. Se avanza en la fabricación de anclajes y postes e inicio de obras de traslado de 6 interferencias. EAAB: Se avanza en la fase de alistamiento para inicio de obras, los contratos de diseño ya entregaron el primer producto (recopilación y análisis  de la información existente) y están elaborando el 2o producto (Análisis de alternativas) Vanti: Se realizó el traslado de 1 interferencia. Se está preparando documentación para suscripción de Acuerdo para traslado de 6 interferencias en jul-20 Telefónica: Se está preparando documentación para suscripción de Acuerdo para traslado de 6 interferencias en jul-20."/>
    <n v="0"/>
    <n v="0"/>
    <n v="310"/>
    <n v="310"/>
    <n v="13782.898576"/>
    <n v="13782.898576"/>
    <n v="139822.601612"/>
    <n v="115375.83212599999"/>
    <n v="157691.035393"/>
    <n v="95040.521791000006"/>
  </r>
  <r>
    <n v="506859452"/>
    <n v="5"/>
    <s v="Bogotá mejor para todos"/>
    <s v="BMPT"/>
    <n v="2020"/>
    <s v="31/05/2020 (Terminado)"/>
    <s v="Pesos corrientes"/>
    <n v="2"/>
    <s v="Ultima Version Oficial"/>
    <n v="266"/>
    <s v="Empresa Metro de Bogotá S.A."/>
    <s v="266 - EMB"/>
    <n v="95"/>
    <x v="5"/>
    <n v="2"/>
    <s v="2 - Pilar Democracia urbana"/>
    <n v="18"/>
    <s v="18 - Mejor movilidad para todos"/>
    <n v="7501"/>
    <s v="Primera Línea de Metro de Bogotá"/>
    <n v="70"/>
    <n v="3"/>
    <s v="Adelantar El 100 % De La Adquisición Predial Del Primer Grupo De Predios"/>
    <n v="1"/>
    <s v="Suma"/>
    <n v="1"/>
    <s v="En ejecucion"/>
    <n v="1"/>
    <n v="0"/>
    <n v="0"/>
    <n v="0"/>
    <n v="35"/>
    <n v="35"/>
    <n v="100"/>
    <n v="20"/>
    <n v="10.32"/>
    <n v="51.6"/>
    <n v="26.32"/>
    <n v="22.76"/>
    <n v="86.47"/>
    <n v="31.92"/>
    <n v="0.35"/>
    <n v="1.1000000000000001"/>
    <n v="100"/>
    <n v="68.430000000000007"/>
    <n v="68.430000000000007"/>
    <n v="0"/>
    <n v="0"/>
    <n v="0"/>
    <n v="18915839346"/>
    <n v="15772838581"/>
    <n v="83.38"/>
    <n v="159190216241.31"/>
    <n v="159190216241"/>
    <n v="100"/>
    <n v="208984435508"/>
    <n v="204856435989"/>
    <n v="98.02"/>
    <n v="934955184472"/>
    <n v="139815824687"/>
    <n v="14.95"/>
    <n v="1322045675567.3101"/>
    <n v="519635315498"/>
    <n v="39.31"/>
    <s v="VIGENCIA (a 31/05/2020): En materia de gestión socio predial,  se han gestionado 477 estudios de títulos y registros topográficos de predios, contando con el 100% de los registros aprobados por la EMB de acuerdo con los reportes de las empresas contratadas, se aprobaron 947 avalúos comerciales integrales de predios particulares requeridos para la construcción de la PLMB T1, se han suscrito 407 promesas de compra venta entre EMB e IDU.Se han adelantado 96 reuniones con las comunidades residentes y comerciantes a lo largo del trazado de la PLMB."/>
    <n v="0"/>
    <n v="0"/>
    <n v="18915.839346000001"/>
    <n v="15772.838581"/>
    <n v="159190.21624131"/>
    <n v="159190.21624099999"/>
    <n v="208984.435508"/>
    <n v="204856.43598899999"/>
    <n v="934955.18447199999"/>
    <n v="139815.82468699999"/>
  </r>
  <r>
    <n v="506859452"/>
    <n v="5"/>
    <s v="Bogotá mejor para todos"/>
    <s v="BMPT"/>
    <n v="2020"/>
    <s v="31/05/2020 (Terminado)"/>
    <s v="Pesos corrientes"/>
    <n v="2"/>
    <s v="Ultima Version Oficial"/>
    <n v="266"/>
    <s v="Empresa Metro de Bogotá S.A."/>
    <s v="266 - EMB"/>
    <n v="95"/>
    <x v="5"/>
    <n v="2"/>
    <s v="2 - Pilar Democracia urbana"/>
    <n v="18"/>
    <s v="18 - Mejor movilidad para todos"/>
    <n v="7501"/>
    <s v="Primera Línea de Metro de Bogotá"/>
    <n v="70"/>
    <n v="4"/>
    <s v="Implementar El 100 % De Las Asistencias Tecnicas O Apoyos Para Fortalecer El Proceso Licitatorio, La Construcción Y Puesta En Marcha De La Plmb"/>
    <n v="1"/>
    <s v="Suma"/>
    <n v="1"/>
    <s v="En ejecucion"/>
    <n v="1"/>
    <n v="0"/>
    <n v="0"/>
    <n v="0"/>
    <n v="10"/>
    <n v="10"/>
    <n v="100"/>
    <n v="30"/>
    <n v="29.25"/>
    <n v="97.5"/>
    <n v="30"/>
    <n v="30"/>
    <n v="100"/>
    <n v="30.75"/>
    <n v="12.3"/>
    <n v="40"/>
    <n v="100"/>
    <n v="81.55"/>
    <n v="81.55"/>
    <n v="0"/>
    <n v="0"/>
    <n v="0"/>
    <n v="588774514"/>
    <n v="572325007"/>
    <n v="97.21"/>
    <n v="1433926200"/>
    <n v="1433926200"/>
    <n v="100"/>
    <n v="30659437508"/>
    <n v="14185027638"/>
    <n v="46.27"/>
    <n v="44861020371"/>
    <n v="14304964100"/>
    <n v="31.89"/>
    <n v="77543158593"/>
    <n v="30496242945"/>
    <n v="39.33"/>
    <s v="VIGENCIA (a 31/05/2020): A la fecha se encuentran en revisión y ajuste los informes de los meses de diciembre de 2019 y enero, febrero, marzo y abril de 2020. Se adelanta actualmente la etapa 1 ampliada según lo previsto en el contrato del PMO, ya que el hito que marca el cambio de etapa para el PMO es la firma del acta de inicio del Contrato de concesión."/>
    <n v="0"/>
    <n v="0"/>
    <n v="588.77451399999995"/>
    <n v="572.32500700000003"/>
    <n v="1433.9262000000001"/>
    <n v="1433.9262000000001"/>
    <n v="30659.437507999999"/>
    <n v="14185.027638"/>
    <n v="44861.020370999999"/>
    <n v="14304.964099999999"/>
  </r>
  <r>
    <n v="506859452"/>
    <n v="5"/>
    <s v="Bogotá mejor para todos"/>
    <s v="BMPT"/>
    <n v="2020"/>
    <s v="31/05/2020 (Terminado)"/>
    <s v="Pesos corrientes"/>
    <n v="2"/>
    <s v="Ultima Version Oficial"/>
    <n v="266"/>
    <s v="Empresa Metro de Bogotá S.A."/>
    <s v="266 - EMB"/>
    <n v="95"/>
    <x v="5"/>
    <n v="2"/>
    <s v="2 - Pilar Democracia urbana"/>
    <n v="18"/>
    <s v="18 - Mejor movilidad para todos"/>
    <n v="7501"/>
    <s v="Primera Línea de Metro de Bogotá"/>
    <n v="70"/>
    <n v="5"/>
    <s v="Adelantar 120 Reuniones Con Partes Interesadas, Las Comunidades Residentes Y Comerciantes A Lo Largo Del Trazado De La Plmb"/>
    <n v="1"/>
    <s v="Suma"/>
    <n v="1"/>
    <s v="En ejecucion"/>
    <n v="1"/>
    <n v="0"/>
    <n v="0"/>
    <n v="0"/>
    <n v="42"/>
    <n v="42"/>
    <n v="100"/>
    <n v="42"/>
    <n v="42"/>
    <n v="100"/>
    <n v="26"/>
    <n v="12"/>
    <n v="46.15"/>
    <n v="24"/>
    <n v="0"/>
    <n v="0"/>
    <n v="120"/>
    <n v="96"/>
    <n v="80"/>
    <n v="0"/>
    <n v="0"/>
    <n v="0"/>
    <n v="550000000"/>
    <n v="528000000"/>
    <n v="96"/>
    <n v="220000000"/>
    <n v="220000000"/>
    <n v="100"/>
    <n v="2000000000"/>
    <n v="2000000000"/>
    <n v="100"/>
    <n v="0"/>
    <n v="0"/>
    <n v="0"/>
    <n v="2770000000"/>
    <n v="2748000000"/>
    <n v="99.21"/>
    <s v="VIGENCIA (a 31/05/2020): Se han adelantado 96 reuniones con las comunidades residentes y comerciantes a lo largo del trazado de la PLMB"/>
    <n v="0"/>
    <n v="0"/>
    <n v="550"/>
    <n v="528"/>
    <n v="220"/>
    <n v="220"/>
    <n v="2000"/>
    <n v="2000"/>
    <n v="0"/>
    <n v="0"/>
  </r>
  <r>
    <n v="506859452"/>
    <n v="5"/>
    <s v="Bogotá mejor para todos"/>
    <s v="BMPT"/>
    <n v="2020"/>
    <s v="31/05/2020 (Terminado)"/>
    <s v="Pesos corrientes"/>
    <n v="2"/>
    <s v="Ultima Version Oficial"/>
    <n v="266"/>
    <s v="Empresa Metro de Bogotá S.A."/>
    <s v="266 - EMB"/>
    <n v="95"/>
    <x v="5"/>
    <n v="2"/>
    <s v="2 - Pilar Democracia urbana"/>
    <n v="18"/>
    <s v="18 - Mejor movilidad para todos"/>
    <n v="7501"/>
    <s v="Primera Línea de Metro de Bogotá"/>
    <n v="70"/>
    <n v="7"/>
    <s v="Informar A 2454346 De Ciudadanos Sobre Las Características, Beneficios Y Avances Del Proyecto Plmb, En La Fase De Preconstrucción Y Construcción."/>
    <n v="1"/>
    <s v="Suma"/>
    <n v="1"/>
    <s v="En ejecucion"/>
    <n v="1"/>
    <n v="0"/>
    <n v="0"/>
    <n v="0"/>
    <n v="0"/>
    <n v="0"/>
    <n v="0"/>
    <n v="659246"/>
    <n v="659246"/>
    <n v="100"/>
    <n v="1110531"/>
    <n v="1110531"/>
    <n v="100"/>
    <n v="684569"/>
    <n v="684569"/>
    <n v="100"/>
    <n v="2454346"/>
    <n v="2454346"/>
    <n v="100"/>
    <n v="0"/>
    <n v="0"/>
    <n v="0"/>
    <n v="0"/>
    <n v="0"/>
    <n v="0"/>
    <n v="2544750000"/>
    <n v="2544750000"/>
    <n v="100"/>
    <n v="4500000000"/>
    <n v="4456570593"/>
    <n v="99.03"/>
    <n v="5378183012"/>
    <n v="4240000000"/>
    <n v="78.84"/>
    <n v="12422933012"/>
    <n v="11241320593"/>
    <n v="90.49"/>
    <s v="VIGENCIA (a 31/05/2020): Se han informado por los diferentes canales de comunicación alrededor de 2.454.346 ciudadanos sobre las características, beneficios y avances del proyecto PLMB."/>
    <n v="0"/>
    <n v="0"/>
    <n v="0"/>
    <n v="0"/>
    <n v="2544.75"/>
    <n v="2544.75"/>
    <n v="4500"/>
    <n v="4456.5705930000004"/>
    <n v="5378.1830120000004"/>
    <n v="4240"/>
  </r>
  <r>
    <n v="506859452"/>
    <n v="5"/>
    <s v="Bogotá mejor para todos"/>
    <s v="BMPT"/>
    <n v="2020"/>
    <s v="31/05/2020 (Terminado)"/>
    <s v="Pesos corrientes"/>
    <n v="2"/>
    <s v="Ultima Version Oficial"/>
    <n v="266"/>
    <s v="Empresa Metro de Bogotá S.A."/>
    <s v="266 - EMB"/>
    <n v="95"/>
    <x v="5"/>
    <n v="7"/>
    <s v="7 - Eje transversal Gobierno legítimo, fortalecimiento local y eficiencia"/>
    <n v="43"/>
    <s v="43 - Modernización institucional"/>
    <n v="7502"/>
    <s v="Fortalecimiento Institucional de la Empresa Metro de Bogotá S.A"/>
    <n v="37"/>
    <n v="1"/>
    <s v="Soportar El 100 % De Las Actividades Y Procesos Administrativos"/>
    <n v="1"/>
    <s v="Suma"/>
    <n v="1"/>
    <s v="En ejecucion"/>
    <n v="1"/>
    <n v="0"/>
    <n v="0"/>
    <n v="0"/>
    <n v="30"/>
    <n v="30"/>
    <n v="100"/>
    <n v="30"/>
    <n v="30"/>
    <n v="100"/>
    <n v="20"/>
    <n v="19.95"/>
    <n v="99.75"/>
    <n v="20.05"/>
    <n v="6.95"/>
    <n v="34.659999999999997"/>
    <n v="100"/>
    <n v="86.9"/>
    <n v="86.9"/>
    <n v="0"/>
    <n v="0"/>
    <n v="0"/>
    <n v="556000000"/>
    <n v="287094088"/>
    <n v="51.63"/>
    <n v="1350000000"/>
    <n v="954889348"/>
    <n v="70.73"/>
    <n v="1000000000"/>
    <n v="886733871"/>
    <n v="88.67"/>
    <n v="1005000000"/>
    <n v="38000000"/>
    <n v="3.78"/>
    <n v="3911000000"/>
    <n v="2166717307"/>
    <n v="55.4"/>
    <s v="VIGENCIA (a 31/05/2020): A la fecha de este reporte se han actualizado 2 directrices, 7 procedimientos, un instructivo y un formato publicados en el SIG. Se instaló y configuró aplicativo en el servidor la máquina virtual Ubuntu16. Se trabajaron 2 documentos requeridos por Gobierno Digital: Plan de formación de TI y Procedimiento Gestion del Cambio. A 31-mayo se logró el 46% de cumplimiento del PETI.  A través de Somos Metro se promovió el uso de herramientas tecnológicas, con los siguientes boletines Boletín 349, martes 19 de mayo de 2020. uso OneDrive, Boletín 348, lunes 18 de mayo de 2020. beneficios Teams, Boletín 347, viernes 15 de mayo de 2020. actualizaciones de seguridad del computador, Boletín 346, jueves 14 de mayo de 2020. uso Teams en el celular, Boletín 334, lunes 27 de abril de 2020. cómo hacer backup en la nube y Boletín 328, jueves 16 de abril de 2020. cursos de Tecnología.  En cuanto a gestión documental se solicitó el documento editable del PINAR a la OAPI el 18 de marzo de 2020. Así mismo, se definieron los aspectos críticos a considerar en la actualización del PINAR. Con corte a 31 de mayo se actualizaron las siguientes TRD: GG, OAJ y GEF.  Se han revisado y ajustado las fichas de valoración documental. Así mismo se revisó y ajustó a las nuevas tablas el Cuadro de Clasificación Documental, por otra parte, con relación a entregar TRD para convalidación por Consejo Distrital de Archivos de Bogotá D.C. se realizó videoconferencia sobre el asunto el 19 de marzo de 2020 y se solicitó concepto técnico al Archivo de Bogotá mediante comunicación de 22 de abril de 2020."/>
    <n v="0"/>
    <n v="0"/>
    <n v="556"/>
    <n v="287.094088"/>
    <n v="1350"/>
    <n v="954.88934800000004"/>
    <n v="1000"/>
    <n v="886.73387100000002"/>
    <n v="1005"/>
    <n v="3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2" cacheId="16"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K20" firstHeaderRow="0" firstDataRow="1" firstDataCol="1"/>
  <pivotFields count="75">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7">
        <item x="1"/>
        <item x="3"/>
        <item x="9"/>
        <item x="6"/>
        <item x="4"/>
        <item x="15"/>
        <item x="11"/>
        <item x="8"/>
        <item x="12"/>
        <item x="5"/>
        <item x="7"/>
        <item x="2"/>
        <item x="10"/>
        <item x="14"/>
        <item x="13"/>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showAll="0"/>
    <pivotField showAll="0"/>
    <pivotField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defaultSubtotal="0"/>
  </pivotFields>
  <rowFields count="1">
    <field x="13"/>
  </rowFields>
  <rowItems count="17">
    <i>
      <x/>
    </i>
    <i>
      <x v="1"/>
    </i>
    <i>
      <x v="2"/>
    </i>
    <i>
      <x v="3"/>
    </i>
    <i>
      <x v="4"/>
    </i>
    <i>
      <x v="5"/>
    </i>
    <i>
      <x v="6"/>
    </i>
    <i>
      <x v="7"/>
    </i>
    <i>
      <x v="8"/>
    </i>
    <i>
      <x v="9"/>
    </i>
    <i>
      <x v="10"/>
    </i>
    <i>
      <x v="11"/>
    </i>
    <i>
      <x v="12"/>
    </i>
    <i>
      <x v="13"/>
    </i>
    <i>
      <x v="14"/>
    </i>
    <i>
      <x v="15"/>
    </i>
    <i t="grand">
      <x/>
    </i>
  </rowItems>
  <colFields count="1">
    <field x="-2"/>
  </colFields>
  <colItems count="10">
    <i>
      <x/>
    </i>
    <i i="1">
      <x v="1"/>
    </i>
    <i i="2">
      <x v="2"/>
    </i>
    <i i="3">
      <x v="3"/>
    </i>
    <i i="4">
      <x v="4"/>
    </i>
    <i i="5">
      <x v="5"/>
    </i>
    <i i="6">
      <x v="6"/>
    </i>
    <i i="7">
      <x v="7"/>
    </i>
    <i i="8">
      <x v="8"/>
    </i>
    <i i="9">
      <x v="9"/>
    </i>
  </colItems>
  <dataFields count="10">
    <dataField name="Suma de prog_rec_ano1_mill" fld="65" baseField="0" baseItem="0"/>
    <dataField name="Suma de ejec_rec_ano1_mill" fld="66" baseField="0" baseItem="0"/>
    <dataField name="Suma de prog_rec_ano2_mill" fld="67" baseField="0" baseItem="0"/>
    <dataField name="Suma de ejec_rec_ano2_mill" fld="68" baseField="0" baseItem="0"/>
    <dataField name="Suma de prog_rec_ano3_mill" fld="69" baseField="0" baseItem="0"/>
    <dataField name="Suma de ejec_rec_ano3_mill" fld="70" baseField="0" baseItem="0"/>
    <dataField name="Suma de prog_rec_ano4_mill" fld="71" baseField="0" baseItem="0"/>
    <dataField name="Suma de ejec_rec_ano4_mill" fld="72" baseField="0" baseItem="0"/>
    <dataField name="Suma de prog_rec_ano5_mill" fld="73" baseField="0" baseItem="0"/>
    <dataField name="Suma de ejec_rec_ano5_mill" fld="74" baseField="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20"/>
  <sheetViews>
    <sheetView tabSelected="1" workbookViewId="0"/>
  </sheetViews>
  <sheetFormatPr baseColWidth="10" defaultRowHeight="15" x14ac:dyDescent="0.25"/>
  <cols>
    <col min="1" max="1" width="42.375" bestFit="1" customWidth="1"/>
    <col min="2" max="2" width="23.5" bestFit="1" customWidth="1"/>
    <col min="3" max="3" width="23.25" bestFit="1" customWidth="1"/>
    <col min="4" max="4" width="23.5" bestFit="1" customWidth="1"/>
    <col min="5" max="5" width="23.25" bestFit="1" customWidth="1"/>
    <col min="6" max="6" width="23.5" bestFit="1" customWidth="1"/>
    <col min="7" max="7" width="23.25" bestFit="1" customWidth="1"/>
    <col min="8" max="8" width="23.5" bestFit="1" customWidth="1"/>
    <col min="9" max="9" width="23.25" bestFit="1" customWidth="1"/>
    <col min="10" max="10" width="23.5" bestFit="1" customWidth="1"/>
    <col min="11" max="11" width="23.25" bestFit="1" customWidth="1"/>
  </cols>
  <sheetData>
    <row r="3" spans="1:11" x14ac:dyDescent="0.25">
      <c r="A3" s="4" t="s">
        <v>3138</v>
      </c>
      <c r="B3" t="s">
        <v>3140</v>
      </c>
      <c r="C3" t="s">
        <v>3141</v>
      </c>
      <c r="D3" t="s">
        <v>3142</v>
      </c>
      <c r="E3" t="s">
        <v>3143</v>
      </c>
      <c r="F3" t="s">
        <v>3144</v>
      </c>
      <c r="G3" t="s">
        <v>3145</v>
      </c>
      <c r="H3" t="s">
        <v>3146</v>
      </c>
      <c r="I3" t="s">
        <v>3147</v>
      </c>
      <c r="J3" t="s">
        <v>3148</v>
      </c>
      <c r="K3" t="s">
        <v>3149</v>
      </c>
    </row>
    <row r="4" spans="1:11" x14ac:dyDescent="0.25">
      <c r="A4" s="5" t="s">
        <v>3073</v>
      </c>
      <c r="B4" s="3">
        <v>56042.440021000002</v>
      </c>
      <c r="C4" s="3">
        <v>42714.594513999989</v>
      </c>
      <c r="D4" s="3">
        <v>119956.15007899994</v>
      </c>
      <c r="E4" s="3">
        <v>116771.94446599997</v>
      </c>
      <c r="F4" s="3">
        <v>121725.51010100001</v>
      </c>
      <c r="G4" s="3">
        <v>120583.74674100001</v>
      </c>
      <c r="H4" s="3">
        <v>138800.50400000004</v>
      </c>
      <c r="I4" s="3">
        <v>137960.73527300006</v>
      </c>
      <c r="J4" s="3">
        <v>103253.05102399999</v>
      </c>
      <c r="K4" s="3">
        <v>47631.240368999999</v>
      </c>
    </row>
    <row r="5" spans="1:11" x14ac:dyDescent="0.25">
      <c r="A5" s="5" t="s">
        <v>3075</v>
      </c>
      <c r="B5" s="3">
        <v>18917.548223999998</v>
      </c>
      <c r="C5" s="3">
        <v>15399.094641000002</v>
      </c>
      <c r="D5" s="3">
        <v>79210.68318599998</v>
      </c>
      <c r="E5" s="3">
        <v>71490.701494000008</v>
      </c>
      <c r="F5" s="3">
        <v>78885.391018000024</v>
      </c>
      <c r="G5" s="3">
        <v>56880.551400000011</v>
      </c>
      <c r="H5" s="3">
        <v>104633.572981</v>
      </c>
      <c r="I5" s="3">
        <v>97953.252846999982</v>
      </c>
      <c r="J5" s="3">
        <v>74468.336078000008</v>
      </c>
      <c r="K5" s="3">
        <v>19921.46862</v>
      </c>
    </row>
    <row r="6" spans="1:11" x14ac:dyDescent="0.25">
      <c r="A6" s="5" t="s">
        <v>3081</v>
      </c>
      <c r="B6" s="3">
        <v>10616.005869999999</v>
      </c>
      <c r="C6" s="3">
        <v>10573.540782</v>
      </c>
      <c r="D6" s="3">
        <v>21165</v>
      </c>
      <c r="E6" s="3">
        <v>20366.306006000003</v>
      </c>
      <c r="F6" s="3">
        <v>31601.239999999998</v>
      </c>
      <c r="G6" s="3">
        <v>27714.981732999982</v>
      </c>
      <c r="H6" s="3">
        <v>44229.653999999988</v>
      </c>
      <c r="I6" s="3">
        <v>43492.960064999977</v>
      </c>
      <c r="J6" s="3">
        <v>41841.669935999991</v>
      </c>
      <c r="K6" s="3">
        <v>13354.092201000001</v>
      </c>
    </row>
    <row r="7" spans="1:11" x14ac:dyDescent="0.25">
      <c r="A7" s="5" t="s">
        <v>3078</v>
      </c>
      <c r="B7" s="3">
        <v>33441.286195000008</v>
      </c>
      <c r="C7" s="3">
        <v>32474.649371000003</v>
      </c>
      <c r="D7" s="3">
        <v>72190.608338999984</v>
      </c>
      <c r="E7" s="3">
        <v>71647.987899999993</v>
      </c>
      <c r="F7" s="3">
        <v>91950.03306500004</v>
      </c>
      <c r="G7" s="3">
        <v>90387.097624999995</v>
      </c>
      <c r="H7" s="3">
        <v>181688.05033999993</v>
      </c>
      <c r="I7" s="3">
        <v>177495.42199499998</v>
      </c>
      <c r="J7" s="3">
        <v>107267.091</v>
      </c>
      <c r="K7" s="3">
        <v>58005.143078000001</v>
      </c>
    </row>
    <row r="8" spans="1:11" x14ac:dyDescent="0.25">
      <c r="A8" s="5" t="s">
        <v>3076</v>
      </c>
      <c r="B8" s="3">
        <v>1441546.0120139993</v>
      </c>
      <c r="C8" s="3">
        <v>1407029.1324374997</v>
      </c>
      <c r="D8" s="3">
        <v>3433018.4684779998</v>
      </c>
      <c r="E8" s="3">
        <v>3415936.5866200016</v>
      </c>
      <c r="F8" s="3">
        <v>3695765.5891340016</v>
      </c>
      <c r="G8" s="3">
        <v>3680522.6890849988</v>
      </c>
      <c r="H8" s="3">
        <v>4105321.2063920014</v>
      </c>
      <c r="I8" s="3">
        <v>4072535.4062690008</v>
      </c>
      <c r="J8" s="3">
        <v>3956651.657499</v>
      </c>
      <c r="K8" s="3">
        <v>2055587.2820080004</v>
      </c>
    </row>
    <row r="9" spans="1:11" x14ac:dyDescent="0.25">
      <c r="A9" s="5" t="s">
        <v>3087</v>
      </c>
      <c r="B9" s="3">
        <v>1366770.307206</v>
      </c>
      <c r="C9" s="3">
        <v>1145358.3267009996</v>
      </c>
      <c r="D9" s="3">
        <v>1979513.7614480006</v>
      </c>
      <c r="E9" s="3">
        <v>1787575.6321049996</v>
      </c>
      <c r="F9" s="3">
        <v>2458179.0199069995</v>
      </c>
      <c r="G9" s="3">
        <v>2159768.8712100005</v>
      </c>
      <c r="H9" s="3">
        <v>2413766.5807470004</v>
      </c>
      <c r="I9" s="3">
        <v>2264239.0304929996</v>
      </c>
      <c r="J9" s="3">
        <v>2928045.4689999996</v>
      </c>
      <c r="K9" s="3">
        <v>1324651.9384969997</v>
      </c>
    </row>
    <row r="10" spans="1:11" x14ac:dyDescent="0.25">
      <c r="A10" s="5" t="s">
        <v>3083</v>
      </c>
      <c r="B10" s="3">
        <v>378064.37701799977</v>
      </c>
      <c r="C10" s="3">
        <v>359113.68239199993</v>
      </c>
      <c r="D10" s="3">
        <v>1039389.964835</v>
      </c>
      <c r="E10" s="3">
        <v>1023900.4478450002</v>
      </c>
      <c r="F10" s="3">
        <v>1127316.9065199997</v>
      </c>
      <c r="G10" s="3">
        <v>1082043.2465300004</v>
      </c>
      <c r="H10" s="3">
        <v>1295301.6923450006</v>
      </c>
      <c r="I10" s="3">
        <v>1252340.7554170003</v>
      </c>
      <c r="J10" s="3">
        <v>1408385.2954419996</v>
      </c>
      <c r="K10" s="3">
        <v>783189.52997700032</v>
      </c>
    </row>
    <row r="11" spans="1:11" x14ac:dyDescent="0.25">
      <c r="A11" s="5" t="s">
        <v>3080</v>
      </c>
      <c r="B11" s="3">
        <v>347423.19815999991</v>
      </c>
      <c r="C11" s="3">
        <v>261011.07550199999</v>
      </c>
      <c r="D11" s="3">
        <v>627930.5768279999</v>
      </c>
      <c r="E11" s="3">
        <v>620961.77879400027</v>
      </c>
      <c r="F11" s="3">
        <v>944250.83625899989</v>
      </c>
      <c r="G11" s="3">
        <v>917387.82394899975</v>
      </c>
      <c r="H11" s="3">
        <v>1311525.5526219995</v>
      </c>
      <c r="I11" s="3">
        <v>1252684.8890129998</v>
      </c>
      <c r="J11" s="3">
        <v>506802.40448399994</v>
      </c>
      <c r="K11" s="3">
        <v>155716.93928399996</v>
      </c>
    </row>
    <row r="12" spans="1:11" x14ac:dyDescent="0.25">
      <c r="A12" s="5" t="s">
        <v>3084</v>
      </c>
      <c r="B12" s="3">
        <v>107222.78868500001</v>
      </c>
      <c r="C12" s="3">
        <v>80154.570188000012</v>
      </c>
      <c r="D12" s="3">
        <v>180573.16454899986</v>
      </c>
      <c r="E12" s="3">
        <v>155931.53212299987</v>
      </c>
      <c r="F12" s="3">
        <v>206140.00618100009</v>
      </c>
      <c r="G12" s="3">
        <v>188266.08318400005</v>
      </c>
      <c r="H12" s="3">
        <v>440147.61670999986</v>
      </c>
      <c r="I12" s="3">
        <v>422349.85306199966</v>
      </c>
      <c r="J12" s="3">
        <v>172622.89609199998</v>
      </c>
      <c r="K12" s="3">
        <v>50081.785682000002</v>
      </c>
    </row>
    <row r="13" spans="1:11" x14ac:dyDescent="0.25">
      <c r="A13" s="5" t="s">
        <v>3077</v>
      </c>
      <c r="B13" s="3">
        <v>1586621.372619</v>
      </c>
      <c r="C13" s="3">
        <v>1117647.8099489997</v>
      </c>
      <c r="D13" s="3">
        <v>2776574.2415810009</v>
      </c>
      <c r="E13" s="3">
        <v>2532536.0612240005</v>
      </c>
      <c r="F13" s="3">
        <v>5977119.4061009996</v>
      </c>
      <c r="G13" s="3">
        <v>3175419.1123029999</v>
      </c>
      <c r="H13" s="3">
        <v>5917076.6800800003</v>
      </c>
      <c r="I13" s="3">
        <v>3844232.5477909995</v>
      </c>
      <c r="J13" s="3">
        <v>7707123.9074900029</v>
      </c>
      <c r="K13" s="3">
        <v>2504872.3474170002</v>
      </c>
    </row>
    <row r="14" spans="1:11" x14ac:dyDescent="0.25">
      <c r="A14" s="5" t="s">
        <v>3079</v>
      </c>
      <c r="B14" s="3">
        <v>441534.34961799998</v>
      </c>
      <c r="C14" s="3">
        <v>356938.87013199995</v>
      </c>
      <c r="D14" s="3">
        <v>1185932.3420330002</v>
      </c>
      <c r="E14" s="3">
        <v>1005864.8226640001</v>
      </c>
      <c r="F14" s="3">
        <v>1717764.777245</v>
      </c>
      <c r="G14" s="3">
        <v>1330782.2098770004</v>
      </c>
      <c r="H14" s="3">
        <v>1805642.1785260001</v>
      </c>
      <c r="I14" s="3">
        <v>1533780.5890219996</v>
      </c>
      <c r="J14" s="3">
        <v>2135942.866227</v>
      </c>
      <c r="K14" s="3">
        <v>1025780.7051350001</v>
      </c>
    </row>
    <row r="15" spans="1:11" x14ac:dyDescent="0.25">
      <c r="A15" s="5" t="s">
        <v>3074</v>
      </c>
      <c r="B15" s="3">
        <v>40101.505932000007</v>
      </c>
      <c r="C15" s="3">
        <v>39778.907175000008</v>
      </c>
      <c r="D15" s="3">
        <v>78388.119828000039</v>
      </c>
      <c r="E15" s="3">
        <v>77919.003325000042</v>
      </c>
      <c r="F15" s="3">
        <v>104030.26516700005</v>
      </c>
      <c r="G15" s="3">
        <v>102336.55095700004</v>
      </c>
      <c r="H15" s="3">
        <v>101063.89499999997</v>
      </c>
      <c r="I15" s="3">
        <v>100078.83866100002</v>
      </c>
      <c r="J15" s="3">
        <v>88761.572434000016</v>
      </c>
      <c r="K15" s="3">
        <v>45785.679560000004</v>
      </c>
    </row>
    <row r="16" spans="1:11" x14ac:dyDescent="0.25">
      <c r="A16" s="5" t="s">
        <v>3082</v>
      </c>
      <c r="B16" s="3">
        <v>14712.756267999999</v>
      </c>
      <c r="C16" s="3">
        <v>12092.451599999997</v>
      </c>
      <c r="D16" s="3">
        <v>28371.999999999993</v>
      </c>
      <c r="E16" s="3">
        <v>26993.01864699999</v>
      </c>
      <c r="F16" s="3">
        <v>35887.937228999996</v>
      </c>
      <c r="G16" s="3">
        <v>35366.310064999998</v>
      </c>
      <c r="H16" s="3">
        <v>39471.458999999988</v>
      </c>
      <c r="I16" s="3">
        <v>39339.394653999989</v>
      </c>
      <c r="J16" s="3">
        <v>39763.94</v>
      </c>
      <c r="K16" s="3">
        <v>17285.163700000001</v>
      </c>
    </row>
    <row r="17" spans="1:11" x14ac:dyDescent="0.25">
      <c r="A17" s="5" t="s">
        <v>3086</v>
      </c>
      <c r="B17" s="3">
        <v>2101.6439129999999</v>
      </c>
      <c r="C17" s="3">
        <v>1828.667837</v>
      </c>
      <c r="D17" s="3">
        <v>10552</v>
      </c>
      <c r="E17" s="3">
        <v>7393.141012</v>
      </c>
      <c r="F17" s="3">
        <v>13414.459000000001</v>
      </c>
      <c r="G17" s="3">
        <v>9625.6205660000014</v>
      </c>
      <c r="H17" s="3">
        <v>16738.02</v>
      </c>
      <c r="I17" s="3">
        <v>15873.909346</v>
      </c>
      <c r="J17" s="3">
        <v>6525.09</v>
      </c>
      <c r="K17" s="3">
        <v>2318.8868499999999</v>
      </c>
    </row>
    <row r="18" spans="1:11" x14ac:dyDescent="0.25">
      <c r="A18" s="5" t="s">
        <v>3085</v>
      </c>
      <c r="B18" s="3">
        <v>206900.21907600004</v>
      </c>
      <c r="C18" s="3">
        <v>200475.06936399994</v>
      </c>
      <c r="D18" s="3">
        <v>337579.28358400008</v>
      </c>
      <c r="E18" s="3">
        <v>328728.05236000003</v>
      </c>
      <c r="F18" s="3">
        <v>507577.82241000002</v>
      </c>
      <c r="G18" s="3">
        <v>496240.16824000009</v>
      </c>
      <c r="H18" s="3">
        <v>378168.179</v>
      </c>
      <c r="I18" s="3">
        <v>359846.80744200002</v>
      </c>
      <c r="J18" s="3">
        <v>391268.17200000002</v>
      </c>
      <c r="K18" s="3">
        <v>144822.65354</v>
      </c>
    </row>
    <row r="19" spans="1:11" x14ac:dyDescent="0.25">
      <c r="A19" s="5" t="s">
        <v>3072</v>
      </c>
      <c r="B19" s="3">
        <v>12387.389335</v>
      </c>
      <c r="C19" s="3">
        <v>11933.652372999997</v>
      </c>
      <c r="D19" s="3">
        <v>33923.763197000007</v>
      </c>
      <c r="E19" s="3">
        <v>27504.833286000001</v>
      </c>
      <c r="F19" s="3">
        <v>31796.638839999996</v>
      </c>
      <c r="G19" s="3">
        <v>31432.795534000001</v>
      </c>
      <c r="H19" s="3">
        <v>45334.536999999997</v>
      </c>
      <c r="I19" s="3">
        <v>44577.320983999991</v>
      </c>
      <c r="J19" s="3">
        <v>19210.637000000006</v>
      </c>
      <c r="K19" s="3">
        <v>12838.777577999999</v>
      </c>
    </row>
    <row r="20" spans="1:11" x14ac:dyDescent="0.25">
      <c r="A20" s="5" t="s">
        <v>3139</v>
      </c>
      <c r="B20" s="3">
        <v>6064403.200154</v>
      </c>
      <c r="C20" s="3">
        <v>5094524.0949584991</v>
      </c>
      <c r="D20" s="3">
        <v>12004270.127965003</v>
      </c>
      <c r="E20" s="3">
        <v>11291521.849871002</v>
      </c>
      <c r="F20" s="3">
        <v>17143405.838177003</v>
      </c>
      <c r="G20" s="3">
        <v>13504757.858998999</v>
      </c>
      <c r="H20" s="3">
        <v>18338909.378743004</v>
      </c>
      <c r="I20" s="3">
        <v>15658781.712334001</v>
      </c>
      <c r="J20" s="3">
        <v>19687934.055706002</v>
      </c>
      <c r="K20" s="3">
        <v>8261843.6334960023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1843"/>
  <sheetViews>
    <sheetView topLeftCell="BK1" workbookViewId="0">
      <pane ySplit="1" topLeftCell="A1822" activePane="bottomLeft" state="frozen"/>
      <selection pane="bottomLeft" activeCell="A2" sqref="A2"/>
    </sheetView>
  </sheetViews>
  <sheetFormatPr baseColWidth="10" defaultRowHeight="15" x14ac:dyDescent="0.25"/>
  <cols>
    <col min="29" max="30" width="11.375" bestFit="1" customWidth="1"/>
    <col min="31" max="31" width="11.125" bestFit="1" customWidth="1"/>
    <col min="32" max="33" width="12.375" bestFit="1" customWidth="1"/>
    <col min="34" max="34" width="11.125" bestFit="1" customWidth="1"/>
    <col min="35" max="36" width="12.375" bestFit="1" customWidth="1"/>
    <col min="37" max="37" width="11.125" bestFit="1" customWidth="1"/>
    <col min="38" max="39" width="12.375" bestFit="1" customWidth="1"/>
    <col min="40" max="40" width="11.125" bestFit="1" customWidth="1"/>
    <col min="41" max="41" width="11.375" bestFit="1" customWidth="1"/>
    <col min="42" max="42" width="12.375" bestFit="1" customWidth="1"/>
    <col min="43" max="43" width="11.125" bestFit="1" customWidth="1"/>
    <col min="44" max="45" width="13.375" bestFit="1" customWidth="1"/>
    <col min="46" max="46" width="11.125" bestFit="1" customWidth="1"/>
    <col min="47" max="48" width="17" bestFit="1" customWidth="1"/>
    <col min="49" max="49" width="11.125" bestFit="1" customWidth="1"/>
    <col min="50" max="51" width="18.5" bestFit="1" customWidth="1"/>
    <col min="52" max="52" width="11.125" bestFit="1" customWidth="1"/>
    <col min="53" max="54" width="18.5" bestFit="1" customWidth="1"/>
    <col min="55" max="55" width="11.125" bestFit="1" customWidth="1"/>
    <col min="56" max="57" width="18.5" bestFit="1" customWidth="1"/>
    <col min="58" max="58" width="11.125" bestFit="1" customWidth="1"/>
    <col min="59" max="60" width="18.5" bestFit="1" customWidth="1"/>
    <col min="61" max="61" width="11.125" bestFit="1" customWidth="1"/>
    <col min="62" max="63" width="18.5" bestFit="1" customWidth="1"/>
    <col min="64" max="64" width="11.125" bestFit="1" customWidth="1"/>
  </cols>
  <sheetData>
    <row r="1" spans="1:75"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28</v>
      </c>
      <c r="T1" s="1" t="s">
        <v>29</v>
      </c>
      <c r="U1" s="1" t="s">
        <v>30</v>
      </c>
      <c r="V1" s="1" t="s">
        <v>31</v>
      </c>
      <c r="W1" s="1" t="s">
        <v>32</v>
      </c>
      <c r="X1" s="1" t="s">
        <v>33</v>
      </c>
      <c r="Y1" s="1" t="s">
        <v>34</v>
      </c>
      <c r="Z1" s="1" t="s">
        <v>35</v>
      </c>
      <c r="AA1" s="1" t="s">
        <v>36</v>
      </c>
      <c r="AB1" s="1" t="s">
        <v>37</v>
      </c>
      <c r="AC1" s="1" t="s">
        <v>38</v>
      </c>
      <c r="AD1" s="1" t="s">
        <v>39</v>
      </c>
      <c r="AE1" s="1" t="s">
        <v>40</v>
      </c>
      <c r="AF1" s="1" t="s">
        <v>41</v>
      </c>
      <c r="AG1" s="1" t="s">
        <v>42</v>
      </c>
      <c r="AH1" s="1" t="s">
        <v>43</v>
      </c>
      <c r="AI1" s="1" t="s">
        <v>44</v>
      </c>
      <c r="AJ1" s="1" t="s">
        <v>45</v>
      </c>
      <c r="AK1" s="1" t="s">
        <v>46</v>
      </c>
      <c r="AL1" s="1" t="s">
        <v>47</v>
      </c>
      <c r="AM1" s="1" t="s">
        <v>48</v>
      </c>
      <c r="AN1" s="1" t="s">
        <v>49</v>
      </c>
      <c r="AO1" s="1" t="s">
        <v>50</v>
      </c>
      <c r="AP1" s="1" t="s">
        <v>51</v>
      </c>
      <c r="AQ1" s="1" t="s">
        <v>52</v>
      </c>
      <c r="AR1" s="1" t="s">
        <v>53</v>
      </c>
      <c r="AS1" s="1" t="s">
        <v>54</v>
      </c>
      <c r="AT1" s="1" t="s">
        <v>55</v>
      </c>
      <c r="AU1" s="1" t="s">
        <v>56</v>
      </c>
      <c r="AV1" s="1" t="s">
        <v>57</v>
      </c>
      <c r="AW1" s="1" t="s">
        <v>58</v>
      </c>
      <c r="AX1" s="1" t="s">
        <v>59</v>
      </c>
      <c r="AY1" s="1" t="s">
        <v>60</v>
      </c>
      <c r="AZ1" s="1" t="s">
        <v>61</v>
      </c>
      <c r="BA1" s="1" t="s">
        <v>62</v>
      </c>
      <c r="BB1" s="1" t="s">
        <v>63</v>
      </c>
      <c r="BC1" s="1" t="s">
        <v>64</v>
      </c>
      <c r="BD1" s="1" t="s">
        <v>65</v>
      </c>
      <c r="BE1" s="1" t="s">
        <v>66</v>
      </c>
      <c r="BF1" s="1" t="s">
        <v>67</v>
      </c>
      <c r="BG1" s="1" t="s">
        <v>68</v>
      </c>
      <c r="BH1" s="1" t="s">
        <v>69</v>
      </c>
      <c r="BI1" s="1" t="s">
        <v>70</v>
      </c>
      <c r="BJ1" s="1" t="s">
        <v>71</v>
      </c>
      <c r="BK1" s="1" t="s">
        <v>72</v>
      </c>
      <c r="BL1" s="1" t="s">
        <v>73</v>
      </c>
      <c r="BM1" s="1" t="s">
        <v>74</v>
      </c>
      <c r="BN1" s="1" t="str">
        <f>AU1 &amp; "_mill"</f>
        <v>prog_rec_ano1_mill</v>
      </c>
      <c r="BO1" s="1" t="str">
        <f t="shared" ref="BO1" si="0">AV1 &amp; "_mill"</f>
        <v>ejec_rec_ano1_mill</v>
      </c>
      <c r="BP1" s="1" t="str">
        <f>AX1 &amp; "_mill"</f>
        <v>prog_rec_ano2_mill</v>
      </c>
      <c r="BQ1" s="1" t="str">
        <f>AY1 &amp; "_mill"</f>
        <v>ejec_rec_ano2_mill</v>
      </c>
      <c r="BR1" s="1" t="str">
        <f>BA1 &amp; "_mill"</f>
        <v>prog_rec_ano3_mill</v>
      </c>
      <c r="BS1" s="1" t="str">
        <f>BB1 &amp; "_mill"</f>
        <v>ejec_rec_ano3_mill</v>
      </c>
      <c r="BT1" s="1" t="str">
        <f>BD1 &amp; "_mill"</f>
        <v>prog_rec_ano4_mill</v>
      </c>
      <c r="BU1" s="1" t="str">
        <f>BE1 &amp; "_mill"</f>
        <v>ejec_rec_ano4_mill</v>
      </c>
      <c r="BV1" s="1" t="str">
        <f>BG1 &amp; "_mill"</f>
        <v>prog_rec_ano5_mill</v>
      </c>
      <c r="BW1" s="1" t="str">
        <f>BH1 &amp; "_mill"</f>
        <v>ejec_rec_ano5_mill</v>
      </c>
    </row>
    <row r="2" spans="1:75" x14ac:dyDescent="0.25">
      <c r="A2">
        <v>506859452</v>
      </c>
      <c r="B2">
        <v>5</v>
      </c>
      <c r="C2" t="s">
        <v>75</v>
      </c>
      <c r="D2" t="s">
        <v>76</v>
      </c>
      <c r="E2">
        <v>2020</v>
      </c>
      <c r="F2" t="s">
        <v>77</v>
      </c>
      <c r="G2" t="s">
        <v>78</v>
      </c>
      <c r="H2">
        <v>2</v>
      </c>
      <c r="I2" t="s">
        <v>79</v>
      </c>
      <c r="J2">
        <v>102</v>
      </c>
      <c r="K2" t="s">
        <v>80</v>
      </c>
      <c r="L2" t="s">
        <v>3023</v>
      </c>
      <c r="M2">
        <v>198</v>
      </c>
      <c r="N2" t="s">
        <v>3072</v>
      </c>
      <c r="O2">
        <v>7</v>
      </c>
      <c r="P2" t="s">
        <v>3088</v>
      </c>
      <c r="Q2">
        <v>42</v>
      </c>
      <c r="R2" t="s">
        <v>3095</v>
      </c>
      <c r="S2">
        <v>1202</v>
      </c>
      <c r="T2" t="s">
        <v>81</v>
      </c>
      <c r="U2">
        <v>37</v>
      </c>
      <c r="V2">
        <v>1</v>
      </c>
      <c r="W2" t="s">
        <v>82</v>
      </c>
      <c r="X2">
        <v>1</v>
      </c>
      <c r="Y2" t="s">
        <v>83</v>
      </c>
      <c r="Z2">
        <v>1</v>
      </c>
      <c r="AA2" t="s">
        <v>84</v>
      </c>
      <c r="AB2">
        <v>1</v>
      </c>
      <c r="AC2" s="2">
        <v>2000</v>
      </c>
      <c r="AD2" s="2">
        <v>2000</v>
      </c>
      <c r="AE2" s="2">
        <v>100</v>
      </c>
      <c r="AF2" s="2">
        <v>72432</v>
      </c>
      <c r="AG2" s="2">
        <v>72432</v>
      </c>
      <c r="AH2" s="2">
        <v>100</v>
      </c>
      <c r="AI2" s="2">
        <v>62164</v>
      </c>
      <c r="AJ2" s="2">
        <v>62164</v>
      </c>
      <c r="AK2" s="2">
        <v>100</v>
      </c>
      <c r="AL2" s="2">
        <v>62299</v>
      </c>
      <c r="AM2" s="2">
        <v>62299</v>
      </c>
      <c r="AN2" s="2">
        <v>100</v>
      </c>
      <c r="AO2" s="2">
        <v>41696</v>
      </c>
      <c r="AP2" s="2">
        <v>41696</v>
      </c>
      <c r="AQ2" s="2">
        <v>100</v>
      </c>
      <c r="AR2" s="2">
        <v>240591</v>
      </c>
      <c r="AS2" s="2">
        <v>240591</v>
      </c>
      <c r="AT2" s="2">
        <v>100</v>
      </c>
      <c r="AU2" s="2">
        <v>361000000</v>
      </c>
      <c r="AV2" s="2">
        <v>357423332</v>
      </c>
      <c r="AW2" s="2">
        <v>99.01</v>
      </c>
      <c r="AX2" s="2">
        <v>1380000000</v>
      </c>
      <c r="AY2" s="2">
        <v>1308230999</v>
      </c>
      <c r="AZ2" s="2">
        <v>94.8</v>
      </c>
      <c r="BA2" s="2">
        <v>1155000000</v>
      </c>
      <c r="BB2" s="2">
        <v>1149556833</v>
      </c>
      <c r="BC2" s="2">
        <v>99.53</v>
      </c>
      <c r="BD2" s="2">
        <v>1498352727</v>
      </c>
      <c r="BE2" s="2">
        <v>1498352727</v>
      </c>
      <c r="BF2" s="2">
        <v>100</v>
      </c>
      <c r="BG2" s="2">
        <v>1090000000</v>
      </c>
      <c r="BH2" s="2">
        <v>601312500</v>
      </c>
      <c r="BI2" s="2">
        <v>55.17</v>
      </c>
      <c r="BJ2" s="2">
        <v>5484352727</v>
      </c>
      <c r="BK2" s="2">
        <v>4914876391</v>
      </c>
      <c r="BL2" s="2">
        <v>89.62</v>
      </c>
      <c r="BN2" s="3">
        <f>AU2 /1000000</f>
        <v>361</v>
      </c>
      <c r="BO2" s="3">
        <f t="shared" ref="BO2" si="1">AV2 /1000000</f>
        <v>357.42333200000002</v>
      </c>
      <c r="BP2" s="3">
        <f t="shared" ref="BP2:BQ2" si="2">AX2 /1000000</f>
        <v>1380</v>
      </c>
      <c r="BQ2" s="3">
        <f t="shared" si="2"/>
        <v>1308.2309990000001</v>
      </c>
      <c r="BR2" s="3">
        <f t="shared" ref="BR2:BS2" si="3">BA2 /1000000</f>
        <v>1155</v>
      </c>
      <c r="BS2" s="3">
        <f t="shared" si="3"/>
        <v>1149.5568330000001</v>
      </c>
      <c r="BT2" s="3">
        <f t="shared" ref="BT2:BU2" si="4">BD2 /1000000</f>
        <v>1498.352727</v>
      </c>
      <c r="BU2" s="3">
        <f t="shared" si="4"/>
        <v>1498.352727</v>
      </c>
      <c r="BV2" s="3">
        <f t="shared" ref="BV2:BW17" si="5">BG2 /1000000</f>
        <v>1090</v>
      </c>
      <c r="BW2" s="3">
        <f t="shared" si="5"/>
        <v>601.3125</v>
      </c>
    </row>
    <row r="3" spans="1:75" x14ac:dyDescent="0.25">
      <c r="A3">
        <v>506859452</v>
      </c>
      <c r="B3">
        <v>5</v>
      </c>
      <c r="C3" t="s">
        <v>75</v>
      </c>
      <c r="D3" t="s">
        <v>76</v>
      </c>
      <c r="E3">
        <v>2020</v>
      </c>
      <c r="F3" t="s">
        <v>77</v>
      </c>
      <c r="G3" t="s">
        <v>78</v>
      </c>
      <c r="H3">
        <v>2</v>
      </c>
      <c r="I3" t="s">
        <v>79</v>
      </c>
      <c r="J3">
        <v>102</v>
      </c>
      <c r="K3" t="s">
        <v>80</v>
      </c>
      <c r="L3" t="s">
        <v>3023</v>
      </c>
      <c r="M3">
        <v>198</v>
      </c>
      <c r="N3" t="s">
        <v>3072</v>
      </c>
      <c r="O3">
        <v>7</v>
      </c>
      <c r="P3" t="s">
        <v>3088</v>
      </c>
      <c r="Q3">
        <v>42</v>
      </c>
      <c r="R3" t="s">
        <v>3095</v>
      </c>
      <c r="S3">
        <v>1202</v>
      </c>
      <c r="T3" t="s">
        <v>81</v>
      </c>
      <c r="U3">
        <v>37</v>
      </c>
      <c r="V3">
        <v>2</v>
      </c>
      <c r="W3" t="s">
        <v>85</v>
      </c>
      <c r="X3">
        <v>1</v>
      </c>
      <c r="Y3" t="s">
        <v>83</v>
      </c>
      <c r="Z3">
        <v>1</v>
      </c>
      <c r="AA3" t="s">
        <v>84</v>
      </c>
      <c r="AB3">
        <v>1</v>
      </c>
      <c r="AC3" s="2">
        <v>400</v>
      </c>
      <c r="AD3" s="2">
        <v>400</v>
      </c>
      <c r="AE3" s="2">
        <v>100</v>
      </c>
      <c r="AF3" s="2">
        <v>34590</v>
      </c>
      <c r="AG3" s="2">
        <v>34590</v>
      </c>
      <c r="AH3" s="2">
        <v>100</v>
      </c>
      <c r="AI3" s="2">
        <v>40759</v>
      </c>
      <c r="AJ3" s="2">
        <v>40759</v>
      </c>
      <c r="AK3" s="2">
        <v>100</v>
      </c>
      <c r="AL3" s="2">
        <v>45288</v>
      </c>
      <c r="AM3" s="2">
        <v>45288</v>
      </c>
      <c r="AN3" s="2">
        <v>100</v>
      </c>
      <c r="AO3" s="2">
        <v>19349</v>
      </c>
      <c r="AP3" s="2">
        <v>19349</v>
      </c>
      <c r="AQ3" s="2">
        <v>100</v>
      </c>
      <c r="AR3" s="2">
        <v>140386</v>
      </c>
      <c r="AS3" s="2">
        <v>140386</v>
      </c>
      <c r="AT3" s="2">
        <v>100</v>
      </c>
      <c r="AU3" s="2">
        <v>115000000</v>
      </c>
      <c r="AV3" s="2">
        <v>113836666</v>
      </c>
      <c r="AW3" s="2">
        <v>98.99</v>
      </c>
      <c r="AX3" s="2">
        <v>400000000</v>
      </c>
      <c r="AY3" s="2">
        <v>399516833</v>
      </c>
      <c r="AZ3" s="2">
        <v>99.88</v>
      </c>
      <c r="BA3" s="2">
        <v>583920000</v>
      </c>
      <c r="BB3" s="2">
        <v>563661667</v>
      </c>
      <c r="BC3" s="2">
        <v>96.53</v>
      </c>
      <c r="BD3" s="2">
        <v>641112606</v>
      </c>
      <c r="BE3" s="2">
        <v>641112606</v>
      </c>
      <c r="BF3" s="2">
        <v>100</v>
      </c>
      <c r="BG3" s="2">
        <v>510000000</v>
      </c>
      <c r="BH3" s="2">
        <v>503425000</v>
      </c>
      <c r="BI3" s="2">
        <v>98.71</v>
      </c>
      <c r="BJ3" s="2">
        <v>2250032606</v>
      </c>
      <c r="BK3" s="2">
        <v>2221552772</v>
      </c>
      <c r="BL3" s="2">
        <v>98.73</v>
      </c>
      <c r="BN3" s="3">
        <f t="shared" ref="BN3:BN66" si="6">AU3 /1000000</f>
        <v>115</v>
      </c>
      <c r="BO3" s="3">
        <f t="shared" ref="BO3:BO66" si="7">AV3 /1000000</f>
        <v>113.83666599999999</v>
      </c>
      <c r="BP3" s="3">
        <f t="shared" ref="BP3:BP66" si="8">AX3 /1000000</f>
        <v>400</v>
      </c>
      <c r="BQ3" s="3">
        <f t="shared" ref="BQ3:BQ66" si="9">AY3 /1000000</f>
        <v>399.51683300000002</v>
      </c>
      <c r="BR3" s="3">
        <f t="shared" ref="BR3:BR66" si="10">BA3 /1000000</f>
        <v>583.91999999999996</v>
      </c>
      <c r="BS3" s="3">
        <f t="shared" ref="BS3:BS66" si="11">BB3 /1000000</f>
        <v>563.66166699999997</v>
      </c>
      <c r="BT3" s="3">
        <f t="shared" ref="BT3:BT66" si="12">BD3 /1000000</f>
        <v>641.11260600000003</v>
      </c>
      <c r="BU3" s="3">
        <f t="shared" ref="BU3:BU66" si="13">BE3 /1000000</f>
        <v>641.11260600000003</v>
      </c>
      <c r="BV3" s="3">
        <f t="shared" ref="BV3:BW66" si="14">BG3 /1000000</f>
        <v>510</v>
      </c>
      <c r="BW3" s="3">
        <f t="shared" si="5"/>
        <v>503.42500000000001</v>
      </c>
    </row>
    <row r="4" spans="1:75" x14ac:dyDescent="0.25">
      <c r="A4">
        <v>506859452</v>
      </c>
      <c r="B4">
        <v>5</v>
      </c>
      <c r="C4" t="s">
        <v>75</v>
      </c>
      <c r="D4" t="s">
        <v>76</v>
      </c>
      <c r="E4">
        <v>2020</v>
      </c>
      <c r="F4" t="s">
        <v>77</v>
      </c>
      <c r="G4" t="s">
        <v>78</v>
      </c>
      <c r="H4">
        <v>2</v>
      </c>
      <c r="I4" t="s">
        <v>79</v>
      </c>
      <c r="J4">
        <v>102</v>
      </c>
      <c r="K4" t="s">
        <v>80</v>
      </c>
      <c r="L4" t="s">
        <v>3023</v>
      </c>
      <c r="M4">
        <v>198</v>
      </c>
      <c r="N4" t="s">
        <v>3072</v>
      </c>
      <c r="O4">
        <v>7</v>
      </c>
      <c r="P4" t="s">
        <v>3088</v>
      </c>
      <c r="Q4">
        <v>42</v>
      </c>
      <c r="R4" t="s">
        <v>3095</v>
      </c>
      <c r="S4">
        <v>1202</v>
      </c>
      <c r="T4" t="s">
        <v>81</v>
      </c>
      <c r="U4">
        <v>37</v>
      </c>
      <c r="V4">
        <v>3</v>
      </c>
      <c r="W4" t="s">
        <v>86</v>
      </c>
      <c r="X4">
        <v>1</v>
      </c>
      <c r="Y4" t="s">
        <v>83</v>
      </c>
      <c r="Z4">
        <v>3</v>
      </c>
      <c r="AA4" t="s">
        <v>87</v>
      </c>
      <c r="AB4">
        <v>1</v>
      </c>
      <c r="AC4" s="2">
        <v>0</v>
      </c>
      <c r="AD4" s="2">
        <v>0</v>
      </c>
      <c r="AE4" s="2">
        <v>0</v>
      </c>
      <c r="AF4" s="2">
        <v>1</v>
      </c>
      <c r="AG4" s="2">
        <v>1</v>
      </c>
      <c r="AH4" s="2">
        <v>100</v>
      </c>
      <c r="AI4" s="2">
        <v>1</v>
      </c>
      <c r="AJ4" s="2">
        <v>1</v>
      </c>
      <c r="AK4" s="2">
        <v>100</v>
      </c>
      <c r="AL4" s="2">
        <v>2</v>
      </c>
      <c r="AM4" s="2">
        <v>2</v>
      </c>
      <c r="AN4" s="2">
        <v>100</v>
      </c>
      <c r="AO4" s="2">
        <v>0</v>
      </c>
      <c r="AP4" s="2">
        <v>0</v>
      </c>
      <c r="AQ4" s="2">
        <v>0</v>
      </c>
      <c r="AR4" s="2">
        <v>4</v>
      </c>
      <c r="AS4" s="2">
        <v>4</v>
      </c>
      <c r="AT4" s="2">
        <v>100</v>
      </c>
      <c r="AU4" s="2">
        <v>0</v>
      </c>
      <c r="AV4" s="2">
        <v>0</v>
      </c>
      <c r="AW4" s="2">
        <v>0</v>
      </c>
      <c r="AX4" s="2">
        <v>90000000</v>
      </c>
      <c r="AY4" s="2">
        <v>83551957</v>
      </c>
      <c r="AZ4" s="2">
        <v>92.83</v>
      </c>
      <c r="BA4" s="2">
        <v>3000000</v>
      </c>
      <c r="BB4" s="2">
        <v>3000000</v>
      </c>
      <c r="BC4" s="2">
        <v>100</v>
      </c>
      <c r="BD4" s="2">
        <v>117303831</v>
      </c>
      <c r="BE4" s="2">
        <v>117303831</v>
      </c>
      <c r="BF4" s="2">
        <v>100</v>
      </c>
      <c r="BG4" s="2">
        <v>0</v>
      </c>
      <c r="BH4" s="2">
        <v>0</v>
      </c>
      <c r="BI4" s="2">
        <v>0</v>
      </c>
      <c r="BJ4" s="2">
        <v>210303831</v>
      </c>
      <c r="BK4" s="2">
        <v>203855788</v>
      </c>
      <c r="BL4" s="2">
        <v>96.93</v>
      </c>
      <c r="BN4" s="3">
        <f t="shared" si="6"/>
        <v>0</v>
      </c>
      <c r="BO4" s="3">
        <f t="shared" si="7"/>
        <v>0</v>
      </c>
      <c r="BP4" s="3">
        <f t="shared" si="8"/>
        <v>90</v>
      </c>
      <c r="BQ4" s="3">
        <f t="shared" si="9"/>
        <v>83.551957000000002</v>
      </c>
      <c r="BR4" s="3">
        <f t="shared" si="10"/>
        <v>3</v>
      </c>
      <c r="BS4" s="3">
        <f t="shared" si="11"/>
        <v>3</v>
      </c>
      <c r="BT4" s="3">
        <f t="shared" si="12"/>
        <v>117.303831</v>
      </c>
      <c r="BU4" s="3">
        <f t="shared" si="13"/>
        <v>117.303831</v>
      </c>
      <c r="BV4" s="3">
        <f t="shared" si="14"/>
        <v>0</v>
      </c>
      <c r="BW4" s="3">
        <f t="shared" si="5"/>
        <v>0</v>
      </c>
    </row>
    <row r="5" spans="1:75" x14ac:dyDescent="0.25">
      <c r="A5">
        <v>506859452</v>
      </c>
      <c r="B5">
        <v>5</v>
      </c>
      <c r="C5" t="s">
        <v>75</v>
      </c>
      <c r="D5" t="s">
        <v>76</v>
      </c>
      <c r="E5">
        <v>2020</v>
      </c>
      <c r="F5" t="s">
        <v>77</v>
      </c>
      <c r="G5" t="s">
        <v>78</v>
      </c>
      <c r="H5">
        <v>2</v>
      </c>
      <c r="I5" t="s">
        <v>79</v>
      </c>
      <c r="J5">
        <v>102</v>
      </c>
      <c r="K5" t="s">
        <v>80</v>
      </c>
      <c r="L5" t="s">
        <v>3023</v>
      </c>
      <c r="M5">
        <v>198</v>
      </c>
      <c r="N5" t="s">
        <v>3072</v>
      </c>
      <c r="O5">
        <v>7</v>
      </c>
      <c r="P5" t="s">
        <v>3088</v>
      </c>
      <c r="Q5">
        <v>42</v>
      </c>
      <c r="R5" t="s">
        <v>3095</v>
      </c>
      <c r="S5">
        <v>1202</v>
      </c>
      <c r="T5" t="s">
        <v>81</v>
      </c>
      <c r="U5">
        <v>37</v>
      </c>
      <c r="V5">
        <v>4</v>
      </c>
      <c r="W5" t="s">
        <v>88</v>
      </c>
      <c r="X5">
        <v>1</v>
      </c>
      <c r="Y5" t="s">
        <v>83</v>
      </c>
      <c r="Z5">
        <v>1</v>
      </c>
      <c r="AA5" t="s">
        <v>84</v>
      </c>
      <c r="AB5">
        <v>1</v>
      </c>
      <c r="AC5" s="2">
        <v>6000</v>
      </c>
      <c r="AD5" s="2">
        <v>6000</v>
      </c>
      <c r="AE5" s="2">
        <v>100</v>
      </c>
      <c r="AF5" s="2">
        <v>53440</v>
      </c>
      <c r="AG5" s="2">
        <v>53440</v>
      </c>
      <c r="AH5" s="2">
        <v>100</v>
      </c>
      <c r="AI5" s="2">
        <v>51478</v>
      </c>
      <c r="AJ5" s="2">
        <v>51478</v>
      </c>
      <c r="AK5" s="2">
        <v>100</v>
      </c>
      <c r="AL5" s="2">
        <v>49713</v>
      </c>
      <c r="AM5" s="2">
        <v>49713</v>
      </c>
      <c r="AN5" s="2">
        <v>100</v>
      </c>
      <c r="AO5" s="2">
        <v>23415</v>
      </c>
      <c r="AP5" s="2">
        <v>23415</v>
      </c>
      <c r="AQ5" s="2">
        <v>100</v>
      </c>
      <c r="AR5" s="2">
        <v>184046</v>
      </c>
      <c r="AS5" s="2">
        <v>184046</v>
      </c>
      <c r="AT5" s="2">
        <v>100</v>
      </c>
      <c r="AU5" s="2">
        <v>455699555</v>
      </c>
      <c r="AV5" s="2">
        <v>453723329</v>
      </c>
      <c r="AW5" s="2">
        <v>99.57</v>
      </c>
      <c r="AX5" s="2">
        <v>1724000000</v>
      </c>
      <c r="AY5" s="2">
        <v>1714771601</v>
      </c>
      <c r="AZ5" s="2">
        <v>99.46</v>
      </c>
      <c r="BA5" s="2">
        <v>1997600000</v>
      </c>
      <c r="BB5" s="2">
        <v>1971038194</v>
      </c>
      <c r="BC5" s="2">
        <v>98.67</v>
      </c>
      <c r="BD5" s="2">
        <v>2138055863</v>
      </c>
      <c r="BE5" s="2">
        <v>2134946711</v>
      </c>
      <c r="BF5" s="2">
        <v>99.85</v>
      </c>
      <c r="BG5" s="2">
        <v>1000000000</v>
      </c>
      <c r="BH5" s="2">
        <v>594105100</v>
      </c>
      <c r="BI5" s="2">
        <v>59.41</v>
      </c>
      <c r="BJ5" s="2">
        <v>7315355418</v>
      </c>
      <c r="BK5" s="2">
        <v>6868584935</v>
      </c>
      <c r="BL5" s="2">
        <v>93.89</v>
      </c>
      <c r="BN5" s="3">
        <f t="shared" si="6"/>
        <v>455.69955499999998</v>
      </c>
      <c r="BO5" s="3">
        <f t="shared" si="7"/>
        <v>453.72332899999998</v>
      </c>
      <c r="BP5" s="3">
        <f t="shared" si="8"/>
        <v>1724</v>
      </c>
      <c r="BQ5" s="3">
        <f t="shared" si="9"/>
        <v>1714.7716009999999</v>
      </c>
      <c r="BR5" s="3">
        <f t="shared" si="10"/>
        <v>1997.6</v>
      </c>
      <c r="BS5" s="3">
        <f t="shared" si="11"/>
        <v>1971.038194</v>
      </c>
      <c r="BT5" s="3">
        <f t="shared" si="12"/>
        <v>2138.055863</v>
      </c>
      <c r="BU5" s="3">
        <f t="shared" si="13"/>
        <v>2134.9467110000001</v>
      </c>
      <c r="BV5" s="3">
        <f t="shared" si="14"/>
        <v>1000</v>
      </c>
      <c r="BW5" s="3">
        <f t="shared" si="5"/>
        <v>594.10509999999999</v>
      </c>
    </row>
    <row r="6" spans="1:75" x14ac:dyDescent="0.25">
      <c r="A6">
        <v>506859452</v>
      </c>
      <c r="B6">
        <v>5</v>
      </c>
      <c r="C6" t="s">
        <v>75</v>
      </c>
      <c r="D6" t="s">
        <v>76</v>
      </c>
      <c r="E6">
        <v>2020</v>
      </c>
      <c r="F6" t="s">
        <v>77</v>
      </c>
      <c r="G6" t="s">
        <v>78</v>
      </c>
      <c r="H6">
        <v>2</v>
      </c>
      <c r="I6" t="s">
        <v>79</v>
      </c>
      <c r="J6">
        <v>102</v>
      </c>
      <c r="K6" t="s">
        <v>80</v>
      </c>
      <c r="L6" t="s">
        <v>3023</v>
      </c>
      <c r="M6">
        <v>198</v>
      </c>
      <c r="N6" t="s">
        <v>3072</v>
      </c>
      <c r="O6">
        <v>7</v>
      </c>
      <c r="P6" t="s">
        <v>3088</v>
      </c>
      <c r="Q6">
        <v>42</v>
      </c>
      <c r="R6" t="s">
        <v>3095</v>
      </c>
      <c r="S6">
        <v>1202</v>
      </c>
      <c r="T6" t="s">
        <v>81</v>
      </c>
      <c r="U6">
        <v>37</v>
      </c>
      <c r="V6">
        <v>5</v>
      </c>
      <c r="W6" t="s">
        <v>89</v>
      </c>
      <c r="X6">
        <v>1</v>
      </c>
      <c r="Y6" t="s">
        <v>83</v>
      </c>
      <c r="Z6">
        <v>3</v>
      </c>
      <c r="AA6" t="s">
        <v>87</v>
      </c>
      <c r="AB6">
        <v>1</v>
      </c>
      <c r="AC6" s="2">
        <v>1</v>
      </c>
      <c r="AD6" s="2">
        <v>1</v>
      </c>
      <c r="AE6" s="2">
        <v>100</v>
      </c>
      <c r="AF6" s="2">
        <v>1</v>
      </c>
      <c r="AG6" s="2">
        <v>1</v>
      </c>
      <c r="AH6" s="2">
        <v>100</v>
      </c>
      <c r="AI6" s="2">
        <v>1</v>
      </c>
      <c r="AJ6" s="2">
        <v>1</v>
      </c>
      <c r="AK6" s="2">
        <v>100</v>
      </c>
      <c r="AL6" s="2">
        <v>1</v>
      </c>
      <c r="AM6" s="2">
        <v>1</v>
      </c>
      <c r="AN6" s="2">
        <v>100</v>
      </c>
      <c r="AO6" s="2">
        <v>0</v>
      </c>
      <c r="AP6" s="2">
        <v>0</v>
      </c>
      <c r="AQ6" s="2">
        <v>0</v>
      </c>
      <c r="AR6" s="2">
        <v>4</v>
      </c>
      <c r="AS6" s="2">
        <v>4</v>
      </c>
      <c r="AT6" s="2">
        <v>100</v>
      </c>
      <c r="AU6" s="2">
        <v>37000000</v>
      </c>
      <c r="AV6" s="2">
        <v>36016666</v>
      </c>
      <c r="AW6" s="2">
        <v>97.35</v>
      </c>
      <c r="AX6" s="2">
        <v>320000000</v>
      </c>
      <c r="AY6" s="2">
        <v>315206667</v>
      </c>
      <c r="AZ6" s="2">
        <v>98.5</v>
      </c>
      <c r="BA6" s="2">
        <v>475830000</v>
      </c>
      <c r="BB6" s="2">
        <v>475830000</v>
      </c>
      <c r="BC6" s="2">
        <v>100</v>
      </c>
      <c r="BD6" s="2">
        <v>407639601</v>
      </c>
      <c r="BE6" s="2">
        <v>407639601</v>
      </c>
      <c r="BF6" s="2">
        <v>100</v>
      </c>
      <c r="BG6" s="2">
        <v>0</v>
      </c>
      <c r="BH6" s="2">
        <v>0</v>
      </c>
      <c r="BI6" s="2">
        <v>0</v>
      </c>
      <c r="BJ6" s="2">
        <v>1240469601</v>
      </c>
      <c r="BK6" s="2">
        <v>1234692934</v>
      </c>
      <c r="BL6" s="2">
        <v>99.53</v>
      </c>
      <c r="BN6" s="3">
        <f t="shared" si="6"/>
        <v>37</v>
      </c>
      <c r="BO6" s="3">
        <f t="shared" si="7"/>
        <v>36.016666000000001</v>
      </c>
      <c r="BP6" s="3">
        <f t="shared" si="8"/>
        <v>320</v>
      </c>
      <c r="BQ6" s="3">
        <f t="shared" si="9"/>
        <v>315.20666699999998</v>
      </c>
      <c r="BR6" s="3">
        <f t="shared" si="10"/>
        <v>475.83</v>
      </c>
      <c r="BS6" s="3">
        <f t="shared" si="11"/>
        <v>475.83</v>
      </c>
      <c r="BT6" s="3">
        <f t="shared" si="12"/>
        <v>407.63960100000003</v>
      </c>
      <c r="BU6" s="3">
        <f t="shared" si="13"/>
        <v>407.63960100000003</v>
      </c>
      <c r="BV6" s="3">
        <f t="shared" si="14"/>
        <v>0</v>
      </c>
      <c r="BW6" s="3">
        <f t="shared" si="5"/>
        <v>0</v>
      </c>
    </row>
    <row r="7" spans="1:75" x14ac:dyDescent="0.25">
      <c r="A7">
        <v>506859452</v>
      </c>
      <c r="B7">
        <v>5</v>
      </c>
      <c r="C7" t="s">
        <v>75</v>
      </c>
      <c r="D7" t="s">
        <v>76</v>
      </c>
      <c r="E7">
        <v>2020</v>
      </c>
      <c r="F7" t="s">
        <v>77</v>
      </c>
      <c r="G7" t="s">
        <v>78</v>
      </c>
      <c r="H7">
        <v>2</v>
      </c>
      <c r="I7" t="s">
        <v>79</v>
      </c>
      <c r="J7">
        <v>102</v>
      </c>
      <c r="K7" t="s">
        <v>80</v>
      </c>
      <c r="L7" t="s">
        <v>3023</v>
      </c>
      <c r="M7">
        <v>198</v>
      </c>
      <c r="N7" t="s">
        <v>3072</v>
      </c>
      <c r="O7">
        <v>7</v>
      </c>
      <c r="P7" t="s">
        <v>3088</v>
      </c>
      <c r="Q7">
        <v>42</v>
      </c>
      <c r="R7" t="s">
        <v>3095</v>
      </c>
      <c r="S7">
        <v>1202</v>
      </c>
      <c r="T7" t="s">
        <v>81</v>
      </c>
      <c r="U7">
        <v>37</v>
      </c>
      <c r="V7">
        <v>6</v>
      </c>
      <c r="W7" t="s">
        <v>90</v>
      </c>
      <c r="X7">
        <v>1</v>
      </c>
      <c r="Y7" t="s">
        <v>83</v>
      </c>
      <c r="Z7">
        <v>1</v>
      </c>
      <c r="AA7" t="s">
        <v>84</v>
      </c>
      <c r="AB7">
        <v>1</v>
      </c>
      <c r="AC7" s="2">
        <v>1</v>
      </c>
      <c r="AD7" s="2">
        <v>1</v>
      </c>
      <c r="AE7" s="2">
        <v>100</v>
      </c>
      <c r="AF7" s="2">
        <v>2</v>
      </c>
      <c r="AG7" s="2">
        <v>2</v>
      </c>
      <c r="AH7" s="2">
        <v>100</v>
      </c>
      <c r="AI7" s="2">
        <v>1</v>
      </c>
      <c r="AJ7" s="2">
        <v>1</v>
      </c>
      <c r="AK7" s="2">
        <v>100</v>
      </c>
      <c r="AL7" s="2">
        <v>1</v>
      </c>
      <c r="AM7" s="2">
        <v>1</v>
      </c>
      <c r="AN7" s="2">
        <v>100</v>
      </c>
      <c r="AO7" s="2">
        <v>1</v>
      </c>
      <c r="AP7" s="2">
        <v>1</v>
      </c>
      <c r="AQ7" s="2">
        <v>100</v>
      </c>
      <c r="AR7" s="2">
        <v>6</v>
      </c>
      <c r="AS7" s="2">
        <v>6</v>
      </c>
      <c r="AT7" s="2">
        <v>100</v>
      </c>
      <c r="AU7" s="2">
        <v>80000000</v>
      </c>
      <c r="AV7" s="2">
        <v>78433333</v>
      </c>
      <c r="AW7" s="2">
        <v>98.04</v>
      </c>
      <c r="AX7" s="2">
        <v>190000000</v>
      </c>
      <c r="AY7" s="2">
        <v>181975000</v>
      </c>
      <c r="AZ7" s="2">
        <v>95.78</v>
      </c>
      <c r="BA7" s="2">
        <v>328650000</v>
      </c>
      <c r="BB7" s="2">
        <v>328643333</v>
      </c>
      <c r="BC7" s="2">
        <v>100</v>
      </c>
      <c r="BD7" s="2">
        <v>357535372</v>
      </c>
      <c r="BE7" s="2">
        <v>357535372</v>
      </c>
      <c r="BF7" s="2">
        <v>100</v>
      </c>
      <c r="BG7" s="2">
        <v>216000000</v>
      </c>
      <c r="BH7" s="2">
        <v>139875000</v>
      </c>
      <c r="BI7" s="2">
        <v>64.760000000000005</v>
      </c>
      <c r="BJ7" s="2">
        <v>1172185372</v>
      </c>
      <c r="BK7" s="2">
        <v>1086462038</v>
      </c>
      <c r="BL7" s="2">
        <v>92.69</v>
      </c>
      <c r="BN7" s="3">
        <f t="shared" si="6"/>
        <v>80</v>
      </c>
      <c r="BO7" s="3">
        <f t="shared" si="7"/>
        <v>78.433333000000005</v>
      </c>
      <c r="BP7" s="3">
        <f t="shared" si="8"/>
        <v>190</v>
      </c>
      <c r="BQ7" s="3">
        <f t="shared" si="9"/>
        <v>181.97499999999999</v>
      </c>
      <c r="BR7" s="3">
        <f t="shared" si="10"/>
        <v>328.65</v>
      </c>
      <c r="BS7" s="3">
        <f t="shared" si="11"/>
        <v>328.64333299999998</v>
      </c>
      <c r="BT7" s="3">
        <f t="shared" si="12"/>
        <v>357.535372</v>
      </c>
      <c r="BU7" s="3">
        <f t="shared" si="13"/>
        <v>357.535372</v>
      </c>
      <c r="BV7" s="3">
        <f t="shared" si="14"/>
        <v>216</v>
      </c>
      <c r="BW7" s="3">
        <f t="shared" si="5"/>
        <v>139.875</v>
      </c>
    </row>
    <row r="8" spans="1:75" x14ac:dyDescent="0.25">
      <c r="A8">
        <v>506859452</v>
      </c>
      <c r="B8">
        <v>5</v>
      </c>
      <c r="C8" t="s">
        <v>75</v>
      </c>
      <c r="D8" t="s">
        <v>76</v>
      </c>
      <c r="E8">
        <v>2020</v>
      </c>
      <c r="F8" t="s">
        <v>77</v>
      </c>
      <c r="G8" t="s">
        <v>78</v>
      </c>
      <c r="H8">
        <v>2</v>
      </c>
      <c r="I8" t="s">
        <v>79</v>
      </c>
      <c r="J8">
        <v>102</v>
      </c>
      <c r="K8" t="s">
        <v>80</v>
      </c>
      <c r="L8" t="s">
        <v>3023</v>
      </c>
      <c r="M8">
        <v>198</v>
      </c>
      <c r="N8" t="s">
        <v>3072</v>
      </c>
      <c r="O8">
        <v>7</v>
      </c>
      <c r="P8" t="s">
        <v>3088</v>
      </c>
      <c r="Q8">
        <v>42</v>
      </c>
      <c r="R8" t="s">
        <v>3095</v>
      </c>
      <c r="S8">
        <v>1203</v>
      </c>
      <c r="T8" t="s">
        <v>91</v>
      </c>
      <c r="U8">
        <v>37</v>
      </c>
      <c r="V8">
        <v>1</v>
      </c>
      <c r="W8" t="s">
        <v>92</v>
      </c>
      <c r="X8">
        <v>1</v>
      </c>
      <c r="Y8" t="s">
        <v>83</v>
      </c>
      <c r="Z8">
        <v>1</v>
      </c>
      <c r="AA8" t="s">
        <v>84</v>
      </c>
      <c r="AB8">
        <v>1</v>
      </c>
      <c r="AC8" s="2">
        <v>24000</v>
      </c>
      <c r="AD8" s="2">
        <v>22365</v>
      </c>
      <c r="AE8" s="2">
        <v>93.19</v>
      </c>
      <c r="AF8" s="2">
        <v>38635</v>
      </c>
      <c r="AG8" s="2">
        <v>39342</v>
      </c>
      <c r="AH8" s="2">
        <v>101.83</v>
      </c>
      <c r="AI8" s="2">
        <v>30850</v>
      </c>
      <c r="AJ8" s="2">
        <v>30850</v>
      </c>
      <c r="AK8" s="2">
        <v>100</v>
      </c>
      <c r="AL8" s="2">
        <v>40000</v>
      </c>
      <c r="AM8" s="2">
        <v>46780</v>
      </c>
      <c r="AN8" s="2">
        <v>116.95</v>
      </c>
      <c r="AO8" s="2">
        <v>19895</v>
      </c>
      <c r="AP8" s="2">
        <v>19895</v>
      </c>
      <c r="AQ8" s="2">
        <v>100</v>
      </c>
      <c r="AR8" s="2">
        <v>159232</v>
      </c>
      <c r="AS8" s="2">
        <v>159232</v>
      </c>
      <c r="AT8" s="2">
        <v>100</v>
      </c>
      <c r="AU8" s="2">
        <v>1761451505</v>
      </c>
      <c r="AV8" s="2">
        <v>1760044126</v>
      </c>
      <c r="AW8" s="2">
        <v>99.92</v>
      </c>
      <c r="AX8" s="2">
        <v>4793640000</v>
      </c>
      <c r="AY8" s="2">
        <v>4765640001</v>
      </c>
      <c r="AZ8" s="2">
        <v>99.42</v>
      </c>
      <c r="BA8" s="2">
        <v>4619240000</v>
      </c>
      <c r="BB8" s="2">
        <v>4534802502</v>
      </c>
      <c r="BC8" s="2">
        <v>98.17</v>
      </c>
      <c r="BD8" s="2">
        <v>6845205967</v>
      </c>
      <c r="BE8" s="2">
        <v>6796879998</v>
      </c>
      <c r="BF8" s="2">
        <v>99.29</v>
      </c>
      <c r="BG8" s="2">
        <v>2200000000</v>
      </c>
      <c r="BH8" s="2">
        <v>1954815433</v>
      </c>
      <c r="BI8" s="2">
        <v>88.86</v>
      </c>
      <c r="BJ8" s="2">
        <v>20219537472</v>
      </c>
      <c r="BK8" s="2">
        <v>19812182060</v>
      </c>
      <c r="BL8" s="2">
        <v>97.99</v>
      </c>
      <c r="BN8" s="3">
        <f t="shared" si="6"/>
        <v>1761.451505</v>
      </c>
      <c r="BO8" s="3">
        <f t="shared" si="7"/>
        <v>1760.044126</v>
      </c>
      <c r="BP8" s="3">
        <f t="shared" si="8"/>
        <v>4793.6400000000003</v>
      </c>
      <c r="BQ8" s="3">
        <f t="shared" si="9"/>
        <v>4765.6400009999998</v>
      </c>
      <c r="BR8" s="3">
        <f t="shared" si="10"/>
        <v>4619.24</v>
      </c>
      <c r="BS8" s="3">
        <f t="shared" si="11"/>
        <v>4534.8025019999995</v>
      </c>
      <c r="BT8" s="3">
        <f t="shared" si="12"/>
        <v>6845.2059669999999</v>
      </c>
      <c r="BU8" s="3">
        <f t="shared" si="13"/>
        <v>6796.8799980000003</v>
      </c>
      <c r="BV8" s="3">
        <f t="shared" si="14"/>
        <v>2200</v>
      </c>
      <c r="BW8" s="3">
        <f t="shared" si="5"/>
        <v>1954.815433</v>
      </c>
    </row>
    <row r="9" spans="1:75" x14ac:dyDescent="0.25">
      <c r="A9">
        <v>506859452</v>
      </c>
      <c r="B9">
        <v>5</v>
      </c>
      <c r="C9" t="s">
        <v>75</v>
      </c>
      <c r="D9" t="s">
        <v>76</v>
      </c>
      <c r="E9">
        <v>2020</v>
      </c>
      <c r="F9" t="s">
        <v>77</v>
      </c>
      <c r="G9" t="s">
        <v>78</v>
      </c>
      <c r="H9">
        <v>2</v>
      </c>
      <c r="I9" t="s">
        <v>79</v>
      </c>
      <c r="J9">
        <v>102</v>
      </c>
      <c r="K9" t="s">
        <v>80</v>
      </c>
      <c r="L9" t="s">
        <v>3023</v>
      </c>
      <c r="M9">
        <v>198</v>
      </c>
      <c r="N9" t="s">
        <v>3072</v>
      </c>
      <c r="O9">
        <v>7</v>
      </c>
      <c r="P9" t="s">
        <v>3088</v>
      </c>
      <c r="Q9">
        <v>42</v>
      </c>
      <c r="R9" t="s">
        <v>3095</v>
      </c>
      <c r="S9">
        <v>1203</v>
      </c>
      <c r="T9" t="s">
        <v>91</v>
      </c>
      <c r="U9">
        <v>37</v>
      </c>
      <c r="V9">
        <v>2</v>
      </c>
      <c r="W9" t="s">
        <v>93</v>
      </c>
      <c r="X9">
        <v>2</v>
      </c>
      <c r="Y9" t="s">
        <v>94</v>
      </c>
      <c r="Z9">
        <v>1</v>
      </c>
      <c r="AA9" t="s">
        <v>84</v>
      </c>
      <c r="AB9">
        <v>1</v>
      </c>
      <c r="AC9" s="2">
        <v>0</v>
      </c>
      <c r="AD9" s="2">
        <v>0</v>
      </c>
      <c r="AE9" s="2">
        <v>0</v>
      </c>
      <c r="AF9" s="2">
        <v>1</v>
      </c>
      <c r="AG9" s="2">
        <v>1</v>
      </c>
      <c r="AH9" s="2">
        <v>100</v>
      </c>
      <c r="AI9" s="2">
        <v>1</v>
      </c>
      <c r="AJ9" s="2">
        <v>1</v>
      </c>
      <c r="AK9" s="2">
        <v>100</v>
      </c>
      <c r="AL9" s="2">
        <v>1</v>
      </c>
      <c r="AM9" s="2">
        <v>1</v>
      </c>
      <c r="AN9" s="2">
        <v>100</v>
      </c>
      <c r="AO9" s="2">
        <v>0</v>
      </c>
      <c r="AP9" s="2">
        <v>0</v>
      </c>
      <c r="AQ9" s="2">
        <v>0</v>
      </c>
      <c r="AR9" s="2" t="s">
        <v>95</v>
      </c>
      <c r="AS9" s="2" t="s">
        <v>95</v>
      </c>
      <c r="AT9" s="2" t="s">
        <v>95</v>
      </c>
      <c r="AU9" s="2">
        <v>0</v>
      </c>
      <c r="AV9" s="2">
        <v>0</v>
      </c>
      <c r="AW9" s="2">
        <v>0</v>
      </c>
      <c r="AX9" s="2">
        <v>35415000</v>
      </c>
      <c r="AY9" s="2">
        <v>34797500</v>
      </c>
      <c r="AZ9" s="2">
        <v>98.25</v>
      </c>
      <c r="BA9" s="2">
        <v>189360000</v>
      </c>
      <c r="BB9" s="2">
        <v>184325000</v>
      </c>
      <c r="BC9" s="2">
        <v>97.34</v>
      </c>
      <c r="BD9" s="2">
        <v>85848333</v>
      </c>
      <c r="BE9" s="2">
        <v>85848333</v>
      </c>
      <c r="BF9" s="2">
        <v>100</v>
      </c>
      <c r="BG9" s="2">
        <v>0</v>
      </c>
      <c r="BH9" s="2">
        <v>0</v>
      </c>
      <c r="BI9" s="2">
        <v>0</v>
      </c>
      <c r="BJ9" s="2">
        <v>310623333</v>
      </c>
      <c r="BK9" s="2">
        <v>304970833</v>
      </c>
      <c r="BL9" s="2">
        <v>98.18</v>
      </c>
      <c r="BN9" s="3">
        <f t="shared" si="6"/>
        <v>0</v>
      </c>
      <c r="BO9" s="3">
        <f t="shared" si="7"/>
        <v>0</v>
      </c>
      <c r="BP9" s="3">
        <f t="shared" si="8"/>
        <v>35.414999999999999</v>
      </c>
      <c r="BQ9" s="3">
        <f t="shared" si="9"/>
        <v>34.797499999999999</v>
      </c>
      <c r="BR9" s="3">
        <f t="shared" si="10"/>
        <v>189.36</v>
      </c>
      <c r="BS9" s="3">
        <f t="shared" si="11"/>
        <v>184.32499999999999</v>
      </c>
      <c r="BT9" s="3">
        <f t="shared" si="12"/>
        <v>85.848332999999997</v>
      </c>
      <c r="BU9" s="3">
        <f t="shared" si="13"/>
        <v>85.848332999999997</v>
      </c>
      <c r="BV9" s="3">
        <f t="shared" si="14"/>
        <v>0</v>
      </c>
      <c r="BW9" s="3">
        <f t="shared" si="5"/>
        <v>0</v>
      </c>
    </row>
    <row r="10" spans="1:75" x14ac:dyDescent="0.25">
      <c r="A10">
        <v>506859452</v>
      </c>
      <c r="B10">
        <v>5</v>
      </c>
      <c r="C10" t="s">
        <v>75</v>
      </c>
      <c r="D10" t="s">
        <v>76</v>
      </c>
      <c r="E10">
        <v>2020</v>
      </c>
      <c r="F10" t="s">
        <v>77</v>
      </c>
      <c r="G10" t="s">
        <v>78</v>
      </c>
      <c r="H10">
        <v>2</v>
      </c>
      <c r="I10" t="s">
        <v>79</v>
      </c>
      <c r="J10">
        <v>102</v>
      </c>
      <c r="K10" t="s">
        <v>80</v>
      </c>
      <c r="L10" t="s">
        <v>3023</v>
      </c>
      <c r="M10">
        <v>198</v>
      </c>
      <c r="N10" t="s">
        <v>3072</v>
      </c>
      <c r="O10">
        <v>7</v>
      </c>
      <c r="P10" t="s">
        <v>3088</v>
      </c>
      <c r="Q10">
        <v>42</v>
      </c>
      <c r="R10" t="s">
        <v>3095</v>
      </c>
      <c r="S10">
        <v>1203</v>
      </c>
      <c r="T10" t="s">
        <v>91</v>
      </c>
      <c r="U10">
        <v>37</v>
      </c>
      <c r="V10">
        <v>3</v>
      </c>
      <c r="W10" t="s">
        <v>96</v>
      </c>
      <c r="X10">
        <v>1</v>
      </c>
      <c r="Y10" t="s">
        <v>83</v>
      </c>
      <c r="Z10">
        <v>1</v>
      </c>
      <c r="AA10" t="s">
        <v>84</v>
      </c>
      <c r="AB10">
        <v>1</v>
      </c>
      <c r="AC10" s="2">
        <v>0</v>
      </c>
      <c r="AD10" s="2">
        <v>0</v>
      </c>
      <c r="AE10" s="2">
        <v>0</v>
      </c>
      <c r="AF10" s="2">
        <v>60</v>
      </c>
      <c r="AG10" s="2">
        <v>60</v>
      </c>
      <c r="AH10" s="2">
        <v>100</v>
      </c>
      <c r="AI10" s="2">
        <v>177</v>
      </c>
      <c r="AJ10" s="2">
        <v>177</v>
      </c>
      <c r="AK10" s="2">
        <v>100</v>
      </c>
      <c r="AL10" s="2">
        <v>42</v>
      </c>
      <c r="AM10" s="2">
        <v>42</v>
      </c>
      <c r="AN10" s="2">
        <v>100</v>
      </c>
      <c r="AO10" s="2">
        <v>118</v>
      </c>
      <c r="AP10" s="2">
        <v>118</v>
      </c>
      <c r="AQ10" s="2">
        <v>100</v>
      </c>
      <c r="AR10" s="2">
        <v>397</v>
      </c>
      <c r="AS10" s="2">
        <v>397</v>
      </c>
      <c r="AT10" s="2">
        <v>100</v>
      </c>
      <c r="AU10" s="2">
        <v>0</v>
      </c>
      <c r="AV10" s="2">
        <v>0</v>
      </c>
      <c r="AW10" s="2">
        <v>0</v>
      </c>
      <c r="AX10" s="2">
        <v>71900000</v>
      </c>
      <c r="AY10" s="2">
        <v>70846666</v>
      </c>
      <c r="AZ10" s="2">
        <v>98.54</v>
      </c>
      <c r="BA10" s="2">
        <v>340000000</v>
      </c>
      <c r="BB10" s="2">
        <v>330470000</v>
      </c>
      <c r="BC10" s="2">
        <v>97.2</v>
      </c>
      <c r="BD10" s="2">
        <v>94779033</v>
      </c>
      <c r="BE10" s="2">
        <v>94779033</v>
      </c>
      <c r="BF10" s="2">
        <v>100</v>
      </c>
      <c r="BG10" s="2">
        <v>400000000</v>
      </c>
      <c r="BH10" s="2">
        <v>398433333</v>
      </c>
      <c r="BI10" s="2">
        <v>99.61</v>
      </c>
      <c r="BJ10" s="2">
        <v>906679033</v>
      </c>
      <c r="BK10" s="2">
        <v>894529032</v>
      </c>
      <c r="BL10" s="2">
        <v>98.66</v>
      </c>
      <c r="BN10" s="3">
        <f t="shared" si="6"/>
        <v>0</v>
      </c>
      <c r="BO10" s="3">
        <f t="shared" si="7"/>
        <v>0</v>
      </c>
      <c r="BP10" s="3">
        <f t="shared" si="8"/>
        <v>71.900000000000006</v>
      </c>
      <c r="BQ10" s="3">
        <f t="shared" si="9"/>
        <v>70.846665999999999</v>
      </c>
      <c r="BR10" s="3">
        <f t="shared" si="10"/>
        <v>340</v>
      </c>
      <c r="BS10" s="3">
        <f t="shared" si="11"/>
        <v>330.47</v>
      </c>
      <c r="BT10" s="3">
        <f t="shared" si="12"/>
        <v>94.779032999999998</v>
      </c>
      <c r="BU10" s="3">
        <f t="shared" si="13"/>
        <v>94.779032999999998</v>
      </c>
      <c r="BV10" s="3">
        <f t="shared" si="14"/>
        <v>400</v>
      </c>
      <c r="BW10" s="3">
        <f t="shared" si="5"/>
        <v>398.433333</v>
      </c>
    </row>
    <row r="11" spans="1:75" x14ac:dyDescent="0.25">
      <c r="A11">
        <v>506859452</v>
      </c>
      <c r="B11">
        <v>5</v>
      </c>
      <c r="C11" t="s">
        <v>75</v>
      </c>
      <c r="D11" t="s">
        <v>76</v>
      </c>
      <c r="E11">
        <v>2020</v>
      </c>
      <c r="F11" t="s">
        <v>77</v>
      </c>
      <c r="G11" t="s">
        <v>78</v>
      </c>
      <c r="H11">
        <v>2</v>
      </c>
      <c r="I11" t="s">
        <v>79</v>
      </c>
      <c r="J11">
        <v>102</v>
      </c>
      <c r="K11" t="s">
        <v>80</v>
      </c>
      <c r="L11" t="s">
        <v>3023</v>
      </c>
      <c r="M11">
        <v>198</v>
      </c>
      <c r="N11" t="s">
        <v>3072</v>
      </c>
      <c r="O11">
        <v>7</v>
      </c>
      <c r="P11" t="s">
        <v>3088</v>
      </c>
      <c r="Q11">
        <v>42</v>
      </c>
      <c r="R11" t="s">
        <v>3095</v>
      </c>
      <c r="S11">
        <v>1203</v>
      </c>
      <c r="T11" t="s">
        <v>91</v>
      </c>
      <c r="U11">
        <v>37</v>
      </c>
      <c r="V11">
        <v>4</v>
      </c>
      <c r="W11" t="s">
        <v>97</v>
      </c>
      <c r="X11">
        <v>1</v>
      </c>
      <c r="Y11" t="s">
        <v>83</v>
      </c>
      <c r="Z11">
        <v>1</v>
      </c>
      <c r="AA11" t="s">
        <v>84</v>
      </c>
      <c r="AB11">
        <v>1</v>
      </c>
      <c r="AC11" s="2">
        <v>5</v>
      </c>
      <c r="AD11" s="2">
        <v>5</v>
      </c>
      <c r="AE11" s="2">
        <v>100</v>
      </c>
      <c r="AF11" s="2">
        <v>15</v>
      </c>
      <c r="AG11" s="2">
        <v>15</v>
      </c>
      <c r="AH11" s="2">
        <v>100</v>
      </c>
      <c r="AI11" s="2">
        <v>60</v>
      </c>
      <c r="AJ11" s="2">
        <v>60</v>
      </c>
      <c r="AK11" s="2">
        <v>100</v>
      </c>
      <c r="AL11" s="2">
        <v>70</v>
      </c>
      <c r="AM11" s="2">
        <v>78</v>
      </c>
      <c r="AN11" s="2">
        <v>111.43</v>
      </c>
      <c r="AO11" s="2">
        <v>16</v>
      </c>
      <c r="AP11" s="2">
        <v>16</v>
      </c>
      <c r="AQ11" s="2">
        <v>100</v>
      </c>
      <c r="AR11" s="2">
        <v>174</v>
      </c>
      <c r="AS11" s="2">
        <v>174</v>
      </c>
      <c r="AT11" s="2">
        <v>100</v>
      </c>
      <c r="AU11" s="2">
        <v>36366666</v>
      </c>
      <c r="AV11" s="2">
        <v>36366666</v>
      </c>
      <c r="AW11" s="2">
        <v>100</v>
      </c>
      <c r="AX11" s="2">
        <v>95500000</v>
      </c>
      <c r="AY11" s="2">
        <v>93449167</v>
      </c>
      <c r="AZ11" s="2">
        <v>97.85</v>
      </c>
      <c r="BA11" s="2">
        <v>50000000</v>
      </c>
      <c r="BB11" s="2">
        <v>48000000</v>
      </c>
      <c r="BC11" s="2">
        <v>96</v>
      </c>
      <c r="BD11" s="2">
        <v>181916667</v>
      </c>
      <c r="BE11" s="2">
        <v>181916667</v>
      </c>
      <c r="BF11" s="2">
        <v>100</v>
      </c>
      <c r="BG11" s="2">
        <v>200000000</v>
      </c>
      <c r="BH11" s="2">
        <v>119437500</v>
      </c>
      <c r="BI11" s="2">
        <v>59.72</v>
      </c>
      <c r="BJ11" s="2">
        <v>563783333</v>
      </c>
      <c r="BK11" s="2">
        <v>479170000</v>
      </c>
      <c r="BL11" s="2">
        <v>84.99</v>
      </c>
      <c r="BN11" s="3">
        <f t="shared" si="6"/>
        <v>36.366666000000002</v>
      </c>
      <c r="BO11" s="3">
        <f t="shared" si="7"/>
        <v>36.366666000000002</v>
      </c>
      <c r="BP11" s="3">
        <f t="shared" si="8"/>
        <v>95.5</v>
      </c>
      <c r="BQ11" s="3">
        <f t="shared" si="9"/>
        <v>93.449167000000003</v>
      </c>
      <c r="BR11" s="3">
        <f t="shared" si="10"/>
        <v>50</v>
      </c>
      <c r="BS11" s="3">
        <f t="shared" si="11"/>
        <v>48</v>
      </c>
      <c r="BT11" s="3">
        <f t="shared" si="12"/>
        <v>181.91666699999999</v>
      </c>
      <c r="BU11" s="3">
        <f t="shared" si="13"/>
        <v>181.91666699999999</v>
      </c>
      <c r="BV11" s="3">
        <f t="shared" si="14"/>
        <v>200</v>
      </c>
      <c r="BW11" s="3">
        <f t="shared" si="5"/>
        <v>119.4375</v>
      </c>
    </row>
    <row r="12" spans="1:75" x14ac:dyDescent="0.25">
      <c r="A12">
        <v>506859452</v>
      </c>
      <c r="B12">
        <v>5</v>
      </c>
      <c r="C12" t="s">
        <v>75</v>
      </c>
      <c r="D12" t="s">
        <v>76</v>
      </c>
      <c r="E12">
        <v>2020</v>
      </c>
      <c r="F12" t="s">
        <v>77</v>
      </c>
      <c r="G12" t="s">
        <v>78</v>
      </c>
      <c r="H12">
        <v>2</v>
      </c>
      <c r="I12" t="s">
        <v>79</v>
      </c>
      <c r="J12">
        <v>102</v>
      </c>
      <c r="K12" t="s">
        <v>80</v>
      </c>
      <c r="L12" t="s">
        <v>3023</v>
      </c>
      <c r="M12">
        <v>198</v>
      </c>
      <c r="N12" t="s">
        <v>3072</v>
      </c>
      <c r="O12">
        <v>7</v>
      </c>
      <c r="P12" t="s">
        <v>3088</v>
      </c>
      <c r="Q12">
        <v>42</v>
      </c>
      <c r="R12" t="s">
        <v>3095</v>
      </c>
      <c r="S12">
        <v>1203</v>
      </c>
      <c r="T12" t="s">
        <v>91</v>
      </c>
      <c r="U12">
        <v>37</v>
      </c>
      <c r="V12">
        <v>6</v>
      </c>
      <c r="W12" t="s">
        <v>98</v>
      </c>
      <c r="X12">
        <v>1</v>
      </c>
      <c r="Y12" t="s">
        <v>83</v>
      </c>
      <c r="Z12">
        <v>1</v>
      </c>
      <c r="AA12" t="s">
        <v>84</v>
      </c>
      <c r="AB12">
        <v>1</v>
      </c>
      <c r="AC12" s="2">
        <v>10</v>
      </c>
      <c r="AD12" s="2">
        <v>10</v>
      </c>
      <c r="AE12" s="2">
        <v>100</v>
      </c>
      <c r="AF12" s="2">
        <v>60</v>
      </c>
      <c r="AG12" s="2">
        <v>60</v>
      </c>
      <c r="AH12" s="2">
        <v>100</v>
      </c>
      <c r="AI12" s="2">
        <v>67</v>
      </c>
      <c r="AJ12" s="2">
        <v>67</v>
      </c>
      <c r="AK12" s="2">
        <v>100</v>
      </c>
      <c r="AL12" s="2">
        <v>10</v>
      </c>
      <c r="AM12" s="2">
        <v>14</v>
      </c>
      <c r="AN12" s="2">
        <v>140</v>
      </c>
      <c r="AO12" s="2">
        <v>30</v>
      </c>
      <c r="AP12" s="2">
        <v>30</v>
      </c>
      <c r="AQ12" s="2">
        <v>100</v>
      </c>
      <c r="AR12" s="2">
        <v>181</v>
      </c>
      <c r="AS12" s="2">
        <v>181</v>
      </c>
      <c r="AT12" s="2">
        <v>100</v>
      </c>
      <c r="AU12" s="2">
        <v>55899999</v>
      </c>
      <c r="AV12" s="2">
        <v>55899999</v>
      </c>
      <c r="AW12" s="2">
        <v>100</v>
      </c>
      <c r="AX12" s="2">
        <v>315545000</v>
      </c>
      <c r="AY12" s="2">
        <v>313571666</v>
      </c>
      <c r="AZ12" s="2">
        <v>99.37</v>
      </c>
      <c r="BA12" s="2">
        <v>973400000</v>
      </c>
      <c r="BB12" s="2">
        <v>944504166</v>
      </c>
      <c r="BC12" s="2">
        <v>97.03</v>
      </c>
      <c r="BD12" s="2">
        <v>107250000</v>
      </c>
      <c r="BE12" s="2">
        <v>107250000</v>
      </c>
      <c r="BF12" s="2">
        <v>100</v>
      </c>
      <c r="BG12" s="2">
        <v>200000000</v>
      </c>
      <c r="BH12" s="2">
        <v>104887500</v>
      </c>
      <c r="BI12" s="2">
        <v>52.45</v>
      </c>
      <c r="BJ12" s="2">
        <v>1652094999</v>
      </c>
      <c r="BK12" s="2">
        <v>1526113331</v>
      </c>
      <c r="BL12" s="2">
        <v>92.37</v>
      </c>
      <c r="BN12" s="3">
        <f t="shared" si="6"/>
        <v>55.899999000000001</v>
      </c>
      <c r="BO12" s="3">
        <f t="shared" si="7"/>
        <v>55.899999000000001</v>
      </c>
      <c r="BP12" s="3">
        <f t="shared" si="8"/>
        <v>315.54500000000002</v>
      </c>
      <c r="BQ12" s="3">
        <f t="shared" si="9"/>
        <v>313.57166599999999</v>
      </c>
      <c r="BR12" s="3">
        <f t="shared" si="10"/>
        <v>973.4</v>
      </c>
      <c r="BS12" s="3">
        <f t="shared" si="11"/>
        <v>944.50416600000005</v>
      </c>
      <c r="BT12" s="3">
        <f t="shared" si="12"/>
        <v>107.25</v>
      </c>
      <c r="BU12" s="3">
        <f t="shared" si="13"/>
        <v>107.25</v>
      </c>
      <c r="BV12" s="3">
        <f t="shared" si="14"/>
        <v>200</v>
      </c>
      <c r="BW12" s="3">
        <f t="shared" si="5"/>
        <v>104.8875</v>
      </c>
    </row>
    <row r="13" spans="1:75" x14ac:dyDescent="0.25">
      <c r="A13">
        <v>506859452</v>
      </c>
      <c r="B13">
        <v>5</v>
      </c>
      <c r="C13" t="s">
        <v>75</v>
      </c>
      <c r="D13" t="s">
        <v>76</v>
      </c>
      <c r="E13">
        <v>2020</v>
      </c>
      <c r="F13" t="s">
        <v>77</v>
      </c>
      <c r="G13" t="s">
        <v>78</v>
      </c>
      <c r="H13">
        <v>2</v>
      </c>
      <c r="I13" t="s">
        <v>79</v>
      </c>
      <c r="J13">
        <v>102</v>
      </c>
      <c r="K13" t="s">
        <v>80</v>
      </c>
      <c r="L13" t="s">
        <v>3023</v>
      </c>
      <c r="M13">
        <v>198</v>
      </c>
      <c r="N13" t="s">
        <v>3072</v>
      </c>
      <c r="O13">
        <v>7</v>
      </c>
      <c r="P13" t="s">
        <v>3088</v>
      </c>
      <c r="Q13">
        <v>42</v>
      </c>
      <c r="R13" t="s">
        <v>3095</v>
      </c>
      <c r="S13">
        <v>7526</v>
      </c>
      <c r="T13" t="s">
        <v>99</v>
      </c>
      <c r="U13">
        <v>26</v>
      </c>
      <c r="V13">
        <v>1</v>
      </c>
      <c r="W13" t="s">
        <v>100</v>
      </c>
      <c r="X13">
        <v>1</v>
      </c>
      <c r="Y13" t="s">
        <v>83</v>
      </c>
      <c r="Z13">
        <v>1</v>
      </c>
      <c r="AA13" t="s">
        <v>84</v>
      </c>
      <c r="AB13">
        <v>1</v>
      </c>
      <c r="AC13" s="2">
        <v>0</v>
      </c>
      <c r="AD13" s="2">
        <v>0</v>
      </c>
      <c r="AE13" s="2">
        <v>0</v>
      </c>
      <c r="AF13" s="2">
        <v>0</v>
      </c>
      <c r="AG13" s="2">
        <v>0</v>
      </c>
      <c r="AH13" s="2">
        <v>0</v>
      </c>
      <c r="AI13" s="2">
        <v>1</v>
      </c>
      <c r="AJ13" s="2">
        <v>1</v>
      </c>
      <c r="AK13" s="2">
        <v>100</v>
      </c>
      <c r="AL13" s="2">
        <v>3</v>
      </c>
      <c r="AM13" s="2">
        <v>3</v>
      </c>
      <c r="AN13" s="2">
        <v>100</v>
      </c>
      <c r="AO13" s="2">
        <v>0</v>
      </c>
      <c r="AP13" s="2">
        <v>0</v>
      </c>
      <c r="AQ13" s="2">
        <v>0</v>
      </c>
      <c r="AR13" s="2">
        <v>4</v>
      </c>
      <c r="AS13" s="2">
        <v>4</v>
      </c>
      <c r="AT13" s="2">
        <v>100</v>
      </c>
      <c r="AU13" s="2">
        <v>0</v>
      </c>
      <c r="AV13" s="2">
        <v>0</v>
      </c>
      <c r="AW13" s="2">
        <v>0</v>
      </c>
      <c r="AX13" s="2">
        <v>0</v>
      </c>
      <c r="AY13" s="2">
        <v>0</v>
      </c>
      <c r="AZ13" s="2">
        <v>0</v>
      </c>
      <c r="BA13" s="2">
        <v>84000000</v>
      </c>
      <c r="BB13" s="2">
        <v>79617786</v>
      </c>
      <c r="BC13" s="2">
        <v>94.79</v>
      </c>
      <c r="BD13" s="2">
        <v>575000000</v>
      </c>
      <c r="BE13" s="2">
        <v>492982300</v>
      </c>
      <c r="BF13" s="2">
        <v>85.74</v>
      </c>
      <c r="BG13" s="2">
        <v>0</v>
      </c>
      <c r="BH13" s="2">
        <v>0</v>
      </c>
      <c r="BI13" s="2">
        <v>0</v>
      </c>
      <c r="BJ13" s="2">
        <v>659000000</v>
      </c>
      <c r="BK13" s="2">
        <v>572600086</v>
      </c>
      <c r="BL13" s="2">
        <v>86.89</v>
      </c>
      <c r="BN13" s="3">
        <f t="shared" si="6"/>
        <v>0</v>
      </c>
      <c r="BO13" s="3">
        <f t="shared" si="7"/>
        <v>0</v>
      </c>
      <c r="BP13" s="3">
        <f t="shared" si="8"/>
        <v>0</v>
      </c>
      <c r="BQ13" s="3">
        <f t="shared" si="9"/>
        <v>0</v>
      </c>
      <c r="BR13" s="3">
        <f t="shared" si="10"/>
        <v>84</v>
      </c>
      <c r="BS13" s="3">
        <f t="shared" si="11"/>
        <v>79.617785999999995</v>
      </c>
      <c r="BT13" s="3">
        <f t="shared" si="12"/>
        <v>575</v>
      </c>
      <c r="BU13" s="3">
        <f t="shared" si="13"/>
        <v>492.98230000000001</v>
      </c>
      <c r="BV13" s="3">
        <f t="shared" si="14"/>
        <v>0</v>
      </c>
      <c r="BW13" s="3">
        <f t="shared" si="5"/>
        <v>0</v>
      </c>
    </row>
    <row r="14" spans="1:75" x14ac:dyDescent="0.25">
      <c r="A14">
        <v>506859452</v>
      </c>
      <c r="B14">
        <v>5</v>
      </c>
      <c r="C14" t="s">
        <v>75</v>
      </c>
      <c r="D14" t="s">
        <v>76</v>
      </c>
      <c r="E14">
        <v>2020</v>
      </c>
      <c r="F14" t="s">
        <v>77</v>
      </c>
      <c r="G14" t="s">
        <v>78</v>
      </c>
      <c r="H14">
        <v>2</v>
      </c>
      <c r="I14" t="s">
        <v>79</v>
      </c>
      <c r="J14">
        <v>102</v>
      </c>
      <c r="K14" t="s">
        <v>80</v>
      </c>
      <c r="L14" t="s">
        <v>3023</v>
      </c>
      <c r="M14">
        <v>198</v>
      </c>
      <c r="N14" t="s">
        <v>3072</v>
      </c>
      <c r="O14">
        <v>7</v>
      </c>
      <c r="P14" t="s">
        <v>3088</v>
      </c>
      <c r="Q14">
        <v>42</v>
      </c>
      <c r="R14" t="s">
        <v>3095</v>
      </c>
      <c r="S14">
        <v>7526</v>
      </c>
      <c r="T14" t="s">
        <v>99</v>
      </c>
      <c r="U14">
        <v>26</v>
      </c>
      <c r="V14">
        <v>2</v>
      </c>
      <c r="W14" t="s">
        <v>101</v>
      </c>
      <c r="X14">
        <v>2</v>
      </c>
      <c r="Y14" t="s">
        <v>94</v>
      </c>
      <c r="Z14">
        <v>3</v>
      </c>
      <c r="AA14" t="s">
        <v>87</v>
      </c>
      <c r="AB14">
        <v>1</v>
      </c>
      <c r="AC14" s="2">
        <v>0</v>
      </c>
      <c r="AD14" s="2">
        <v>0</v>
      </c>
      <c r="AE14" s="2">
        <v>0</v>
      </c>
      <c r="AF14" s="2">
        <v>0</v>
      </c>
      <c r="AG14" s="2">
        <v>0</v>
      </c>
      <c r="AH14" s="2">
        <v>0</v>
      </c>
      <c r="AI14" s="2">
        <v>1</v>
      </c>
      <c r="AJ14" s="2">
        <v>1</v>
      </c>
      <c r="AK14" s="2">
        <v>100</v>
      </c>
      <c r="AL14" s="2">
        <v>1</v>
      </c>
      <c r="AM14" s="2">
        <v>1</v>
      </c>
      <c r="AN14" s="2">
        <v>100</v>
      </c>
      <c r="AO14" s="2">
        <v>0</v>
      </c>
      <c r="AP14" s="2">
        <v>0</v>
      </c>
      <c r="AQ14" s="2">
        <v>0</v>
      </c>
      <c r="AR14" s="2" t="s">
        <v>95</v>
      </c>
      <c r="AS14" s="2" t="s">
        <v>95</v>
      </c>
      <c r="AT14" s="2" t="s">
        <v>95</v>
      </c>
      <c r="AU14" s="2">
        <v>0</v>
      </c>
      <c r="AV14" s="2">
        <v>0</v>
      </c>
      <c r="AW14" s="2">
        <v>0</v>
      </c>
      <c r="AX14" s="2">
        <v>0</v>
      </c>
      <c r="AY14" s="2">
        <v>0</v>
      </c>
      <c r="AZ14" s="2">
        <v>0</v>
      </c>
      <c r="BA14" s="2">
        <v>84000000</v>
      </c>
      <c r="BB14" s="2">
        <v>84000000</v>
      </c>
      <c r="BC14" s="2">
        <v>100</v>
      </c>
      <c r="BD14" s="2">
        <v>25000000</v>
      </c>
      <c r="BE14" s="2">
        <v>25000000</v>
      </c>
      <c r="BF14" s="2">
        <v>100</v>
      </c>
      <c r="BG14" s="2">
        <v>0</v>
      </c>
      <c r="BH14" s="2">
        <v>0</v>
      </c>
      <c r="BI14" s="2">
        <v>0</v>
      </c>
      <c r="BJ14" s="2">
        <v>109000000</v>
      </c>
      <c r="BK14" s="2">
        <v>109000000</v>
      </c>
      <c r="BL14" s="2">
        <v>100</v>
      </c>
      <c r="BN14" s="3">
        <f t="shared" si="6"/>
        <v>0</v>
      </c>
      <c r="BO14" s="3">
        <f t="shared" si="7"/>
        <v>0</v>
      </c>
      <c r="BP14" s="3">
        <f t="shared" si="8"/>
        <v>0</v>
      </c>
      <c r="BQ14" s="3">
        <f t="shared" si="9"/>
        <v>0</v>
      </c>
      <c r="BR14" s="3">
        <f t="shared" si="10"/>
        <v>84</v>
      </c>
      <c r="BS14" s="3">
        <f t="shared" si="11"/>
        <v>84</v>
      </c>
      <c r="BT14" s="3">
        <f t="shared" si="12"/>
        <v>25</v>
      </c>
      <c r="BU14" s="3">
        <f t="shared" si="13"/>
        <v>25</v>
      </c>
      <c r="BV14" s="3">
        <f t="shared" si="14"/>
        <v>0</v>
      </c>
      <c r="BW14" s="3">
        <f t="shared" si="5"/>
        <v>0</v>
      </c>
    </row>
    <row r="15" spans="1:75" x14ac:dyDescent="0.25">
      <c r="A15">
        <v>506859452</v>
      </c>
      <c r="B15">
        <v>5</v>
      </c>
      <c r="C15" t="s">
        <v>75</v>
      </c>
      <c r="D15" t="s">
        <v>76</v>
      </c>
      <c r="E15">
        <v>2020</v>
      </c>
      <c r="F15" t="s">
        <v>77</v>
      </c>
      <c r="G15" t="s">
        <v>78</v>
      </c>
      <c r="H15">
        <v>2</v>
      </c>
      <c r="I15" t="s">
        <v>79</v>
      </c>
      <c r="J15">
        <v>102</v>
      </c>
      <c r="K15" t="s">
        <v>80</v>
      </c>
      <c r="L15" t="s">
        <v>3023</v>
      </c>
      <c r="M15">
        <v>198</v>
      </c>
      <c r="N15" t="s">
        <v>3072</v>
      </c>
      <c r="O15">
        <v>7</v>
      </c>
      <c r="P15" t="s">
        <v>3088</v>
      </c>
      <c r="Q15">
        <v>42</v>
      </c>
      <c r="R15" t="s">
        <v>3095</v>
      </c>
      <c r="S15">
        <v>7526</v>
      </c>
      <c r="T15" t="s">
        <v>99</v>
      </c>
      <c r="U15">
        <v>26</v>
      </c>
      <c r="V15">
        <v>3</v>
      </c>
      <c r="W15" t="s">
        <v>102</v>
      </c>
      <c r="X15">
        <v>1</v>
      </c>
      <c r="Y15" t="s">
        <v>83</v>
      </c>
      <c r="Z15">
        <v>1</v>
      </c>
      <c r="AA15" t="s">
        <v>84</v>
      </c>
      <c r="AB15">
        <v>1</v>
      </c>
      <c r="AC15" s="2">
        <v>0</v>
      </c>
      <c r="AD15" s="2">
        <v>0</v>
      </c>
      <c r="AE15" s="2">
        <v>0</v>
      </c>
      <c r="AF15" s="2">
        <v>0</v>
      </c>
      <c r="AG15" s="2">
        <v>0</v>
      </c>
      <c r="AH15" s="2">
        <v>0</v>
      </c>
      <c r="AI15" s="2">
        <v>1321</v>
      </c>
      <c r="AJ15" s="2">
        <v>1321</v>
      </c>
      <c r="AK15" s="2">
        <v>100</v>
      </c>
      <c r="AL15" s="2">
        <v>779</v>
      </c>
      <c r="AM15" s="2">
        <v>779</v>
      </c>
      <c r="AN15" s="2">
        <v>100</v>
      </c>
      <c r="AO15" s="2">
        <v>0</v>
      </c>
      <c r="AP15" s="2">
        <v>0</v>
      </c>
      <c r="AQ15" s="2">
        <v>0</v>
      </c>
      <c r="AR15" s="2">
        <v>2100</v>
      </c>
      <c r="AS15" s="2">
        <v>2100</v>
      </c>
      <c r="AT15" s="2">
        <v>100</v>
      </c>
      <c r="AU15" s="2">
        <v>0</v>
      </c>
      <c r="AV15" s="2">
        <v>0</v>
      </c>
      <c r="AW15" s="2">
        <v>0</v>
      </c>
      <c r="AX15" s="2">
        <v>0</v>
      </c>
      <c r="AY15" s="2">
        <v>0</v>
      </c>
      <c r="AZ15" s="2">
        <v>0</v>
      </c>
      <c r="BA15" s="2">
        <v>141000000</v>
      </c>
      <c r="BB15" s="2">
        <v>136106221</v>
      </c>
      <c r="BC15" s="2">
        <v>96.53</v>
      </c>
      <c r="BD15" s="2">
        <v>100124203</v>
      </c>
      <c r="BE15" s="2">
        <v>90124203</v>
      </c>
      <c r="BF15" s="2">
        <v>90.01</v>
      </c>
      <c r="BG15" s="2">
        <v>0</v>
      </c>
      <c r="BH15" s="2">
        <v>0</v>
      </c>
      <c r="BI15" s="2">
        <v>0</v>
      </c>
      <c r="BJ15" s="2">
        <v>241124203</v>
      </c>
      <c r="BK15" s="2">
        <v>226230424</v>
      </c>
      <c r="BL15" s="2">
        <v>93.82</v>
      </c>
      <c r="BN15" s="3">
        <f t="shared" si="6"/>
        <v>0</v>
      </c>
      <c r="BO15" s="3">
        <f t="shared" si="7"/>
        <v>0</v>
      </c>
      <c r="BP15" s="3">
        <f t="shared" si="8"/>
        <v>0</v>
      </c>
      <c r="BQ15" s="3">
        <f t="shared" si="9"/>
        <v>0</v>
      </c>
      <c r="BR15" s="3">
        <f t="shared" si="10"/>
        <v>141</v>
      </c>
      <c r="BS15" s="3">
        <f t="shared" si="11"/>
        <v>136.10622100000001</v>
      </c>
      <c r="BT15" s="3">
        <f t="shared" si="12"/>
        <v>100.12420299999999</v>
      </c>
      <c r="BU15" s="3">
        <f t="shared" si="13"/>
        <v>90.124202999999994</v>
      </c>
      <c r="BV15" s="3">
        <f t="shared" si="14"/>
        <v>0</v>
      </c>
      <c r="BW15" s="3">
        <f t="shared" si="5"/>
        <v>0</v>
      </c>
    </row>
    <row r="16" spans="1:75" x14ac:dyDescent="0.25">
      <c r="A16">
        <v>506859452</v>
      </c>
      <c r="B16">
        <v>5</v>
      </c>
      <c r="C16" t="s">
        <v>75</v>
      </c>
      <c r="D16" t="s">
        <v>76</v>
      </c>
      <c r="E16">
        <v>2020</v>
      </c>
      <c r="F16" t="s">
        <v>77</v>
      </c>
      <c r="G16" t="s">
        <v>78</v>
      </c>
      <c r="H16">
        <v>2</v>
      </c>
      <c r="I16" t="s">
        <v>79</v>
      </c>
      <c r="J16">
        <v>102</v>
      </c>
      <c r="K16" t="s">
        <v>80</v>
      </c>
      <c r="L16" t="s">
        <v>3023</v>
      </c>
      <c r="M16">
        <v>198</v>
      </c>
      <c r="N16" t="s">
        <v>3072</v>
      </c>
      <c r="O16">
        <v>7</v>
      </c>
      <c r="P16" t="s">
        <v>3088</v>
      </c>
      <c r="Q16">
        <v>42</v>
      </c>
      <c r="R16" t="s">
        <v>3095</v>
      </c>
      <c r="S16">
        <v>7526</v>
      </c>
      <c r="T16" t="s">
        <v>99</v>
      </c>
      <c r="U16">
        <v>26</v>
      </c>
      <c r="V16">
        <v>4</v>
      </c>
      <c r="W16" t="s">
        <v>103</v>
      </c>
      <c r="X16">
        <v>1</v>
      </c>
      <c r="Y16" t="s">
        <v>83</v>
      </c>
      <c r="Z16">
        <v>3</v>
      </c>
      <c r="AA16" t="s">
        <v>87</v>
      </c>
      <c r="AB16">
        <v>1</v>
      </c>
      <c r="AC16" s="2">
        <v>0</v>
      </c>
      <c r="AD16" s="2">
        <v>0</v>
      </c>
      <c r="AE16" s="2">
        <v>0</v>
      </c>
      <c r="AF16" s="2">
        <v>49</v>
      </c>
      <c r="AG16" s="2">
        <v>49</v>
      </c>
      <c r="AH16" s="2">
        <v>100</v>
      </c>
      <c r="AI16" s="2">
        <v>49</v>
      </c>
      <c r="AJ16" s="2">
        <v>49</v>
      </c>
      <c r="AK16" s="2">
        <v>100</v>
      </c>
      <c r="AL16" s="2">
        <v>49</v>
      </c>
      <c r="AM16" s="2">
        <v>49</v>
      </c>
      <c r="AN16" s="2">
        <v>100</v>
      </c>
      <c r="AO16" s="2">
        <v>0</v>
      </c>
      <c r="AP16" s="2">
        <v>0</v>
      </c>
      <c r="AQ16" s="2">
        <v>0</v>
      </c>
      <c r="AR16" s="2">
        <v>147</v>
      </c>
      <c r="AS16" s="2">
        <v>147</v>
      </c>
      <c r="AT16" s="2">
        <v>100</v>
      </c>
      <c r="AU16" s="2">
        <v>0</v>
      </c>
      <c r="AV16" s="2">
        <v>0</v>
      </c>
      <c r="AW16" s="2">
        <v>0</v>
      </c>
      <c r="AX16" s="2">
        <v>50000000</v>
      </c>
      <c r="AY16" s="2">
        <v>16452000</v>
      </c>
      <c r="AZ16" s="2">
        <v>32.9</v>
      </c>
      <c r="BA16" s="2">
        <v>125000000</v>
      </c>
      <c r="BB16" s="2">
        <v>124250000</v>
      </c>
      <c r="BC16" s="2">
        <v>99.4</v>
      </c>
      <c r="BD16" s="2">
        <v>145100000</v>
      </c>
      <c r="BE16" s="2">
        <v>144633333</v>
      </c>
      <c r="BF16" s="2">
        <v>99.68</v>
      </c>
      <c r="BG16" s="2">
        <v>0</v>
      </c>
      <c r="BH16" s="2">
        <v>0</v>
      </c>
      <c r="BI16" s="2">
        <v>0</v>
      </c>
      <c r="BJ16" s="2">
        <v>320100000</v>
      </c>
      <c r="BK16" s="2">
        <v>285335333</v>
      </c>
      <c r="BL16" s="2">
        <v>89.14</v>
      </c>
      <c r="BN16" s="3">
        <f t="shared" si="6"/>
        <v>0</v>
      </c>
      <c r="BO16" s="3">
        <f t="shared" si="7"/>
        <v>0</v>
      </c>
      <c r="BP16" s="3">
        <f t="shared" si="8"/>
        <v>50</v>
      </c>
      <c r="BQ16" s="3">
        <f t="shared" si="9"/>
        <v>16.452000000000002</v>
      </c>
      <c r="BR16" s="3">
        <f t="shared" si="10"/>
        <v>125</v>
      </c>
      <c r="BS16" s="3">
        <f t="shared" si="11"/>
        <v>124.25</v>
      </c>
      <c r="BT16" s="3">
        <f t="shared" si="12"/>
        <v>145.1</v>
      </c>
      <c r="BU16" s="3">
        <f t="shared" si="13"/>
        <v>144.63333299999999</v>
      </c>
      <c r="BV16" s="3">
        <f t="shared" si="14"/>
        <v>0</v>
      </c>
      <c r="BW16" s="3">
        <f t="shared" si="5"/>
        <v>0</v>
      </c>
    </row>
    <row r="17" spans="1:75" x14ac:dyDescent="0.25">
      <c r="A17">
        <v>506859452</v>
      </c>
      <c r="B17">
        <v>5</v>
      </c>
      <c r="C17" t="s">
        <v>75</v>
      </c>
      <c r="D17" t="s">
        <v>76</v>
      </c>
      <c r="E17">
        <v>2020</v>
      </c>
      <c r="F17" t="s">
        <v>77</v>
      </c>
      <c r="G17" t="s">
        <v>78</v>
      </c>
      <c r="H17">
        <v>2</v>
      </c>
      <c r="I17" t="s">
        <v>79</v>
      </c>
      <c r="J17">
        <v>102</v>
      </c>
      <c r="K17" t="s">
        <v>80</v>
      </c>
      <c r="L17" t="s">
        <v>3023</v>
      </c>
      <c r="M17">
        <v>198</v>
      </c>
      <c r="N17" t="s">
        <v>3072</v>
      </c>
      <c r="O17">
        <v>7</v>
      </c>
      <c r="P17" t="s">
        <v>3088</v>
      </c>
      <c r="Q17">
        <v>42</v>
      </c>
      <c r="R17" t="s">
        <v>3095</v>
      </c>
      <c r="S17">
        <v>7526</v>
      </c>
      <c r="T17" t="s">
        <v>99</v>
      </c>
      <c r="U17">
        <v>26</v>
      </c>
      <c r="V17">
        <v>6</v>
      </c>
      <c r="W17" t="s">
        <v>104</v>
      </c>
      <c r="X17">
        <v>1</v>
      </c>
      <c r="Y17" t="s">
        <v>83</v>
      </c>
      <c r="Z17">
        <v>3</v>
      </c>
      <c r="AA17" t="s">
        <v>87</v>
      </c>
      <c r="AB17">
        <v>1</v>
      </c>
      <c r="AC17" s="2">
        <v>0</v>
      </c>
      <c r="AD17" s="2">
        <v>0</v>
      </c>
      <c r="AE17" s="2">
        <v>0</v>
      </c>
      <c r="AF17" s="2">
        <v>0</v>
      </c>
      <c r="AG17" s="2">
        <v>0</v>
      </c>
      <c r="AH17" s="2">
        <v>0</v>
      </c>
      <c r="AI17" s="2">
        <v>1</v>
      </c>
      <c r="AJ17" s="2">
        <v>1</v>
      </c>
      <c r="AK17" s="2">
        <v>100</v>
      </c>
      <c r="AL17" s="2">
        <v>1</v>
      </c>
      <c r="AM17" s="2">
        <v>1</v>
      </c>
      <c r="AN17" s="2">
        <v>100</v>
      </c>
      <c r="AO17" s="2">
        <v>0</v>
      </c>
      <c r="AP17" s="2">
        <v>0</v>
      </c>
      <c r="AQ17" s="2">
        <v>0</v>
      </c>
      <c r="AR17" s="2">
        <v>2</v>
      </c>
      <c r="AS17" s="2">
        <v>2</v>
      </c>
      <c r="AT17" s="2">
        <v>100</v>
      </c>
      <c r="AU17" s="2">
        <v>0</v>
      </c>
      <c r="AV17" s="2">
        <v>0</v>
      </c>
      <c r="AW17" s="2">
        <v>0</v>
      </c>
      <c r="AX17" s="2">
        <v>0</v>
      </c>
      <c r="AY17" s="2">
        <v>0</v>
      </c>
      <c r="AZ17" s="2">
        <v>0</v>
      </c>
      <c r="BA17" s="2">
        <v>71000000</v>
      </c>
      <c r="BB17" s="2">
        <v>67200000</v>
      </c>
      <c r="BC17" s="2">
        <v>94.65</v>
      </c>
      <c r="BD17" s="2">
        <v>30000000</v>
      </c>
      <c r="BE17" s="2">
        <v>30000000</v>
      </c>
      <c r="BF17" s="2">
        <v>100</v>
      </c>
      <c r="BG17" s="2">
        <v>0</v>
      </c>
      <c r="BH17" s="2">
        <v>0</v>
      </c>
      <c r="BI17" s="2">
        <v>0</v>
      </c>
      <c r="BJ17" s="2">
        <v>101000000</v>
      </c>
      <c r="BK17" s="2">
        <v>97200000</v>
      </c>
      <c r="BL17" s="2">
        <v>96.24</v>
      </c>
      <c r="BN17" s="3">
        <f t="shared" si="6"/>
        <v>0</v>
      </c>
      <c r="BO17" s="3">
        <f t="shared" si="7"/>
        <v>0</v>
      </c>
      <c r="BP17" s="3">
        <f t="shared" si="8"/>
        <v>0</v>
      </c>
      <c r="BQ17" s="3">
        <f t="shared" si="9"/>
        <v>0</v>
      </c>
      <c r="BR17" s="3">
        <f t="shared" si="10"/>
        <v>71</v>
      </c>
      <c r="BS17" s="3">
        <f t="shared" si="11"/>
        <v>67.2</v>
      </c>
      <c r="BT17" s="3">
        <f t="shared" si="12"/>
        <v>30</v>
      </c>
      <c r="BU17" s="3">
        <f t="shared" si="13"/>
        <v>30</v>
      </c>
      <c r="BV17" s="3">
        <f t="shared" si="14"/>
        <v>0</v>
      </c>
      <c r="BW17" s="3">
        <f t="shared" si="5"/>
        <v>0</v>
      </c>
    </row>
    <row r="18" spans="1:75" x14ac:dyDescent="0.25">
      <c r="A18">
        <v>506859452</v>
      </c>
      <c r="B18">
        <v>5</v>
      </c>
      <c r="C18" t="s">
        <v>75</v>
      </c>
      <c r="D18" t="s">
        <v>76</v>
      </c>
      <c r="E18">
        <v>2020</v>
      </c>
      <c r="F18" t="s">
        <v>77</v>
      </c>
      <c r="G18" t="s">
        <v>78</v>
      </c>
      <c r="H18">
        <v>2</v>
      </c>
      <c r="I18" t="s">
        <v>79</v>
      </c>
      <c r="J18">
        <v>102</v>
      </c>
      <c r="K18" t="s">
        <v>80</v>
      </c>
      <c r="L18" t="s">
        <v>3023</v>
      </c>
      <c r="M18">
        <v>198</v>
      </c>
      <c r="N18" t="s">
        <v>3072</v>
      </c>
      <c r="O18">
        <v>7</v>
      </c>
      <c r="P18" t="s">
        <v>3088</v>
      </c>
      <c r="Q18">
        <v>42</v>
      </c>
      <c r="R18" t="s">
        <v>3095</v>
      </c>
      <c r="S18">
        <v>7526</v>
      </c>
      <c r="T18" t="s">
        <v>99</v>
      </c>
      <c r="U18">
        <v>26</v>
      </c>
      <c r="V18">
        <v>7</v>
      </c>
      <c r="W18" t="s">
        <v>105</v>
      </c>
      <c r="X18">
        <v>2</v>
      </c>
      <c r="Y18" t="s">
        <v>94</v>
      </c>
      <c r="Z18">
        <v>3</v>
      </c>
      <c r="AA18" t="s">
        <v>87</v>
      </c>
      <c r="AB18">
        <v>1</v>
      </c>
      <c r="AC18" s="2">
        <v>0</v>
      </c>
      <c r="AD18" s="2">
        <v>0</v>
      </c>
      <c r="AE18" s="2">
        <v>0</v>
      </c>
      <c r="AF18" s="2">
        <v>100</v>
      </c>
      <c r="AG18" s="2">
        <v>100</v>
      </c>
      <c r="AH18" s="2">
        <v>100</v>
      </c>
      <c r="AI18" s="2">
        <v>100</v>
      </c>
      <c r="AJ18" s="2">
        <v>100</v>
      </c>
      <c r="AK18" s="2">
        <v>100</v>
      </c>
      <c r="AL18" s="2">
        <v>100</v>
      </c>
      <c r="AM18" s="2">
        <v>100</v>
      </c>
      <c r="AN18" s="2">
        <v>100</v>
      </c>
      <c r="AO18" s="2">
        <v>0</v>
      </c>
      <c r="AP18" s="2">
        <v>0</v>
      </c>
      <c r="AQ18" s="2">
        <v>0</v>
      </c>
      <c r="AR18" s="2" t="s">
        <v>95</v>
      </c>
      <c r="AS18" s="2" t="s">
        <v>95</v>
      </c>
      <c r="AT18" s="2" t="s">
        <v>95</v>
      </c>
      <c r="AU18" s="2">
        <v>0</v>
      </c>
      <c r="AV18" s="2">
        <v>0</v>
      </c>
      <c r="AW18" s="2">
        <v>0</v>
      </c>
      <c r="AX18" s="2">
        <v>180000000</v>
      </c>
      <c r="AY18" s="2">
        <v>169687500</v>
      </c>
      <c r="AZ18" s="2">
        <v>94.27</v>
      </c>
      <c r="BA18" s="2">
        <v>342000000</v>
      </c>
      <c r="BB18" s="2">
        <v>334600000</v>
      </c>
      <c r="BC18" s="2">
        <v>97.84</v>
      </c>
      <c r="BD18" s="2">
        <v>246000000</v>
      </c>
      <c r="BE18" s="2">
        <v>243615000</v>
      </c>
      <c r="BF18" s="2">
        <v>99.03</v>
      </c>
      <c r="BG18" s="2">
        <v>0</v>
      </c>
      <c r="BH18" s="2">
        <v>0</v>
      </c>
      <c r="BI18" s="2">
        <v>0</v>
      </c>
      <c r="BJ18" s="2">
        <v>768000000</v>
      </c>
      <c r="BK18" s="2">
        <v>747902500</v>
      </c>
      <c r="BL18" s="2">
        <v>97.38</v>
      </c>
      <c r="BN18" s="3">
        <f t="shared" si="6"/>
        <v>0</v>
      </c>
      <c r="BO18" s="3">
        <f t="shared" si="7"/>
        <v>0</v>
      </c>
      <c r="BP18" s="3">
        <f t="shared" si="8"/>
        <v>180</v>
      </c>
      <c r="BQ18" s="3">
        <f t="shared" si="9"/>
        <v>169.6875</v>
      </c>
      <c r="BR18" s="3">
        <f t="shared" si="10"/>
        <v>342</v>
      </c>
      <c r="BS18" s="3">
        <f t="shared" si="11"/>
        <v>334.6</v>
      </c>
      <c r="BT18" s="3">
        <f t="shared" si="12"/>
        <v>246</v>
      </c>
      <c r="BU18" s="3">
        <f t="shared" si="13"/>
        <v>243.61500000000001</v>
      </c>
      <c r="BV18" s="3">
        <f t="shared" si="14"/>
        <v>0</v>
      </c>
      <c r="BW18" s="3">
        <f t="shared" si="14"/>
        <v>0</v>
      </c>
    </row>
    <row r="19" spans="1:75" x14ac:dyDescent="0.25">
      <c r="A19">
        <v>506859452</v>
      </c>
      <c r="B19">
        <v>5</v>
      </c>
      <c r="C19" t="s">
        <v>75</v>
      </c>
      <c r="D19" t="s">
        <v>76</v>
      </c>
      <c r="E19">
        <v>2020</v>
      </c>
      <c r="F19" t="s">
        <v>77</v>
      </c>
      <c r="G19" t="s">
        <v>78</v>
      </c>
      <c r="H19">
        <v>2</v>
      </c>
      <c r="I19" t="s">
        <v>79</v>
      </c>
      <c r="J19">
        <v>102</v>
      </c>
      <c r="K19" t="s">
        <v>80</v>
      </c>
      <c r="L19" t="s">
        <v>3023</v>
      </c>
      <c r="M19">
        <v>198</v>
      </c>
      <c r="N19" t="s">
        <v>3072</v>
      </c>
      <c r="O19">
        <v>7</v>
      </c>
      <c r="P19" t="s">
        <v>3088</v>
      </c>
      <c r="Q19">
        <v>42</v>
      </c>
      <c r="R19" t="s">
        <v>3095</v>
      </c>
      <c r="S19">
        <v>7526</v>
      </c>
      <c r="T19" t="s">
        <v>99</v>
      </c>
      <c r="U19">
        <v>26</v>
      </c>
      <c r="V19">
        <v>8</v>
      </c>
      <c r="W19" t="s">
        <v>106</v>
      </c>
      <c r="X19">
        <v>1</v>
      </c>
      <c r="Y19" t="s">
        <v>83</v>
      </c>
      <c r="Z19">
        <v>1</v>
      </c>
      <c r="AA19" t="s">
        <v>84</v>
      </c>
      <c r="AB19">
        <v>1</v>
      </c>
      <c r="AC19" s="2">
        <v>0</v>
      </c>
      <c r="AD19" s="2">
        <v>0</v>
      </c>
      <c r="AE19" s="2">
        <v>0</v>
      </c>
      <c r="AF19" s="2">
        <v>715</v>
      </c>
      <c r="AG19" s="2">
        <v>715</v>
      </c>
      <c r="AH19" s="2">
        <v>100</v>
      </c>
      <c r="AI19" s="2">
        <v>1630</v>
      </c>
      <c r="AJ19" s="2">
        <v>1630</v>
      </c>
      <c r="AK19" s="2">
        <v>100</v>
      </c>
      <c r="AL19" s="2">
        <v>1433</v>
      </c>
      <c r="AM19" s="2">
        <v>1433</v>
      </c>
      <c r="AN19" s="2">
        <v>100</v>
      </c>
      <c r="AO19" s="2">
        <v>24</v>
      </c>
      <c r="AP19" s="2">
        <v>24</v>
      </c>
      <c r="AQ19" s="2">
        <v>100</v>
      </c>
      <c r="AR19" s="2">
        <v>3802</v>
      </c>
      <c r="AS19" s="2">
        <v>3802</v>
      </c>
      <c r="AT19" s="2">
        <v>100</v>
      </c>
      <c r="AU19" s="2">
        <v>0</v>
      </c>
      <c r="AV19" s="2">
        <v>0</v>
      </c>
      <c r="AW19" s="2">
        <v>0</v>
      </c>
      <c r="AX19" s="2">
        <v>770000000</v>
      </c>
      <c r="AY19" s="2">
        <v>704655000</v>
      </c>
      <c r="AZ19" s="2">
        <v>91.51</v>
      </c>
      <c r="BA19" s="2">
        <v>2284000000</v>
      </c>
      <c r="BB19" s="2">
        <v>2248726933</v>
      </c>
      <c r="BC19" s="2">
        <v>98.46</v>
      </c>
      <c r="BD19" s="2">
        <v>2182775797</v>
      </c>
      <c r="BE19" s="2">
        <v>2049383333</v>
      </c>
      <c r="BF19" s="2">
        <v>93.89</v>
      </c>
      <c r="BG19" s="2">
        <v>1100000000</v>
      </c>
      <c r="BH19" s="2">
        <v>445320000</v>
      </c>
      <c r="BI19" s="2">
        <v>40.479999999999997</v>
      </c>
      <c r="BJ19" s="2">
        <v>6336775797</v>
      </c>
      <c r="BK19" s="2">
        <v>5448085266</v>
      </c>
      <c r="BL19" s="2">
        <v>85.98</v>
      </c>
      <c r="BN19" s="3">
        <f t="shared" si="6"/>
        <v>0</v>
      </c>
      <c r="BO19" s="3">
        <f t="shared" si="7"/>
        <v>0</v>
      </c>
      <c r="BP19" s="3">
        <f t="shared" si="8"/>
        <v>770</v>
      </c>
      <c r="BQ19" s="3">
        <f t="shared" si="9"/>
        <v>704.65499999999997</v>
      </c>
      <c r="BR19" s="3">
        <f t="shared" si="10"/>
        <v>2284</v>
      </c>
      <c r="BS19" s="3">
        <f t="shared" si="11"/>
        <v>2248.7269329999999</v>
      </c>
      <c r="BT19" s="3">
        <f t="shared" si="12"/>
        <v>2182.7757969999998</v>
      </c>
      <c r="BU19" s="3">
        <f t="shared" si="13"/>
        <v>2049.3833330000002</v>
      </c>
      <c r="BV19" s="3">
        <f t="shared" si="14"/>
        <v>1100</v>
      </c>
      <c r="BW19" s="3">
        <f t="shared" si="14"/>
        <v>445.32</v>
      </c>
    </row>
    <row r="20" spans="1:75" x14ac:dyDescent="0.25">
      <c r="A20">
        <v>506859452</v>
      </c>
      <c r="B20">
        <v>5</v>
      </c>
      <c r="C20" t="s">
        <v>75</v>
      </c>
      <c r="D20" t="s">
        <v>76</v>
      </c>
      <c r="E20">
        <v>2020</v>
      </c>
      <c r="F20" t="s">
        <v>77</v>
      </c>
      <c r="G20" t="s">
        <v>78</v>
      </c>
      <c r="H20">
        <v>2</v>
      </c>
      <c r="I20" t="s">
        <v>79</v>
      </c>
      <c r="J20">
        <v>102</v>
      </c>
      <c r="K20" t="s">
        <v>80</v>
      </c>
      <c r="L20" t="s">
        <v>3023</v>
      </c>
      <c r="M20">
        <v>198</v>
      </c>
      <c r="N20" t="s">
        <v>3072</v>
      </c>
      <c r="O20">
        <v>7</v>
      </c>
      <c r="P20" t="s">
        <v>3088</v>
      </c>
      <c r="Q20">
        <v>42</v>
      </c>
      <c r="R20" t="s">
        <v>3095</v>
      </c>
      <c r="S20">
        <v>7526</v>
      </c>
      <c r="T20" t="s">
        <v>99</v>
      </c>
      <c r="U20">
        <v>26</v>
      </c>
      <c r="V20">
        <v>9</v>
      </c>
      <c r="W20" t="s">
        <v>107</v>
      </c>
      <c r="X20">
        <v>1</v>
      </c>
      <c r="Y20" t="s">
        <v>83</v>
      </c>
      <c r="Z20">
        <v>3</v>
      </c>
      <c r="AA20" t="s">
        <v>87</v>
      </c>
      <c r="AB20">
        <v>1</v>
      </c>
      <c r="AC20" s="2">
        <v>0</v>
      </c>
      <c r="AD20" s="2">
        <v>0</v>
      </c>
      <c r="AE20" s="2">
        <v>0</v>
      </c>
      <c r="AF20" s="2">
        <v>0</v>
      </c>
      <c r="AG20" s="2">
        <v>0</v>
      </c>
      <c r="AH20" s="2">
        <v>0</v>
      </c>
      <c r="AI20" s="2">
        <v>1</v>
      </c>
      <c r="AJ20" s="2">
        <v>1</v>
      </c>
      <c r="AK20" s="2">
        <v>100</v>
      </c>
      <c r="AL20" s="2">
        <v>1</v>
      </c>
      <c r="AM20" s="2">
        <v>1</v>
      </c>
      <c r="AN20" s="2">
        <v>100</v>
      </c>
      <c r="AO20" s="2">
        <v>0</v>
      </c>
      <c r="AP20" s="2">
        <v>0</v>
      </c>
      <c r="AQ20" s="2">
        <v>0</v>
      </c>
      <c r="AR20" s="2">
        <v>2</v>
      </c>
      <c r="AS20" s="2">
        <v>2</v>
      </c>
      <c r="AT20" s="2">
        <v>100</v>
      </c>
      <c r="AU20" s="2">
        <v>0</v>
      </c>
      <c r="AV20" s="2">
        <v>0</v>
      </c>
      <c r="AW20" s="2">
        <v>0</v>
      </c>
      <c r="AX20" s="2">
        <v>0</v>
      </c>
      <c r="AY20" s="2">
        <v>0</v>
      </c>
      <c r="AZ20" s="2">
        <v>0</v>
      </c>
      <c r="BA20" s="2">
        <v>69000000</v>
      </c>
      <c r="BB20" s="2">
        <v>67200000</v>
      </c>
      <c r="BC20" s="2">
        <v>97.39</v>
      </c>
      <c r="BD20" s="2">
        <v>30000000</v>
      </c>
      <c r="BE20" s="2">
        <v>30000000</v>
      </c>
      <c r="BF20" s="2">
        <v>100</v>
      </c>
      <c r="BG20" s="2">
        <v>0</v>
      </c>
      <c r="BH20" s="2">
        <v>0</v>
      </c>
      <c r="BI20" s="2">
        <v>0</v>
      </c>
      <c r="BJ20" s="2">
        <v>99000000</v>
      </c>
      <c r="BK20" s="2">
        <v>97200000</v>
      </c>
      <c r="BL20" s="2">
        <v>98.18</v>
      </c>
      <c r="BN20" s="3">
        <f t="shared" si="6"/>
        <v>0</v>
      </c>
      <c r="BO20" s="3">
        <f t="shared" si="7"/>
        <v>0</v>
      </c>
      <c r="BP20" s="3">
        <f t="shared" si="8"/>
        <v>0</v>
      </c>
      <c r="BQ20" s="3">
        <f t="shared" si="9"/>
        <v>0</v>
      </c>
      <c r="BR20" s="3">
        <f t="shared" si="10"/>
        <v>69</v>
      </c>
      <c r="BS20" s="3">
        <f t="shared" si="11"/>
        <v>67.2</v>
      </c>
      <c r="BT20" s="3">
        <f t="shared" si="12"/>
        <v>30</v>
      </c>
      <c r="BU20" s="3">
        <f t="shared" si="13"/>
        <v>30</v>
      </c>
      <c r="BV20" s="3">
        <f t="shared" si="14"/>
        <v>0</v>
      </c>
      <c r="BW20" s="3">
        <f t="shared" si="14"/>
        <v>0</v>
      </c>
    </row>
    <row r="21" spans="1:75" x14ac:dyDescent="0.25">
      <c r="A21">
        <v>506859452</v>
      </c>
      <c r="B21">
        <v>5</v>
      </c>
      <c r="C21" t="s">
        <v>75</v>
      </c>
      <c r="D21" t="s">
        <v>76</v>
      </c>
      <c r="E21">
        <v>2020</v>
      </c>
      <c r="F21" t="s">
        <v>77</v>
      </c>
      <c r="G21" t="s">
        <v>78</v>
      </c>
      <c r="H21">
        <v>2</v>
      </c>
      <c r="I21" t="s">
        <v>79</v>
      </c>
      <c r="J21">
        <v>102</v>
      </c>
      <c r="K21" t="s">
        <v>80</v>
      </c>
      <c r="L21" t="s">
        <v>3023</v>
      </c>
      <c r="M21">
        <v>198</v>
      </c>
      <c r="N21" t="s">
        <v>3072</v>
      </c>
      <c r="O21">
        <v>7</v>
      </c>
      <c r="P21" t="s">
        <v>3088</v>
      </c>
      <c r="Q21">
        <v>43</v>
      </c>
      <c r="R21" t="s">
        <v>3096</v>
      </c>
      <c r="S21">
        <v>1201</v>
      </c>
      <c r="T21" t="s">
        <v>109</v>
      </c>
      <c r="U21">
        <v>48</v>
      </c>
      <c r="V21">
        <v>1</v>
      </c>
      <c r="W21" t="s">
        <v>110</v>
      </c>
      <c r="X21">
        <v>1</v>
      </c>
      <c r="Y21" t="s">
        <v>83</v>
      </c>
      <c r="Z21">
        <v>1</v>
      </c>
      <c r="AA21" t="s">
        <v>84</v>
      </c>
      <c r="AB21">
        <v>1</v>
      </c>
      <c r="AC21" s="2">
        <v>40</v>
      </c>
      <c r="AD21" s="2">
        <v>3</v>
      </c>
      <c r="AE21" s="2">
        <v>7.5</v>
      </c>
      <c r="AF21" s="2">
        <v>275</v>
      </c>
      <c r="AG21" s="2">
        <v>287</v>
      </c>
      <c r="AH21" s="2">
        <v>104.36</v>
      </c>
      <c r="AI21" s="2">
        <v>0</v>
      </c>
      <c r="AJ21" s="2">
        <v>0</v>
      </c>
      <c r="AK21" s="2">
        <v>0</v>
      </c>
      <c r="AL21" s="2">
        <v>310</v>
      </c>
      <c r="AM21" s="2">
        <v>310</v>
      </c>
      <c r="AN21" s="2">
        <v>100</v>
      </c>
      <c r="AO21" s="2">
        <v>0</v>
      </c>
      <c r="AP21" s="2">
        <v>0</v>
      </c>
      <c r="AQ21" s="2">
        <v>0</v>
      </c>
      <c r="AR21" s="2">
        <v>600</v>
      </c>
      <c r="AS21" s="2">
        <v>600</v>
      </c>
      <c r="AT21" s="2">
        <v>100</v>
      </c>
      <c r="AU21" s="2">
        <v>386707539</v>
      </c>
      <c r="AV21" s="2">
        <v>277574080</v>
      </c>
      <c r="AW21" s="2">
        <v>71.78</v>
      </c>
      <c r="AX21" s="2">
        <v>1600000000</v>
      </c>
      <c r="AY21" s="2">
        <v>1599770550</v>
      </c>
      <c r="AZ21" s="2">
        <v>99.99</v>
      </c>
      <c r="BA21" s="2">
        <v>0</v>
      </c>
      <c r="BB21" s="2">
        <v>0</v>
      </c>
      <c r="BC21" s="2">
        <v>0</v>
      </c>
      <c r="BD21" s="2">
        <v>1576363149</v>
      </c>
      <c r="BE21" s="2">
        <v>1576363149</v>
      </c>
      <c r="BF21" s="2">
        <v>100</v>
      </c>
      <c r="BG21" s="2">
        <v>0</v>
      </c>
      <c r="BH21" s="2">
        <v>0</v>
      </c>
      <c r="BI21" s="2">
        <v>0</v>
      </c>
      <c r="BJ21" s="2">
        <v>3563070688</v>
      </c>
      <c r="BK21" s="2">
        <v>3453707779</v>
      </c>
      <c r="BL21" s="2">
        <v>96.93</v>
      </c>
      <c r="BN21" s="3">
        <f t="shared" si="6"/>
        <v>386.707539</v>
      </c>
      <c r="BO21" s="3">
        <f t="shared" si="7"/>
        <v>277.57407999999998</v>
      </c>
      <c r="BP21" s="3">
        <f t="shared" si="8"/>
        <v>1600</v>
      </c>
      <c r="BQ21" s="3">
        <f t="shared" si="9"/>
        <v>1599.77055</v>
      </c>
      <c r="BR21" s="3">
        <f t="shared" si="10"/>
        <v>0</v>
      </c>
      <c r="BS21" s="3">
        <f t="shared" si="11"/>
        <v>0</v>
      </c>
      <c r="BT21" s="3">
        <f t="shared" si="12"/>
        <v>1576.363149</v>
      </c>
      <c r="BU21" s="3">
        <f t="shared" si="13"/>
        <v>1576.363149</v>
      </c>
      <c r="BV21" s="3">
        <f t="shared" si="14"/>
        <v>0</v>
      </c>
      <c r="BW21" s="3">
        <f t="shared" si="14"/>
        <v>0</v>
      </c>
    </row>
    <row r="22" spans="1:75" x14ac:dyDescent="0.25">
      <c r="A22">
        <v>506859452</v>
      </c>
      <c r="B22">
        <v>5</v>
      </c>
      <c r="C22" t="s">
        <v>75</v>
      </c>
      <c r="D22" t="s">
        <v>76</v>
      </c>
      <c r="E22">
        <v>2020</v>
      </c>
      <c r="F22" t="s">
        <v>77</v>
      </c>
      <c r="G22" t="s">
        <v>78</v>
      </c>
      <c r="H22">
        <v>2</v>
      </c>
      <c r="I22" t="s">
        <v>79</v>
      </c>
      <c r="J22">
        <v>102</v>
      </c>
      <c r="K22" t="s">
        <v>80</v>
      </c>
      <c r="L22" t="s">
        <v>3023</v>
      </c>
      <c r="M22">
        <v>198</v>
      </c>
      <c r="N22" t="s">
        <v>3072</v>
      </c>
      <c r="O22">
        <v>7</v>
      </c>
      <c r="P22" t="s">
        <v>3088</v>
      </c>
      <c r="Q22">
        <v>43</v>
      </c>
      <c r="R22" t="s">
        <v>3096</v>
      </c>
      <c r="S22">
        <v>1201</v>
      </c>
      <c r="T22" t="s">
        <v>109</v>
      </c>
      <c r="U22">
        <v>48</v>
      </c>
      <c r="V22">
        <v>2</v>
      </c>
      <c r="W22" t="s">
        <v>111</v>
      </c>
      <c r="X22">
        <v>2</v>
      </c>
      <c r="Y22" t="s">
        <v>94</v>
      </c>
      <c r="Z22">
        <v>1</v>
      </c>
      <c r="AA22" t="s">
        <v>84</v>
      </c>
      <c r="AB22">
        <v>1</v>
      </c>
      <c r="AC22" s="2">
        <v>0</v>
      </c>
      <c r="AD22" s="2">
        <v>0</v>
      </c>
      <c r="AE22" s="2">
        <v>0</v>
      </c>
      <c r="AF22" s="2">
        <v>100</v>
      </c>
      <c r="AG22" s="2">
        <v>100</v>
      </c>
      <c r="AH22" s="2">
        <v>100</v>
      </c>
      <c r="AI22" s="2">
        <v>100</v>
      </c>
      <c r="AJ22" s="2">
        <v>100</v>
      </c>
      <c r="AK22" s="2">
        <v>100</v>
      </c>
      <c r="AL22" s="2">
        <v>100</v>
      </c>
      <c r="AM22" s="2">
        <v>100</v>
      </c>
      <c r="AN22" s="2">
        <v>100</v>
      </c>
      <c r="AO22" s="2">
        <v>100</v>
      </c>
      <c r="AP22" s="2">
        <v>100</v>
      </c>
      <c r="AQ22" s="2">
        <v>100</v>
      </c>
      <c r="AR22" s="2" t="s">
        <v>95</v>
      </c>
      <c r="AS22" s="2" t="s">
        <v>95</v>
      </c>
      <c r="AT22" s="2" t="s">
        <v>95</v>
      </c>
      <c r="AU22" s="2">
        <v>0</v>
      </c>
      <c r="AV22" s="2">
        <v>0</v>
      </c>
      <c r="AW22" s="2">
        <v>0</v>
      </c>
      <c r="AX22" s="2">
        <v>2835536473</v>
      </c>
      <c r="AY22" s="2">
        <v>1488802200</v>
      </c>
      <c r="AZ22" s="2">
        <v>52.5</v>
      </c>
      <c r="BA22" s="2">
        <v>426229945</v>
      </c>
      <c r="BB22" s="2">
        <v>426229945</v>
      </c>
      <c r="BC22" s="2">
        <v>100</v>
      </c>
      <c r="BD22" s="2">
        <v>2135080245</v>
      </c>
      <c r="BE22" s="2">
        <v>2135080229</v>
      </c>
      <c r="BF22" s="2">
        <v>100</v>
      </c>
      <c r="BG22" s="2">
        <v>800000000</v>
      </c>
      <c r="BH22" s="2">
        <v>659097409</v>
      </c>
      <c r="BI22" s="2">
        <v>82.39</v>
      </c>
      <c r="BJ22" s="2">
        <v>6196846663</v>
      </c>
      <c r="BK22" s="2">
        <v>4709209783</v>
      </c>
      <c r="BL22" s="2">
        <v>75.989999999999995</v>
      </c>
      <c r="BM22" t="s">
        <v>112</v>
      </c>
      <c r="BN22" s="3">
        <f t="shared" si="6"/>
        <v>0</v>
      </c>
      <c r="BO22" s="3">
        <f t="shared" si="7"/>
        <v>0</v>
      </c>
      <c r="BP22" s="3">
        <f t="shared" si="8"/>
        <v>2835.5364730000001</v>
      </c>
      <c r="BQ22" s="3">
        <f t="shared" si="9"/>
        <v>1488.8022000000001</v>
      </c>
      <c r="BR22" s="3">
        <f t="shared" si="10"/>
        <v>426.22994499999999</v>
      </c>
      <c r="BS22" s="3">
        <f t="shared" si="11"/>
        <v>426.22994499999999</v>
      </c>
      <c r="BT22" s="3">
        <f t="shared" si="12"/>
        <v>2135.0802450000001</v>
      </c>
      <c r="BU22" s="3">
        <f t="shared" si="13"/>
        <v>2135.0802290000001</v>
      </c>
      <c r="BV22" s="3">
        <f t="shared" si="14"/>
        <v>800</v>
      </c>
      <c r="BW22" s="3">
        <f t="shared" si="14"/>
        <v>659.09740899999997</v>
      </c>
    </row>
    <row r="23" spans="1:75" x14ac:dyDescent="0.25">
      <c r="A23">
        <v>506859452</v>
      </c>
      <c r="B23">
        <v>5</v>
      </c>
      <c r="C23" t="s">
        <v>75</v>
      </c>
      <c r="D23" t="s">
        <v>76</v>
      </c>
      <c r="E23">
        <v>2020</v>
      </c>
      <c r="F23" t="s">
        <v>77</v>
      </c>
      <c r="G23" t="s">
        <v>78</v>
      </c>
      <c r="H23">
        <v>2</v>
      </c>
      <c r="I23" t="s">
        <v>79</v>
      </c>
      <c r="J23">
        <v>102</v>
      </c>
      <c r="K23" t="s">
        <v>80</v>
      </c>
      <c r="L23" t="s">
        <v>3023</v>
      </c>
      <c r="M23">
        <v>198</v>
      </c>
      <c r="N23" t="s">
        <v>3072</v>
      </c>
      <c r="O23">
        <v>7</v>
      </c>
      <c r="P23" t="s">
        <v>3088</v>
      </c>
      <c r="Q23">
        <v>43</v>
      </c>
      <c r="R23" t="s">
        <v>3096</v>
      </c>
      <c r="S23">
        <v>1201</v>
      </c>
      <c r="T23" t="s">
        <v>109</v>
      </c>
      <c r="U23">
        <v>48</v>
      </c>
      <c r="V23">
        <v>3</v>
      </c>
      <c r="W23" t="s">
        <v>113</v>
      </c>
      <c r="X23">
        <v>1</v>
      </c>
      <c r="Y23" t="s">
        <v>83</v>
      </c>
      <c r="Z23">
        <v>1</v>
      </c>
      <c r="AA23" t="s">
        <v>84</v>
      </c>
      <c r="AB23">
        <v>1</v>
      </c>
      <c r="AC23" s="2">
        <v>0</v>
      </c>
      <c r="AD23" s="2">
        <v>0</v>
      </c>
      <c r="AE23" s="2">
        <v>0</v>
      </c>
      <c r="AF23" s="2">
        <v>1</v>
      </c>
      <c r="AG23" s="2">
        <v>0</v>
      </c>
      <c r="AH23" s="2">
        <v>0</v>
      </c>
      <c r="AI23" s="2">
        <v>1</v>
      </c>
      <c r="AJ23" s="2">
        <v>1</v>
      </c>
      <c r="AK23" s="2">
        <v>100</v>
      </c>
      <c r="AL23" s="2">
        <v>1</v>
      </c>
      <c r="AM23" s="2">
        <v>0.7</v>
      </c>
      <c r="AN23" s="2">
        <v>70</v>
      </c>
      <c r="AO23" s="2">
        <v>0.3</v>
      </c>
      <c r="AP23" s="2">
        <v>0.3</v>
      </c>
      <c r="AQ23" s="2">
        <v>100</v>
      </c>
      <c r="AR23" s="2">
        <v>2</v>
      </c>
      <c r="AS23" s="2">
        <v>2</v>
      </c>
      <c r="AT23" s="2">
        <v>100</v>
      </c>
      <c r="AU23" s="2">
        <v>0</v>
      </c>
      <c r="AV23" s="2">
        <v>0</v>
      </c>
      <c r="AW23" s="2">
        <v>0</v>
      </c>
      <c r="AX23" s="2">
        <v>3921000000</v>
      </c>
      <c r="AY23" s="2">
        <v>495638453</v>
      </c>
      <c r="AZ23" s="2">
        <v>12.64</v>
      </c>
      <c r="BA23" s="2">
        <v>58641352</v>
      </c>
      <c r="BB23" s="2">
        <v>58641352</v>
      </c>
      <c r="BC23" s="2">
        <v>100</v>
      </c>
      <c r="BD23" s="2">
        <v>782424061</v>
      </c>
      <c r="BE23" s="2">
        <v>782424061</v>
      </c>
      <c r="BF23" s="2">
        <v>100</v>
      </c>
      <c r="BG23" s="2">
        <v>127113292</v>
      </c>
      <c r="BH23" s="2">
        <v>127113292</v>
      </c>
      <c r="BI23" s="2">
        <v>100</v>
      </c>
      <c r="BJ23" s="2">
        <v>4889178705</v>
      </c>
      <c r="BK23" s="2">
        <v>1463817158</v>
      </c>
      <c r="BL23" s="2">
        <v>29.94</v>
      </c>
      <c r="BM23" t="s">
        <v>114</v>
      </c>
      <c r="BN23" s="3">
        <f t="shared" si="6"/>
        <v>0</v>
      </c>
      <c r="BO23" s="3">
        <f t="shared" si="7"/>
        <v>0</v>
      </c>
      <c r="BP23" s="3">
        <f t="shared" si="8"/>
        <v>3921</v>
      </c>
      <c r="BQ23" s="3">
        <f t="shared" si="9"/>
        <v>495.63845300000003</v>
      </c>
      <c r="BR23" s="3">
        <f t="shared" si="10"/>
        <v>58.641351999999998</v>
      </c>
      <c r="BS23" s="3">
        <f t="shared" si="11"/>
        <v>58.641351999999998</v>
      </c>
      <c r="BT23" s="3">
        <f t="shared" si="12"/>
        <v>782.42406100000005</v>
      </c>
      <c r="BU23" s="3">
        <f t="shared" si="13"/>
        <v>782.42406100000005</v>
      </c>
      <c r="BV23" s="3">
        <f t="shared" si="14"/>
        <v>127.113292</v>
      </c>
      <c r="BW23" s="3">
        <f t="shared" si="14"/>
        <v>127.113292</v>
      </c>
    </row>
    <row r="24" spans="1:75" x14ac:dyDescent="0.25">
      <c r="A24">
        <v>506859452</v>
      </c>
      <c r="B24">
        <v>5</v>
      </c>
      <c r="C24" t="s">
        <v>75</v>
      </c>
      <c r="D24" t="s">
        <v>76</v>
      </c>
      <c r="E24">
        <v>2020</v>
      </c>
      <c r="F24" t="s">
        <v>77</v>
      </c>
      <c r="G24" t="s">
        <v>78</v>
      </c>
      <c r="H24">
        <v>2</v>
      </c>
      <c r="I24" t="s">
        <v>79</v>
      </c>
      <c r="J24">
        <v>102</v>
      </c>
      <c r="K24" t="s">
        <v>80</v>
      </c>
      <c r="L24" t="s">
        <v>3023</v>
      </c>
      <c r="M24">
        <v>198</v>
      </c>
      <c r="N24" t="s">
        <v>3072</v>
      </c>
      <c r="O24">
        <v>7</v>
      </c>
      <c r="P24" t="s">
        <v>3088</v>
      </c>
      <c r="Q24">
        <v>43</v>
      </c>
      <c r="R24" t="s">
        <v>3096</v>
      </c>
      <c r="S24">
        <v>1201</v>
      </c>
      <c r="T24" t="s">
        <v>109</v>
      </c>
      <c r="U24">
        <v>48</v>
      </c>
      <c r="V24">
        <v>4</v>
      </c>
      <c r="W24" t="s">
        <v>115</v>
      </c>
      <c r="X24">
        <v>1</v>
      </c>
      <c r="Y24" t="s">
        <v>83</v>
      </c>
      <c r="Z24">
        <v>1</v>
      </c>
      <c r="AA24" t="s">
        <v>84</v>
      </c>
      <c r="AB24">
        <v>1</v>
      </c>
      <c r="AC24" s="2">
        <v>0</v>
      </c>
      <c r="AD24" s="2">
        <v>0</v>
      </c>
      <c r="AE24" s="2">
        <v>0</v>
      </c>
      <c r="AF24" s="2">
        <v>3</v>
      </c>
      <c r="AG24" s="2">
        <v>3</v>
      </c>
      <c r="AH24" s="2">
        <v>100</v>
      </c>
      <c r="AI24" s="2">
        <v>17</v>
      </c>
      <c r="AJ24" s="2">
        <v>17</v>
      </c>
      <c r="AK24" s="2">
        <v>100</v>
      </c>
      <c r="AL24" s="2">
        <v>1</v>
      </c>
      <c r="AM24" s="2">
        <v>1</v>
      </c>
      <c r="AN24" s="2">
        <v>100</v>
      </c>
      <c r="AO24" s="2">
        <v>0</v>
      </c>
      <c r="AP24" s="2">
        <v>0</v>
      </c>
      <c r="AQ24" s="2">
        <v>0</v>
      </c>
      <c r="AR24" s="2">
        <v>21</v>
      </c>
      <c r="AS24" s="2">
        <v>21</v>
      </c>
      <c r="AT24" s="2">
        <v>100</v>
      </c>
      <c r="AU24" s="2">
        <v>0</v>
      </c>
      <c r="AV24" s="2">
        <v>0</v>
      </c>
      <c r="AW24" s="2">
        <v>0</v>
      </c>
      <c r="AX24" s="2">
        <v>431000000</v>
      </c>
      <c r="AY24" s="2">
        <v>283916979</v>
      </c>
      <c r="AZ24" s="2">
        <v>65.87</v>
      </c>
      <c r="BA24" s="2">
        <v>214196203</v>
      </c>
      <c r="BB24" s="2">
        <v>214196203</v>
      </c>
      <c r="BC24" s="2">
        <v>100</v>
      </c>
      <c r="BD24" s="2">
        <v>197733176</v>
      </c>
      <c r="BE24" s="2">
        <v>197733176</v>
      </c>
      <c r="BF24" s="2">
        <v>100</v>
      </c>
      <c r="BG24" s="2">
        <v>0</v>
      </c>
      <c r="BH24" s="2">
        <v>0</v>
      </c>
      <c r="BI24" s="2">
        <v>0</v>
      </c>
      <c r="BJ24" s="2">
        <v>842929379</v>
      </c>
      <c r="BK24" s="2">
        <v>695846358</v>
      </c>
      <c r="BL24" s="2">
        <v>82.55</v>
      </c>
      <c r="BN24" s="3">
        <f t="shared" si="6"/>
        <v>0</v>
      </c>
      <c r="BO24" s="3">
        <f t="shared" si="7"/>
        <v>0</v>
      </c>
      <c r="BP24" s="3">
        <f t="shared" si="8"/>
        <v>431</v>
      </c>
      <c r="BQ24" s="3">
        <f t="shared" si="9"/>
        <v>283.91697900000003</v>
      </c>
      <c r="BR24" s="3">
        <f t="shared" si="10"/>
        <v>214.196203</v>
      </c>
      <c r="BS24" s="3">
        <f t="shared" si="11"/>
        <v>214.196203</v>
      </c>
      <c r="BT24" s="3">
        <f t="shared" si="12"/>
        <v>197.73317599999999</v>
      </c>
      <c r="BU24" s="3">
        <f t="shared" si="13"/>
        <v>197.73317599999999</v>
      </c>
      <c r="BV24" s="3">
        <f t="shared" si="14"/>
        <v>0</v>
      </c>
      <c r="BW24" s="3">
        <f t="shared" si="14"/>
        <v>0</v>
      </c>
    </row>
    <row r="25" spans="1:75" x14ac:dyDescent="0.25">
      <c r="A25">
        <v>506859452</v>
      </c>
      <c r="B25">
        <v>5</v>
      </c>
      <c r="C25" t="s">
        <v>75</v>
      </c>
      <c r="D25" t="s">
        <v>76</v>
      </c>
      <c r="E25">
        <v>2020</v>
      </c>
      <c r="F25" t="s">
        <v>77</v>
      </c>
      <c r="G25" t="s">
        <v>78</v>
      </c>
      <c r="H25">
        <v>2</v>
      </c>
      <c r="I25" t="s">
        <v>79</v>
      </c>
      <c r="J25">
        <v>102</v>
      </c>
      <c r="K25" t="s">
        <v>80</v>
      </c>
      <c r="L25" t="s">
        <v>3023</v>
      </c>
      <c r="M25">
        <v>198</v>
      </c>
      <c r="N25" t="s">
        <v>3072</v>
      </c>
      <c r="O25">
        <v>7</v>
      </c>
      <c r="P25" t="s">
        <v>3088</v>
      </c>
      <c r="Q25">
        <v>43</v>
      </c>
      <c r="R25" t="s">
        <v>3096</v>
      </c>
      <c r="S25">
        <v>1201</v>
      </c>
      <c r="T25" t="s">
        <v>109</v>
      </c>
      <c r="U25">
        <v>48</v>
      </c>
      <c r="V25">
        <v>5</v>
      </c>
      <c r="W25" t="s">
        <v>116</v>
      </c>
      <c r="X25">
        <v>2</v>
      </c>
      <c r="Y25" t="s">
        <v>94</v>
      </c>
      <c r="Z25">
        <v>1</v>
      </c>
      <c r="AA25" t="s">
        <v>84</v>
      </c>
      <c r="AB25">
        <v>1</v>
      </c>
      <c r="AC25" s="2">
        <v>1</v>
      </c>
      <c r="AD25" s="2">
        <v>1</v>
      </c>
      <c r="AE25" s="2">
        <v>100</v>
      </c>
      <c r="AF25" s="2">
        <v>1</v>
      </c>
      <c r="AG25" s="2">
        <v>1</v>
      </c>
      <c r="AH25" s="2">
        <v>100</v>
      </c>
      <c r="AI25" s="2">
        <v>1</v>
      </c>
      <c r="AJ25" s="2">
        <v>1</v>
      </c>
      <c r="AK25" s="2">
        <v>100</v>
      </c>
      <c r="AL25" s="2">
        <v>1</v>
      </c>
      <c r="AM25" s="2">
        <v>1</v>
      </c>
      <c r="AN25" s="2">
        <v>100</v>
      </c>
      <c r="AO25" s="2">
        <v>1</v>
      </c>
      <c r="AP25" s="2">
        <v>1</v>
      </c>
      <c r="AQ25" s="2">
        <v>100</v>
      </c>
      <c r="AR25" s="2" t="s">
        <v>95</v>
      </c>
      <c r="AS25" s="2" t="s">
        <v>95</v>
      </c>
      <c r="AT25" s="2" t="s">
        <v>95</v>
      </c>
      <c r="AU25" s="2">
        <v>79137910</v>
      </c>
      <c r="AV25" s="2">
        <v>79137910</v>
      </c>
      <c r="AW25" s="2">
        <v>100</v>
      </c>
      <c r="AX25" s="2">
        <v>490000000</v>
      </c>
      <c r="AY25" s="2">
        <v>363876633</v>
      </c>
      <c r="AZ25" s="2">
        <v>74.260000000000005</v>
      </c>
      <c r="BA25" s="2">
        <v>208230684</v>
      </c>
      <c r="BB25" s="2">
        <v>208230684</v>
      </c>
      <c r="BC25" s="2">
        <v>100</v>
      </c>
      <c r="BD25" s="2">
        <v>358262256</v>
      </c>
      <c r="BE25" s="2">
        <v>358262256</v>
      </c>
      <c r="BF25" s="2">
        <v>100</v>
      </c>
      <c r="BG25" s="2">
        <v>368886708</v>
      </c>
      <c r="BH25" s="2">
        <v>103500000</v>
      </c>
      <c r="BI25" s="2">
        <v>28.06</v>
      </c>
      <c r="BJ25" s="2">
        <v>1504517558</v>
      </c>
      <c r="BK25" s="2">
        <v>1113007483</v>
      </c>
      <c r="BL25" s="2">
        <v>73.98</v>
      </c>
      <c r="BM25" t="s">
        <v>117</v>
      </c>
      <c r="BN25" s="3">
        <f t="shared" si="6"/>
        <v>79.137910000000005</v>
      </c>
      <c r="BO25" s="3">
        <f t="shared" si="7"/>
        <v>79.137910000000005</v>
      </c>
      <c r="BP25" s="3">
        <f t="shared" si="8"/>
        <v>490</v>
      </c>
      <c r="BQ25" s="3">
        <f t="shared" si="9"/>
        <v>363.87663300000003</v>
      </c>
      <c r="BR25" s="3">
        <f t="shared" si="10"/>
        <v>208.230684</v>
      </c>
      <c r="BS25" s="3">
        <f t="shared" si="11"/>
        <v>208.230684</v>
      </c>
      <c r="BT25" s="3">
        <f t="shared" si="12"/>
        <v>358.26225599999998</v>
      </c>
      <c r="BU25" s="3">
        <f t="shared" si="13"/>
        <v>358.26225599999998</v>
      </c>
      <c r="BV25" s="3">
        <f t="shared" si="14"/>
        <v>368.886708</v>
      </c>
      <c r="BW25" s="3">
        <f t="shared" si="14"/>
        <v>103.5</v>
      </c>
    </row>
    <row r="26" spans="1:75" x14ac:dyDescent="0.25">
      <c r="A26">
        <v>506859452</v>
      </c>
      <c r="B26">
        <v>5</v>
      </c>
      <c r="C26" t="s">
        <v>75</v>
      </c>
      <c r="D26" t="s">
        <v>76</v>
      </c>
      <c r="E26">
        <v>2020</v>
      </c>
      <c r="F26" t="s">
        <v>77</v>
      </c>
      <c r="G26" t="s">
        <v>78</v>
      </c>
      <c r="H26">
        <v>2</v>
      </c>
      <c r="I26" t="s">
        <v>79</v>
      </c>
      <c r="J26">
        <v>102</v>
      </c>
      <c r="K26" t="s">
        <v>80</v>
      </c>
      <c r="L26" t="s">
        <v>3023</v>
      </c>
      <c r="M26">
        <v>198</v>
      </c>
      <c r="N26" t="s">
        <v>3072</v>
      </c>
      <c r="O26">
        <v>7</v>
      </c>
      <c r="P26" t="s">
        <v>3088</v>
      </c>
      <c r="Q26">
        <v>43</v>
      </c>
      <c r="R26" t="s">
        <v>3096</v>
      </c>
      <c r="S26">
        <v>1201</v>
      </c>
      <c r="T26" t="s">
        <v>109</v>
      </c>
      <c r="U26">
        <v>48</v>
      </c>
      <c r="V26">
        <v>6</v>
      </c>
      <c r="W26" t="s">
        <v>118</v>
      </c>
      <c r="X26">
        <v>1</v>
      </c>
      <c r="Y26" t="s">
        <v>83</v>
      </c>
      <c r="Z26">
        <v>3</v>
      </c>
      <c r="AA26" t="s">
        <v>87</v>
      </c>
      <c r="AB26">
        <v>1</v>
      </c>
      <c r="AC26" s="2">
        <v>4</v>
      </c>
      <c r="AD26" s="2">
        <v>4</v>
      </c>
      <c r="AE26" s="2">
        <v>100</v>
      </c>
      <c r="AF26" s="2">
        <v>4</v>
      </c>
      <c r="AG26" s="2">
        <v>4</v>
      </c>
      <c r="AH26" s="2">
        <v>100</v>
      </c>
      <c r="AI26" s="2">
        <v>0</v>
      </c>
      <c r="AJ26" s="2">
        <v>0</v>
      </c>
      <c r="AK26" s="2">
        <v>0</v>
      </c>
      <c r="AL26" s="2">
        <v>5</v>
      </c>
      <c r="AM26" s="2">
        <v>5</v>
      </c>
      <c r="AN26" s="2">
        <v>100</v>
      </c>
      <c r="AO26" s="2">
        <v>0</v>
      </c>
      <c r="AP26" s="2">
        <v>0</v>
      </c>
      <c r="AQ26" s="2">
        <v>0</v>
      </c>
      <c r="AR26" s="2">
        <v>13</v>
      </c>
      <c r="AS26" s="2">
        <v>13</v>
      </c>
      <c r="AT26" s="2">
        <v>100</v>
      </c>
      <c r="AU26" s="2">
        <v>256636775</v>
      </c>
      <c r="AV26" s="2">
        <v>256636775</v>
      </c>
      <c r="AW26" s="2">
        <v>100</v>
      </c>
      <c r="AX26" s="2">
        <v>344000000</v>
      </c>
      <c r="AY26" s="2">
        <v>316768613</v>
      </c>
      <c r="AZ26" s="2">
        <v>92.08</v>
      </c>
      <c r="BA26" s="2">
        <v>0</v>
      </c>
      <c r="BB26" s="2">
        <v>0</v>
      </c>
      <c r="BC26" s="2">
        <v>0</v>
      </c>
      <c r="BD26" s="2">
        <v>341137113</v>
      </c>
      <c r="BE26" s="2">
        <v>341137113</v>
      </c>
      <c r="BF26" s="2">
        <v>100</v>
      </c>
      <c r="BG26" s="2">
        <v>0</v>
      </c>
      <c r="BH26" s="2">
        <v>0</v>
      </c>
      <c r="BI26" s="2">
        <v>0</v>
      </c>
      <c r="BJ26" s="2">
        <v>941773888</v>
      </c>
      <c r="BK26" s="2">
        <v>914542501</v>
      </c>
      <c r="BL26" s="2">
        <v>97.11</v>
      </c>
      <c r="BN26" s="3">
        <f t="shared" si="6"/>
        <v>256.636775</v>
      </c>
      <c r="BO26" s="3">
        <f t="shared" si="7"/>
        <v>256.636775</v>
      </c>
      <c r="BP26" s="3">
        <f t="shared" si="8"/>
        <v>344</v>
      </c>
      <c r="BQ26" s="3">
        <f t="shared" si="9"/>
        <v>316.76861300000002</v>
      </c>
      <c r="BR26" s="3">
        <f t="shared" si="10"/>
        <v>0</v>
      </c>
      <c r="BS26" s="3">
        <f t="shared" si="11"/>
        <v>0</v>
      </c>
      <c r="BT26" s="3">
        <f t="shared" si="12"/>
        <v>341.137113</v>
      </c>
      <c r="BU26" s="3">
        <f t="shared" si="13"/>
        <v>341.137113</v>
      </c>
      <c r="BV26" s="3">
        <f t="shared" si="14"/>
        <v>0</v>
      </c>
      <c r="BW26" s="3">
        <f t="shared" si="14"/>
        <v>0</v>
      </c>
    </row>
    <row r="27" spans="1:75" x14ac:dyDescent="0.25">
      <c r="A27">
        <v>506859452</v>
      </c>
      <c r="B27">
        <v>5</v>
      </c>
      <c r="C27" t="s">
        <v>75</v>
      </c>
      <c r="D27" t="s">
        <v>76</v>
      </c>
      <c r="E27">
        <v>2020</v>
      </c>
      <c r="F27" t="s">
        <v>77</v>
      </c>
      <c r="G27" t="s">
        <v>78</v>
      </c>
      <c r="H27">
        <v>2</v>
      </c>
      <c r="I27" t="s">
        <v>79</v>
      </c>
      <c r="J27">
        <v>102</v>
      </c>
      <c r="K27" t="s">
        <v>80</v>
      </c>
      <c r="L27" t="s">
        <v>3023</v>
      </c>
      <c r="M27">
        <v>198</v>
      </c>
      <c r="N27" t="s">
        <v>3072</v>
      </c>
      <c r="O27">
        <v>7</v>
      </c>
      <c r="P27" t="s">
        <v>3088</v>
      </c>
      <c r="Q27">
        <v>43</v>
      </c>
      <c r="R27" t="s">
        <v>3096</v>
      </c>
      <c r="S27">
        <v>1201</v>
      </c>
      <c r="T27" t="s">
        <v>109</v>
      </c>
      <c r="U27">
        <v>48</v>
      </c>
      <c r="V27">
        <v>7</v>
      </c>
      <c r="W27" t="s">
        <v>119</v>
      </c>
      <c r="X27">
        <v>1</v>
      </c>
      <c r="Y27" t="s">
        <v>83</v>
      </c>
      <c r="Z27">
        <v>3</v>
      </c>
      <c r="AA27" t="s">
        <v>87</v>
      </c>
      <c r="AB27">
        <v>1</v>
      </c>
      <c r="AC27" s="2">
        <v>1</v>
      </c>
      <c r="AD27" s="2">
        <v>0</v>
      </c>
      <c r="AE27" s="2">
        <v>0</v>
      </c>
      <c r="AF27" s="2">
        <v>1</v>
      </c>
      <c r="AG27" s="2">
        <v>1</v>
      </c>
      <c r="AH27" s="2">
        <v>100</v>
      </c>
      <c r="AI27" s="2">
        <v>0</v>
      </c>
      <c r="AJ27" s="2">
        <v>0</v>
      </c>
      <c r="AK27" s="2">
        <v>0</v>
      </c>
      <c r="AL27" s="2">
        <v>0</v>
      </c>
      <c r="AM27" s="2">
        <v>0</v>
      </c>
      <c r="AN27" s="2">
        <v>0</v>
      </c>
      <c r="AO27" s="2">
        <v>0</v>
      </c>
      <c r="AP27" s="2">
        <v>0</v>
      </c>
      <c r="AQ27" s="2">
        <v>0</v>
      </c>
      <c r="AR27" s="2">
        <v>1</v>
      </c>
      <c r="AS27" s="2">
        <v>1</v>
      </c>
      <c r="AT27" s="2">
        <v>100</v>
      </c>
      <c r="AU27" s="2">
        <v>163040000</v>
      </c>
      <c r="AV27" s="2">
        <v>163040000</v>
      </c>
      <c r="AW27" s="2">
        <v>100</v>
      </c>
      <c r="AX27" s="2">
        <v>0</v>
      </c>
      <c r="AY27" s="2">
        <v>0</v>
      </c>
      <c r="AZ27" s="2">
        <v>0</v>
      </c>
      <c r="BA27" s="2">
        <v>0</v>
      </c>
      <c r="BB27" s="2">
        <v>0</v>
      </c>
      <c r="BC27" s="2">
        <v>0</v>
      </c>
      <c r="BD27" s="2">
        <v>0</v>
      </c>
      <c r="BE27" s="2">
        <v>0</v>
      </c>
      <c r="BF27" s="2">
        <v>0</v>
      </c>
      <c r="BG27" s="2">
        <v>0</v>
      </c>
      <c r="BH27" s="2">
        <v>0</v>
      </c>
      <c r="BI27" s="2">
        <v>0</v>
      </c>
      <c r="BJ27" s="2">
        <v>163040000</v>
      </c>
      <c r="BK27" s="2">
        <v>163040000</v>
      </c>
      <c r="BL27" s="2">
        <v>100</v>
      </c>
      <c r="BN27" s="3">
        <f t="shared" si="6"/>
        <v>163.04</v>
      </c>
      <c r="BO27" s="3">
        <f t="shared" si="7"/>
        <v>163.04</v>
      </c>
      <c r="BP27" s="3">
        <f t="shared" si="8"/>
        <v>0</v>
      </c>
      <c r="BQ27" s="3">
        <f t="shared" si="9"/>
        <v>0</v>
      </c>
      <c r="BR27" s="3">
        <f t="shared" si="10"/>
        <v>0</v>
      </c>
      <c r="BS27" s="3">
        <f t="shared" si="11"/>
        <v>0</v>
      </c>
      <c r="BT27" s="3">
        <f t="shared" si="12"/>
        <v>0</v>
      </c>
      <c r="BU27" s="3">
        <f t="shared" si="13"/>
        <v>0</v>
      </c>
      <c r="BV27" s="3">
        <f t="shared" si="14"/>
        <v>0</v>
      </c>
      <c r="BW27" s="3">
        <f t="shared" si="14"/>
        <v>0</v>
      </c>
    </row>
    <row r="28" spans="1:75" x14ac:dyDescent="0.25">
      <c r="A28">
        <v>506859452</v>
      </c>
      <c r="B28">
        <v>5</v>
      </c>
      <c r="C28" t="s">
        <v>75</v>
      </c>
      <c r="D28" t="s">
        <v>76</v>
      </c>
      <c r="E28">
        <v>2020</v>
      </c>
      <c r="F28" t="s">
        <v>77</v>
      </c>
      <c r="G28" t="s">
        <v>78</v>
      </c>
      <c r="H28">
        <v>2</v>
      </c>
      <c r="I28" t="s">
        <v>79</v>
      </c>
      <c r="J28">
        <v>102</v>
      </c>
      <c r="K28" t="s">
        <v>80</v>
      </c>
      <c r="L28" t="s">
        <v>3023</v>
      </c>
      <c r="M28">
        <v>198</v>
      </c>
      <c r="N28" t="s">
        <v>3072</v>
      </c>
      <c r="O28">
        <v>7</v>
      </c>
      <c r="P28" t="s">
        <v>3088</v>
      </c>
      <c r="Q28">
        <v>43</v>
      </c>
      <c r="R28" t="s">
        <v>3096</v>
      </c>
      <c r="S28">
        <v>1201</v>
      </c>
      <c r="T28" t="s">
        <v>109</v>
      </c>
      <c r="U28">
        <v>48</v>
      </c>
      <c r="V28">
        <v>8</v>
      </c>
      <c r="W28" t="s">
        <v>120</v>
      </c>
      <c r="X28">
        <v>1</v>
      </c>
      <c r="Y28" t="s">
        <v>83</v>
      </c>
      <c r="Z28">
        <v>3</v>
      </c>
      <c r="AA28" t="s">
        <v>87</v>
      </c>
      <c r="AB28">
        <v>1</v>
      </c>
      <c r="AC28" s="2">
        <v>1</v>
      </c>
      <c r="AD28" s="2">
        <v>0</v>
      </c>
      <c r="AE28" s="2">
        <v>0</v>
      </c>
      <c r="AF28" s="2">
        <v>2</v>
      </c>
      <c r="AG28" s="2">
        <v>1</v>
      </c>
      <c r="AH28" s="2">
        <v>50</v>
      </c>
      <c r="AI28" s="2">
        <v>1</v>
      </c>
      <c r="AJ28" s="2">
        <v>1</v>
      </c>
      <c r="AK28" s="2">
        <v>100</v>
      </c>
      <c r="AL28" s="2">
        <v>0</v>
      </c>
      <c r="AM28" s="2">
        <v>0</v>
      </c>
      <c r="AN28" s="2">
        <v>0</v>
      </c>
      <c r="AO28" s="2">
        <v>0</v>
      </c>
      <c r="AP28" s="2">
        <v>0</v>
      </c>
      <c r="AQ28" s="2">
        <v>0</v>
      </c>
      <c r="AR28" s="2">
        <v>2</v>
      </c>
      <c r="AS28" s="2">
        <v>2</v>
      </c>
      <c r="AT28" s="2">
        <v>100</v>
      </c>
      <c r="AU28" s="2">
        <v>407575403</v>
      </c>
      <c r="AV28" s="2">
        <v>407320312</v>
      </c>
      <c r="AW28" s="2">
        <v>99.94</v>
      </c>
      <c r="AX28" s="2">
        <v>43007527</v>
      </c>
      <c r="AY28" s="2">
        <v>43007527</v>
      </c>
      <c r="AZ28" s="2">
        <v>100</v>
      </c>
      <c r="BA28" s="2">
        <v>47548816</v>
      </c>
      <c r="BB28" s="2">
        <v>47204113</v>
      </c>
      <c r="BC28" s="2">
        <v>99.26</v>
      </c>
      <c r="BD28" s="2">
        <v>0</v>
      </c>
      <c r="BE28" s="2">
        <v>0</v>
      </c>
      <c r="BF28" s="2">
        <v>0</v>
      </c>
      <c r="BG28" s="2">
        <v>0</v>
      </c>
      <c r="BH28" s="2">
        <v>0</v>
      </c>
      <c r="BI28" s="2">
        <v>0</v>
      </c>
      <c r="BJ28" s="2">
        <v>498131746</v>
      </c>
      <c r="BK28" s="2">
        <v>497531952</v>
      </c>
      <c r="BL28" s="2">
        <v>99.88</v>
      </c>
      <c r="BN28" s="3">
        <f t="shared" si="6"/>
        <v>407.57540299999999</v>
      </c>
      <c r="BO28" s="3">
        <f t="shared" si="7"/>
        <v>407.320312</v>
      </c>
      <c r="BP28" s="3">
        <f t="shared" si="8"/>
        <v>43.007527000000003</v>
      </c>
      <c r="BQ28" s="3">
        <f t="shared" si="9"/>
        <v>43.007527000000003</v>
      </c>
      <c r="BR28" s="3">
        <f t="shared" si="10"/>
        <v>47.548816000000002</v>
      </c>
      <c r="BS28" s="3">
        <f t="shared" si="11"/>
        <v>47.204113</v>
      </c>
      <c r="BT28" s="3">
        <f t="shared" si="12"/>
        <v>0</v>
      </c>
      <c r="BU28" s="3">
        <f t="shared" si="13"/>
        <v>0</v>
      </c>
      <c r="BV28" s="3">
        <f t="shared" si="14"/>
        <v>0</v>
      </c>
      <c r="BW28" s="3">
        <f t="shared" si="14"/>
        <v>0</v>
      </c>
    </row>
    <row r="29" spans="1:75" x14ac:dyDescent="0.25">
      <c r="A29">
        <v>506859452</v>
      </c>
      <c r="B29">
        <v>5</v>
      </c>
      <c r="C29" t="s">
        <v>75</v>
      </c>
      <c r="D29" t="s">
        <v>76</v>
      </c>
      <c r="E29">
        <v>2020</v>
      </c>
      <c r="F29" t="s">
        <v>77</v>
      </c>
      <c r="G29" t="s">
        <v>78</v>
      </c>
      <c r="H29">
        <v>2</v>
      </c>
      <c r="I29" t="s">
        <v>79</v>
      </c>
      <c r="J29">
        <v>104</v>
      </c>
      <c r="K29" t="s">
        <v>121</v>
      </c>
      <c r="L29" t="s">
        <v>3024</v>
      </c>
      <c r="M29">
        <v>85</v>
      </c>
      <c r="N29" t="s">
        <v>3073</v>
      </c>
      <c r="O29">
        <v>3</v>
      </c>
      <c r="P29" t="s">
        <v>3089</v>
      </c>
      <c r="Q29">
        <v>23</v>
      </c>
      <c r="R29" t="s">
        <v>3097</v>
      </c>
      <c r="S29">
        <v>1156</v>
      </c>
      <c r="T29" t="s">
        <v>122</v>
      </c>
      <c r="U29">
        <v>57</v>
      </c>
      <c r="V29">
        <v>1</v>
      </c>
      <c r="W29" t="s">
        <v>123</v>
      </c>
      <c r="X29">
        <v>2</v>
      </c>
      <c r="Y29" t="s">
        <v>94</v>
      </c>
      <c r="Z29">
        <v>3</v>
      </c>
      <c r="AA29" t="s">
        <v>87</v>
      </c>
      <c r="AB29">
        <v>1</v>
      </c>
      <c r="AC29" s="2">
        <v>85</v>
      </c>
      <c r="AD29" s="2">
        <v>85</v>
      </c>
      <c r="AE29" s="2">
        <v>100</v>
      </c>
      <c r="AF29" s="2">
        <v>85</v>
      </c>
      <c r="AG29" s="2">
        <v>94</v>
      </c>
      <c r="AH29" s="2">
        <v>110.59</v>
      </c>
      <c r="AI29" s="2">
        <v>0</v>
      </c>
      <c r="AJ29" s="2">
        <v>0</v>
      </c>
      <c r="AK29" s="2">
        <v>0</v>
      </c>
      <c r="AL29" s="2">
        <v>0</v>
      </c>
      <c r="AM29" s="2">
        <v>0</v>
      </c>
      <c r="AN29" s="2">
        <v>0</v>
      </c>
      <c r="AO29" s="2">
        <v>0</v>
      </c>
      <c r="AP29" s="2">
        <v>0</v>
      </c>
      <c r="AQ29" s="2">
        <v>0</v>
      </c>
      <c r="AR29" s="2" t="s">
        <v>95</v>
      </c>
      <c r="AS29" s="2" t="s">
        <v>95</v>
      </c>
      <c r="AT29" s="2" t="s">
        <v>95</v>
      </c>
      <c r="AU29" s="2">
        <v>796212010</v>
      </c>
      <c r="AV29" s="2">
        <v>677422847</v>
      </c>
      <c r="AW29" s="2">
        <v>85.08</v>
      </c>
      <c r="AX29" s="2">
        <v>2925202157</v>
      </c>
      <c r="AY29" s="2">
        <v>2918433284</v>
      </c>
      <c r="AZ29" s="2">
        <v>99.77</v>
      </c>
      <c r="BA29" s="2">
        <v>0</v>
      </c>
      <c r="BB29" s="2">
        <v>0</v>
      </c>
      <c r="BC29" s="2">
        <v>0</v>
      </c>
      <c r="BD29" s="2">
        <v>0</v>
      </c>
      <c r="BE29" s="2">
        <v>0</v>
      </c>
      <c r="BF29" s="2">
        <v>0</v>
      </c>
      <c r="BG29" s="2">
        <v>0</v>
      </c>
      <c r="BH29" s="2">
        <v>0</v>
      </c>
      <c r="BI29" s="2">
        <v>0</v>
      </c>
      <c r="BJ29" s="2">
        <v>3721414167</v>
      </c>
      <c r="BK29" s="2">
        <v>3595856131</v>
      </c>
      <c r="BL29" s="2">
        <v>96.63</v>
      </c>
      <c r="BN29" s="3">
        <f t="shared" si="6"/>
        <v>796.21200999999996</v>
      </c>
      <c r="BO29" s="3">
        <f t="shared" si="7"/>
        <v>677.42284700000005</v>
      </c>
      <c r="BP29" s="3">
        <f t="shared" si="8"/>
        <v>2925.2021570000002</v>
      </c>
      <c r="BQ29" s="3">
        <f t="shared" si="9"/>
        <v>2918.4332840000002</v>
      </c>
      <c r="BR29" s="3">
        <f t="shared" si="10"/>
        <v>0</v>
      </c>
      <c r="BS29" s="3">
        <f t="shared" si="11"/>
        <v>0</v>
      </c>
      <c r="BT29" s="3">
        <f t="shared" si="12"/>
        <v>0</v>
      </c>
      <c r="BU29" s="3">
        <f t="shared" si="13"/>
        <v>0</v>
      </c>
      <c r="BV29" s="3">
        <f t="shared" si="14"/>
        <v>0</v>
      </c>
      <c r="BW29" s="3">
        <f t="shared" si="14"/>
        <v>0</v>
      </c>
    </row>
    <row r="30" spans="1:75" x14ac:dyDescent="0.25">
      <c r="A30">
        <v>506859452</v>
      </c>
      <c r="B30">
        <v>5</v>
      </c>
      <c r="C30" t="s">
        <v>75</v>
      </c>
      <c r="D30" t="s">
        <v>76</v>
      </c>
      <c r="E30">
        <v>2020</v>
      </c>
      <c r="F30" t="s">
        <v>77</v>
      </c>
      <c r="G30" t="s">
        <v>78</v>
      </c>
      <c r="H30">
        <v>2</v>
      </c>
      <c r="I30" t="s">
        <v>79</v>
      </c>
      <c r="J30">
        <v>104</v>
      </c>
      <c r="K30" t="s">
        <v>121</v>
      </c>
      <c r="L30" t="s">
        <v>3024</v>
      </c>
      <c r="M30">
        <v>85</v>
      </c>
      <c r="N30" t="s">
        <v>3073</v>
      </c>
      <c r="O30">
        <v>3</v>
      </c>
      <c r="P30" t="s">
        <v>3089</v>
      </c>
      <c r="Q30">
        <v>23</v>
      </c>
      <c r="R30" t="s">
        <v>3097</v>
      </c>
      <c r="S30">
        <v>1156</v>
      </c>
      <c r="T30" t="s">
        <v>122</v>
      </c>
      <c r="U30">
        <v>57</v>
      </c>
      <c r="V30">
        <v>2</v>
      </c>
      <c r="W30" t="s">
        <v>124</v>
      </c>
      <c r="X30">
        <v>2</v>
      </c>
      <c r="Y30" t="s">
        <v>94</v>
      </c>
      <c r="Z30">
        <v>1</v>
      </c>
      <c r="AA30" t="s">
        <v>84</v>
      </c>
      <c r="AB30">
        <v>1</v>
      </c>
      <c r="AC30" s="2">
        <v>100</v>
      </c>
      <c r="AD30" s="2">
        <v>100</v>
      </c>
      <c r="AE30" s="2">
        <v>100</v>
      </c>
      <c r="AF30" s="2">
        <v>100</v>
      </c>
      <c r="AG30" s="2">
        <v>100</v>
      </c>
      <c r="AH30" s="2">
        <v>100</v>
      </c>
      <c r="AI30" s="2">
        <v>100</v>
      </c>
      <c r="AJ30" s="2">
        <v>100</v>
      </c>
      <c r="AK30" s="2">
        <v>100</v>
      </c>
      <c r="AL30" s="2">
        <v>100</v>
      </c>
      <c r="AM30" s="2">
        <v>100</v>
      </c>
      <c r="AN30" s="2">
        <v>100</v>
      </c>
      <c r="AO30" s="2">
        <v>100</v>
      </c>
      <c r="AP30" s="2">
        <v>100</v>
      </c>
      <c r="AQ30" s="2">
        <v>100</v>
      </c>
      <c r="AR30" s="2" t="s">
        <v>95</v>
      </c>
      <c r="AS30" s="2" t="s">
        <v>95</v>
      </c>
      <c r="AT30" s="2" t="s">
        <v>95</v>
      </c>
      <c r="AU30" s="2">
        <v>7756441161</v>
      </c>
      <c r="AV30" s="2">
        <v>5022848319</v>
      </c>
      <c r="AW30" s="2">
        <v>64.760000000000005</v>
      </c>
      <c r="AX30" s="2">
        <v>5535180822</v>
      </c>
      <c r="AY30" s="2">
        <v>5229254993</v>
      </c>
      <c r="AZ30" s="2">
        <v>94.47</v>
      </c>
      <c r="BA30" s="2">
        <v>9563057136</v>
      </c>
      <c r="BB30" s="2">
        <v>9563014096</v>
      </c>
      <c r="BC30" s="2">
        <v>100</v>
      </c>
      <c r="BD30" s="2">
        <v>14088527968</v>
      </c>
      <c r="BE30" s="2">
        <v>14088527968</v>
      </c>
      <c r="BF30" s="2">
        <v>100</v>
      </c>
      <c r="BG30" s="2">
        <v>15141033610</v>
      </c>
      <c r="BH30" s="2">
        <v>10008463400</v>
      </c>
      <c r="BI30" s="2">
        <v>66.099999999999994</v>
      </c>
      <c r="BJ30" s="2">
        <v>52084240697</v>
      </c>
      <c r="BK30" s="2">
        <v>43912108776</v>
      </c>
      <c r="BL30" s="2">
        <v>84.31</v>
      </c>
      <c r="BN30" s="3">
        <f t="shared" si="6"/>
        <v>7756.4411609999997</v>
      </c>
      <c r="BO30" s="3">
        <f t="shared" si="7"/>
        <v>5022.8483189999997</v>
      </c>
      <c r="BP30" s="3">
        <f t="shared" si="8"/>
        <v>5535.1808220000003</v>
      </c>
      <c r="BQ30" s="3">
        <f t="shared" si="9"/>
        <v>5229.2549929999996</v>
      </c>
      <c r="BR30" s="3">
        <f t="shared" si="10"/>
        <v>9563.0571359999994</v>
      </c>
      <c r="BS30" s="3">
        <f t="shared" si="11"/>
        <v>9563.0140960000008</v>
      </c>
      <c r="BT30" s="3">
        <f t="shared" si="12"/>
        <v>14088.527968</v>
      </c>
      <c r="BU30" s="3">
        <f t="shared" si="13"/>
        <v>14088.527968</v>
      </c>
      <c r="BV30" s="3">
        <f t="shared" si="14"/>
        <v>15141.03361</v>
      </c>
      <c r="BW30" s="3">
        <f t="shared" si="14"/>
        <v>10008.463400000001</v>
      </c>
    </row>
    <row r="31" spans="1:75" x14ac:dyDescent="0.25">
      <c r="A31">
        <v>506859452</v>
      </c>
      <c r="B31">
        <v>5</v>
      </c>
      <c r="C31" t="s">
        <v>75</v>
      </c>
      <c r="D31" t="s">
        <v>76</v>
      </c>
      <c r="E31">
        <v>2020</v>
      </c>
      <c r="F31" t="s">
        <v>77</v>
      </c>
      <c r="G31" t="s">
        <v>78</v>
      </c>
      <c r="H31">
        <v>2</v>
      </c>
      <c r="I31" t="s">
        <v>79</v>
      </c>
      <c r="J31">
        <v>104</v>
      </c>
      <c r="K31" t="s">
        <v>121</v>
      </c>
      <c r="L31" t="s">
        <v>3024</v>
      </c>
      <c r="M31">
        <v>85</v>
      </c>
      <c r="N31" t="s">
        <v>3073</v>
      </c>
      <c r="O31">
        <v>3</v>
      </c>
      <c r="P31" t="s">
        <v>3089</v>
      </c>
      <c r="Q31">
        <v>23</v>
      </c>
      <c r="R31" t="s">
        <v>3097</v>
      </c>
      <c r="S31">
        <v>1156</v>
      </c>
      <c r="T31" t="s">
        <v>122</v>
      </c>
      <c r="U31">
        <v>57</v>
      </c>
      <c r="V31">
        <v>3</v>
      </c>
      <c r="W31" t="s">
        <v>125</v>
      </c>
      <c r="X31">
        <v>1</v>
      </c>
      <c r="Y31" t="s">
        <v>83</v>
      </c>
      <c r="Z31">
        <v>1</v>
      </c>
      <c r="AA31" t="s">
        <v>84</v>
      </c>
      <c r="AB31">
        <v>1</v>
      </c>
      <c r="AC31" s="2">
        <v>500</v>
      </c>
      <c r="AD31" s="2">
        <v>372</v>
      </c>
      <c r="AE31" s="2">
        <v>74.400000000000006</v>
      </c>
      <c r="AF31" s="2">
        <v>20426</v>
      </c>
      <c r="AG31" s="2">
        <v>25170</v>
      </c>
      <c r="AH31" s="2">
        <v>123.23</v>
      </c>
      <c r="AI31" s="2">
        <v>25682</v>
      </c>
      <c r="AJ31" s="2">
        <v>25040</v>
      </c>
      <c r="AK31" s="2">
        <v>97.5</v>
      </c>
      <c r="AL31" s="2">
        <v>25418</v>
      </c>
      <c r="AM31" s="2">
        <v>23569</v>
      </c>
      <c r="AN31" s="2">
        <v>92.73</v>
      </c>
      <c r="AO31" s="2">
        <v>5676</v>
      </c>
      <c r="AP31" s="2">
        <v>5277</v>
      </c>
      <c r="AQ31" s="2">
        <v>92.97</v>
      </c>
      <c r="AR31" s="2">
        <v>80000</v>
      </c>
      <c r="AS31" s="2">
        <v>79428</v>
      </c>
      <c r="AT31" s="2">
        <v>99.29</v>
      </c>
      <c r="AU31" s="2">
        <v>626371363</v>
      </c>
      <c r="AV31" s="2">
        <v>521219870</v>
      </c>
      <c r="AW31" s="2">
        <v>83.21</v>
      </c>
      <c r="AX31" s="2">
        <v>4435172058</v>
      </c>
      <c r="AY31" s="2">
        <v>4276123534</v>
      </c>
      <c r="AZ31" s="2">
        <v>96.41</v>
      </c>
      <c r="BA31" s="2">
        <v>6579131549</v>
      </c>
      <c r="BB31" s="2">
        <v>6553230984</v>
      </c>
      <c r="BC31" s="2">
        <v>99.61</v>
      </c>
      <c r="BD31" s="2">
        <v>6764530355</v>
      </c>
      <c r="BE31" s="2">
        <v>6764530355</v>
      </c>
      <c r="BF31" s="2">
        <v>100</v>
      </c>
      <c r="BG31" s="2">
        <v>7043057000</v>
      </c>
      <c r="BH31" s="2">
        <v>4044933246</v>
      </c>
      <c r="BI31" s="2">
        <v>57.43</v>
      </c>
      <c r="BJ31" s="2">
        <v>25448262325</v>
      </c>
      <c r="BK31" s="2">
        <v>22160037989</v>
      </c>
      <c r="BL31" s="2">
        <v>87.08</v>
      </c>
      <c r="BM31" t="s">
        <v>126</v>
      </c>
      <c r="BN31" s="3">
        <f t="shared" si="6"/>
        <v>626.37136299999997</v>
      </c>
      <c r="BO31" s="3">
        <f t="shared" si="7"/>
        <v>521.21987000000001</v>
      </c>
      <c r="BP31" s="3">
        <f t="shared" si="8"/>
        <v>4435.1720580000001</v>
      </c>
      <c r="BQ31" s="3">
        <f t="shared" si="9"/>
        <v>4276.1235340000003</v>
      </c>
      <c r="BR31" s="3">
        <f t="shared" si="10"/>
        <v>6579.1315489999997</v>
      </c>
      <c r="BS31" s="3">
        <f t="shared" si="11"/>
        <v>6553.2309839999998</v>
      </c>
      <c r="BT31" s="3">
        <f t="shared" si="12"/>
        <v>6764.5303549999999</v>
      </c>
      <c r="BU31" s="3">
        <f t="shared" si="13"/>
        <v>6764.5303549999999</v>
      </c>
      <c r="BV31" s="3">
        <f t="shared" si="14"/>
        <v>7043.0569999999998</v>
      </c>
      <c r="BW31" s="3">
        <f t="shared" si="14"/>
        <v>4044.9332460000001</v>
      </c>
    </row>
    <row r="32" spans="1:75" x14ac:dyDescent="0.25">
      <c r="A32">
        <v>506859452</v>
      </c>
      <c r="B32">
        <v>5</v>
      </c>
      <c r="C32" t="s">
        <v>75</v>
      </c>
      <c r="D32" t="s">
        <v>76</v>
      </c>
      <c r="E32">
        <v>2020</v>
      </c>
      <c r="F32" t="s">
        <v>77</v>
      </c>
      <c r="G32" t="s">
        <v>78</v>
      </c>
      <c r="H32">
        <v>2</v>
      </c>
      <c r="I32" t="s">
        <v>79</v>
      </c>
      <c r="J32">
        <v>104</v>
      </c>
      <c r="K32" t="s">
        <v>121</v>
      </c>
      <c r="L32" t="s">
        <v>3024</v>
      </c>
      <c r="M32">
        <v>85</v>
      </c>
      <c r="N32" t="s">
        <v>3073</v>
      </c>
      <c r="O32">
        <v>3</v>
      </c>
      <c r="P32" t="s">
        <v>3089</v>
      </c>
      <c r="Q32">
        <v>23</v>
      </c>
      <c r="R32" t="s">
        <v>3097</v>
      </c>
      <c r="S32">
        <v>1156</v>
      </c>
      <c r="T32" t="s">
        <v>122</v>
      </c>
      <c r="U32">
        <v>57</v>
      </c>
      <c r="V32">
        <v>4</v>
      </c>
      <c r="W32" t="s">
        <v>127</v>
      </c>
      <c r="X32">
        <v>3</v>
      </c>
      <c r="Y32" t="s">
        <v>128</v>
      </c>
      <c r="Z32">
        <v>3</v>
      </c>
      <c r="AA32" t="s">
        <v>87</v>
      </c>
      <c r="AB32">
        <v>1</v>
      </c>
      <c r="AC32" s="2">
        <v>15</v>
      </c>
      <c r="AD32" s="2">
        <v>11</v>
      </c>
      <c r="AE32" s="2">
        <v>73.33</v>
      </c>
      <c r="AF32" s="2">
        <v>40</v>
      </c>
      <c r="AG32" s="2">
        <v>47.2</v>
      </c>
      <c r="AH32" s="2">
        <v>118</v>
      </c>
      <c r="AI32" s="2">
        <v>0</v>
      </c>
      <c r="AJ32" s="2">
        <v>0</v>
      </c>
      <c r="AK32" s="2">
        <v>0</v>
      </c>
      <c r="AL32" s="2">
        <v>0</v>
      </c>
      <c r="AM32" s="2">
        <v>0</v>
      </c>
      <c r="AN32" s="2">
        <v>0</v>
      </c>
      <c r="AO32" s="2">
        <v>0</v>
      </c>
      <c r="AP32" s="2">
        <v>0</v>
      </c>
      <c r="AQ32" s="2">
        <v>0</v>
      </c>
      <c r="AR32" s="2" t="s">
        <v>95</v>
      </c>
      <c r="AS32" s="2" t="s">
        <v>95</v>
      </c>
      <c r="AT32" s="2" t="s">
        <v>95</v>
      </c>
      <c r="AU32" s="2">
        <v>208270018</v>
      </c>
      <c r="AV32" s="2">
        <v>30413700</v>
      </c>
      <c r="AW32" s="2">
        <v>14.6</v>
      </c>
      <c r="AX32" s="2">
        <v>425546810</v>
      </c>
      <c r="AY32" s="2">
        <v>423811201</v>
      </c>
      <c r="AZ32" s="2">
        <v>99.59</v>
      </c>
      <c r="BA32" s="2">
        <v>0</v>
      </c>
      <c r="BB32" s="2">
        <v>0</v>
      </c>
      <c r="BC32" s="2">
        <v>0</v>
      </c>
      <c r="BD32" s="2">
        <v>0</v>
      </c>
      <c r="BE32" s="2">
        <v>0</v>
      </c>
      <c r="BF32" s="2">
        <v>0</v>
      </c>
      <c r="BG32" s="2">
        <v>0</v>
      </c>
      <c r="BH32" s="2">
        <v>0</v>
      </c>
      <c r="BI32" s="2">
        <v>0</v>
      </c>
      <c r="BJ32" s="2">
        <v>633816828</v>
      </c>
      <c r="BK32" s="2">
        <v>454224901</v>
      </c>
      <c r="BL32" s="2">
        <v>71.67</v>
      </c>
      <c r="BN32" s="3">
        <f t="shared" si="6"/>
        <v>208.27001799999999</v>
      </c>
      <c r="BO32" s="3">
        <f t="shared" si="7"/>
        <v>30.413699999999999</v>
      </c>
      <c r="BP32" s="3">
        <f t="shared" si="8"/>
        <v>425.54680999999999</v>
      </c>
      <c r="BQ32" s="3">
        <f t="shared" si="9"/>
        <v>423.81120099999998</v>
      </c>
      <c r="BR32" s="3">
        <f t="shared" si="10"/>
        <v>0</v>
      </c>
      <c r="BS32" s="3">
        <f t="shared" si="11"/>
        <v>0</v>
      </c>
      <c r="BT32" s="3">
        <f t="shared" si="12"/>
        <v>0</v>
      </c>
      <c r="BU32" s="3">
        <f t="shared" si="13"/>
        <v>0</v>
      </c>
      <c r="BV32" s="3">
        <f t="shared" si="14"/>
        <v>0</v>
      </c>
      <c r="BW32" s="3">
        <f t="shared" si="14"/>
        <v>0</v>
      </c>
    </row>
    <row r="33" spans="1:75" x14ac:dyDescent="0.25">
      <c r="A33">
        <v>506859452</v>
      </c>
      <c r="B33">
        <v>5</v>
      </c>
      <c r="C33" t="s">
        <v>75</v>
      </c>
      <c r="D33" t="s">
        <v>76</v>
      </c>
      <c r="E33">
        <v>2020</v>
      </c>
      <c r="F33" t="s">
        <v>77</v>
      </c>
      <c r="G33" t="s">
        <v>78</v>
      </c>
      <c r="H33">
        <v>2</v>
      </c>
      <c r="I33" t="s">
        <v>79</v>
      </c>
      <c r="J33">
        <v>104</v>
      </c>
      <c r="K33" t="s">
        <v>121</v>
      </c>
      <c r="L33" t="s">
        <v>3024</v>
      </c>
      <c r="M33">
        <v>85</v>
      </c>
      <c r="N33" t="s">
        <v>3073</v>
      </c>
      <c r="O33">
        <v>3</v>
      </c>
      <c r="P33" t="s">
        <v>3089</v>
      </c>
      <c r="Q33">
        <v>23</v>
      </c>
      <c r="R33" t="s">
        <v>3097</v>
      </c>
      <c r="S33">
        <v>1156</v>
      </c>
      <c r="T33" t="s">
        <v>122</v>
      </c>
      <c r="U33">
        <v>57</v>
      </c>
      <c r="V33">
        <v>5</v>
      </c>
      <c r="W33" t="s">
        <v>129</v>
      </c>
      <c r="X33">
        <v>1</v>
      </c>
      <c r="Y33" t="s">
        <v>83</v>
      </c>
      <c r="Z33">
        <v>1</v>
      </c>
      <c r="AA33" t="s">
        <v>84</v>
      </c>
      <c r="AB33">
        <v>1</v>
      </c>
      <c r="AC33" s="2">
        <v>10</v>
      </c>
      <c r="AD33" s="2">
        <v>10</v>
      </c>
      <c r="AE33" s="2">
        <v>100</v>
      </c>
      <c r="AF33" s="2">
        <v>40</v>
      </c>
      <c r="AG33" s="2">
        <v>40</v>
      </c>
      <c r="AH33" s="2">
        <v>100</v>
      </c>
      <c r="AI33" s="2">
        <v>40</v>
      </c>
      <c r="AJ33" s="2">
        <v>40</v>
      </c>
      <c r="AK33" s="2">
        <v>100</v>
      </c>
      <c r="AL33" s="2">
        <v>56</v>
      </c>
      <c r="AM33" s="2">
        <v>56</v>
      </c>
      <c r="AN33" s="2">
        <v>100</v>
      </c>
      <c r="AO33" s="2">
        <v>0</v>
      </c>
      <c r="AP33" s="2">
        <v>0</v>
      </c>
      <c r="AQ33" s="2">
        <v>0</v>
      </c>
      <c r="AR33" s="2">
        <v>146</v>
      </c>
      <c r="AS33" s="2">
        <v>146</v>
      </c>
      <c r="AT33" s="2">
        <v>100</v>
      </c>
      <c r="AU33" s="2">
        <v>581669160</v>
      </c>
      <c r="AV33" s="2">
        <v>216462427</v>
      </c>
      <c r="AW33" s="2">
        <v>37.21</v>
      </c>
      <c r="AX33" s="2">
        <v>2596107030</v>
      </c>
      <c r="AY33" s="2">
        <v>2316753572</v>
      </c>
      <c r="AZ33" s="2">
        <v>89.24</v>
      </c>
      <c r="BA33" s="2">
        <v>4313416034</v>
      </c>
      <c r="BB33" s="2">
        <v>4285747027</v>
      </c>
      <c r="BC33" s="2">
        <v>99.36</v>
      </c>
      <c r="BD33" s="2">
        <v>2675409521</v>
      </c>
      <c r="BE33" s="2">
        <v>2657776255</v>
      </c>
      <c r="BF33" s="2">
        <v>99.34</v>
      </c>
      <c r="BG33" s="2">
        <v>0</v>
      </c>
      <c r="BH33" s="2">
        <v>0</v>
      </c>
      <c r="BI33" s="2">
        <v>0</v>
      </c>
      <c r="BJ33" s="2">
        <v>10166601745</v>
      </c>
      <c r="BK33" s="2">
        <v>9476739281</v>
      </c>
      <c r="BL33" s="2">
        <v>93.21</v>
      </c>
      <c r="BN33" s="3">
        <f t="shared" si="6"/>
        <v>581.66916000000003</v>
      </c>
      <c r="BO33" s="3">
        <f t="shared" si="7"/>
        <v>216.46242699999999</v>
      </c>
      <c r="BP33" s="3">
        <f t="shared" si="8"/>
        <v>2596.1070300000001</v>
      </c>
      <c r="BQ33" s="3">
        <f t="shared" si="9"/>
        <v>2316.7535720000001</v>
      </c>
      <c r="BR33" s="3">
        <f t="shared" si="10"/>
        <v>4313.4160339999999</v>
      </c>
      <c r="BS33" s="3">
        <f t="shared" si="11"/>
        <v>4285.7470270000003</v>
      </c>
      <c r="BT33" s="3">
        <f t="shared" si="12"/>
        <v>2675.409521</v>
      </c>
      <c r="BU33" s="3">
        <f t="shared" si="13"/>
        <v>2657.7762550000002</v>
      </c>
      <c r="BV33" s="3">
        <f t="shared" si="14"/>
        <v>0</v>
      </c>
      <c r="BW33" s="3">
        <f t="shared" si="14"/>
        <v>0</v>
      </c>
    </row>
    <row r="34" spans="1:75" x14ac:dyDescent="0.25">
      <c r="A34">
        <v>506859452</v>
      </c>
      <c r="B34">
        <v>5</v>
      </c>
      <c r="C34" t="s">
        <v>75</v>
      </c>
      <c r="D34" t="s">
        <v>76</v>
      </c>
      <c r="E34">
        <v>2020</v>
      </c>
      <c r="F34" t="s">
        <v>77</v>
      </c>
      <c r="G34" t="s">
        <v>78</v>
      </c>
      <c r="H34">
        <v>2</v>
      </c>
      <c r="I34" t="s">
        <v>79</v>
      </c>
      <c r="J34">
        <v>104</v>
      </c>
      <c r="K34" t="s">
        <v>121</v>
      </c>
      <c r="L34" t="s">
        <v>3024</v>
      </c>
      <c r="M34">
        <v>85</v>
      </c>
      <c r="N34" t="s">
        <v>3073</v>
      </c>
      <c r="O34">
        <v>3</v>
      </c>
      <c r="P34" t="s">
        <v>3089</v>
      </c>
      <c r="Q34">
        <v>23</v>
      </c>
      <c r="R34" t="s">
        <v>3097</v>
      </c>
      <c r="S34">
        <v>1156</v>
      </c>
      <c r="T34" t="s">
        <v>122</v>
      </c>
      <c r="U34">
        <v>57</v>
      </c>
      <c r="V34">
        <v>6</v>
      </c>
      <c r="W34" t="s">
        <v>130</v>
      </c>
      <c r="X34">
        <v>3</v>
      </c>
      <c r="Y34" t="s">
        <v>128</v>
      </c>
      <c r="Z34">
        <v>1</v>
      </c>
      <c r="AA34" t="s">
        <v>84</v>
      </c>
      <c r="AB34">
        <v>1</v>
      </c>
      <c r="AC34" s="2">
        <v>5</v>
      </c>
      <c r="AD34" s="2">
        <v>5</v>
      </c>
      <c r="AE34" s="2">
        <v>100</v>
      </c>
      <c r="AF34" s="2">
        <v>35</v>
      </c>
      <c r="AG34" s="2">
        <v>35</v>
      </c>
      <c r="AH34" s="2">
        <v>100</v>
      </c>
      <c r="AI34" s="2">
        <v>65</v>
      </c>
      <c r="AJ34" s="2">
        <v>65</v>
      </c>
      <c r="AK34" s="2">
        <v>100</v>
      </c>
      <c r="AL34" s="2">
        <v>100</v>
      </c>
      <c r="AM34" s="2">
        <v>100</v>
      </c>
      <c r="AN34" s="2">
        <v>100</v>
      </c>
      <c r="AO34" s="2">
        <v>0</v>
      </c>
      <c r="AP34" s="2">
        <v>0</v>
      </c>
      <c r="AQ34" s="2">
        <v>0</v>
      </c>
      <c r="AR34" s="2" t="s">
        <v>95</v>
      </c>
      <c r="AS34" s="2" t="s">
        <v>95</v>
      </c>
      <c r="AT34" s="2" t="s">
        <v>95</v>
      </c>
      <c r="AU34" s="2">
        <v>27372330</v>
      </c>
      <c r="AV34" s="2">
        <v>27372330</v>
      </c>
      <c r="AW34" s="2">
        <v>100</v>
      </c>
      <c r="AX34" s="2">
        <v>301948960</v>
      </c>
      <c r="AY34" s="2">
        <v>291925821</v>
      </c>
      <c r="AZ34" s="2">
        <v>96.68</v>
      </c>
      <c r="BA34" s="2">
        <v>573275815</v>
      </c>
      <c r="BB34" s="2">
        <v>568588895</v>
      </c>
      <c r="BC34" s="2">
        <v>99.18</v>
      </c>
      <c r="BD34" s="2">
        <v>274659900</v>
      </c>
      <c r="BE34" s="2">
        <v>274659900</v>
      </c>
      <c r="BF34" s="2">
        <v>100</v>
      </c>
      <c r="BG34" s="2">
        <v>0</v>
      </c>
      <c r="BH34" s="2">
        <v>0</v>
      </c>
      <c r="BI34" s="2">
        <v>0</v>
      </c>
      <c r="BJ34" s="2">
        <v>1177257005</v>
      </c>
      <c r="BK34" s="2">
        <v>1162546946</v>
      </c>
      <c r="BL34" s="2">
        <v>98.75</v>
      </c>
      <c r="BN34" s="3">
        <f t="shared" si="6"/>
        <v>27.372330000000002</v>
      </c>
      <c r="BO34" s="3">
        <f t="shared" si="7"/>
        <v>27.372330000000002</v>
      </c>
      <c r="BP34" s="3">
        <f t="shared" si="8"/>
        <v>301.94896</v>
      </c>
      <c r="BQ34" s="3">
        <f t="shared" si="9"/>
        <v>291.92582099999998</v>
      </c>
      <c r="BR34" s="3">
        <f t="shared" si="10"/>
        <v>573.27581499999997</v>
      </c>
      <c r="BS34" s="3">
        <f t="shared" si="11"/>
        <v>568.58889499999998</v>
      </c>
      <c r="BT34" s="3">
        <f t="shared" si="12"/>
        <v>274.65989999999999</v>
      </c>
      <c r="BU34" s="3">
        <f t="shared" si="13"/>
        <v>274.65989999999999</v>
      </c>
      <c r="BV34" s="3">
        <f t="shared" si="14"/>
        <v>0</v>
      </c>
      <c r="BW34" s="3">
        <f t="shared" si="14"/>
        <v>0</v>
      </c>
    </row>
    <row r="35" spans="1:75" x14ac:dyDescent="0.25">
      <c r="A35">
        <v>506859452</v>
      </c>
      <c r="B35">
        <v>5</v>
      </c>
      <c r="C35" t="s">
        <v>75</v>
      </c>
      <c r="D35" t="s">
        <v>76</v>
      </c>
      <c r="E35">
        <v>2020</v>
      </c>
      <c r="F35" t="s">
        <v>77</v>
      </c>
      <c r="G35" t="s">
        <v>78</v>
      </c>
      <c r="H35">
        <v>2</v>
      </c>
      <c r="I35" t="s">
        <v>79</v>
      </c>
      <c r="J35">
        <v>104</v>
      </c>
      <c r="K35" t="s">
        <v>121</v>
      </c>
      <c r="L35" t="s">
        <v>3024</v>
      </c>
      <c r="M35">
        <v>85</v>
      </c>
      <c r="N35" t="s">
        <v>3073</v>
      </c>
      <c r="O35">
        <v>3</v>
      </c>
      <c r="P35" t="s">
        <v>3089</v>
      </c>
      <c r="Q35">
        <v>23</v>
      </c>
      <c r="R35" t="s">
        <v>3097</v>
      </c>
      <c r="S35">
        <v>1156</v>
      </c>
      <c r="T35" t="s">
        <v>122</v>
      </c>
      <c r="U35">
        <v>57</v>
      </c>
      <c r="V35">
        <v>7</v>
      </c>
      <c r="W35" t="s">
        <v>131</v>
      </c>
      <c r="X35">
        <v>3</v>
      </c>
      <c r="Y35" t="s">
        <v>128</v>
      </c>
      <c r="Z35">
        <v>1</v>
      </c>
      <c r="AA35" t="s">
        <v>84</v>
      </c>
      <c r="AB35">
        <v>1</v>
      </c>
      <c r="AC35" s="2">
        <v>20</v>
      </c>
      <c r="AD35" s="2">
        <v>20</v>
      </c>
      <c r="AE35" s="2">
        <v>100</v>
      </c>
      <c r="AF35" s="2">
        <v>50</v>
      </c>
      <c r="AG35" s="2">
        <v>50</v>
      </c>
      <c r="AH35" s="2">
        <v>100</v>
      </c>
      <c r="AI35" s="2">
        <v>70</v>
      </c>
      <c r="AJ35" s="2">
        <v>70</v>
      </c>
      <c r="AK35" s="2">
        <v>100</v>
      </c>
      <c r="AL35" s="2">
        <v>98</v>
      </c>
      <c r="AM35" s="2">
        <v>98</v>
      </c>
      <c r="AN35" s="2">
        <v>100</v>
      </c>
      <c r="AO35" s="2">
        <v>100</v>
      </c>
      <c r="AP35" s="2">
        <v>114</v>
      </c>
      <c r="AQ35" s="2">
        <v>114</v>
      </c>
      <c r="AR35" s="2" t="s">
        <v>95</v>
      </c>
      <c r="AS35" s="2" t="s">
        <v>95</v>
      </c>
      <c r="AT35" s="2" t="s">
        <v>95</v>
      </c>
      <c r="AU35" s="2">
        <v>98246261</v>
      </c>
      <c r="AV35" s="2">
        <v>76054250</v>
      </c>
      <c r="AW35" s="2">
        <v>77.400000000000006</v>
      </c>
      <c r="AX35" s="2">
        <v>811798976</v>
      </c>
      <c r="AY35" s="2">
        <v>801216209</v>
      </c>
      <c r="AZ35" s="2">
        <v>98.7</v>
      </c>
      <c r="BA35" s="2">
        <v>1402092977</v>
      </c>
      <c r="BB35" s="2">
        <v>1376933889</v>
      </c>
      <c r="BC35" s="2">
        <v>98.21</v>
      </c>
      <c r="BD35" s="2">
        <v>1765221616</v>
      </c>
      <c r="BE35" s="2">
        <v>1754263016</v>
      </c>
      <c r="BF35" s="2">
        <v>99.38</v>
      </c>
      <c r="BG35" s="2">
        <v>1746879000</v>
      </c>
      <c r="BH35" s="2">
        <v>1134805655</v>
      </c>
      <c r="BI35" s="2">
        <v>64.959999999999994</v>
      </c>
      <c r="BJ35" s="2">
        <v>5824238830</v>
      </c>
      <c r="BK35" s="2">
        <v>5143273019</v>
      </c>
      <c r="BL35" s="2">
        <v>88.31</v>
      </c>
      <c r="BN35" s="3">
        <f t="shared" si="6"/>
        <v>98.246261000000004</v>
      </c>
      <c r="BO35" s="3">
        <f t="shared" si="7"/>
        <v>76.054249999999996</v>
      </c>
      <c r="BP35" s="3">
        <f t="shared" si="8"/>
        <v>811.79897600000004</v>
      </c>
      <c r="BQ35" s="3">
        <f t="shared" si="9"/>
        <v>801.21620900000005</v>
      </c>
      <c r="BR35" s="3">
        <f t="shared" si="10"/>
        <v>1402.092977</v>
      </c>
      <c r="BS35" s="3">
        <f t="shared" si="11"/>
        <v>1376.9338889999999</v>
      </c>
      <c r="BT35" s="3">
        <f t="shared" si="12"/>
        <v>1765.221616</v>
      </c>
      <c r="BU35" s="3">
        <f t="shared" si="13"/>
        <v>1754.2630160000001</v>
      </c>
      <c r="BV35" s="3">
        <f t="shared" si="14"/>
        <v>1746.8789999999999</v>
      </c>
      <c r="BW35" s="3">
        <f t="shared" si="14"/>
        <v>1134.8056549999999</v>
      </c>
    </row>
    <row r="36" spans="1:75" x14ac:dyDescent="0.25">
      <c r="A36">
        <v>506859452</v>
      </c>
      <c r="B36">
        <v>5</v>
      </c>
      <c r="C36" t="s">
        <v>75</v>
      </c>
      <c r="D36" t="s">
        <v>76</v>
      </c>
      <c r="E36">
        <v>2020</v>
      </c>
      <c r="F36" t="s">
        <v>77</v>
      </c>
      <c r="G36" t="s">
        <v>78</v>
      </c>
      <c r="H36">
        <v>2</v>
      </c>
      <c r="I36" t="s">
        <v>79</v>
      </c>
      <c r="J36">
        <v>104</v>
      </c>
      <c r="K36" t="s">
        <v>121</v>
      </c>
      <c r="L36" t="s">
        <v>3024</v>
      </c>
      <c r="M36">
        <v>85</v>
      </c>
      <c r="N36" t="s">
        <v>3073</v>
      </c>
      <c r="O36">
        <v>3</v>
      </c>
      <c r="P36" t="s">
        <v>3089</v>
      </c>
      <c r="Q36">
        <v>23</v>
      </c>
      <c r="R36" t="s">
        <v>3097</v>
      </c>
      <c r="S36">
        <v>1156</v>
      </c>
      <c r="T36" t="s">
        <v>122</v>
      </c>
      <c r="U36">
        <v>57</v>
      </c>
      <c r="V36">
        <v>8</v>
      </c>
      <c r="W36" t="s">
        <v>132</v>
      </c>
      <c r="X36">
        <v>2</v>
      </c>
      <c r="Y36" t="s">
        <v>94</v>
      </c>
      <c r="Z36">
        <v>1</v>
      </c>
      <c r="AA36" t="s">
        <v>84</v>
      </c>
      <c r="AB36">
        <v>1</v>
      </c>
      <c r="AC36" s="2">
        <v>100</v>
      </c>
      <c r="AD36" s="2">
        <v>0</v>
      </c>
      <c r="AE36" s="2">
        <v>0</v>
      </c>
      <c r="AF36" s="2">
        <v>100</v>
      </c>
      <c r="AG36" s="2">
        <v>102</v>
      </c>
      <c r="AH36" s="2">
        <v>102</v>
      </c>
      <c r="AI36" s="2">
        <v>100</v>
      </c>
      <c r="AJ36" s="2">
        <v>100</v>
      </c>
      <c r="AK36" s="2">
        <v>100</v>
      </c>
      <c r="AL36" s="2">
        <v>100</v>
      </c>
      <c r="AM36" s="2">
        <v>99</v>
      </c>
      <c r="AN36" s="2">
        <v>99</v>
      </c>
      <c r="AO36" s="2">
        <v>100</v>
      </c>
      <c r="AP36" s="2">
        <v>62</v>
      </c>
      <c r="AQ36" s="2">
        <v>62</v>
      </c>
      <c r="AR36" s="2" t="s">
        <v>95</v>
      </c>
      <c r="AS36" s="2" t="s">
        <v>95</v>
      </c>
      <c r="AT36" s="2" t="s">
        <v>95</v>
      </c>
      <c r="AU36" s="2">
        <v>1703649440</v>
      </c>
      <c r="AV36" s="2">
        <v>548220375</v>
      </c>
      <c r="AW36" s="2">
        <v>32.18</v>
      </c>
      <c r="AX36" s="2">
        <v>12939020937</v>
      </c>
      <c r="AY36" s="2">
        <v>12574124383</v>
      </c>
      <c r="AZ36" s="2">
        <v>97.18</v>
      </c>
      <c r="BA36" s="2">
        <v>7200660919</v>
      </c>
      <c r="BB36" s="2">
        <v>7178647502</v>
      </c>
      <c r="BC36" s="2">
        <v>99.69</v>
      </c>
      <c r="BD36" s="2">
        <v>6995895179</v>
      </c>
      <c r="BE36" s="2">
        <v>6974725665</v>
      </c>
      <c r="BF36" s="2">
        <v>99.7</v>
      </c>
      <c r="BG36" s="2">
        <v>6345343780</v>
      </c>
      <c r="BH36" s="2">
        <v>2921361784</v>
      </c>
      <c r="BI36" s="2">
        <v>46.04</v>
      </c>
      <c r="BJ36" s="2">
        <v>35184570255</v>
      </c>
      <c r="BK36" s="2">
        <v>30197079709</v>
      </c>
      <c r="BL36" s="2">
        <v>85.82</v>
      </c>
      <c r="BM36" t="s">
        <v>133</v>
      </c>
      <c r="BN36" s="3">
        <f t="shared" si="6"/>
        <v>1703.6494399999999</v>
      </c>
      <c r="BO36" s="3">
        <f t="shared" si="7"/>
        <v>548.22037499999999</v>
      </c>
      <c r="BP36" s="3">
        <f t="shared" si="8"/>
        <v>12939.020936999999</v>
      </c>
      <c r="BQ36" s="3">
        <f t="shared" si="9"/>
        <v>12574.124383</v>
      </c>
      <c r="BR36" s="3">
        <f t="shared" si="10"/>
        <v>7200.6609189999999</v>
      </c>
      <c r="BS36" s="3">
        <f t="shared" si="11"/>
        <v>7178.6475019999998</v>
      </c>
      <c r="BT36" s="3">
        <f t="shared" si="12"/>
        <v>6995.8951790000001</v>
      </c>
      <c r="BU36" s="3">
        <f t="shared" si="13"/>
        <v>6974.7256649999999</v>
      </c>
      <c r="BV36" s="3">
        <f t="shared" si="14"/>
        <v>6345.3437800000002</v>
      </c>
      <c r="BW36" s="3">
        <f t="shared" si="14"/>
        <v>2921.3617840000002</v>
      </c>
    </row>
    <row r="37" spans="1:75" x14ac:dyDescent="0.25">
      <c r="A37">
        <v>506859452</v>
      </c>
      <c r="B37">
        <v>5</v>
      </c>
      <c r="C37" t="s">
        <v>75</v>
      </c>
      <c r="D37" t="s">
        <v>76</v>
      </c>
      <c r="E37">
        <v>2020</v>
      </c>
      <c r="F37" t="s">
        <v>77</v>
      </c>
      <c r="G37" t="s">
        <v>78</v>
      </c>
      <c r="H37">
        <v>2</v>
      </c>
      <c r="I37" t="s">
        <v>79</v>
      </c>
      <c r="J37">
        <v>104</v>
      </c>
      <c r="K37" t="s">
        <v>121</v>
      </c>
      <c r="L37" t="s">
        <v>3024</v>
      </c>
      <c r="M37">
        <v>85</v>
      </c>
      <c r="N37" t="s">
        <v>3073</v>
      </c>
      <c r="O37">
        <v>3</v>
      </c>
      <c r="P37" t="s">
        <v>3089</v>
      </c>
      <c r="Q37">
        <v>23</v>
      </c>
      <c r="R37" t="s">
        <v>3097</v>
      </c>
      <c r="S37">
        <v>1156</v>
      </c>
      <c r="T37" t="s">
        <v>122</v>
      </c>
      <c r="U37">
        <v>57</v>
      </c>
      <c r="V37">
        <v>9</v>
      </c>
      <c r="W37" t="s">
        <v>134</v>
      </c>
      <c r="X37">
        <v>2</v>
      </c>
      <c r="Y37" t="s">
        <v>94</v>
      </c>
      <c r="Z37">
        <v>1</v>
      </c>
      <c r="AA37" t="s">
        <v>84</v>
      </c>
      <c r="AB37">
        <v>1</v>
      </c>
      <c r="AC37" s="2">
        <v>0</v>
      </c>
      <c r="AD37" s="2">
        <v>0</v>
      </c>
      <c r="AE37" s="2">
        <v>0</v>
      </c>
      <c r="AF37" s="2">
        <v>3</v>
      </c>
      <c r="AG37" s="2">
        <v>3</v>
      </c>
      <c r="AH37" s="2">
        <v>100</v>
      </c>
      <c r="AI37" s="2">
        <v>3</v>
      </c>
      <c r="AJ37" s="2">
        <v>3</v>
      </c>
      <c r="AK37" s="2">
        <v>100</v>
      </c>
      <c r="AL37" s="2">
        <v>3</v>
      </c>
      <c r="AM37" s="2">
        <v>3</v>
      </c>
      <c r="AN37" s="2">
        <v>100</v>
      </c>
      <c r="AO37" s="2">
        <v>3</v>
      </c>
      <c r="AP37" s="2">
        <v>0</v>
      </c>
      <c r="AQ37" s="2">
        <v>0</v>
      </c>
      <c r="AR37" s="2" t="s">
        <v>95</v>
      </c>
      <c r="AS37" s="2" t="s">
        <v>95</v>
      </c>
      <c r="AT37" s="2" t="s">
        <v>95</v>
      </c>
      <c r="AU37" s="2">
        <v>0</v>
      </c>
      <c r="AV37" s="2">
        <v>0</v>
      </c>
      <c r="AW37" s="2">
        <v>0</v>
      </c>
      <c r="AX37" s="2">
        <v>1502350508</v>
      </c>
      <c r="AY37" s="2">
        <v>1465241063</v>
      </c>
      <c r="AZ37" s="2">
        <v>97.53</v>
      </c>
      <c r="BA37" s="2">
        <v>3840231574</v>
      </c>
      <c r="BB37" s="2">
        <v>3806382290</v>
      </c>
      <c r="BC37" s="2">
        <v>99.12</v>
      </c>
      <c r="BD37" s="2">
        <v>4336026461</v>
      </c>
      <c r="BE37" s="2">
        <v>4312627561</v>
      </c>
      <c r="BF37" s="2">
        <v>99.46</v>
      </c>
      <c r="BG37" s="2">
        <v>5603686610</v>
      </c>
      <c r="BH37" s="2">
        <v>2423004547</v>
      </c>
      <c r="BI37" s="2">
        <v>43.24</v>
      </c>
      <c r="BJ37" s="2">
        <v>15282295153</v>
      </c>
      <c r="BK37" s="2">
        <v>12007255461</v>
      </c>
      <c r="BL37" s="2">
        <v>78.569999999999993</v>
      </c>
      <c r="BM37" t="s">
        <v>135</v>
      </c>
      <c r="BN37" s="3">
        <f t="shared" si="6"/>
        <v>0</v>
      </c>
      <c r="BO37" s="3">
        <f t="shared" si="7"/>
        <v>0</v>
      </c>
      <c r="BP37" s="3">
        <f t="shared" si="8"/>
        <v>1502.350508</v>
      </c>
      <c r="BQ37" s="3">
        <f t="shared" si="9"/>
        <v>1465.2410629999999</v>
      </c>
      <c r="BR37" s="3">
        <f t="shared" si="10"/>
        <v>3840.2315739999999</v>
      </c>
      <c r="BS37" s="3">
        <f t="shared" si="11"/>
        <v>3806.38229</v>
      </c>
      <c r="BT37" s="3">
        <f t="shared" si="12"/>
        <v>4336.0264610000004</v>
      </c>
      <c r="BU37" s="3">
        <f t="shared" si="13"/>
        <v>4312.6275610000002</v>
      </c>
      <c r="BV37" s="3">
        <f t="shared" si="14"/>
        <v>5603.6866099999997</v>
      </c>
      <c r="BW37" s="3">
        <f t="shared" si="14"/>
        <v>2423.004547</v>
      </c>
    </row>
    <row r="38" spans="1:75" x14ac:dyDescent="0.25">
      <c r="A38">
        <v>506859452</v>
      </c>
      <c r="B38">
        <v>5</v>
      </c>
      <c r="C38" t="s">
        <v>75</v>
      </c>
      <c r="D38" t="s">
        <v>76</v>
      </c>
      <c r="E38">
        <v>2020</v>
      </c>
      <c r="F38" t="s">
        <v>77</v>
      </c>
      <c r="G38" t="s">
        <v>78</v>
      </c>
      <c r="H38">
        <v>2</v>
      </c>
      <c r="I38" t="s">
        <v>79</v>
      </c>
      <c r="J38">
        <v>104</v>
      </c>
      <c r="K38" t="s">
        <v>121</v>
      </c>
      <c r="L38" t="s">
        <v>3024</v>
      </c>
      <c r="M38">
        <v>85</v>
      </c>
      <c r="N38" t="s">
        <v>3073</v>
      </c>
      <c r="O38">
        <v>5</v>
      </c>
      <c r="P38" t="s">
        <v>3090</v>
      </c>
      <c r="Q38">
        <v>36</v>
      </c>
      <c r="R38" t="s">
        <v>3098</v>
      </c>
      <c r="S38">
        <v>1111</v>
      </c>
      <c r="T38" t="s">
        <v>136</v>
      </c>
      <c r="U38">
        <v>24</v>
      </c>
      <c r="V38">
        <v>1</v>
      </c>
      <c r="W38" t="s">
        <v>137</v>
      </c>
      <c r="X38">
        <v>3</v>
      </c>
      <c r="Y38" t="s">
        <v>128</v>
      </c>
      <c r="Z38">
        <v>3</v>
      </c>
      <c r="AA38" t="s">
        <v>87</v>
      </c>
      <c r="AB38">
        <v>1</v>
      </c>
      <c r="AC38" s="2">
        <v>16</v>
      </c>
      <c r="AD38" s="2">
        <v>16</v>
      </c>
      <c r="AE38" s="2">
        <v>100</v>
      </c>
      <c r="AF38" s="2">
        <v>50</v>
      </c>
      <c r="AG38" s="2">
        <v>50</v>
      </c>
      <c r="AH38" s="2">
        <v>100</v>
      </c>
      <c r="AI38" s="2">
        <v>100</v>
      </c>
      <c r="AJ38" s="2">
        <v>100</v>
      </c>
      <c r="AK38" s="2">
        <v>100</v>
      </c>
      <c r="AL38" s="2">
        <v>0</v>
      </c>
      <c r="AM38" s="2">
        <v>0</v>
      </c>
      <c r="AN38" s="2">
        <v>0</v>
      </c>
      <c r="AO38" s="2">
        <v>0</v>
      </c>
      <c r="AP38" s="2">
        <v>0</v>
      </c>
      <c r="AQ38" s="2">
        <v>0</v>
      </c>
      <c r="AR38" s="2" t="s">
        <v>95</v>
      </c>
      <c r="AS38" s="2" t="s">
        <v>95</v>
      </c>
      <c r="AT38" s="2" t="s">
        <v>95</v>
      </c>
      <c r="AU38" s="2">
        <v>55000000</v>
      </c>
      <c r="AV38" s="2">
        <v>49565997</v>
      </c>
      <c r="AW38" s="2">
        <v>90.13</v>
      </c>
      <c r="AX38" s="2">
        <v>383258227</v>
      </c>
      <c r="AY38" s="2">
        <v>379202777</v>
      </c>
      <c r="AZ38" s="2">
        <v>98.94</v>
      </c>
      <c r="BA38" s="2">
        <v>640231035</v>
      </c>
      <c r="BB38" s="2">
        <v>640231035</v>
      </c>
      <c r="BC38" s="2">
        <v>100</v>
      </c>
      <c r="BD38" s="2">
        <v>0</v>
      </c>
      <c r="BE38" s="2">
        <v>0</v>
      </c>
      <c r="BF38" s="2">
        <v>0</v>
      </c>
      <c r="BG38" s="2">
        <v>0</v>
      </c>
      <c r="BH38" s="2">
        <v>0</v>
      </c>
      <c r="BI38" s="2">
        <v>0</v>
      </c>
      <c r="BJ38" s="2">
        <v>1078489262</v>
      </c>
      <c r="BK38" s="2">
        <v>1068999809</v>
      </c>
      <c r="BL38" s="2">
        <v>99.12</v>
      </c>
      <c r="BN38" s="3">
        <f t="shared" si="6"/>
        <v>55</v>
      </c>
      <c r="BO38" s="3">
        <f t="shared" si="7"/>
        <v>49.565997000000003</v>
      </c>
      <c r="BP38" s="3">
        <f t="shared" si="8"/>
        <v>383.25822699999998</v>
      </c>
      <c r="BQ38" s="3">
        <f t="shared" si="9"/>
        <v>379.20277700000003</v>
      </c>
      <c r="BR38" s="3">
        <f t="shared" si="10"/>
        <v>640.23103500000002</v>
      </c>
      <c r="BS38" s="3">
        <f t="shared" si="11"/>
        <v>640.23103500000002</v>
      </c>
      <c r="BT38" s="3">
        <f t="shared" si="12"/>
        <v>0</v>
      </c>
      <c r="BU38" s="3">
        <f t="shared" si="13"/>
        <v>0</v>
      </c>
      <c r="BV38" s="3">
        <f t="shared" si="14"/>
        <v>0</v>
      </c>
      <c r="BW38" s="3">
        <f t="shared" si="14"/>
        <v>0</v>
      </c>
    </row>
    <row r="39" spans="1:75" x14ac:dyDescent="0.25">
      <c r="A39">
        <v>506859452</v>
      </c>
      <c r="B39">
        <v>5</v>
      </c>
      <c r="C39" t="s">
        <v>75</v>
      </c>
      <c r="D39" t="s">
        <v>76</v>
      </c>
      <c r="E39">
        <v>2020</v>
      </c>
      <c r="F39" t="s">
        <v>77</v>
      </c>
      <c r="G39" t="s">
        <v>78</v>
      </c>
      <c r="H39">
        <v>2</v>
      </c>
      <c r="I39" t="s">
        <v>79</v>
      </c>
      <c r="J39">
        <v>104</v>
      </c>
      <c r="K39" t="s">
        <v>121</v>
      </c>
      <c r="L39" t="s">
        <v>3024</v>
      </c>
      <c r="M39">
        <v>85</v>
      </c>
      <c r="N39" t="s">
        <v>3073</v>
      </c>
      <c r="O39">
        <v>5</v>
      </c>
      <c r="P39" t="s">
        <v>3090</v>
      </c>
      <c r="Q39">
        <v>36</v>
      </c>
      <c r="R39" t="s">
        <v>3098</v>
      </c>
      <c r="S39">
        <v>1111</v>
      </c>
      <c r="T39" t="s">
        <v>136</v>
      </c>
      <c r="U39">
        <v>24</v>
      </c>
      <c r="V39">
        <v>2</v>
      </c>
      <c r="W39" t="s">
        <v>138</v>
      </c>
      <c r="X39">
        <v>3</v>
      </c>
      <c r="Y39" t="s">
        <v>128</v>
      </c>
      <c r="Z39">
        <v>3</v>
      </c>
      <c r="AA39" t="s">
        <v>87</v>
      </c>
      <c r="AB39">
        <v>1</v>
      </c>
      <c r="AC39" s="2">
        <v>20</v>
      </c>
      <c r="AD39" s="2">
        <v>20</v>
      </c>
      <c r="AE39" s="2">
        <v>100</v>
      </c>
      <c r="AF39" s="2">
        <v>70</v>
      </c>
      <c r="AG39" s="2">
        <v>70</v>
      </c>
      <c r="AH39" s="2">
        <v>100</v>
      </c>
      <c r="AI39" s="2">
        <v>90</v>
      </c>
      <c r="AJ39" s="2">
        <v>90</v>
      </c>
      <c r="AK39" s="2">
        <v>100</v>
      </c>
      <c r="AL39" s="2">
        <v>100</v>
      </c>
      <c r="AM39" s="2">
        <v>100</v>
      </c>
      <c r="AN39" s="2">
        <v>100</v>
      </c>
      <c r="AO39" s="2">
        <v>0</v>
      </c>
      <c r="AP39" s="2">
        <v>0</v>
      </c>
      <c r="AQ39" s="2">
        <v>0</v>
      </c>
      <c r="AR39" s="2" t="s">
        <v>95</v>
      </c>
      <c r="AS39" s="2" t="s">
        <v>95</v>
      </c>
      <c r="AT39" s="2" t="s">
        <v>95</v>
      </c>
      <c r="AU39" s="2">
        <v>20000000</v>
      </c>
      <c r="AV39" s="2">
        <v>13686165</v>
      </c>
      <c r="AW39" s="2">
        <v>68.45</v>
      </c>
      <c r="AX39" s="2">
        <v>12500832552</v>
      </c>
      <c r="AY39" s="2">
        <v>12490869021</v>
      </c>
      <c r="AZ39" s="2">
        <v>99.92</v>
      </c>
      <c r="BA39" s="2">
        <v>336727896</v>
      </c>
      <c r="BB39" s="2">
        <v>336727896</v>
      </c>
      <c r="BC39" s="2">
        <v>100</v>
      </c>
      <c r="BD39" s="2">
        <v>405190177</v>
      </c>
      <c r="BE39" s="2">
        <v>405190177</v>
      </c>
      <c r="BF39" s="2">
        <v>100</v>
      </c>
      <c r="BG39" s="2">
        <v>0</v>
      </c>
      <c r="BH39" s="2">
        <v>0</v>
      </c>
      <c r="BI39" s="2">
        <v>0</v>
      </c>
      <c r="BJ39" s="2">
        <v>13262750625</v>
      </c>
      <c r="BK39" s="2">
        <v>13246473259</v>
      </c>
      <c r="BL39" s="2">
        <v>99.88</v>
      </c>
      <c r="BN39" s="3">
        <f t="shared" si="6"/>
        <v>20</v>
      </c>
      <c r="BO39" s="3">
        <f t="shared" si="7"/>
        <v>13.686165000000001</v>
      </c>
      <c r="BP39" s="3">
        <f t="shared" si="8"/>
        <v>12500.832552</v>
      </c>
      <c r="BQ39" s="3">
        <f t="shared" si="9"/>
        <v>12490.869021</v>
      </c>
      <c r="BR39" s="3">
        <f t="shared" si="10"/>
        <v>336.72789599999999</v>
      </c>
      <c r="BS39" s="3">
        <f t="shared" si="11"/>
        <v>336.72789599999999</v>
      </c>
      <c r="BT39" s="3">
        <f t="shared" si="12"/>
        <v>405.19017700000001</v>
      </c>
      <c r="BU39" s="3">
        <f t="shared" si="13"/>
        <v>405.19017700000001</v>
      </c>
      <c r="BV39" s="3">
        <f t="shared" si="14"/>
        <v>0</v>
      </c>
      <c r="BW39" s="3">
        <f t="shared" si="14"/>
        <v>0</v>
      </c>
    </row>
    <row r="40" spans="1:75" x14ac:dyDescent="0.25">
      <c r="A40">
        <v>506859452</v>
      </c>
      <c r="B40">
        <v>5</v>
      </c>
      <c r="C40" t="s">
        <v>75</v>
      </c>
      <c r="D40" t="s">
        <v>76</v>
      </c>
      <c r="E40">
        <v>2020</v>
      </c>
      <c r="F40" t="s">
        <v>77</v>
      </c>
      <c r="G40" t="s">
        <v>78</v>
      </c>
      <c r="H40">
        <v>2</v>
      </c>
      <c r="I40" t="s">
        <v>79</v>
      </c>
      <c r="J40">
        <v>104</v>
      </c>
      <c r="K40" t="s">
        <v>121</v>
      </c>
      <c r="L40" t="s">
        <v>3024</v>
      </c>
      <c r="M40">
        <v>85</v>
      </c>
      <c r="N40" t="s">
        <v>3073</v>
      </c>
      <c r="O40">
        <v>5</v>
      </c>
      <c r="P40" t="s">
        <v>3090</v>
      </c>
      <c r="Q40">
        <v>36</v>
      </c>
      <c r="R40" t="s">
        <v>3098</v>
      </c>
      <c r="S40">
        <v>1111</v>
      </c>
      <c r="T40" t="s">
        <v>136</v>
      </c>
      <c r="U40">
        <v>24</v>
      </c>
      <c r="V40">
        <v>3</v>
      </c>
      <c r="W40" t="s">
        <v>139</v>
      </c>
      <c r="X40">
        <v>3</v>
      </c>
      <c r="Y40" t="s">
        <v>128</v>
      </c>
      <c r="Z40">
        <v>3</v>
      </c>
      <c r="AA40" t="s">
        <v>87</v>
      </c>
      <c r="AB40">
        <v>1</v>
      </c>
      <c r="AC40" s="2">
        <v>20</v>
      </c>
      <c r="AD40" s="2">
        <v>20</v>
      </c>
      <c r="AE40" s="2">
        <v>100</v>
      </c>
      <c r="AF40" s="2">
        <v>70</v>
      </c>
      <c r="AG40" s="2">
        <v>70</v>
      </c>
      <c r="AH40" s="2">
        <v>100</v>
      </c>
      <c r="AI40" s="2">
        <v>90</v>
      </c>
      <c r="AJ40" s="2">
        <v>90</v>
      </c>
      <c r="AK40" s="2">
        <v>100</v>
      </c>
      <c r="AL40" s="2">
        <v>100</v>
      </c>
      <c r="AM40" s="2">
        <v>100</v>
      </c>
      <c r="AN40" s="2">
        <v>100</v>
      </c>
      <c r="AO40" s="2">
        <v>0</v>
      </c>
      <c r="AP40" s="2">
        <v>0</v>
      </c>
      <c r="AQ40" s="2">
        <v>0</v>
      </c>
      <c r="AR40" s="2" t="s">
        <v>95</v>
      </c>
      <c r="AS40" s="2" t="s">
        <v>95</v>
      </c>
      <c r="AT40" s="2" t="s">
        <v>95</v>
      </c>
      <c r="AU40" s="2">
        <v>11000000</v>
      </c>
      <c r="AV40" s="2">
        <v>10948932</v>
      </c>
      <c r="AW40" s="2">
        <v>99.55</v>
      </c>
      <c r="AX40" s="2">
        <v>50873905</v>
      </c>
      <c r="AY40" s="2">
        <v>49529454</v>
      </c>
      <c r="AZ40" s="2">
        <v>97.37</v>
      </c>
      <c r="BA40" s="2">
        <v>110036140</v>
      </c>
      <c r="BB40" s="2">
        <v>110036140</v>
      </c>
      <c r="BC40" s="2">
        <v>100</v>
      </c>
      <c r="BD40" s="2">
        <v>119768516</v>
      </c>
      <c r="BE40" s="2">
        <v>109960786</v>
      </c>
      <c r="BF40" s="2">
        <v>91.81</v>
      </c>
      <c r="BG40" s="2">
        <v>0</v>
      </c>
      <c r="BH40" s="2">
        <v>0</v>
      </c>
      <c r="BI40" s="2">
        <v>0</v>
      </c>
      <c r="BJ40" s="2">
        <v>291678561</v>
      </c>
      <c r="BK40" s="2">
        <v>280475312</v>
      </c>
      <c r="BL40" s="2">
        <v>96.16</v>
      </c>
      <c r="BN40" s="3">
        <f t="shared" si="6"/>
        <v>11</v>
      </c>
      <c r="BO40" s="3">
        <f t="shared" si="7"/>
        <v>10.948931999999999</v>
      </c>
      <c r="BP40" s="3">
        <f t="shared" si="8"/>
        <v>50.873905000000001</v>
      </c>
      <c r="BQ40" s="3">
        <f t="shared" si="9"/>
        <v>49.529454000000001</v>
      </c>
      <c r="BR40" s="3">
        <f t="shared" si="10"/>
        <v>110.03614</v>
      </c>
      <c r="BS40" s="3">
        <f t="shared" si="11"/>
        <v>110.03614</v>
      </c>
      <c r="BT40" s="3">
        <f t="shared" si="12"/>
        <v>119.76851600000001</v>
      </c>
      <c r="BU40" s="3">
        <f t="shared" si="13"/>
        <v>109.960786</v>
      </c>
      <c r="BV40" s="3">
        <f t="shared" si="14"/>
        <v>0</v>
      </c>
      <c r="BW40" s="3">
        <f t="shared" si="14"/>
        <v>0</v>
      </c>
    </row>
    <row r="41" spans="1:75" x14ac:dyDescent="0.25">
      <c r="A41">
        <v>506859452</v>
      </c>
      <c r="B41">
        <v>5</v>
      </c>
      <c r="C41" t="s">
        <v>75</v>
      </c>
      <c r="D41" t="s">
        <v>76</v>
      </c>
      <c r="E41">
        <v>2020</v>
      </c>
      <c r="F41" t="s">
        <v>77</v>
      </c>
      <c r="G41" t="s">
        <v>78</v>
      </c>
      <c r="H41">
        <v>2</v>
      </c>
      <c r="I41" t="s">
        <v>79</v>
      </c>
      <c r="J41">
        <v>104</v>
      </c>
      <c r="K41" t="s">
        <v>121</v>
      </c>
      <c r="L41" t="s">
        <v>3024</v>
      </c>
      <c r="M41">
        <v>85</v>
      </c>
      <c r="N41" t="s">
        <v>3073</v>
      </c>
      <c r="O41">
        <v>5</v>
      </c>
      <c r="P41" t="s">
        <v>3090</v>
      </c>
      <c r="Q41">
        <v>36</v>
      </c>
      <c r="R41" t="s">
        <v>3098</v>
      </c>
      <c r="S41">
        <v>1111</v>
      </c>
      <c r="T41" t="s">
        <v>136</v>
      </c>
      <c r="U41">
        <v>24</v>
      </c>
      <c r="V41">
        <v>4</v>
      </c>
      <c r="W41" t="s">
        <v>140</v>
      </c>
      <c r="X41">
        <v>1</v>
      </c>
      <c r="Y41" t="s">
        <v>83</v>
      </c>
      <c r="Z41">
        <v>3</v>
      </c>
      <c r="AA41" t="s">
        <v>87</v>
      </c>
      <c r="AB41">
        <v>1</v>
      </c>
      <c r="AC41" s="2">
        <v>1</v>
      </c>
      <c r="AD41" s="2">
        <v>1</v>
      </c>
      <c r="AE41" s="2">
        <v>100</v>
      </c>
      <c r="AF41" s="2">
        <v>1</v>
      </c>
      <c r="AG41" s="2">
        <v>1</v>
      </c>
      <c r="AH41" s="2">
        <v>100</v>
      </c>
      <c r="AI41" s="2">
        <v>2</v>
      </c>
      <c r="AJ41" s="2">
        <v>2</v>
      </c>
      <c r="AK41" s="2">
        <v>100</v>
      </c>
      <c r="AL41" s="2">
        <v>1</v>
      </c>
      <c r="AM41" s="2">
        <v>1</v>
      </c>
      <c r="AN41" s="2">
        <v>100</v>
      </c>
      <c r="AO41" s="2">
        <v>0</v>
      </c>
      <c r="AP41" s="2">
        <v>0</v>
      </c>
      <c r="AQ41" s="2">
        <v>0</v>
      </c>
      <c r="AR41" s="2">
        <v>5</v>
      </c>
      <c r="AS41" s="2">
        <v>5</v>
      </c>
      <c r="AT41" s="2">
        <v>100</v>
      </c>
      <c r="AU41" s="2">
        <v>20000000</v>
      </c>
      <c r="AV41" s="2">
        <v>18248220</v>
      </c>
      <c r="AW41" s="2">
        <v>91.25</v>
      </c>
      <c r="AX41" s="2">
        <v>45248089</v>
      </c>
      <c r="AY41" s="2">
        <v>43939662</v>
      </c>
      <c r="AZ41" s="2">
        <v>97.1</v>
      </c>
      <c r="BA41" s="2">
        <v>109911721</v>
      </c>
      <c r="BB41" s="2">
        <v>109911721</v>
      </c>
      <c r="BC41" s="2">
        <v>100</v>
      </c>
      <c r="BD41" s="2">
        <v>117229272</v>
      </c>
      <c r="BE41" s="2">
        <v>110060946</v>
      </c>
      <c r="BF41" s="2">
        <v>93.88</v>
      </c>
      <c r="BG41" s="2">
        <v>0</v>
      </c>
      <c r="BH41" s="2">
        <v>0</v>
      </c>
      <c r="BI41" s="2">
        <v>0</v>
      </c>
      <c r="BJ41" s="2">
        <v>292389082</v>
      </c>
      <c r="BK41" s="2">
        <v>282160549</v>
      </c>
      <c r="BL41" s="2">
        <v>96.5</v>
      </c>
      <c r="BN41" s="3">
        <f t="shared" si="6"/>
        <v>20</v>
      </c>
      <c r="BO41" s="3">
        <f t="shared" si="7"/>
        <v>18.24822</v>
      </c>
      <c r="BP41" s="3">
        <f t="shared" si="8"/>
        <v>45.248089</v>
      </c>
      <c r="BQ41" s="3">
        <f t="shared" si="9"/>
        <v>43.939661999999998</v>
      </c>
      <c r="BR41" s="3">
        <f t="shared" si="10"/>
        <v>109.911721</v>
      </c>
      <c r="BS41" s="3">
        <f t="shared" si="11"/>
        <v>109.911721</v>
      </c>
      <c r="BT41" s="3">
        <f t="shared" si="12"/>
        <v>117.22927199999999</v>
      </c>
      <c r="BU41" s="3">
        <f t="shared" si="13"/>
        <v>110.060946</v>
      </c>
      <c r="BV41" s="3">
        <f t="shared" si="14"/>
        <v>0</v>
      </c>
      <c r="BW41" s="3">
        <f t="shared" si="14"/>
        <v>0</v>
      </c>
    </row>
    <row r="42" spans="1:75" x14ac:dyDescent="0.25">
      <c r="A42">
        <v>506859452</v>
      </c>
      <c r="B42">
        <v>5</v>
      </c>
      <c r="C42" t="s">
        <v>75</v>
      </c>
      <c r="D42" t="s">
        <v>76</v>
      </c>
      <c r="E42">
        <v>2020</v>
      </c>
      <c r="F42" t="s">
        <v>77</v>
      </c>
      <c r="G42" t="s">
        <v>78</v>
      </c>
      <c r="H42">
        <v>2</v>
      </c>
      <c r="I42" t="s">
        <v>79</v>
      </c>
      <c r="J42">
        <v>104</v>
      </c>
      <c r="K42" t="s">
        <v>121</v>
      </c>
      <c r="L42" t="s">
        <v>3024</v>
      </c>
      <c r="M42">
        <v>85</v>
      </c>
      <c r="N42" t="s">
        <v>3073</v>
      </c>
      <c r="O42">
        <v>5</v>
      </c>
      <c r="P42" t="s">
        <v>3090</v>
      </c>
      <c r="Q42">
        <v>36</v>
      </c>
      <c r="R42" t="s">
        <v>3098</v>
      </c>
      <c r="S42">
        <v>1111</v>
      </c>
      <c r="T42" t="s">
        <v>136</v>
      </c>
      <c r="U42">
        <v>24</v>
      </c>
      <c r="V42">
        <v>5</v>
      </c>
      <c r="W42" t="s">
        <v>141</v>
      </c>
      <c r="X42">
        <v>3</v>
      </c>
      <c r="Y42" t="s">
        <v>128</v>
      </c>
      <c r="Z42">
        <v>3</v>
      </c>
      <c r="AA42" t="s">
        <v>87</v>
      </c>
      <c r="AB42">
        <v>1</v>
      </c>
      <c r="AC42" s="2">
        <v>18</v>
      </c>
      <c r="AD42" s="2">
        <v>18</v>
      </c>
      <c r="AE42" s="2">
        <v>100</v>
      </c>
      <c r="AF42" s="2">
        <v>50</v>
      </c>
      <c r="AG42" s="2">
        <v>50</v>
      </c>
      <c r="AH42" s="2">
        <v>100</v>
      </c>
      <c r="AI42" s="2">
        <v>70</v>
      </c>
      <c r="AJ42" s="2">
        <v>70</v>
      </c>
      <c r="AK42" s="2">
        <v>100</v>
      </c>
      <c r="AL42" s="2">
        <v>100</v>
      </c>
      <c r="AM42" s="2">
        <v>100</v>
      </c>
      <c r="AN42" s="2">
        <v>100</v>
      </c>
      <c r="AO42" s="2">
        <v>0</v>
      </c>
      <c r="AP42" s="2">
        <v>0</v>
      </c>
      <c r="AQ42" s="2">
        <v>0</v>
      </c>
      <c r="AR42" s="2" t="s">
        <v>95</v>
      </c>
      <c r="AS42" s="2" t="s">
        <v>95</v>
      </c>
      <c r="AT42" s="2" t="s">
        <v>95</v>
      </c>
      <c r="AU42" s="2">
        <v>563000000</v>
      </c>
      <c r="AV42" s="2">
        <v>562302269</v>
      </c>
      <c r="AW42" s="2">
        <v>99.88</v>
      </c>
      <c r="AX42" s="2">
        <v>371530914</v>
      </c>
      <c r="AY42" s="2">
        <v>369632620</v>
      </c>
      <c r="AZ42" s="2">
        <v>99.49</v>
      </c>
      <c r="BA42" s="2">
        <v>388959248</v>
      </c>
      <c r="BB42" s="2">
        <v>388959248</v>
      </c>
      <c r="BC42" s="2">
        <v>100</v>
      </c>
      <c r="BD42" s="2">
        <v>119616163</v>
      </c>
      <c r="BE42" s="2">
        <v>105389369</v>
      </c>
      <c r="BF42" s="2">
        <v>88.1</v>
      </c>
      <c r="BG42" s="2">
        <v>0</v>
      </c>
      <c r="BH42" s="2">
        <v>0</v>
      </c>
      <c r="BI42" s="2">
        <v>0</v>
      </c>
      <c r="BJ42" s="2">
        <v>1443106325</v>
      </c>
      <c r="BK42" s="2">
        <v>1426283506</v>
      </c>
      <c r="BL42" s="2">
        <v>98.83</v>
      </c>
      <c r="BN42" s="3">
        <f t="shared" si="6"/>
        <v>563</v>
      </c>
      <c r="BO42" s="3">
        <f t="shared" si="7"/>
        <v>562.30226900000002</v>
      </c>
      <c r="BP42" s="3">
        <f t="shared" si="8"/>
        <v>371.530914</v>
      </c>
      <c r="BQ42" s="3">
        <f t="shared" si="9"/>
        <v>369.63261999999997</v>
      </c>
      <c r="BR42" s="3">
        <f t="shared" si="10"/>
        <v>388.959248</v>
      </c>
      <c r="BS42" s="3">
        <f t="shared" si="11"/>
        <v>388.959248</v>
      </c>
      <c r="BT42" s="3">
        <f t="shared" si="12"/>
        <v>119.616163</v>
      </c>
      <c r="BU42" s="3">
        <f t="shared" si="13"/>
        <v>105.389369</v>
      </c>
      <c r="BV42" s="3">
        <f t="shared" si="14"/>
        <v>0</v>
      </c>
      <c r="BW42" s="3">
        <f t="shared" si="14"/>
        <v>0</v>
      </c>
    </row>
    <row r="43" spans="1:75" x14ac:dyDescent="0.25">
      <c r="A43">
        <v>506859452</v>
      </c>
      <c r="B43">
        <v>5</v>
      </c>
      <c r="C43" t="s">
        <v>75</v>
      </c>
      <c r="D43" t="s">
        <v>76</v>
      </c>
      <c r="E43">
        <v>2020</v>
      </c>
      <c r="F43" t="s">
        <v>77</v>
      </c>
      <c r="G43" t="s">
        <v>78</v>
      </c>
      <c r="H43">
        <v>2</v>
      </c>
      <c r="I43" t="s">
        <v>79</v>
      </c>
      <c r="J43">
        <v>104</v>
      </c>
      <c r="K43" t="s">
        <v>121</v>
      </c>
      <c r="L43" t="s">
        <v>3024</v>
      </c>
      <c r="M43">
        <v>85</v>
      </c>
      <c r="N43" t="s">
        <v>3073</v>
      </c>
      <c r="O43">
        <v>5</v>
      </c>
      <c r="P43" t="s">
        <v>3090</v>
      </c>
      <c r="Q43">
        <v>36</v>
      </c>
      <c r="R43" t="s">
        <v>3098</v>
      </c>
      <c r="S43">
        <v>1111</v>
      </c>
      <c r="T43" t="s">
        <v>136</v>
      </c>
      <c r="U43">
        <v>24</v>
      </c>
      <c r="V43">
        <v>6</v>
      </c>
      <c r="W43" t="s">
        <v>142</v>
      </c>
      <c r="X43">
        <v>3</v>
      </c>
      <c r="Y43" t="s">
        <v>128</v>
      </c>
      <c r="Z43">
        <v>1</v>
      </c>
      <c r="AA43" t="s">
        <v>84</v>
      </c>
      <c r="AB43">
        <v>1</v>
      </c>
      <c r="AC43" s="2">
        <v>23.74</v>
      </c>
      <c r="AD43" s="2">
        <v>23.74</v>
      </c>
      <c r="AE43" s="2">
        <v>100</v>
      </c>
      <c r="AF43" s="2">
        <v>50</v>
      </c>
      <c r="AG43" s="2">
        <v>50</v>
      </c>
      <c r="AH43" s="2">
        <v>100</v>
      </c>
      <c r="AI43" s="2">
        <v>70</v>
      </c>
      <c r="AJ43" s="2">
        <v>70</v>
      </c>
      <c r="AK43" s="2">
        <v>100</v>
      </c>
      <c r="AL43" s="2">
        <v>90</v>
      </c>
      <c r="AM43" s="2">
        <v>90</v>
      </c>
      <c r="AN43" s="2">
        <v>100</v>
      </c>
      <c r="AO43" s="2">
        <v>100</v>
      </c>
      <c r="AP43" s="2">
        <v>100</v>
      </c>
      <c r="AQ43" s="2">
        <v>100</v>
      </c>
      <c r="AR43" s="2" t="s">
        <v>95</v>
      </c>
      <c r="AS43" s="2" t="s">
        <v>95</v>
      </c>
      <c r="AT43" s="2" t="s">
        <v>95</v>
      </c>
      <c r="AU43" s="2">
        <v>4440844369</v>
      </c>
      <c r="AV43" s="2">
        <v>4189709558</v>
      </c>
      <c r="AW43" s="2">
        <v>94.34</v>
      </c>
      <c r="AX43" s="2">
        <v>1579547808</v>
      </c>
      <c r="AY43" s="2">
        <v>1577468068</v>
      </c>
      <c r="AZ43" s="2">
        <v>99.87</v>
      </c>
      <c r="BA43" s="2">
        <v>1694452041</v>
      </c>
      <c r="BB43" s="2">
        <v>1694452041</v>
      </c>
      <c r="BC43" s="2">
        <v>100</v>
      </c>
      <c r="BD43" s="2">
        <v>4100562107</v>
      </c>
      <c r="BE43" s="2">
        <v>4100562107</v>
      </c>
      <c r="BF43" s="2">
        <v>100</v>
      </c>
      <c r="BG43" s="2">
        <v>4272804000</v>
      </c>
      <c r="BH43" s="2">
        <v>2282157530</v>
      </c>
      <c r="BI43" s="2">
        <v>53.41</v>
      </c>
      <c r="BJ43" s="2">
        <v>16088210325</v>
      </c>
      <c r="BK43" s="2">
        <v>13844349304</v>
      </c>
      <c r="BL43" s="2">
        <v>86.05</v>
      </c>
      <c r="BM43" t="s">
        <v>143</v>
      </c>
      <c r="BN43" s="3">
        <f t="shared" si="6"/>
        <v>4440.8443690000004</v>
      </c>
      <c r="BO43" s="3">
        <f t="shared" si="7"/>
        <v>4189.7095579999996</v>
      </c>
      <c r="BP43" s="3">
        <f t="shared" si="8"/>
        <v>1579.547808</v>
      </c>
      <c r="BQ43" s="3">
        <f t="shared" si="9"/>
        <v>1577.4680679999999</v>
      </c>
      <c r="BR43" s="3">
        <f t="shared" si="10"/>
        <v>1694.452041</v>
      </c>
      <c r="BS43" s="3">
        <f t="shared" si="11"/>
        <v>1694.452041</v>
      </c>
      <c r="BT43" s="3">
        <f t="shared" si="12"/>
        <v>4100.5621069999997</v>
      </c>
      <c r="BU43" s="3">
        <f t="shared" si="13"/>
        <v>4100.5621069999997</v>
      </c>
      <c r="BV43" s="3">
        <f t="shared" si="14"/>
        <v>4272.8040000000001</v>
      </c>
      <c r="BW43" s="3">
        <f t="shared" si="14"/>
        <v>2282.15753</v>
      </c>
    </row>
    <row r="44" spans="1:75" x14ac:dyDescent="0.25">
      <c r="A44">
        <v>506859452</v>
      </c>
      <c r="B44">
        <v>5</v>
      </c>
      <c r="C44" t="s">
        <v>75</v>
      </c>
      <c r="D44" t="s">
        <v>76</v>
      </c>
      <c r="E44">
        <v>2020</v>
      </c>
      <c r="F44" t="s">
        <v>77</v>
      </c>
      <c r="G44" t="s">
        <v>78</v>
      </c>
      <c r="H44">
        <v>2</v>
      </c>
      <c r="I44" t="s">
        <v>79</v>
      </c>
      <c r="J44">
        <v>104</v>
      </c>
      <c r="K44" t="s">
        <v>121</v>
      </c>
      <c r="L44" t="s">
        <v>3024</v>
      </c>
      <c r="M44">
        <v>85</v>
      </c>
      <c r="N44" t="s">
        <v>3073</v>
      </c>
      <c r="O44">
        <v>5</v>
      </c>
      <c r="P44" t="s">
        <v>3090</v>
      </c>
      <c r="Q44">
        <v>36</v>
      </c>
      <c r="R44" t="s">
        <v>3098</v>
      </c>
      <c r="S44">
        <v>1111</v>
      </c>
      <c r="T44" t="s">
        <v>136</v>
      </c>
      <c r="U44">
        <v>24</v>
      </c>
      <c r="V44">
        <v>7</v>
      </c>
      <c r="W44" t="s">
        <v>144</v>
      </c>
      <c r="X44">
        <v>1</v>
      </c>
      <c r="Y44" t="s">
        <v>83</v>
      </c>
      <c r="Z44">
        <v>3</v>
      </c>
      <c r="AA44" t="s">
        <v>87</v>
      </c>
      <c r="AB44">
        <v>1</v>
      </c>
      <c r="AC44" s="2">
        <v>2</v>
      </c>
      <c r="AD44" s="2">
        <v>2</v>
      </c>
      <c r="AE44" s="2">
        <v>100</v>
      </c>
      <c r="AF44" s="2">
        <v>5</v>
      </c>
      <c r="AG44" s="2">
        <v>5</v>
      </c>
      <c r="AH44" s="2">
        <v>100</v>
      </c>
      <c r="AI44" s="2">
        <v>7</v>
      </c>
      <c r="AJ44" s="2">
        <v>7</v>
      </c>
      <c r="AK44" s="2">
        <v>100</v>
      </c>
      <c r="AL44" s="2">
        <v>6</v>
      </c>
      <c r="AM44" s="2">
        <v>6</v>
      </c>
      <c r="AN44" s="2">
        <v>100</v>
      </c>
      <c r="AO44" s="2">
        <v>0</v>
      </c>
      <c r="AP44" s="2">
        <v>0</v>
      </c>
      <c r="AQ44" s="2">
        <v>0</v>
      </c>
      <c r="AR44" s="2">
        <v>20</v>
      </c>
      <c r="AS44" s="2">
        <v>20</v>
      </c>
      <c r="AT44" s="2">
        <v>100</v>
      </c>
      <c r="AU44" s="2">
        <v>20000000</v>
      </c>
      <c r="AV44" s="2">
        <v>17031672</v>
      </c>
      <c r="AW44" s="2">
        <v>85.15</v>
      </c>
      <c r="AX44" s="2">
        <v>99580540</v>
      </c>
      <c r="AY44" s="2">
        <v>99580540</v>
      </c>
      <c r="AZ44" s="2">
        <v>100</v>
      </c>
      <c r="BA44" s="2">
        <v>77196336</v>
      </c>
      <c r="BB44" s="2">
        <v>77196336</v>
      </c>
      <c r="BC44" s="2">
        <v>100</v>
      </c>
      <c r="BD44" s="2">
        <v>111410925</v>
      </c>
      <c r="BE44" s="2">
        <v>111410925</v>
      </c>
      <c r="BF44" s="2">
        <v>100</v>
      </c>
      <c r="BG44" s="2">
        <v>0</v>
      </c>
      <c r="BH44" s="2">
        <v>0</v>
      </c>
      <c r="BI44" s="2">
        <v>0</v>
      </c>
      <c r="BJ44" s="2">
        <v>308187801</v>
      </c>
      <c r="BK44" s="2">
        <v>305219473</v>
      </c>
      <c r="BL44" s="2">
        <v>99.04</v>
      </c>
      <c r="BN44" s="3">
        <f t="shared" si="6"/>
        <v>20</v>
      </c>
      <c r="BO44" s="3">
        <f t="shared" si="7"/>
        <v>17.031672</v>
      </c>
      <c r="BP44" s="3">
        <f t="shared" si="8"/>
        <v>99.580539999999999</v>
      </c>
      <c r="BQ44" s="3">
        <f t="shared" si="9"/>
        <v>99.580539999999999</v>
      </c>
      <c r="BR44" s="3">
        <f t="shared" si="10"/>
        <v>77.196336000000002</v>
      </c>
      <c r="BS44" s="3">
        <f t="shared" si="11"/>
        <v>77.196336000000002</v>
      </c>
      <c r="BT44" s="3">
        <f t="shared" si="12"/>
        <v>111.41092500000001</v>
      </c>
      <c r="BU44" s="3">
        <f t="shared" si="13"/>
        <v>111.41092500000001</v>
      </c>
      <c r="BV44" s="3">
        <f t="shared" si="14"/>
        <v>0</v>
      </c>
      <c r="BW44" s="3">
        <f t="shared" si="14"/>
        <v>0</v>
      </c>
    </row>
    <row r="45" spans="1:75" x14ac:dyDescent="0.25">
      <c r="A45">
        <v>506859452</v>
      </c>
      <c r="B45">
        <v>5</v>
      </c>
      <c r="C45" t="s">
        <v>75</v>
      </c>
      <c r="D45" t="s">
        <v>76</v>
      </c>
      <c r="E45">
        <v>2020</v>
      </c>
      <c r="F45" t="s">
        <v>77</v>
      </c>
      <c r="G45" t="s">
        <v>78</v>
      </c>
      <c r="H45">
        <v>2</v>
      </c>
      <c r="I45" t="s">
        <v>79</v>
      </c>
      <c r="J45">
        <v>104</v>
      </c>
      <c r="K45" t="s">
        <v>121</v>
      </c>
      <c r="L45" t="s">
        <v>3024</v>
      </c>
      <c r="M45">
        <v>85</v>
      </c>
      <c r="N45" t="s">
        <v>3073</v>
      </c>
      <c r="O45">
        <v>5</v>
      </c>
      <c r="P45" t="s">
        <v>3090</v>
      </c>
      <c r="Q45">
        <v>36</v>
      </c>
      <c r="R45" t="s">
        <v>3098</v>
      </c>
      <c r="S45">
        <v>1111</v>
      </c>
      <c r="T45" t="s">
        <v>136</v>
      </c>
      <c r="U45">
        <v>24</v>
      </c>
      <c r="V45">
        <v>8</v>
      </c>
      <c r="W45" t="s">
        <v>145</v>
      </c>
      <c r="X45">
        <v>1</v>
      </c>
      <c r="Y45" t="s">
        <v>83</v>
      </c>
      <c r="Z45">
        <v>3</v>
      </c>
      <c r="AA45" t="s">
        <v>87</v>
      </c>
      <c r="AB45">
        <v>1</v>
      </c>
      <c r="AC45" s="2">
        <v>1</v>
      </c>
      <c r="AD45" s="2">
        <v>1</v>
      </c>
      <c r="AE45" s="2">
        <v>100</v>
      </c>
      <c r="AF45" s="2">
        <v>1</v>
      </c>
      <c r="AG45" s="2">
        <v>2</v>
      </c>
      <c r="AH45" s="2">
        <v>200</v>
      </c>
      <c r="AI45" s="2">
        <v>2</v>
      </c>
      <c r="AJ45" s="2">
        <v>2</v>
      </c>
      <c r="AK45" s="2">
        <v>100</v>
      </c>
      <c r="AL45" s="2">
        <v>0</v>
      </c>
      <c r="AM45" s="2">
        <v>0</v>
      </c>
      <c r="AN45" s="2">
        <v>0</v>
      </c>
      <c r="AO45" s="2">
        <v>0</v>
      </c>
      <c r="AP45" s="2">
        <v>0</v>
      </c>
      <c r="AQ45" s="2">
        <v>0</v>
      </c>
      <c r="AR45" s="2">
        <v>5</v>
      </c>
      <c r="AS45" s="2">
        <v>5</v>
      </c>
      <c r="AT45" s="2">
        <v>100</v>
      </c>
      <c r="AU45" s="2">
        <v>1586000000</v>
      </c>
      <c r="AV45" s="2">
        <v>1584525317</v>
      </c>
      <c r="AW45" s="2">
        <v>99.91</v>
      </c>
      <c r="AX45" s="2">
        <v>76800678</v>
      </c>
      <c r="AY45" s="2">
        <v>76800678</v>
      </c>
      <c r="AZ45" s="2">
        <v>100</v>
      </c>
      <c r="BA45" s="2">
        <v>489970492</v>
      </c>
      <c r="BB45" s="2">
        <v>489970492</v>
      </c>
      <c r="BC45" s="2">
        <v>100</v>
      </c>
      <c r="BD45" s="2">
        <v>0</v>
      </c>
      <c r="BE45" s="2">
        <v>0</v>
      </c>
      <c r="BF45" s="2">
        <v>0</v>
      </c>
      <c r="BG45" s="2">
        <v>0</v>
      </c>
      <c r="BH45" s="2">
        <v>0</v>
      </c>
      <c r="BI45" s="2">
        <v>0</v>
      </c>
      <c r="BJ45" s="2">
        <v>2152771170</v>
      </c>
      <c r="BK45" s="2">
        <v>2151296487</v>
      </c>
      <c r="BL45" s="2">
        <v>99.93</v>
      </c>
      <c r="BN45" s="3">
        <f t="shared" si="6"/>
        <v>1586</v>
      </c>
      <c r="BO45" s="3">
        <f t="shared" si="7"/>
        <v>1584.5253170000001</v>
      </c>
      <c r="BP45" s="3">
        <f t="shared" si="8"/>
        <v>76.800678000000005</v>
      </c>
      <c r="BQ45" s="3">
        <f t="shared" si="9"/>
        <v>76.800678000000005</v>
      </c>
      <c r="BR45" s="3">
        <f t="shared" si="10"/>
        <v>489.97049199999998</v>
      </c>
      <c r="BS45" s="3">
        <f t="shared" si="11"/>
        <v>489.97049199999998</v>
      </c>
      <c r="BT45" s="3">
        <f t="shared" si="12"/>
        <v>0</v>
      </c>
      <c r="BU45" s="3">
        <f t="shared" si="13"/>
        <v>0</v>
      </c>
      <c r="BV45" s="3">
        <f t="shared" si="14"/>
        <v>0</v>
      </c>
      <c r="BW45" s="3">
        <f t="shared" si="14"/>
        <v>0</v>
      </c>
    </row>
    <row r="46" spans="1:75" x14ac:dyDescent="0.25">
      <c r="A46">
        <v>506859452</v>
      </c>
      <c r="B46">
        <v>5</v>
      </c>
      <c r="C46" t="s">
        <v>75</v>
      </c>
      <c r="D46" t="s">
        <v>76</v>
      </c>
      <c r="E46">
        <v>2020</v>
      </c>
      <c r="F46" t="s">
        <v>77</v>
      </c>
      <c r="G46" t="s">
        <v>78</v>
      </c>
      <c r="H46">
        <v>2</v>
      </c>
      <c r="I46" t="s">
        <v>79</v>
      </c>
      <c r="J46">
        <v>104</v>
      </c>
      <c r="K46" t="s">
        <v>121</v>
      </c>
      <c r="L46" t="s">
        <v>3024</v>
      </c>
      <c r="M46">
        <v>85</v>
      </c>
      <c r="N46" t="s">
        <v>3073</v>
      </c>
      <c r="O46">
        <v>5</v>
      </c>
      <c r="P46" t="s">
        <v>3090</v>
      </c>
      <c r="Q46">
        <v>36</v>
      </c>
      <c r="R46" t="s">
        <v>3098</v>
      </c>
      <c r="S46">
        <v>1111</v>
      </c>
      <c r="T46" t="s">
        <v>136</v>
      </c>
      <c r="U46">
        <v>24</v>
      </c>
      <c r="V46">
        <v>9</v>
      </c>
      <c r="W46" t="s">
        <v>146</v>
      </c>
      <c r="X46">
        <v>3</v>
      </c>
      <c r="Y46" t="s">
        <v>128</v>
      </c>
      <c r="Z46">
        <v>3</v>
      </c>
      <c r="AA46" t="s">
        <v>87</v>
      </c>
      <c r="AB46">
        <v>1</v>
      </c>
      <c r="AC46" s="2">
        <v>14</v>
      </c>
      <c r="AD46" s="2">
        <v>14</v>
      </c>
      <c r="AE46" s="2">
        <v>100</v>
      </c>
      <c r="AF46" s="2">
        <v>50</v>
      </c>
      <c r="AG46" s="2">
        <v>50</v>
      </c>
      <c r="AH46" s="2">
        <v>100</v>
      </c>
      <c r="AI46" s="2">
        <v>70</v>
      </c>
      <c r="AJ46" s="2">
        <v>70</v>
      </c>
      <c r="AK46" s="2">
        <v>100</v>
      </c>
      <c r="AL46" s="2">
        <v>100</v>
      </c>
      <c r="AM46" s="2">
        <v>100</v>
      </c>
      <c r="AN46" s="2">
        <v>100</v>
      </c>
      <c r="AO46" s="2">
        <v>0</v>
      </c>
      <c r="AP46" s="2">
        <v>0</v>
      </c>
      <c r="AQ46" s="2">
        <v>0</v>
      </c>
      <c r="AR46" s="2" t="s">
        <v>95</v>
      </c>
      <c r="AS46" s="2" t="s">
        <v>95</v>
      </c>
      <c r="AT46" s="2" t="s">
        <v>95</v>
      </c>
      <c r="AU46" s="2">
        <v>475000000</v>
      </c>
      <c r="AV46" s="2">
        <v>160316217</v>
      </c>
      <c r="AW46" s="2">
        <v>33.75</v>
      </c>
      <c r="AX46" s="2">
        <v>932088921</v>
      </c>
      <c r="AY46" s="2">
        <v>922356473</v>
      </c>
      <c r="AZ46" s="2">
        <v>98.96</v>
      </c>
      <c r="BA46" s="2">
        <v>1719773094</v>
      </c>
      <c r="BB46" s="2">
        <v>1719773094</v>
      </c>
      <c r="BC46" s="2">
        <v>100</v>
      </c>
      <c r="BD46" s="2">
        <v>1519134436</v>
      </c>
      <c r="BE46" s="2">
        <v>1491593578</v>
      </c>
      <c r="BF46" s="2">
        <v>98.19</v>
      </c>
      <c r="BG46" s="2">
        <v>0</v>
      </c>
      <c r="BH46" s="2">
        <v>0</v>
      </c>
      <c r="BI46" s="2">
        <v>0</v>
      </c>
      <c r="BJ46" s="2">
        <v>4645996451</v>
      </c>
      <c r="BK46" s="2">
        <v>4294039362</v>
      </c>
      <c r="BL46" s="2">
        <v>92.42</v>
      </c>
      <c r="BN46" s="3">
        <f t="shared" si="6"/>
        <v>475</v>
      </c>
      <c r="BO46" s="3">
        <f t="shared" si="7"/>
        <v>160.31621699999999</v>
      </c>
      <c r="BP46" s="3">
        <f t="shared" si="8"/>
        <v>932.08892100000003</v>
      </c>
      <c r="BQ46" s="3">
        <f t="shared" si="9"/>
        <v>922.35647300000005</v>
      </c>
      <c r="BR46" s="3">
        <f t="shared" si="10"/>
        <v>1719.7730939999999</v>
      </c>
      <c r="BS46" s="3">
        <f t="shared" si="11"/>
        <v>1719.7730939999999</v>
      </c>
      <c r="BT46" s="3">
        <f t="shared" si="12"/>
        <v>1519.1344360000001</v>
      </c>
      <c r="BU46" s="3">
        <f t="shared" si="13"/>
        <v>1491.593578</v>
      </c>
      <c r="BV46" s="3">
        <f t="shared" si="14"/>
        <v>0</v>
      </c>
      <c r="BW46" s="3">
        <f t="shared" si="14"/>
        <v>0</v>
      </c>
    </row>
    <row r="47" spans="1:75" x14ac:dyDescent="0.25">
      <c r="A47">
        <v>506859452</v>
      </c>
      <c r="B47">
        <v>5</v>
      </c>
      <c r="C47" t="s">
        <v>75</v>
      </c>
      <c r="D47" t="s">
        <v>76</v>
      </c>
      <c r="E47">
        <v>2020</v>
      </c>
      <c r="F47" t="s">
        <v>77</v>
      </c>
      <c r="G47" t="s">
        <v>78</v>
      </c>
      <c r="H47">
        <v>2</v>
      </c>
      <c r="I47" t="s">
        <v>79</v>
      </c>
      <c r="J47">
        <v>104</v>
      </c>
      <c r="K47" t="s">
        <v>121</v>
      </c>
      <c r="L47" t="s">
        <v>3024</v>
      </c>
      <c r="M47">
        <v>85</v>
      </c>
      <c r="N47" t="s">
        <v>3073</v>
      </c>
      <c r="O47">
        <v>5</v>
      </c>
      <c r="P47" t="s">
        <v>3090</v>
      </c>
      <c r="Q47">
        <v>36</v>
      </c>
      <c r="R47" t="s">
        <v>3098</v>
      </c>
      <c r="S47">
        <v>1111</v>
      </c>
      <c r="T47" t="s">
        <v>136</v>
      </c>
      <c r="U47">
        <v>24</v>
      </c>
      <c r="V47">
        <v>10</v>
      </c>
      <c r="W47" t="s">
        <v>147</v>
      </c>
      <c r="X47">
        <v>1</v>
      </c>
      <c r="Y47" t="s">
        <v>83</v>
      </c>
      <c r="Z47">
        <v>3</v>
      </c>
      <c r="AA47" t="s">
        <v>87</v>
      </c>
      <c r="AB47">
        <v>1</v>
      </c>
      <c r="AC47" s="2">
        <v>1.4</v>
      </c>
      <c r="AD47" s="2">
        <v>1.4</v>
      </c>
      <c r="AE47" s="2">
        <v>100</v>
      </c>
      <c r="AF47" s="2">
        <v>2.6</v>
      </c>
      <c r="AG47" s="2">
        <v>2.6</v>
      </c>
      <c r="AH47" s="2">
        <v>100</v>
      </c>
      <c r="AI47" s="2">
        <v>2</v>
      </c>
      <c r="AJ47" s="2">
        <v>2</v>
      </c>
      <c r="AK47" s="2">
        <v>100</v>
      </c>
      <c r="AL47" s="2">
        <v>2</v>
      </c>
      <c r="AM47" s="2">
        <v>2</v>
      </c>
      <c r="AN47" s="2">
        <v>100</v>
      </c>
      <c r="AO47" s="2">
        <v>0</v>
      </c>
      <c r="AP47" s="2">
        <v>0</v>
      </c>
      <c r="AQ47" s="2">
        <v>0</v>
      </c>
      <c r="AR47" s="2">
        <v>8</v>
      </c>
      <c r="AS47" s="2">
        <v>8</v>
      </c>
      <c r="AT47" s="2">
        <v>100</v>
      </c>
      <c r="AU47" s="2">
        <v>302000000</v>
      </c>
      <c r="AV47" s="2">
        <v>115876192</v>
      </c>
      <c r="AW47" s="2">
        <v>38.369999999999997</v>
      </c>
      <c r="AX47" s="2">
        <v>579096411</v>
      </c>
      <c r="AY47" s="2">
        <v>550443737</v>
      </c>
      <c r="AZ47" s="2">
        <v>95.05</v>
      </c>
      <c r="BA47" s="2">
        <v>510838415</v>
      </c>
      <c r="BB47" s="2">
        <v>510838415</v>
      </c>
      <c r="BC47" s="2">
        <v>100</v>
      </c>
      <c r="BD47" s="2">
        <v>164260764</v>
      </c>
      <c r="BE47" s="2">
        <v>164260764</v>
      </c>
      <c r="BF47" s="2">
        <v>100</v>
      </c>
      <c r="BG47" s="2">
        <v>0</v>
      </c>
      <c r="BH47" s="2">
        <v>0</v>
      </c>
      <c r="BI47" s="2">
        <v>0</v>
      </c>
      <c r="BJ47" s="2">
        <v>1556195590</v>
      </c>
      <c r="BK47" s="2">
        <v>1341419108</v>
      </c>
      <c r="BL47" s="2">
        <v>86.2</v>
      </c>
      <c r="BN47" s="3">
        <f t="shared" si="6"/>
        <v>302</v>
      </c>
      <c r="BO47" s="3">
        <f t="shared" si="7"/>
        <v>115.876192</v>
      </c>
      <c r="BP47" s="3">
        <f t="shared" si="8"/>
        <v>579.09641099999999</v>
      </c>
      <c r="BQ47" s="3">
        <f t="shared" si="9"/>
        <v>550.44373700000006</v>
      </c>
      <c r="BR47" s="3">
        <f t="shared" si="10"/>
        <v>510.838415</v>
      </c>
      <c r="BS47" s="3">
        <f t="shared" si="11"/>
        <v>510.838415</v>
      </c>
      <c r="BT47" s="3">
        <f t="shared" si="12"/>
        <v>164.26076399999999</v>
      </c>
      <c r="BU47" s="3">
        <f t="shared" si="13"/>
        <v>164.26076399999999</v>
      </c>
      <c r="BV47" s="3">
        <f t="shared" si="14"/>
        <v>0</v>
      </c>
      <c r="BW47" s="3">
        <f t="shared" si="14"/>
        <v>0</v>
      </c>
    </row>
    <row r="48" spans="1:75" x14ac:dyDescent="0.25">
      <c r="A48">
        <v>506859452</v>
      </c>
      <c r="B48">
        <v>5</v>
      </c>
      <c r="C48" t="s">
        <v>75</v>
      </c>
      <c r="D48" t="s">
        <v>76</v>
      </c>
      <c r="E48">
        <v>2020</v>
      </c>
      <c r="F48" t="s">
        <v>77</v>
      </c>
      <c r="G48" t="s">
        <v>78</v>
      </c>
      <c r="H48">
        <v>2</v>
      </c>
      <c r="I48" t="s">
        <v>79</v>
      </c>
      <c r="J48">
        <v>104</v>
      </c>
      <c r="K48" t="s">
        <v>121</v>
      </c>
      <c r="L48" t="s">
        <v>3024</v>
      </c>
      <c r="M48">
        <v>85</v>
      </c>
      <c r="N48" t="s">
        <v>3073</v>
      </c>
      <c r="O48">
        <v>7</v>
      </c>
      <c r="P48" t="s">
        <v>3088</v>
      </c>
      <c r="Q48">
        <v>42</v>
      </c>
      <c r="R48" t="s">
        <v>3095</v>
      </c>
      <c r="S48">
        <v>976</v>
      </c>
      <c r="T48" t="s">
        <v>148</v>
      </c>
      <c r="U48">
        <v>22</v>
      </c>
      <c r="V48">
        <v>1</v>
      </c>
      <c r="W48" t="s">
        <v>149</v>
      </c>
      <c r="X48">
        <v>1</v>
      </c>
      <c r="Y48" t="s">
        <v>83</v>
      </c>
      <c r="Z48">
        <v>3</v>
      </c>
      <c r="AA48" t="s">
        <v>87</v>
      </c>
      <c r="AB48">
        <v>1</v>
      </c>
      <c r="AC48" s="2">
        <v>0</v>
      </c>
      <c r="AD48" s="2">
        <v>0</v>
      </c>
      <c r="AE48" s="2">
        <v>0</v>
      </c>
      <c r="AF48" s="2">
        <v>9</v>
      </c>
      <c r="AG48" s="2">
        <v>9</v>
      </c>
      <c r="AH48" s="2">
        <v>100</v>
      </c>
      <c r="AI48" s="2">
        <v>0</v>
      </c>
      <c r="AJ48" s="2">
        <v>0</v>
      </c>
      <c r="AK48" s="2">
        <v>0</v>
      </c>
      <c r="AL48" s="2">
        <v>0</v>
      </c>
      <c r="AM48" s="2">
        <v>0</v>
      </c>
      <c r="AN48" s="2">
        <v>0</v>
      </c>
      <c r="AO48" s="2">
        <v>0</v>
      </c>
      <c r="AP48" s="2">
        <v>0</v>
      </c>
      <c r="AQ48" s="2">
        <v>0</v>
      </c>
      <c r="AR48" s="2">
        <v>9</v>
      </c>
      <c r="AS48" s="2">
        <v>9</v>
      </c>
      <c r="AT48" s="2">
        <v>100</v>
      </c>
      <c r="AU48" s="2">
        <v>0</v>
      </c>
      <c r="AV48" s="2">
        <v>0</v>
      </c>
      <c r="AW48" s="2">
        <v>0</v>
      </c>
      <c r="AX48" s="2">
        <v>291322986</v>
      </c>
      <c r="AY48" s="2">
        <v>291322986</v>
      </c>
      <c r="AZ48" s="2">
        <v>100</v>
      </c>
      <c r="BA48" s="2">
        <v>0</v>
      </c>
      <c r="BB48" s="2">
        <v>0</v>
      </c>
      <c r="BC48" s="2">
        <v>0</v>
      </c>
      <c r="BD48" s="2">
        <v>0</v>
      </c>
      <c r="BE48" s="2">
        <v>0</v>
      </c>
      <c r="BF48" s="2">
        <v>0</v>
      </c>
      <c r="BG48" s="2">
        <v>0</v>
      </c>
      <c r="BH48" s="2">
        <v>0</v>
      </c>
      <c r="BI48" s="2">
        <v>0</v>
      </c>
      <c r="BJ48" s="2">
        <v>291322986</v>
      </c>
      <c r="BK48" s="2">
        <v>291322986</v>
      </c>
      <c r="BL48" s="2">
        <v>100</v>
      </c>
      <c r="BN48" s="3">
        <f t="shared" si="6"/>
        <v>0</v>
      </c>
      <c r="BO48" s="3">
        <f t="shared" si="7"/>
        <v>0</v>
      </c>
      <c r="BP48" s="3">
        <f t="shared" si="8"/>
        <v>291.32298600000001</v>
      </c>
      <c r="BQ48" s="3">
        <f t="shared" si="9"/>
        <v>291.32298600000001</v>
      </c>
      <c r="BR48" s="3">
        <f t="shared" si="10"/>
        <v>0</v>
      </c>
      <c r="BS48" s="3">
        <f t="shared" si="11"/>
        <v>0</v>
      </c>
      <c r="BT48" s="3">
        <f t="shared" si="12"/>
        <v>0</v>
      </c>
      <c r="BU48" s="3">
        <f t="shared" si="13"/>
        <v>0</v>
      </c>
      <c r="BV48" s="3">
        <f t="shared" si="14"/>
        <v>0</v>
      </c>
      <c r="BW48" s="3">
        <f t="shared" si="14"/>
        <v>0</v>
      </c>
    </row>
    <row r="49" spans="1:75" x14ac:dyDescent="0.25">
      <c r="A49">
        <v>506859452</v>
      </c>
      <c r="B49">
        <v>5</v>
      </c>
      <c r="C49" t="s">
        <v>75</v>
      </c>
      <c r="D49" t="s">
        <v>76</v>
      </c>
      <c r="E49">
        <v>2020</v>
      </c>
      <c r="F49" t="s">
        <v>77</v>
      </c>
      <c r="G49" t="s">
        <v>78</v>
      </c>
      <c r="H49">
        <v>2</v>
      </c>
      <c r="I49" t="s">
        <v>79</v>
      </c>
      <c r="J49">
        <v>104</v>
      </c>
      <c r="K49" t="s">
        <v>121</v>
      </c>
      <c r="L49" t="s">
        <v>3024</v>
      </c>
      <c r="M49">
        <v>85</v>
      </c>
      <c r="N49" t="s">
        <v>3073</v>
      </c>
      <c r="O49">
        <v>7</v>
      </c>
      <c r="P49" t="s">
        <v>3088</v>
      </c>
      <c r="Q49">
        <v>42</v>
      </c>
      <c r="R49" t="s">
        <v>3095</v>
      </c>
      <c r="S49">
        <v>976</v>
      </c>
      <c r="T49" t="s">
        <v>148</v>
      </c>
      <c r="U49">
        <v>22</v>
      </c>
      <c r="V49">
        <v>2</v>
      </c>
      <c r="W49" t="s">
        <v>150</v>
      </c>
      <c r="X49">
        <v>1</v>
      </c>
      <c r="Y49" t="s">
        <v>83</v>
      </c>
      <c r="Z49">
        <v>3</v>
      </c>
      <c r="AA49" t="s">
        <v>87</v>
      </c>
      <c r="AB49">
        <v>1</v>
      </c>
      <c r="AC49" s="2">
        <v>0</v>
      </c>
      <c r="AD49" s="2">
        <v>0</v>
      </c>
      <c r="AE49" s="2">
        <v>0</v>
      </c>
      <c r="AF49" s="2">
        <v>6</v>
      </c>
      <c r="AG49" s="2">
        <v>6</v>
      </c>
      <c r="AH49" s="2">
        <v>100</v>
      </c>
      <c r="AI49" s="2">
        <v>0</v>
      </c>
      <c r="AJ49" s="2">
        <v>0</v>
      </c>
      <c r="AK49" s="2">
        <v>0</v>
      </c>
      <c r="AL49" s="2">
        <v>0</v>
      </c>
      <c r="AM49" s="2">
        <v>0</v>
      </c>
      <c r="AN49" s="2">
        <v>0</v>
      </c>
      <c r="AO49" s="2">
        <v>0</v>
      </c>
      <c r="AP49" s="2">
        <v>0</v>
      </c>
      <c r="AQ49" s="2">
        <v>0</v>
      </c>
      <c r="AR49" s="2">
        <v>6</v>
      </c>
      <c r="AS49" s="2">
        <v>6</v>
      </c>
      <c r="AT49" s="2">
        <v>100</v>
      </c>
      <c r="AU49" s="2">
        <v>0</v>
      </c>
      <c r="AV49" s="2">
        <v>0</v>
      </c>
      <c r="AW49" s="2">
        <v>0</v>
      </c>
      <c r="AX49" s="2">
        <v>0</v>
      </c>
      <c r="AY49" s="2">
        <v>0</v>
      </c>
      <c r="AZ49" s="2">
        <v>0</v>
      </c>
      <c r="BA49" s="2">
        <v>0</v>
      </c>
      <c r="BB49" s="2">
        <v>0</v>
      </c>
      <c r="BC49" s="2">
        <v>0</v>
      </c>
      <c r="BD49" s="2">
        <v>0</v>
      </c>
      <c r="BE49" s="2">
        <v>0</v>
      </c>
      <c r="BF49" s="2">
        <v>0</v>
      </c>
      <c r="BG49" s="2">
        <v>0</v>
      </c>
      <c r="BH49" s="2">
        <v>0</v>
      </c>
      <c r="BI49" s="2">
        <v>0</v>
      </c>
      <c r="BJ49" s="2">
        <v>0</v>
      </c>
      <c r="BK49" s="2">
        <v>0</v>
      </c>
      <c r="BL49" s="2">
        <v>0</v>
      </c>
      <c r="BN49" s="3">
        <f t="shared" si="6"/>
        <v>0</v>
      </c>
      <c r="BO49" s="3">
        <f t="shared" si="7"/>
        <v>0</v>
      </c>
      <c r="BP49" s="3">
        <f t="shared" si="8"/>
        <v>0</v>
      </c>
      <c r="BQ49" s="3">
        <f t="shared" si="9"/>
        <v>0</v>
      </c>
      <c r="BR49" s="3">
        <f t="shared" si="10"/>
        <v>0</v>
      </c>
      <c r="BS49" s="3">
        <f t="shared" si="11"/>
        <v>0</v>
      </c>
      <c r="BT49" s="3">
        <f t="shared" si="12"/>
        <v>0</v>
      </c>
      <c r="BU49" s="3">
        <f t="shared" si="13"/>
        <v>0</v>
      </c>
      <c r="BV49" s="3">
        <f t="shared" si="14"/>
        <v>0</v>
      </c>
      <c r="BW49" s="3">
        <f t="shared" si="14"/>
        <v>0</v>
      </c>
    </row>
    <row r="50" spans="1:75" x14ac:dyDescent="0.25">
      <c r="A50">
        <v>506859452</v>
      </c>
      <c r="B50">
        <v>5</v>
      </c>
      <c r="C50" t="s">
        <v>75</v>
      </c>
      <c r="D50" t="s">
        <v>76</v>
      </c>
      <c r="E50">
        <v>2020</v>
      </c>
      <c r="F50" t="s">
        <v>77</v>
      </c>
      <c r="G50" t="s">
        <v>78</v>
      </c>
      <c r="H50">
        <v>2</v>
      </c>
      <c r="I50" t="s">
        <v>79</v>
      </c>
      <c r="J50">
        <v>104</v>
      </c>
      <c r="K50" t="s">
        <v>121</v>
      </c>
      <c r="L50" t="s">
        <v>3024</v>
      </c>
      <c r="M50">
        <v>85</v>
      </c>
      <c r="N50" t="s">
        <v>3073</v>
      </c>
      <c r="O50">
        <v>7</v>
      </c>
      <c r="P50" t="s">
        <v>3088</v>
      </c>
      <c r="Q50">
        <v>42</v>
      </c>
      <c r="R50" t="s">
        <v>3095</v>
      </c>
      <c r="S50">
        <v>976</v>
      </c>
      <c r="T50" t="s">
        <v>148</v>
      </c>
      <c r="U50">
        <v>22</v>
      </c>
      <c r="V50">
        <v>3</v>
      </c>
      <c r="W50" t="s">
        <v>151</v>
      </c>
      <c r="X50">
        <v>1</v>
      </c>
      <c r="Y50" t="s">
        <v>83</v>
      </c>
      <c r="Z50">
        <v>3</v>
      </c>
      <c r="AA50" t="s">
        <v>87</v>
      </c>
      <c r="AB50">
        <v>1</v>
      </c>
      <c r="AC50" s="2">
        <v>6</v>
      </c>
      <c r="AD50" s="2">
        <v>6</v>
      </c>
      <c r="AE50" s="2">
        <v>100</v>
      </c>
      <c r="AF50" s="2">
        <v>2</v>
      </c>
      <c r="AG50" s="2">
        <v>4</v>
      </c>
      <c r="AH50" s="2">
        <v>200</v>
      </c>
      <c r="AI50" s="2">
        <v>0</v>
      </c>
      <c r="AJ50" s="2">
        <v>0</v>
      </c>
      <c r="AK50" s="2">
        <v>0</v>
      </c>
      <c r="AL50" s="2">
        <v>0</v>
      </c>
      <c r="AM50" s="2">
        <v>0</v>
      </c>
      <c r="AN50" s="2">
        <v>0</v>
      </c>
      <c r="AO50" s="2">
        <v>0</v>
      </c>
      <c r="AP50" s="2">
        <v>0</v>
      </c>
      <c r="AQ50" s="2">
        <v>0</v>
      </c>
      <c r="AR50" s="2">
        <v>8</v>
      </c>
      <c r="AS50" s="2">
        <v>10</v>
      </c>
      <c r="AT50" s="2">
        <v>125</v>
      </c>
      <c r="AU50" s="2">
        <v>89481291</v>
      </c>
      <c r="AV50" s="2">
        <v>46175383</v>
      </c>
      <c r="AW50" s="2">
        <v>51.61</v>
      </c>
      <c r="AX50" s="2">
        <v>107390778</v>
      </c>
      <c r="AY50" s="2">
        <v>107390778</v>
      </c>
      <c r="AZ50" s="2">
        <v>100</v>
      </c>
      <c r="BA50" s="2">
        <v>0</v>
      </c>
      <c r="BB50" s="2">
        <v>0</v>
      </c>
      <c r="BC50" s="2">
        <v>0</v>
      </c>
      <c r="BD50" s="2">
        <v>0</v>
      </c>
      <c r="BE50" s="2">
        <v>0</v>
      </c>
      <c r="BF50" s="2">
        <v>0</v>
      </c>
      <c r="BG50" s="2">
        <v>0</v>
      </c>
      <c r="BH50" s="2">
        <v>0</v>
      </c>
      <c r="BI50" s="2">
        <v>0</v>
      </c>
      <c r="BJ50" s="2">
        <v>196872069</v>
      </c>
      <c r="BK50" s="2">
        <v>153566161</v>
      </c>
      <c r="BL50" s="2">
        <v>78</v>
      </c>
      <c r="BN50" s="3">
        <f t="shared" si="6"/>
        <v>89.481290999999999</v>
      </c>
      <c r="BO50" s="3">
        <f t="shared" si="7"/>
        <v>46.175382999999997</v>
      </c>
      <c r="BP50" s="3">
        <f t="shared" si="8"/>
        <v>107.390778</v>
      </c>
      <c r="BQ50" s="3">
        <f t="shared" si="9"/>
        <v>107.390778</v>
      </c>
      <c r="BR50" s="3">
        <f t="shared" si="10"/>
        <v>0</v>
      </c>
      <c r="BS50" s="3">
        <f t="shared" si="11"/>
        <v>0</v>
      </c>
      <c r="BT50" s="3">
        <f t="shared" si="12"/>
        <v>0</v>
      </c>
      <c r="BU50" s="3">
        <f t="shared" si="13"/>
        <v>0</v>
      </c>
      <c r="BV50" s="3">
        <f t="shared" si="14"/>
        <v>0</v>
      </c>
      <c r="BW50" s="3">
        <f t="shared" si="14"/>
        <v>0</v>
      </c>
    </row>
    <row r="51" spans="1:75" x14ac:dyDescent="0.25">
      <c r="A51">
        <v>506859452</v>
      </c>
      <c r="B51">
        <v>5</v>
      </c>
      <c r="C51" t="s">
        <v>75</v>
      </c>
      <c r="D51" t="s">
        <v>76</v>
      </c>
      <c r="E51">
        <v>2020</v>
      </c>
      <c r="F51" t="s">
        <v>77</v>
      </c>
      <c r="G51" t="s">
        <v>78</v>
      </c>
      <c r="H51">
        <v>2</v>
      </c>
      <c r="I51" t="s">
        <v>79</v>
      </c>
      <c r="J51">
        <v>104</v>
      </c>
      <c r="K51" t="s">
        <v>121</v>
      </c>
      <c r="L51" t="s">
        <v>3024</v>
      </c>
      <c r="M51">
        <v>85</v>
      </c>
      <c r="N51" t="s">
        <v>3073</v>
      </c>
      <c r="O51">
        <v>7</v>
      </c>
      <c r="P51" t="s">
        <v>3088</v>
      </c>
      <c r="Q51">
        <v>42</v>
      </c>
      <c r="R51" t="s">
        <v>3095</v>
      </c>
      <c r="S51">
        <v>1085</v>
      </c>
      <c r="T51" t="s">
        <v>152</v>
      </c>
      <c r="U51">
        <v>31</v>
      </c>
      <c r="V51">
        <v>1</v>
      </c>
      <c r="W51" t="s">
        <v>153</v>
      </c>
      <c r="X51">
        <v>3</v>
      </c>
      <c r="Y51" t="s">
        <v>128</v>
      </c>
      <c r="Z51">
        <v>3</v>
      </c>
      <c r="AA51" t="s">
        <v>87</v>
      </c>
      <c r="AB51">
        <v>1</v>
      </c>
      <c r="AC51" s="2">
        <v>20.85</v>
      </c>
      <c r="AD51" s="2">
        <v>20.85</v>
      </c>
      <c r="AE51" s="2">
        <v>100</v>
      </c>
      <c r="AF51" s="2">
        <v>21.85</v>
      </c>
      <c r="AG51" s="2">
        <v>21.85</v>
      </c>
      <c r="AH51" s="2">
        <v>100</v>
      </c>
      <c r="AI51" s="2">
        <v>0</v>
      </c>
      <c r="AJ51" s="2">
        <v>0</v>
      </c>
      <c r="AK51" s="2">
        <v>0</v>
      </c>
      <c r="AL51" s="2">
        <v>0</v>
      </c>
      <c r="AM51" s="2">
        <v>0</v>
      </c>
      <c r="AN51" s="2">
        <v>0</v>
      </c>
      <c r="AO51" s="2">
        <v>0</v>
      </c>
      <c r="AP51" s="2">
        <v>0</v>
      </c>
      <c r="AQ51" s="2">
        <v>0</v>
      </c>
      <c r="AR51" s="2" t="s">
        <v>95</v>
      </c>
      <c r="AS51" s="2" t="s">
        <v>95</v>
      </c>
      <c r="AT51" s="2" t="s">
        <v>95</v>
      </c>
      <c r="AU51" s="2">
        <v>157879532</v>
      </c>
      <c r="AV51" s="2">
        <v>152879532</v>
      </c>
      <c r="AW51" s="2">
        <v>96.83</v>
      </c>
      <c r="AX51" s="2">
        <v>296073087</v>
      </c>
      <c r="AY51" s="2">
        <v>296073087</v>
      </c>
      <c r="AZ51" s="2">
        <v>100</v>
      </c>
      <c r="BA51" s="2">
        <v>0</v>
      </c>
      <c r="BB51" s="2">
        <v>0</v>
      </c>
      <c r="BC51" s="2">
        <v>0</v>
      </c>
      <c r="BD51" s="2">
        <v>0</v>
      </c>
      <c r="BE51" s="2">
        <v>0</v>
      </c>
      <c r="BF51" s="2">
        <v>0</v>
      </c>
      <c r="BG51" s="2">
        <v>0</v>
      </c>
      <c r="BH51" s="2">
        <v>0</v>
      </c>
      <c r="BI51" s="2">
        <v>0</v>
      </c>
      <c r="BJ51" s="2">
        <v>453952619</v>
      </c>
      <c r="BK51" s="2">
        <v>448952619</v>
      </c>
      <c r="BL51" s="2">
        <v>98.9</v>
      </c>
      <c r="BN51" s="3">
        <f t="shared" si="6"/>
        <v>157.87953200000001</v>
      </c>
      <c r="BO51" s="3">
        <f t="shared" si="7"/>
        <v>152.87953200000001</v>
      </c>
      <c r="BP51" s="3">
        <f t="shared" si="8"/>
        <v>296.07308699999999</v>
      </c>
      <c r="BQ51" s="3">
        <f t="shared" si="9"/>
        <v>296.07308699999999</v>
      </c>
      <c r="BR51" s="3">
        <f t="shared" si="10"/>
        <v>0</v>
      </c>
      <c r="BS51" s="3">
        <f t="shared" si="11"/>
        <v>0</v>
      </c>
      <c r="BT51" s="3">
        <f t="shared" si="12"/>
        <v>0</v>
      </c>
      <c r="BU51" s="3">
        <f t="shared" si="13"/>
        <v>0</v>
      </c>
      <c r="BV51" s="3">
        <f t="shared" si="14"/>
        <v>0</v>
      </c>
      <c r="BW51" s="3">
        <f t="shared" si="14"/>
        <v>0</v>
      </c>
    </row>
    <row r="52" spans="1:75" x14ac:dyDescent="0.25">
      <c r="A52">
        <v>506859452</v>
      </c>
      <c r="B52">
        <v>5</v>
      </c>
      <c r="C52" t="s">
        <v>75</v>
      </c>
      <c r="D52" t="s">
        <v>76</v>
      </c>
      <c r="E52">
        <v>2020</v>
      </c>
      <c r="F52" t="s">
        <v>77</v>
      </c>
      <c r="G52" t="s">
        <v>78</v>
      </c>
      <c r="H52">
        <v>2</v>
      </c>
      <c r="I52" t="s">
        <v>79</v>
      </c>
      <c r="J52">
        <v>104</v>
      </c>
      <c r="K52" t="s">
        <v>121</v>
      </c>
      <c r="L52" t="s">
        <v>3024</v>
      </c>
      <c r="M52">
        <v>85</v>
      </c>
      <c r="N52" t="s">
        <v>3073</v>
      </c>
      <c r="O52">
        <v>7</v>
      </c>
      <c r="P52" t="s">
        <v>3088</v>
      </c>
      <c r="Q52">
        <v>42</v>
      </c>
      <c r="R52" t="s">
        <v>3095</v>
      </c>
      <c r="S52">
        <v>1085</v>
      </c>
      <c r="T52" t="s">
        <v>152</v>
      </c>
      <c r="U52">
        <v>31</v>
      </c>
      <c r="V52">
        <v>2</v>
      </c>
      <c r="W52" t="s">
        <v>154</v>
      </c>
      <c r="X52">
        <v>1</v>
      </c>
      <c r="Y52" t="s">
        <v>83</v>
      </c>
      <c r="Z52">
        <v>3</v>
      </c>
      <c r="AA52" t="s">
        <v>87</v>
      </c>
      <c r="AB52">
        <v>1</v>
      </c>
      <c r="AC52" s="2">
        <v>3.6</v>
      </c>
      <c r="AD52" s="2">
        <v>3.6</v>
      </c>
      <c r="AE52" s="2">
        <v>100</v>
      </c>
      <c r="AF52" s="2">
        <v>0.4</v>
      </c>
      <c r="AG52" s="2">
        <v>0.4</v>
      </c>
      <c r="AH52" s="2">
        <v>100</v>
      </c>
      <c r="AI52" s="2">
        <v>0</v>
      </c>
      <c r="AJ52" s="2">
        <v>0</v>
      </c>
      <c r="AK52" s="2">
        <v>0</v>
      </c>
      <c r="AL52" s="2">
        <v>0</v>
      </c>
      <c r="AM52" s="2">
        <v>0</v>
      </c>
      <c r="AN52" s="2">
        <v>0</v>
      </c>
      <c r="AO52" s="2">
        <v>0</v>
      </c>
      <c r="AP52" s="2">
        <v>0</v>
      </c>
      <c r="AQ52" s="2">
        <v>0</v>
      </c>
      <c r="AR52" s="2">
        <v>4</v>
      </c>
      <c r="AS52" s="2">
        <v>4</v>
      </c>
      <c r="AT52" s="2">
        <v>100</v>
      </c>
      <c r="AU52" s="2">
        <v>360907055</v>
      </c>
      <c r="AV52" s="2">
        <v>345405828</v>
      </c>
      <c r="AW52" s="2">
        <v>95.71</v>
      </c>
      <c r="AX52" s="2">
        <v>45559720</v>
      </c>
      <c r="AY52" s="2">
        <v>45559720</v>
      </c>
      <c r="AZ52" s="2">
        <v>100</v>
      </c>
      <c r="BA52" s="2">
        <v>0</v>
      </c>
      <c r="BB52" s="2">
        <v>0</v>
      </c>
      <c r="BC52" s="2">
        <v>0</v>
      </c>
      <c r="BD52" s="2">
        <v>0</v>
      </c>
      <c r="BE52" s="2">
        <v>0</v>
      </c>
      <c r="BF52" s="2">
        <v>0</v>
      </c>
      <c r="BG52" s="2">
        <v>0</v>
      </c>
      <c r="BH52" s="2">
        <v>0</v>
      </c>
      <c r="BI52" s="2">
        <v>0</v>
      </c>
      <c r="BJ52" s="2">
        <v>406466775</v>
      </c>
      <c r="BK52" s="2">
        <v>390965548</v>
      </c>
      <c r="BL52" s="2">
        <v>96.19</v>
      </c>
      <c r="BN52" s="3">
        <f t="shared" si="6"/>
        <v>360.90705500000001</v>
      </c>
      <c r="BO52" s="3">
        <f t="shared" si="7"/>
        <v>345.40582799999999</v>
      </c>
      <c r="BP52" s="3">
        <f t="shared" si="8"/>
        <v>45.559719999999999</v>
      </c>
      <c r="BQ52" s="3">
        <f t="shared" si="9"/>
        <v>45.559719999999999</v>
      </c>
      <c r="BR52" s="3">
        <f t="shared" si="10"/>
        <v>0</v>
      </c>
      <c r="BS52" s="3">
        <f t="shared" si="11"/>
        <v>0</v>
      </c>
      <c r="BT52" s="3">
        <f t="shared" si="12"/>
        <v>0</v>
      </c>
      <c r="BU52" s="3">
        <f t="shared" si="13"/>
        <v>0</v>
      </c>
      <c r="BV52" s="3">
        <f t="shared" si="14"/>
        <v>0</v>
      </c>
      <c r="BW52" s="3">
        <f t="shared" si="14"/>
        <v>0</v>
      </c>
    </row>
    <row r="53" spans="1:75" x14ac:dyDescent="0.25">
      <c r="A53">
        <v>506859452</v>
      </c>
      <c r="B53">
        <v>5</v>
      </c>
      <c r="C53" t="s">
        <v>75</v>
      </c>
      <c r="D53" t="s">
        <v>76</v>
      </c>
      <c r="E53">
        <v>2020</v>
      </c>
      <c r="F53" t="s">
        <v>77</v>
      </c>
      <c r="G53" t="s">
        <v>78</v>
      </c>
      <c r="H53">
        <v>2</v>
      </c>
      <c r="I53" t="s">
        <v>79</v>
      </c>
      <c r="J53">
        <v>104</v>
      </c>
      <c r="K53" t="s">
        <v>121</v>
      </c>
      <c r="L53" t="s">
        <v>3024</v>
      </c>
      <c r="M53">
        <v>85</v>
      </c>
      <c r="N53" t="s">
        <v>3073</v>
      </c>
      <c r="O53">
        <v>7</v>
      </c>
      <c r="P53" t="s">
        <v>3088</v>
      </c>
      <c r="Q53">
        <v>42</v>
      </c>
      <c r="R53" t="s">
        <v>3095</v>
      </c>
      <c r="S53">
        <v>1085</v>
      </c>
      <c r="T53" t="s">
        <v>152</v>
      </c>
      <c r="U53">
        <v>31</v>
      </c>
      <c r="V53">
        <v>5</v>
      </c>
      <c r="W53" t="s">
        <v>155</v>
      </c>
      <c r="X53">
        <v>3</v>
      </c>
      <c r="Y53" t="s">
        <v>128</v>
      </c>
      <c r="Z53">
        <v>3</v>
      </c>
      <c r="AA53" t="s">
        <v>87</v>
      </c>
      <c r="AB53">
        <v>1</v>
      </c>
      <c r="AC53" s="2">
        <v>9</v>
      </c>
      <c r="AD53" s="2">
        <v>9</v>
      </c>
      <c r="AE53" s="2">
        <v>100</v>
      </c>
      <c r="AF53" s="2">
        <v>20</v>
      </c>
      <c r="AG53" s="2">
        <v>20</v>
      </c>
      <c r="AH53" s="2">
        <v>100</v>
      </c>
      <c r="AI53" s="2">
        <v>0</v>
      </c>
      <c r="AJ53" s="2">
        <v>0</v>
      </c>
      <c r="AK53" s="2">
        <v>0</v>
      </c>
      <c r="AL53" s="2">
        <v>0</v>
      </c>
      <c r="AM53" s="2">
        <v>0</v>
      </c>
      <c r="AN53" s="2">
        <v>0</v>
      </c>
      <c r="AO53" s="2">
        <v>0</v>
      </c>
      <c r="AP53" s="2">
        <v>0</v>
      </c>
      <c r="AQ53" s="2">
        <v>0</v>
      </c>
      <c r="AR53" s="2" t="s">
        <v>95</v>
      </c>
      <c r="AS53" s="2" t="s">
        <v>95</v>
      </c>
      <c r="AT53" s="2" t="s">
        <v>95</v>
      </c>
      <c r="AU53" s="2">
        <v>53870407</v>
      </c>
      <c r="AV53" s="2">
        <v>40308290</v>
      </c>
      <c r="AW53" s="2">
        <v>74.83</v>
      </c>
      <c r="AX53" s="2">
        <v>67441330</v>
      </c>
      <c r="AY53" s="2">
        <v>67441330</v>
      </c>
      <c r="AZ53" s="2">
        <v>100</v>
      </c>
      <c r="BA53" s="2">
        <v>0</v>
      </c>
      <c r="BB53" s="2">
        <v>0</v>
      </c>
      <c r="BC53" s="2">
        <v>0</v>
      </c>
      <c r="BD53" s="2">
        <v>0</v>
      </c>
      <c r="BE53" s="2">
        <v>0</v>
      </c>
      <c r="BF53" s="2">
        <v>0</v>
      </c>
      <c r="BG53" s="2">
        <v>0</v>
      </c>
      <c r="BH53" s="2">
        <v>0</v>
      </c>
      <c r="BI53" s="2">
        <v>0</v>
      </c>
      <c r="BJ53" s="2">
        <v>121311737</v>
      </c>
      <c r="BK53" s="2">
        <v>107749620</v>
      </c>
      <c r="BL53" s="2">
        <v>88.82</v>
      </c>
      <c r="BN53" s="3">
        <f t="shared" si="6"/>
        <v>53.870407</v>
      </c>
      <c r="BO53" s="3">
        <f t="shared" si="7"/>
        <v>40.30829</v>
      </c>
      <c r="BP53" s="3">
        <f t="shared" si="8"/>
        <v>67.441329999999994</v>
      </c>
      <c r="BQ53" s="3">
        <f t="shared" si="9"/>
        <v>67.441329999999994</v>
      </c>
      <c r="BR53" s="3">
        <f t="shared" si="10"/>
        <v>0</v>
      </c>
      <c r="BS53" s="3">
        <f t="shared" si="11"/>
        <v>0</v>
      </c>
      <c r="BT53" s="3">
        <f t="shared" si="12"/>
        <v>0</v>
      </c>
      <c r="BU53" s="3">
        <f t="shared" si="13"/>
        <v>0</v>
      </c>
      <c r="BV53" s="3">
        <f t="shared" si="14"/>
        <v>0</v>
      </c>
      <c r="BW53" s="3">
        <f t="shared" si="14"/>
        <v>0</v>
      </c>
    </row>
    <row r="54" spans="1:75" x14ac:dyDescent="0.25">
      <c r="A54">
        <v>506859452</v>
      </c>
      <c r="B54">
        <v>5</v>
      </c>
      <c r="C54" t="s">
        <v>75</v>
      </c>
      <c r="D54" t="s">
        <v>76</v>
      </c>
      <c r="E54">
        <v>2020</v>
      </c>
      <c r="F54" t="s">
        <v>77</v>
      </c>
      <c r="G54" t="s">
        <v>78</v>
      </c>
      <c r="H54">
        <v>2</v>
      </c>
      <c r="I54" t="s">
        <v>79</v>
      </c>
      <c r="J54">
        <v>104</v>
      </c>
      <c r="K54" t="s">
        <v>121</v>
      </c>
      <c r="L54" t="s">
        <v>3024</v>
      </c>
      <c r="M54">
        <v>85</v>
      </c>
      <c r="N54" t="s">
        <v>3073</v>
      </c>
      <c r="O54">
        <v>7</v>
      </c>
      <c r="P54" t="s">
        <v>3088</v>
      </c>
      <c r="Q54">
        <v>42</v>
      </c>
      <c r="R54" t="s">
        <v>3095</v>
      </c>
      <c r="S54">
        <v>1085</v>
      </c>
      <c r="T54" t="s">
        <v>152</v>
      </c>
      <c r="U54">
        <v>31</v>
      </c>
      <c r="V54">
        <v>7</v>
      </c>
      <c r="W54" t="s">
        <v>156</v>
      </c>
      <c r="X54">
        <v>2</v>
      </c>
      <c r="Y54" t="s">
        <v>94</v>
      </c>
      <c r="Z54">
        <v>3</v>
      </c>
      <c r="AA54" t="s">
        <v>87</v>
      </c>
      <c r="AB54">
        <v>1</v>
      </c>
      <c r="AC54" s="2">
        <v>4</v>
      </c>
      <c r="AD54" s="2">
        <v>4</v>
      </c>
      <c r="AE54" s="2">
        <v>100</v>
      </c>
      <c r="AF54" s="2">
        <v>4</v>
      </c>
      <c r="AG54" s="2">
        <v>4</v>
      </c>
      <c r="AH54" s="2">
        <v>100</v>
      </c>
      <c r="AI54" s="2">
        <v>0</v>
      </c>
      <c r="AJ54" s="2">
        <v>0</v>
      </c>
      <c r="AK54" s="2">
        <v>0</v>
      </c>
      <c r="AL54" s="2">
        <v>0</v>
      </c>
      <c r="AM54" s="2">
        <v>0</v>
      </c>
      <c r="AN54" s="2">
        <v>0</v>
      </c>
      <c r="AO54" s="2">
        <v>0</v>
      </c>
      <c r="AP54" s="2">
        <v>0</v>
      </c>
      <c r="AQ54" s="2">
        <v>0</v>
      </c>
      <c r="AR54" s="2" t="s">
        <v>95</v>
      </c>
      <c r="AS54" s="2" t="s">
        <v>95</v>
      </c>
      <c r="AT54" s="2" t="s">
        <v>95</v>
      </c>
      <c r="AU54" s="2">
        <v>147182032</v>
      </c>
      <c r="AV54" s="2">
        <v>143836525</v>
      </c>
      <c r="AW54" s="2">
        <v>97.73</v>
      </c>
      <c r="AX54" s="2">
        <v>1108170084</v>
      </c>
      <c r="AY54" s="2">
        <v>1104069708</v>
      </c>
      <c r="AZ54" s="2">
        <v>99.63</v>
      </c>
      <c r="BA54" s="2">
        <v>0</v>
      </c>
      <c r="BB54" s="2">
        <v>0</v>
      </c>
      <c r="BC54" s="2">
        <v>0</v>
      </c>
      <c r="BD54" s="2">
        <v>0</v>
      </c>
      <c r="BE54" s="2">
        <v>0</v>
      </c>
      <c r="BF54" s="2">
        <v>0</v>
      </c>
      <c r="BG54" s="2">
        <v>0</v>
      </c>
      <c r="BH54" s="2">
        <v>0</v>
      </c>
      <c r="BI54" s="2">
        <v>0</v>
      </c>
      <c r="BJ54" s="2">
        <v>1255352116</v>
      </c>
      <c r="BK54" s="2">
        <v>1247906233</v>
      </c>
      <c r="BL54" s="2">
        <v>99.41</v>
      </c>
      <c r="BN54" s="3">
        <f t="shared" si="6"/>
        <v>147.18203199999999</v>
      </c>
      <c r="BO54" s="3">
        <f t="shared" si="7"/>
        <v>143.83652499999999</v>
      </c>
      <c r="BP54" s="3">
        <f t="shared" si="8"/>
        <v>1108.1700840000001</v>
      </c>
      <c r="BQ54" s="3">
        <f t="shared" si="9"/>
        <v>1104.069708</v>
      </c>
      <c r="BR54" s="3">
        <f t="shared" si="10"/>
        <v>0</v>
      </c>
      <c r="BS54" s="3">
        <f t="shared" si="11"/>
        <v>0</v>
      </c>
      <c r="BT54" s="3">
        <f t="shared" si="12"/>
        <v>0</v>
      </c>
      <c r="BU54" s="3">
        <f t="shared" si="13"/>
        <v>0</v>
      </c>
      <c r="BV54" s="3">
        <f t="shared" si="14"/>
        <v>0</v>
      </c>
      <c r="BW54" s="3">
        <f t="shared" si="14"/>
        <v>0</v>
      </c>
    </row>
    <row r="55" spans="1:75" x14ac:dyDescent="0.25">
      <c r="A55">
        <v>506859452</v>
      </c>
      <c r="B55">
        <v>5</v>
      </c>
      <c r="C55" t="s">
        <v>75</v>
      </c>
      <c r="D55" t="s">
        <v>76</v>
      </c>
      <c r="E55">
        <v>2020</v>
      </c>
      <c r="F55" t="s">
        <v>77</v>
      </c>
      <c r="G55" t="s">
        <v>78</v>
      </c>
      <c r="H55">
        <v>2</v>
      </c>
      <c r="I55" t="s">
        <v>79</v>
      </c>
      <c r="J55">
        <v>104</v>
      </c>
      <c r="K55" t="s">
        <v>121</v>
      </c>
      <c r="L55" t="s">
        <v>3024</v>
      </c>
      <c r="M55">
        <v>85</v>
      </c>
      <c r="N55" t="s">
        <v>3073</v>
      </c>
      <c r="O55">
        <v>7</v>
      </c>
      <c r="P55" t="s">
        <v>3088</v>
      </c>
      <c r="Q55">
        <v>42</v>
      </c>
      <c r="R55" t="s">
        <v>3095</v>
      </c>
      <c r="S55">
        <v>1085</v>
      </c>
      <c r="T55" t="s">
        <v>152</v>
      </c>
      <c r="U55">
        <v>31</v>
      </c>
      <c r="V55">
        <v>8</v>
      </c>
      <c r="W55" t="s">
        <v>157</v>
      </c>
      <c r="X55">
        <v>2</v>
      </c>
      <c r="Y55" t="s">
        <v>94</v>
      </c>
      <c r="Z55">
        <v>3</v>
      </c>
      <c r="AA55" t="s">
        <v>87</v>
      </c>
      <c r="AB55">
        <v>1</v>
      </c>
      <c r="AC55" s="2">
        <v>1</v>
      </c>
      <c r="AD55" s="2">
        <v>1</v>
      </c>
      <c r="AE55" s="2">
        <v>100</v>
      </c>
      <c r="AF55" s="2">
        <v>1</v>
      </c>
      <c r="AG55" s="2">
        <v>1</v>
      </c>
      <c r="AH55" s="2">
        <v>100</v>
      </c>
      <c r="AI55" s="2">
        <v>0</v>
      </c>
      <c r="AJ55" s="2">
        <v>0</v>
      </c>
      <c r="AK55" s="2">
        <v>0</v>
      </c>
      <c r="AL55" s="2">
        <v>0</v>
      </c>
      <c r="AM55" s="2">
        <v>0</v>
      </c>
      <c r="AN55" s="2">
        <v>0</v>
      </c>
      <c r="AO55" s="2">
        <v>0</v>
      </c>
      <c r="AP55" s="2">
        <v>0</v>
      </c>
      <c r="AQ55" s="2">
        <v>0</v>
      </c>
      <c r="AR55" s="2" t="s">
        <v>95</v>
      </c>
      <c r="AS55" s="2" t="s">
        <v>95</v>
      </c>
      <c r="AT55" s="2" t="s">
        <v>95</v>
      </c>
      <c r="AU55" s="2">
        <v>324859025</v>
      </c>
      <c r="AV55" s="2">
        <v>14598576</v>
      </c>
      <c r="AW55" s="2">
        <v>4.49</v>
      </c>
      <c r="AX55" s="2">
        <v>1250000000</v>
      </c>
      <c r="AY55" s="2">
        <v>1250000000</v>
      </c>
      <c r="AZ55" s="2">
        <v>100</v>
      </c>
      <c r="BA55" s="2">
        <v>0</v>
      </c>
      <c r="BB55" s="2">
        <v>0</v>
      </c>
      <c r="BC55" s="2">
        <v>0</v>
      </c>
      <c r="BD55" s="2">
        <v>0</v>
      </c>
      <c r="BE55" s="2">
        <v>0</v>
      </c>
      <c r="BF55" s="2">
        <v>0</v>
      </c>
      <c r="BG55" s="2">
        <v>0</v>
      </c>
      <c r="BH55" s="2">
        <v>0</v>
      </c>
      <c r="BI55" s="2">
        <v>0</v>
      </c>
      <c r="BJ55" s="2">
        <v>1574859025</v>
      </c>
      <c r="BK55" s="2">
        <v>1264598576</v>
      </c>
      <c r="BL55" s="2">
        <v>80.3</v>
      </c>
      <c r="BN55" s="3">
        <f t="shared" si="6"/>
        <v>324.85902499999997</v>
      </c>
      <c r="BO55" s="3">
        <f t="shared" si="7"/>
        <v>14.598576</v>
      </c>
      <c r="BP55" s="3">
        <f t="shared" si="8"/>
        <v>1250</v>
      </c>
      <c r="BQ55" s="3">
        <f t="shared" si="9"/>
        <v>1250</v>
      </c>
      <c r="BR55" s="3">
        <f t="shared" si="10"/>
        <v>0</v>
      </c>
      <c r="BS55" s="3">
        <f t="shared" si="11"/>
        <v>0</v>
      </c>
      <c r="BT55" s="3">
        <f t="shared" si="12"/>
        <v>0</v>
      </c>
      <c r="BU55" s="3">
        <f t="shared" si="13"/>
        <v>0</v>
      </c>
      <c r="BV55" s="3">
        <f t="shared" si="14"/>
        <v>0</v>
      </c>
      <c r="BW55" s="3">
        <f t="shared" si="14"/>
        <v>0</v>
      </c>
    </row>
    <row r="56" spans="1:75" x14ac:dyDescent="0.25">
      <c r="A56">
        <v>506859452</v>
      </c>
      <c r="B56">
        <v>5</v>
      </c>
      <c r="C56" t="s">
        <v>75</v>
      </c>
      <c r="D56" t="s">
        <v>76</v>
      </c>
      <c r="E56">
        <v>2020</v>
      </c>
      <c r="F56" t="s">
        <v>77</v>
      </c>
      <c r="G56" t="s">
        <v>78</v>
      </c>
      <c r="H56">
        <v>2</v>
      </c>
      <c r="I56" t="s">
        <v>79</v>
      </c>
      <c r="J56">
        <v>104</v>
      </c>
      <c r="K56" t="s">
        <v>121</v>
      </c>
      <c r="L56" t="s">
        <v>3024</v>
      </c>
      <c r="M56">
        <v>85</v>
      </c>
      <c r="N56" t="s">
        <v>3073</v>
      </c>
      <c r="O56">
        <v>7</v>
      </c>
      <c r="P56" t="s">
        <v>3088</v>
      </c>
      <c r="Q56">
        <v>42</v>
      </c>
      <c r="R56" t="s">
        <v>3095</v>
      </c>
      <c r="S56">
        <v>1085</v>
      </c>
      <c r="T56" t="s">
        <v>152</v>
      </c>
      <c r="U56">
        <v>31</v>
      </c>
      <c r="V56">
        <v>9</v>
      </c>
      <c r="W56" t="s">
        <v>158</v>
      </c>
      <c r="X56">
        <v>1</v>
      </c>
      <c r="Y56" t="s">
        <v>83</v>
      </c>
      <c r="Z56">
        <v>3</v>
      </c>
      <c r="AA56" t="s">
        <v>87</v>
      </c>
      <c r="AB56">
        <v>1</v>
      </c>
      <c r="AC56" s="2">
        <v>0</v>
      </c>
      <c r="AD56" s="2">
        <v>0</v>
      </c>
      <c r="AE56" s="2">
        <v>0</v>
      </c>
      <c r="AF56" s="2">
        <v>2</v>
      </c>
      <c r="AG56" s="2">
        <v>2</v>
      </c>
      <c r="AH56" s="2">
        <v>100</v>
      </c>
      <c r="AI56" s="2">
        <v>0</v>
      </c>
      <c r="AJ56" s="2">
        <v>0</v>
      </c>
      <c r="AK56" s="2">
        <v>0</v>
      </c>
      <c r="AL56" s="2">
        <v>0</v>
      </c>
      <c r="AM56" s="2">
        <v>0</v>
      </c>
      <c r="AN56" s="2">
        <v>0</v>
      </c>
      <c r="AO56" s="2">
        <v>0</v>
      </c>
      <c r="AP56" s="2">
        <v>0</v>
      </c>
      <c r="AQ56" s="2">
        <v>0</v>
      </c>
      <c r="AR56" s="2">
        <v>2</v>
      </c>
      <c r="AS56" s="2">
        <v>2</v>
      </c>
      <c r="AT56" s="2">
        <v>100</v>
      </c>
      <c r="AU56" s="2">
        <v>0</v>
      </c>
      <c r="AV56" s="2">
        <v>0</v>
      </c>
      <c r="AW56" s="2">
        <v>0</v>
      </c>
      <c r="AX56" s="2">
        <v>6291581</v>
      </c>
      <c r="AY56" s="2">
        <v>6291581</v>
      </c>
      <c r="AZ56" s="2">
        <v>100</v>
      </c>
      <c r="BA56" s="2">
        <v>0</v>
      </c>
      <c r="BB56" s="2">
        <v>0</v>
      </c>
      <c r="BC56" s="2">
        <v>0</v>
      </c>
      <c r="BD56" s="2">
        <v>0</v>
      </c>
      <c r="BE56" s="2">
        <v>0</v>
      </c>
      <c r="BF56" s="2">
        <v>0</v>
      </c>
      <c r="BG56" s="2">
        <v>0</v>
      </c>
      <c r="BH56" s="2">
        <v>0</v>
      </c>
      <c r="BI56" s="2">
        <v>0</v>
      </c>
      <c r="BJ56" s="2">
        <v>6291581</v>
      </c>
      <c r="BK56" s="2">
        <v>6291581</v>
      </c>
      <c r="BL56" s="2">
        <v>100</v>
      </c>
      <c r="BN56" s="3">
        <f t="shared" si="6"/>
        <v>0</v>
      </c>
      <c r="BO56" s="3">
        <f t="shared" si="7"/>
        <v>0</v>
      </c>
      <c r="BP56" s="3">
        <f t="shared" si="8"/>
        <v>6.2915809999999999</v>
      </c>
      <c r="BQ56" s="3">
        <f t="shared" si="9"/>
        <v>6.2915809999999999</v>
      </c>
      <c r="BR56" s="3">
        <f t="shared" si="10"/>
        <v>0</v>
      </c>
      <c r="BS56" s="3">
        <f t="shared" si="11"/>
        <v>0</v>
      </c>
      <c r="BT56" s="3">
        <f t="shared" si="12"/>
        <v>0</v>
      </c>
      <c r="BU56" s="3">
        <f t="shared" si="13"/>
        <v>0</v>
      </c>
      <c r="BV56" s="3">
        <f t="shared" si="14"/>
        <v>0</v>
      </c>
      <c r="BW56" s="3">
        <f t="shared" si="14"/>
        <v>0</v>
      </c>
    </row>
    <row r="57" spans="1:75" x14ac:dyDescent="0.25">
      <c r="A57">
        <v>506859452</v>
      </c>
      <c r="B57">
        <v>5</v>
      </c>
      <c r="C57" t="s">
        <v>75</v>
      </c>
      <c r="D57" t="s">
        <v>76</v>
      </c>
      <c r="E57">
        <v>2020</v>
      </c>
      <c r="F57" t="s">
        <v>77</v>
      </c>
      <c r="G57" t="s">
        <v>78</v>
      </c>
      <c r="H57">
        <v>2</v>
      </c>
      <c r="I57" t="s">
        <v>79</v>
      </c>
      <c r="J57">
        <v>104</v>
      </c>
      <c r="K57" t="s">
        <v>121</v>
      </c>
      <c r="L57" t="s">
        <v>3024</v>
      </c>
      <c r="M57">
        <v>85</v>
      </c>
      <c r="N57" t="s">
        <v>3073</v>
      </c>
      <c r="O57">
        <v>7</v>
      </c>
      <c r="P57" t="s">
        <v>3088</v>
      </c>
      <c r="Q57">
        <v>42</v>
      </c>
      <c r="R57" t="s">
        <v>3095</v>
      </c>
      <c r="S57">
        <v>1085</v>
      </c>
      <c r="T57" t="s">
        <v>152</v>
      </c>
      <c r="U57">
        <v>31</v>
      </c>
      <c r="V57">
        <v>13</v>
      </c>
      <c r="W57" t="s">
        <v>159</v>
      </c>
      <c r="X57">
        <v>1</v>
      </c>
      <c r="Y57" t="s">
        <v>83</v>
      </c>
      <c r="Z57">
        <v>3</v>
      </c>
      <c r="AA57" t="s">
        <v>87</v>
      </c>
      <c r="AB57">
        <v>1</v>
      </c>
      <c r="AC57" s="2">
        <v>0</v>
      </c>
      <c r="AD57" s="2">
        <v>0</v>
      </c>
      <c r="AE57" s="2">
        <v>0</v>
      </c>
      <c r="AF57" s="2">
        <v>2</v>
      </c>
      <c r="AG57" s="2">
        <v>2</v>
      </c>
      <c r="AH57" s="2">
        <v>100</v>
      </c>
      <c r="AI57" s="2">
        <v>0</v>
      </c>
      <c r="AJ57" s="2">
        <v>0</v>
      </c>
      <c r="AK57" s="2">
        <v>0</v>
      </c>
      <c r="AL57" s="2">
        <v>0</v>
      </c>
      <c r="AM57" s="2">
        <v>0</v>
      </c>
      <c r="AN57" s="2">
        <v>0</v>
      </c>
      <c r="AO57" s="2">
        <v>0</v>
      </c>
      <c r="AP57" s="2">
        <v>0</v>
      </c>
      <c r="AQ57" s="2">
        <v>0</v>
      </c>
      <c r="AR57" s="2">
        <v>2</v>
      </c>
      <c r="AS57" s="2">
        <v>2</v>
      </c>
      <c r="AT57" s="2">
        <v>100</v>
      </c>
      <c r="AU57" s="2">
        <v>0</v>
      </c>
      <c r="AV57" s="2">
        <v>0</v>
      </c>
      <c r="AW57" s="2">
        <v>0</v>
      </c>
      <c r="AX57" s="2">
        <v>62156477</v>
      </c>
      <c r="AY57" s="2">
        <v>62156477</v>
      </c>
      <c r="AZ57" s="2">
        <v>100</v>
      </c>
      <c r="BA57" s="2">
        <v>0</v>
      </c>
      <c r="BB57" s="2">
        <v>0</v>
      </c>
      <c r="BC57" s="2">
        <v>0</v>
      </c>
      <c r="BD57" s="2">
        <v>0</v>
      </c>
      <c r="BE57" s="2">
        <v>0</v>
      </c>
      <c r="BF57" s="2">
        <v>0</v>
      </c>
      <c r="BG57" s="2">
        <v>0</v>
      </c>
      <c r="BH57" s="2">
        <v>0</v>
      </c>
      <c r="BI57" s="2">
        <v>0</v>
      </c>
      <c r="BJ57" s="2">
        <v>62156477</v>
      </c>
      <c r="BK57" s="2">
        <v>62156477</v>
      </c>
      <c r="BL57" s="2">
        <v>100</v>
      </c>
      <c r="BN57" s="3">
        <f t="shared" si="6"/>
        <v>0</v>
      </c>
      <c r="BO57" s="3">
        <f t="shared" si="7"/>
        <v>0</v>
      </c>
      <c r="BP57" s="3">
        <f t="shared" si="8"/>
        <v>62.156477000000002</v>
      </c>
      <c r="BQ57" s="3">
        <f t="shared" si="9"/>
        <v>62.156477000000002</v>
      </c>
      <c r="BR57" s="3">
        <f t="shared" si="10"/>
        <v>0</v>
      </c>
      <c r="BS57" s="3">
        <f t="shared" si="11"/>
        <v>0</v>
      </c>
      <c r="BT57" s="3">
        <f t="shared" si="12"/>
        <v>0</v>
      </c>
      <c r="BU57" s="3">
        <f t="shared" si="13"/>
        <v>0</v>
      </c>
      <c r="BV57" s="3">
        <f t="shared" si="14"/>
        <v>0</v>
      </c>
      <c r="BW57" s="3">
        <f t="shared" si="14"/>
        <v>0</v>
      </c>
    </row>
    <row r="58" spans="1:75" x14ac:dyDescent="0.25">
      <c r="A58">
        <v>506859452</v>
      </c>
      <c r="B58">
        <v>5</v>
      </c>
      <c r="C58" t="s">
        <v>75</v>
      </c>
      <c r="D58" t="s">
        <v>76</v>
      </c>
      <c r="E58">
        <v>2020</v>
      </c>
      <c r="F58" t="s">
        <v>77</v>
      </c>
      <c r="G58" t="s">
        <v>78</v>
      </c>
      <c r="H58">
        <v>2</v>
      </c>
      <c r="I58" t="s">
        <v>79</v>
      </c>
      <c r="J58">
        <v>104</v>
      </c>
      <c r="K58" t="s">
        <v>121</v>
      </c>
      <c r="L58" t="s">
        <v>3024</v>
      </c>
      <c r="M58">
        <v>85</v>
      </c>
      <c r="N58" t="s">
        <v>3073</v>
      </c>
      <c r="O58">
        <v>7</v>
      </c>
      <c r="P58" t="s">
        <v>3088</v>
      </c>
      <c r="Q58">
        <v>42</v>
      </c>
      <c r="R58" t="s">
        <v>3095</v>
      </c>
      <c r="S58">
        <v>1085</v>
      </c>
      <c r="T58" t="s">
        <v>152</v>
      </c>
      <c r="U58">
        <v>31</v>
      </c>
      <c r="V58">
        <v>14</v>
      </c>
      <c r="W58" t="s">
        <v>160</v>
      </c>
      <c r="X58">
        <v>1</v>
      </c>
      <c r="Y58" t="s">
        <v>83</v>
      </c>
      <c r="Z58">
        <v>3</v>
      </c>
      <c r="AA58" t="s">
        <v>87</v>
      </c>
      <c r="AB58">
        <v>1</v>
      </c>
      <c r="AC58" s="2">
        <v>0</v>
      </c>
      <c r="AD58" s="2">
        <v>0</v>
      </c>
      <c r="AE58" s="2">
        <v>0</v>
      </c>
      <c r="AF58" s="2">
        <v>2</v>
      </c>
      <c r="AG58" s="2">
        <v>2</v>
      </c>
      <c r="AH58" s="2">
        <v>100</v>
      </c>
      <c r="AI58" s="2">
        <v>0</v>
      </c>
      <c r="AJ58" s="2">
        <v>0</v>
      </c>
      <c r="AK58" s="2">
        <v>0</v>
      </c>
      <c r="AL58" s="2">
        <v>0</v>
      </c>
      <c r="AM58" s="2">
        <v>0</v>
      </c>
      <c r="AN58" s="2">
        <v>0</v>
      </c>
      <c r="AO58" s="2">
        <v>0</v>
      </c>
      <c r="AP58" s="2">
        <v>0</v>
      </c>
      <c r="AQ58" s="2">
        <v>0</v>
      </c>
      <c r="AR58" s="2">
        <v>2</v>
      </c>
      <c r="AS58" s="2">
        <v>2</v>
      </c>
      <c r="AT58" s="2">
        <v>100</v>
      </c>
      <c r="AU58" s="2">
        <v>0</v>
      </c>
      <c r="AV58" s="2">
        <v>0</v>
      </c>
      <c r="AW58" s="2">
        <v>0</v>
      </c>
      <c r="AX58" s="2">
        <v>12094237</v>
      </c>
      <c r="AY58" s="2">
        <v>12094237</v>
      </c>
      <c r="AZ58" s="2">
        <v>100</v>
      </c>
      <c r="BA58" s="2">
        <v>0</v>
      </c>
      <c r="BB58" s="2">
        <v>0</v>
      </c>
      <c r="BC58" s="2">
        <v>0</v>
      </c>
      <c r="BD58" s="2">
        <v>0</v>
      </c>
      <c r="BE58" s="2">
        <v>0</v>
      </c>
      <c r="BF58" s="2">
        <v>0</v>
      </c>
      <c r="BG58" s="2">
        <v>0</v>
      </c>
      <c r="BH58" s="2">
        <v>0</v>
      </c>
      <c r="BI58" s="2">
        <v>0</v>
      </c>
      <c r="BJ58" s="2">
        <v>12094237</v>
      </c>
      <c r="BK58" s="2">
        <v>12094237</v>
      </c>
      <c r="BL58" s="2">
        <v>100</v>
      </c>
      <c r="BN58" s="3">
        <f t="shared" si="6"/>
        <v>0</v>
      </c>
      <c r="BO58" s="3">
        <f t="shared" si="7"/>
        <v>0</v>
      </c>
      <c r="BP58" s="3">
        <f t="shared" si="8"/>
        <v>12.094237</v>
      </c>
      <c r="BQ58" s="3">
        <f t="shared" si="9"/>
        <v>12.094237</v>
      </c>
      <c r="BR58" s="3">
        <f t="shared" si="10"/>
        <v>0</v>
      </c>
      <c r="BS58" s="3">
        <f t="shared" si="11"/>
        <v>0</v>
      </c>
      <c r="BT58" s="3">
        <f t="shared" si="12"/>
        <v>0</v>
      </c>
      <c r="BU58" s="3">
        <f t="shared" si="13"/>
        <v>0</v>
      </c>
      <c r="BV58" s="3">
        <f t="shared" si="14"/>
        <v>0</v>
      </c>
      <c r="BW58" s="3">
        <f t="shared" si="14"/>
        <v>0</v>
      </c>
    </row>
    <row r="59" spans="1:75" x14ac:dyDescent="0.25">
      <c r="A59">
        <v>506859452</v>
      </c>
      <c r="B59">
        <v>5</v>
      </c>
      <c r="C59" t="s">
        <v>75</v>
      </c>
      <c r="D59" t="s">
        <v>76</v>
      </c>
      <c r="E59">
        <v>2020</v>
      </c>
      <c r="F59" t="s">
        <v>77</v>
      </c>
      <c r="G59" t="s">
        <v>78</v>
      </c>
      <c r="H59">
        <v>2</v>
      </c>
      <c r="I59" t="s">
        <v>79</v>
      </c>
      <c r="J59">
        <v>104</v>
      </c>
      <c r="K59" t="s">
        <v>121</v>
      </c>
      <c r="L59" t="s">
        <v>3024</v>
      </c>
      <c r="M59">
        <v>85</v>
      </c>
      <c r="N59" t="s">
        <v>3073</v>
      </c>
      <c r="O59">
        <v>7</v>
      </c>
      <c r="P59" t="s">
        <v>3088</v>
      </c>
      <c r="Q59">
        <v>42</v>
      </c>
      <c r="R59" t="s">
        <v>3095</v>
      </c>
      <c r="S59">
        <v>1085</v>
      </c>
      <c r="T59" t="s">
        <v>152</v>
      </c>
      <c r="U59">
        <v>31</v>
      </c>
      <c r="V59">
        <v>16</v>
      </c>
      <c r="W59" t="s">
        <v>161</v>
      </c>
      <c r="X59">
        <v>1</v>
      </c>
      <c r="Y59" t="s">
        <v>83</v>
      </c>
      <c r="Z59">
        <v>3</v>
      </c>
      <c r="AA59" t="s">
        <v>87</v>
      </c>
      <c r="AB59">
        <v>1</v>
      </c>
      <c r="AC59" s="2">
        <v>0</v>
      </c>
      <c r="AD59" s="2">
        <v>0</v>
      </c>
      <c r="AE59" s="2">
        <v>0</v>
      </c>
      <c r="AF59" s="2">
        <v>2</v>
      </c>
      <c r="AG59" s="2">
        <v>2</v>
      </c>
      <c r="AH59" s="2">
        <v>100</v>
      </c>
      <c r="AI59" s="2">
        <v>0</v>
      </c>
      <c r="AJ59" s="2">
        <v>0</v>
      </c>
      <c r="AK59" s="2">
        <v>0</v>
      </c>
      <c r="AL59" s="2">
        <v>0</v>
      </c>
      <c r="AM59" s="2">
        <v>0</v>
      </c>
      <c r="AN59" s="2">
        <v>0</v>
      </c>
      <c r="AO59" s="2">
        <v>0</v>
      </c>
      <c r="AP59" s="2">
        <v>0</v>
      </c>
      <c r="AQ59" s="2">
        <v>0</v>
      </c>
      <c r="AR59" s="2">
        <v>2</v>
      </c>
      <c r="AS59" s="2">
        <v>2</v>
      </c>
      <c r="AT59" s="2">
        <v>100</v>
      </c>
      <c r="AU59" s="2">
        <v>0</v>
      </c>
      <c r="AV59" s="2">
        <v>0</v>
      </c>
      <c r="AW59" s="2">
        <v>0</v>
      </c>
      <c r="AX59" s="2">
        <v>2169511</v>
      </c>
      <c r="AY59" s="2">
        <v>2169511</v>
      </c>
      <c r="AZ59" s="2">
        <v>100</v>
      </c>
      <c r="BA59" s="2">
        <v>0</v>
      </c>
      <c r="BB59" s="2">
        <v>0</v>
      </c>
      <c r="BC59" s="2">
        <v>0</v>
      </c>
      <c r="BD59" s="2">
        <v>0</v>
      </c>
      <c r="BE59" s="2">
        <v>0</v>
      </c>
      <c r="BF59" s="2">
        <v>0</v>
      </c>
      <c r="BG59" s="2">
        <v>0</v>
      </c>
      <c r="BH59" s="2">
        <v>0</v>
      </c>
      <c r="BI59" s="2">
        <v>0</v>
      </c>
      <c r="BJ59" s="2">
        <v>2169511</v>
      </c>
      <c r="BK59" s="2">
        <v>2169511</v>
      </c>
      <c r="BL59" s="2">
        <v>100</v>
      </c>
      <c r="BN59" s="3">
        <f t="shared" si="6"/>
        <v>0</v>
      </c>
      <c r="BO59" s="3">
        <f t="shared" si="7"/>
        <v>0</v>
      </c>
      <c r="BP59" s="3">
        <f t="shared" si="8"/>
        <v>2.169511</v>
      </c>
      <c r="BQ59" s="3">
        <f t="shared" si="9"/>
        <v>2.169511</v>
      </c>
      <c r="BR59" s="3">
        <f t="shared" si="10"/>
        <v>0</v>
      </c>
      <c r="BS59" s="3">
        <f t="shared" si="11"/>
        <v>0</v>
      </c>
      <c r="BT59" s="3">
        <f t="shared" si="12"/>
        <v>0</v>
      </c>
      <c r="BU59" s="3">
        <f t="shared" si="13"/>
        <v>0</v>
      </c>
      <c r="BV59" s="3">
        <f t="shared" si="14"/>
        <v>0</v>
      </c>
      <c r="BW59" s="3">
        <f t="shared" si="14"/>
        <v>0</v>
      </c>
    </row>
    <row r="60" spans="1:75" x14ac:dyDescent="0.25">
      <c r="A60">
        <v>506859452</v>
      </c>
      <c r="B60">
        <v>5</v>
      </c>
      <c r="C60" t="s">
        <v>75</v>
      </c>
      <c r="D60" t="s">
        <v>76</v>
      </c>
      <c r="E60">
        <v>2020</v>
      </c>
      <c r="F60" t="s">
        <v>77</v>
      </c>
      <c r="G60" t="s">
        <v>78</v>
      </c>
      <c r="H60">
        <v>2</v>
      </c>
      <c r="I60" t="s">
        <v>79</v>
      </c>
      <c r="J60">
        <v>104</v>
      </c>
      <c r="K60" t="s">
        <v>121</v>
      </c>
      <c r="L60" t="s">
        <v>3024</v>
      </c>
      <c r="M60">
        <v>85</v>
      </c>
      <c r="N60" t="s">
        <v>3073</v>
      </c>
      <c r="O60">
        <v>7</v>
      </c>
      <c r="P60" t="s">
        <v>3088</v>
      </c>
      <c r="Q60">
        <v>42</v>
      </c>
      <c r="R60" t="s">
        <v>3095</v>
      </c>
      <c r="S60">
        <v>1085</v>
      </c>
      <c r="T60" t="s">
        <v>152</v>
      </c>
      <c r="U60">
        <v>31</v>
      </c>
      <c r="V60">
        <v>17</v>
      </c>
      <c r="W60" t="s">
        <v>162</v>
      </c>
      <c r="X60">
        <v>1</v>
      </c>
      <c r="Y60" t="s">
        <v>83</v>
      </c>
      <c r="Z60">
        <v>3</v>
      </c>
      <c r="AA60" t="s">
        <v>87</v>
      </c>
      <c r="AB60">
        <v>1</v>
      </c>
      <c r="AC60" s="2">
        <v>0</v>
      </c>
      <c r="AD60" s="2">
        <v>0</v>
      </c>
      <c r="AE60" s="2">
        <v>0</v>
      </c>
      <c r="AF60" s="2">
        <v>0.25</v>
      </c>
      <c r="AG60" s="2">
        <v>0.25</v>
      </c>
      <c r="AH60" s="2">
        <v>100</v>
      </c>
      <c r="AI60" s="2">
        <v>0</v>
      </c>
      <c r="AJ60" s="2">
        <v>0</v>
      </c>
      <c r="AK60" s="2">
        <v>0</v>
      </c>
      <c r="AL60" s="2">
        <v>0</v>
      </c>
      <c r="AM60" s="2">
        <v>0</v>
      </c>
      <c r="AN60" s="2">
        <v>0</v>
      </c>
      <c r="AO60" s="2">
        <v>0</v>
      </c>
      <c r="AP60" s="2">
        <v>0</v>
      </c>
      <c r="AQ60" s="2">
        <v>0</v>
      </c>
      <c r="AR60" s="2">
        <v>0.25</v>
      </c>
      <c r="AS60" s="2">
        <v>0.25</v>
      </c>
      <c r="AT60" s="2">
        <v>100</v>
      </c>
      <c r="AU60" s="2">
        <v>0</v>
      </c>
      <c r="AV60" s="2">
        <v>0</v>
      </c>
      <c r="AW60" s="2">
        <v>0</v>
      </c>
      <c r="AX60" s="2">
        <v>4555971</v>
      </c>
      <c r="AY60" s="2">
        <v>4555971</v>
      </c>
      <c r="AZ60" s="2">
        <v>100</v>
      </c>
      <c r="BA60" s="2">
        <v>0</v>
      </c>
      <c r="BB60" s="2">
        <v>0</v>
      </c>
      <c r="BC60" s="2">
        <v>0</v>
      </c>
      <c r="BD60" s="2">
        <v>0</v>
      </c>
      <c r="BE60" s="2">
        <v>0</v>
      </c>
      <c r="BF60" s="2">
        <v>0</v>
      </c>
      <c r="BG60" s="2">
        <v>0</v>
      </c>
      <c r="BH60" s="2">
        <v>0</v>
      </c>
      <c r="BI60" s="2">
        <v>0</v>
      </c>
      <c r="BJ60" s="2">
        <v>4555971</v>
      </c>
      <c r="BK60" s="2">
        <v>4555971</v>
      </c>
      <c r="BL60" s="2">
        <v>100</v>
      </c>
      <c r="BN60" s="3">
        <f t="shared" si="6"/>
        <v>0</v>
      </c>
      <c r="BO60" s="3">
        <f t="shared" si="7"/>
        <v>0</v>
      </c>
      <c r="BP60" s="3">
        <f t="shared" si="8"/>
        <v>4.5559710000000004</v>
      </c>
      <c r="BQ60" s="3">
        <f t="shared" si="9"/>
        <v>4.5559710000000004</v>
      </c>
      <c r="BR60" s="3">
        <f t="shared" si="10"/>
        <v>0</v>
      </c>
      <c r="BS60" s="3">
        <f t="shared" si="11"/>
        <v>0</v>
      </c>
      <c r="BT60" s="3">
        <f t="shared" si="12"/>
        <v>0</v>
      </c>
      <c r="BU60" s="3">
        <f t="shared" si="13"/>
        <v>0</v>
      </c>
      <c r="BV60" s="3">
        <f t="shared" si="14"/>
        <v>0</v>
      </c>
      <c r="BW60" s="3">
        <f t="shared" si="14"/>
        <v>0</v>
      </c>
    </row>
    <row r="61" spans="1:75" x14ac:dyDescent="0.25">
      <c r="A61">
        <v>506859452</v>
      </c>
      <c r="B61">
        <v>5</v>
      </c>
      <c r="C61" t="s">
        <v>75</v>
      </c>
      <c r="D61" t="s">
        <v>76</v>
      </c>
      <c r="E61">
        <v>2020</v>
      </c>
      <c r="F61" t="s">
        <v>77</v>
      </c>
      <c r="G61" t="s">
        <v>78</v>
      </c>
      <c r="H61">
        <v>2</v>
      </c>
      <c r="I61" t="s">
        <v>79</v>
      </c>
      <c r="J61">
        <v>104</v>
      </c>
      <c r="K61" t="s">
        <v>121</v>
      </c>
      <c r="L61" t="s">
        <v>3024</v>
      </c>
      <c r="M61">
        <v>85</v>
      </c>
      <c r="N61" t="s">
        <v>3073</v>
      </c>
      <c r="O61">
        <v>7</v>
      </c>
      <c r="P61" t="s">
        <v>3088</v>
      </c>
      <c r="Q61">
        <v>42</v>
      </c>
      <c r="R61" t="s">
        <v>3095</v>
      </c>
      <c r="S61">
        <v>1125</v>
      </c>
      <c r="T61" t="s">
        <v>163</v>
      </c>
      <c r="U61">
        <v>34</v>
      </c>
      <c r="V61">
        <v>1</v>
      </c>
      <c r="W61" t="s">
        <v>164</v>
      </c>
      <c r="X61">
        <v>2</v>
      </c>
      <c r="Y61" t="s">
        <v>94</v>
      </c>
      <c r="Z61">
        <v>1</v>
      </c>
      <c r="AA61" t="s">
        <v>84</v>
      </c>
      <c r="AB61">
        <v>1</v>
      </c>
      <c r="AC61" s="2">
        <v>1</v>
      </c>
      <c r="AD61" s="2">
        <v>1</v>
      </c>
      <c r="AE61" s="2">
        <v>100</v>
      </c>
      <c r="AF61" s="2">
        <v>1</v>
      </c>
      <c r="AG61" s="2">
        <v>1</v>
      </c>
      <c r="AH61" s="2">
        <v>100</v>
      </c>
      <c r="AI61" s="2">
        <v>1</v>
      </c>
      <c r="AJ61" s="2">
        <v>1</v>
      </c>
      <c r="AK61" s="2">
        <v>100</v>
      </c>
      <c r="AL61" s="2">
        <v>1</v>
      </c>
      <c r="AM61" s="2">
        <v>1</v>
      </c>
      <c r="AN61" s="2">
        <v>100</v>
      </c>
      <c r="AO61" s="2">
        <v>1</v>
      </c>
      <c r="AP61" s="2">
        <v>1</v>
      </c>
      <c r="AQ61" s="2">
        <v>100</v>
      </c>
      <c r="AR61" s="2" t="s">
        <v>95</v>
      </c>
      <c r="AS61" s="2" t="s">
        <v>95</v>
      </c>
      <c r="AT61" s="2" t="s">
        <v>95</v>
      </c>
      <c r="AU61" s="2">
        <v>277116780</v>
      </c>
      <c r="AV61" s="2">
        <v>272749644</v>
      </c>
      <c r="AW61" s="2">
        <v>98.42</v>
      </c>
      <c r="AX61" s="2">
        <v>2141497672</v>
      </c>
      <c r="AY61" s="2">
        <v>2141483333</v>
      </c>
      <c r="AZ61" s="2">
        <v>100</v>
      </c>
      <c r="BA61" s="2">
        <v>2670841203</v>
      </c>
      <c r="BB61" s="2">
        <v>2645272483</v>
      </c>
      <c r="BC61" s="2">
        <v>99.04</v>
      </c>
      <c r="BD61" s="2">
        <v>2153741113</v>
      </c>
      <c r="BE61" s="2">
        <v>2084659335</v>
      </c>
      <c r="BF61" s="2">
        <v>96.79</v>
      </c>
      <c r="BG61" s="2">
        <v>1926115430</v>
      </c>
      <c r="BH61" s="2">
        <v>557150851</v>
      </c>
      <c r="BI61" s="2">
        <v>28.93</v>
      </c>
      <c r="BJ61" s="2">
        <v>9169312198</v>
      </c>
      <c r="BK61" s="2">
        <v>7701315646</v>
      </c>
      <c r="BL61" s="2">
        <v>83.99</v>
      </c>
      <c r="BN61" s="3">
        <f t="shared" si="6"/>
        <v>277.11678000000001</v>
      </c>
      <c r="BO61" s="3">
        <f t="shared" si="7"/>
        <v>272.74964399999999</v>
      </c>
      <c r="BP61" s="3">
        <f t="shared" si="8"/>
        <v>2141.497672</v>
      </c>
      <c r="BQ61" s="3">
        <f t="shared" si="9"/>
        <v>2141.4833330000001</v>
      </c>
      <c r="BR61" s="3">
        <f t="shared" si="10"/>
        <v>2670.841203</v>
      </c>
      <c r="BS61" s="3">
        <f t="shared" si="11"/>
        <v>2645.2724830000002</v>
      </c>
      <c r="BT61" s="3">
        <f t="shared" si="12"/>
        <v>2153.741113</v>
      </c>
      <c r="BU61" s="3">
        <f t="shared" si="13"/>
        <v>2084.6593349999998</v>
      </c>
      <c r="BV61" s="3">
        <f t="shared" si="14"/>
        <v>1926.1154300000001</v>
      </c>
      <c r="BW61" s="3">
        <f t="shared" si="14"/>
        <v>557.15085099999999</v>
      </c>
    </row>
    <row r="62" spans="1:75" x14ac:dyDescent="0.25">
      <c r="A62">
        <v>506859452</v>
      </c>
      <c r="B62">
        <v>5</v>
      </c>
      <c r="C62" t="s">
        <v>75</v>
      </c>
      <c r="D62" t="s">
        <v>76</v>
      </c>
      <c r="E62">
        <v>2020</v>
      </c>
      <c r="F62" t="s">
        <v>77</v>
      </c>
      <c r="G62" t="s">
        <v>78</v>
      </c>
      <c r="H62">
        <v>2</v>
      </c>
      <c r="I62" t="s">
        <v>79</v>
      </c>
      <c r="J62">
        <v>104</v>
      </c>
      <c r="K62" t="s">
        <v>121</v>
      </c>
      <c r="L62" t="s">
        <v>3024</v>
      </c>
      <c r="M62">
        <v>85</v>
      </c>
      <c r="N62" t="s">
        <v>3073</v>
      </c>
      <c r="O62">
        <v>7</v>
      </c>
      <c r="P62" t="s">
        <v>3088</v>
      </c>
      <c r="Q62">
        <v>42</v>
      </c>
      <c r="R62" t="s">
        <v>3095</v>
      </c>
      <c r="S62">
        <v>1125</v>
      </c>
      <c r="T62" t="s">
        <v>163</v>
      </c>
      <c r="U62">
        <v>34</v>
      </c>
      <c r="V62">
        <v>2</v>
      </c>
      <c r="W62" t="s">
        <v>165</v>
      </c>
      <c r="X62">
        <v>2</v>
      </c>
      <c r="Y62" t="s">
        <v>94</v>
      </c>
      <c r="Z62">
        <v>1</v>
      </c>
      <c r="AA62" t="s">
        <v>84</v>
      </c>
      <c r="AB62">
        <v>1</v>
      </c>
      <c r="AC62" s="2">
        <v>1</v>
      </c>
      <c r="AD62" s="2">
        <v>1</v>
      </c>
      <c r="AE62" s="2">
        <v>100</v>
      </c>
      <c r="AF62" s="2">
        <v>1</v>
      </c>
      <c r="AG62" s="2">
        <v>1</v>
      </c>
      <c r="AH62" s="2">
        <v>100</v>
      </c>
      <c r="AI62" s="2">
        <v>1</v>
      </c>
      <c r="AJ62" s="2">
        <v>1</v>
      </c>
      <c r="AK62" s="2">
        <v>100</v>
      </c>
      <c r="AL62" s="2">
        <v>1</v>
      </c>
      <c r="AM62" s="2">
        <v>1</v>
      </c>
      <c r="AN62" s="2">
        <v>100</v>
      </c>
      <c r="AO62" s="2">
        <v>1</v>
      </c>
      <c r="AP62" s="2">
        <v>1</v>
      </c>
      <c r="AQ62" s="2">
        <v>100</v>
      </c>
      <c r="AR62" s="2" t="s">
        <v>95</v>
      </c>
      <c r="AS62" s="2" t="s">
        <v>95</v>
      </c>
      <c r="AT62" s="2" t="s">
        <v>95</v>
      </c>
      <c r="AU62" s="2">
        <v>684789999</v>
      </c>
      <c r="AV62" s="2">
        <v>682914330</v>
      </c>
      <c r="AW62" s="2">
        <v>99.73</v>
      </c>
      <c r="AX62" s="2">
        <v>1610813310</v>
      </c>
      <c r="AY62" s="2">
        <v>1610813310</v>
      </c>
      <c r="AZ62" s="2">
        <v>100</v>
      </c>
      <c r="BA62" s="2">
        <v>2719156067</v>
      </c>
      <c r="BB62" s="2">
        <v>2718329221</v>
      </c>
      <c r="BC62" s="2">
        <v>99.97</v>
      </c>
      <c r="BD62" s="2">
        <v>2250445146</v>
      </c>
      <c r="BE62" s="2">
        <v>2246064706</v>
      </c>
      <c r="BF62" s="2">
        <v>99.8</v>
      </c>
      <c r="BG62" s="2">
        <v>909947696</v>
      </c>
      <c r="BH62" s="2">
        <v>215053380</v>
      </c>
      <c r="BI62" s="2">
        <v>23.63</v>
      </c>
      <c r="BJ62" s="2">
        <v>8175152218</v>
      </c>
      <c r="BK62" s="2">
        <v>7473174947</v>
      </c>
      <c r="BL62" s="2">
        <v>91.41</v>
      </c>
      <c r="BN62" s="3">
        <f t="shared" si="6"/>
        <v>684.78999899999997</v>
      </c>
      <c r="BO62" s="3">
        <f t="shared" si="7"/>
        <v>682.91432999999995</v>
      </c>
      <c r="BP62" s="3">
        <f t="shared" si="8"/>
        <v>1610.81331</v>
      </c>
      <c r="BQ62" s="3">
        <f t="shared" si="9"/>
        <v>1610.81331</v>
      </c>
      <c r="BR62" s="3">
        <f t="shared" si="10"/>
        <v>2719.1560669999999</v>
      </c>
      <c r="BS62" s="3">
        <f t="shared" si="11"/>
        <v>2718.329221</v>
      </c>
      <c r="BT62" s="3">
        <f t="shared" si="12"/>
        <v>2250.445146</v>
      </c>
      <c r="BU62" s="3">
        <f t="shared" si="13"/>
        <v>2246.0647060000001</v>
      </c>
      <c r="BV62" s="3">
        <f t="shared" si="14"/>
        <v>909.94769599999995</v>
      </c>
      <c r="BW62" s="3">
        <f t="shared" si="14"/>
        <v>215.05338</v>
      </c>
    </row>
    <row r="63" spans="1:75" x14ac:dyDescent="0.25">
      <c r="A63">
        <v>506859452</v>
      </c>
      <c r="B63">
        <v>5</v>
      </c>
      <c r="C63" t="s">
        <v>75</v>
      </c>
      <c r="D63" t="s">
        <v>76</v>
      </c>
      <c r="E63">
        <v>2020</v>
      </c>
      <c r="F63" t="s">
        <v>77</v>
      </c>
      <c r="G63" t="s">
        <v>78</v>
      </c>
      <c r="H63">
        <v>2</v>
      </c>
      <c r="I63" t="s">
        <v>79</v>
      </c>
      <c r="J63">
        <v>104</v>
      </c>
      <c r="K63" t="s">
        <v>121</v>
      </c>
      <c r="L63" t="s">
        <v>3024</v>
      </c>
      <c r="M63">
        <v>85</v>
      </c>
      <c r="N63" t="s">
        <v>3073</v>
      </c>
      <c r="O63">
        <v>7</v>
      </c>
      <c r="P63" t="s">
        <v>3088</v>
      </c>
      <c r="Q63">
        <v>42</v>
      </c>
      <c r="R63" t="s">
        <v>3095</v>
      </c>
      <c r="S63">
        <v>1125</v>
      </c>
      <c r="T63" t="s">
        <v>163</v>
      </c>
      <c r="U63">
        <v>34</v>
      </c>
      <c r="V63">
        <v>3</v>
      </c>
      <c r="W63" t="s">
        <v>166</v>
      </c>
      <c r="X63">
        <v>1</v>
      </c>
      <c r="Y63" t="s">
        <v>83</v>
      </c>
      <c r="Z63">
        <v>1</v>
      </c>
      <c r="AA63" t="s">
        <v>84</v>
      </c>
      <c r="AB63">
        <v>1</v>
      </c>
      <c r="AC63" s="2">
        <v>0</v>
      </c>
      <c r="AD63" s="2">
        <v>0</v>
      </c>
      <c r="AE63" s="2">
        <v>0</v>
      </c>
      <c r="AF63" s="2">
        <v>0</v>
      </c>
      <c r="AG63" s="2">
        <v>0</v>
      </c>
      <c r="AH63" s="2">
        <v>0</v>
      </c>
      <c r="AI63" s="2">
        <v>2</v>
      </c>
      <c r="AJ63" s="2">
        <v>2</v>
      </c>
      <c r="AK63" s="2">
        <v>100</v>
      </c>
      <c r="AL63" s="2">
        <v>3</v>
      </c>
      <c r="AM63" s="2">
        <v>3</v>
      </c>
      <c r="AN63" s="2">
        <v>100</v>
      </c>
      <c r="AO63" s="2">
        <v>0</v>
      </c>
      <c r="AP63" s="2">
        <v>0</v>
      </c>
      <c r="AQ63" s="2">
        <v>0</v>
      </c>
      <c r="AR63" s="2">
        <v>5</v>
      </c>
      <c r="AS63" s="2">
        <v>5</v>
      </c>
      <c r="AT63" s="2">
        <v>100</v>
      </c>
      <c r="AU63" s="2">
        <v>0</v>
      </c>
      <c r="AV63" s="2">
        <v>0</v>
      </c>
      <c r="AW63" s="2">
        <v>0</v>
      </c>
      <c r="AX63" s="2">
        <v>0</v>
      </c>
      <c r="AY63" s="2">
        <v>0</v>
      </c>
      <c r="AZ63" s="2">
        <v>0</v>
      </c>
      <c r="BA63" s="2">
        <v>169469820</v>
      </c>
      <c r="BB63" s="2">
        <v>169469820</v>
      </c>
      <c r="BC63" s="2">
        <v>100</v>
      </c>
      <c r="BD63" s="2">
        <v>385000000</v>
      </c>
      <c r="BE63" s="2">
        <v>385000000</v>
      </c>
      <c r="BF63" s="2">
        <v>100</v>
      </c>
      <c r="BG63" s="2">
        <v>0</v>
      </c>
      <c r="BH63" s="2">
        <v>0</v>
      </c>
      <c r="BI63" s="2">
        <v>0</v>
      </c>
      <c r="BJ63" s="2">
        <v>554469820</v>
      </c>
      <c r="BK63" s="2">
        <v>554469820</v>
      </c>
      <c r="BL63" s="2">
        <v>100</v>
      </c>
      <c r="BN63" s="3">
        <f t="shared" si="6"/>
        <v>0</v>
      </c>
      <c r="BO63" s="3">
        <f t="shared" si="7"/>
        <v>0</v>
      </c>
      <c r="BP63" s="3">
        <f t="shared" si="8"/>
        <v>0</v>
      </c>
      <c r="BQ63" s="3">
        <f t="shared" si="9"/>
        <v>0</v>
      </c>
      <c r="BR63" s="3">
        <f t="shared" si="10"/>
        <v>169.46982</v>
      </c>
      <c r="BS63" s="3">
        <f t="shared" si="11"/>
        <v>169.46982</v>
      </c>
      <c r="BT63" s="3">
        <f t="shared" si="12"/>
        <v>385</v>
      </c>
      <c r="BU63" s="3">
        <f t="shared" si="13"/>
        <v>385</v>
      </c>
      <c r="BV63" s="3">
        <f t="shared" si="14"/>
        <v>0</v>
      </c>
      <c r="BW63" s="3">
        <f t="shared" si="14"/>
        <v>0</v>
      </c>
    </row>
    <row r="64" spans="1:75" x14ac:dyDescent="0.25">
      <c r="A64">
        <v>506859452</v>
      </c>
      <c r="B64">
        <v>5</v>
      </c>
      <c r="C64" t="s">
        <v>75</v>
      </c>
      <c r="D64" t="s">
        <v>76</v>
      </c>
      <c r="E64">
        <v>2020</v>
      </c>
      <c r="F64" t="s">
        <v>77</v>
      </c>
      <c r="G64" t="s">
        <v>78</v>
      </c>
      <c r="H64">
        <v>2</v>
      </c>
      <c r="I64" t="s">
        <v>79</v>
      </c>
      <c r="J64">
        <v>104</v>
      </c>
      <c r="K64" t="s">
        <v>121</v>
      </c>
      <c r="L64" t="s">
        <v>3024</v>
      </c>
      <c r="M64">
        <v>85</v>
      </c>
      <c r="N64" t="s">
        <v>3073</v>
      </c>
      <c r="O64">
        <v>7</v>
      </c>
      <c r="P64" t="s">
        <v>3088</v>
      </c>
      <c r="Q64">
        <v>42</v>
      </c>
      <c r="R64" t="s">
        <v>3095</v>
      </c>
      <c r="S64">
        <v>1125</v>
      </c>
      <c r="T64" t="s">
        <v>163</v>
      </c>
      <c r="U64">
        <v>34</v>
      </c>
      <c r="V64">
        <v>4</v>
      </c>
      <c r="W64" t="s">
        <v>167</v>
      </c>
      <c r="X64">
        <v>3</v>
      </c>
      <c r="Y64" t="s">
        <v>128</v>
      </c>
      <c r="Z64">
        <v>3</v>
      </c>
      <c r="AA64" t="s">
        <v>87</v>
      </c>
      <c r="AB64">
        <v>1</v>
      </c>
      <c r="AC64" s="2">
        <v>0</v>
      </c>
      <c r="AD64" s="2">
        <v>0</v>
      </c>
      <c r="AE64" s="2">
        <v>0</v>
      </c>
      <c r="AF64" s="2">
        <v>0</v>
      </c>
      <c r="AG64" s="2">
        <v>0</v>
      </c>
      <c r="AH64" s="2">
        <v>0</v>
      </c>
      <c r="AI64" s="2">
        <v>0.75</v>
      </c>
      <c r="AJ64" s="2">
        <v>0.75</v>
      </c>
      <c r="AK64" s="2">
        <v>100</v>
      </c>
      <c r="AL64" s="2">
        <v>1</v>
      </c>
      <c r="AM64" s="2">
        <v>1</v>
      </c>
      <c r="AN64" s="2">
        <v>100</v>
      </c>
      <c r="AO64" s="2">
        <v>0</v>
      </c>
      <c r="AP64" s="2">
        <v>0</v>
      </c>
      <c r="AQ64" s="2">
        <v>0</v>
      </c>
      <c r="AR64" s="2" t="s">
        <v>95</v>
      </c>
      <c r="AS64" s="2" t="s">
        <v>95</v>
      </c>
      <c r="AT64" s="2" t="s">
        <v>95</v>
      </c>
      <c r="AU64" s="2">
        <v>0</v>
      </c>
      <c r="AV64" s="2">
        <v>0</v>
      </c>
      <c r="AW64" s="2">
        <v>0</v>
      </c>
      <c r="AX64" s="2">
        <v>0</v>
      </c>
      <c r="AY64" s="2">
        <v>0</v>
      </c>
      <c r="AZ64" s="2">
        <v>0</v>
      </c>
      <c r="BA64" s="2">
        <v>306951129</v>
      </c>
      <c r="BB64" s="2">
        <v>306652453</v>
      </c>
      <c r="BC64" s="2">
        <v>99.9</v>
      </c>
      <c r="BD64" s="2">
        <v>362873909</v>
      </c>
      <c r="BE64" s="2">
        <v>362873909</v>
      </c>
      <c r="BF64" s="2">
        <v>100</v>
      </c>
      <c r="BG64" s="2">
        <v>0</v>
      </c>
      <c r="BH64" s="2">
        <v>0</v>
      </c>
      <c r="BI64" s="2">
        <v>0</v>
      </c>
      <c r="BJ64" s="2">
        <v>669825038</v>
      </c>
      <c r="BK64" s="2">
        <v>669526362</v>
      </c>
      <c r="BL64" s="2">
        <v>99.96</v>
      </c>
      <c r="BN64" s="3">
        <f t="shared" si="6"/>
        <v>0</v>
      </c>
      <c r="BO64" s="3">
        <f t="shared" si="7"/>
        <v>0</v>
      </c>
      <c r="BP64" s="3">
        <f t="shared" si="8"/>
        <v>0</v>
      </c>
      <c r="BQ64" s="3">
        <f t="shared" si="9"/>
        <v>0</v>
      </c>
      <c r="BR64" s="3">
        <f t="shared" si="10"/>
        <v>306.95112899999998</v>
      </c>
      <c r="BS64" s="3">
        <f t="shared" si="11"/>
        <v>306.65245299999998</v>
      </c>
      <c r="BT64" s="3">
        <f t="shared" si="12"/>
        <v>362.87390900000003</v>
      </c>
      <c r="BU64" s="3">
        <f t="shared" si="13"/>
        <v>362.87390900000003</v>
      </c>
      <c r="BV64" s="3">
        <f t="shared" si="14"/>
        <v>0</v>
      </c>
      <c r="BW64" s="3">
        <f t="shared" si="14"/>
        <v>0</v>
      </c>
    </row>
    <row r="65" spans="1:75" x14ac:dyDescent="0.25">
      <c r="A65">
        <v>506859452</v>
      </c>
      <c r="B65">
        <v>5</v>
      </c>
      <c r="C65" t="s">
        <v>75</v>
      </c>
      <c r="D65" t="s">
        <v>76</v>
      </c>
      <c r="E65">
        <v>2020</v>
      </c>
      <c r="F65" t="s">
        <v>77</v>
      </c>
      <c r="G65" t="s">
        <v>78</v>
      </c>
      <c r="H65">
        <v>2</v>
      </c>
      <c r="I65" t="s">
        <v>79</v>
      </c>
      <c r="J65">
        <v>104</v>
      </c>
      <c r="K65" t="s">
        <v>121</v>
      </c>
      <c r="L65" t="s">
        <v>3024</v>
      </c>
      <c r="M65">
        <v>85</v>
      </c>
      <c r="N65" t="s">
        <v>3073</v>
      </c>
      <c r="O65">
        <v>7</v>
      </c>
      <c r="P65" t="s">
        <v>3088</v>
      </c>
      <c r="Q65">
        <v>42</v>
      </c>
      <c r="R65" t="s">
        <v>3095</v>
      </c>
      <c r="S65">
        <v>1125</v>
      </c>
      <c r="T65" t="s">
        <v>163</v>
      </c>
      <c r="U65">
        <v>34</v>
      </c>
      <c r="V65">
        <v>5</v>
      </c>
      <c r="W65" t="s">
        <v>168</v>
      </c>
      <c r="X65">
        <v>1</v>
      </c>
      <c r="Y65" t="s">
        <v>83</v>
      </c>
      <c r="Z65">
        <v>3</v>
      </c>
      <c r="AA65" t="s">
        <v>87</v>
      </c>
      <c r="AB65">
        <v>1</v>
      </c>
      <c r="AC65" s="2">
        <v>0</v>
      </c>
      <c r="AD65" s="2">
        <v>0</v>
      </c>
      <c r="AE65" s="2">
        <v>0</v>
      </c>
      <c r="AF65" s="2">
        <v>0</v>
      </c>
      <c r="AG65" s="2">
        <v>0</v>
      </c>
      <c r="AH65" s="2">
        <v>0</v>
      </c>
      <c r="AI65" s="2">
        <v>3</v>
      </c>
      <c r="AJ65" s="2">
        <v>3</v>
      </c>
      <c r="AK65" s="2">
        <v>100</v>
      </c>
      <c r="AL65" s="2">
        <v>1</v>
      </c>
      <c r="AM65" s="2">
        <v>1</v>
      </c>
      <c r="AN65" s="2">
        <v>100</v>
      </c>
      <c r="AO65" s="2">
        <v>0</v>
      </c>
      <c r="AP65" s="2">
        <v>0</v>
      </c>
      <c r="AQ65" s="2">
        <v>0</v>
      </c>
      <c r="AR65" s="2">
        <v>4</v>
      </c>
      <c r="AS65" s="2">
        <v>4</v>
      </c>
      <c r="AT65" s="2">
        <v>100</v>
      </c>
      <c r="AU65" s="2">
        <v>0</v>
      </c>
      <c r="AV65" s="2">
        <v>0</v>
      </c>
      <c r="AW65" s="2">
        <v>0</v>
      </c>
      <c r="AX65" s="2">
        <v>0</v>
      </c>
      <c r="AY65" s="2">
        <v>0</v>
      </c>
      <c r="AZ65" s="2">
        <v>0</v>
      </c>
      <c r="BA65" s="2">
        <v>435975498</v>
      </c>
      <c r="BB65" s="2">
        <v>435975498</v>
      </c>
      <c r="BC65" s="2">
        <v>100</v>
      </c>
      <c r="BD65" s="2">
        <v>239517656</v>
      </c>
      <c r="BE65" s="2">
        <v>239517656</v>
      </c>
      <c r="BF65" s="2">
        <v>100</v>
      </c>
      <c r="BG65" s="2">
        <v>0</v>
      </c>
      <c r="BH65" s="2">
        <v>0</v>
      </c>
      <c r="BI65" s="2">
        <v>0</v>
      </c>
      <c r="BJ65" s="2">
        <v>675493154</v>
      </c>
      <c r="BK65" s="2">
        <v>675493154</v>
      </c>
      <c r="BL65" s="2">
        <v>100</v>
      </c>
      <c r="BN65" s="3">
        <f t="shared" si="6"/>
        <v>0</v>
      </c>
      <c r="BO65" s="3">
        <f t="shared" si="7"/>
        <v>0</v>
      </c>
      <c r="BP65" s="3">
        <f t="shared" si="8"/>
        <v>0</v>
      </c>
      <c r="BQ65" s="3">
        <f t="shared" si="9"/>
        <v>0</v>
      </c>
      <c r="BR65" s="3">
        <f t="shared" si="10"/>
        <v>435.97549800000002</v>
      </c>
      <c r="BS65" s="3">
        <f t="shared" si="11"/>
        <v>435.97549800000002</v>
      </c>
      <c r="BT65" s="3">
        <f t="shared" si="12"/>
        <v>239.51765599999999</v>
      </c>
      <c r="BU65" s="3">
        <f t="shared" si="13"/>
        <v>239.51765599999999</v>
      </c>
      <c r="BV65" s="3">
        <f t="shared" si="14"/>
        <v>0</v>
      </c>
      <c r="BW65" s="3">
        <f t="shared" si="14"/>
        <v>0</v>
      </c>
    </row>
    <row r="66" spans="1:75" x14ac:dyDescent="0.25">
      <c r="A66">
        <v>506859452</v>
      </c>
      <c r="B66">
        <v>5</v>
      </c>
      <c r="C66" t="s">
        <v>75</v>
      </c>
      <c r="D66" t="s">
        <v>76</v>
      </c>
      <c r="E66">
        <v>2020</v>
      </c>
      <c r="F66" t="s">
        <v>77</v>
      </c>
      <c r="G66" t="s">
        <v>78</v>
      </c>
      <c r="H66">
        <v>2</v>
      </c>
      <c r="I66" t="s">
        <v>79</v>
      </c>
      <c r="J66">
        <v>104</v>
      </c>
      <c r="K66" t="s">
        <v>121</v>
      </c>
      <c r="L66" t="s">
        <v>3024</v>
      </c>
      <c r="M66">
        <v>85</v>
      </c>
      <c r="N66" t="s">
        <v>3073</v>
      </c>
      <c r="O66">
        <v>7</v>
      </c>
      <c r="P66" t="s">
        <v>3088</v>
      </c>
      <c r="Q66">
        <v>42</v>
      </c>
      <c r="R66" t="s">
        <v>3095</v>
      </c>
      <c r="S66">
        <v>1125</v>
      </c>
      <c r="T66" t="s">
        <v>163</v>
      </c>
      <c r="U66">
        <v>34</v>
      </c>
      <c r="V66">
        <v>6</v>
      </c>
      <c r="W66" t="s">
        <v>169</v>
      </c>
      <c r="X66">
        <v>1</v>
      </c>
      <c r="Y66" t="s">
        <v>83</v>
      </c>
      <c r="Z66">
        <v>1</v>
      </c>
      <c r="AA66" t="s">
        <v>84</v>
      </c>
      <c r="AB66">
        <v>1</v>
      </c>
      <c r="AC66" s="2">
        <v>0</v>
      </c>
      <c r="AD66" s="2">
        <v>0</v>
      </c>
      <c r="AE66" s="2">
        <v>0</v>
      </c>
      <c r="AF66" s="2">
        <v>0</v>
      </c>
      <c r="AG66" s="2">
        <v>0</v>
      </c>
      <c r="AH66" s="2">
        <v>0</v>
      </c>
      <c r="AI66" s="2">
        <v>2</v>
      </c>
      <c r="AJ66" s="2">
        <v>2</v>
      </c>
      <c r="AK66" s="2">
        <v>100</v>
      </c>
      <c r="AL66" s="2">
        <v>1</v>
      </c>
      <c r="AM66" s="2">
        <v>1</v>
      </c>
      <c r="AN66" s="2">
        <v>100</v>
      </c>
      <c r="AO66" s="2">
        <v>1</v>
      </c>
      <c r="AP66" s="2">
        <v>1</v>
      </c>
      <c r="AQ66" s="2">
        <v>100</v>
      </c>
      <c r="AR66" s="2">
        <v>4</v>
      </c>
      <c r="AS66" s="2">
        <v>4</v>
      </c>
      <c r="AT66" s="2">
        <v>100</v>
      </c>
      <c r="AU66" s="2">
        <v>0</v>
      </c>
      <c r="AV66" s="2">
        <v>0</v>
      </c>
      <c r="AW66" s="2">
        <v>0</v>
      </c>
      <c r="AX66" s="2">
        <v>0</v>
      </c>
      <c r="AY66" s="2">
        <v>0</v>
      </c>
      <c r="AZ66" s="2">
        <v>0</v>
      </c>
      <c r="BA66" s="2">
        <v>284260302</v>
      </c>
      <c r="BB66" s="2">
        <v>284260302</v>
      </c>
      <c r="BC66" s="2">
        <v>100</v>
      </c>
      <c r="BD66" s="2">
        <v>323563603</v>
      </c>
      <c r="BE66" s="2">
        <v>323563603</v>
      </c>
      <c r="BF66" s="2">
        <v>100</v>
      </c>
      <c r="BG66" s="2">
        <v>2550260650</v>
      </c>
      <c r="BH66" s="2">
        <v>694734471</v>
      </c>
      <c r="BI66" s="2">
        <v>27.24</v>
      </c>
      <c r="BJ66" s="2">
        <v>3158084555</v>
      </c>
      <c r="BK66" s="2">
        <v>1302558376</v>
      </c>
      <c r="BL66" s="2">
        <v>41.25</v>
      </c>
      <c r="BN66" s="3">
        <f t="shared" si="6"/>
        <v>0</v>
      </c>
      <c r="BO66" s="3">
        <f t="shared" si="7"/>
        <v>0</v>
      </c>
      <c r="BP66" s="3">
        <f t="shared" si="8"/>
        <v>0</v>
      </c>
      <c r="BQ66" s="3">
        <f t="shared" si="9"/>
        <v>0</v>
      </c>
      <c r="BR66" s="3">
        <f t="shared" si="10"/>
        <v>284.26030200000002</v>
      </c>
      <c r="BS66" s="3">
        <f t="shared" si="11"/>
        <v>284.26030200000002</v>
      </c>
      <c r="BT66" s="3">
        <f t="shared" si="12"/>
        <v>323.563603</v>
      </c>
      <c r="BU66" s="3">
        <f t="shared" si="13"/>
        <v>323.563603</v>
      </c>
      <c r="BV66" s="3">
        <f t="shared" si="14"/>
        <v>2550.2606500000002</v>
      </c>
      <c r="BW66" s="3">
        <f t="shared" si="14"/>
        <v>694.73447099999998</v>
      </c>
    </row>
    <row r="67" spans="1:75" x14ac:dyDescent="0.25">
      <c r="A67">
        <v>506859452</v>
      </c>
      <c r="B67">
        <v>5</v>
      </c>
      <c r="C67" t="s">
        <v>75</v>
      </c>
      <c r="D67" t="s">
        <v>76</v>
      </c>
      <c r="E67">
        <v>2020</v>
      </c>
      <c r="F67" t="s">
        <v>77</v>
      </c>
      <c r="G67" t="s">
        <v>78</v>
      </c>
      <c r="H67">
        <v>2</v>
      </c>
      <c r="I67" t="s">
        <v>79</v>
      </c>
      <c r="J67">
        <v>104</v>
      </c>
      <c r="K67" t="s">
        <v>121</v>
      </c>
      <c r="L67" t="s">
        <v>3024</v>
      </c>
      <c r="M67">
        <v>85</v>
      </c>
      <c r="N67" t="s">
        <v>3073</v>
      </c>
      <c r="O67">
        <v>7</v>
      </c>
      <c r="P67" t="s">
        <v>3088</v>
      </c>
      <c r="Q67">
        <v>42</v>
      </c>
      <c r="R67" t="s">
        <v>3095</v>
      </c>
      <c r="S67">
        <v>1125</v>
      </c>
      <c r="T67" t="s">
        <v>163</v>
      </c>
      <c r="U67">
        <v>34</v>
      </c>
      <c r="V67">
        <v>7</v>
      </c>
      <c r="W67" t="s">
        <v>170</v>
      </c>
      <c r="X67">
        <v>1</v>
      </c>
      <c r="Y67" t="s">
        <v>83</v>
      </c>
      <c r="Z67">
        <v>1</v>
      </c>
      <c r="AA67" t="s">
        <v>84</v>
      </c>
      <c r="AB67">
        <v>1</v>
      </c>
      <c r="AC67" s="2">
        <v>0</v>
      </c>
      <c r="AD67" s="2">
        <v>0</v>
      </c>
      <c r="AE67" s="2">
        <v>0</v>
      </c>
      <c r="AF67" s="2">
        <v>0</v>
      </c>
      <c r="AG67" s="2">
        <v>0</v>
      </c>
      <c r="AH67" s="2">
        <v>0</v>
      </c>
      <c r="AI67" s="2">
        <v>2</v>
      </c>
      <c r="AJ67" s="2">
        <v>2</v>
      </c>
      <c r="AK67" s="2">
        <v>100</v>
      </c>
      <c r="AL67" s="2">
        <v>5</v>
      </c>
      <c r="AM67" s="2">
        <v>5</v>
      </c>
      <c r="AN67" s="2">
        <v>100</v>
      </c>
      <c r="AO67" s="2">
        <v>0</v>
      </c>
      <c r="AP67" s="2">
        <v>0</v>
      </c>
      <c r="AQ67" s="2">
        <v>0</v>
      </c>
      <c r="AR67" s="2">
        <v>7</v>
      </c>
      <c r="AS67" s="2">
        <v>7</v>
      </c>
      <c r="AT67" s="2">
        <v>100</v>
      </c>
      <c r="AU67" s="2">
        <v>0</v>
      </c>
      <c r="AV67" s="2">
        <v>0</v>
      </c>
      <c r="AW67" s="2">
        <v>0</v>
      </c>
      <c r="AX67" s="2">
        <v>0</v>
      </c>
      <c r="AY67" s="2">
        <v>0</v>
      </c>
      <c r="AZ67" s="2">
        <v>0</v>
      </c>
      <c r="BA67" s="2">
        <v>943400504</v>
      </c>
      <c r="BB67" s="2">
        <v>943400504</v>
      </c>
      <c r="BC67" s="2">
        <v>100</v>
      </c>
      <c r="BD67" s="2">
        <v>616361870</v>
      </c>
      <c r="BE67" s="2">
        <v>616361870</v>
      </c>
      <c r="BF67" s="2">
        <v>100</v>
      </c>
      <c r="BG67" s="2">
        <v>0</v>
      </c>
      <c r="BH67" s="2">
        <v>0</v>
      </c>
      <c r="BI67" s="2">
        <v>0</v>
      </c>
      <c r="BJ67" s="2">
        <v>1559762374</v>
      </c>
      <c r="BK67" s="2">
        <v>1559762374</v>
      </c>
      <c r="BL67" s="2">
        <v>100</v>
      </c>
      <c r="BN67" s="3">
        <f t="shared" ref="BN67:BN130" si="15">AU67 /1000000</f>
        <v>0</v>
      </c>
      <c r="BO67" s="3">
        <f t="shared" ref="BO67:BO130" si="16">AV67 /1000000</f>
        <v>0</v>
      </c>
      <c r="BP67" s="3">
        <f t="shared" ref="BP67:BP130" si="17">AX67 /1000000</f>
        <v>0</v>
      </c>
      <c r="BQ67" s="3">
        <f t="shared" ref="BQ67:BQ130" si="18">AY67 /1000000</f>
        <v>0</v>
      </c>
      <c r="BR67" s="3">
        <f t="shared" ref="BR67:BR130" si="19">BA67 /1000000</f>
        <v>943.40050399999996</v>
      </c>
      <c r="BS67" s="3">
        <f t="shared" ref="BS67:BS130" si="20">BB67 /1000000</f>
        <v>943.40050399999996</v>
      </c>
      <c r="BT67" s="3">
        <f t="shared" ref="BT67:BT130" si="21">BD67 /1000000</f>
        <v>616.36186999999995</v>
      </c>
      <c r="BU67" s="3">
        <f t="shared" ref="BU67:BU130" si="22">BE67 /1000000</f>
        <v>616.36186999999995</v>
      </c>
      <c r="BV67" s="3">
        <f t="shared" ref="BV67:BW130" si="23">BG67 /1000000</f>
        <v>0</v>
      </c>
      <c r="BW67" s="3">
        <f t="shared" si="23"/>
        <v>0</v>
      </c>
    </row>
    <row r="68" spans="1:75" x14ac:dyDescent="0.25">
      <c r="A68">
        <v>506859452</v>
      </c>
      <c r="B68">
        <v>5</v>
      </c>
      <c r="C68" t="s">
        <v>75</v>
      </c>
      <c r="D68" t="s">
        <v>76</v>
      </c>
      <c r="E68">
        <v>2020</v>
      </c>
      <c r="F68" t="s">
        <v>77</v>
      </c>
      <c r="G68" t="s">
        <v>78</v>
      </c>
      <c r="H68">
        <v>2</v>
      </c>
      <c r="I68" t="s">
        <v>79</v>
      </c>
      <c r="J68">
        <v>104</v>
      </c>
      <c r="K68" t="s">
        <v>121</v>
      </c>
      <c r="L68" t="s">
        <v>3024</v>
      </c>
      <c r="M68">
        <v>85</v>
      </c>
      <c r="N68" t="s">
        <v>3073</v>
      </c>
      <c r="O68">
        <v>7</v>
      </c>
      <c r="P68" t="s">
        <v>3088</v>
      </c>
      <c r="Q68">
        <v>42</v>
      </c>
      <c r="R68" t="s">
        <v>3095</v>
      </c>
      <c r="S68">
        <v>1125</v>
      </c>
      <c r="T68" t="s">
        <v>163</v>
      </c>
      <c r="U68">
        <v>34</v>
      </c>
      <c r="V68">
        <v>8</v>
      </c>
      <c r="W68" t="s">
        <v>171</v>
      </c>
      <c r="X68">
        <v>2</v>
      </c>
      <c r="Y68" t="s">
        <v>94</v>
      </c>
      <c r="Z68">
        <v>1</v>
      </c>
      <c r="AA68" t="s">
        <v>84</v>
      </c>
      <c r="AB68">
        <v>1</v>
      </c>
      <c r="AC68" s="2">
        <v>0</v>
      </c>
      <c r="AD68" s="2">
        <v>0</v>
      </c>
      <c r="AE68" s="2">
        <v>0</v>
      </c>
      <c r="AF68" s="2">
        <v>0</v>
      </c>
      <c r="AG68" s="2">
        <v>0</v>
      </c>
      <c r="AH68" s="2">
        <v>0</v>
      </c>
      <c r="AI68" s="2">
        <v>1</v>
      </c>
      <c r="AJ68" s="2">
        <v>1</v>
      </c>
      <c r="AK68" s="2">
        <v>100</v>
      </c>
      <c r="AL68" s="2">
        <v>1</v>
      </c>
      <c r="AM68" s="2">
        <v>1</v>
      </c>
      <c r="AN68" s="2">
        <v>100</v>
      </c>
      <c r="AO68" s="2">
        <v>0</v>
      </c>
      <c r="AP68" s="2">
        <v>0</v>
      </c>
      <c r="AQ68" s="2">
        <v>0</v>
      </c>
      <c r="AR68" s="2" t="s">
        <v>95</v>
      </c>
      <c r="AS68" s="2" t="s">
        <v>95</v>
      </c>
      <c r="AT68" s="2" t="s">
        <v>95</v>
      </c>
      <c r="AU68" s="2">
        <v>0</v>
      </c>
      <c r="AV68" s="2">
        <v>0</v>
      </c>
      <c r="AW68" s="2">
        <v>0</v>
      </c>
      <c r="AX68" s="2">
        <v>0</v>
      </c>
      <c r="AY68" s="2">
        <v>0</v>
      </c>
      <c r="AZ68" s="2">
        <v>0</v>
      </c>
      <c r="BA68" s="2">
        <v>1487471807</v>
      </c>
      <c r="BB68" s="2">
        <v>1487471807</v>
      </c>
      <c r="BC68" s="2">
        <v>100</v>
      </c>
      <c r="BD68" s="2">
        <v>1200882741</v>
      </c>
      <c r="BE68" s="2">
        <v>1094429254</v>
      </c>
      <c r="BF68" s="2">
        <v>91.14</v>
      </c>
      <c r="BG68" s="2">
        <v>0</v>
      </c>
      <c r="BH68" s="2">
        <v>0</v>
      </c>
      <c r="BI68" s="2">
        <v>0</v>
      </c>
      <c r="BJ68" s="2">
        <v>2688354548</v>
      </c>
      <c r="BK68" s="2">
        <v>2581901061</v>
      </c>
      <c r="BL68" s="2">
        <v>96.04</v>
      </c>
      <c r="BN68" s="3">
        <f t="shared" si="15"/>
        <v>0</v>
      </c>
      <c r="BO68" s="3">
        <f t="shared" si="16"/>
        <v>0</v>
      </c>
      <c r="BP68" s="3">
        <f t="shared" si="17"/>
        <v>0</v>
      </c>
      <c r="BQ68" s="3">
        <f t="shared" si="18"/>
        <v>0</v>
      </c>
      <c r="BR68" s="3">
        <f t="shared" si="19"/>
        <v>1487.4718069999999</v>
      </c>
      <c r="BS68" s="3">
        <f t="shared" si="20"/>
        <v>1487.4718069999999</v>
      </c>
      <c r="BT68" s="3">
        <f t="shared" si="21"/>
        <v>1200.8827409999999</v>
      </c>
      <c r="BU68" s="3">
        <f t="shared" si="22"/>
        <v>1094.4292539999999</v>
      </c>
      <c r="BV68" s="3">
        <f t="shared" si="23"/>
        <v>0</v>
      </c>
      <c r="BW68" s="3">
        <f t="shared" si="23"/>
        <v>0</v>
      </c>
    </row>
    <row r="69" spans="1:75" x14ac:dyDescent="0.25">
      <c r="A69">
        <v>506859452</v>
      </c>
      <c r="B69">
        <v>5</v>
      </c>
      <c r="C69" t="s">
        <v>75</v>
      </c>
      <c r="D69" t="s">
        <v>76</v>
      </c>
      <c r="E69">
        <v>2020</v>
      </c>
      <c r="F69" t="s">
        <v>77</v>
      </c>
      <c r="G69" t="s">
        <v>78</v>
      </c>
      <c r="H69">
        <v>2</v>
      </c>
      <c r="I69" t="s">
        <v>79</v>
      </c>
      <c r="J69">
        <v>104</v>
      </c>
      <c r="K69" t="s">
        <v>121</v>
      </c>
      <c r="L69" t="s">
        <v>3024</v>
      </c>
      <c r="M69">
        <v>85</v>
      </c>
      <c r="N69" t="s">
        <v>3073</v>
      </c>
      <c r="O69">
        <v>7</v>
      </c>
      <c r="P69" t="s">
        <v>3088</v>
      </c>
      <c r="Q69">
        <v>42</v>
      </c>
      <c r="R69" t="s">
        <v>3095</v>
      </c>
      <c r="S69">
        <v>1125</v>
      </c>
      <c r="T69" t="s">
        <v>163</v>
      </c>
      <c r="U69">
        <v>34</v>
      </c>
      <c r="V69">
        <v>9</v>
      </c>
      <c r="W69" t="s">
        <v>172</v>
      </c>
      <c r="X69">
        <v>1</v>
      </c>
      <c r="Y69" t="s">
        <v>83</v>
      </c>
      <c r="Z69">
        <v>1</v>
      </c>
      <c r="AA69" t="s">
        <v>84</v>
      </c>
      <c r="AB69">
        <v>1</v>
      </c>
      <c r="AC69" s="2">
        <v>0</v>
      </c>
      <c r="AD69" s="2">
        <v>0</v>
      </c>
      <c r="AE69" s="2">
        <v>0</v>
      </c>
      <c r="AF69" s="2">
        <v>0</v>
      </c>
      <c r="AG69" s="2">
        <v>0</v>
      </c>
      <c r="AH69" s="2">
        <v>0</v>
      </c>
      <c r="AI69" s="2">
        <v>60</v>
      </c>
      <c r="AJ69" s="2">
        <v>60</v>
      </c>
      <c r="AK69" s="2">
        <v>100</v>
      </c>
      <c r="AL69" s="2">
        <v>20</v>
      </c>
      <c r="AM69" s="2">
        <v>20</v>
      </c>
      <c r="AN69" s="2">
        <v>100</v>
      </c>
      <c r="AO69" s="2">
        <v>20</v>
      </c>
      <c r="AP69" s="2">
        <v>20</v>
      </c>
      <c r="AQ69" s="2">
        <v>100</v>
      </c>
      <c r="AR69" s="2">
        <v>100</v>
      </c>
      <c r="AS69" s="2">
        <v>100</v>
      </c>
      <c r="AT69" s="2">
        <v>100</v>
      </c>
      <c r="AU69" s="2">
        <v>0</v>
      </c>
      <c r="AV69" s="2">
        <v>0</v>
      </c>
      <c r="AW69" s="2">
        <v>0</v>
      </c>
      <c r="AX69" s="2">
        <v>0</v>
      </c>
      <c r="AY69" s="2">
        <v>0</v>
      </c>
      <c r="AZ69" s="2">
        <v>0</v>
      </c>
      <c r="BA69" s="2">
        <v>556054685</v>
      </c>
      <c r="BB69" s="2">
        <v>536537816</v>
      </c>
      <c r="BC69" s="2">
        <v>96.49</v>
      </c>
      <c r="BD69" s="2">
        <v>1201601831</v>
      </c>
      <c r="BE69" s="2">
        <v>1200054424</v>
      </c>
      <c r="BF69" s="2">
        <v>99.87</v>
      </c>
      <c r="BG69" s="2">
        <v>854718000</v>
      </c>
      <c r="BH69" s="2">
        <v>165731230</v>
      </c>
      <c r="BI69" s="2">
        <v>19.39</v>
      </c>
      <c r="BJ69" s="2">
        <v>2612374516</v>
      </c>
      <c r="BK69" s="2">
        <v>1902323470</v>
      </c>
      <c r="BL69" s="2">
        <v>72.819999999999993</v>
      </c>
      <c r="BN69" s="3">
        <f t="shared" si="15"/>
        <v>0</v>
      </c>
      <c r="BO69" s="3">
        <f t="shared" si="16"/>
        <v>0</v>
      </c>
      <c r="BP69" s="3">
        <f t="shared" si="17"/>
        <v>0</v>
      </c>
      <c r="BQ69" s="3">
        <f t="shared" si="18"/>
        <v>0</v>
      </c>
      <c r="BR69" s="3">
        <f t="shared" si="19"/>
        <v>556.05468499999995</v>
      </c>
      <c r="BS69" s="3">
        <f t="shared" si="20"/>
        <v>536.53781600000002</v>
      </c>
      <c r="BT69" s="3">
        <f t="shared" si="21"/>
        <v>1201.6018309999999</v>
      </c>
      <c r="BU69" s="3">
        <f t="shared" si="22"/>
        <v>1200.0544239999999</v>
      </c>
      <c r="BV69" s="3">
        <f t="shared" si="23"/>
        <v>854.71799999999996</v>
      </c>
      <c r="BW69" s="3">
        <f t="shared" si="23"/>
        <v>165.73123000000001</v>
      </c>
    </row>
    <row r="70" spans="1:75" x14ac:dyDescent="0.25">
      <c r="A70">
        <v>506859452</v>
      </c>
      <c r="B70">
        <v>5</v>
      </c>
      <c r="C70" t="s">
        <v>75</v>
      </c>
      <c r="D70" t="s">
        <v>76</v>
      </c>
      <c r="E70">
        <v>2020</v>
      </c>
      <c r="F70" t="s">
        <v>77</v>
      </c>
      <c r="G70" t="s">
        <v>78</v>
      </c>
      <c r="H70">
        <v>2</v>
      </c>
      <c r="I70" t="s">
        <v>79</v>
      </c>
      <c r="J70">
        <v>104</v>
      </c>
      <c r="K70" t="s">
        <v>121</v>
      </c>
      <c r="L70" t="s">
        <v>3024</v>
      </c>
      <c r="M70">
        <v>85</v>
      </c>
      <c r="N70" t="s">
        <v>3073</v>
      </c>
      <c r="O70">
        <v>7</v>
      </c>
      <c r="P70" t="s">
        <v>3088</v>
      </c>
      <c r="Q70">
        <v>42</v>
      </c>
      <c r="R70" t="s">
        <v>3095</v>
      </c>
      <c r="S70">
        <v>1125</v>
      </c>
      <c r="T70" t="s">
        <v>163</v>
      </c>
      <c r="U70">
        <v>34</v>
      </c>
      <c r="V70">
        <v>10</v>
      </c>
      <c r="W70" t="s">
        <v>173</v>
      </c>
      <c r="X70">
        <v>2</v>
      </c>
      <c r="Y70" t="s">
        <v>94</v>
      </c>
      <c r="Z70">
        <v>1</v>
      </c>
      <c r="AA70" t="s">
        <v>84</v>
      </c>
      <c r="AB70">
        <v>1</v>
      </c>
      <c r="AC70" s="2">
        <v>0</v>
      </c>
      <c r="AD70" s="2">
        <v>0</v>
      </c>
      <c r="AE70" s="2">
        <v>0</v>
      </c>
      <c r="AF70" s="2">
        <v>0</v>
      </c>
      <c r="AG70" s="2">
        <v>0</v>
      </c>
      <c r="AH70" s="2">
        <v>0</v>
      </c>
      <c r="AI70" s="2">
        <v>100</v>
      </c>
      <c r="AJ70" s="2">
        <v>93</v>
      </c>
      <c r="AK70" s="2">
        <v>93</v>
      </c>
      <c r="AL70" s="2">
        <v>100</v>
      </c>
      <c r="AM70" s="2">
        <v>96.4</v>
      </c>
      <c r="AN70" s="2">
        <v>96.4</v>
      </c>
      <c r="AO70" s="2">
        <v>100</v>
      </c>
      <c r="AP70" s="2">
        <v>100</v>
      </c>
      <c r="AQ70" s="2">
        <v>100</v>
      </c>
      <c r="AR70" s="2" t="s">
        <v>95</v>
      </c>
      <c r="AS70" s="2" t="s">
        <v>95</v>
      </c>
      <c r="AT70" s="2" t="s">
        <v>95</v>
      </c>
      <c r="AU70" s="2">
        <v>0</v>
      </c>
      <c r="AV70" s="2">
        <v>0</v>
      </c>
      <c r="AW70" s="2">
        <v>0</v>
      </c>
      <c r="AX70" s="2">
        <v>0</v>
      </c>
      <c r="AY70" s="2">
        <v>0</v>
      </c>
      <c r="AZ70" s="2">
        <v>0</v>
      </c>
      <c r="BA70" s="2">
        <v>1999759555</v>
      </c>
      <c r="BB70" s="2">
        <v>1749575754</v>
      </c>
      <c r="BC70" s="2">
        <v>87.49</v>
      </c>
      <c r="BD70" s="2">
        <v>4800842766</v>
      </c>
      <c r="BE70" s="2">
        <v>4763296252</v>
      </c>
      <c r="BF70" s="2">
        <v>99.22</v>
      </c>
      <c r="BG70" s="2">
        <v>1586610000</v>
      </c>
      <c r="BH70" s="2">
        <v>864731164</v>
      </c>
      <c r="BI70" s="2">
        <v>54.5</v>
      </c>
      <c r="BJ70" s="2">
        <v>8387212321</v>
      </c>
      <c r="BK70" s="2">
        <v>7377603170</v>
      </c>
      <c r="BL70" s="2">
        <v>87.96</v>
      </c>
      <c r="BN70" s="3">
        <f t="shared" si="15"/>
        <v>0</v>
      </c>
      <c r="BO70" s="3">
        <f t="shared" si="16"/>
        <v>0</v>
      </c>
      <c r="BP70" s="3">
        <f t="shared" si="17"/>
        <v>0</v>
      </c>
      <c r="BQ70" s="3">
        <f t="shared" si="18"/>
        <v>0</v>
      </c>
      <c r="BR70" s="3">
        <f t="shared" si="19"/>
        <v>1999.7595550000001</v>
      </c>
      <c r="BS70" s="3">
        <f t="shared" si="20"/>
        <v>1749.575754</v>
      </c>
      <c r="BT70" s="3">
        <f t="shared" si="21"/>
        <v>4800.8427659999998</v>
      </c>
      <c r="BU70" s="3">
        <f t="shared" si="22"/>
        <v>4763.2962520000001</v>
      </c>
      <c r="BV70" s="3">
        <f t="shared" si="23"/>
        <v>1586.61</v>
      </c>
      <c r="BW70" s="3">
        <f t="shared" si="23"/>
        <v>864.73116400000004</v>
      </c>
    </row>
    <row r="71" spans="1:75" x14ac:dyDescent="0.25">
      <c r="A71">
        <v>506859452</v>
      </c>
      <c r="B71">
        <v>5</v>
      </c>
      <c r="C71" t="s">
        <v>75</v>
      </c>
      <c r="D71" t="s">
        <v>76</v>
      </c>
      <c r="E71">
        <v>2020</v>
      </c>
      <c r="F71" t="s">
        <v>77</v>
      </c>
      <c r="G71" t="s">
        <v>78</v>
      </c>
      <c r="H71">
        <v>2</v>
      </c>
      <c r="I71" t="s">
        <v>79</v>
      </c>
      <c r="J71">
        <v>104</v>
      </c>
      <c r="K71" t="s">
        <v>121</v>
      </c>
      <c r="L71" t="s">
        <v>3024</v>
      </c>
      <c r="M71">
        <v>85</v>
      </c>
      <c r="N71" t="s">
        <v>3073</v>
      </c>
      <c r="O71">
        <v>7</v>
      </c>
      <c r="P71" t="s">
        <v>3088</v>
      </c>
      <c r="Q71">
        <v>42</v>
      </c>
      <c r="R71" t="s">
        <v>3095</v>
      </c>
      <c r="S71">
        <v>1125</v>
      </c>
      <c r="T71" t="s">
        <v>163</v>
      </c>
      <c r="U71">
        <v>34</v>
      </c>
      <c r="V71">
        <v>11</v>
      </c>
      <c r="W71" t="s">
        <v>174</v>
      </c>
      <c r="X71">
        <v>2</v>
      </c>
      <c r="Y71" t="s">
        <v>94</v>
      </c>
      <c r="Z71">
        <v>1</v>
      </c>
      <c r="AA71" t="s">
        <v>84</v>
      </c>
      <c r="AB71">
        <v>1</v>
      </c>
      <c r="AC71" s="2">
        <v>0</v>
      </c>
      <c r="AD71" s="2">
        <v>0</v>
      </c>
      <c r="AE71" s="2">
        <v>0</v>
      </c>
      <c r="AF71" s="2">
        <v>0</v>
      </c>
      <c r="AG71" s="2">
        <v>0</v>
      </c>
      <c r="AH71" s="2">
        <v>0</v>
      </c>
      <c r="AI71" s="2">
        <v>100</v>
      </c>
      <c r="AJ71" s="2">
        <v>100</v>
      </c>
      <c r="AK71" s="2">
        <v>100</v>
      </c>
      <c r="AL71" s="2">
        <v>100</v>
      </c>
      <c r="AM71" s="2">
        <v>100</v>
      </c>
      <c r="AN71" s="2">
        <v>100</v>
      </c>
      <c r="AO71" s="2">
        <v>0</v>
      </c>
      <c r="AP71" s="2">
        <v>0</v>
      </c>
      <c r="AQ71" s="2">
        <v>0</v>
      </c>
      <c r="AR71" s="2" t="s">
        <v>95</v>
      </c>
      <c r="AS71" s="2" t="s">
        <v>95</v>
      </c>
      <c r="AT71" s="2" t="s">
        <v>95</v>
      </c>
      <c r="AU71" s="2">
        <v>0</v>
      </c>
      <c r="AV71" s="2">
        <v>0</v>
      </c>
      <c r="AW71" s="2">
        <v>0</v>
      </c>
      <c r="AX71" s="2">
        <v>0</v>
      </c>
      <c r="AY71" s="2">
        <v>0</v>
      </c>
      <c r="AZ71" s="2">
        <v>0</v>
      </c>
      <c r="BA71" s="2">
        <v>524314757</v>
      </c>
      <c r="BB71" s="2">
        <v>519421060</v>
      </c>
      <c r="BC71" s="2">
        <v>99.07</v>
      </c>
      <c r="BD71" s="2">
        <v>1035320451</v>
      </c>
      <c r="BE71" s="2">
        <v>1033055566</v>
      </c>
      <c r="BF71" s="2">
        <v>99.78</v>
      </c>
      <c r="BG71" s="2">
        <v>0</v>
      </c>
      <c r="BH71" s="2">
        <v>0</v>
      </c>
      <c r="BI71" s="2">
        <v>0</v>
      </c>
      <c r="BJ71" s="2">
        <v>1559635208</v>
      </c>
      <c r="BK71" s="2">
        <v>1552476626</v>
      </c>
      <c r="BL71" s="2">
        <v>99.54</v>
      </c>
      <c r="BN71" s="3">
        <f t="shared" si="15"/>
        <v>0</v>
      </c>
      <c r="BO71" s="3">
        <f t="shared" si="16"/>
        <v>0</v>
      </c>
      <c r="BP71" s="3">
        <f t="shared" si="17"/>
        <v>0</v>
      </c>
      <c r="BQ71" s="3">
        <f t="shared" si="18"/>
        <v>0</v>
      </c>
      <c r="BR71" s="3">
        <f t="shared" si="19"/>
        <v>524.31475699999999</v>
      </c>
      <c r="BS71" s="3">
        <f t="shared" si="20"/>
        <v>519.42106000000001</v>
      </c>
      <c r="BT71" s="3">
        <f t="shared" si="21"/>
        <v>1035.320451</v>
      </c>
      <c r="BU71" s="3">
        <f t="shared" si="22"/>
        <v>1033.055566</v>
      </c>
      <c r="BV71" s="3">
        <f t="shared" si="23"/>
        <v>0</v>
      </c>
      <c r="BW71" s="3">
        <f t="shared" si="23"/>
        <v>0</v>
      </c>
    </row>
    <row r="72" spans="1:75" x14ac:dyDescent="0.25">
      <c r="A72">
        <v>506859452</v>
      </c>
      <c r="B72">
        <v>5</v>
      </c>
      <c r="C72" t="s">
        <v>75</v>
      </c>
      <c r="D72" t="s">
        <v>76</v>
      </c>
      <c r="E72">
        <v>2020</v>
      </c>
      <c r="F72" t="s">
        <v>77</v>
      </c>
      <c r="G72" t="s">
        <v>78</v>
      </c>
      <c r="H72">
        <v>2</v>
      </c>
      <c r="I72" t="s">
        <v>79</v>
      </c>
      <c r="J72">
        <v>104</v>
      </c>
      <c r="K72" t="s">
        <v>121</v>
      </c>
      <c r="L72" t="s">
        <v>3024</v>
      </c>
      <c r="M72">
        <v>85</v>
      </c>
      <c r="N72" t="s">
        <v>3073</v>
      </c>
      <c r="O72">
        <v>7</v>
      </c>
      <c r="P72" t="s">
        <v>3088</v>
      </c>
      <c r="Q72">
        <v>42</v>
      </c>
      <c r="R72" t="s">
        <v>3095</v>
      </c>
      <c r="S72">
        <v>1125</v>
      </c>
      <c r="T72" t="s">
        <v>163</v>
      </c>
      <c r="U72">
        <v>34</v>
      </c>
      <c r="V72">
        <v>12</v>
      </c>
      <c r="W72" t="s">
        <v>175</v>
      </c>
      <c r="X72">
        <v>2</v>
      </c>
      <c r="Y72" t="s">
        <v>94</v>
      </c>
      <c r="Z72">
        <v>1</v>
      </c>
      <c r="AA72" t="s">
        <v>84</v>
      </c>
      <c r="AB72">
        <v>1</v>
      </c>
      <c r="AC72" s="2">
        <v>0</v>
      </c>
      <c r="AD72" s="2">
        <v>0</v>
      </c>
      <c r="AE72" s="2">
        <v>0</v>
      </c>
      <c r="AF72" s="2">
        <v>0</v>
      </c>
      <c r="AG72" s="2">
        <v>0</v>
      </c>
      <c r="AH72" s="2">
        <v>0</v>
      </c>
      <c r="AI72" s="2">
        <v>100</v>
      </c>
      <c r="AJ72" s="2">
        <v>99.41</v>
      </c>
      <c r="AK72" s="2">
        <v>99.41</v>
      </c>
      <c r="AL72" s="2">
        <v>100</v>
      </c>
      <c r="AM72" s="2">
        <v>100</v>
      </c>
      <c r="AN72" s="2">
        <v>100</v>
      </c>
      <c r="AO72" s="2">
        <v>100</v>
      </c>
      <c r="AP72" s="2">
        <v>100</v>
      </c>
      <c r="AQ72" s="2">
        <v>100</v>
      </c>
      <c r="AR72" s="2" t="s">
        <v>95</v>
      </c>
      <c r="AS72" s="2" t="s">
        <v>95</v>
      </c>
      <c r="AT72" s="2" t="s">
        <v>95</v>
      </c>
      <c r="AU72" s="2">
        <v>0</v>
      </c>
      <c r="AV72" s="2">
        <v>0</v>
      </c>
      <c r="AW72" s="2">
        <v>0</v>
      </c>
      <c r="AX72" s="2">
        <v>0</v>
      </c>
      <c r="AY72" s="2">
        <v>0</v>
      </c>
      <c r="AZ72" s="2">
        <v>0</v>
      </c>
      <c r="BA72" s="2">
        <v>1682466572</v>
      </c>
      <c r="BB72" s="2">
        <v>1677641802</v>
      </c>
      <c r="BC72" s="2">
        <v>99.71</v>
      </c>
      <c r="BD72" s="2">
        <v>2091128819</v>
      </c>
      <c r="BE72" s="2">
        <v>2073100199</v>
      </c>
      <c r="BF72" s="2">
        <v>99.14</v>
      </c>
      <c r="BG72" s="2">
        <v>1707876422</v>
      </c>
      <c r="BH72" s="2">
        <v>761904833</v>
      </c>
      <c r="BI72" s="2">
        <v>44.61</v>
      </c>
      <c r="BJ72" s="2">
        <v>5481471813</v>
      </c>
      <c r="BK72" s="2">
        <v>4512646834</v>
      </c>
      <c r="BL72" s="2">
        <v>82.33</v>
      </c>
      <c r="BN72" s="3">
        <f t="shared" si="15"/>
        <v>0</v>
      </c>
      <c r="BO72" s="3">
        <f t="shared" si="16"/>
        <v>0</v>
      </c>
      <c r="BP72" s="3">
        <f t="shared" si="17"/>
        <v>0</v>
      </c>
      <c r="BQ72" s="3">
        <f t="shared" si="18"/>
        <v>0</v>
      </c>
      <c r="BR72" s="3">
        <f t="shared" si="19"/>
        <v>1682.466572</v>
      </c>
      <c r="BS72" s="3">
        <f t="shared" si="20"/>
        <v>1677.6418020000001</v>
      </c>
      <c r="BT72" s="3">
        <f t="shared" si="21"/>
        <v>2091.128819</v>
      </c>
      <c r="BU72" s="3">
        <f t="shared" si="22"/>
        <v>2073.100199</v>
      </c>
      <c r="BV72" s="3">
        <f t="shared" si="23"/>
        <v>1707.876422</v>
      </c>
      <c r="BW72" s="3">
        <f t="shared" si="23"/>
        <v>761.90483300000005</v>
      </c>
    </row>
    <row r="73" spans="1:75" x14ac:dyDescent="0.25">
      <c r="A73">
        <v>506859452</v>
      </c>
      <c r="B73">
        <v>5</v>
      </c>
      <c r="C73" t="s">
        <v>75</v>
      </c>
      <c r="D73" t="s">
        <v>76</v>
      </c>
      <c r="E73">
        <v>2020</v>
      </c>
      <c r="F73" t="s">
        <v>77</v>
      </c>
      <c r="G73" t="s">
        <v>78</v>
      </c>
      <c r="H73">
        <v>2</v>
      </c>
      <c r="I73" t="s">
        <v>79</v>
      </c>
      <c r="J73">
        <v>104</v>
      </c>
      <c r="K73" t="s">
        <v>121</v>
      </c>
      <c r="L73" t="s">
        <v>3024</v>
      </c>
      <c r="M73">
        <v>85</v>
      </c>
      <c r="N73" t="s">
        <v>3073</v>
      </c>
      <c r="O73">
        <v>7</v>
      </c>
      <c r="P73" t="s">
        <v>3088</v>
      </c>
      <c r="Q73">
        <v>42</v>
      </c>
      <c r="R73" t="s">
        <v>3095</v>
      </c>
      <c r="S73">
        <v>1125</v>
      </c>
      <c r="T73" t="s">
        <v>163</v>
      </c>
      <c r="U73">
        <v>34</v>
      </c>
      <c r="V73">
        <v>13</v>
      </c>
      <c r="W73" t="s">
        <v>176</v>
      </c>
      <c r="X73">
        <v>1</v>
      </c>
      <c r="Y73" t="s">
        <v>83</v>
      </c>
      <c r="Z73">
        <v>3</v>
      </c>
      <c r="AA73" t="s">
        <v>87</v>
      </c>
      <c r="AB73">
        <v>1</v>
      </c>
      <c r="AC73" s="2">
        <v>0</v>
      </c>
      <c r="AD73" s="2">
        <v>0</v>
      </c>
      <c r="AE73" s="2">
        <v>0</v>
      </c>
      <c r="AF73" s="2">
        <v>0</v>
      </c>
      <c r="AG73" s="2">
        <v>0</v>
      </c>
      <c r="AH73" s="2">
        <v>0</v>
      </c>
      <c r="AI73" s="2">
        <v>100</v>
      </c>
      <c r="AJ73" s="2">
        <v>100</v>
      </c>
      <c r="AK73" s="2">
        <v>100</v>
      </c>
      <c r="AL73" s="2">
        <v>0</v>
      </c>
      <c r="AM73" s="2">
        <v>0</v>
      </c>
      <c r="AN73" s="2">
        <v>0</v>
      </c>
      <c r="AO73" s="2">
        <v>0</v>
      </c>
      <c r="AP73" s="2">
        <v>0</v>
      </c>
      <c r="AQ73" s="2">
        <v>0</v>
      </c>
      <c r="AR73" s="2">
        <v>100</v>
      </c>
      <c r="AS73" s="2">
        <v>100</v>
      </c>
      <c r="AT73" s="2">
        <v>100</v>
      </c>
      <c r="AU73" s="2">
        <v>0</v>
      </c>
      <c r="AV73" s="2">
        <v>0</v>
      </c>
      <c r="AW73" s="2">
        <v>0</v>
      </c>
      <c r="AX73" s="2">
        <v>0</v>
      </c>
      <c r="AY73" s="2">
        <v>0</v>
      </c>
      <c r="AZ73" s="2">
        <v>0</v>
      </c>
      <c r="BA73" s="2">
        <v>574611188</v>
      </c>
      <c r="BB73" s="2">
        <v>574611188</v>
      </c>
      <c r="BC73" s="2">
        <v>100</v>
      </c>
      <c r="BD73" s="2">
        <v>0</v>
      </c>
      <c r="BE73" s="2">
        <v>0</v>
      </c>
      <c r="BF73" s="2">
        <v>0</v>
      </c>
      <c r="BG73" s="2">
        <v>0</v>
      </c>
      <c r="BH73" s="2">
        <v>0</v>
      </c>
      <c r="BI73" s="2">
        <v>0</v>
      </c>
      <c r="BJ73" s="2">
        <v>574611188</v>
      </c>
      <c r="BK73" s="2">
        <v>574611188</v>
      </c>
      <c r="BL73" s="2">
        <v>100</v>
      </c>
      <c r="BN73" s="3">
        <f t="shared" si="15"/>
        <v>0</v>
      </c>
      <c r="BO73" s="3">
        <f t="shared" si="16"/>
        <v>0</v>
      </c>
      <c r="BP73" s="3">
        <f t="shared" si="17"/>
        <v>0</v>
      </c>
      <c r="BQ73" s="3">
        <f t="shared" si="18"/>
        <v>0</v>
      </c>
      <c r="BR73" s="3">
        <f t="shared" si="19"/>
        <v>574.61118799999997</v>
      </c>
      <c r="BS73" s="3">
        <f t="shared" si="20"/>
        <v>574.61118799999997</v>
      </c>
      <c r="BT73" s="3">
        <f t="shared" si="21"/>
        <v>0</v>
      </c>
      <c r="BU73" s="3">
        <f t="shared" si="22"/>
        <v>0</v>
      </c>
      <c r="BV73" s="3">
        <f t="shared" si="23"/>
        <v>0</v>
      </c>
      <c r="BW73" s="3">
        <f t="shared" si="23"/>
        <v>0</v>
      </c>
    </row>
    <row r="74" spans="1:75" x14ac:dyDescent="0.25">
      <c r="A74">
        <v>506859452</v>
      </c>
      <c r="B74">
        <v>5</v>
      </c>
      <c r="C74" t="s">
        <v>75</v>
      </c>
      <c r="D74" t="s">
        <v>76</v>
      </c>
      <c r="E74">
        <v>2020</v>
      </c>
      <c r="F74" t="s">
        <v>77</v>
      </c>
      <c r="G74" t="s">
        <v>78</v>
      </c>
      <c r="H74">
        <v>2</v>
      </c>
      <c r="I74" t="s">
        <v>79</v>
      </c>
      <c r="J74">
        <v>104</v>
      </c>
      <c r="K74" t="s">
        <v>121</v>
      </c>
      <c r="L74" t="s">
        <v>3024</v>
      </c>
      <c r="M74">
        <v>85</v>
      </c>
      <c r="N74" t="s">
        <v>3073</v>
      </c>
      <c r="O74">
        <v>7</v>
      </c>
      <c r="P74" t="s">
        <v>3088</v>
      </c>
      <c r="Q74">
        <v>42</v>
      </c>
      <c r="R74" t="s">
        <v>3095</v>
      </c>
      <c r="S74">
        <v>1125</v>
      </c>
      <c r="T74" t="s">
        <v>163</v>
      </c>
      <c r="U74">
        <v>34</v>
      </c>
      <c r="V74">
        <v>14</v>
      </c>
      <c r="W74" t="s">
        <v>177</v>
      </c>
      <c r="X74">
        <v>3</v>
      </c>
      <c r="Y74" t="s">
        <v>128</v>
      </c>
      <c r="Z74">
        <v>1</v>
      </c>
      <c r="AA74" t="s">
        <v>84</v>
      </c>
      <c r="AB74">
        <v>1</v>
      </c>
      <c r="AC74" s="2">
        <v>0</v>
      </c>
      <c r="AD74" s="2">
        <v>0</v>
      </c>
      <c r="AE74" s="2">
        <v>0</v>
      </c>
      <c r="AF74" s="2">
        <v>0</v>
      </c>
      <c r="AG74" s="2">
        <v>0</v>
      </c>
      <c r="AH74" s="2">
        <v>0</v>
      </c>
      <c r="AI74" s="2">
        <v>90</v>
      </c>
      <c r="AJ74" s="2">
        <v>96</v>
      </c>
      <c r="AK74" s="2">
        <v>106.67</v>
      </c>
      <c r="AL74" s="2">
        <v>100</v>
      </c>
      <c r="AM74" s="2">
        <v>100</v>
      </c>
      <c r="AN74" s="2">
        <v>100</v>
      </c>
      <c r="AO74" s="2">
        <v>100</v>
      </c>
      <c r="AP74" s="2">
        <v>100</v>
      </c>
      <c r="AQ74" s="2">
        <v>100</v>
      </c>
      <c r="AR74" s="2" t="s">
        <v>95</v>
      </c>
      <c r="AS74" s="2" t="s">
        <v>95</v>
      </c>
      <c r="AT74" s="2" t="s">
        <v>95</v>
      </c>
      <c r="AU74" s="2">
        <v>0</v>
      </c>
      <c r="AV74" s="2">
        <v>0</v>
      </c>
      <c r="AW74" s="2">
        <v>0</v>
      </c>
      <c r="AX74" s="2">
        <v>0</v>
      </c>
      <c r="AY74" s="2">
        <v>0</v>
      </c>
      <c r="AZ74" s="2">
        <v>0</v>
      </c>
      <c r="BA74" s="2">
        <v>173002503</v>
      </c>
      <c r="BB74" s="2">
        <v>173002503</v>
      </c>
      <c r="BC74" s="2">
        <v>100</v>
      </c>
      <c r="BD74" s="2">
        <v>215407592</v>
      </c>
      <c r="BE74" s="2">
        <v>215407592</v>
      </c>
      <c r="BF74" s="2">
        <v>100</v>
      </c>
      <c r="BG74" s="2">
        <v>352446538</v>
      </c>
      <c r="BH74" s="2">
        <v>225354698</v>
      </c>
      <c r="BI74" s="2">
        <v>63.94</v>
      </c>
      <c r="BJ74" s="2">
        <v>740856633</v>
      </c>
      <c r="BK74" s="2">
        <v>613764793</v>
      </c>
      <c r="BL74" s="2">
        <v>82.85</v>
      </c>
      <c r="BN74" s="3">
        <f t="shared" si="15"/>
        <v>0</v>
      </c>
      <c r="BO74" s="3">
        <f t="shared" si="16"/>
        <v>0</v>
      </c>
      <c r="BP74" s="3">
        <f t="shared" si="17"/>
        <v>0</v>
      </c>
      <c r="BQ74" s="3">
        <f t="shared" si="18"/>
        <v>0</v>
      </c>
      <c r="BR74" s="3">
        <f t="shared" si="19"/>
        <v>173.00250299999999</v>
      </c>
      <c r="BS74" s="3">
        <f t="shared" si="20"/>
        <v>173.00250299999999</v>
      </c>
      <c r="BT74" s="3">
        <f t="shared" si="21"/>
        <v>215.40759199999999</v>
      </c>
      <c r="BU74" s="3">
        <f t="shared" si="22"/>
        <v>215.40759199999999</v>
      </c>
      <c r="BV74" s="3">
        <f t="shared" si="23"/>
        <v>352.44653799999998</v>
      </c>
      <c r="BW74" s="3">
        <f t="shared" si="23"/>
        <v>225.35469800000001</v>
      </c>
    </row>
    <row r="75" spans="1:75" x14ac:dyDescent="0.25">
      <c r="A75">
        <v>506859452</v>
      </c>
      <c r="B75">
        <v>5</v>
      </c>
      <c r="C75" t="s">
        <v>75</v>
      </c>
      <c r="D75" t="s">
        <v>76</v>
      </c>
      <c r="E75">
        <v>2020</v>
      </c>
      <c r="F75" t="s">
        <v>77</v>
      </c>
      <c r="G75" t="s">
        <v>78</v>
      </c>
      <c r="H75">
        <v>2</v>
      </c>
      <c r="I75" t="s">
        <v>79</v>
      </c>
      <c r="J75">
        <v>104</v>
      </c>
      <c r="K75" t="s">
        <v>121</v>
      </c>
      <c r="L75" t="s">
        <v>3024</v>
      </c>
      <c r="M75">
        <v>85</v>
      </c>
      <c r="N75" t="s">
        <v>3073</v>
      </c>
      <c r="O75">
        <v>7</v>
      </c>
      <c r="P75" t="s">
        <v>3088</v>
      </c>
      <c r="Q75">
        <v>42</v>
      </c>
      <c r="R75" t="s">
        <v>3095</v>
      </c>
      <c r="S75">
        <v>1125</v>
      </c>
      <c r="T75" t="s">
        <v>163</v>
      </c>
      <c r="U75">
        <v>34</v>
      </c>
      <c r="V75">
        <v>15</v>
      </c>
      <c r="W75" t="s">
        <v>178</v>
      </c>
      <c r="X75">
        <v>2</v>
      </c>
      <c r="Y75" t="s">
        <v>94</v>
      </c>
      <c r="Z75">
        <v>3</v>
      </c>
      <c r="AA75" t="s">
        <v>87</v>
      </c>
      <c r="AB75">
        <v>1</v>
      </c>
      <c r="AC75" s="2">
        <v>0</v>
      </c>
      <c r="AD75" s="2">
        <v>0</v>
      </c>
      <c r="AE75" s="2">
        <v>0</v>
      </c>
      <c r="AF75" s="2">
        <v>0</v>
      </c>
      <c r="AG75" s="2">
        <v>0</v>
      </c>
      <c r="AH75" s="2">
        <v>0</v>
      </c>
      <c r="AI75" s="2">
        <v>3</v>
      </c>
      <c r="AJ75" s="2">
        <v>3</v>
      </c>
      <c r="AK75" s="2">
        <v>100</v>
      </c>
      <c r="AL75" s="2">
        <v>3</v>
      </c>
      <c r="AM75" s="2">
        <v>3</v>
      </c>
      <c r="AN75" s="2">
        <v>100</v>
      </c>
      <c r="AO75" s="2">
        <v>0</v>
      </c>
      <c r="AP75" s="2">
        <v>0</v>
      </c>
      <c r="AQ75" s="2">
        <v>0</v>
      </c>
      <c r="AR75" s="2" t="s">
        <v>95</v>
      </c>
      <c r="AS75" s="2" t="s">
        <v>95</v>
      </c>
      <c r="AT75" s="2" t="s">
        <v>95</v>
      </c>
      <c r="AU75" s="2">
        <v>0</v>
      </c>
      <c r="AV75" s="2">
        <v>0</v>
      </c>
      <c r="AW75" s="2">
        <v>0</v>
      </c>
      <c r="AX75" s="2">
        <v>0</v>
      </c>
      <c r="AY75" s="2">
        <v>0</v>
      </c>
      <c r="AZ75" s="2">
        <v>0</v>
      </c>
      <c r="BA75" s="2">
        <v>98563179</v>
      </c>
      <c r="BB75" s="2">
        <v>98563179</v>
      </c>
      <c r="BC75" s="2">
        <v>100</v>
      </c>
      <c r="BD75" s="2">
        <v>99362688</v>
      </c>
      <c r="BE75" s="2">
        <v>99362688</v>
      </c>
      <c r="BF75" s="2">
        <v>100</v>
      </c>
      <c r="BG75" s="2">
        <v>0</v>
      </c>
      <c r="BH75" s="2">
        <v>0</v>
      </c>
      <c r="BI75" s="2">
        <v>0</v>
      </c>
      <c r="BJ75" s="2">
        <v>197925867</v>
      </c>
      <c r="BK75" s="2">
        <v>197925867</v>
      </c>
      <c r="BL75" s="2">
        <v>100</v>
      </c>
      <c r="BN75" s="3">
        <f t="shared" si="15"/>
        <v>0</v>
      </c>
      <c r="BO75" s="3">
        <f t="shared" si="16"/>
        <v>0</v>
      </c>
      <c r="BP75" s="3">
        <f t="shared" si="17"/>
        <v>0</v>
      </c>
      <c r="BQ75" s="3">
        <f t="shared" si="18"/>
        <v>0</v>
      </c>
      <c r="BR75" s="3">
        <f t="shared" si="19"/>
        <v>98.563179000000005</v>
      </c>
      <c r="BS75" s="3">
        <f t="shared" si="20"/>
        <v>98.563179000000005</v>
      </c>
      <c r="BT75" s="3">
        <f t="shared" si="21"/>
        <v>99.362688000000006</v>
      </c>
      <c r="BU75" s="3">
        <f t="shared" si="22"/>
        <v>99.362688000000006</v>
      </c>
      <c r="BV75" s="3">
        <f t="shared" si="23"/>
        <v>0</v>
      </c>
      <c r="BW75" s="3">
        <f t="shared" si="23"/>
        <v>0</v>
      </c>
    </row>
    <row r="76" spans="1:75" x14ac:dyDescent="0.25">
      <c r="A76">
        <v>506859452</v>
      </c>
      <c r="B76">
        <v>5</v>
      </c>
      <c r="C76" t="s">
        <v>75</v>
      </c>
      <c r="D76" t="s">
        <v>76</v>
      </c>
      <c r="E76">
        <v>2020</v>
      </c>
      <c r="F76" t="s">
        <v>77</v>
      </c>
      <c r="G76" t="s">
        <v>78</v>
      </c>
      <c r="H76">
        <v>2</v>
      </c>
      <c r="I76" t="s">
        <v>79</v>
      </c>
      <c r="J76">
        <v>104</v>
      </c>
      <c r="K76" t="s">
        <v>121</v>
      </c>
      <c r="L76" t="s">
        <v>3024</v>
      </c>
      <c r="M76">
        <v>85</v>
      </c>
      <c r="N76" t="s">
        <v>3073</v>
      </c>
      <c r="O76">
        <v>7</v>
      </c>
      <c r="P76" t="s">
        <v>3088</v>
      </c>
      <c r="Q76">
        <v>42</v>
      </c>
      <c r="R76" t="s">
        <v>3095</v>
      </c>
      <c r="S76">
        <v>1125</v>
      </c>
      <c r="T76" t="s">
        <v>163</v>
      </c>
      <c r="U76">
        <v>34</v>
      </c>
      <c r="V76">
        <v>16</v>
      </c>
      <c r="W76" t="s">
        <v>179</v>
      </c>
      <c r="X76">
        <v>1</v>
      </c>
      <c r="Y76" t="s">
        <v>83</v>
      </c>
      <c r="Z76">
        <v>3</v>
      </c>
      <c r="AA76" t="s">
        <v>87</v>
      </c>
      <c r="AB76">
        <v>1</v>
      </c>
      <c r="AC76" s="2">
        <v>0</v>
      </c>
      <c r="AD76" s="2">
        <v>0</v>
      </c>
      <c r="AE76" s="2">
        <v>0</v>
      </c>
      <c r="AF76" s="2">
        <v>0</v>
      </c>
      <c r="AG76" s="2">
        <v>0</v>
      </c>
      <c r="AH76" s="2">
        <v>0</v>
      </c>
      <c r="AI76" s="2">
        <v>1</v>
      </c>
      <c r="AJ76" s="2">
        <v>1</v>
      </c>
      <c r="AK76" s="2">
        <v>100</v>
      </c>
      <c r="AL76" s="2">
        <v>0</v>
      </c>
      <c r="AM76" s="2">
        <v>0</v>
      </c>
      <c r="AN76" s="2">
        <v>0</v>
      </c>
      <c r="AO76" s="2">
        <v>0</v>
      </c>
      <c r="AP76" s="2">
        <v>0</v>
      </c>
      <c r="AQ76" s="2">
        <v>0</v>
      </c>
      <c r="AR76" s="2">
        <v>1</v>
      </c>
      <c r="AS76" s="2">
        <v>1</v>
      </c>
      <c r="AT76" s="2">
        <v>100</v>
      </c>
      <c r="AU76" s="2">
        <v>0</v>
      </c>
      <c r="AV76" s="2">
        <v>0</v>
      </c>
      <c r="AW76" s="2">
        <v>0</v>
      </c>
      <c r="AX76" s="2">
        <v>0</v>
      </c>
      <c r="AY76" s="2">
        <v>0</v>
      </c>
      <c r="AZ76" s="2">
        <v>0</v>
      </c>
      <c r="BA76" s="2">
        <v>53072481</v>
      </c>
      <c r="BB76" s="2">
        <v>53072481</v>
      </c>
      <c r="BC76" s="2">
        <v>100</v>
      </c>
      <c r="BD76" s="2">
        <v>0</v>
      </c>
      <c r="BE76" s="2">
        <v>0</v>
      </c>
      <c r="BF76" s="2">
        <v>0</v>
      </c>
      <c r="BG76" s="2">
        <v>0</v>
      </c>
      <c r="BH76" s="2">
        <v>0</v>
      </c>
      <c r="BI76" s="2">
        <v>0</v>
      </c>
      <c r="BJ76" s="2">
        <v>53072481</v>
      </c>
      <c r="BK76" s="2">
        <v>53072481</v>
      </c>
      <c r="BL76" s="2">
        <v>100</v>
      </c>
      <c r="BN76" s="3">
        <f t="shared" si="15"/>
        <v>0</v>
      </c>
      <c r="BO76" s="3">
        <f t="shared" si="16"/>
        <v>0</v>
      </c>
      <c r="BP76" s="3">
        <f t="shared" si="17"/>
        <v>0</v>
      </c>
      <c r="BQ76" s="3">
        <f t="shared" si="18"/>
        <v>0</v>
      </c>
      <c r="BR76" s="3">
        <f t="shared" si="19"/>
        <v>53.072481000000003</v>
      </c>
      <c r="BS76" s="3">
        <f t="shared" si="20"/>
        <v>53.072481000000003</v>
      </c>
      <c r="BT76" s="3">
        <f t="shared" si="21"/>
        <v>0</v>
      </c>
      <c r="BU76" s="3">
        <f t="shared" si="22"/>
        <v>0</v>
      </c>
      <c r="BV76" s="3">
        <f t="shared" si="23"/>
        <v>0</v>
      </c>
      <c r="BW76" s="3">
        <f t="shared" si="23"/>
        <v>0</v>
      </c>
    </row>
    <row r="77" spans="1:75" x14ac:dyDescent="0.25">
      <c r="A77">
        <v>506859452</v>
      </c>
      <c r="B77">
        <v>5</v>
      </c>
      <c r="C77" t="s">
        <v>75</v>
      </c>
      <c r="D77" t="s">
        <v>76</v>
      </c>
      <c r="E77">
        <v>2020</v>
      </c>
      <c r="F77" t="s">
        <v>77</v>
      </c>
      <c r="G77" t="s">
        <v>78</v>
      </c>
      <c r="H77">
        <v>2</v>
      </c>
      <c r="I77" t="s">
        <v>79</v>
      </c>
      <c r="J77">
        <v>104</v>
      </c>
      <c r="K77" t="s">
        <v>121</v>
      </c>
      <c r="L77" t="s">
        <v>3024</v>
      </c>
      <c r="M77">
        <v>85</v>
      </c>
      <c r="N77" t="s">
        <v>3073</v>
      </c>
      <c r="O77">
        <v>7</v>
      </c>
      <c r="P77" t="s">
        <v>3088</v>
      </c>
      <c r="Q77">
        <v>42</v>
      </c>
      <c r="R77" t="s">
        <v>3095</v>
      </c>
      <c r="S77">
        <v>1125</v>
      </c>
      <c r="T77" t="s">
        <v>163</v>
      </c>
      <c r="U77">
        <v>34</v>
      </c>
      <c r="V77">
        <v>17</v>
      </c>
      <c r="W77" t="s">
        <v>180</v>
      </c>
      <c r="X77">
        <v>1</v>
      </c>
      <c r="Y77" t="s">
        <v>83</v>
      </c>
      <c r="Z77">
        <v>1</v>
      </c>
      <c r="AA77" t="s">
        <v>84</v>
      </c>
      <c r="AB77">
        <v>1</v>
      </c>
      <c r="AC77" s="2">
        <v>0</v>
      </c>
      <c r="AD77" s="2">
        <v>0</v>
      </c>
      <c r="AE77" s="2">
        <v>0</v>
      </c>
      <c r="AF77" s="2">
        <v>0</v>
      </c>
      <c r="AG77" s="2">
        <v>0</v>
      </c>
      <c r="AH77" s="2">
        <v>0</v>
      </c>
      <c r="AI77" s="2">
        <v>255187</v>
      </c>
      <c r="AJ77" s="2">
        <v>255187</v>
      </c>
      <c r="AK77" s="2">
        <v>100</v>
      </c>
      <c r="AL77" s="2">
        <v>115000</v>
      </c>
      <c r="AM77" s="2">
        <v>115000</v>
      </c>
      <c r="AN77" s="2">
        <v>100</v>
      </c>
      <c r="AO77" s="2">
        <v>10000</v>
      </c>
      <c r="AP77" s="2">
        <v>10000</v>
      </c>
      <c r="AQ77" s="2">
        <v>100</v>
      </c>
      <c r="AR77" s="2">
        <v>380187</v>
      </c>
      <c r="AS77" s="2">
        <v>380187</v>
      </c>
      <c r="AT77" s="2">
        <v>100</v>
      </c>
      <c r="AU77" s="2">
        <v>0</v>
      </c>
      <c r="AV77" s="2">
        <v>0</v>
      </c>
      <c r="AW77" s="2">
        <v>0</v>
      </c>
      <c r="AX77" s="2">
        <v>0</v>
      </c>
      <c r="AY77" s="2">
        <v>0</v>
      </c>
      <c r="AZ77" s="2">
        <v>0</v>
      </c>
      <c r="BA77" s="2">
        <v>1500713239</v>
      </c>
      <c r="BB77" s="2">
        <v>1493611610</v>
      </c>
      <c r="BC77" s="2">
        <v>99.53</v>
      </c>
      <c r="BD77" s="2">
        <v>2239134350</v>
      </c>
      <c r="BE77" s="2">
        <v>2239134350</v>
      </c>
      <c r="BF77" s="2">
        <v>100</v>
      </c>
      <c r="BG77" s="2">
        <v>2864195694</v>
      </c>
      <c r="BH77" s="2">
        <v>856611038</v>
      </c>
      <c r="BI77" s="2">
        <v>29.91</v>
      </c>
      <c r="BJ77" s="2">
        <v>6604043283</v>
      </c>
      <c r="BK77" s="2">
        <v>4589356998</v>
      </c>
      <c r="BL77" s="2">
        <v>69.489999999999995</v>
      </c>
      <c r="BN77" s="3">
        <f t="shared" si="15"/>
        <v>0</v>
      </c>
      <c r="BO77" s="3">
        <f t="shared" si="16"/>
        <v>0</v>
      </c>
      <c r="BP77" s="3">
        <f t="shared" si="17"/>
        <v>0</v>
      </c>
      <c r="BQ77" s="3">
        <f t="shared" si="18"/>
        <v>0</v>
      </c>
      <c r="BR77" s="3">
        <f t="shared" si="19"/>
        <v>1500.7132389999999</v>
      </c>
      <c r="BS77" s="3">
        <f t="shared" si="20"/>
        <v>1493.6116099999999</v>
      </c>
      <c r="BT77" s="3">
        <f t="shared" si="21"/>
        <v>2239.1343499999998</v>
      </c>
      <c r="BU77" s="3">
        <f t="shared" si="22"/>
        <v>2239.1343499999998</v>
      </c>
      <c r="BV77" s="3">
        <f t="shared" si="23"/>
        <v>2864.195694</v>
      </c>
      <c r="BW77" s="3">
        <f t="shared" si="23"/>
        <v>856.61103800000001</v>
      </c>
    </row>
    <row r="78" spans="1:75" x14ac:dyDescent="0.25">
      <c r="A78">
        <v>506859452</v>
      </c>
      <c r="B78">
        <v>5</v>
      </c>
      <c r="C78" t="s">
        <v>75</v>
      </c>
      <c r="D78" t="s">
        <v>76</v>
      </c>
      <c r="E78">
        <v>2020</v>
      </c>
      <c r="F78" t="s">
        <v>77</v>
      </c>
      <c r="G78" t="s">
        <v>78</v>
      </c>
      <c r="H78">
        <v>2</v>
      </c>
      <c r="I78" t="s">
        <v>79</v>
      </c>
      <c r="J78">
        <v>104</v>
      </c>
      <c r="K78" t="s">
        <v>121</v>
      </c>
      <c r="L78" t="s">
        <v>3024</v>
      </c>
      <c r="M78">
        <v>85</v>
      </c>
      <c r="N78" t="s">
        <v>3073</v>
      </c>
      <c r="O78">
        <v>7</v>
      </c>
      <c r="P78" t="s">
        <v>3088</v>
      </c>
      <c r="Q78">
        <v>42</v>
      </c>
      <c r="R78" t="s">
        <v>3095</v>
      </c>
      <c r="S78">
        <v>1125</v>
      </c>
      <c r="T78" t="s">
        <v>163</v>
      </c>
      <c r="U78">
        <v>34</v>
      </c>
      <c r="V78">
        <v>18</v>
      </c>
      <c r="W78" t="s">
        <v>181</v>
      </c>
      <c r="X78">
        <v>2</v>
      </c>
      <c r="Y78" t="s">
        <v>94</v>
      </c>
      <c r="Z78">
        <v>3</v>
      </c>
      <c r="AA78" t="s">
        <v>87</v>
      </c>
      <c r="AB78">
        <v>1</v>
      </c>
      <c r="AC78" s="2">
        <v>0</v>
      </c>
      <c r="AD78" s="2">
        <v>0</v>
      </c>
      <c r="AE78" s="2">
        <v>0</v>
      </c>
      <c r="AF78" s="2">
        <v>0</v>
      </c>
      <c r="AG78" s="2">
        <v>0</v>
      </c>
      <c r="AH78" s="2">
        <v>0</v>
      </c>
      <c r="AI78" s="2">
        <v>3</v>
      </c>
      <c r="AJ78" s="2">
        <v>3</v>
      </c>
      <c r="AK78" s="2">
        <v>100</v>
      </c>
      <c r="AL78" s="2">
        <v>3</v>
      </c>
      <c r="AM78" s="2">
        <v>3</v>
      </c>
      <c r="AN78" s="2">
        <v>100</v>
      </c>
      <c r="AO78" s="2">
        <v>0</v>
      </c>
      <c r="AP78" s="2">
        <v>0</v>
      </c>
      <c r="AQ78" s="2">
        <v>0</v>
      </c>
      <c r="AR78" s="2" t="s">
        <v>95</v>
      </c>
      <c r="AS78" s="2" t="s">
        <v>95</v>
      </c>
      <c r="AT78" s="2" t="s">
        <v>95</v>
      </c>
      <c r="AU78" s="2">
        <v>0</v>
      </c>
      <c r="AV78" s="2">
        <v>0</v>
      </c>
      <c r="AW78" s="2">
        <v>0</v>
      </c>
      <c r="AX78" s="2">
        <v>0</v>
      </c>
      <c r="AY78" s="2">
        <v>0</v>
      </c>
      <c r="AZ78" s="2">
        <v>0</v>
      </c>
      <c r="BA78" s="2">
        <v>801483002</v>
      </c>
      <c r="BB78" s="2">
        <v>801483002</v>
      </c>
      <c r="BC78" s="2">
        <v>100</v>
      </c>
      <c r="BD78" s="2">
        <v>784940882</v>
      </c>
      <c r="BE78" s="2">
        <v>784940882</v>
      </c>
      <c r="BF78" s="2">
        <v>100</v>
      </c>
      <c r="BG78" s="2">
        <v>0</v>
      </c>
      <c r="BH78" s="2">
        <v>0</v>
      </c>
      <c r="BI78" s="2">
        <v>0</v>
      </c>
      <c r="BJ78" s="2">
        <v>1586423884</v>
      </c>
      <c r="BK78" s="2">
        <v>1586423884</v>
      </c>
      <c r="BL78" s="2">
        <v>100</v>
      </c>
      <c r="BN78" s="3">
        <f t="shared" si="15"/>
        <v>0</v>
      </c>
      <c r="BO78" s="3">
        <f t="shared" si="16"/>
        <v>0</v>
      </c>
      <c r="BP78" s="3">
        <f t="shared" si="17"/>
        <v>0</v>
      </c>
      <c r="BQ78" s="3">
        <f t="shared" si="18"/>
        <v>0</v>
      </c>
      <c r="BR78" s="3">
        <f t="shared" si="19"/>
        <v>801.48300200000006</v>
      </c>
      <c r="BS78" s="3">
        <f t="shared" si="20"/>
        <v>801.48300200000006</v>
      </c>
      <c r="BT78" s="3">
        <f t="shared" si="21"/>
        <v>784.94088199999999</v>
      </c>
      <c r="BU78" s="3">
        <f t="shared" si="22"/>
        <v>784.94088199999999</v>
      </c>
      <c r="BV78" s="3">
        <f t="shared" si="23"/>
        <v>0</v>
      </c>
      <c r="BW78" s="3">
        <f t="shared" si="23"/>
        <v>0</v>
      </c>
    </row>
    <row r="79" spans="1:75" x14ac:dyDescent="0.25">
      <c r="A79">
        <v>506859452</v>
      </c>
      <c r="B79">
        <v>5</v>
      </c>
      <c r="C79" t="s">
        <v>75</v>
      </c>
      <c r="D79" t="s">
        <v>76</v>
      </c>
      <c r="E79">
        <v>2020</v>
      </c>
      <c r="F79" t="s">
        <v>77</v>
      </c>
      <c r="G79" t="s">
        <v>78</v>
      </c>
      <c r="H79">
        <v>2</v>
      </c>
      <c r="I79" t="s">
        <v>79</v>
      </c>
      <c r="J79">
        <v>104</v>
      </c>
      <c r="K79" t="s">
        <v>121</v>
      </c>
      <c r="L79" t="s">
        <v>3024</v>
      </c>
      <c r="M79">
        <v>85</v>
      </c>
      <c r="N79" t="s">
        <v>3073</v>
      </c>
      <c r="O79">
        <v>7</v>
      </c>
      <c r="P79" t="s">
        <v>3088</v>
      </c>
      <c r="Q79">
        <v>42</v>
      </c>
      <c r="R79" t="s">
        <v>3095</v>
      </c>
      <c r="S79">
        <v>1125</v>
      </c>
      <c r="T79" t="s">
        <v>163</v>
      </c>
      <c r="U79">
        <v>34</v>
      </c>
      <c r="V79">
        <v>19</v>
      </c>
      <c r="W79" t="s">
        <v>182</v>
      </c>
      <c r="X79">
        <v>1</v>
      </c>
      <c r="Y79" t="s">
        <v>83</v>
      </c>
      <c r="Z79">
        <v>1</v>
      </c>
      <c r="AA79" t="s">
        <v>84</v>
      </c>
      <c r="AB79">
        <v>1</v>
      </c>
      <c r="AC79" s="2">
        <v>0</v>
      </c>
      <c r="AD79" s="2">
        <v>0</v>
      </c>
      <c r="AE79" s="2">
        <v>0</v>
      </c>
      <c r="AF79" s="2">
        <v>0</v>
      </c>
      <c r="AG79" s="2">
        <v>0</v>
      </c>
      <c r="AH79" s="2">
        <v>0</v>
      </c>
      <c r="AI79" s="2">
        <v>548</v>
      </c>
      <c r="AJ79" s="2">
        <v>548</v>
      </c>
      <c r="AK79" s="2">
        <v>100</v>
      </c>
      <c r="AL79" s="2">
        <v>300</v>
      </c>
      <c r="AM79" s="2">
        <v>300</v>
      </c>
      <c r="AN79" s="2">
        <v>100</v>
      </c>
      <c r="AO79" s="2">
        <v>0</v>
      </c>
      <c r="AP79" s="2">
        <v>0</v>
      </c>
      <c r="AQ79" s="2">
        <v>0</v>
      </c>
      <c r="AR79" s="2">
        <v>848</v>
      </c>
      <c r="AS79" s="2">
        <v>848</v>
      </c>
      <c r="AT79" s="2">
        <v>100</v>
      </c>
      <c r="AU79" s="2">
        <v>0</v>
      </c>
      <c r="AV79" s="2">
        <v>0</v>
      </c>
      <c r="AW79" s="2">
        <v>0</v>
      </c>
      <c r="AX79" s="2">
        <v>0</v>
      </c>
      <c r="AY79" s="2">
        <v>0</v>
      </c>
      <c r="AZ79" s="2">
        <v>0</v>
      </c>
      <c r="BA79" s="2">
        <v>263726745</v>
      </c>
      <c r="BB79" s="2">
        <v>263726745</v>
      </c>
      <c r="BC79" s="2">
        <v>100</v>
      </c>
      <c r="BD79" s="2">
        <v>321427133</v>
      </c>
      <c r="BE79" s="2">
        <v>321427133</v>
      </c>
      <c r="BF79" s="2">
        <v>100</v>
      </c>
      <c r="BG79" s="2">
        <v>0</v>
      </c>
      <c r="BH79" s="2">
        <v>0</v>
      </c>
      <c r="BI79" s="2">
        <v>0</v>
      </c>
      <c r="BJ79" s="2">
        <v>585153878</v>
      </c>
      <c r="BK79" s="2">
        <v>585153878</v>
      </c>
      <c r="BL79" s="2">
        <v>100</v>
      </c>
      <c r="BN79" s="3">
        <f t="shared" si="15"/>
        <v>0</v>
      </c>
      <c r="BO79" s="3">
        <f t="shared" si="16"/>
        <v>0</v>
      </c>
      <c r="BP79" s="3">
        <f t="shared" si="17"/>
        <v>0</v>
      </c>
      <c r="BQ79" s="3">
        <f t="shared" si="18"/>
        <v>0</v>
      </c>
      <c r="BR79" s="3">
        <f t="shared" si="19"/>
        <v>263.72674499999999</v>
      </c>
      <c r="BS79" s="3">
        <f t="shared" si="20"/>
        <v>263.72674499999999</v>
      </c>
      <c r="BT79" s="3">
        <f t="shared" si="21"/>
        <v>321.42713300000003</v>
      </c>
      <c r="BU79" s="3">
        <f t="shared" si="22"/>
        <v>321.42713300000003</v>
      </c>
      <c r="BV79" s="3">
        <f t="shared" si="23"/>
        <v>0</v>
      </c>
      <c r="BW79" s="3">
        <f t="shared" si="23"/>
        <v>0</v>
      </c>
    </row>
    <row r="80" spans="1:75" x14ac:dyDescent="0.25">
      <c r="A80">
        <v>506859452</v>
      </c>
      <c r="B80">
        <v>5</v>
      </c>
      <c r="C80" t="s">
        <v>75</v>
      </c>
      <c r="D80" t="s">
        <v>76</v>
      </c>
      <c r="E80">
        <v>2020</v>
      </c>
      <c r="F80" t="s">
        <v>77</v>
      </c>
      <c r="G80" t="s">
        <v>78</v>
      </c>
      <c r="H80">
        <v>2</v>
      </c>
      <c r="I80" t="s">
        <v>79</v>
      </c>
      <c r="J80">
        <v>104</v>
      </c>
      <c r="K80" t="s">
        <v>121</v>
      </c>
      <c r="L80" t="s">
        <v>3024</v>
      </c>
      <c r="M80">
        <v>85</v>
      </c>
      <c r="N80" t="s">
        <v>3073</v>
      </c>
      <c r="O80">
        <v>7</v>
      </c>
      <c r="P80" t="s">
        <v>3088</v>
      </c>
      <c r="Q80">
        <v>42</v>
      </c>
      <c r="R80" t="s">
        <v>3095</v>
      </c>
      <c r="S80">
        <v>1125</v>
      </c>
      <c r="T80" t="s">
        <v>163</v>
      </c>
      <c r="U80">
        <v>34</v>
      </c>
      <c r="V80">
        <v>21</v>
      </c>
      <c r="W80" t="s">
        <v>183</v>
      </c>
      <c r="X80">
        <v>2</v>
      </c>
      <c r="Y80" t="s">
        <v>94</v>
      </c>
      <c r="Z80">
        <v>1</v>
      </c>
      <c r="AA80" t="s">
        <v>84</v>
      </c>
      <c r="AB80">
        <v>1</v>
      </c>
      <c r="AC80" s="2">
        <v>0</v>
      </c>
      <c r="AD80" s="2">
        <v>0</v>
      </c>
      <c r="AE80" s="2">
        <v>0</v>
      </c>
      <c r="AF80" s="2">
        <v>0</v>
      </c>
      <c r="AG80" s="2">
        <v>0</v>
      </c>
      <c r="AH80" s="2">
        <v>0</v>
      </c>
      <c r="AI80" s="2">
        <v>0</v>
      </c>
      <c r="AJ80" s="2">
        <v>0</v>
      </c>
      <c r="AK80" s="2">
        <v>0</v>
      </c>
      <c r="AL80" s="2">
        <v>100</v>
      </c>
      <c r="AM80" s="2">
        <v>100</v>
      </c>
      <c r="AN80" s="2">
        <v>100</v>
      </c>
      <c r="AO80" s="2">
        <v>100</v>
      </c>
      <c r="AP80" s="2">
        <v>100</v>
      </c>
      <c r="AQ80" s="2">
        <v>100</v>
      </c>
      <c r="AR80" s="2" t="s">
        <v>95</v>
      </c>
      <c r="AS80" s="2" t="s">
        <v>95</v>
      </c>
      <c r="AT80" s="2" t="s">
        <v>95</v>
      </c>
      <c r="AU80" s="2">
        <v>0</v>
      </c>
      <c r="AV80" s="2">
        <v>0</v>
      </c>
      <c r="AW80" s="2">
        <v>0</v>
      </c>
      <c r="AX80" s="2">
        <v>0</v>
      </c>
      <c r="AY80" s="2">
        <v>0</v>
      </c>
      <c r="AZ80" s="2">
        <v>0</v>
      </c>
      <c r="BA80" s="2">
        <v>0</v>
      </c>
      <c r="BB80" s="2">
        <v>0</v>
      </c>
      <c r="BC80" s="2">
        <v>0</v>
      </c>
      <c r="BD80" s="2">
        <v>2271580907</v>
      </c>
      <c r="BE80" s="2">
        <v>2271580907</v>
      </c>
      <c r="BF80" s="2">
        <v>100</v>
      </c>
      <c r="BG80" s="2">
        <v>3688856038</v>
      </c>
      <c r="BH80" s="2">
        <v>1745526330</v>
      </c>
      <c r="BI80" s="2">
        <v>47.32</v>
      </c>
      <c r="BJ80" s="2">
        <v>5960436945</v>
      </c>
      <c r="BK80" s="2">
        <v>4017107237</v>
      </c>
      <c r="BL80" s="2">
        <v>67.400000000000006</v>
      </c>
      <c r="BN80" s="3">
        <f t="shared" si="15"/>
        <v>0</v>
      </c>
      <c r="BO80" s="3">
        <f t="shared" si="16"/>
        <v>0</v>
      </c>
      <c r="BP80" s="3">
        <f t="shared" si="17"/>
        <v>0</v>
      </c>
      <c r="BQ80" s="3">
        <f t="shared" si="18"/>
        <v>0</v>
      </c>
      <c r="BR80" s="3">
        <f t="shared" si="19"/>
        <v>0</v>
      </c>
      <c r="BS80" s="3">
        <f t="shared" si="20"/>
        <v>0</v>
      </c>
      <c r="BT80" s="3">
        <f t="shared" si="21"/>
        <v>2271.580907</v>
      </c>
      <c r="BU80" s="3">
        <f t="shared" si="22"/>
        <v>2271.580907</v>
      </c>
      <c r="BV80" s="3">
        <f t="shared" si="23"/>
        <v>3688.8560379999999</v>
      </c>
      <c r="BW80" s="3">
        <f t="shared" si="23"/>
        <v>1745.5263299999999</v>
      </c>
    </row>
    <row r="81" spans="1:75" x14ac:dyDescent="0.25">
      <c r="A81">
        <v>506859452</v>
      </c>
      <c r="B81">
        <v>5</v>
      </c>
      <c r="C81" t="s">
        <v>75</v>
      </c>
      <c r="D81" t="s">
        <v>76</v>
      </c>
      <c r="E81">
        <v>2020</v>
      </c>
      <c r="F81" t="s">
        <v>77</v>
      </c>
      <c r="G81" t="s">
        <v>78</v>
      </c>
      <c r="H81">
        <v>2</v>
      </c>
      <c r="I81" t="s">
        <v>79</v>
      </c>
      <c r="J81">
        <v>104</v>
      </c>
      <c r="K81" t="s">
        <v>121</v>
      </c>
      <c r="L81" t="s">
        <v>3024</v>
      </c>
      <c r="M81">
        <v>85</v>
      </c>
      <c r="N81" t="s">
        <v>3073</v>
      </c>
      <c r="O81">
        <v>7</v>
      </c>
      <c r="P81" t="s">
        <v>3088</v>
      </c>
      <c r="Q81">
        <v>42</v>
      </c>
      <c r="R81" t="s">
        <v>3095</v>
      </c>
      <c r="S81">
        <v>1125</v>
      </c>
      <c r="T81" t="s">
        <v>163</v>
      </c>
      <c r="U81">
        <v>34</v>
      </c>
      <c r="V81">
        <v>22</v>
      </c>
      <c r="W81" t="s">
        <v>184</v>
      </c>
      <c r="X81">
        <v>1</v>
      </c>
      <c r="Y81" t="s">
        <v>83</v>
      </c>
      <c r="Z81">
        <v>1</v>
      </c>
      <c r="AA81" t="s">
        <v>84</v>
      </c>
      <c r="AB81">
        <v>1</v>
      </c>
      <c r="AC81" s="2">
        <v>0</v>
      </c>
      <c r="AD81" s="2">
        <v>0</v>
      </c>
      <c r="AE81" s="2">
        <v>0</v>
      </c>
      <c r="AF81" s="2">
        <v>0</v>
      </c>
      <c r="AG81" s="2">
        <v>0</v>
      </c>
      <c r="AH81" s="2">
        <v>0</v>
      </c>
      <c r="AI81" s="2">
        <v>0</v>
      </c>
      <c r="AJ81" s="2">
        <v>0</v>
      </c>
      <c r="AK81" s="2">
        <v>0</v>
      </c>
      <c r="AL81" s="2">
        <v>0</v>
      </c>
      <c r="AM81" s="2">
        <v>0</v>
      </c>
      <c r="AN81" s="2">
        <v>0</v>
      </c>
      <c r="AO81" s="2">
        <v>3</v>
      </c>
      <c r="AP81" s="2">
        <v>3</v>
      </c>
      <c r="AQ81" s="2">
        <v>100</v>
      </c>
      <c r="AR81" s="2">
        <v>3</v>
      </c>
      <c r="AS81" s="2">
        <v>3</v>
      </c>
      <c r="AT81" s="2">
        <v>100</v>
      </c>
      <c r="AU81" s="2">
        <v>0</v>
      </c>
      <c r="AV81" s="2">
        <v>0</v>
      </c>
      <c r="AW81" s="2">
        <v>0</v>
      </c>
      <c r="AX81" s="2">
        <v>0</v>
      </c>
      <c r="AY81" s="2">
        <v>0</v>
      </c>
      <c r="AZ81" s="2">
        <v>0</v>
      </c>
      <c r="BA81" s="2">
        <v>0</v>
      </c>
      <c r="BB81" s="2">
        <v>0</v>
      </c>
      <c r="BC81" s="2">
        <v>0</v>
      </c>
      <c r="BD81" s="2">
        <v>0</v>
      </c>
      <c r="BE81" s="2">
        <v>0</v>
      </c>
      <c r="BF81" s="2">
        <v>0</v>
      </c>
      <c r="BG81" s="2">
        <v>976419680</v>
      </c>
      <c r="BH81" s="2">
        <v>251307404</v>
      </c>
      <c r="BI81" s="2">
        <v>25.74</v>
      </c>
      <c r="BJ81" s="2">
        <v>976419680</v>
      </c>
      <c r="BK81" s="2">
        <v>251307404</v>
      </c>
      <c r="BL81" s="2">
        <v>25.74</v>
      </c>
      <c r="BN81" s="3">
        <f t="shared" si="15"/>
        <v>0</v>
      </c>
      <c r="BO81" s="3">
        <f t="shared" si="16"/>
        <v>0</v>
      </c>
      <c r="BP81" s="3">
        <f t="shared" si="17"/>
        <v>0</v>
      </c>
      <c r="BQ81" s="3">
        <f t="shared" si="18"/>
        <v>0</v>
      </c>
      <c r="BR81" s="3">
        <f t="shared" si="19"/>
        <v>0</v>
      </c>
      <c r="BS81" s="3">
        <f t="shared" si="20"/>
        <v>0</v>
      </c>
      <c r="BT81" s="3">
        <f t="shared" si="21"/>
        <v>0</v>
      </c>
      <c r="BU81" s="3">
        <f t="shared" si="22"/>
        <v>0</v>
      </c>
      <c r="BV81" s="3">
        <f t="shared" si="23"/>
        <v>976.41967999999997</v>
      </c>
      <c r="BW81" s="3">
        <f t="shared" si="23"/>
        <v>251.30740399999999</v>
      </c>
    </row>
    <row r="82" spans="1:75" x14ac:dyDescent="0.25">
      <c r="A82">
        <v>506859452</v>
      </c>
      <c r="B82">
        <v>5</v>
      </c>
      <c r="C82" t="s">
        <v>75</v>
      </c>
      <c r="D82" t="s">
        <v>76</v>
      </c>
      <c r="E82">
        <v>2020</v>
      </c>
      <c r="F82" t="s">
        <v>77</v>
      </c>
      <c r="G82" t="s">
        <v>78</v>
      </c>
      <c r="H82">
        <v>2</v>
      </c>
      <c r="I82" t="s">
        <v>79</v>
      </c>
      <c r="J82">
        <v>104</v>
      </c>
      <c r="K82" t="s">
        <v>121</v>
      </c>
      <c r="L82" t="s">
        <v>3024</v>
      </c>
      <c r="M82">
        <v>85</v>
      </c>
      <c r="N82" t="s">
        <v>3073</v>
      </c>
      <c r="O82">
        <v>7</v>
      </c>
      <c r="P82" t="s">
        <v>3088</v>
      </c>
      <c r="Q82">
        <v>42</v>
      </c>
      <c r="R82" t="s">
        <v>3095</v>
      </c>
      <c r="S82">
        <v>1126</v>
      </c>
      <c r="T82" t="s">
        <v>185</v>
      </c>
      <c r="U82">
        <v>45</v>
      </c>
      <c r="V82">
        <v>1</v>
      </c>
      <c r="W82" t="s">
        <v>186</v>
      </c>
      <c r="X82">
        <v>1</v>
      </c>
      <c r="Y82" t="s">
        <v>83</v>
      </c>
      <c r="Z82">
        <v>4</v>
      </c>
      <c r="AA82" t="s">
        <v>187</v>
      </c>
      <c r="AB82">
        <v>1</v>
      </c>
      <c r="AC82" s="2">
        <v>7.0000000000000007E-2</v>
      </c>
      <c r="AD82" s="2">
        <v>0</v>
      </c>
      <c r="AE82" s="2">
        <v>0</v>
      </c>
      <c r="AF82" s="2">
        <v>0</v>
      </c>
      <c r="AG82" s="2">
        <v>0</v>
      </c>
      <c r="AH82" s="2">
        <v>0</v>
      </c>
      <c r="AI82" s="2">
        <v>0</v>
      </c>
      <c r="AJ82" s="2">
        <v>0</v>
      </c>
      <c r="AK82" s="2">
        <v>0</v>
      </c>
      <c r="AL82" s="2">
        <v>0</v>
      </c>
      <c r="AM82" s="2">
        <v>0</v>
      </c>
      <c r="AN82" s="2">
        <v>0</v>
      </c>
      <c r="AO82" s="2">
        <v>0</v>
      </c>
      <c r="AP82" s="2">
        <v>0</v>
      </c>
      <c r="AQ82" s="2">
        <v>0</v>
      </c>
      <c r="AR82" s="2">
        <v>3</v>
      </c>
      <c r="AS82" s="2">
        <v>0</v>
      </c>
      <c r="AT82" s="2">
        <v>0</v>
      </c>
      <c r="AU82" s="2">
        <v>115732380</v>
      </c>
      <c r="AV82" s="2">
        <v>0</v>
      </c>
      <c r="AW82" s="2">
        <v>0</v>
      </c>
      <c r="AX82" s="2">
        <v>0</v>
      </c>
      <c r="AY82" s="2">
        <v>0</v>
      </c>
      <c r="AZ82" s="2">
        <v>0</v>
      </c>
      <c r="BA82" s="2">
        <v>0</v>
      </c>
      <c r="BB82" s="2">
        <v>0</v>
      </c>
      <c r="BC82" s="2">
        <v>0</v>
      </c>
      <c r="BD82" s="2">
        <v>0</v>
      </c>
      <c r="BE82" s="2">
        <v>0</v>
      </c>
      <c r="BF82" s="2">
        <v>0</v>
      </c>
      <c r="BG82" s="2">
        <v>0</v>
      </c>
      <c r="BH82" s="2">
        <v>0</v>
      </c>
      <c r="BI82" s="2">
        <v>0</v>
      </c>
      <c r="BJ82" s="2">
        <v>115732380</v>
      </c>
      <c r="BK82" s="2">
        <v>0</v>
      </c>
      <c r="BL82" s="2">
        <v>0</v>
      </c>
      <c r="BN82" s="3">
        <f t="shared" si="15"/>
        <v>115.73238000000001</v>
      </c>
      <c r="BO82" s="3">
        <f t="shared" si="16"/>
        <v>0</v>
      </c>
      <c r="BP82" s="3">
        <f t="shared" si="17"/>
        <v>0</v>
      </c>
      <c r="BQ82" s="3">
        <f t="shared" si="18"/>
        <v>0</v>
      </c>
      <c r="BR82" s="3">
        <f t="shared" si="19"/>
        <v>0</v>
      </c>
      <c r="BS82" s="3">
        <f t="shared" si="20"/>
        <v>0</v>
      </c>
      <c r="BT82" s="3">
        <f t="shared" si="21"/>
        <v>0</v>
      </c>
      <c r="BU82" s="3">
        <f t="shared" si="22"/>
        <v>0</v>
      </c>
      <c r="BV82" s="3">
        <f t="shared" si="23"/>
        <v>0</v>
      </c>
      <c r="BW82" s="3">
        <f t="shared" si="23"/>
        <v>0</v>
      </c>
    </row>
    <row r="83" spans="1:75" x14ac:dyDescent="0.25">
      <c r="A83">
        <v>506859452</v>
      </c>
      <c r="B83">
        <v>5</v>
      </c>
      <c r="C83" t="s">
        <v>75</v>
      </c>
      <c r="D83" t="s">
        <v>76</v>
      </c>
      <c r="E83">
        <v>2020</v>
      </c>
      <c r="F83" t="s">
        <v>77</v>
      </c>
      <c r="G83" t="s">
        <v>78</v>
      </c>
      <c r="H83">
        <v>2</v>
      </c>
      <c r="I83" t="s">
        <v>79</v>
      </c>
      <c r="J83">
        <v>104</v>
      </c>
      <c r="K83" t="s">
        <v>121</v>
      </c>
      <c r="L83" t="s">
        <v>3024</v>
      </c>
      <c r="M83">
        <v>85</v>
      </c>
      <c r="N83" t="s">
        <v>3073</v>
      </c>
      <c r="O83">
        <v>7</v>
      </c>
      <c r="P83" t="s">
        <v>3088</v>
      </c>
      <c r="Q83">
        <v>42</v>
      </c>
      <c r="R83" t="s">
        <v>3095</v>
      </c>
      <c r="S83">
        <v>1126</v>
      </c>
      <c r="T83" t="s">
        <v>185</v>
      </c>
      <c r="U83">
        <v>45</v>
      </c>
      <c r="V83">
        <v>2</v>
      </c>
      <c r="W83" t="s">
        <v>188</v>
      </c>
      <c r="X83">
        <v>1</v>
      </c>
      <c r="Y83" t="s">
        <v>83</v>
      </c>
      <c r="Z83">
        <v>4</v>
      </c>
      <c r="AA83" t="s">
        <v>187</v>
      </c>
      <c r="AB83">
        <v>1</v>
      </c>
      <c r="AC83" s="2">
        <v>0.25</v>
      </c>
      <c r="AD83" s="2">
        <v>0.1</v>
      </c>
      <c r="AE83" s="2">
        <v>40</v>
      </c>
      <c r="AF83" s="2">
        <v>0.9</v>
      </c>
      <c r="AG83" s="2">
        <v>0.9</v>
      </c>
      <c r="AH83" s="2">
        <v>100</v>
      </c>
      <c r="AI83" s="2">
        <v>0</v>
      </c>
      <c r="AJ83" s="2">
        <v>0</v>
      </c>
      <c r="AK83" s="2">
        <v>0</v>
      </c>
      <c r="AL83" s="2">
        <v>0</v>
      </c>
      <c r="AM83" s="2">
        <v>0</v>
      </c>
      <c r="AN83" s="2">
        <v>0</v>
      </c>
      <c r="AO83" s="2">
        <v>0</v>
      </c>
      <c r="AP83" s="2">
        <v>0</v>
      </c>
      <c r="AQ83" s="2">
        <v>0</v>
      </c>
      <c r="AR83" s="2">
        <v>1</v>
      </c>
      <c r="AS83" s="2">
        <v>1</v>
      </c>
      <c r="AT83" s="2">
        <v>100</v>
      </c>
      <c r="AU83" s="2">
        <v>118180630</v>
      </c>
      <c r="AV83" s="2">
        <v>27372330</v>
      </c>
      <c r="AW83" s="2">
        <v>23.16</v>
      </c>
      <c r="AX83" s="2">
        <v>177357464</v>
      </c>
      <c r="AY83" s="2">
        <v>177357464</v>
      </c>
      <c r="AZ83" s="2">
        <v>100</v>
      </c>
      <c r="BA83" s="2">
        <v>0</v>
      </c>
      <c r="BB83" s="2">
        <v>0</v>
      </c>
      <c r="BC83" s="2">
        <v>0</v>
      </c>
      <c r="BD83" s="2">
        <v>0</v>
      </c>
      <c r="BE83" s="2">
        <v>0</v>
      </c>
      <c r="BF83" s="2">
        <v>0</v>
      </c>
      <c r="BG83" s="2">
        <v>0</v>
      </c>
      <c r="BH83" s="2">
        <v>0</v>
      </c>
      <c r="BI83" s="2">
        <v>0</v>
      </c>
      <c r="BJ83" s="2">
        <v>295538094</v>
      </c>
      <c r="BK83" s="2">
        <v>204729794</v>
      </c>
      <c r="BL83" s="2">
        <v>69.27</v>
      </c>
      <c r="BN83" s="3">
        <f t="shared" si="15"/>
        <v>118.18062999999999</v>
      </c>
      <c r="BO83" s="3">
        <f t="shared" si="16"/>
        <v>27.372330000000002</v>
      </c>
      <c r="BP83" s="3">
        <f t="shared" si="17"/>
        <v>177.35746399999999</v>
      </c>
      <c r="BQ83" s="3">
        <f t="shared" si="18"/>
        <v>177.35746399999999</v>
      </c>
      <c r="BR83" s="3">
        <f t="shared" si="19"/>
        <v>0</v>
      </c>
      <c r="BS83" s="3">
        <f t="shared" si="20"/>
        <v>0</v>
      </c>
      <c r="BT83" s="3">
        <f t="shared" si="21"/>
        <v>0</v>
      </c>
      <c r="BU83" s="3">
        <f t="shared" si="22"/>
        <v>0</v>
      </c>
      <c r="BV83" s="3">
        <f t="shared" si="23"/>
        <v>0</v>
      </c>
      <c r="BW83" s="3">
        <f t="shared" si="23"/>
        <v>0</v>
      </c>
    </row>
    <row r="84" spans="1:75" x14ac:dyDescent="0.25">
      <c r="A84">
        <v>506859452</v>
      </c>
      <c r="B84">
        <v>5</v>
      </c>
      <c r="C84" t="s">
        <v>75</v>
      </c>
      <c r="D84" t="s">
        <v>76</v>
      </c>
      <c r="E84">
        <v>2020</v>
      </c>
      <c r="F84" t="s">
        <v>77</v>
      </c>
      <c r="G84" t="s">
        <v>78</v>
      </c>
      <c r="H84">
        <v>2</v>
      </c>
      <c r="I84" t="s">
        <v>79</v>
      </c>
      <c r="J84">
        <v>104</v>
      </c>
      <c r="K84" t="s">
        <v>121</v>
      </c>
      <c r="L84" t="s">
        <v>3024</v>
      </c>
      <c r="M84">
        <v>85</v>
      </c>
      <c r="N84" t="s">
        <v>3073</v>
      </c>
      <c r="O84">
        <v>7</v>
      </c>
      <c r="P84" t="s">
        <v>3088</v>
      </c>
      <c r="Q84">
        <v>42</v>
      </c>
      <c r="R84" t="s">
        <v>3095</v>
      </c>
      <c r="S84">
        <v>1126</v>
      </c>
      <c r="T84" t="s">
        <v>185</v>
      </c>
      <c r="U84">
        <v>45</v>
      </c>
      <c r="V84">
        <v>3</v>
      </c>
      <c r="W84" t="s">
        <v>189</v>
      </c>
      <c r="X84">
        <v>1</v>
      </c>
      <c r="Y84" t="s">
        <v>83</v>
      </c>
      <c r="Z84">
        <v>3</v>
      </c>
      <c r="AA84" t="s">
        <v>87</v>
      </c>
      <c r="AB84">
        <v>1</v>
      </c>
      <c r="AC84" s="2">
        <v>0.2</v>
      </c>
      <c r="AD84" s="2">
        <v>0</v>
      </c>
      <c r="AE84" s="2">
        <v>0</v>
      </c>
      <c r="AF84" s="2">
        <v>1</v>
      </c>
      <c r="AG84" s="2">
        <v>1</v>
      </c>
      <c r="AH84" s="2">
        <v>100</v>
      </c>
      <c r="AI84" s="2">
        <v>0</v>
      </c>
      <c r="AJ84" s="2">
        <v>0</v>
      </c>
      <c r="AK84" s="2">
        <v>0</v>
      </c>
      <c r="AL84" s="2">
        <v>0</v>
      </c>
      <c r="AM84" s="2">
        <v>0</v>
      </c>
      <c r="AN84" s="2">
        <v>0</v>
      </c>
      <c r="AO84" s="2">
        <v>0</v>
      </c>
      <c r="AP84" s="2">
        <v>0</v>
      </c>
      <c r="AQ84" s="2">
        <v>0</v>
      </c>
      <c r="AR84" s="2">
        <v>1</v>
      </c>
      <c r="AS84" s="2">
        <v>1</v>
      </c>
      <c r="AT84" s="2">
        <v>100</v>
      </c>
      <c r="AU84" s="2">
        <v>0</v>
      </c>
      <c r="AV84" s="2">
        <v>0</v>
      </c>
      <c r="AW84" s="2">
        <v>0</v>
      </c>
      <c r="AX84" s="2">
        <v>787511000</v>
      </c>
      <c r="AY84" s="2">
        <v>553880234</v>
      </c>
      <c r="AZ84" s="2">
        <v>70.33</v>
      </c>
      <c r="BA84" s="2">
        <v>0</v>
      </c>
      <c r="BB84" s="2">
        <v>0</v>
      </c>
      <c r="BC84" s="2">
        <v>0</v>
      </c>
      <c r="BD84" s="2">
        <v>0</v>
      </c>
      <c r="BE84" s="2">
        <v>0</v>
      </c>
      <c r="BF84" s="2">
        <v>0</v>
      </c>
      <c r="BG84" s="2">
        <v>0</v>
      </c>
      <c r="BH84" s="2">
        <v>0</v>
      </c>
      <c r="BI84" s="2">
        <v>0</v>
      </c>
      <c r="BJ84" s="2">
        <v>787511000</v>
      </c>
      <c r="BK84" s="2">
        <v>553880234</v>
      </c>
      <c r="BL84" s="2">
        <v>70.33</v>
      </c>
      <c r="BN84" s="3">
        <f t="shared" si="15"/>
        <v>0</v>
      </c>
      <c r="BO84" s="3">
        <f t="shared" si="16"/>
        <v>0</v>
      </c>
      <c r="BP84" s="3">
        <f t="shared" si="17"/>
        <v>787.51099999999997</v>
      </c>
      <c r="BQ84" s="3">
        <f t="shared" si="18"/>
        <v>553.88023399999997</v>
      </c>
      <c r="BR84" s="3">
        <f t="shared" si="19"/>
        <v>0</v>
      </c>
      <c r="BS84" s="3">
        <f t="shared" si="20"/>
        <v>0</v>
      </c>
      <c r="BT84" s="3">
        <f t="shared" si="21"/>
        <v>0</v>
      </c>
      <c r="BU84" s="3">
        <f t="shared" si="22"/>
        <v>0</v>
      </c>
      <c r="BV84" s="3">
        <f t="shared" si="23"/>
        <v>0</v>
      </c>
      <c r="BW84" s="3">
        <f t="shared" si="23"/>
        <v>0</v>
      </c>
    </row>
    <row r="85" spans="1:75" x14ac:dyDescent="0.25">
      <c r="A85">
        <v>506859452</v>
      </c>
      <c r="B85">
        <v>5</v>
      </c>
      <c r="C85" t="s">
        <v>75</v>
      </c>
      <c r="D85" t="s">
        <v>76</v>
      </c>
      <c r="E85">
        <v>2020</v>
      </c>
      <c r="F85" t="s">
        <v>77</v>
      </c>
      <c r="G85" t="s">
        <v>78</v>
      </c>
      <c r="H85">
        <v>2</v>
      </c>
      <c r="I85" t="s">
        <v>79</v>
      </c>
      <c r="J85">
        <v>104</v>
      </c>
      <c r="K85" t="s">
        <v>121</v>
      </c>
      <c r="L85" t="s">
        <v>3024</v>
      </c>
      <c r="M85">
        <v>85</v>
      </c>
      <c r="N85" t="s">
        <v>3073</v>
      </c>
      <c r="O85">
        <v>7</v>
      </c>
      <c r="P85" t="s">
        <v>3088</v>
      </c>
      <c r="Q85">
        <v>42</v>
      </c>
      <c r="R85" t="s">
        <v>3095</v>
      </c>
      <c r="S85">
        <v>1126</v>
      </c>
      <c r="T85" t="s">
        <v>185</v>
      </c>
      <c r="U85">
        <v>45</v>
      </c>
      <c r="V85">
        <v>4</v>
      </c>
      <c r="W85" t="s">
        <v>190</v>
      </c>
      <c r="X85">
        <v>1</v>
      </c>
      <c r="Y85" t="s">
        <v>83</v>
      </c>
      <c r="Z85">
        <v>3</v>
      </c>
      <c r="AA85" t="s">
        <v>87</v>
      </c>
      <c r="AB85">
        <v>1</v>
      </c>
      <c r="AC85" s="2">
        <v>1</v>
      </c>
      <c r="AD85" s="2">
        <v>1</v>
      </c>
      <c r="AE85" s="2">
        <v>100</v>
      </c>
      <c r="AF85" s="2">
        <v>1</v>
      </c>
      <c r="AG85" s="2">
        <v>1</v>
      </c>
      <c r="AH85" s="2">
        <v>100</v>
      </c>
      <c r="AI85" s="2">
        <v>0</v>
      </c>
      <c r="AJ85" s="2">
        <v>0</v>
      </c>
      <c r="AK85" s="2">
        <v>0</v>
      </c>
      <c r="AL85" s="2">
        <v>0</v>
      </c>
      <c r="AM85" s="2">
        <v>0</v>
      </c>
      <c r="AN85" s="2">
        <v>0</v>
      </c>
      <c r="AO85" s="2">
        <v>0</v>
      </c>
      <c r="AP85" s="2">
        <v>0</v>
      </c>
      <c r="AQ85" s="2">
        <v>0</v>
      </c>
      <c r="AR85" s="2">
        <v>2</v>
      </c>
      <c r="AS85" s="2">
        <v>2</v>
      </c>
      <c r="AT85" s="2">
        <v>100</v>
      </c>
      <c r="AU85" s="2">
        <v>139219122</v>
      </c>
      <c r="AV85" s="2">
        <v>60219126</v>
      </c>
      <c r="AW85" s="2">
        <v>43.26</v>
      </c>
      <c r="AX85" s="2">
        <v>167377726</v>
      </c>
      <c r="AY85" s="2">
        <v>167377726</v>
      </c>
      <c r="AZ85" s="2">
        <v>100</v>
      </c>
      <c r="BA85" s="2">
        <v>0</v>
      </c>
      <c r="BB85" s="2">
        <v>0</v>
      </c>
      <c r="BC85" s="2">
        <v>0</v>
      </c>
      <c r="BD85" s="2">
        <v>0</v>
      </c>
      <c r="BE85" s="2">
        <v>0</v>
      </c>
      <c r="BF85" s="2">
        <v>0</v>
      </c>
      <c r="BG85" s="2">
        <v>0</v>
      </c>
      <c r="BH85" s="2">
        <v>0</v>
      </c>
      <c r="BI85" s="2">
        <v>0</v>
      </c>
      <c r="BJ85" s="2">
        <v>306596848</v>
      </c>
      <c r="BK85" s="2">
        <v>227596852</v>
      </c>
      <c r="BL85" s="2">
        <v>74.23</v>
      </c>
      <c r="BN85" s="3">
        <f t="shared" si="15"/>
        <v>139.219122</v>
      </c>
      <c r="BO85" s="3">
        <f t="shared" si="16"/>
        <v>60.219126000000003</v>
      </c>
      <c r="BP85" s="3">
        <f t="shared" si="17"/>
        <v>167.377726</v>
      </c>
      <c r="BQ85" s="3">
        <f t="shared" si="18"/>
        <v>167.377726</v>
      </c>
      <c r="BR85" s="3">
        <f t="shared" si="19"/>
        <v>0</v>
      </c>
      <c r="BS85" s="3">
        <f t="shared" si="20"/>
        <v>0</v>
      </c>
      <c r="BT85" s="3">
        <f t="shared" si="21"/>
        <v>0</v>
      </c>
      <c r="BU85" s="3">
        <f t="shared" si="22"/>
        <v>0</v>
      </c>
      <c r="BV85" s="3">
        <f t="shared" si="23"/>
        <v>0</v>
      </c>
      <c r="BW85" s="3">
        <f t="shared" si="23"/>
        <v>0</v>
      </c>
    </row>
    <row r="86" spans="1:75" x14ac:dyDescent="0.25">
      <c r="A86">
        <v>506859452</v>
      </c>
      <c r="B86">
        <v>5</v>
      </c>
      <c r="C86" t="s">
        <v>75</v>
      </c>
      <c r="D86" t="s">
        <v>76</v>
      </c>
      <c r="E86">
        <v>2020</v>
      </c>
      <c r="F86" t="s">
        <v>77</v>
      </c>
      <c r="G86" t="s">
        <v>78</v>
      </c>
      <c r="H86">
        <v>2</v>
      </c>
      <c r="I86" t="s">
        <v>79</v>
      </c>
      <c r="J86">
        <v>104</v>
      </c>
      <c r="K86" t="s">
        <v>121</v>
      </c>
      <c r="L86" t="s">
        <v>3024</v>
      </c>
      <c r="M86">
        <v>85</v>
      </c>
      <c r="N86" t="s">
        <v>3073</v>
      </c>
      <c r="O86">
        <v>7</v>
      </c>
      <c r="P86" t="s">
        <v>3088</v>
      </c>
      <c r="Q86">
        <v>42</v>
      </c>
      <c r="R86" t="s">
        <v>3095</v>
      </c>
      <c r="S86">
        <v>1126</v>
      </c>
      <c r="T86" t="s">
        <v>185</v>
      </c>
      <c r="U86">
        <v>45</v>
      </c>
      <c r="V86">
        <v>5</v>
      </c>
      <c r="W86" t="s">
        <v>191</v>
      </c>
      <c r="X86">
        <v>2</v>
      </c>
      <c r="Y86" t="s">
        <v>94</v>
      </c>
      <c r="Z86">
        <v>3</v>
      </c>
      <c r="AA86" t="s">
        <v>87</v>
      </c>
      <c r="AB86">
        <v>1</v>
      </c>
      <c r="AC86" s="2">
        <v>3</v>
      </c>
      <c r="AD86" s="2">
        <v>1</v>
      </c>
      <c r="AE86" s="2">
        <v>33.33</v>
      </c>
      <c r="AF86" s="2">
        <v>3</v>
      </c>
      <c r="AG86" s="2">
        <v>3</v>
      </c>
      <c r="AH86" s="2">
        <v>100</v>
      </c>
      <c r="AI86" s="2">
        <v>0</v>
      </c>
      <c r="AJ86" s="2">
        <v>0</v>
      </c>
      <c r="AK86" s="2">
        <v>0</v>
      </c>
      <c r="AL86" s="2">
        <v>0</v>
      </c>
      <c r="AM86" s="2">
        <v>0</v>
      </c>
      <c r="AN86" s="2">
        <v>0</v>
      </c>
      <c r="AO86" s="2">
        <v>0</v>
      </c>
      <c r="AP86" s="2">
        <v>0</v>
      </c>
      <c r="AQ86" s="2">
        <v>0</v>
      </c>
      <c r="AR86" s="2" t="s">
        <v>95</v>
      </c>
      <c r="AS86" s="2" t="s">
        <v>95</v>
      </c>
      <c r="AT86" s="2" t="s">
        <v>95</v>
      </c>
      <c r="AU86" s="2">
        <v>199104431</v>
      </c>
      <c r="AV86" s="2">
        <v>55352934</v>
      </c>
      <c r="AW86" s="2">
        <v>27.8</v>
      </c>
      <c r="AX86" s="2">
        <v>119756988</v>
      </c>
      <c r="AY86" s="2">
        <v>119756988</v>
      </c>
      <c r="AZ86" s="2">
        <v>100</v>
      </c>
      <c r="BA86" s="2">
        <v>0</v>
      </c>
      <c r="BB86" s="2">
        <v>0</v>
      </c>
      <c r="BC86" s="2">
        <v>0</v>
      </c>
      <c r="BD86" s="2">
        <v>0</v>
      </c>
      <c r="BE86" s="2">
        <v>0</v>
      </c>
      <c r="BF86" s="2">
        <v>0</v>
      </c>
      <c r="BG86" s="2">
        <v>0</v>
      </c>
      <c r="BH86" s="2">
        <v>0</v>
      </c>
      <c r="BI86" s="2">
        <v>0</v>
      </c>
      <c r="BJ86" s="2">
        <v>318861419</v>
      </c>
      <c r="BK86" s="2">
        <v>175109922</v>
      </c>
      <c r="BL86" s="2">
        <v>54.92</v>
      </c>
      <c r="BN86" s="3">
        <f t="shared" si="15"/>
        <v>199.10443100000001</v>
      </c>
      <c r="BO86" s="3">
        <f t="shared" si="16"/>
        <v>55.352933999999998</v>
      </c>
      <c r="BP86" s="3">
        <f t="shared" si="17"/>
        <v>119.75698800000001</v>
      </c>
      <c r="BQ86" s="3">
        <f t="shared" si="18"/>
        <v>119.75698800000001</v>
      </c>
      <c r="BR86" s="3">
        <f t="shared" si="19"/>
        <v>0</v>
      </c>
      <c r="BS86" s="3">
        <f t="shared" si="20"/>
        <v>0</v>
      </c>
      <c r="BT86" s="3">
        <f t="shared" si="21"/>
        <v>0</v>
      </c>
      <c r="BU86" s="3">
        <f t="shared" si="22"/>
        <v>0</v>
      </c>
      <c r="BV86" s="3">
        <f t="shared" si="23"/>
        <v>0</v>
      </c>
      <c r="BW86" s="3">
        <f t="shared" si="23"/>
        <v>0</v>
      </c>
    </row>
    <row r="87" spans="1:75" x14ac:dyDescent="0.25">
      <c r="A87">
        <v>506859452</v>
      </c>
      <c r="B87">
        <v>5</v>
      </c>
      <c r="C87" t="s">
        <v>75</v>
      </c>
      <c r="D87" t="s">
        <v>76</v>
      </c>
      <c r="E87">
        <v>2020</v>
      </c>
      <c r="F87" t="s">
        <v>77</v>
      </c>
      <c r="G87" t="s">
        <v>78</v>
      </c>
      <c r="H87">
        <v>2</v>
      </c>
      <c r="I87" t="s">
        <v>79</v>
      </c>
      <c r="J87">
        <v>104</v>
      </c>
      <c r="K87" t="s">
        <v>121</v>
      </c>
      <c r="L87" t="s">
        <v>3024</v>
      </c>
      <c r="M87">
        <v>85</v>
      </c>
      <c r="N87" t="s">
        <v>3073</v>
      </c>
      <c r="O87">
        <v>7</v>
      </c>
      <c r="P87" t="s">
        <v>3088</v>
      </c>
      <c r="Q87">
        <v>42</v>
      </c>
      <c r="R87" t="s">
        <v>3095</v>
      </c>
      <c r="S87">
        <v>1126</v>
      </c>
      <c r="T87" t="s">
        <v>185</v>
      </c>
      <c r="U87">
        <v>45</v>
      </c>
      <c r="V87">
        <v>8</v>
      </c>
      <c r="W87" t="s">
        <v>192</v>
      </c>
      <c r="X87">
        <v>2</v>
      </c>
      <c r="Y87" t="s">
        <v>94</v>
      </c>
      <c r="Z87">
        <v>3</v>
      </c>
      <c r="AA87" t="s">
        <v>87</v>
      </c>
      <c r="AB87">
        <v>1</v>
      </c>
      <c r="AC87" s="2">
        <v>1</v>
      </c>
      <c r="AD87" s="2">
        <v>0.1</v>
      </c>
      <c r="AE87" s="2">
        <v>10</v>
      </c>
      <c r="AF87" s="2">
        <v>1</v>
      </c>
      <c r="AG87" s="2">
        <v>1</v>
      </c>
      <c r="AH87" s="2">
        <v>100</v>
      </c>
      <c r="AI87" s="2">
        <v>0</v>
      </c>
      <c r="AJ87" s="2">
        <v>0</v>
      </c>
      <c r="AK87" s="2">
        <v>0</v>
      </c>
      <c r="AL87" s="2">
        <v>0</v>
      </c>
      <c r="AM87" s="2">
        <v>0</v>
      </c>
      <c r="AN87" s="2">
        <v>0</v>
      </c>
      <c r="AO87" s="2">
        <v>0</v>
      </c>
      <c r="AP87" s="2">
        <v>0</v>
      </c>
      <c r="AQ87" s="2">
        <v>0</v>
      </c>
      <c r="AR87" s="2" t="s">
        <v>95</v>
      </c>
      <c r="AS87" s="2" t="s">
        <v>95</v>
      </c>
      <c r="AT87" s="2" t="s">
        <v>95</v>
      </c>
      <c r="AU87" s="2">
        <v>1506002901</v>
      </c>
      <c r="AV87" s="2">
        <v>429400893</v>
      </c>
      <c r="AW87" s="2">
        <v>28.51</v>
      </c>
      <c r="AX87" s="2">
        <v>708627166</v>
      </c>
      <c r="AY87" s="2">
        <v>708627166</v>
      </c>
      <c r="AZ87" s="2">
        <v>100</v>
      </c>
      <c r="BA87" s="2">
        <v>0</v>
      </c>
      <c r="BB87" s="2">
        <v>0</v>
      </c>
      <c r="BC87" s="2">
        <v>0</v>
      </c>
      <c r="BD87" s="2">
        <v>0</v>
      </c>
      <c r="BE87" s="2">
        <v>0</v>
      </c>
      <c r="BF87" s="2">
        <v>0</v>
      </c>
      <c r="BG87" s="2">
        <v>0</v>
      </c>
      <c r="BH87" s="2">
        <v>0</v>
      </c>
      <c r="BI87" s="2">
        <v>0</v>
      </c>
      <c r="BJ87" s="2">
        <v>2214630067</v>
      </c>
      <c r="BK87" s="2">
        <v>1138028059</v>
      </c>
      <c r="BL87" s="2">
        <v>51.39</v>
      </c>
      <c r="BN87" s="3">
        <f t="shared" si="15"/>
        <v>1506.0029010000001</v>
      </c>
      <c r="BO87" s="3">
        <f t="shared" si="16"/>
        <v>429.400893</v>
      </c>
      <c r="BP87" s="3">
        <f t="shared" si="17"/>
        <v>708.62716599999999</v>
      </c>
      <c r="BQ87" s="3">
        <f t="shared" si="18"/>
        <v>708.62716599999999</v>
      </c>
      <c r="BR87" s="3">
        <f t="shared" si="19"/>
        <v>0</v>
      </c>
      <c r="BS87" s="3">
        <f t="shared" si="20"/>
        <v>0</v>
      </c>
      <c r="BT87" s="3">
        <f t="shared" si="21"/>
        <v>0</v>
      </c>
      <c r="BU87" s="3">
        <f t="shared" si="22"/>
        <v>0</v>
      </c>
      <c r="BV87" s="3">
        <f t="shared" si="23"/>
        <v>0</v>
      </c>
      <c r="BW87" s="3">
        <f t="shared" si="23"/>
        <v>0</v>
      </c>
    </row>
    <row r="88" spans="1:75" x14ac:dyDescent="0.25">
      <c r="A88">
        <v>506859452</v>
      </c>
      <c r="B88">
        <v>5</v>
      </c>
      <c r="C88" t="s">
        <v>75</v>
      </c>
      <c r="D88" t="s">
        <v>76</v>
      </c>
      <c r="E88">
        <v>2020</v>
      </c>
      <c r="F88" t="s">
        <v>77</v>
      </c>
      <c r="G88" t="s">
        <v>78</v>
      </c>
      <c r="H88">
        <v>2</v>
      </c>
      <c r="I88" t="s">
        <v>79</v>
      </c>
      <c r="J88">
        <v>104</v>
      </c>
      <c r="K88" t="s">
        <v>121</v>
      </c>
      <c r="L88" t="s">
        <v>3024</v>
      </c>
      <c r="M88">
        <v>85</v>
      </c>
      <c r="N88" t="s">
        <v>3073</v>
      </c>
      <c r="O88">
        <v>7</v>
      </c>
      <c r="P88" t="s">
        <v>3088</v>
      </c>
      <c r="Q88">
        <v>42</v>
      </c>
      <c r="R88" t="s">
        <v>3095</v>
      </c>
      <c r="S88">
        <v>1126</v>
      </c>
      <c r="T88" t="s">
        <v>185</v>
      </c>
      <c r="U88">
        <v>45</v>
      </c>
      <c r="V88">
        <v>9</v>
      </c>
      <c r="W88" t="s">
        <v>193</v>
      </c>
      <c r="X88">
        <v>1</v>
      </c>
      <c r="Y88" t="s">
        <v>83</v>
      </c>
      <c r="Z88">
        <v>4</v>
      </c>
      <c r="AA88" t="s">
        <v>187</v>
      </c>
      <c r="AB88">
        <v>1</v>
      </c>
      <c r="AC88" s="2">
        <v>0</v>
      </c>
      <c r="AD88" s="2">
        <v>0</v>
      </c>
      <c r="AE88" s="2">
        <v>0</v>
      </c>
      <c r="AF88" s="2">
        <v>0</v>
      </c>
      <c r="AG88" s="2">
        <v>0</v>
      </c>
      <c r="AH88" s="2">
        <v>0</v>
      </c>
      <c r="AI88" s="2">
        <v>0</v>
      </c>
      <c r="AJ88" s="2">
        <v>0</v>
      </c>
      <c r="AK88" s="2">
        <v>0</v>
      </c>
      <c r="AL88" s="2">
        <v>0</v>
      </c>
      <c r="AM88" s="2">
        <v>0</v>
      </c>
      <c r="AN88" s="2">
        <v>0</v>
      </c>
      <c r="AO88" s="2">
        <v>0</v>
      </c>
      <c r="AP88" s="2">
        <v>0</v>
      </c>
      <c r="AQ88" s="2">
        <v>0</v>
      </c>
      <c r="AR88" s="2">
        <v>42</v>
      </c>
      <c r="AS88" s="2">
        <v>0</v>
      </c>
      <c r="AT88" s="2">
        <v>0</v>
      </c>
      <c r="AU88" s="2">
        <v>0</v>
      </c>
      <c r="AV88" s="2">
        <v>0</v>
      </c>
      <c r="AW88" s="2">
        <v>0</v>
      </c>
      <c r="AX88" s="2">
        <v>0</v>
      </c>
      <c r="AY88" s="2">
        <v>0</v>
      </c>
      <c r="AZ88" s="2">
        <v>0</v>
      </c>
      <c r="BA88" s="2">
        <v>0</v>
      </c>
      <c r="BB88" s="2">
        <v>0</v>
      </c>
      <c r="BC88" s="2">
        <v>0</v>
      </c>
      <c r="BD88" s="2">
        <v>0</v>
      </c>
      <c r="BE88" s="2">
        <v>0</v>
      </c>
      <c r="BF88" s="2">
        <v>0</v>
      </c>
      <c r="BG88" s="2">
        <v>0</v>
      </c>
      <c r="BH88" s="2">
        <v>0</v>
      </c>
      <c r="BI88" s="2">
        <v>0</v>
      </c>
      <c r="BJ88" s="2">
        <v>0</v>
      </c>
      <c r="BK88" s="2">
        <v>0</v>
      </c>
      <c r="BL88" s="2">
        <v>0</v>
      </c>
      <c r="BN88" s="3">
        <f t="shared" si="15"/>
        <v>0</v>
      </c>
      <c r="BO88" s="3">
        <f t="shared" si="16"/>
        <v>0</v>
      </c>
      <c r="BP88" s="3">
        <f t="shared" si="17"/>
        <v>0</v>
      </c>
      <c r="BQ88" s="3">
        <f t="shared" si="18"/>
        <v>0</v>
      </c>
      <c r="BR88" s="3">
        <f t="shared" si="19"/>
        <v>0</v>
      </c>
      <c r="BS88" s="3">
        <f t="shared" si="20"/>
        <v>0</v>
      </c>
      <c r="BT88" s="3">
        <f t="shared" si="21"/>
        <v>0</v>
      </c>
      <c r="BU88" s="3">
        <f t="shared" si="22"/>
        <v>0</v>
      </c>
      <c r="BV88" s="3">
        <f t="shared" si="23"/>
        <v>0</v>
      </c>
      <c r="BW88" s="3">
        <f t="shared" si="23"/>
        <v>0</v>
      </c>
    </row>
    <row r="89" spans="1:75" x14ac:dyDescent="0.25">
      <c r="A89">
        <v>506859452</v>
      </c>
      <c r="B89">
        <v>5</v>
      </c>
      <c r="C89" t="s">
        <v>75</v>
      </c>
      <c r="D89" t="s">
        <v>76</v>
      </c>
      <c r="E89">
        <v>2020</v>
      </c>
      <c r="F89" t="s">
        <v>77</v>
      </c>
      <c r="G89" t="s">
        <v>78</v>
      </c>
      <c r="H89">
        <v>2</v>
      </c>
      <c r="I89" t="s">
        <v>79</v>
      </c>
      <c r="J89">
        <v>104</v>
      </c>
      <c r="K89" t="s">
        <v>121</v>
      </c>
      <c r="L89" t="s">
        <v>3024</v>
      </c>
      <c r="M89">
        <v>85</v>
      </c>
      <c r="N89" t="s">
        <v>3073</v>
      </c>
      <c r="O89">
        <v>7</v>
      </c>
      <c r="P89" t="s">
        <v>3088</v>
      </c>
      <c r="Q89">
        <v>42</v>
      </c>
      <c r="R89" t="s">
        <v>3095</v>
      </c>
      <c r="S89">
        <v>1126</v>
      </c>
      <c r="T89" t="s">
        <v>185</v>
      </c>
      <c r="U89">
        <v>45</v>
      </c>
      <c r="V89">
        <v>10</v>
      </c>
      <c r="W89" t="s">
        <v>194</v>
      </c>
      <c r="X89">
        <v>1</v>
      </c>
      <c r="Y89" t="s">
        <v>83</v>
      </c>
      <c r="Z89">
        <v>1</v>
      </c>
      <c r="AA89" t="s">
        <v>84</v>
      </c>
      <c r="AB89">
        <v>1</v>
      </c>
      <c r="AC89" s="2">
        <v>0</v>
      </c>
      <c r="AD89" s="2">
        <v>0</v>
      </c>
      <c r="AE89" s="2">
        <v>0</v>
      </c>
      <c r="AF89" s="2">
        <v>38050000</v>
      </c>
      <c r="AG89" s="2">
        <v>43545373</v>
      </c>
      <c r="AH89" s="2">
        <v>114.44</v>
      </c>
      <c r="AI89" s="2">
        <v>38100000</v>
      </c>
      <c r="AJ89" s="2">
        <v>50606199</v>
      </c>
      <c r="AK89" s="2">
        <v>132.82</v>
      </c>
      <c r="AL89" s="2">
        <v>38350000</v>
      </c>
      <c r="AM89" s="2">
        <v>49289464</v>
      </c>
      <c r="AN89" s="2">
        <v>128.53</v>
      </c>
      <c r="AO89" s="2">
        <v>9458964</v>
      </c>
      <c r="AP89" s="2">
        <v>31935234</v>
      </c>
      <c r="AQ89" s="2">
        <v>337.62</v>
      </c>
      <c r="AR89" s="2">
        <v>152900000</v>
      </c>
      <c r="AS89" s="2">
        <v>175376270</v>
      </c>
      <c r="AT89" s="2">
        <v>114.7</v>
      </c>
      <c r="AU89" s="2">
        <v>0</v>
      </c>
      <c r="AV89" s="2">
        <v>0</v>
      </c>
      <c r="AW89" s="2">
        <v>0</v>
      </c>
      <c r="AX89" s="2">
        <v>5640209623</v>
      </c>
      <c r="AY89" s="2">
        <v>5550137169</v>
      </c>
      <c r="AZ89" s="2">
        <v>98.4</v>
      </c>
      <c r="BA89" s="2">
        <v>15203783368</v>
      </c>
      <c r="BB89" s="2">
        <v>14759880585</v>
      </c>
      <c r="BC89" s="2">
        <v>97.08</v>
      </c>
      <c r="BD89" s="2">
        <v>18615562143</v>
      </c>
      <c r="BE89" s="2">
        <v>18382341638</v>
      </c>
      <c r="BF89" s="2">
        <v>98.75</v>
      </c>
      <c r="BG89" s="2">
        <v>7055726355</v>
      </c>
      <c r="BH89" s="2">
        <v>1370138193</v>
      </c>
      <c r="BI89" s="2">
        <v>19.420000000000002</v>
      </c>
      <c r="BJ89" s="2">
        <v>46515281489</v>
      </c>
      <c r="BK89" s="2">
        <v>40062497585</v>
      </c>
      <c r="BL89" s="2">
        <v>86.13</v>
      </c>
      <c r="BN89" s="3">
        <f t="shared" si="15"/>
        <v>0</v>
      </c>
      <c r="BO89" s="3">
        <f t="shared" si="16"/>
        <v>0</v>
      </c>
      <c r="BP89" s="3">
        <f t="shared" si="17"/>
        <v>5640.2096229999997</v>
      </c>
      <c r="BQ89" s="3">
        <f t="shared" si="18"/>
        <v>5550.1371689999996</v>
      </c>
      <c r="BR89" s="3">
        <f t="shared" si="19"/>
        <v>15203.783368</v>
      </c>
      <c r="BS89" s="3">
        <f t="shared" si="20"/>
        <v>14759.880585000001</v>
      </c>
      <c r="BT89" s="3">
        <f t="shared" si="21"/>
        <v>18615.562142999999</v>
      </c>
      <c r="BU89" s="3">
        <f t="shared" si="22"/>
        <v>18382.341638000002</v>
      </c>
      <c r="BV89" s="3">
        <f t="shared" si="23"/>
        <v>7055.7263549999998</v>
      </c>
      <c r="BW89" s="3">
        <f t="shared" si="23"/>
        <v>1370.138193</v>
      </c>
    </row>
    <row r="90" spans="1:75" x14ac:dyDescent="0.25">
      <c r="A90">
        <v>506859452</v>
      </c>
      <c r="B90">
        <v>5</v>
      </c>
      <c r="C90" t="s">
        <v>75</v>
      </c>
      <c r="D90" t="s">
        <v>76</v>
      </c>
      <c r="E90">
        <v>2020</v>
      </c>
      <c r="F90" t="s">
        <v>77</v>
      </c>
      <c r="G90" t="s">
        <v>78</v>
      </c>
      <c r="H90">
        <v>2</v>
      </c>
      <c r="I90" t="s">
        <v>79</v>
      </c>
      <c r="J90">
        <v>104</v>
      </c>
      <c r="K90" t="s">
        <v>121</v>
      </c>
      <c r="L90" t="s">
        <v>3024</v>
      </c>
      <c r="M90">
        <v>85</v>
      </c>
      <c r="N90" t="s">
        <v>3073</v>
      </c>
      <c r="O90">
        <v>7</v>
      </c>
      <c r="P90" t="s">
        <v>3088</v>
      </c>
      <c r="Q90">
        <v>42</v>
      </c>
      <c r="R90" t="s">
        <v>3095</v>
      </c>
      <c r="S90">
        <v>1126</v>
      </c>
      <c r="T90" t="s">
        <v>185</v>
      </c>
      <c r="U90">
        <v>45</v>
      </c>
      <c r="V90">
        <v>11</v>
      </c>
      <c r="W90" t="s">
        <v>195</v>
      </c>
      <c r="X90">
        <v>1</v>
      </c>
      <c r="Y90" t="s">
        <v>83</v>
      </c>
      <c r="Z90">
        <v>4</v>
      </c>
      <c r="AA90" t="s">
        <v>187</v>
      </c>
      <c r="AB90">
        <v>1</v>
      </c>
      <c r="AC90" s="2">
        <v>0.04</v>
      </c>
      <c r="AD90" s="2">
        <v>0.04</v>
      </c>
      <c r="AE90" s="2">
        <v>100</v>
      </c>
      <c r="AF90" s="2">
        <v>0.96</v>
      </c>
      <c r="AG90" s="2">
        <v>0.96</v>
      </c>
      <c r="AH90" s="2">
        <v>100</v>
      </c>
      <c r="AI90" s="2">
        <v>0</v>
      </c>
      <c r="AJ90" s="2">
        <v>0</v>
      </c>
      <c r="AK90" s="2">
        <v>0</v>
      </c>
      <c r="AL90" s="2">
        <v>0</v>
      </c>
      <c r="AM90" s="2">
        <v>0</v>
      </c>
      <c r="AN90" s="2">
        <v>0</v>
      </c>
      <c r="AO90" s="2">
        <v>0</v>
      </c>
      <c r="AP90" s="2">
        <v>0</v>
      </c>
      <c r="AQ90" s="2">
        <v>0</v>
      </c>
      <c r="AR90" s="2">
        <v>1</v>
      </c>
      <c r="AS90" s="2">
        <v>1</v>
      </c>
      <c r="AT90" s="2">
        <v>100</v>
      </c>
      <c r="AU90" s="2">
        <v>99239216</v>
      </c>
      <c r="AV90" s="2">
        <v>3649644</v>
      </c>
      <c r="AW90" s="2">
        <v>3.68</v>
      </c>
      <c r="AX90" s="2">
        <v>8786516</v>
      </c>
      <c r="AY90" s="2">
        <v>8786516</v>
      </c>
      <c r="AZ90" s="2">
        <v>100</v>
      </c>
      <c r="BA90" s="2">
        <v>0</v>
      </c>
      <c r="BB90" s="2">
        <v>0</v>
      </c>
      <c r="BC90" s="2">
        <v>0</v>
      </c>
      <c r="BD90" s="2">
        <v>0</v>
      </c>
      <c r="BE90" s="2">
        <v>0</v>
      </c>
      <c r="BF90" s="2">
        <v>0</v>
      </c>
      <c r="BG90" s="2">
        <v>0</v>
      </c>
      <c r="BH90" s="2">
        <v>0</v>
      </c>
      <c r="BI90" s="2">
        <v>0</v>
      </c>
      <c r="BJ90" s="2">
        <v>108025732</v>
      </c>
      <c r="BK90" s="2">
        <v>12436160</v>
      </c>
      <c r="BL90" s="2">
        <v>11.51</v>
      </c>
      <c r="BN90" s="3">
        <f t="shared" si="15"/>
        <v>99.239215999999999</v>
      </c>
      <c r="BO90" s="3">
        <f t="shared" si="16"/>
        <v>3.6496439999999999</v>
      </c>
      <c r="BP90" s="3">
        <f t="shared" si="17"/>
        <v>8.7865160000000007</v>
      </c>
      <c r="BQ90" s="3">
        <f t="shared" si="18"/>
        <v>8.7865160000000007</v>
      </c>
      <c r="BR90" s="3">
        <f t="shared" si="19"/>
        <v>0</v>
      </c>
      <c r="BS90" s="3">
        <f t="shared" si="20"/>
        <v>0</v>
      </c>
      <c r="BT90" s="3">
        <f t="shared" si="21"/>
        <v>0</v>
      </c>
      <c r="BU90" s="3">
        <f t="shared" si="22"/>
        <v>0</v>
      </c>
      <c r="BV90" s="3">
        <f t="shared" si="23"/>
        <v>0</v>
      </c>
      <c r="BW90" s="3">
        <f t="shared" si="23"/>
        <v>0</v>
      </c>
    </row>
    <row r="91" spans="1:75" x14ac:dyDescent="0.25">
      <c r="A91">
        <v>506859452</v>
      </c>
      <c r="B91">
        <v>5</v>
      </c>
      <c r="C91" t="s">
        <v>75</v>
      </c>
      <c r="D91" t="s">
        <v>76</v>
      </c>
      <c r="E91">
        <v>2020</v>
      </c>
      <c r="F91" t="s">
        <v>77</v>
      </c>
      <c r="G91" t="s">
        <v>78</v>
      </c>
      <c r="H91">
        <v>2</v>
      </c>
      <c r="I91" t="s">
        <v>79</v>
      </c>
      <c r="J91">
        <v>104</v>
      </c>
      <c r="K91" t="s">
        <v>121</v>
      </c>
      <c r="L91" t="s">
        <v>3024</v>
      </c>
      <c r="M91">
        <v>85</v>
      </c>
      <c r="N91" t="s">
        <v>3073</v>
      </c>
      <c r="O91">
        <v>7</v>
      </c>
      <c r="P91" t="s">
        <v>3088</v>
      </c>
      <c r="Q91">
        <v>42</v>
      </c>
      <c r="R91" t="s">
        <v>3095</v>
      </c>
      <c r="S91">
        <v>1126</v>
      </c>
      <c r="T91" t="s">
        <v>185</v>
      </c>
      <c r="U91">
        <v>45</v>
      </c>
      <c r="V91">
        <v>15</v>
      </c>
      <c r="W91" t="s">
        <v>196</v>
      </c>
      <c r="X91">
        <v>1</v>
      </c>
      <c r="Y91" t="s">
        <v>83</v>
      </c>
      <c r="Z91">
        <v>1</v>
      </c>
      <c r="AA91" t="s">
        <v>84</v>
      </c>
      <c r="AB91">
        <v>1</v>
      </c>
      <c r="AC91" s="2">
        <v>0</v>
      </c>
      <c r="AD91" s="2">
        <v>0</v>
      </c>
      <c r="AE91" s="2">
        <v>0</v>
      </c>
      <c r="AF91" s="2">
        <v>0</v>
      </c>
      <c r="AG91" s="2">
        <v>0</v>
      </c>
      <c r="AH91" s="2">
        <v>0</v>
      </c>
      <c r="AI91" s="2">
        <v>1</v>
      </c>
      <c r="AJ91" s="2">
        <v>1</v>
      </c>
      <c r="AK91" s="2">
        <v>100</v>
      </c>
      <c r="AL91" s="2">
        <v>2</v>
      </c>
      <c r="AM91" s="2">
        <v>2</v>
      </c>
      <c r="AN91" s="2">
        <v>100</v>
      </c>
      <c r="AO91" s="2">
        <v>1</v>
      </c>
      <c r="AP91" s="2">
        <v>0</v>
      </c>
      <c r="AQ91" s="2">
        <v>0</v>
      </c>
      <c r="AR91" s="2">
        <v>4</v>
      </c>
      <c r="AS91" s="2">
        <v>3</v>
      </c>
      <c r="AT91" s="2">
        <v>75</v>
      </c>
      <c r="AU91" s="2">
        <v>0</v>
      </c>
      <c r="AV91" s="2">
        <v>0</v>
      </c>
      <c r="AW91" s="2">
        <v>0</v>
      </c>
      <c r="AX91" s="2">
        <v>0</v>
      </c>
      <c r="AY91" s="2">
        <v>0</v>
      </c>
      <c r="AZ91" s="2">
        <v>0</v>
      </c>
      <c r="BA91" s="2">
        <v>165282869</v>
      </c>
      <c r="BB91" s="2">
        <v>165282869</v>
      </c>
      <c r="BC91" s="2">
        <v>100</v>
      </c>
      <c r="BD91" s="2">
        <v>116531976</v>
      </c>
      <c r="BE91" s="2">
        <v>106132989</v>
      </c>
      <c r="BF91" s="2">
        <v>91.08</v>
      </c>
      <c r="BG91" s="2">
        <v>46466700</v>
      </c>
      <c r="BH91" s="2">
        <v>42594475</v>
      </c>
      <c r="BI91" s="2">
        <v>91.65</v>
      </c>
      <c r="BJ91" s="2">
        <v>328281545</v>
      </c>
      <c r="BK91" s="2">
        <v>314010333</v>
      </c>
      <c r="BL91" s="2">
        <v>95.65</v>
      </c>
      <c r="BM91" t="s">
        <v>197</v>
      </c>
      <c r="BN91" s="3">
        <f t="shared" si="15"/>
        <v>0</v>
      </c>
      <c r="BO91" s="3">
        <f t="shared" si="16"/>
        <v>0</v>
      </c>
      <c r="BP91" s="3">
        <f t="shared" si="17"/>
        <v>0</v>
      </c>
      <c r="BQ91" s="3">
        <f t="shared" si="18"/>
        <v>0</v>
      </c>
      <c r="BR91" s="3">
        <f t="shared" si="19"/>
        <v>165.28286900000001</v>
      </c>
      <c r="BS91" s="3">
        <f t="shared" si="20"/>
        <v>165.28286900000001</v>
      </c>
      <c r="BT91" s="3">
        <f t="shared" si="21"/>
        <v>116.531976</v>
      </c>
      <c r="BU91" s="3">
        <f t="shared" si="22"/>
        <v>106.13298899999999</v>
      </c>
      <c r="BV91" s="3">
        <f t="shared" si="23"/>
        <v>46.466700000000003</v>
      </c>
      <c r="BW91" s="3">
        <f t="shared" si="23"/>
        <v>42.594475000000003</v>
      </c>
    </row>
    <row r="92" spans="1:75" x14ac:dyDescent="0.25">
      <c r="A92">
        <v>506859452</v>
      </c>
      <c r="B92">
        <v>5</v>
      </c>
      <c r="C92" t="s">
        <v>75</v>
      </c>
      <c r="D92" t="s">
        <v>76</v>
      </c>
      <c r="E92">
        <v>2020</v>
      </c>
      <c r="F92" t="s">
        <v>77</v>
      </c>
      <c r="G92" t="s">
        <v>78</v>
      </c>
      <c r="H92">
        <v>2</v>
      </c>
      <c r="I92" t="s">
        <v>79</v>
      </c>
      <c r="J92">
        <v>104</v>
      </c>
      <c r="K92" t="s">
        <v>121</v>
      </c>
      <c r="L92" t="s">
        <v>3024</v>
      </c>
      <c r="M92">
        <v>85</v>
      </c>
      <c r="N92" t="s">
        <v>3073</v>
      </c>
      <c r="O92">
        <v>7</v>
      </c>
      <c r="P92" t="s">
        <v>3088</v>
      </c>
      <c r="Q92">
        <v>42</v>
      </c>
      <c r="R92" t="s">
        <v>3095</v>
      </c>
      <c r="S92">
        <v>1126</v>
      </c>
      <c r="T92" t="s">
        <v>185</v>
      </c>
      <c r="U92">
        <v>45</v>
      </c>
      <c r="V92">
        <v>16</v>
      </c>
      <c r="W92" t="s">
        <v>198</v>
      </c>
      <c r="X92">
        <v>2</v>
      </c>
      <c r="Y92" t="s">
        <v>94</v>
      </c>
      <c r="Z92">
        <v>1</v>
      </c>
      <c r="AA92" t="s">
        <v>84</v>
      </c>
      <c r="AB92">
        <v>1</v>
      </c>
      <c r="AC92" s="2">
        <v>0</v>
      </c>
      <c r="AD92" s="2">
        <v>0</v>
      </c>
      <c r="AE92" s="2">
        <v>0</v>
      </c>
      <c r="AF92" s="2">
        <v>3</v>
      </c>
      <c r="AG92" s="2">
        <v>3</v>
      </c>
      <c r="AH92" s="2">
        <v>100</v>
      </c>
      <c r="AI92" s="2">
        <v>3</v>
      </c>
      <c r="AJ92" s="2">
        <v>3</v>
      </c>
      <c r="AK92" s="2">
        <v>100</v>
      </c>
      <c r="AL92" s="2">
        <v>3</v>
      </c>
      <c r="AM92" s="2">
        <v>3</v>
      </c>
      <c r="AN92" s="2">
        <v>100</v>
      </c>
      <c r="AO92" s="2">
        <v>3</v>
      </c>
      <c r="AP92" s="2">
        <v>3</v>
      </c>
      <c r="AQ92" s="2">
        <v>100</v>
      </c>
      <c r="AR92" s="2" t="s">
        <v>95</v>
      </c>
      <c r="AS92" s="2" t="s">
        <v>95</v>
      </c>
      <c r="AT92" s="2" t="s">
        <v>95</v>
      </c>
      <c r="AU92" s="2">
        <v>0</v>
      </c>
      <c r="AV92" s="2">
        <v>0</v>
      </c>
      <c r="AW92" s="2">
        <v>0</v>
      </c>
      <c r="AX92" s="2">
        <v>1553833821</v>
      </c>
      <c r="AY92" s="2">
        <v>1548757168</v>
      </c>
      <c r="AZ92" s="2">
        <v>99.67</v>
      </c>
      <c r="BA92" s="2">
        <v>2364719347</v>
      </c>
      <c r="BB92" s="2">
        <v>2364512571</v>
      </c>
      <c r="BC92" s="2">
        <v>99.99</v>
      </c>
      <c r="BD92" s="2">
        <v>726006745</v>
      </c>
      <c r="BE92" s="2">
        <v>710420440</v>
      </c>
      <c r="BF92" s="2">
        <v>97.85</v>
      </c>
      <c r="BG92" s="2">
        <v>646187080</v>
      </c>
      <c r="BH92" s="2">
        <v>280751806</v>
      </c>
      <c r="BI92" s="2">
        <v>43.45</v>
      </c>
      <c r="BJ92" s="2">
        <v>5290746993</v>
      </c>
      <c r="BK92" s="2">
        <v>4904441985</v>
      </c>
      <c r="BL92" s="2">
        <v>92.7</v>
      </c>
      <c r="BM92" t="s">
        <v>199</v>
      </c>
      <c r="BN92" s="3">
        <f t="shared" si="15"/>
        <v>0</v>
      </c>
      <c r="BO92" s="3">
        <f t="shared" si="16"/>
        <v>0</v>
      </c>
      <c r="BP92" s="3">
        <f t="shared" si="17"/>
        <v>1553.8338209999999</v>
      </c>
      <c r="BQ92" s="3">
        <f t="shared" si="18"/>
        <v>1548.7571680000001</v>
      </c>
      <c r="BR92" s="3">
        <f t="shared" si="19"/>
        <v>2364.7193470000002</v>
      </c>
      <c r="BS92" s="3">
        <f t="shared" si="20"/>
        <v>2364.5125710000002</v>
      </c>
      <c r="BT92" s="3">
        <f t="shared" si="21"/>
        <v>726.00674500000002</v>
      </c>
      <c r="BU92" s="3">
        <f t="shared" si="22"/>
        <v>710.42043999999999</v>
      </c>
      <c r="BV92" s="3">
        <f t="shared" si="23"/>
        <v>646.18708000000004</v>
      </c>
      <c r="BW92" s="3">
        <f t="shared" si="23"/>
        <v>280.75180599999999</v>
      </c>
    </row>
    <row r="93" spans="1:75" x14ac:dyDescent="0.25">
      <c r="A93">
        <v>506859452</v>
      </c>
      <c r="B93">
        <v>5</v>
      </c>
      <c r="C93" t="s">
        <v>75</v>
      </c>
      <c r="D93" t="s">
        <v>76</v>
      </c>
      <c r="E93">
        <v>2020</v>
      </c>
      <c r="F93" t="s">
        <v>77</v>
      </c>
      <c r="G93" t="s">
        <v>78</v>
      </c>
      <c r="H93">
        <v>2</v>
      </c>
      <c r="I93" t="s">
        <v>79</v>
      </c>
      <c r="J93">
        <v>104</v>
      </c>
      <c r="K93" t="s">
        <v>121</v>
      </c>
      <c r="L93" t="s">
        <v>3024</v>
      </c>
      <c r="M93">
        <v>85</v>
      </c>
      <c r="N93" t="s">
        <v>3073</v>
      </c>
      <c r="O93">
        <v>7</v>
      </c>
      <c r="P93" t="s">
        <v>3088</v>
      </c>
      <c r="Q93">
        <v>42</v>
      </c>
      <c r="R93" t="s">
        <v>3095</v>
      </c>
      <c r="S93">
        <v>1126</v>
      </c>
      <c r="T93" t="s">
        <v>185</v>
      </c>
      <c r="U93">
        <v>45</v>
      </c>
      <c r="V93">
        <v>17</v>
      </c>
      <c r="W93" t="s">
        <v>200</v>
      </c>
      <c r="X93">
        <v>1</v>
      </c>
      <c r="Y93" t="s">
        <v>83</v>
      </c>
      <c r="Z93">
        <v>1</v>
      </c>
      <c r="AA93" t="s">
        <v>84</v>
      </c>
      <c r="AB93">
        <v>1</v>
      </c>
      <c r="AC93" s="2">
        <v>0</v>
      </c>
      <c r="AD93" s="2">
        <v>0</v>
      </c>
      <c r="AE93" s="2">
        <v>0</v>
      </c>
      <c r="AF93" s="2">
        <v>1</v>
      </c>
      <c r="AG93" s="2">
        <v>1</v>
      </c>
      <c r="AH93" s="2">
        <v>100</v>
      </c>
      <c r="AI93" s="2">
        <v>1</v>
      </c>
      <c r="AJ93" s="2">
        <v>1</v>
      </c>
      <c r="AK93" s="2">
        <v>100</v>
      </c>
      <c r="AL93" s="2">
        <v>1</v>
      </c>
      <c r="AM93" s="2">
        <v>1</v>
      </c>
      <c r="AN93" s="2">
        <v>100</v>
      </c>
      <c r="AO93" s="2">
        <v>1</v>
      </c>
      <c r="AP93" s="2">
        <v>1</v>
      </c>
      <c r="AQ93" s="2">
        <v>100</v>
      </c>
      <c r="AR93" s="2">
        <v>4</v>
      </c>
      <c r="AS93" s="2">
        <v>4</v>
      </c>
      <c r="AT93" s="2">
        <v>100</v>
      </c>
      <c r="AU93" s="2">
        <v>0</v>
      </c>
      <c r="AV93" s="2">
        <v>0</v>
      </c>
      <c r="AW93" s="2">
        <v>0</v>
      </c>
      <c r="AX93" s="2">
        <v>10543820</v>
      </c>
      <c r="AY93" s="2">
        <v>0</v>
      </c>
      <c r="AZ93" s="2">
        <v>0</v>
      </c>
      <c r="BA93" s="2">
        <v>878743516</v>
      </c>
      <c r="BB93" s="2">
        <v>878743516</v>
      </c>
      <c r="BC93" s="2">
        <v>100</v>
      </c>
      <c r="BD93" s="2">
        <v>222470136</v>
      </c>
      <c r="BE93" s="2">
        <v>218037781</v>
      </c>
      <c r="BF93" s="2">
        <v>98.01</v>
      </c>
      <c r="BG93" s="2">
        <v>65053380</v>
      </c>
      <c r="BH93" s="2">
        <v>65053380</v>
      </c>
      <c r="BI93" s="2">
        <v>100</v>
      </c>
      <c r="BJ93" s="2">
        <v>1176810852</v>
      </c>
      <c r="BK93" s="2">
        <v>1161834677</v>
      </c>
      <c r="BL93" s="2">
        <v>98.73</v>
      </c>
      <c r="BN93" s="3">
        <f t="shared" si="15"/>
        <v>0</v>
      </c>
      <c r="BO93" s="3">
        <f t="shared" si="16"/>
        <v>0</v>
      </c>
      <c r="BP93" s="3">
        <f t="shared" si="17"/>
        <v>10.54382</v>
      </c>
      <c r="BQ93" s="3">
        <f t="shared" si="18"/>
        <v>0</v>
      </c>
      <c r="BR93" s="3">
        <f t="shared" si="19"/>
        <v>878.743516</v>
      </c>
      <c r="BS93" s="3">
        <f t="shared" si="20"/>
        <v>878.743516</v>
      </c>
      <c r="BT93" s="3">
        <f t="shared" si="21"/>
        <v>222.470136</v>
      </c>
      <c r="BU93" s="3">
        <f t="shared" si="22"/>
        <v>218.037781</v>
      </c>
      <c r="BV93" s="3">
        <f t="shared" si="23"/>
        <v>65.053380000000004</v>
      </c>
      <c r="BW93" s="3">
        <f t="shared" si="23"/>
        <v>65.053380000000004</v>
      </c>
    </row>
    <row r="94" spans="1:75" x14ac:dyDescent="0.25">
      <c r="A94">
        <v>506859452</v>
      </c>
      <c r="B94">
        <v>5</v>
      </c>
      <c r="C94" t="s">
        <v>75</v>
      </c>
      <c r="D94" t="s">
        <v>76</v>
      </c>
      <c r="E94">
        <v>2020</v>
      </c>
      <c r="F94" t="s">
        <v>77</v>
      </c>
      <c r="G94" t="s">
        <v>78</v>
      </c>
      <c r="H94">
        <v>2</v>
      </c>
      <c r="I94" t="s">
        <v>79</v>
      </c>
      <c r="J94">
        <v>104</v>
      </c>
      <c r="K94" t="s">
        <v>121</v>
      </c>
      <c r="L94" t="s">
        <v>3024</v>
      </c>
      <c r="M94">
        <v>85</v>
      </c>
      <c r="N94" t="s">
        <v>3073</v>
      </c>
      <c r="O94">
        <v>7</v>
      </c>
      <c r="P94" t="s">
        <v>3088</v>
      </c>
      <c r="Q94">
        <v>42</v>
      </c>
      <c r="R94" t="s">
        <v>3095</v>
      </c>
      <c r="S94">
        <v>1142</v>
      </c>
      <c r="T94" t="s">
        <v>201</v>
      </c>
      <c r="U94">
        <v>30</v>
      </c>
      <c r="V94">
        <v>1</v>
      </c>
      <c r="W94" t="s">
        <v>202</v>
      </c>
      <c r="X94">
        <v>1</v>
      </c>
      <c r="Y94" t="s">
        <v>83</v>
      </c>
      <c r="Z94">
        <v>3</v>
      </c>
      <c r="AA94" t="s">
        <v>87</v>
      </c>
      <c r="AB94">
        <v>1</v>
      </c>
      <c r="AC94" s="2">
        <v>80</v>
      </c>
      <c r="AD94" s="2">
        <v>80</v>
      </c>
      <c r="AE94" s="2">
        <v>100</v>
      </c>
      <c r="AF94" s="2">
        <v>102</v>
      </c>
      <c r="AG94" s="2">
        <v>104</v>
      </c>
      <c r="AH94" s="2">
        <v>101.96</v>
      </c>
      <c r="AI94" s="2">
        <v>0</v>
      </c>
      <c r="AJ94" s="2">
        <v>0</v>
      </c>
      <c r="AK94" s="2">
        <v>0</v>
      </c>
      <c r="AL94" s="2">
        <v>0</v>
      </c>
      <c r="AM94" s="2">
        <v>0</v>
      </c>
      <c r="AN94" s="2">
        <v>0</v>
      </c>
      <c r="AO94" s="2">
        <v>0</v>
      </c>
      <c r="AP94" s="2">
        <v>0</v>
      </c>
      <c r="AQ94" s="2">
        <v>0</v>
      </c>
      <c r="AR94" s="2">
        <v>184</v>
      </c>
      <c r="AS94" s="2">
        <v>184</v>
      </c>
      <c r="AT94" s="2">
        <v>100</v>
      </c>
      <c r="AU94" s="2">
        <v>149148962</v>
      </c>
      <c r="AV94" s="2">
        <v>99148662</v>
      </c>
      <c r="AW94" s="2">
        <v>66.48</v>
      </c>
      <c r="AX94" s="2">
        <v>185015862</v>
      </c>
      <c r="AY94" s="2">
        <v>185015862</v>
      </c>
      <c r="AZ94" s="2">
        <v>100</v>
      </c>
      <c r="BA94" s="2">
        <v>0</v>
      </c>
      <c r="BB94" s="2">
        <v>0</v>
      </c>
      <c r="BC94" s="2">
        <v>0</v>
      </c>
      <c r="BD94" s="2">
        <v>0</v>
      </c>
      <c r="BE94" s="2">
        <v>0</v>
      </c>
      <c r="BF94" s="2">
        <v>0</v>
      </c>
      <c r="BG94" s="2">
        <v>0</v>
      </c>
      <c r="BH94" s="2">
        <v>0</v>
      </c>
      <c r="BI94" s="2">
        <v>0</v>
      </c>
      <c r="BJ94" s="2">
        <v>334164824</v>
      </c>
      <c r="BK94" s="2">
        <v>284164524</v>
      </c>
      <c r="BL94" s="2">
        <v>85.04</v>
      </c>
      <c r="BN94" s="3">
        <f t="shared" si="15"/>
        <v>149.14896200000001</v>
      </c>
      <c r="BO94" s="3">
        <f t="shared" si="16"/>
        <v>99.148662000000002</v>
      </c>
      <c r="BP94" s="3">
        <f t="shared" si="17"/>
        <v>185.015862</v>
      </c>
      <c r="BQ94" s="3">
        <f t="shared" si="18"/>
        <v>185.015862</v>
      </c>
      <c r="BR94" s="3">
        <f t="shared" si="19"/>
        <v>0</v>
      </c>
      <c r="BS94" s="3">
        <f t="shared" si="20"/>
        <v>0</v>
      </c>
      <c r="BT94" s="3">
        <f t="shared" si="21"/>
        <v>0</v>
      </c>
      <c r="BU94" s="3">
        <f t="shared" si="22"/>
        <v>0</v>
      </c>
      <c r="BV94" s="3">
        <f t="shared" si="23"/>
        <v>0</v>
      </c>
      <c r="BW94" s="3">
        <f t="shared" si="23"/>
        <v>0</v>
      </c>
    </row>
    <row r="95" spans="1:75" x14ac:dyDescent="0.25">
      <c r="A95">
        <v>506859452</v>
      </c>
      <c r="B95">
        <v>5</v>
      </c>
      <c r="C95" t="s">
        <v>75</v>
      </c>
      <c r="D95" t="s">
        <v>76</v>
      </c>
      <c r="E95">
        <v>2020</v>
      </c>
      <c r="F95" t="s">
        <v>77</v>
      </c>
      <c r="G95" t="s">
        <v>78</v>
      </c>
      <c r="H95">
        <v>2</v>
      </c>
      <c r="I95" t="s">
        <v>79</v>
      </c>
      <c r="J95">
        <v>104</v>
      </c>
      <c r="K95" t="s">
        <v>121</v>
      </c>
      <c r="L95" t="s">
        <v>3024</v>
      </c>
      <c r="M95">
        <v>85</v>
      </c>
      <c r="N95" t="s">
        <v>3073</v>
      </c>
      <c r="O95">
        <v>7</v>
      </c>
      <c r="P95" t="s">
        <v>3088</v>
      </c>
      <c r="Q95">
        <v>42</v>
      </c>
      <c r="R95" t="s">
        <v>3095</v>
      </c>
      <c r="S95">
        <v>1142</v>
      </c>
      <c r="T95" t="s">
        <v>201</v>
      </c>
      <c r="U95">
        <v>30</v>
      </c>
      <c r="V95">
        <v>2</v>
      </c>
      <c r="W95" t="s">
        <v>203</v>
      </c>
      <c r="X95">
        <v>1</v>
      </c>
      <c r="Y95" t="s">
        <v>83</v>
      </c>
      <c r="Z95">
        <v>3</v>
      </c>
      <c r="AA95" t="s">
        <v>87</v>
      </c>
      <c r="AB95">
        <v>1</v>
      </c>
      <c r="AC95" s="2">
        <v>74</v>
      </c>
      <c r="AD95" s="2">
        <v>74</v>
      </c>
      <c r="AE95" s="2">
        <v>100</v>
      </c>
      <c r="AF95" s="2">
        <v>110</v>
      </c>
      <c r="AG95" s="2">
        <v>253</v>
      </c>
      <c r="AH95" s="2">
        <v>230</v>
      </c>
      <c r="AI95" s="2">
        <v>163</v>
      </c>
      <c r="AJ95" s="2">
        <v>163</v>
      </c>
      <c r="AK95" s="2">
        <v>100</v>
      </c>
      <c r="AL95" s="2">
        <v>0</v>
      </c>
      <c r="AM95" s="2">
        <v>0</v>
      </c>
      <c r="AN95" s="2">
        <v>0</v>
      </c>
      <c r="AO95" s="2">
        <v>0</v>
      </c>
      <c r="AP95" s="2">
        <v>0</v>
      </c>
      <c r="AQ95" s="2">
        <v>0</v>
      </c>
      <c r="AR95" s="2">
        <v>490</v>
      </c>
      <c r="AS95" s="2">
        <v>490</v>
      </c>
      <c r="AT95" s="2">
        <v>100</v>
      </c>
      <c r="AU95" s="2">
        <v>113557179</v>
      </c>
      <c r="AV95" s="2">
        <v>48661920</v>
      </c>
      <c r="AW95" s="2">
        <v>42.85</v>
      </c>
      <c r="AX95" s="2">
        <v>1574832901</v>
      </c>
      <c r="AY95" s="2">
        <v>175903902</v>
      </c>
      <c r="AZ95" s="2">
        <v>11.17</v>
      </c>
      <c r="BA95" s="2">
        <v>1398929000</v>
      </c>
      <c r="BB95" s="2">
        <v>1271065960</v>
      </c>
      <c r="BC95" s="2">
        <v>90.86</v>
      </c>
      <c r="BD95" s="2">
        <v>0</v>
      </c>
      <c r="BE95" s="2">
        <v>0</v>
      </c>
      <c r="BF95" s="2">
        <v>0</v>
      </c>
      <c r="BG95" s="2">
        <v>0</v>
      </c>
      <c r="BH95" s="2">
        <v>0</v>
      </c>
      <c r="BI95" s="2">
        <v>0</v>
      </c>
      <c r="BJ95" s="2">
        <v>3087319080</v>
      </c>
      <c r="BK95" s="2">
        <v>1495631782</v>
      </c>
      <c r="BL95" s="2">
        <v>48.44</v>
      </c>
      <c r="BN95" s="3">
        <f t="shared" si="15"/>
        <v>113.557179</v>
      </c>
      <c r="BO95" s="3">
        <f t="shared" si="16"/>
        <v>48.661920000000002</v>
      </c>
      <c r="BP95" s="3">
        <f t="shared" si="17"/>
        <v>1574.832901</v>
      </c>
      <c r="BQ95" s="3">
        <f t="shared" si="18"/>
        <v>175.90390199999999</v>
      </c>
      <c r="BR95" s="3">
        <f t="shared" si="19"/>
        <v>1398.9290000000001</v>
      </c>
      <c r="BS95" s="3">
        <f t="shared" si="20"/>
        <v>1271.0659599999999</v>
      </c>
      <c r="BT95" s="3">
        <f t="shared" si="21"/>
        <v>0</v>
      </c>
      <c r="BU95" s="3">
        <f t="shared" si="22"/>
        <v>0</v>
      </c>
      <c r="BV95" s="3">
        <f t="shared" si="23"/>
        <v>0</v>
      </c>
      <c r="BW95" s="3">
        <f t="shared" si="23"/>
        <v>0</v>
      </c>
    </row>
    <row r="96" spans="1:75" x14ac:dyDescent="0.25">
      <c r="A96">
        <v>506859452</v>
      </c>
      <c r="B96">
        <v>5</v>
      </c>
      <c r="C96" t="s">
        <v>75</v>
      </c>
      <c r="D96" t="s">
        <v>76</v>
      </c>
      <c r="E96">
        <v>2020</v>
      </c>
      <c r="F96" t="s">
        <v>77</v>
      </c>
      <c r="G96" t="s">
        <v>78</v>
      </c>
      <c r="H96">
        <v>2</v>
      </c>
      <c r="I96" t="s">
        <v>79</v>
      </c>
      <c r="J96">
        <v>104</v>
      </c>
      <c r="K96" t="s">
        <v>121</v>
      </c>
      <c r="L96" t="s">
        <v>3024</v>
      </c>
      <c r="M96">
        <v>85</v>
      </c>
      <c r="N96" t="s">
        <v>3073</v>
      </c>
      <c r="O96">
        <v>7</v>
      </c>
      <c r="P96" t="s">
        <v>3088</v>
      </c>
      <c r="Q96">
        <v>42</v>
      </c>
      <c r="R96" t="s">
        <v>3095</v>
      </c>
      <c r="S96">
        <v>1142</v>
      </c>
      <c r="T96" t="s">
        <v>201</v>
      </c>
      <c r="U96">
        <v>30</v>
      </c>
      <c r="V96">
        <v>3</v>
      </c>
      <c r="W96" t="s">
        <v>204</v>
      </c>
      <c r="X96">
        <v>1</v>
      </c>
      <c r="Y96" t="s">
        <v>83</v>
      </c>
      <c r="Z96">
        <v>3</v>
      </c>
      <c r="AA96" t="s">
        <v>87</v>
      </c>
      <c r="AB96">
        <v>1</v>
      </c>
      <c r="AC96" s="2">
        <v>12479</v>
      </c>
      <c r="AD96" s="2">
        <v>12479</v>
      </c>
      <c r="AE96" s="2">
        <v>100</v>
      </c>
      <c r="AF96" s="2">
        <v>100000</v>
      </c>
      <c r="AG96" s="2">
        <v>132334</v>
      </c>
      <c r="AH96" s="2">
        <v>132.33000000000001</v>
      </c>
      <c r="AI96" s="2">
        <v>0</v>
      </c>
      <c r="AJ96" s="2">
        <v>0</v>
      </c>
      <c r="AK96" s="2">
        <v>0</v>
      </c>
      <c r="AL96" s="2">
        <v>0</v>
      </c>
      <c r="AM96" s="2">
        <v>0</v>
      </c>
      <c r="AN96" s="2">
        <v>0</v>
      </c>
      <c r="AO96" s="2">
        <v>0</v>
      </c>
      <c r="AP96" s="2">
        <v>0</v>
      </c>
      <c r="AQ96" s="2">
        <v>0</v>
      </c>
      <c r="AR96" s="2">
        <v>144813</v>
      </c>
      <c r="AS96" s="2">
        <v>144813</v>
      </c>
      <c r="AT96" s="2">
        <v>100</v>
      </c>
      <c r="AU96" s="2">
        <v>464882172</v>
      </c>
      <c r="AV96" s="2">
        <v>322072899</v>
      </c>
      <c r="AW96" s="2">
        <v>69.28</v>
      </c>
      <c r="AX96" s="2">
        <v>634533063</v>
      </c>
      <c r="AY96" s="2">
        <v>634307072</v>
      </c>
      <c r="AZ96" s="2">
        <v>99.97</v>
      </c>
      <c r="BA96" s="2">
        <v>0</v>
      </c>
      <c r="BB96" s="2">
        <v>0</v>
      </c>
      <c r="BC96" s="2">
        <v>0</v>
      </c>
      <c r="BD96" s="2">
        <v>0</v>
      </c>
      <c r="BE96" s="2">
        <v>0</v>
      </c>
      <c r="BF96" s="2">
        <v>0</v>
      </c>
      <c r="BG96" s="2">
        <v>0</v>
      </c>
      <c r="BH96" s="2">
        <v>0</v>
      </c>
      <c r="BI96" s="2">
        <v>0</v>
      </c>
      <c r="BJ96" s="2">
        <v>1099415235</v>
      </c>
      <c r="BK96" s="2">
        <v>956379971</v>
      </c>
      <c r="BL96" s="2">
        <v>86.99</v>
      </c>
      <c r="BN96" s="3">
        <f t="shared" si="15"/>
        <v>464.88217200000003</v>
      </c>
      <c r="BO96" s="3">
        <f t="shared" si="16"/>
        <v>322.07289900000001</v>
      </c>
      <c r="BP96" s="3">
        <f t="shared" si="17"/>
        <v>634.53306299999997</v>
      </c>
      <c r="BQ96" s="3">
        <f t="shared" si="18"/>
        <v>634.30707199999995</v>
      </c>
      <c r="BR96" s="3">
        <f t="shared" si="19"/>
        <v>0</v>
      </c>
      <c r="BS96" s="3">
        <f t="shared" si="20"/>
        <v>0</v>
      </c>
      <c r="BT96" s="3">
        <f t="shared" si="21"/>
        <v>0</v>
      </c>
      <c r="BU96" s="3">
        <f t="shared" si="22"/>
        <v>0</v>
      </c>
      <c r="BV96" s="3">
        <f t="shared" si="23"/>
        <v>0</v>
      </c>
      <c r="BW96" s="3">
        <f t="shared" si="23"/>
        <v>0</v>
      </c>
    </row>
    <row r="97" spans="1:75" x14ac:dyDescent="0.25">
      <c r="A97">
        <v>506859452</v>
      </c>
      <c r="B97">
        <v>5</v>
      </c>
      <c r="C97" t="s">
        <v>75</v>
      </c>
      <c r="D97" t="s">
        <v>76</v>
      </c>
      <c r="E97">
        <v>2020</v>
      </c>
      <c r="F97" t="s">
        <v>77</v>
      </c>
      <c r="G97" t="s">
        <v>78</v>
      </c>
      <c r="H97">
        <v>2</v>
      </c>
      <c r="I97" t="s">
        <v>79</v>
      </c>
      <c r="J97">
        <v>104</v>
      </c>
      <c r="K97" t="s">
        <v>121</v>
      </c>
      <c r="L97" t="s">
        <v>3024</v>
      </c>
      <c r="M97">
        <v>85</v>
      </c>
      <c r="N97" t="s">
        <v>3073</v>
      </c>
      <c r="O97">
        <v>7</v>
      </c>
      <c r="P97" t="s">
        <v>3088</v>
      </c>
      <c r="Q97">
        <v>42</v>
      </c>
      <c r="R97" t="s">
        <v>3095</v>
      </c>
      <c r="S97">
        <v>1142</v>
      </c>
      <c r="T97" t="s">
        <v>201</v>
      </c>
      <c r="U97">
        <v>30</v>
      </c>
      <c r="V97">
        <v>4</v>
      </c>
      <c r="W97" t="s">
        <v>205</v>
      </c>
      <c r="X97">
        <v>1</v>
      </c>
      <c r="Y97" t="s">
        <v>83</v>
      </c>
      <c r="Z97">
        <v>3</v>
      </c>
      <c r="AA97" t="s">
        <v>87</v>
      </c>
      <c r="AB97">
        <v>1</v>
      </c>
      <c r="AC97" s="2">
        <v>72</v>
      </c>
      <c r="AD97" s="2">
        <v>72</v>
      </c>
      <c r="AE97" s="2">
        <v>100</v>
      </c>
      <c r="AF97" s="2">
        <v>0</v>
      </c>
      <c r="AG97" s="2">
        <v>0</v>
      </c>
      <c r="AH97" s="2">
        <v>0</v>
      </c>
      <c r="AI97" s="2">
        <v>0</v>
      </c>
      <c r="AJ97" s="2">
        <v>0</v>
      </c>
      <c r="AK97" s="2">
        <v>0</v>
      </c>
      <c r="AL97" s="2">
        <v>0</v>
      </c>
      <c r="AM97" s="2">
        <v>0</v>
      </c>
      <c r="AN97" s="2">
        <v>0</v>
      </c>
      <c r="AO97" s="2">
        <v>0</v>
      </c>
      <c r="AP97" s="2">
        <v>0</v>
      </c>
      <c r="AQ97" s="2">
        <v>0</v>
      </c>
      <c r="AR97" s="2">
        <v>72</v>
      </c>
      <c r="AS97" s="2">
        <v>72</v>
      </c>
      <c r="AT97" s="2">
        <v>100</v>
      </c>
      <c r="AU97" s="2">
        <v>165530648</v>
      </c>
      <c r="AV97" s="2">
        <v>91163103</v>
      </c>
      <c r="AW97" s="2">
        <v>55.07</v>
      </c>
      <c r="AX97" s="2">
        <v>0</v>
      </c>
      <c r="AY97" s="2">
        <v>0</v>
      </c>
      <c r="AZ97" s="2">
        <v>0</v>
      </c>
      <c r="BA97" s="2">
        <v>0</v>
      </c>
      <c r="BB97" s="2">
        <v>0</v>
      </c>
      <c r="BC97" s="2">
        <v>0</v>
      </c>
      <c r="BD97" s="2">
        <v>0</v>
      </c>
      <c r="BE97" s="2">
        <v>0</v>
      </c>
      <c r="BF97" s="2">
        <v>0</v>
      </c>
      <c r="BG97" s="2">
        <v>0</v>
      </c>
      <c r="BH97" s="2">
        <v>0</v>
      </c>
      <c r="BI97" s="2">
        <v>0</v>
      </c>
      <c r="BJ97" s="2">
        <v>165530648</v>
      </c>
      <c r="BK97" s="2">
        <v>91163103</v>
      </c>
      <c r="BL97" s="2">
        <v>55.07</v>
      </c>
      <c r="BN97" s="3">
        <f t="shared" si="15"/>
        <v>165.53064800000001</v>
      </c>
      <c r="BO97" s="3">
        <f t="shared" si="16"/>
        <v>91.163103000000007</v>
      </c>
      <c r="BP97" s="3">
        <f t="shared" si="17"/>
        <v>0</v>
      </c>
      <c r="BQ97" s="3">
        <f t="shared" si="18"/>
        <v>0</v>
      </c>
      <c r="BR97" s="3">
        <f t="shared" si="19"/>
        <v>0</v>
      </c>
      <c r="BS97" s="3">
        <f t="shared" si="20"/>
        <v>0</v>
      </c>
      <c r="BT97" s="3">
        <f t="shared" si="21"/>
        <v>0</v>
      </c>
      <c r="BU97" s="3">
        <f t="shared" si="22"/>
        <v>0</v>
      </c>
      <c r="BV97" s="3">
        <f t="shared" si="23"/>
        <v>0</v>
      </c>
      <c r="BW97" s="3">
        <f t="shared" si="23"/>
        <v>0</v>
      </c>
    </row>
    <row r="98" spans="1:75" x14ac:dyDescent="0.25">
      <c r="A98">
        <v>506859452</v>
      </c>
      <c r="B98">
        <v>5</v>
      </c>
      <c r="C98" t="s">
        <v>75</v>
      </c>
      <c r="D98" t="s">
        <v>76</v>
      </c>
      <c r="E98">
        <v>2020</v>
      </c>
      <c r="F98" t="s">
        <v>77</v>
      </c>
      <c r="G98" t="s">
        <v>78</v>
      </c>
      <c r="H98">
        <v>2</v>
      </c>
      <c r="I98" t="s">
        <v>79</v>
      </c>
      <c r="J98">
        <v>104</v>
      </c>
      <c r="K98" t="s">
        <v>121</v>
      </c>
      <c r="L98" t="s">
        <v>3024</v>
      </c>
      <c r="M98">
        <v>85</v>
      </c>
      <c r="N98" t="s">
        <v>3073</v>
      </c>
      <c r="O98">
        <v>7</v>
      </c>
      <c r="P98" t="s">
        <v>3088</v>
      </c>
      <c r="Q98">
        <v>42</v>
      </c>
      <c r="R98" t="s">
        <v>3095</v>
      </c>
      <c r="S98">
        <v>1142</v>
      </c>
      <c r="T98" t="s">
        <v>201</v>
      </c>
      <c r="U98">
        <v>30</v>
      </c>
      <c r="V98">
        <v>5</v>
      </c>
      <c r="W98" t="s">
        <v>206</v>
      </c>
      <c r="X98">
        <v>1</v>
      </c>
      <c r="Y98" t="s">
        <v>83</v>
      </c>
      <c r="Z98">
        <v>3</v>
      </c>
      <c r="AA98" t="s">
        <v>87</v>
      </c>
      <c r="AB98">
        <v>1</v>
      </c>
      <c r="AC98" s="2">
        <v>0</v>
      </c>
      <c r="AD98" s="2">
        <v>0</v>
      </c>
      <c r="AE98" s="2">
        <v>0</v>
      </c>
      <c r="AF98" s="2">
        <v>0.66</v>
      </c>
      <c r="AG98" s="2">
        <v>0.66</v>
      </c>
      <c r="AH98" s="2">
        <v>100</v>
      </c>
      <c r="AI98" s="2">
        <v>0</v>
      </c>
      <c r="AJ98" s="2">
        <v>0</v>
      </c>
      <c r="AK98" s="2">
        <v>0</v>
      </c>
      <c r="AL98" s="2">
        <v>0</v>
      </c>
      <c r="AM98" s="2">
        <v>0</v>
      </c>
      <c r="AN98" s="2">
        <v>0</v>
      </c>
      <c r="AO98" s="2">
        <v>0</v>
      </c>
      <c r="AP98" s="2">
        <v>0</v>
      </c>
      <c r="AQ98" s="2">
        <v>0</v>
      </c>
      <c r="AR98" s="2">
        <v>0.66</v>
      </c>
      <c r="AS98" s="2">
        <v>0.66</v>
      </c>
      <c r="AT98" s="2">
        <v>100</v>
      </c>
      <c r="AU98" s="2">
        <v>0</v>
      </c>
      <c r="AV98" s="2">
        <v>0</v>
      </c>
      <c r="AW98" s="2">
        <v>0</v>
      </c>
      <c r="AX98" s="2">
        <v>63002588</v>
      </c>
      <c r="AY98" s="2">
        <v>63002588</v>
      </c>
      <c r="AZ98" s="2">
        <v>100</v>
      </c>
      <c r="BA98" s="2">
        <v>0</v>
      </c>
      <c r="BB98" s="2">
        <v>0</v>
      </c>
      <c r="BC98" s="2">
        <v>0</v>
      </c>
      <c r="BD98" s="2">
        <v>0</v>
      </c>
      <c r="BE98" s="2">
        <v>0</v>
      </c>
      <c r="BF98" s="2">
        <v>0</v>
      </c>
      <c r="BG98" s="2">
        <v>0</v>
      </c>
      <c r="BH98" s="2">
        <v>0</v>
      </c>
      <c r="BI98" s="2">
        <v>0</v>
      </c>
      <c r="BJ98" s="2">
        <v>63002588</v>
      </c>
      <c r="BK98" s="2">
        <v>63002588</v>
      </c>
      <c r="BL98" s="2">
        <v>100</v>
      </c>
      <c r="BN98" s="3">
        <f t="shared" si="15"/>
        <v>0</v>
      </c>
      <c r="BO98" s="3">
        <f t="shared" si="16"/>
        <v>0</v>
      </c>
      <c r="BP98" s="3">
        <f t="shared" si="17"/>
        <v>63.002588000000003</v>
      </c>
      <c r="BQ98" s="3">
        <f t="shared" si="18"/>
        <v>63.002588000000003</v>
      </c>
      <c r="BR98" s="3">
        <f t="shared" si="19"/>
        <v>0</v>
      </c>
      <c r="BS98" s="3">
        <f t="shared" si="20"/>
        <v>0</v>
      </c>
      <c r="BT98" s="3">
        <f t="shared" si="21"/>
        <v>0</v>
      </c>
      <c r="BU98" s="3">
        <f t="shared" si="22"/>
        <v>0</v>
      </c>
      <c r="BV98" s="3">
        <f t="shared" si="23"/>
        <v>0</v>
      </c>
      <c r="BW98" s="3">
        <f t="shared" si="23"/>
        <v>0</v>
      </c>
    </row>
    <row r="99" spans="1:75" x14ac:dyDescent="0.25">
      <c r="A99">
        <v>506859452</v>
      </c>
      <c r="B99">
        <v>5</v>
      </c>
      <c r="C99" t="s">
        <v>75</v>
      </c>
      <c r="D99" t="s">
        <v>76</v>
      </c>
      <c r="E99">
        <v>2020</v>
      </c>
      <c r="F99" t="s">
        <v>77</v>
      </c>
      <c r="G99" t="s">
        <v>78</v>
      </c>
      <c r="H99">
        <v>2</v>
      </c>
      <c r="I99" t="s">
        <v>79</v>
      </c>
      <c r="J99">
        <v>104</v>
      </c>
      <c r="K99" t="s">
        <v>121</v>
      </c>
      <c r="L99" t="s">
        <v>3024</v>
      </c>
      <c r="M99">
        <v>85</v>
      </c>
      <c r="N99" t="s">
        <v>3073</v>
      </c>
      <c r="O99">
        <v>7</v>
      </c>
      <c r="P99" t="s">
        <v>3088</v>
      </c>
      <c r="Q99">
        <v>42</v>
      </c>
      <c r="R99" t="s">
        <v>3095</v>
      </c>
      <c r="S99">
        <v>1142</v>
      </c>
      <c r="T99" t="s">
        <v>201</v>
      </c>
      <c r="U99">
        <v>30</v>
      </c>
      <c r="V99">
        <v>6</v>
      </c>
      <c r="W99" t="s">
        <v>207</v>
      </c>
      <c r="X99">
        <v>1</v>
      </c>
      <c r="Y99" t="s">
        <v>83</v>
      </c>
      <c r="Z99">
        <v>3</v>
      </c>
      <c r="AA99" t="s">
        <v>87</v>
      </c>
      <c r="AB99">
        <v>1</v>
      </c>
      <c r="AC99" s="2">
        <v>0</v>
      </c>
      <c r="AD99" s="2">
        <v>0</v>
      </c>
      <c r="AE99" s="2">
        <v>0</v>
      </c>
      <c r="AF99" s="2">
        <v>0.5</v>
      </c>
      <c r="AG99" s="2">
        <v>0.5</v>
      </c>
      <c r="AH99" s="2">
        <v>100</v>
      </c>
      <c r="AI99" s="2">
        <v>0</v>
      </c>
      <c r="AJ99" s="2">
        <v>0</v>
      </c>
      <c r="AK99" s="2">
        <v>0</v>
      </c>
      <c r="AL99" s="2">
        <v>0</v>
      </c>
      <c r="AM99" s="2">
        <v>0</v>
      </c>
      <c r="AN99" s="2">
        <v>0</v>
      </c>
      <c r="AO99" s="2">
        <v>0</v>
      </c>
      <c r="AP99" s="2">
        <v>0</v>
      </c>
      <c r="AQ99" s="2">
        <v>0</v>
      </c>
      <c r="AR99" s="2">
        <v>0.5</v>
      </c>
      <c r="AS99" s="2">
        <v>0.5</v>
      </c>
      <c r="AT99" s="2">
        <v>100</v>
      </c>
      <c r="AU99" s="2">
        <v>0</v>
      </c>
      <c r="AV99" s="2">
        <v>0</v>
      </c>
      <c r="AW99" s="2">
        <v>0</v>
      </c>
      <c r="AX99" s="2">
        <v>32542660</v>
      </c>
      <c r="AY99" s="2">
        <v>32542660</v>
      </c>
      <c r="AZ99" s="2">
        <v>100</v>
      </c>
      <c r="BA99" s="2">
        <v>0</v>
      </c>
      <c r="BB99" s="2">
        <v>0</v>
      </c>
      <c r="BC99" s="2">
        <v>0</v>
      </c>
      <c r="BD99" s="2">
        <v>0</v>
      </c>
      <c r="BE99" s="2">
        <v>0</v>
      </c>
      <c r="BF99" s="2">
        <v>0</v>
      </c>
      <c r="BG99" s="2">
        <v>0</v>
      </c>
      <c r="BH99" s="2">
        <v>0</v>
      </c>
      <c r="BI99" s="2">
        <v>0</v>
      </c>
      <c r="BJ99" s="2">
        <v>32542660</v>
      </c>
      <c r="BK99" s="2">
        <v>32542660</v>
      </c>
      <c r="BL99" s="2">
        <v>100</v>
      </c>
      <c r="BN99" s="3">
        <f t="shared" si="15"/>
        <v>0</v>
      </c>
      <c r="BO99" s="3">
        <f t="shared" si="16"/>
        <v>0</v>
      </c>
      <c r="BP99" s="3">
        <f t="shared" si="17"/>
        <v>32.542659999999998</v>
      </c>
      <c r="BQ99" s="3">
        <f t="shared" si="18"/>
        <v>32.542659999999998</v>
      </c>
      <c r="BR99" s="3">
        <f t="shared" si="19"/>
        <v>0</v>
      </c>
      <c r="BS99" s="3">
        <f t="shared" si="20"/>
        <v>0</v>
      </c>
      <c r="BT99" s="3">
        <f t="shared" si="21"/>
        <v>0</v>
      </c>
      <c r="BU99" s="3">
        <f t="shared" si="22"/>
        <v>0</v>
      </c>
      <c r="BV99" s="3">
        <f t="shared" si="23"/>
        <v>0</v>
      </c>
      <c r="BW99" s="3">
        <f t="shared" si="23"/>
        <v>0</v>
      </c>
    </row>
    <row r="100" spans="1:75" x14ac:dyDescent="0.25">
      <c r="A100">
        <v>506859452</v>
      </c>
      <c r="B100">
        <v>5</v>
      </c>
      <c r="C100" t="s">
        <v>75</v>
      </c>
      <c r="D100" t="s">
        <v>76</v>
      </c>
      <c r="E100">
        <v>2020</v>
      </c>
      <c r="F100" t="s">
        <v>77</v>
      </c>
      <c r="G100" t="s">
        <v>78</v>
      </c>
      <c r="H100">
        <v>2</v>
      </c>
      <c r="I100" t="s">
        <v>79</v>
      </c>
      <c r="J100">
        <v>104</v>
      </c>
      <c r="K100" t="s">
        <v>121</v>
      </c>
      <c r="L100" t="s">
        <v>3024</v>
      </c>
      <c r="M100">
        <v>85</v>
      </c>
      <c r="N100" t="s">
        <v>3073</v>
      </c>
      <c r="O100">
        <v>7</v>
      </c>
      <c r="P100" t="s">
        <v>3088</v>
      </c>
      <c r="Q100">
        <v>42</v>
      </c>
      <c r="R100" t="s">
        <v>3095</v>
      </c>
      <c r="S100">
        <v>1142</v>
      </c>
      <c r="T100" t="s">
        <v>201</v>
      </c>
      <c r="U100">
        <v>30</v>
      </c>
      <c r="V100">
        <v>7</v>
      </c>
      <c r="W100" t="s">
        <v>208</v>
      </c>
      <c r="X100">
        <v>1</v>
      </c>
      <c r="Y100" t="s">
        <v>83</v>
      </c>
      <c r="Z100">
        <v>3</v>
      </c>
      <c r="AA100" t="s">
        <v>87</v>
      </c>
      <c r="AB100">
        <v>1</v>
      </c>
      <c r="AC100" s="2">
        <v>0</v>
      </c>
      <c r="AD100" s="2">
        <v>0</v>
      </c>
      <c r="AE100" s="2">
        <v>0</v>
      </c>
      <c r="AF100" s="2">
        <v>5</v>
      </c>
      <c r="AG100" s="2">
        <v>5</v>
      </c>
      <c r="AH100" s="2">
        <v>100</v>
      </c>
      <c r="AI100" s="2">
        <v>0</v>
      </c>
      <c r="AJ100" s="2">
        <v>0</v>
      </c>
      <c r="AK100" s="2">
        <v>0</v>
      </c>
      <c r="AL100" s="2">
        <v>0</v>
      </c>
      <c r="AM100" s="2">
        <v>0</v>
      </c>
      <c r="AN100" s="2">
        <v>0</v>
      </c>
      <c r="AO100" s="2">
        <v>0</v>
      </c>
      <c r="AP100" s="2">
        <v>0</v>
      </c>
      <c r="AQ100" s="2">
        <v>0</v>
      </c>
      <c r="AR100" s="2">
        <v>5</v>
      </c>
      <c r="AS100" s="2">
        <v>5</v>
      </c>
      <c r="AT100" s="2">
        <v>100</v>
      </c>
      <c r="AU100" s="2">
        <v>0</v>
      </c>
      <c r="AV100" s="2">
        <v>0</v>
      </c>
      <c r="AW100" s="2">
        <v>0</v>
      </c>
      <c r="AX100" s="2">
        <v>5553947</v>
      </c>
      <c r="AY100" s="2">
        <v>5553947</v>
      </c>
      <c r="AZ100" s="2">
        <v>100</v>
      </c>
      <c r="BA100" s="2">
        <v>0</v>
      </c>
      <c r="BB100" s="2">
        <v>0</v>
      </c>
      <c r="BC100" s="2">
        <v>0</v>
      </c>
      <c r="BD100" s="2">
        <v>0</v>
      </c>
      <c r="BE100" s="2">
        <v>0</v>
      </c>
      <c r="BF100" s="2">
        <v>0</v>
      </c>
      <c r="BG100" s="2">
        <v>0</v>
      </c>
      <c r="BH100" s="2">
        <v>0</v>
      </c>
      <c r="BI100" s="2">
        <v>0</v>
      </c>
      <c r="BJ100" s="2">
        <v>5553947</v>
      </c>
      <c r="BK100" s="2">
        <v>5553947</v>
      </c>
      <c r="BL100" s="2">
        <v>100</v>
      </c>
      <c r="BN100" s="3">
        <f t="shared" si="15"/>
        <v>0</v>
      </c>
      <c r="BO100" s="3">
        <f t="shared" si="16"/>
        <v>0</v>
      </c>
      <c r="BP100" s="3">
        <f t="shared" si="17"/>
        <v>5.553947</v>
      </c>
      <c r="BQ100" s="3">
        <f t="shared" si="18"/>
        <v>5.553947</v>
      </c>
      <c r="BR100" s="3">
        <f t="shared" si="19"/>
        <v>0</v>
      </c>
      <c r="BS100" s="3">
        <f t="shared" si="20"/>
        <v>0</v>
      </c>
      <c r="BT100" s="3">
        <f t="shared" si="21"/>
        <v>0</v>
      </c>
      <c r="BU100" s="3">
        <f t="shared" si="22"/>
        <v>0</v>
      </c>
      <c r="BV100" s="3">
        <f t="shared" si="23"/>
        <v>0</v>
      </c>
      <c r="BW100" s="3">
        <f t="shared" si="23"/>
        <v>0</v>
      </c>
    </row>
    <row r="101" spans="1:75" x14ac:dyDescent="0.25">
      <c r="A101">
        <v>506859452</v>
      </c>
      <c r="B101">
        <v>5</v>
      </c>
      <c r="C101" t="s">
        <v>75</v>
      </c>
      <c r="D101" t="s">
        <v>76</v>
      </c>
      <c r="E101">
        <v>2020</v>
      </c>
      <c r="F101" t="s">
        <v>77</v>
      </c>
      <c r="G101" t="s">
        <v>78</v>
      </c>
      <c r="H101">
        <v>2</v>
      </c>
      <c r="I101" t="s">
        <v>79</v>
      </c>
      <c r="J101">
        <v>104</v>
      </c>
      <c r="K101" t="s">
        <v>121</v>
      </c>
      <c r="L101" t="s">
        <v>3024</v>
      </c>
      <c r="M101">
        <v>85</v>
      </c>
      <c r="N101" t="s">
        <v>3073</v>
      </c>
      <c r="O101">
        <v>7</v>
      </c>
      <c r="P101" t="s">
        <v>3088</v>
      </c>
      <c r="Q101">
        <v>42</v>
      </c>
      <c r="R101" t="s">
        <v>3095</v>
      </c>
      <c r="S101">
        <v>1142</v>
      </c>
      <c r="T101" t="s">
        <v>201</v>
      </c>
      <c r="U101">
        <v>30</v>
      </c>
      <c r="V101">
        <v>8</v>
      </c>
      <c r="W101" t="s">
        <v>209</v>
      </c>
      <c r="X101">
        <v>1</v>
      </c>
      <c r="Y101" t="s">
        <v>83</v>
      </c>
      <c r="Z101">
        <v>3</v>
      </c>
      <c r="AA101" t="s">
        <v>87</v>
      </c>
      <c r="AB101">
        <v>1</v>
      </c>
      <c r="AC101" s="2">
        <v>0</v>
      </c>
      <c r="AD101" s="2">
        <v>0</v>
      </c>
      <c r="AE101" s="2">
        <v>0</v>
      </c>
      <c r="AF101" s="2">
        <v>3</v>
      </c>
      <c r="AG101" s="2">
        <v>2</v>
      </c>
      <c r="AH101" s="2">
        <v>66.67</v>
      </c>
      <c r="AI101" s="2">
        <v>0</v>
      </c>
      <c r="AJ101" s="2">
        <v>0</v>
      </c>
      <c r="AK101" s="2">
        <v>0</v>
      </c>
      <c r="AL101" s="2">
        <v>0</v>
      </c>
      <c r="AM101" s="2">
        <v>0</v>
      </c>
      <c r="AN101" s="2">
        <v>0</v>
      </c>
      <c r="AO101" s="2">
        <v>0</v>
      </c>
      <c r="AP101" s="2">
        <v>0</v>
      </c>
      <c r="AQ101" s="2">
        <v>0</v>
      </c>
      <c r="AR101" s="2">
        <v>2</v>
      </c>
      <c r="AS101" s="2">
        <v>2</v>
      </c>
      <c r="AT101" s="2">
        <v>100</v>
      </c>
      <c r="AU101" s="2">
        <v>0</v>
      </c>
      <c r="AV101" s="2">
        <v>0</v>
      </c>
      <c r="AW101" s="2">
        <v>0</v>
      </c>
      <c r="AX101" s="2">
        <v>718574957</v>
      </c>
      <c r="AY101" s="2">
        <v>707191223</v>
      </c>
      <c r="AZ101" s="2">
        <v>98.42</v>
      </c>
      <c r="BA101" s="2">
        <v>0</v>
      </c>
      <c r="BB101" s="2">
        <v>0</v>
      </c>
      <c r="BC101" s="2">
        <v>0</v>
      </c>
      <c r="BD101" s="2">
        <v>0</v>
      </c>
      <c r="BE101" s="2">
        <v>0</v>
      </c>
      <c r="BF101" s="2">
        <v>0</v>
      </c>
      <c r="BG101" s="2">
        <v>0</v>
      </c>
      <c r="BH101" s="2">
        <v>0</v>
      </c>
      <c r="BI101" s="2">
        <v>0</v>
      </c>
      <c r="BJ101" s="2">
        <v>718574957</v>
      </c>
      <c r="BK101" s="2">
        <v>707191223</v>
      </c>
      <c r="BL101" s="2">
        <v>98.42</v>
      </c>
      <c r="BN101" s="3">
        <f t="shared" si="15"/>
        <v>0</v>
      </c>
      <c r="BO101" s="3">
        <f t="shared" si="16"/>
        <v>0</v>
      </c>
      <c r="BP101" s="3">
        <f t="shared" si="17"/>
        <v>718.57495700000004</v>
      </c>
      <c r="BQ101" s="3">
        <f t="shared" si="18"/>
        <v>707.19122300000004</v>
      </c>
      <c r="BR101" s="3">
        <f t="shared" si="19"/>
        <v>0</v>
      </c>
      <c r="BS101" s="3">
        <f t="shared" si="20"/>
        <v>0</v>
      </c>
      <c r="BT101" s="3">
        <f t="shared" si="21"/>
        <v>0</v>
      </c>
      <c r="BU101" s="3">
        <f t="shared" si="22"/>
        <v>0</v>
      </c>
      <c r="BV101" s="3">
        <f t="shared" si="23"/>
        <v>0</v>
      </c>
      <c r="BW101" s="3">
        <f t="shared" si="23"/>
        <v>0</v>
      </c>
    </row>
    <row r="102" spans="1:75" x14ac:dyDescent="0.25">
      <c r="A102">
        <v>506859452</v>
      </c>
      <c r="B102">
        <v>5</v>
      </c>
      <c r="C102" t="s">
        <v>75</v>
      </c>
      <c r="D102" t="s">
        <v>76</v>
      </c>
      <c r="E102">
        <v>2020</v>
      </c>
      <c r="F102" t="s">
        <v>77</v>
      </c>
      <c r="G102" t="s">
        <v>78</v>
      </c>
      <c r="H102">
        <v>2</v>
      </c>
      <c r="I102" t="s">
        <v>79</v>
      </c>
      <c r="J102">
        <v>104</v>
      </c>
      <c r="K102" t="s">
        <v>121</v>
      </c>
      <c r="L102" t="s">
        <v>3024</v>
      </c>
      <c r="M102">
        <v>85</v>
      </c>
      <c r="N102" t="s">
        <v>3073</v>
      </c>
      <c r="O102">
        <v>7</v>
      </c>
      <c r="P102" t="s">
        <v>3088</v>
      </c>
      <c r="Q102">
        <v>42</v>
      </c>
      <c r="R102" t="s">
        <v>3095</v>
      </c>
      <c r="S102">
        <v>1142</v>
      </c>
      <c r="T102" t="s">
        <v>201</v>
      </c>
      <c r="U102">
        <v>30</v>
      </c>
      <c r="V102">
        <v>9</v>
      </c>
      <c r="W102" t="s">
        <v>210</v>
      </c>
      <c r="X102">
        <v>1</v>
      </c>
      <c r="Y102" t="s">
        <v>83</v>
      </c>
      <c r="Z102">
        <v>3</v>
      </c>
      <c r="AA102" t="s">
        <v>87</v>
      </c>
      <c r="AB102">
        <v>1</v>
      </c>
      <c r="AC102" s="2">
        <v>0</v>
      </c>
      <c r="AD102" s="2">
        <v>0</v>
      </c>
      <c r="AE102" s="2">
        <v>0</v>
      </c>
      <c r="AF102" s="2">
        <v>3</v>
      </c>
      <c r="AG102" s="2">
        <v>3</v>
      </c>
      <c r="AH102" s="2">
        <v>100</v>
      </c>
      <c r="AI102" s="2">
        <v>0</v>
      </c>
      <c r="AJ102" s="2">
        <v>0</v>
      </c>
      <c r="AK102" s="2">
        <v>0</v>
      </c>
      <c r="AL102" s="2">
        <v>0</v>
      </c>
      <c r="AM102" s="2">
        <v>0</v>
      </c>
      <c r="AN102" s="2">
        <v>0</v>
      </c>
      <c r="AO102" s="2">
        <v>0</v>
      </c>
      <c r="AP102" s="2">
        <v>0</v>
      </c>
      <c r="AQ102" s="2">
        <v>0</v>
      </c>
      <c r="AR102" s="2">
        <v>3</v>
      </c>
      <c r="AS102" s="2">
        <v>3</v>
      </c>
      <c r="AT102" s="2">
        <v>100</v>
      </c>
      <c r="AU102" s="2">
        <v>0</v>
      </c>
      <c r="AV102" s="2">
        <v>0</v>
      </c>
      <c r="AW102" s="2">
        <v>0</v>
      </c>
      <c r="AX102" s="2">
        <v>284557022</v>
      </c>
      <c r="AY102" s="2">
        <v>264298969</v>
      </c>
      <c r="AZ102" s="2">
        <v>92.88</v>
      </c>
      <c r="BA102" s="2">
        <v>0</v>
      </c>
      <c r="BB102" s="2">
        <v>0</v>
      </c>
      <c r="BC102" s="2">
        <v>0</v>
      </c>
      <c r="BD102" s="2">
        <v>0</v>
      </c>
      <c r="BE102" s="2">
        <v>0</v>
      </c>
      <c r="BF102" s="2">
        <v>0</v>
      </c>
      <c r="BG102" s="2">
        <v>0</v>
      </c>
      <c r="BH102" s="2">
        <v>0</v>
      </c>
      <c r="BI102" s="2">
        <v>0</v>
      </c>
      <c r="BJ102" s="2">
        <v>284557022</v>
      </c>
      <c r="BK102" s="2">
        <v>264298969</v>
      </c>
      <c r="BL102" s="2">
        <v>92.88</v>
      </c>
      <c r="BN102" s="3">
        <f t="shared" si="15"/>
        <v>0</v>
      </c>
      <c r="BO102" s="3">
        <f t="shared" si="16"/>
        <v>0</v>
      </c>
      <c r="BP102" s="3">
        <f t="shared" si="17"/>
        <v>284.55702200000002</v>
      </c>
      <c r="BQ102" s="3">
        <f t="shared" si="18"/>
        <v>264.298969</v>
      </c>
      <c r="BR102" s="3">
        <f t="shared" si="19"/>
        <v>0</v>
      </c>
      <c r="BS102" s="3">
        <f t="shared" si="20"/>
        <v>0</v>
      </c>
      <c r="BT102" s="3">
        <f t="shared" si="21"/>
        <v>0</v>
      </c>
      <c r="BU102" s="3">
        <f t="shared" si="22"/>
        <v>0</v>
      </c>
      <c r="BV102" s="3">
        <f t="shared" si="23"/>
        <v>0</v>
      </c>
      <c r="BW102" s="3">
        <f t="shared" si="23"/>
        <v>0</v>
      </c>
    </row>
    <row r="103" spans="1:75" x14ac:dyDescent="0.25">
      <c r="A103">
        <v>506859452</v>
      </c>
      <c r="B103">
        <v>5</v>
      </c>
      <c r="C103" t="s">
        <v>75</v>
      </c>
      <c r="D103" t="s">
        <v>76</v>
      </c>
      <c r="E103">
        <v>2020</v>
      </c>
      <c r="F103" t="s">
        <v>77</v>
      </c>
      <c r="G103" t="s">
        <v>78</v>
      </c>
      <c r="H103">
        <v>2</v>
      </c>
      <c r="I103" t="s">
        <v>79</v>
      </c>
      <c r="J103">
        <v>104</v>
      </c>
      <c r="K103" t="s">
        <v>121</v>
      </c>
      <c r="L103" t="s">
        <v>3024</v>
      </c>
      <c r="M103">
        <v>85</v>
      </c>
      <c r="N103" t="s">
        <v>3073</v>
      </c>
      <c r="O103">
        <v>7</v>
      </c>
      <c r="P103" t="s">
        <v>3088</v>
      </c>
      <c r="Q103">
        <v>42</v>
      </c>
      <c r="R103" t="s">
        <v>3095</v>
      </c>
      <c r="S103">
        <v>1142</v>
      </c>
      <c r="T103" t="s">
        <v>201</v>
      </c>
      <c r="U103">
        <v>30</v>
      </c>
      <c r="V103">
        <v>10</v>
      </c>
      <c r="W103" t="s">
        <v>211</v>
      </c>
      <c r="X103">
        <v>1</v>
      </c>
      <c r="Y103" t="s">
        <v>83</v>
      </c>
      <c r="Z103">
        <v>3</v>
      </c>
      <c r="AA103" t="s">
        <v>87</v>
      </c>
      <c r="AB103">
        <v>1</v>
      </c>
      <c r="AC103" s="2">
        <v>0</v>
      </c>
      <c r="AD103" s="2">
        <v>0</v>
      </c>
      <c r="AE103" s="2">
        <v>0</v>
      </c>
      <c r="AF103" s="2">
        <v>405</v>
      </c>
      <c r="AG103" s="2">
        <v>580</v>
      </c>
      <c r="AH103" s="2">
        <v>143.21</v>
      </c>
      <c r="AI103" s="2">
        <v>0</v>
      </c>
      <c r="AJ103" s="2">
        <v>0</v>
      </c>
      <c r="AK103" s="2">
        <v>0</v>
      </c>
      <c r="AL103" s="2">
        <v>0</v>
      </c>
      <c r="AM103" s="2">
        <v>0</v>
      </c>
      <c r="AN103" s="2">
        <v>0</v>
      </c>
      <c r="AO103" s="2">
        <v>0</v>
      </c>
      <c r="AP103" s="2">
        <v>0</v>
      </c>
      <c r="AQ103" s="2">
        <v>0</v>
      </c>
      <c r="AR103" s="2">
        <v>580</v>
      </c>
      <c r="AS103" s="2">
        <v>580</v>
      </c>
      <c r="AT103" s="2">
        <v>100</v>
      </c>
      <c r="AU103" s="2">
        <v>0</v>
      </c>
      <c r="AV103" s="2">
        <v>0</v>
      </c>
      <c r="AW103" s="2">
        <v>0</v>
      </c>
      <c r="AX103" s="2">
        <v>141387000</v>
      </c>
      <c r="AY103" s="2">
        <v>141387000</v>
      </c>
      <c r="AZ103" s="2">
        <v>100</v>
      </c>
      <c r="BA103" s="2">
        <v>0</v>
      </c>
      <c r="BB103" s="2">
        <v>0</v>
      </c>
      <c r="BC103" s="2">
        <v>0</v>
      </c>
      <c r="BD103" s="2">
        <v>0</v>
      </c>
      <c r="BE103" s="2">
        <v>0</v>
      </c>
      <c r="BF103" s="2">
        <v>0</v>
      </c>
      <c r="BG103" s="2">
        <v>0</v>
      </c>
      <c r="BH103" s="2">
        <v>0</v>
      </c>
      <c r="BI103" s="2">
        <v>0</v>
      </c>
      <c r="BJ103" s="2">
        <v>141387000</v>
      </c>
      <c r="BK103" s="2">
        <v>141387000</v>
      </c>
      <c r="BL103" s="2">
        <v>100</v>
      </c>
      <c r="BN103" s="3">
        <f t="shared" si="15"/>
        <v>0</v>
      </c>
      <c r="BO103" s="3">
        <f t="shared" si="16"/>
        <v>0</v>
      </c>
      <c r="BP103" s="3">
        <f t="shared" si="17"/>
        <v>141.387</v>
      </c>
      <c r="BQ103" s="3">
        <f t="shared" si="18"/>
        <v>141.387</v>
      </c>
      <c r="BR103" s="3">
        <f t="shared" si="19"/>
        <v>0</v>
      </c>
      <c r="BS103" s="3">
        <f t="shared" si="20"/>
        <v>0</v>
      </c>
      <c r="BT103" s="3">
        <f t="shared" si="21"/>
        <v>0</v>
      </c>
      <c r="BU103" s="3">
        <f t="shared" si="22"/>
        <v>0</v>
      </c>
      <c r="BV103" s="3">
        <f t="shared" si="23"/>
        <v>0</v>
      </c>
      <c r="BW103" s="3">
        <f t="shared" si="23"/>
        <v>0</v>
      </c>
    </row>
    <row r="104" spans="1:75" x14ac:dyDescent="0.25">
      <c r="A104">
        <v>506859452</v>
      </c>
      <c r="B104">
        <v>5</v>
      </c>
      <c r="C104" t="s">
        <v>75</v>
      </c>
      <c r="D104" t="s">
        <v>76</v>
      </c>
      <c r="E104">
        <v>2020</v>
      </c>
      <c r="F104" t="s">
        <v>77</v>
      </c>
      <c r="G104" t="s">
        <v>78</v>
      </c>
      <c r="H104">
        <v>2</v>
      </c>
      <c r="I104" t="s">
        <v>79</v>
      </c>
      <c r="J104">
        <v>104</v>
      </c>
      <c r="K104" t="s">
        <v>121</v>
      </c>
      <c r="L104" t="s">
        <v>3024</v>
      </c>
      <c r="M104">
        <v>85</v>
      </c>
      <c r="N104" t="s">
        <v>3073</v>
      </c>
      <c r="O104">
        <v>7</v>
      </c>
      <c r="P104" t="s">
        <v>3088</v>
      </c>
      <c r="Q104">
        <v>42</v>
      </c>
      <c r="R104" t="s">
        <v>3095</v>
      </c>
      <c r="S104">
        <v>1143</v>
      </c>
      <c r="T104" t="s">
        <v>212</v>
      </c>
      <c r="U104">
        <v>38</v>
      </c>
      <c r="V104">
        <v>1</v>
      </c>
      <c r="W104" t="s">
        <v>213</v>
      </c>
      <c r="X104">
        <v>1</v>
      </c>
      <c r="Y104" t="s">
        <v>83</v>
      </c>
      <c r="Z104">
        <v>1</v>
      </c>
      <c r="AA104" t="s">
        <v>84</v>
      </c>
      <c r="AB104">
        <v>1</v>
      </c>
      <c r="AC104" s="2">
        <v>15</v>
      </c>
      <c r="AD104" s="2">
        <v>15</v>
      </c>
      <c r="AE104" s="2">
        <v>100</v>
      </c>
      <c r="AF104" s="2">
        <v>15</v>
      </c>
      <c r="AG104" s="2">
        <v>18</v>
      </c>
      <c r="AH104" s="2">
        <v>120</v>
      </c>
      <c r="AI104" s="2">
        <v>20</v>
      </c>
      <c r="AJ104" s="2">
        <v>20</v>
      </c>
      <c r="AK104" s="2">
        <v>100</v>
      </c>
      <c r="AL104" s="2">
        <v>13</v>
      </c>
      <c r="AM104" s="2">
        <v>13</v>
      </c>
      <c r="AN104" s="2">
        <v>100</v>
      </c>
      <c r="AO104" s="2">
        <v>1</v>
      </c>
      <c r="AP104" s="2">
        <v>1</v>
      </c>
      <c r="AQ104" s="2">
        <v>100</v>
      </c>
      <c r="AR104" s="2">
        <v>67</v>
      </c>
      <c r="AS104" s="2">
        <v>67</v>
      </c>
      <c r="AT104" s="2">
        <v>100</v>
      </c>
      <c r="AU104" s="2">
        <v>14314119930</v>
      </c>
      <c r="AV104" s="2">
        <v>12661943177</v>
      </c>
      <c r="AW104" s="2">
        <v>88.46</v>
      </c>
      <c r="AX104" s="2">
        <v>21397501194</v>
      </c>
      <c r="AY104" s="2">
        <v>21397501193</v>
      </c>
      <c r="AZ104" s="2">
        <v>100</v>
      </c>
      <c r="BA104" s="2">
        <v>24145961597</v>
      </c>
      <c r="BB104" s="2">
        <v>24145961597</v>
      </c>
      <c r="BC104" s="2">
        <v>100</v>
      </c>
      <c r="BD104" s="2">
        <v>28209683472</v>
      </c>
      <c r="BE104" s="2">
        <v>28209683472</v>
      </c>
      <c r="BF104" s="2">
        <v>100</v>
      </c>
      <c r="BG104" s="2">
        <v>16915723000</v>
      </c>
      <c r="BH104" s="2">
        <v>10276726012</v>
      </c>
      <c r="BI104" s="2">
        <v>60.75</v>
      </c>
      <c r="BJ104" s="2">
        <v>104982989193</v>
      </c>
      <c r="BK104" s="2">
        <v>96691815451</v>
      </c>
      <c r="BL104" s="2">
        <v>92.1</v>
      </c>
      <c r="BN104" s="3">
        <f t="shared" si="15"/>
        <v>14314.119930000001</v>
      </c>
      <c r="BO104" s="3">
        <f t="shared" si="16"/>
        <v>12661.943176999999</v>
      </c>
      <c r="BP104" s="3">
        <f t="shared" si="17"/>
        <v>21397.501194</v>
      </c>
      <c r="BQ104" s="3">
        <f t="shared" si="18"/>
        <v>21397.501193</v>
      </c>
      <c r="BR104" s="3">
        <f t="shared" si="19"/>
        <v>24145.961597000001</v>
      </c>
      <c r="BS104" s="3">
        <f t="shared" si="20"/>
        <v>24145.961597000001</v>
      </c>
      <c r="BT104" s="3">
        <f t="shared" si="21"/>
        <v>28209.683472000001</v>
      </c>
      <c r="BU104" s="3">
        <f t="shared" si="22"/>
        <v>28209.683472000001</v>
      </c>
      <c r="BV104" s="3">
        <f t="shared" si="23"/>
        <v>16915.723000000002</v>
      </c>
      <c r="BW104" s="3">
        <f t="shared" si="23"/>
        <v>10276.726011999999</v>
      </c>
    </row>
    <row r="105" spans="1:75" x14ac:dyDescent="0.25">
      <c r="A105">
        <v>506859452</v>
      </c>
      <c r="B105">
        <v>5</v>
      </c>
      <c r="C105" t="s">
        <v>75</v>
      </c>
      <c r="D105" t="s">
        <v>76</v>
      </c>
      <c r="E105">
        <v>2020</v>
      </c>
      <c r="F105" t="s">
        <v>77</v>
      </c>
      <c r="G105" t="s">
        <v>78</v>
      </c>
      <c r="H105">
        <v>2</v>
      </c>
      <c r="I105" t="s">
        <v>79</v>
      </c>
      <c r="J105">
        <v>104</v>
      </c>
      <c r="K105" t="s">
        <v>121</v>
      </c>
      <c r="L105" t="s">
        <v>3024</v>
      </c>
      <c r="M105">
        <v>85</v>
      </c>
      <c r="N105" t="s">
        <v>3073</v>
      </c>
      <c r="O105">
        <v>7</v>
      </c>
      <c r="P105" t="s">
        <v>3088</v>
      </c>
      <c r="Q105">
        <v>42</v>
      </c>
      <c r="R105" t="s">
        <v>3095</v>
      </c>
      <c r="S105">
        <v>1143</v>
      </c>
      <c r="T105" t="s">
        <v>212</v>
      </c>
      <c r="U105">
        <v>38</v>
      </c>
      <c r="V105">
        <v>2</v>
      </c>
      <c r="W105" t="s">
        <v>214</v>
      </c>
      <c r="X105">
        <v>2</v>
      </c>
      <c r="Y105" t="s">
        <v>94</v>
      </c>
      <c r="Z105">
        <v>4</v>
      </c>
      <c r="AA105" t="s">
        <v>187</v>
      </c>
      <c r="AB105">
        <v>1</v>
      </c>
      <c r="AC105" s="2">
        <v>1</v>
      </c>
      <c r="AD105" s="2">
        <v>0.26</v>
      </c>
      <c r="AE105" s="2">
        <v>26</v>
      </c>
      <c r="AF105" s="2">
        <v>1</v>
      </c>
      <c r="AG105" s="2">
        <v>1</v>
      </c>
      <c r="AH105" s="2">
        <v>100</v>
      </c>
      <c r="AI105" s="2">
        <v>0</v>
      </c>
      <c r="AJ105" s="2">
        <v>0</v>
      </c>
      <c r="AK105" s="2">
        <v>0</v>
      </c>
      <c r="AL105" s="2">
        <v>0</v>
      </c>
      <c r="AM105" s="2">
        <v>0</v>
      </c>
      <c r="AN105" s="2">
        <v>0</v>
      </c>
      <c r="AO105" s="2">
        <v>0</v>
      </c>
      <c r="AP105" s="2">
        <v>0</v>
      </c>
      <c r="AQ105" s="2">
        <v>0</v>
      </c>
      <c r="AR105" s="2" t="s">
        <v>95</v>
      </c>
      <c r="AS105" s="2" t="s">
        <v>95</v>
      </c>
      <c r="AT105" s="2" t="s">
        <v>95</v>
      </c>
      <c r="AU105" s="2">
        <v>20681316</v>
      </c>
      <c r="AV105" s="2">
        <v>20681316</v>
      </c>
      <c r="AW105" s="2">
        <v>100</v>
      </c>
      <c r="AX105" s="2">
        <v>0</v>
      </c>
      <c r="AY105" s="2">
        <v>0</v>
      </c>
      <c r="AZ105" s="2">
        <v>0</v>
      </c>
      <c r="BA105" s="2">
        <v>0</v>
      </c>
      <c r="BB105" s="2">
        <v>0</v>
      </c>
      <c r="BC105" s="2">
        <v>0</v>
      </c>
      <c r="BD105" s="2">
        <v>0</v>
      </c>
      <c r="BE105" s="2">
        <v>0</v>
      </c>
      <c r="BF105" s="2">
        <v>0</v>
      </c>
      <c r="BG105" s="2">
        <v>0</v>
      </c>
      <c r="BH105" s="2">
        <v>0</v>
      </c>
      <c r="BI105" s="2">
        <v>0</v>
      </c>
      <c r="BJ105" s="2">
        <v>20681316</v>
      </c>
      <c r="BK105" s="2">
        <v>20681316</v>
      </c>
      <c r="BL105" s="2">
        <v>100</v>
      </c>
      <c r="BN105" s="3">
        <f t="shared" si="15"/>
        <v>20.681315999999999</v>
      </c>
      <c r="BO105" s="3">
        <f t="shared" si="16"/>
        <v>20.681315999999999</v>
      </c>
      <c r="BP105" s="3">
        <f t="shared" si="17"/>
        <v>0</v>
      </c>
      <c r="BQ105" s="3">
        <f t="shared" si="18"/>
        <v>0</v>
      </c>
      <c r="BR105" s="3">
        <f t="shared" si="19"/>
        <v>0</v>
      </c>
      <c r="BS105" s="3">
        <f t="shared" si="20"/>
        <v>0</v>
      </c>
      <c r="BT105" s="3">
        <f t="shared" si="21"/>
        <v>0</v>
      </c>
      <c r="BU105" s="3">
        <f t="shared" si="22"/>
        <v>0</v>
      </c>
      <c r="BV105" s="3">
        <f t="shared" si="23"/>
        <v>0</v>
      </c>
      <c r="BW105" s="3">
        <f t="shared" si="23"/>
        <v>0</v>
      </c>
    </row>
    <row r="106" spans="1:75" x14ac:dyDescent="0.25">
      <c r="A106">
        <v>506859452</v>
      </c>
      <c r="B106">
        <v>5</v>
      </c>
      <c r="C106" t="s">
        <v>75</v>
      </c>
      <c r="D106" t="s">
        <v>76</v>
      </c>
      <c r="E106">
        <v>2020</v>
      </c>
      <c r="F106" t="s">
        <v>77</v>
      </c>
      <c r="G106" t="s">
        <v>78</v>
      </c>
      <c r="H106">
        <v>2</v>
      </c>
      <c r="I106" t="s">
        <v>79</v>
      </c>
      <c r="J106">
        <v>104</v>
      </c>
      <c r="K106" t="s">
        <v>121</v>
      </c>
      <c r="L106" t="s">
        <v>3024</v>
      </c>
      <c r="M106">
        <v>85</v>
      </c>
      <c r="N106" t="s">
        <v>3073</v>
      </c>
      <c r="O106">
        <v>7</v>
      </c>
      <c r="P106" t="s">
        <v>3088</v>
      </c>
      <c r="Q106">
        <v>42</v>
      </c>
      <c r="R106" t="s">
        <v>3095</v>
      </c>
      <c r="S106">
        <v>1143</v>
      </c>
      <c r="T106" t="s">
        <v>212</v>
      </c>
      <c r="U106">
        <v>38</v>
      </c>
      <c r="V106">
        <v>3</v>
      </c>
      <c r="W106" t="s">
        <v>215</v>
      </c>
      <c r="X106">
        <v>1</v>
      </c>
      <c r="Y106" t="s">
        <v>83</v>
      </c>
      <c r="Z106">
        <v>1</v>
      </c>
      <c r="AA106" t="s">
        <v>84</v>
      </c>
      <c r="AB106">
        <v>1</v>
      </c>
      <c r="AC106" s="2">
        <v>1</v>
      </c>
      <c r="AD106" s="2">
        <v>0</v>
      </c>
      <c r="AE106" s="2">
        <v>0</v>
      </c>
      <c r="AF106" s="2">
        <v>16</v>
      </c>
      <c r="AG106" s="2">
        <v>16</v>
      </c>
      <c r="AH106" s="2">
        <v>100</v>
      </c>
      <c r="AI106" s="2">
        <v>21</v>
      </c>
      <c r="AJ106" s="2">
        <v>21</v>
      </c>
      <c r="AK106" s="2">
        <v>100</v>
      </c>
      <c r="AL106" s="2">
        <v>23</v>
      </c>
      <c r="AM106" s="2">
        <v>23</v>
      </c>
      <c r="AN106" s="2">
        <v>100</v>
      </c>
      <c r="AO106" s="2">
        <v>1</v>
      </c>
      <c r="AP106" s="2">
        <v>1</v>
      </c>
      <c r="AQ106" s="2">
        <v>100</v>
      </c>
      <c r="AR106" s="2">
        <v>61</v>
      </c>
      <c r="AS106" s="2">
        <v>61</v>
      </c>
      <c r="AT106" s="2">
        <v>100</v>
      </c>
      <c r="AU106" s="2">
        <v>634277396</v>
      </c>
      <c r="AV106" s="2">
        <v>23254296</v>
      </c>
      <c r="AW106" s="2">
        <v>3.67</v>
      </c>
      <c r="AX106" s="2">
        <v>1166042922</v>
      </c>
      <c r="AY106" s="2">
        <v>1166042922</v>
      </c>
      <c r="AZ106" s="2">
        <v>100</v>
      </c>
      <c r="BA106" s="2">
        <v>1294692278</v>
      </c>
      <c r="BB106" s="2">
        <v>1294692278</v>
      </c>
      <c r="BC106" s="2">
        <v>100</v>
      </c>
      <c r="BD106" s="2">
        <v>1704853078</v>
      </c>
      <c r="BE106" s="2">
        <v>1704853078</v>
      </c>
      <c r="BF106" s="2">
        <v>100</v>
      </c>
      <c r="BG106" s="2">
        <v>2384277000</v>
      </c>
      <c r="BH106" s="2">
        <v>1630751603</v>
      </c>
      <c r="BI106" s="2">
        <v>68.400000000000006</v>
      </c>
      <c r="BJ106" s="2">
        <v>7184142674</v>
      </c>
      <c r="BK106" s="2">
        <v>5819594177</v>
      </c>
      <c r="BL106" s="2">
        <v>81.010000000000005</v>
      </c>
      <c r="BN106" s="3">
        <f t="shared" si="15"/>
        <v>634.27739599999995</v>
      </c>
      <c r="BO106" s="3">
        <f t="shared" si="16"/>
        <v>23.254296</v>
      </c>
      <c r="BP106" s="3">
        <f t="shared" si="17"/>
        <v>1166.0429220000001</v>
      </c>
      <c r="BQ106" s="3">
        <f t="shared" si="18"/>
        <v>1166.0429220000001</v>
      </c>
      <c r="BR106" s="3">
        <f t="shared" si="19"/>
        <v>1294.692278</v>
      </c>
      <c r="BS106" s="3">
        <f t="shared" si="20"/>
        <v>1294.692278</v>
      </c>
      <c r="BT106" s="3">
        <f t="shared" si="21"/>
        <v>1704.8530780000001</v>
      </c>
      <c r="BU106" s="3">
        <f t="shared" si="22"/>
        <v>1704.8530780000001</v>
      </c>
      <c r="BV106" s="3">
        <f t="shared" si="23"/>
        <v>2384.277</v>
      </c>
      <c r="BW106" s="3">
        <f t="shared" si="23"/>
        <v>1630.7516029999999</v>
      </c>
    </row>
    <row r="107" spans="1:75" x14ac:dyDescent="0.25">
      <c r="A107">
        <v>506859452</v>
      </c>
      <c r="B107">
        <v>5</v>
      </c>
      <c r="C107" t="s">
        <v>75</v>
      </c>
      <c r="D107" t="s">
        <v>76</v>
      </c>
      <c r="E107">
        <v>2020</v>
      </c>
      <c r="F107" t="s">
        <v>77</v>
      </c>
      <c r="G107" t="s">
        <v>78</v>
      </c>
      <c r="H107">
        <v>2</v>
      </c>
      <c r="I107" t="s">
        <v>79</v>
      </c>
      <c r="J107">
        <v>104</v>
      </c>
      <c r="K107" t="s">
        <v>121</v>
      </c>
      <c r="L107" t="s">
        <v>3024</v>
      </c>
      <c r="M107">
        <v>85</v>
      </c>
      <c r="N107" t="s">
        <v>3073</v>
      </c>
      <c r="O107">
        <v>7</v>
      </c>
      <c r="P107" t="s">
        <v>3088</v>
      </c>
      <c r="Q107">
        <v>42</v>
      </c>
      <c r="R107" t="s">
        <v>3095</v>
      </c>
      <c r="S107">
        <v>1143</v>
      </c>
      <c r="T107" t="s">
        <v>212</v>
      </c>
      <c r="U107">
        <v>38</v>
      </c>
      <c r="V107">
        <v>4</v>
      </c>
      <c r="W107" t="s">
        <v>216</v>
      </c>
      <c r="X107">
        <v>3</v>
      </c>
      <c r="Y107" t="s">
        <v>128</v>
      </c>
      <c r="Z107">
        <v>1</v>
      </c>
      <c r="AA107" t="s">
        <v>84</v>
      </c>
      <c r="AB107">
        <v>1</v>
      </c>
      <c r="AC107" s="2">
        <v>0</v>
      </c>
      <c r="AD107" s="2">
        <v>0</v>
      </c>
      <c r="AE107" s="2">
        <v>0</v>
      </c>
      <c r="AF107" s="2">
        <v>15</v>
      </c>
      <c r="AG107" s="2">
        <v>15</v>
      </c>
      <c r="AH107" s="2">
        <v>100</v>
      </c>
      <c r="AI107" s="2">
        <v>80</v>
      </c>
      <c r="AJ107" s="2">
        <v>80</v>
      </c>
      <c r="AK107" s="2">
        <v>100</v>
      </c>
      <c r="AL107" s="2">
        <v>100</v>
      </c>
      <c r="AM107" s="2">
        <v>100</v>
      </c>
      <c r="AN107" s="2">
        <v>100</v>
      </c>
      <c r="AO107" s="2">
        <v>0</v>
      </c>
      <c r="AP107" s="2">
        <v>0</v>
      </c>
      <c r="AQ107" s="2">
        <v>0</v>
      </c>
      <c r="AR107" s="2" t="s">
        <v>95</v>
      </c>
      <c r="AS107" s="2" t="s">
        <v>95</v>
      </c>
      <c r="AT107" s="2" t="s">
        <v>95</v>
      </c>
      <c r="AU107" s="2">
        <v>0</v>
      </c>
      <c r="AV107" s="2">
        <v>0</v>
      </c>
      <c r="AW107" s="2">
        <v>0</v>
      </c>
      <c r="AX107" s="2">
        <v>1540205424</v>
      </c>
      <c r="AY107" s="2">
        <v>1540205424</v>
      </c>
      <c r="AZ107" s="2">
        <v>100</v>
      </c>
      <c r="BA107" s="2">
        <v>1956547843</v>
      </c>
      <c r="BB107" s="2">
        <v>1956544651</v>
      </c>
      <c r="BC107" s="2">
        <v>100</v>
      </c>
      <c r="BD107" s="2">
        <v>1831663375</v>
      </c>
      <c r="BE107" s="2">
        <v>1831663375</v>
      </c>
      <c r="BF107" s="2">
        <v>100</v>
      </c>
      <c r="BG107" s="2">
        <v>0</v>
      </c>
      <c r="BH107" s="2">
        <v>0</v>
      </c>
      <c r="BI107" s="2">
        <v>0</v>
      </c>
      <c r="BJ107" s="2">
        <v>5328416642</v>
      </c>
      <c r="BK107" s="2">
        <v>5328413450</v>
      </c>
      <c r="BL107" s="2">
        <v>100</v>
      </c>
      <c r="BN107" s="3">
        <f t="shared" si="15"/>
        <v>0</v>
      </c>
      <c r="BO107" s="3">
        <f t="shared" si="16"/>
        <v>0</v>
      </c>
      <c r="BP107" s="3">
        <f t="shared" si="17"/>
        <v>1540.205424</v>
      </c>
      <c r="BQ107" s="3">
        <f t="shared" si="18"/>
        <v>1540.205424</v>
      </c>
      <c r="BR107" s="3">
        <f t="shared" si="19"/>
        <v>1956.5478430000001</v>
      </c>
      <c r="BS107" s="3">
        <f t="shared" si="20"/>
        <v>1956.5446509999999</v>
      </c>
      <c r="BT107" s="3">
        <f t="shared" si="21"/>
        <v>1831.6633750000001</v>
      </c>
      <c r="BU107" s="3">
        <f t="shared" si="22"/>
        <v>1831.6633750000001</v>
      </c>
      <c r="BV107" s="3">
        <f t="shared" si="23"/>
        <v>0</v>
      </c>
      <c r="BW107" s="3">
        <f t="shared" si="23"/>
        <v>0</v>
      </c>
    </row>
    <row r="108" spans="1:75" x14ac:dyDescent="0.25">
      <c r="A108">
        <v>506859452</v>
      </c>
      <c r="B108">
        <v>5</v>
      </c>
      <c r="C108" t="s">
        <v>75</v>
      </c>
      <c r="D108" t="s">
        <v>76</v>
      </c>
      <c r="E108">
        <v>2020</v>
      </c>
      <c r="F108" t="s">
        <v>77</v>
      </c>
      <c r="G108" t="s">
        <v>78</v>
      </c>
      <c r="H108">
        <v>2</v>
      </c>
      <c r="I108" t="s">
        <v>79</v>
      </c>
      <c r="J108">
        <v>104</v>
      </c>
      <c r="K108" t="s">
        <v>121</v>
      </c>
      <c r="L108" t="s">
        <v>3024</v>
      </c>
      <c r="M108">
        <v>85</v>
      </c>
      <c r="N108" t="s">
        <v>3073</v>
      </c>
      <c r="O108">
        <v>7</v>
      </c>
      <c r="P108" t="s">
        <v>3088</v>
      </c>
      <c r="Q108">
        <v>42</v>
      </c>
      <c r="R108" t="s">
        <v>3095</v>
      </c>
      <c r="S108">
        <v>1143</v>
      </c>
      <c r="T108" t="s">
        <v>212</v>
      </c>
      <c r="U108">
        <v>38</v>
      </c>
      <c r="V108">
        <v>5</v>
      </c>
      <c r="W108" t="s">
        <v>217</v>
      </c>
      <c r="X108">
        <v>1</v>
      </c>
      <c r="Y108" t="s">
        <v>83</v>
      </c>
      <c r="Z108">
        <v>1</v>
      </c>
      <c r="AA108" t="s">
        <v>84</v>
      </c>
      <c r="AB108">
        <v>1</v>
      </c>
      <c r="AC108" s="2">
        <v>0</v>
      </c>
      <c r="AD108" s="2">
        <v>0</v>
      </c>
      <c r="AE108" s="2">
        <v>0</v>
      </c>
      <c r="AF108" s="2">
        <v>1060</v>
      </c>
      <c r="AG108" s="2">
        <v>1334</v>
      </c>
      <c r="AH108" s="2">
        <v>125.85</v>
      </c>
      <c r="AI108" s="2">
        <v>2120</v>
      </c>
      <c r="AJ108" s="2">
        <v>2125</v>
      </c>
      <c r="AK108" s="2">
        <v>100.24</v>
      </c>
      <c r="AL108" s="2">
        <v>1251</v>
      </c>
      <c r="AM108" s="2">
        <v>1251</v>
      </c>
      <c r="AN108" s="2">
        <v>100</v>
      </c>
      <c r="AO108" s="2">
        <v>0</v>
      </c>
      <c r="AP108" s="2">
        <v>0</v>
      </c>
      <c r="AQ108" s="2">
        <v>0</v>
      </c>
      <c r="AR108" s="2">
        <v>4710</v>
      </c>
      <c r="AS108" s="2">
        <v>4710</v>
      </c>
      <c r="AT108" s="2">
        <v>100</v>
      </c>
      <c r="AU108" s="2">
        <v>0</v>
      </c>
      <c r="AV108" s="2">
        <v>0</v>
      </c>
      <c r="AW108" s="2">
        <v>0</v>
      </c>
      <c r="AX108" s="2">
        <v>1827473803</v>
      </c>
      <c r="AY108" s="2">
        <v>1827473803</v>
      </c>
      <c r="AZ108" s="2">
        <v>100</v>
      </c>
      <c r="BA108" s="2">
        <v>2117195234</v>
      </c>
      <c r="BB108" s="2">
        <v>2117195234</v>
      </c>
      <c r="BC108" s="2">
        <v>100</v>
      </c>
      <c r="BD108" s="2">
        <v>1428797403</v>
      </c>
      <c r="BE108" s="2">
        <v>1427969381</v>
      </c>
      <c r="BF108" s="2">
        <v>99.94</v>
      </c>
      <c r="BG108" s="2">
        <v>0</v>
      </c>
      <c r="BH108" s="2">
        <v>0</v>
      </c>
      <c r="BI108" s="2">
        <v>0</v>
      </c>
      <c r="BJ108" s="2">
        <v>5373466440</v>
      </c>
      <c r="BK108" s="2">
        <v>5372638418</v>
      </c>
      <c r="BL108" s="2">
        <v>99.98</v>
      </c>
      <c r="BN108" s="3">
        <f t="shared" si="15"/>
        <v>0</v>
      </c>
      <c r="BO108" s="3">
        <f t="shared" si="16"/>
        <v>0</v>
      </c>
      <c r="BP108" s="3">
        <f t="shared" si="17"/>
        <v>1827.4738030000001</v>
      </c>
      <c r="BQ108" s="3">
        <f t="shared" si="18"/>
        <v>1827.4738030000001</v>
      </c>
      <c r="BR108" s="3">
        <f t="shared" si="19"/>
        <v>2117.1952339999998</v>
      </c>
      <c r="BS108" s="3">
        <f t="shared" si="20"/>
        <v>2117.1952339999998</v>
      </c>
      <c r="BT108" s="3">
        <f t="shared" si="21"/>
        <v>1428.797403</v>
      </c>
      <c r="BU108" s="3">
        <f t="shared" si="22"/>
        <v>1427.9693810000001</v>
      </c>
      <c r="BV108" s="3">
        <f t="shared" si="23"/>
        <v>0</v>
      </c>
      <c r="BW108" s="3">
        <f t="shared" si="23"/>
        <v>0</v>
      </c>
    </row>
    <row r="109" spans="1:75" x14ac:dyDescent="0.25">
      <c r="A109">
        <v>506859452</v>
      </c>
      <c r="B109">
        <v>5</v>
      </c>
      <c r="C109" t="s">
        <v>75</v>
      </c>
      <c r="D109" t="s">
        <v>76</v>
      </c>
      <c r="E109">
        <v>2020</v>
      </c>
      <c r="F109" t="s">
        <v>77</v>
      </c>
      <c r="G109" t="s">
        <v>78</v>
      </c>
      <c r="H109">
        <v>2</v>
      </c>
      <c r="I109" t="s">
        <v>79</v>
      </c>
      <c r="J109">
        <v>104</v>
      </c>
      <c r="K109" t="s">
        <v>121</v>
      </c>
      <c r="L109" t="s">
        <v>3024</v>
      </c>
      <c r="M109">
        <v>85</v>
      </c>
      <c r="N109" t="s">
        <v>3073</v>
      </c>
      <c r="O109">
        <v>7</v>
      </c>
      <c r="P109" t="s">
        <v>3088</v>
      </c>
      <c r="Q109">
        <v>42</v>
      </c>
      <c r="R109" t="s">
        <v>3095</v>
      </c>
      <c r="S109">
        <v>1143</v>
      </c>
      <c r="T109" t="s">
        <v>212</v>
      </c>
      <c r="U109">
        <v>38</v>
      </c>
      <c r="V109">
        <v>6</v>
      </c>
      <c r="W109" t="s">
        <v>218</v>
      </c>
      <c r="X109">
        <v>2</v>
      </c>
      <c r="Y109" t="s">
        <v>94</v>
      </c>
      <c r="Z109">
        <v>3</v>
      </c>
      <c r="AA109" t="s">
        <v>87</v>
      </c>
      <c r="AB109">
        <v>1</v>
      </c>
      <c r="AC109" s="2">
        <v>0</v>
      </c>
      <c r="AD109" s="2">
        <v>0</v>
      </c>
      <c r="AE109" s="2">
        <v>0</v>
      </c>
      <c r="AF109" s="2">
        <v>100</v>
      </c>
      <c r="AG109" s="2">
        <v>100</v>
      </c>
      <c r="AH109" s="2">
        <v>100</v>
      </c>
      <c r="AI109" s="2">
        <v>100</v>
      </c>
      <c r="AJ109" s="2">
        <v>100</v>
      </c>
      <c r="AK109" s="2">
        <v>100</v>
      </c>
      <c r="AL109" s="2">
        <v>0</v>
      </c>
      <c r="AM109" s="2">
        <v>0</v>
      </c>
      <c r="AN109" s="2">
        <v>0</v>
      </c>
      <c r="AO109" s="2">
        <v>0</v>
      </c>
      <c r="AP109" s="2">
        <v>0</v>
      </c>
      <c r="AQ109" s="2">
        <v>0</v>
      </c>
      <c r="AR109" s="2" t="s">
        <v>95</v>
      </c>
      <c r="AS109" s="2" t="s">
        <v>95</v>
      </c>
      <c r="AT109" s="2" t="s">
        <v>95</v>
      </c>
      <c r="AU109" s="2">
        <v>0</v>
      </c>
      <c r="AV109" s="2">
        <v>0</v>
      </c>
      <c r="AW109" s="2">
        <v>0</v>
      </c>
      <c r="AX109" s="2">
        <v>370925305</v>
      </c>
      <c r="AY109" s="2">
        <v>370925305</v>
      </c>
      <c r="AZ109" s="2">
        <v>100</v>
      </c>
      <c r="BA109" s="2">
        <v>544164479</v>
      </c>
      <c r="BB109" s="2">
        <v>544164479</v>
      </c>
      <c r="BC109" s="2">
        <v>100</v>
      </c>
      <c r="BD109" s="2">
        <v>0</v>
      </c>
      <c r="BE109" s="2">
        <v>0</v>
      </c>
      <c r="BF109" s="2">
        <v>0</v>
      </c>
      <c r="BG109" s="2">
        <v>0</v>
      </c>
      <c r="BH109" s="2">
        <v>0</v>
      </c>
      <c r="BI109" s="2">
        <v>0</v>
      </c>
      <c r="BJ109" s="2">
        <v>915089784</v>
      </c>
      <c r="BK109" s="2">
        <v>915089784</v>
      </c>
      <c r="BL109" s="2">
        <v>100</v>
      </c>
      <c r="BN109" s="3">
        <f t="shared" si="15"/>
        <v>0</v>
      </c>
      <c r="BO109" s="3">
        <f t="shared" si="16"/>
        <v>0</v>
      </c>
      <c r="BP109" s="3">
        <f t="shared" si="17"/>
        <v>370.92530499999998</v>
      </c>
      <c r="BQ109" s="3">
        <f t="shared" si="18"/>
        <v>370.92530499999998</v>
      </c>
      <c r="BR109" s="3">
        <f t="shared" si="19"/>
        <v>544.16447900000003</v>
      </c>
      <c r="BS109" s="3">
        <f t="shared" si="20"/>
        <v>544.16447900000003</v>
      </c>
      <c r="BT109" s="3">
        <f t="shared" si="21"/>
        <v>0</v>
      </c>
      <c r="BU109" s="3">
        <f t="shared" si="22"/>
        <v>0</v>
      </c>
      <c r="BV109" s="3">
        <f t="shared" si="23"/>
        <v>0</v>
      </c>
      <c r="BW109" s="3">
        <f t="shared" si="23"/>
        <v>0</v>
      </c>
    </row>
    <row r="110" spans="1:75" x14ac:dyDescent="0.25">
      <c r="A110">
        <v>506859452</v>
      </c>
      <c r="B110">
        <v>5</v>
      </c>
      <c r="C110" t="s">
        <v>75</v>
      </c>
      <c r="D110" t="s">
        <v>76</v>
      </c>
      <c r="E110">
        <v>2020</v>
      </c>
      <c r="F110" t="s">
        <v>77</v>
      </c>
      <c r="G110" t="s">
        <v>78</v>
      </c>
      <c r="H110">
        <v>2</v>
      </c>
      <c r="I110" t="s">
        <v>79</v>
      </c>
      <c r="J110">
        <v>104</v>
      </c>
      <c r="K110" t="s">
        <v>121</v>
      </c>
      <c r="L110" t="s">
        <v>3024</v>
      </c>
      <c r="M110">
        <v>85</v>
      </c>
      <c r="N110" t="s">
        <v>3073</v>
      </c>
      <c r="O110">
        <v>7</v>
      </c>
      <c r="P110" t="s">
        <v>3088</v>
      </c>
      <c r="Q110">
        <v>42</v>
      </c>
      <c r="R110" t="s">
        <v>3095</v>
      </c>
      <c r="S110">
        <v>1152</v>
      </c>
      <c r="T110" t="s">
        <v>219</v>
      </c>
      <c r="U110">
        <v>16</v>
      </c>
      <c r="V110">
        <v>1</v>
      </c>
      <c r="W110" t="s">
        <v>220</v>
      </c>
      <c r="X110">
        <v>1</v>
      </c>
      <c r="Y110" t="s">
        <v>83</v>
      </c>
      <c r="Z110">
        <v>3</v>
      </c>
      <c r="AA110" t="s">
        <v>87</v>
      </c>
      <c r="AB110">
        <v>1</v>
      </c>
      <c r="AC110" s="2">
        <v>5</v>
      </c>
      <c r="AD110" s="2">
        <v>5</v>
      </c>
      <c r="AE110" s="2">
        <v>100</v>
      </c>
      <c r="AF110" s="2">
        <v>20</v>
      </c>
      <c r="AG110" s="2">
        <v>25</v>
      </c>
      <c r="AH110" s="2">
        <v>125</v>
      </c>
      <c r="AI110" s="2">
        <v>0</v>
      </c>
      <c r="AJ110" s="2">
        <v>0</v>
      </c>
      <c r="AK110" s="2">
        <v>0</v>
      </c>
      <c r="AL110" s="2">
        <v>0</v>
      </c>
      <c r="AM110" s="2">
        <v>0</v>
      </c>
      <c r="AN110" s="2">
        <v>0</v>
      </c>
      <c r="AO110" s="2">
        <v>0</v>
      </c>
      <c r="AP110" s="2">
        <v>0</v>
      </c>
      <c r="AQ110" s="2">
        <v>0</v>
      </c>
      <c r="AR110" s="2">
        <v>30</v>
      </c>
      <c r="AS110" s="2">
        <v>30</v>
      </c>
      <c r="AT110" s="2">
        <v>100</v>
      </c>
      <c r="AU110" s="2">
        <v>20681316</v>
      </c>
      <c r="AV110" s="2">
        <v>20681316</v>
      </c>
      <c r="AW110" s="2">
        <v>100</v>
      </c>
      <c r="AX110" s="2">
        <v>128478415</v>
      </c>
      <c r="AY110" s="2">
        <v>128478415</v>
      </c>
      <c r="AZ110" s="2">
        <v>100</v>
      </c>
      <c r="BA110" s="2">
        <v>0</v>
      </c>
      <c r="BB110" s="2">
        <v>0</v>
      </c>
      <c r="BC110" s="2">
        <v>0</v>
      </c>
      <c r="BD110" s="2">
        <v>0</v>
      </c>
      <c r="BE110" s="2">
        <v>0</v>
      </c>
      <c r="BF110" s="2">
        <v>0</v>
      </c>
      <c r="BG110" s="2">
        <v>0</v>
      </c>
      <c r="BH110" s="2">
        <v>0</v>
      </c>
      <c r="BI110" s="2">
        <v>0</v>
      </c>
      <c r="BJ110" s="2">
        <v>149159731</v>
      </c>
      <c r="BK110" s="2">
        <v>149159731</v>
      </c>
      <c r="BL110" s="2">
        <v>100</v>
      </c>
      <c r="BN110" s="3">
        <f t="shared" si="15"/>
        <v>20.681315999999999</v>
      </c>
      <c r="BO110" s="3">
        <f t="shared" si="16"/>
        <v>20.681315999999999</v>
      </c>
      <c r="BP110" s="3">
        <f t="shared" si="17"/>
        <v>128.47841500000001</v>
      </c>
      <c r="BQ110" s="3">
        <f t="shared" si="18"/>
        <v>128.47841500000001</v>
      </c>
      <c r="BR110" s="3">
        <f t="shared" si="19"/>
        <v>0</v>
      </c>
      <c r="BS110" s="3">
        <f t="shared" si="20"/>
        <v>0</v>
      </c>
      <c r="BT110" s="3">
        <f t="shared" si="21"/>
        <v>0</v>
      </c>
      <c r="BU110" s="3">
        <f t="shared" si="22"/>
        <v>0</v>
      </c>
      <c r="BV110" s="3">
        <f t="shared" si="23"/>
        <v>0</v>
      </c>
      <c r="BW110" s="3">
        <f t="shared" si="23"/>
        <v>0</v>
      </c>
    </row>
    <row r="111" spans="1:75" x14ac:dyDescent="0.25">
      <c r="A111">
        <v>506859452</v>
      </c>
      <c r="B111">
        <v>5</v>
      </c>
      <c r="C111" t="s">
        <v>75</v>
      </c>
      <c r="D111" t="s">
        <v>76</v>
      </c>
      <c r="E111">
        <v>2020</v>
      </c>
      <c r="F111" t="s">
        <v>77</v>
      </c>
      <c r="G111" t="s">
        <v>78</v>
      </c>
      <c r="H111">
        <v>2</v>
      </c>
      <c r="I111" t="s">
        <v>79</v>
      </c>
      <c r="J111">
        <v>104</v>
      </c>
      <c r="K111" t="s">
        <v>121</v>
      </c>
      <c r="L111" t="s">
        <v>3024</v>
      </c>
      <c r="M111">
        <v>85</v>
      </c>
      <c r="N111" t="s">
        <v>3073</v>
      </c>
      <c r="O111">
        <v>7</v>
      </c>
      <c r="P111" t="s">
        <v>3088</v>
      </c>
      <c r="Q111">
        <v>42</v>
      </c>
      <c r="R111" t="s">
        <v>3095</v>
      </c>
      <c r="S111">
        <v>1152</v>
      </c>
      <c r="T111" t="s">
        <v>219</v>
      </c>
      <c r="U111">
        <v>16</v>
      </c>
      <c r="V111">
        <v>2</v>
      </c>
      <c r="W111" t="s">
        <v>221</v>
      </c>
      <c r="X111">
        <v>1</v>
      </c>
      <c r="Y111" t="s">
        <v>83</v>
      </c>
      <c r="Z111">
        <v>3</v>
      </c>
      <c r="AA111" t="s">
        <v>87</v>
      </c>
      <c r="AB111">
        <v>1</v>
      </c>
      <c r="AC111" s="2">
        <v>494</v>
      </c>
      <c r="AD111" s="2">
        <v>100</v>
      </c>
      <c r="AE111" s="2">
        <v>20.239999999999998</v>
      </c>
      <c r="AF111" s="2">
        <v>600</v>
      </c>
      <c r="AG111" s="2">
        <v>600</v>
      </c>
      <c r="AH111" s="2">
        <v>100</v>
      </c>
      <c r="AI111" s="2">
        <v>0</v>
      </c>
      <c r="AJ111" s="2">
        <v>0</v>
      </c>
      <c r="AK111" s="2">
        <v>0</v>
      </c>
      <c r="AL111" s="2">
        <v>0</v>
      </c>
      <c r="AM111" s="2">
        <v>0</v>
      </c>
      <c r="AN111" s="2">
        <v>0</v>
      </c>
      <c r="AO111" s="2">
        <v>0</v>
      </c>
      <c r="AP111" s="2">
        <v>0</v>
      </c>
      <c r="AQ111" s="2">
        <v>0</v>
      </c>
      <c r="AR111" s="2">
        <v>700</v>
      </c>
      <c r="AS111" s="2">
        <v>700</v>
      </c>
      <c r="AT111" s="2">
        <v>100</v>
      </c>
      <c r="AU111" s="2">
        <v>720722648</v>
      </c>
      <c r="AV111" s="2">
        <v>720722648</v>
      </c>
      <c r="AW111" s="2">
        <v>100</v>
      </c>
      <c r="AX111" s="2">
        <v>16922178</v>
      </c>
      <c r="AY111" s="2">
        <v>16922178</v>
      </c>
      <c r="AZ111" s="2">
        <v>100</v>
      </c>
      <c r="BA111" s="2">
        <v>0</v>
      </c>
      <c r="BB111" s="2">
        <v>0</v>
      </c>
      <c r="BC111" s="2">
        <v>0</v>
      </c>
      <c r="BD111" s="2">
        <v>0</v>
      </c>
      <c r="BE111" s="2">
        <v>0</v>
      </c>
      <c r="BF111" s="2">
        <v>0</v>
      </c>
      <c r="BG111" s="2">
        <v>0</v>
      </c>
      <c r="BH111" s="2">
        <v>0</v>
      </c>
      <c r="BI111" s="2">
        <v>0</v>
      </c>
      <c r="BJ111" s="2">
        <v>737644826</v>
      </c>
      <c r="BK111" s="2">
        <v>737644826</v>
      </c>
      <c r="BL111" s="2">
        <v>100</v>
      </c>
      <c r="BN111" s="3">
        <f t="shared" si="15"/>
        <v>720.72264800000005</v>
      </c>
      <c r="BO111" s="3">
        <f t="shared" si="16"/>
        <v>720.72264800000005</v>
      </c>
      <c r="BP111" s="3">
        <f t="shared" si="17"/>
        <v>16.922177999999999</v>
      </c>
      <c r="BQ111" s="3">
        <f t="shared" si="18"/>
        <v>16.922177999999999</v>
      </c>
      <c r="BR111" s="3">
        <f t="shared" si="19"/>
        <v>0</v>
      </c>
      <c r="BS111" s="3">
        <f t="shared" si="20"/>
        <v>0</v>
      </c>
      <c r="BT111" s="3">
        <f t="shared" si="21"/>
        <v>0</v>
      </c>
      <c r="BU111" s="3">
        <f t="shared" si="22"/>
        <v>0</v>
      </c>
      <c r="BV111" s="3">
        <f t="shared" si="23"/>
        <v>0</v>
      </c>
      <c r="BW111" s="3">
        <f t="shared" si="23"/>
        <v>0</v>
      </c>
    </row>
    <row r="112" spans="1:75" x14ac:dyDescent="0.25">
      <c r="A112">
        <v>506859452</v>
      </c>
      <c r="B112">
        <v>5</v>
      </c>
      <c r="C112" t="s">
        <v>75</v>
      </c>
      <c r="D112" t="s">
        <v>76</v>
      </c>
      <c r="E112">
        <v>2020</v>
      </c>
      <c r="F112" t="s">
        <v>77</v>
      </c>
      <c r="G112" t="s">
        <v>78</v>
      </c>
      <c r="H112">
        <v>2</v>
      </c>
      <c r="I112" t="s">
        <v>79</v>
      </c>
      <c r="J112">
        <v>104</v>
      </c>
      <c r="K112" t="s">
        <v>121</v>
      </c>
      <c r="L112" t="s">
        <v>3024</v>
      </c>
      <c r="M112">
        <v>85</v>
      </c>
      <c r="N112" t="s">
        <v>3073</v>
      </c>
      <c r="O112">
        <v>7</v>
      </c>
      <c r="P112" t="s">
        <v>3088</v>
      </c>
      <c r="Q112">
        <v>42</v>
      </c>
      <c r="R112" t="s">
        <v>3095</v>
      </c>
      <c r="S112">
        <v>1152</v>
      </c>
      <c r="T112" t="s">
        <v>219</v>
      </c>
      <c r="U112">
        <v>16</v>
      </c>
      <c r="V112">
        <v>3</v>
      </c>
      <c r="W112" t="s">
        <v>222</v>
      </c>
      <c r="X112">
        <v>1</v>
      </c>
      <c r="Y112" t="s">
        <v>83</v>
      </c>
      <c r="Z112">
        <v>3</v>
      </c>
      <c r="AA112" t="s">
        <v>87</v>
      </c>
      <c r="AB112">
        <v>1</v>
      </c>
      <c r="AC112" s="2">
        <v>0</v>
      </c>
      <c r="AD112" s="2">
        <v>0</v>
      </c>
      <c r="AE112" s="2">
        <v>0</v>
      </c>
      <c r="AF112" s="2">
        <v>25</v>
      </c>
      <c r="AG112" s="2">
        <v>25</v>
      </c>
      <c r="AH112" s="2">
        <v>100</v>
      </c>
      <c r="AI112" s="2">
        <v>0</v>
      </c>
      <c r="AJ112" s="2">
        <v>0</v>
      </c>
      <c r="AK112" s="2">
        <v>0</v>
      </c>
      <c r="AL112" s="2">
        <v>0</v>
      </c>
      <c r="AM112" s="2">
        <v>0</v>
      </c>
      <c r="AN112" s="2">
        <v>0</v>
      </c>
      <c r="AO112" s="2">
        <v>0</v>
      </c>
      <c r="AP112" s="2">
        <v>0</v>
      </c>
      <c r="AQ112" s="2">
        <v>0</v>
      </c>
      <c r="AR112" s="2">
        <v>25</v>
      </c>
      <c r="AS112" s="2">
        <v>25</v>
      </c>
      <c r="AT112" s="2">
        <v>100</v>
      </c>
      <c r="AU112" s="2">
        <v>0</v>
      </c>
      <c r="AV112" s="2">
        <v>0</v>
      </c>
      <c r="AW112" s="2">
        <v>0</v>
      </c>
      <c r="AX112" s="2">
        <v>122099867</v>
      </c>
      <c r="AY112" s="2">
        <v>118845601</v>
      </c>
      <c r="AZ112" s="2">
        <v>97.34</v>
      </c>
      <c r="BA112" s="2">
        <v>0</v>
      </c>
      <c r="BB112" s="2">
        <v>0</v>
      </c>
      <c r="BC112" s="2">
        <v>0</v>
      </c>
      <c r="BD112" s="2">
        <v>0</v>
      </c>
      <c r="BE112" s="2">
        <v>0</v>
      </c>
      <c r="BF112" s="2">
        <v>0</v>
      </c>
      <c r="BG112" s="2">
        <v>0</v>
      </c>
      <c r="BH112" s="2">
        <v>0</v>
      </c>
      <c r="BI112" s="2">
        <v>0</v>
      </c>
      <c r="BJ112" s="2">
        <v>122099867</v>
      </c>
      <c r="BK112" s="2">
        <v>118845601</v>
      </c>
      <c r="BL112" s="2">
        <v>97.33</v>
      </c>
      <c r="BN112" s="3">
        <f t="shared" si="15"/>
        <v>0</v>
      </c>
      <c r="BO112" s="3">
        <f t="shared" si="16"/>
        <v>0</v>
      </c>
      <c r="BP112" s="3">
        <f t="shared" si="17"/>
        <v>122.099867</v>
      </c>
      <c r="BQ112" s="3">
        <f t="shared" si="18"/>
        <v>118.845601</v>
      </c>
      <c r="BR112" s="3">
        <f t="shared" si="19"/>
        <v>0</v>
      </c>
      <c r="BS112" s="3">
        <f t="shared" si="20"/>
        <v>0</v>
      </c>
      <c r="BT112" s="3">
        <f t="shared" si="21"/>
        <v>0</v>
      </c>
      <c r="BU112" s="3">
        <f t="shared" si="22"/>
        <v>0</v>
      </c>
      <c r="BV112" s="3">
        <f t="shared" si="23"/>
        <v>0</v>
      </c>
      <c r="BW112" s="3">
        <f t="shared" si="23"/>
        <v>0</v>
      </c>
    </row>
    <row r="113" spans="1:75" x14ac:dyDescent="0.25">
      <c r="A113">
        <v>506859452</v>
      </c>
      <c r="B113">
        <v>5</v>
      </c>
      <c r="C113" t="s">
        <v>75</v>
      </c>
      <c r="D113" t="s">
        <v>76</v>
      </c>
      <c r="E113">
        <v>2020</v>
      </c>
      <c r="F113" t="s">
        <v>77</v>
      </c>
      <c r="G113" t="s">
        <v>78</v>
      </c>
      <c r="H113">
        <v>2</v>
      </c>
      <c r="I113" t="s">
        <v>79</v>
      </c>
      <c r="J113">
        <v>104</v>
      </c>
      <c r="K113" t="s">
        <v>121</v>
      </c>
      <c r="L113" t="s">
        <v>3024</v>
      </c>
      <c r="M113">
        <v>85</v>
      </c>
      <c r="N113" t="s">
        <v>3073</v>
      </c>
      <c r="O113">
        <v>7</v>
      </c>
      <c r="P113" t="s">
        <v>3088</v>
      </c>
      <c r="Q113">
        <v>42</v>
      </c>
      <c r="R113" t="s">
        <v>3095</v>
      </c>
      <c r="S113">
        <v>1152</v>
      </c>
      <c r="T113" t="s">
        <v>219</v>
      </c>
      <c r="U113">
        <v>16</v>
      </c>
      <c r="V113">
        <v>4</v>
      </c>
      <c r="W113" t="s">
        <v>223</v>
      </c>
      <c r="X113">
        <v>1</v>
      </c>
      <c r="Y113" t="s">
        <v>83</v>
      </c>
      <c r="Z113">
        <v>3</v>
      </c>
      <c r="AA113" t="s">
        <v>87</v>
      </c>
      <c r="AB113">
        <v>1</v>
      </c>
      <c r="AC113" s="2">
        <v>0</v>
      </c>
      <c r="AD113" s="2">
        <v>0</v>
      </c>
      <c r="AE113" s="2">
        <v>0</v>
      </c>
      <c r="AF113" s="2">
        <v>1</v>
      </c>
      <c r="AG113" s="2">
        <v>1</v>
      </c>
      <c r="AH113" s="2">
        <v>100</v>
      </c>
      <c r="AI113" s="2">
        <v>0</v>
      </c>
      <c r="AJ113" s="2">
        <v>0</v>
      </c>
      <c r="AK113" s="2">
        <v>0</v>
      </c>
      <c r="AL113" s="2">
        <v>0</v>
      </c>
      <c r="AM113" s="2">
        <v>0</v>
      </c>
      <c r="AN113" s="2">
        <v>0</v>
      </c>
      <c r="AO113" s="2">
        <v>0</v>
      </c>
      <c r="AP113" s="2">
        <v>0</v>
      </c>
      <c r="AQ113" s="2">
        <v>0</v>
      </c>
      <c r="AR113" s="2">
        <v>1</v>
      </c>
      <c r="AS113" s="2">
        <v>1</v>
      </c>
      <c r="AT113" s="2">
        <v>100</v>
      </c>
      <c r="AU113" s="2">
        <v>0</v>
      </c>
      <c r="AV113" s="2">
        <v>0</v>
      </c>
      <c r="AW113" s="2">
        <v>0</v>
      </c>
      <c r="AX113" s="2">
        <v>47459974</v>
      </c>
      <c r="AY113" s="2">
        <v>47459974</v>
      </c>
      <c r="AZ113" s="2">
        <v>100</v>
      </c>
      <c r="BA113" s="2">
        <v>0</v>
      </c>
      <c r="BB113" s="2">
        <v>0</v>
      </c>
      <c r="BC113" s="2">
        <v>0</v>
      </c>
      <c r="BD113" s="2">
        <v>0</v>
      </c>
      <c r="BE113" s="2">
        <v>0</v>
      </c>
      <c r="BF113" s="2">
        <v>0</v>
      </c>
      <c r="BG113" s="2">
        <v>0</v>
      </c>
      <c r="BH113" s="2">
        <v>0</v>
      </c>
      <c r="BI113" s="2">
        <v>0</v>
      </c>
      <c r="BJ113" s="2">
        <v>47459974</v>
      </c>
      <c r="BK113" s="2">
        <v>47459974</v>
      </c>
      <c r="BL113" s="2">
        <v>100</v>
      </c>
      <c r="BN113" s="3">
        <f t="shared" si="15"/>
        <v>0</v>
      </c>
      <c r="BO113" s="3">
        <f t="shared" si="16"/>
        <v>0</v>
      </c>
      <c r="BP113" s="3">
        <f t="shared" si="17"/>
        <v>47.459974000000003</v>
      </c>
      <c r="BQ113" s="3">
        <f t="shared" si="18"/>
        <v>47.459974000000003</v>
      </c>
      <c r="BR113" s="3">
        <f t="shared" si="19"/>
        <v>0</v>
      </c>
      <c r="BS113" s="3">
        <f t="shared" si="20"/>
        <v>0</v>
      </c>
      <c r="BT113" s="3">
        <f t="shared" si="21"/>
        <v>0</v>
      </c>
      <c r="BU113" s="3">
        <f t="shared" si="22"/>
        <v>0</v>
      </c>
      <c r="BV113" s="3">
        <f t="shared" si="23"/>
        <v>0</v>
      </c>
      <c r="BW113" s="3">
        <f t="shared" si="23"/>
        <v>0</v>
      </c>
    </row>
    <row r="114" spans="1:75" x14ac:dyDescent="0.25">
      <c r="A114">
        <v>506859452</v>
      </c>
      <c r="B114">
        <v>5</v>
      </c>
      <c r="C114" t="s">
        <v>75</v>
      </c>
      <c r="D114" t="s">
        <v>76</v>
      </c>
      <c r="E114">
        <v>2020</v>
      </c>
      <c r="F114" t="s">
        <v>77</v>
      </c>
      <c r="G114" t="s">
        <v>78</v>
      </c>
      <c r="H114">
        <v>2</v>
      </c>
      <c r="I114" t="s">
        <v>79</v>
      </c>
      <c r="J114">
        <v>104</v>
      </c>
      <c r="K114" t="s">
        <v>121</v>
      </c>
      <c r="L114" t="s">
        <v>3024</v>
      </c>
      <c r="M114">
        <v>85</v>
      </c>
      <c r="N114" t="s">
        <v>3073</v>
      </c>
      <c r="O114">
        <v>7</v>
      </c>
      <c r="P114" t="s">
        <v>3088</v>
      </c>
      <c r="Q114">
        <v>42</v>
      </c>
      <c r="R114" t="s">
        <v>3095</v>
      </c>
      <c r="S114">
        <v>1165</v>
      </c>
      <c r="T114" t="s">
        <v>224</v>
      </c>
      <c r="U114">
        <v>20</v>
      </c>
      <c r="V114">
        <v>2</v>
      </c>
      <c r="W114" t="s">
        <v>225</v>
      </c>
      <c r="X114">
        <v>1</v>
      </c>
      <c r="Y114" t="s">
        <v>83</v>
      </c>
      <c r="Z114">
        <v>3</v>
      </c>
      <c r="AA114" t="s">
        <v>87</v>
      </c>
      <c r="AB114">
        <v>1</v>
      </c>
      <c r="AC114" s="2">
        <v>1</v>
      </c>
      <c r="AD114" s="2">
        <v>1</v>
      </c>
      <c r="AE114" s="2">
        <v>100</v>
      </c>
      <c r="AF114" s="2">
        <v>1</v>
      </c>
      <c r="AG114" s="2">
        <v>1</v>
      </c>
      <c r="AH114" s="2">
        <v>100</v>
      </c>
      <c r="AI114" s="2">
        <v>0</v>
      </c>
      <c r="AJ114" s="2">
        <v>0</v>
      </c>
      <c r="AK114" s="2">
        <v>0</v>
      </c>
      <c r="AL114" s="2">
        <v>0</v>
      </c>
      <c r="AM114" s="2">
        <v>0</v>
      </c>
      <c r="AN114" s="2">
        <v>0</v>
      </c>
      <c r="AO114" s="2">
        <v>0</v>
      </c>
      <c r="AP114" s="2">
        <v>0</v>
      </c>
      <c r="AQ114" s="2">
        <v>0</v>
      </c>
      <c r="AR114" s="2">
        <v>2</v>
      </c>
      <c r="AS114" s="2">
        <v>2</v>
      </c>
      <c r="AT114" s="2">
        <v>100</v>
      </c>
      <c r="AU114" s="2">
        <v>235000000</v>
      </c>
      <c r="AV114" s="2">
        <v>149702705</v>
      </c>
      <c r="AW114" s="2">
        <v>63.7</v>
      </c>
      <c r="AX114" s="2">
        <v>530925043</v>
      </c>
      <c r="AY114" s="2">
        <v>530925043</v>
      </c>
      <c r="AZ114" s="2">
        <v>100</v>
      </c>
      <c r="BA114" s="2">
        <v>0</v>
      </c>
      <c r="BB114" s="2">
        <v>0</v>
      </c>
      <c r="BC114" s="2">
        <v>0</v>
      </c>
      <c r="BD114" s="2">
        <v>0</v>
      </c>
      <c r="BE114" s="2">
        <v>0</v>
      </c>
      <c r="BF114" s="2">
        <v>0</v>
      </c>
      <c r="BG114" s="2">
        <v>0</v>
      </c>
      <c r="BH114" s="2">
        <v>0</v>
      </c>
      <c r="BI114" s="2">
        <v>0</v>
      </c>
      <c r="BJ114" s="2">
        <v>765925043</v>
      </c>
      <c r="BK114" s="2">
        <v>680627748</v>
      </c>
      <c r="BL114" s="2">
        <v>88.86</v>
      </c>
      <c r="BN114" s="3">
        <f t="shared" si="15"/>
        <v>235</v>
      </c>
      <c r="BO114" s="3">
        <f t="shared" si="16"/>
        <v>149.70270500000001</v>
      </c>
      <c r="BP114" s="3">
        <f t="shared" si="17"/>
        <v>530.92504299999996</v>
      </c>
      <c r="BQ114" s="3">
        <f t="shared" si="18"/>
        <v>530.92504299999996</v>
      </c>
      <c r="BR114" s="3">
        <f t="shared" si="19"/>
        <v>0</v>
      </c>
      <c r="BS114" s="3">
        <f t="shared" si="20"/>
        <v>0</v>
      </c>
      <c r="BT114" s="3">
        <f t="shared" si="21"/>
        <v>0</v>
      </c>
      <c r="BU114" s="3">
        <f t="shared" si="22"/>
        <v>0</v>
      </c>
      <c r="BV114" s="3">
        <f t="shared" si="23"/>
        <v>0</v>
      </c>
      <c r="BW114" s="3">
        <f t="shared" si="23"/>
        <v>0</v>
      </c>
    </row>
    <row r="115" spans="1:75" x14ac:dyDescent="0.25">
      <c r="A115">
        <v>506859452</v>
      </c>
      <c r="B115">
        <v>5</v>
      </c>
      <c r="C115" t="s">
        <v>75</v>
      </c>
      <c r="D115" t="s">
        <v>76</v>
      </c>
      <c r="E115">
        <v>2020</v>
      </c>
      <c r="F115" t="s">
        <v>77</v>
      </c>
      <c r="G115" t="s">
        <v>78</v>
      </c>
      <c r="H115">
        <v>2</v>
      </c>
      <c r="I115" t="s">
        <v>79</v>
      </c>
      <c r="J115">
        <v>104</v>
      </c>
      <c r="K115" t="s">
        <v>121</v>
      </c>
      <c r="L115" t="s">
        <v>3024</v>
      </c>
      <c r="M115">
        <v>85</v>
      </c>
      <c r="N115" t="s">
        <v>3073</v>
      </c>
      <c r="O115">
        <v>7</v>
      </c>
      <c r="P115" t="s">
        <v>3088</v>
      </c>
      <c r="Q115">
        <v>42</v>
      </c>
      <c r="R115" t="s">
        <v>3095</v>
      </c>
      <c r="S115">
        <v>1165</v>
      </c>
      <c r="T115" t="s">
        <v>224</v>
      </c>
      <c r="U115">
        <v>20</v>
      </c>
      <c r="V115">
        <v>3</v>
      </c>
      <c r="W115" t="s">
        <v>226</v>
      </c>
      <c r="X115">
        <v>1</v>
      </c>
      <c r="Y115" t="s">
        <v>83</v>
      </c>
      <c r="Z115">
        <v>3</v>
      </c>
      <c r="AA115" t="s">
        <v>87</v>
      </c>
      <c r="AB115">
        <v>1</v>
      </c>
      <c r="AC115" s="2">
        <v>1</v>
      </c>
      <c r="AD115" s="2">
        <v>1</v>
      </c>
      <c r="AE115" s="2">
        <v>100</v>
      </c>
      <c r="AF115" s="2">
        <v>1</v>
      </c>
      <c r="AG115" s="2">
        <v>1</v>
      </c>
      <c r="AH115" s="2">
        <v>100</v>
      </c>
      <c r="AI115" s="2">
        <v>0</v>
      </c>
      <c r="AJ115" s="2">
        <v>0</v>
      </c>
      <c r="AK115" s="2">
        <v>0</v>
      </c>
      <c r="AL115" s="2">
        <v>0</v>
      </c>
      <c r="AM115" s="2">
        <v>0</v>
      </c>
      <c r="AN115" s="2">
        <v>0</v>
      </c>
      <c r="AO115" s="2">
        <v>0</v>
      </c>
      <c r="AP115" s="2">
        <v>0</v>
      </c>
      <c r="AQ115" s="2">
        <v>0</v>
      </c>
      <c r="AR115" s="2">
        <v>2</v>
      </c>
      <c r="AS115" s="2">
        <v>2</v>
      </c>
      <c r="AT115" s="2">
        <v>100</v>
      </c>
      <c r="AU115" s="2">
        <v>265000000</v>
      </c>
      <c r="AV115" s="2">
        <v>217202646</v>
      </c>
      <c r="AW115" s="2">
        <v>81.96</v>
      </c>
      <c r="AX115" s="2">
        <v>137984854</v>
      </c>
      <c r="AY115" s="2">
        <v>137984854</v>
      </c>
      <c r="AZ115" s="2">
        <v>100</v>
      </c>
      <c r="BA115" s="2">
        <v>0</v>
      </c>
      <c r="BB115" s="2">
        <v>0</v>
      </c>
      <c r="BC115" s="2">
        <v>0</v>
      </c>
      <c r="BD115" s="2">
        <v>0</v>
      </c>
      <c r="BE115" s="2">
        <v>0</v>
      </c>
      <c r="BF115" s="2">
        <v>0</v>
      </c>
      <c r="BG115" s="2">
        <v>0</v>
      </c>
      <c r="BH115" s="2">
        <v>0</v>
      </c>
      <c r="BI115" s="2">
        <v>0</v>
      </c>
      <c r="BJ115" s="2">
        <v>402984854</v>
      </c>
      <c r="BK115" s="2">
        <v>355187500</v>
      </c>
      <c r="BL115" s="2">
        <v>88.14</v>
      </c>
      <c r="BN115" s="3">
        <f t="shared" si="15"/>
        <v>265</v>
      </c>
      <c r="BO115" s="3">
        <f t="shared" si="16"/>
        <v>217.20264599999999</v>
      </c>
      <c r="BP115" s="3">
        <f t="shared" si="17"/>
        <v>137.98485400000001</v>
      </c>
      <c r="BQ115" s="3">
        <f t="shared" si="18"/>
        <v>137.98485400000001</v>
      </c>
      <c r="BR115" s="3">
        <f t="shared" si="19"/>
        <v>0</v>
      </c>
      <c r="BS115" s="3">
        <f t="shared" si="20"/>
        <v>0</v>
      </c>
      <c r="BT115" s="3">
        <f t="shared" si="21"/>
        <v>0</v>
      </c>
      <c r="BU115" s="3">
        <f t="shared" si="22"/>
        <v>0</v>
      </c>
      <c r="BV115" s="3">
        <f t="shared" si="23"/>
        <v>0</v>
      </c>
      <c r="BW115" s="3">
        <f t="shared" si="23"/>
        <v>0</v>
      </c>
    </row>
    <row r="116" spans="1:75" x14ac:dyDescent="0.25">
      <c r="A116">
        <v>506859452</v>
      </c>
      <c r="B116">
        <v>5</v>
      </c>
      <c r="C116" t="s">
        <v>75</v>
      </c>
      <c r="D116" t="s">
        <v>76</v>
      </c>
      <c r="E116">
        <v>2020</v>
      </c>
      <c r="F116" t="s">
        <v>77</v>
      </c>
      <c r="G116" t="s">
        <v>78</v>
      </c>
      <c r="H116">
        <v>2</v>
      </c>
      <c r="I116" t="s">
        <v>79</v>
      </c>
      <c r="J116">
        <v>104</v>
      </c>
      <c r="K116" t="s">
        <v>121</v>
      </c>
      <c r="L116" t="s">
        <v>3024</v>
      </c>
      <c r="M116">
        <v>85</v>
      </c>
      <c r="N116" t="s">
        <v>3073</v>
      </c>
      <c r="O116">
        <v>7</v>
      </c>
      <c r="P116" t="s">
        <v>3088</v>
      </c>
      <c r="Q116">
        <v>43</v>
      </c>
      <c r="R116" t="s">
        <v>3096</v>
      </c>
      <c r="S116">
        <v>1127</v>
      </c>
      <c r="T116" t="s">
        <v>227</v>
      </c>
      <c r="U116">
        <v>37</v>
      </c>
      <c r="V116">
        <v>1</v>
      </c>
      <c r="W116" t="s">
        <v>228</v>
      </c>
      <c r="X116">
        <v>3</v>
      </c>
      <c r="Y116" t="s">
        <v>128</v>
      </c>
      <c r="Z116">
        <v>1</v>
      </c>
      <c r="AA116" t="s">
        <v>84</v>
      </c>
      <c r="AB116">
        <v>1</v>
      </c>
      <c r="AC116" s="2">
        <v>80</v>
      </c>
      <c r="AD116" s="2">
        <v>80</v>
      </c>
      <c r="AE116" s="2">
        <v>100</v>
      </c>
      <c r="AF116" s="2">
        <v>90</v>
      </c>
      <c r="AG116" s="2">
        <v>114</v>
      </c>
      <c r="AH116" s="2">
        <v>126.67</v>
      </c>
      <c r="AI116" s="2">
        <v>100</v>
      </c>
      <c r="AJ116" s="2">
        <v>109</v>
      </c>
      <c r="AK116" s="2">
        <v>109</v>
      </c>
      <c r="AL116" s="2">
        <v>100</v>
      </c>
      <c r="AM116" s="2">
        <v>100</v>
      </c>
      <c r="AN116" s="2">
        <v>100</v>
      </c>
      <c r="AO116" s="2">
        <v>100</v>
      </c>
      <c r="AP116" s="2">
        <v>97.89</v>
      </c>
      <c r="AQ116" s="2">
        <v>97.89</v>
      </c>
      <c r="AR116" s="2" t="s">
        <v>95</v>
      </c>
      <c r="AS116" s="2" t="s">
        <v>95</v>
      </c>
      <c r="AT116" s="2" t="s">
        <v>95</v>
      </c>
      <c r="AU116" s="2">
        <v>261066300</v>
      </c>
      <c r="AV116" s="2">
        <v>214235451</v>
      </c>
      <c r="AW116" s="2">
        <v>82.06</v>
      </c>
      <c r="AX116" s="2">
        <v>1319890722</v>
      </c>
      <c r="AY116" s="2">
        <v>1319890722</v>
      </c>
      <c r="AZ116" s="2">
        <v>100</v>
      </c>
      <c r="BA116" s="2">
        <v>1894630861</v>
      </c>
      <c r="BB116" s="2">
        <v>1886957174</v>
      </c>
      <c r="BC116" s="2">
        <v>99.6</v>
      </c>
      <c r="BD116" s="2">
        <v>2399118565</v>
      </c>
      <c r="BE116" s="2">
        <v>2399118565</v>
      </c>
      <c r="BF116" s="2">
        <v>100</v>
      </c>
      <c r="BG116" s="2">
        <v>1753060128</v>
      </c>
      <c r="BH116" s="2">
        <v>891094505</v>
      </c>
      <c r="BI116" s="2">
        <v>50.83</v>
      </c>
      <c r="BJ116" s="2">
        <v>7627766576</v>
      </c>
      <c r="BK116" s="2">
        <v>6711296417</v>
      </c>
      <c r="BL116" s="2">
        <v>87.99</v>
      </c>
      <c r="BM116" t="s">
        <v>229</v>
      </c>
      <c r="BN116" s="3">
        <f t="shared" si="15"/>
        <v>261.06630000000001</v>
      </c>
      <c r="BO116" s="3">
        <f t="shared" si="16"/>
        <v>214.23545100000001</v>
      </c>
      <c r="BP116" s="3">
        <f t="shared" si="17"/>
        <v>1319.8907220000001</v>
      </c>
      <c r="BQ116" s="3">
        <f t="shared" si="18"/>
        <v>1319.8907220000001</v>
      </c>
      <c r="BR116" s="3">
        <f t="shared" si="19"/>
        <v>1894.6308610000001</v>
      </c>
      <c r="BS116" s="3">
        <f t="shared" si="20"/>
        <v>1886.9571739999999</v>
      </c>
      <c r="BT116" s="3">
        <f t="shared" si="21"/>
        <v>2399.1185650000002</v>
      </c>
      <c r="BU116" s="3">
        <f t="shared" si="22"/>
        <v>2399.1185650000002</v>
      </c>
      <c r="BV116" s="3">
        <f t="shared" si="23"/>
        <v>1753.0601280000001</v>
      </c>
      <c r="BW116" s="3">
        <f t="shared" si="23"/>
        <v>891.09450500000003</v>
      </c>
    </row>
    <row r="117" spans="1:75" x14ac:dyDescent="0.25">
      <c r="A117">
        <v>506859452</v>
      </c>
      <c r="B117">
        <v>5</v>
      </c>
      <c r="C117" t="s">
        <v>75</v>
      </c>
      <c r="D117" t="s">
        <v>76</v>
      </c>
      <c r="E117">
        <v>2020</v>
      </c>
      <c r="F117" t="s">
        <v>77</v>
      </c>
      <c r="G117" t="s">
        <v>78</v>
      </c>
      <c r="H117">
        <v>2</v>
      </c>
      <c r="I117" t="s">
        <v>79</v>
      </c>
      <c r="J117">
        <v>104</v>
      </c>
      <c r="K117" t="s">
        <v>121</v>
      </c>
      <c r="L117" t="s">
        <v>3024</v>
      </c>
      <c r="M117">
        <v>85</v>
      </c>
      <c r="N117" t="s">
        <v>3073</v>
      </c>
      <c r="O117">
        <v>7</v>
      </c>
      <c r="P117" t="s">
        <v>3088</v>
      </c>
      <c r="Q117">
        <v>43</v>
      </c>
      <c r="R117" t="s">
        <v>3096</v>
      </c>
      <c r="S117">
        <v>1127</v>
      </c>
      <c r="T117" t="s">
        <v>227</v>
      </c>
      <c r="U117">
        <v>37</v>
      </c>
      <c r="V117">
        <v>2</v>
      </c>
      <c r="W117" t="s">
        <v>230</v>
      </c>
      <c r="X117">
        <v>1</v>
      </c>
      <c r="Y117" t="s">
        <v>83</v>
      </c>
      <c r="Z117">
        <v>1</v>
      </c>
      <c r="AA117" t="s">
        <v>84</v>
      </c>
      <c r="AB117">
        <v>1</v>
      </c>
      <c r="AC117" s="2">
        <v>0.2</v>
      </c>
      <c r="AD117" s="2">
        <v>0</v>
      </c>
      <c r="AE117" s="2">
        <v>0</v>
      </c>
      <c r="AF117" s="2">
        <v>1</v>
      </c>
      <c r="AG117" s="2">
        <v>1</v>
      </c>
      <c r="AH117" s="2">
        <v>100</v>
      </c>
      <c r="AI117" s="2">
        <v>1</v>
      </c>
      <c r="AJ117" s="2">
        <v>1</v>
      </c>
      <c r="AK117" s="2">
        <v>100</v>
      </c>
      <c r="AL117" s="2">
        <v>1</v>
      </c>
      <c r="AM117" s="2">
        <v>1</v>
      </c>
      <c r="AN117" s="2">
        <v>100</v>
      </c>
      <c r="AO117" s="2">
        <v>1</v>
      </c>
      <c r="AP117" s="2">
        <v>1</v>
      </c>
      <c r="AQ117" s="2">
        <v>100</v>
      </c>
      <c r="AR117" s="2">
        <v>4</v>
      </c>
      <c r="AS117" s="2">
        <v>4</v>
      </c>
      <c r="AT117" s="2">
        <v>100</v>
      </c>
      <c r="AU117" s="2">
        <v>1575528758</v>
      </c>
      <c r="AV117" s="2">
        <v>0</v>
      </c>
      <c r="AW117" s="2">
        <v>0</v>
      </c>
      <c r="AX117" s="2">
        <v>2616738913</v>
      </c>
      <c r="AY117" s="2">
        <v>2572487634</v>
      </c>
      <c r="AZ117" s="2">
        <v>98.31</v>
      </c>
      <c r="BA117" s="2">
        <v>1526934380</v>
      </c>
      <c r="BB117" s="2">
        <v>1526934380</v>
      </c>
      <c r="BC117" s="2">
        <v>100</v>
      </c>
      <c r="BD117" s="2">
        <v>2948768870</v>
      </c>
      <c r="BE117" s="2">
        <v>2948768870</v>
      </c>
      <c r="BF117" s="2">
        <v>100</v>
      </c>
      <c r="BG117" s="2">
        <v>272571012</v>
      </c>
      <c r="BH117" s="2">
        <v>37546513</v>
      </c>
      <c r="BI117" s="2">
        <v>13.78</v>
      </c>
      <c r="BJ117" s="2">
        <v>8940541933</v>
      </c>
      <c r="BK117" s="2">
        <v>7085737397</v>
      </c>
      <c r="BL117" s="2">
        <v>79.25</v>
      </c>
      <c r="BN117" s="3">
        <f t="shared" si="15"/>
        <v>1575.5287579999999</v>
      </c>
      <c r="BO117" s="3">
        <f t="shared" si="16"/>
        <v>0</v>
      </c>
      <c r="BP117" s="3">
        <f t="shared" si="17"/>
        <v>2616.7389130000001</v>
      </c>
      <c r="BQ117" s="3">
        <f t="shared" si="18"/>
        <v>2572.4876340000001</v>
      </c>
      <c r="BR117" s="3">
        <f t="shared" si="19"/>
        <v>1526.9343799999999</v>
      </c>
      <c r="BS117" s="3">
        <f t="shared" si="20"/>
        <v>1526.9343799999999</v>
      </c>
      <c r="BT117" s="3">
        <f t="shared" si="21"/>
        <v>2948.7688699999999</v>
      </c>
      <c r="BU117" s="3">
        <f t="shared" si="22"/>
        <v>2948.7688699999999</v>
      </c>
      <c r="BV117" s="3">
        <f t="shared" si="23"/>
        <v>272.571012</v>
      </c>
      <c r="BW117" s="3">
        <f t="shared" si="23"/>
        <v>37.546512999999997</v>
      </c>
    </row>
    <row r="118" spans="1:75" x14ac:dyDescent="0.25">
      <c r="A118">
        <v>506859452</v>
      </c>
      <c r="B118">
        <v>5</v>
      </c>
      <c r="C118" t="s">
        <v>75</v>
      </c>
      <c r="D118" t="s">
        <v>76</v>
      </c>
      <c r="E118">
        <v>2020</v>
      </c>
      <c r="F118" t="s">
        <v>77</v>
      </c>
      <c r="G118" t="s">
        <v>78</v>
      </c>
      <c r="H118">
        <v>2</v>
      </c>
      <c r="I118" t="s">
        <v>79</v>
      </c>
      <c r="J118">
        <v>104</v>
      </c>
      <c r="K118" t="s">
        <v>121</v>
      </c>
      <c r="L118" t="s">
        <v>3024</v>
      </c>
      <c r="M118">
        <v>85</v>
      </c>
      <c r="N118" t="s">
        <v>3073</v>
      </c>
      <c r="O118">
        <v>7</v>
      </c>
      <c r="P118" t="s">
        <v>3088</v>
      </c>
      <c r="Q118">
        <v>43</v>
      </c>
      <c r="R118" t="s">
        <v>3096</v>
      </c>
      <c r="S118">
        <v>1127</v>
      </c>
      <c r="T118" t="s">
        <v>227</v>
      </c>
      <c r="U118">
        <v>37</v>
      </c>
      <c r="V118">
        <v>3</v>
      </c>
      <c r="W118" t="s">
        <v>231</v>
      </c>
      <c r="X118">
        <v>2</v>
      </c>
      <c r="Y118" t="s">
        <v>94</v>
      </c>
      <c r="Z118">
        <v>1</v>
      </c>
      <c r="AA118" t="s">
        <v>84</v>
      </c>
      <c r="AB118">
        <v>1</v>
      </c>
      <c r="AC118" s="2">
        <v>80</v>
      </c>
      <c r="AD118" s="2">
        <v>3</v>
      </c>
      <c r="AE118" s="2">
        <v>3.75</v>
      </c>
      <c r="AF118" s="2">
        <v>80</v>
      </c>
      <c r="AG118" s="2">
        <v>90</v>
      </c>
      <c r="AH118" s="2">
        <v>112.5</v>
      </c>
      <c r="AI118" s="2">
        <v>80</v>
      </c>
      <c r="AJ118" s="2">
        <v>80</v>
      </c>
      <c r="AK118" s="2">
        <v>100</v>
      </c>
      <c r="AL118" s="2">
        <v>80</v>
      </c>
      <c r="AM118" s="2">
        <v>80</v>
      </c>
      <c r="AN118" s="2">
        <v>100</v>
      </c>
      <c r="AO118" s="2">
        <v>80</v>
      </c>
      <c r="AP118" s="2">
        <v>80</v>
      </c>
      <c r="AQ118" s="2">
        <v>100</v>
      </c>
      <c r="AR118" s="2" t="s">
        <v>95</v>
      </c>
      <c r="AS118" s="2" t="s">
        <v>95</v>
      </c>
      <c r="AT118" s="2" t="s">
        <v>95</v>
      </c>
      <c r="AU118" s="2">
        <v>496961283</v>
      </c>
      <c r="AV118" s="2">
        <v>16854097</v>
      </c>
      <c r="AW118" s="2">
        <v>3.39</v>
      </c>
      <c r="AX118" s="2">
        <v>526115153</v>
      </c>
      <c r="AY118" s="2">
        <v>526107800</v>
      </c>
      <c r="AZ118" s="2">
        <v>100</v>
      </c>
      <c r="BA118" s="2">
        <v>726415197</v>
      </c>
      <c r="BB118" s="2">
        <v>726415196</v>
      </c>
      <c r="BC118" s="2">
        <v>100</v>
      </c>
      <c r="BD118" s="2">
        <v>1654382369</v>
      </c>
      <c r="BE118" s="2">
        <v>1654382369</v>
      </c>
      <c r="BF118" s="2">
        <v>100</v>
      </c>
      <c r="BG118" s="2">
        <v>577256602</v>
      </c>
      <c r="BH118" s="2">
        <v>4536200</v>
      </c>
      <c r="BI118" s="2">
        <v>0.79</v>
      </c>
      <c r="BJ118" s="2">
        <v>3981130604</v>
      </c>
      <c r="BK118" s="2">
        <v>2928295662</v>
      </c>
      <c r="BL118" s="2">
        <v>73.55</v>
      </c>
      <c r="BN118" s="3">
        <f t="shared" si="15"/>
        <v>496.96128299999998</v>
      </c>
      <c r="BO118" s="3">
        <f t="shared" si="16"/>
        <v>16.854096999999999</v>
      </c>
      <c r="BP118" s="3">
        <f t="shared" si="17"/>
        <v>526.11515299999996</v>
      </c>
      <c r="BQ118" s="3">
        <f t="shared" si="18"/>
        <v>526.1078</v>
      </c>
      <c r="BR118" s="3">
        <f t="shared" si="19"/>
        <v>726.41519700000003</v>
      </c>
      <c r="BS118" s="3">
        <f t="shared" si="20"/>
        <v>726.41519600000004</v>
      </c>
      <c r="BT118" s="3">
        <f t="shared" si="21"/>
        <v>1654.3823689999999</v>
      </c>
      <c r="BU118" s="3">
        <f t="shared" si="22"/>
        <v>1654.3823689999999</v>
      </c>
      <c r="BV118" s="3">
        <f t="shared" si="23"/>
        <v>577.25660200000004</v>
      </c>
      <c r="BW118" s="3">
        <f t="shared" si="23"/>
        <v>4.5362</v>
      </c>
    </row>
    <row r="119" spans="1:75" x14ac:dyDescent="0.25">
      <c r="A119">
        <v>506859452</v>
      </c>
      <c r="B119">
        <v>5</v>
      </c>
      <c r="C119" t="s">
        <v>75</v>
      </c>
      <c r="D119" t="s">
        <v>76</v>
      </c>
      <c r="E119">
        <v>2020</v>
      </c>
      <c r="F119" t="s">
        <v>77</v>
      </c>
      <c r="G119" t="s">
        <v>78</v>
      </c>
      <c r="H119">
        <v>2</v>
      </c>
      <c r="I119" t="s">
        <v>79</v>
      </c>
      <c r="J119">
        <v>104</v>
      </c>
      <c r="K119" t="s">
        <v>121</v>
      </c>
      <c r="L119" t="s">
        <v>3024</v>
      </c>
      <c r="M119">
        <v>85</v>
      </c>
      <c r="N119" t="s">
        <v>3073</v>
      </c>
      <c r="O119">
        <v>7</v>
      </c>
      <c r="P119" t="s">
        <v>3088</v>
      </c>
      <c r="Q119">
        <v>43</v>
      </c>
      <c r="R119" t="s">
        <v>3096</v>
      </c>
      <c r="S119">
        <v>1154</v>
      </c>
      <c r="T119" t="s">
        <v>232</v>
      </c>
      <c r="U119">
        <v>5</v>
      </c>
      <c r="V119">
        <v>3</v>
      </c>
      <c r="W119" t="s">
        <v>233</v>
      </c>
      <c r="X119">
        <v>1</v>
      </c>
      <c r="Y119" t="s">
        <v>83</v>
      </c>
      <c r="Z119">
        <v>3</v>
      </c>
      <c r="AA119" t="s">
        <v>87</v>
      </c>
      <c r="AB119">
        <v>1</v>
      </c>
      <c r="AC119" s="2">
        <v>14</v>
      </c>
      <c r="AD119" s="2">
        <v>14</v>
      </c>
      <c r="AE119" s="2">
        <v>100</v>
      </c>
      <c r="AF119" s="2">
        <v>0</v>
      </c>
      <c r="AG119" s="2">
        <v>0</v>
      </c>
      <c r="AH119" s="2">
        <v>0</v>
      </c>
      <c r="AI119" s="2">
        <v>0</v>
      </c>
      <c r="AJ119" s="2">
        <v>0</v>
      </c>
      <c r="AK119" s="2">
        <v>0</v>
      </c>
      <c r="AL119" s="2">
        <v>0</v>
      </c>
      <c r="AM119" s="2">
        <v>0</v>
      </c>
      <c r="AN119" s="2">
        <v>0</v>
      </c>
      <c r="AO119" s="2">
        <v>0</v>
      </c>
      <c r="AP119" s="2">
        <v>0</v>
      </c>
      <c r="AQ119" s="2">
        <v>0</v>
      </c>
      <c r="AR119" s="2">
        <v>14</v>
      </c>
      <c r="AS119" s="2">
        <v>14</v>
      </c>
      <c r="AT119" s="2">
        <v>100</v>
      </c>
      <c r="AU119" s="2">
        <v>25547508</v>
      </c>
      <c r="AV119" s="2">
        <v>25547508</v>
      </c>
      <c r="AW119" s="2">
        <v>100</v>
      </c>
      <c r="AX119" s="2">
        <v>0</v>
      </c>
      <c r="AY119" s="2">
        <v>0</v>
      </c>
      <c r="AZ119" s="2">
        <v>0</v>
      </c>
      <c r="BA119" s="2">
        <v>0</v>
      </c>
      <c r="BB119" s="2">
        <v>0</v>
      </c>
      <c r="BC119" s="2">
        <v>0</v>
      </c>
      <c r="BD119" s="2">
        <v>0</v>
      </c>
      <c r="BE119" s="2">
        <v>0</v>
      </c>
      <c r="BF119" s="2">
        <v>0</v>
      </c>
      <c r="BG119" s="2">
        <v>0</v>
      </c>
      <c r="BH119" s="2">
        <v>0</v>
      </c>
      <c r="BI119" s="2">
        <v>0</v>
      </c>
      <c r="BJ119" s="2">
        <v>25547508</v>
      </c>
      <c r="BK119" s="2">
        <v>25547508</v>
      </c>
      <c r="BL119" s="2">
        <v>100</v>
      </c>
      <c r="BN119" s="3">
        <f t="shared" si="15"/>
        <v>25.547508000000001</v>
      </c>
      <c r="BO119" s="3">
        <f t="shared" si="16"/>
        <v>25.547508000000001</v>
      </c>
      <c r="BP119" s="3">
        <f t="shared" si="17"/>
        <v>0</v>
      </c>
      <c r="BQ119" s="3">
        <f t="shared" si="18"/>
        <v>0</v>
      </c>
      <c r="BR119" s="3">
        <f t="shared" si="19"/>
        <v>0</v>
      </c>
      <c r="BS119" s="3">
        <f t="shared" si="20"/>
        <v>0</v>
      </c>
      <c r="BT119" s="3">
        <f t="shared" si="21"/>
        <v>0</v>
      </c>
      <c r="BU119" s="3">
        <f t="shared" si="22"/>
        <v>0</v>
      </c>
      <c r="BV119" s="3">
        <f t="shared" si="23"/>
        <v>0</v>
      </c>
      <c r="BW119" s="3">
        <f t="shared" si="23"/>
        <v>0</v>
      </c>
    </row>
    <row r="120" spans="1:75" x14ac:dyDescent="0.25">
      <c r="A120">
        <v>506859452</v>
      </c>
      <c r="B120">
        <v>5</v>
      </c>
      <c r="C120" t="s">
        <v>75</v>
      </c>
      <c r="D120" t="s">
        <v>76</v>
      </c>
      <c r="E120">
        <v>2020</v>
      </c>
      <c r="F120" t="s">
        <v>77</v>
      </c>
      <c r="G120" t="s">
        <v>78</v>
      </c>
      <c r="H120">
        <v>2</v>
      </c>
      <c r="I120" t="s">
        <v>79</v>
      </c>
      <c r="J120">
        <v>104</v>
      </c>
      <c r="K120" t="s">
        <v>121</v>
      </c>
      <c r="L120" t="s">
        <v>3024</v>
      </c>
      <c r="M120">
        <v>85</v>
      </c>
      <c r="N120" t="s">
        <v>3073</v>
      </c>
      <c r="O120">
        <v>7</v>
      </c>
      <c r="P120" t="s">
        <v>3088</v>
      </c>
      <c r="Q120">
        <v>43</v>
      </c>
      <c r="R120" t="s">
        <v>3096</v>
      </c>
      <c r="S120">
        <v>1154</v>
      </c>
      <c r="T120" t="s">
        <v>232</v>
      </c>
      <c r="U120">
        <v>5</v>
      </c>
      <c r="V120">
        <v>6</v>
      </c>
      <c r="W120" t="s">
        <v>234</v>
      </c>
      <c r="X120">
        <v>1</v>
      </c>
      <c r="Y120" t="s">
        <v>83</v>
      </c>
      <c r="Z120">
        <v>3</v>
      </c>
      <c r="AA120" t="s">
        <v>87</v>
      </c>
      <c r="AB120">
        <v>1</v>
      </c>
      <c r="AC120" s="2">
        <v>87</v>
      </c>
      <c r="AD120" s="2">
        <v>87</v>
      </c>
      <c r="AE120" s="2">
        <v>100</v>
      </c>
      <c r="AF120" s="2">
        <v>0</v>
      </c>
      <c r="AG120" s="2">
        <v>0</v>
      </c>
      <c r="AH120" s="2">
        <v>0</v>
      </c>
      <c r="AI120" s="2">
        <v>0</v>
      </c>
      <c r="AJ120" s="2">
        <v>0</v>
      </c>
      <c r="AK120" s="2">
        <v>0</v>
      </c>
      <c r="AL120" s="2">
        <v>0</v>
      </c>
      <c r="AM120" s="2">
        <v>0</v>
      </c>
      <c r="AN120" s="2">
        <v>0</v>
      </c>
      <c r="AO120" s="2">
        <v>0</v>
      </c>
      <c r="AP120" s="2">
        <v>0</v>
      </c>
      <c r="AQ120" s="2">
        <v>0</v>
      </c>
      <c r="AR120" s="2">
        <v>87</v>
      </c>
      <c r="AS120" s="2">
        <v>87</v>
      </c>
      <c r="AT120" s="2">
        <v>100</v>
      </c>
      <c r="AU120" s="2">
        <v>44314437</v>
      </c>
      <c r="AV120" s="2">
        <v>44314437</v>
      </c>
      <c r="AW120" s="2">
        <v>100</v>
      </c>
      <c r="AX120" s="2">
        <v>0</v>
      </c>
      <c r="AY120" s="2">
        <v>0</v>
      </c>
      <c r="AZ120" s="2">
        <v>0</v>
      </c>
      <c r="BA120" s="2">
        <v>0</v>
      </c>
      <c r="BB120" s="2">
        <v>0</v>
      </c>
      <c r="BC120" s="2">
        <v>0</v>
      </c>
      <c r="BD120" s="2">
        <v>0</v>
      </c>
      <c r="BE120" s="2">
        <v>0</v>
      </c>
      <c r="BF120" s="2">
        <v>0</v>
      </c>
      <c r="BG120" s="2">
        <v>0</v>
      </c>
      <c r="BH120" s="2">
        <v>0</v>
      </c>
      <c r="BI120" s="2">
        <v>0</v>
      </c>
      <c r="BJ120" s="2">
        <v>44314437</v>
      </c>
      <c r="BK120" s="2">
        <v>44314437</v>
      </c>
      <c r="BL120" s="2">
        <v>100</v>
      </c>
      <c r="BN120" s="3">
        <f t="shared" si="15"/>
        <v>44.314436999999998</v>
      </c>
      <c r="BO120" s="3">
        <f t="shared" si="16"/>
        <v>44.314436999999998</v>
      </c>
      <c r="BP120" s="3">
        <f t="shared" si="17"/>
        <v>0</v>
      </c>
      <c r="BQ120" s="3">
        <f t="shared" si="18"/>
        <v>0</v>
      </c>
      <c r="BR120" s="3">
        <f t="shared" si="19"/>
        <v>0</v>
      </c>
      <c r="BS120" s="3">
        <f t="shared" si="20"/>
        <v>0</v>
      </c>
      <c r="BT120" s="3">
        <f t="shared" si="21"/>
        <v>0</v>
      </c>
      <c r="BU120" s="3">
        <f t="shared" si="22"/>
        <v>0</v>
      </c>
      <c r="BV120" s="3">
        <f t="shared" si="23"/>
        <v>0</v>
      </c>
      <c r="BW120" s="3">
        <f t="shared" si="23"/>
        <v>0</v>
      </c>
    </row>
    <row r="121" spans="1:75" x14ac:dyDescent="0.25">
      <c r="A121">
        <v>506859452</v>
      </c>
      <c r="B121">
        <v>5</v>
      </c>
      <c r="C121" t="s">
        <v>75</v>
      </c>
      <c r="D121" t="s">
        <v>76</v>
      </c>
      <c r="E121">
        <v>2020</v>
      </c>
      <c r="F121" t="s">
        <v>77</v>
      </c>
      <c r="G121" t="s">
        <v>78</v>
      </c>
      <c r="H121">
        <v>2</v>
      </c>
      <c r="I121" t="s">
        <v>79</v>
      </c>
      <c r="J121">
        <v>104</v>
      </c>
      <c r="K121" t="s">
        <v>121</v>
      </c>
      <c r="L121" t="s">
        <v>3024</v>
      </c>
      <c r="M121">
        <v>85</v>
      </c>
      <c r="N121" t="s">
        <v>3073</v>
      </c>
      <c r="O121">
        <v>7</v>
      </c>
      <c r="P121" t="s">
        <v>3088</v>
      </c>
      <c r="Q121">
        <v>43</v>
      </c>
      <c r="R121" t="s">
        <v>3096</v>
      </c>
      <c r="S121">
        <v>7516</v>
      </c>
      <c r="T121" t="s">
        <v>235</v>
      </c>
      <c r="U121">
        <v>13</v>
      </c>
      <c r="V121">
        <v>1</v>
      </c>
      <c r="W121" t="s">
        <v>236</v>
      </c>
      <c r="X121">
        <v>1</v>
      </c>
      <c r="Y121" t="s">
        <v>83</v>
      </c>
      <c r="Z121">
        <v>3</v>
      </c>
      <c r="AA121" t="s">
        <v>87</v>
      </c>
      <c r="AB121">
        <v>1</v>
      </c>
      <c r="AC121" s="2">
        <v>0</v>
      </c>
      <c r="AD121" s="2">
        <v>0</v>
      </c>
      <c r="AE121" s="2">
        <v>0</v>
      </c>
      <c r="AF121" s="2">
        <v>8</v>
      </c>
      <c r="AG121" s="2">
        <v>11</v>
      </c>
      <c r="AH121" s="2">
        <v>137.5</v>
      </c>
      <c r="AI121" s="2">
        <v>0</v>
      </c>
      <c r="AJ121" s="2">
        <v>0</v>
      </c>
      <c r="AK121" s="2">
        <v>0</v>
      </c>
      <c r="AL121" s="2">
        <v>0</v>
      </c>
      <c r="AM121" s="2">
        <v>0</v>
      </c>
      <c r="AN121" s="2">
        <v>0</v>
      </c>
      <c r="AO121" s="2">
        <v>0</v>
      </c>
      <c r="AP121" s="2">
        <v>0</v>
      </c>
      <c r="AQ121" s="2">
        <v>0</v>
      </c>
      <c r="AR121" s="2">
        <v>8</v>
      </c>
      <c r="AS121" s="2">
        <v>11</v>
      </c>
      <c r="AT121" s="2">
        <v>137.5</v>
      </c>
      <c r="AU121" s="2">
        <v>0</v>
      </c>
      <c r="AV121" s="2">
        <v>0</v>
      </c>
      <c r="AW121" s="2">
        <v>0</v>
      </c>
      <c r="AX121" s="2">
        <v>3121761284</v>
      </c>
      <c r="AY121" s="2">
        <v>3120339539</v>
      </c>
      <c r="AZ121" s="2">
        <v>99.95</v>
      </c>
      <c r="BA121" s="2">
        <v>0</v>
      </c>
      <c r="BB121" s="2">
        <v>0</v>
      </c>
      <c r="BC121" s="2">
        <v>0</v>
      </c>
      <c r="BD121" s="2">
        <v>0</v>
      </c>
      <c r="BE121" s="2">
        <v>0</v>
      </c>
      <c r="BF121" s="2">
        <v>0</v>
      </c>
      <c r="BG121" s="2">
        <v>0</v>
      </c>
      <c r="BH121" s="2">
        <v>0</v>
      </c>
      <c r="BI121" s="2">
        <v>0</v>
      </c>
      <c r="BJ121" s="2">
        <v>3121761284</v>
      </c>
      <c r="BK121" s="2">
        <v>3120339539</v>
      </c>
      <c r="BL121" s="2">
        <v>99.95</v>
      </c>
      <c r="BN121" s="3">
        <f t="shared" si="15"/>
        <v>0</v>
      </c>
      <c r="BO121" s="3">
        <f t="shared" si="16"/>
        <v>0</v>
      </c>
      <c r="BP121" s="3">
        <f t="shared" si="17"/>
        <v>3121.7612840000002</v>
      </c>
      <c r="BQ121" s="3">
        <f t="shared" si="18"/>
        <v>3120.3395390000001</v>
      </c>
      <c r="BR121" s="3">
        <f t="shared" si="19"/>
        <v>0</v>
      </c>
      <c r="BS121" s="3">
        <f t="shared" si="20"/>
        <v>0</v>
      </c>
      <c r="BT121" s="3">
        <f t="shared" si="21"/>
        <v>0</v>
      </c>
      <c r="BU121" s="3">
        <f t="shared" si="22"/>
        <v>0</v>
      </c>
      <c r="BV121" s="3">
        <f t="shared" si="23"/>
        <v>0</v>
      </c>
      <c r="BW121" s="3">
        <f t="shared" si="23"/>
        <v>0</v>
      </c>
    </row>
    <row r="122" spans="1:75" x14ac:dyDescent="0.25">
      <c r="A122">
        <v>506859452</v>
      </c>
      <c r="B122">
        <v>5</v>
      </c>
      <c r="C122" t="s">
        <v>75</v>
      </c>
      <c r="D122" t="s">
        <v>76</v>
      </c>
      <c r="E122">
        <v>2020</v>
      </c>
      <c r="F122" t="s">
        <v>77</v>
      </c>
      <c r="G122" t="s">
        <v>78</v>
      </c>
      <c r="H122">
        <v>2</v>
      </c>
      <c r="I122" t="s">
        <v>79</v>
      </c>
      <c r="J122">
        <v>104</v>
      </c>
      <c r="K122" t="s">
        <v>121</v>
      </c>
      <c r="L122" t="s">
        <v>3024</v>
      </c>
      <c r="M122">
        <v>85</v>
      </c>
      <c r="N122" t="s">
        <v>3073</v>
      </c>
      <c r="O122">
        <v>7</v>
      </c>
      <c r="P122" t="s">
        <v>3088</v>
      </c>
      <c r="Q122">
        <v>43</v>
      </c>
      <c r="R122" t="s">
        <v>3096</v>
      </c>
      <c r="S122">
        <v>7516</v>
      </c>
      <c r="T122" t="s">
        <v>235</v>
      </c>
      <c r="U122">
        <v>13</v>
      </c>
      <c r="V122">
        <v>2</v>
      </c>
      <c r="W122" t="s">
        <v>237</v>
      </c>
      <c r="X122">
        <v>1</v>
      </c>
      <c r="Y122" t="s">
        <v>83</v>
      </c>
      <c r="Z122">
        <v>3</v>
      </c>
      <c r="AA122" t="s">
        <v>87</v>
      </c>
      <c r="AB122">
        <v>1</v>
      </c>
      <c r="AC122" s="2">
        <v>0</v>
      </c>
      <c r="AD122" s="2">
        <v>0</v>
      </c>
      <c r="AE122" s="2">
        <v>0</v>
      </c>
      <c r="AF122" s="2">
        <v>10</v>
      </c>
      <c r="AG122" s="2">
        <v>10</v>
      </c>
      <c r="AH122" s="2">
        <v>100</v>
      </c>
      <c r="AI122" s="2">
        <v>0</v>
      </c>
      <c r="AJ122" s="2">
        <v>0</v>
      </c>
      <c r="AK122" s="2">
        <v>0</v>
      </c>
      <c r="AL122" s="2">
        <v>0</v>
      </c>
      <c r="AM122" s="2">
        <v>0</v>
      </c>
      <c r="AN122" s="2">
        <v>0</v>
      </c>
      <c r="AO122" s="2">
        <v>0</v>
      </c>
      <c r="AP122" s="2">
        <v>0</v>
      </c>
      <c r="AQ122" s="2">
        <v>0</v>
      </c>
      <c r="AR122" s="2">
        <v>10</v>
      </c>
      <c r="AS122" s="2">
        <v>10</v>
      </c>
      <c r="AT122" s="2">
        <v>100</v>
      </c>
      <c r="AU122" s="2">
        <v>0</v>
      </c>
      <c r="AV122" s="2">
        <v>0</v>
      </c>
      <c r="AW122" s="2">
        <v>0</v>
      </c>
      <c r="AX122" s="2">
        <v>5726204716</v>
      </c>
      <c r="AY122" s="2">
        <v>5725675970</v>
      </c>
      <c r="AZ122" s="2">
        <v>99.99</v>
      </c>
      <c r="BA122" s="2">
        <v>0</v>
      </c>
      <c r="BB122" s="2">
        <v>0</v>
      </c>
      <c r="BC122" s="2">
        <v>0</v>
      </c>
      <c r="BD122" s="2">
        <v>0</v>
      </c>
      <c r="BE122" s="2">
        <v>0</v>
      </c>
      <c r="BF122" s="2">
        <v>0</v>
      </c>
      <c r="BG122" s="2">
        <v>0</v>
      </c>
      <c r="BH122" s="2">
        <v>0</v>
      </c>
      <c r="BI122" s="2">
        <v>0</v>
      </c>
      <c r="BJ122" s="2">
        <v>5726204716</v>
      </c>
      <c r="BK122" s="2">
        <v>5725675970</v>
      </c>
      <c r="BL122" s="2">
        <v>99.99</v>
      </c>
      <c r="BN122" s="3">
        <f t="shared" si="15"/>
        <v>0</v>
      </c>
      <c r="BO122" s="3">
        <f t="shared" si="16"/>
        <v>0</v>
      </c>
      <c r="BP122" s="3">
        <f t="shared" si="17"/>
        <v>5726.2047160000002</v>
      </c>
      <c r="BQ122" s="3">
        <f t="shared" si="18"/>
        <v>5725.6759700000002</v>
      </c>
      <c r="BR122" s="3">
        <f t="shared" si="19"/>
        <v>0</v>
      </c>
      <c r="BS122" s="3">
        <f t="shared" si="20"/>
        <v>0</v>
      </c>
      <c r="BT122" s="3">
        <f t="shared" si="21"/>
        <v>0</v>
      </c>
      <c r="BU122" s="3">
        <f t="shared" si="22"/>
        <v>0</v>
      </c>
      <c r="BV122" s="3">
        <f t="shared" si="23"/>
        <v>0</v>
      </c>
      <c r="BW122" s="3">
        <f t="shared" si="23"/>
        <v>0</v>
      </c>
    </row>
    <row r="123" spans="1:75" x14ac:dyDescent="0.25">
      <c r="A123">
        <v>506859452</v>
      </c>
      <c r="B123">
        <v>5</v>
      </c>
      <c r="C123" t="s">
        <v>75</v>
      </c>
      <c r="D123" t="s">
        <v>76</v>
      </c>
      <c r="E123">
        <v>2020</v>
      </c>
      <c r="F123" t="s">
        <v>77</v>
      </c>
      <c r="G123" t="s">
        <v>78</v>
      </c>
      <c r="H123">
        <v>2</v>
      </c>
      <c r="I123" t="s">
        <v>79</v>
      </c>
      <c r="J123">
        <v>104</v>
      </c>
      <c r="K123" t="s">
        <v>121</v>
      </c>
      <c r="L123" t="s">
        <v>3024</v>
      </c>
      <c r="M123">
        <v>85</v>
      </c>
      <c r="N123" t="s">
        <v>3073</v>
      </c>
      <c r="O123">
        <v>7</v>
      </c>
      <c r="P123" t="s">
        <v>3088</v>
      </c>
      <c r="Q123">
        <v>43</v>
      </c>
      <c r="R123" t="s">
        <v>3096</v>
      </c>
      <c r="S123">
        <v>7516</v>
      </c>
      <c r="T123" t="s">
        <v>235</v>
      </c>
      <c r="U123">
        <v>13</v>
      </c>
      <c r="V123">
        <v>3</v>
      </c>
      <c r="W123" t="s">
        <v>238</v>
      </c>
      <c r="X123">
        <v>1</v>
      </c>
      <c r="Y123" t="s">
        <v>83</v>
      </c>
      <c r="Z123">
        <v>3</v>
      </c>
      <c r="AA123" t="s">
        <v>87</v>
      </c>
      <c r="AB123">
        <v>1</v>
      </c>
      <c r="AC123" s="2">
        <v>0</v>
      </c>
      <c r="AD123" s="2">
        <v>0</v>
      </c>
      <c r="AE123" s="2">
        <v>0</v>
      </c>
      <c r="AF123" s="2">
        <v>5</v>
      </c>
      <c r="AG123" s="2">
        <v>5</v>
      </c>
      <c r="AH123" s="2">
        <v>100</v>
      </c>
      <c r="AI123" s="2">
        <v>0</v>
      </c>
      <c r="AJ123" s="2">
        <v>0</v>
      </c>
      <c r="AK123" s="2">
        <v>0</v>
      </c>
      <c r="AL123" s="2">
        <v>0</v>
      </c>
      <c r="AM123" s="2">
        <v>0</v>
      </c>
      <c r="AN123" s="2">
        <v>0</v>
      </c>
      <c r="AO123" s="2">
        <v>0</v>
      </c>
      <c r="AP123" s="2">
        <v>0</v>
      </c>
      <c r="AQ123" s="2">
        <v>0</v>
      </c>
      <c r="AR123" s="2">
        <v>5</v>
      </c>
      <c r="AS123" s="2">
        <v>5</v>
      </c>
      <c r="AT123" s="2">
        <v>100</v>
      </c>
      <c r="AU123" s="2">
        <v>0</v>
      </c>
      <c r="AV123" s="2">
        <v>0</v>
      </c>
      <c r="AW123" s="2">
        <v>0</v>
      </c>
      <c r="AX123" s="2">
        <v>2674289000</v>
      </c>
      <c r="AY123" s="2">
        <v>2674289000</v>
      </c>
      <c r="AZ123" s="2">
        <v>100</v>
      </c>
      <c r="BA123" s="2">
        <v>0</v>
      </c>
      <c r="BB123" s="2">
        <v>0</v>
      </c>
      <c r="BC123" s="2">
        <v>0</v>
      </c>
      <c r="BD123" s="2">
        <v>0</v>
      </c>
      <c r="BE123" s="2">
        <v>0</v>
      </c>
      <c r="BF123" s="2">
        <v>0</v>
      </c>
      <c r="BG123" s="2">
        <v>0</v>
      </c>
      <c r="BH123" s="2">
        <v>0</v>
      </c>
      <c r="BI123" s="2">
        <v>0</v>
      </c>
      <c r="BJ123" s="2">
        <v>2674289000</v>
      </c>
      <c r="BK123" s="2">
        <v>2674289000</v>
      </c>
      <c r="BL123" s="2">
        <v>100</v>
      </c>
      <c r="BN123" s="3">
        <f t="shared" si="15"/>
        <v>0</v>
      </c>
      <c r="BO123" s="3">
        <f t="shared" si="16"/>
        <v>0</v>
      </c>
      <c r="BP123" s="3">
        <f t="shared" si="17"/>
        <v>2674.2890000000002</v>
      </c>
      <c r="BQ123" s="3">
        <f t="shared" si="18"/>
        <v>2674.2890000000002</v>
      </c>
      <c r="BR123" s="3">
        <f t="shared" si="19"/>
        <v>0</v>
      </c>
      <c r="BS123" s="3">
        <f t="shared" si="20"/>
        <v>0</v>
      </c>
      <c r="BT123" s="3">
        <f t="shared" si="21"/>
        <v>0</v>
      </c>
      <c r="BU123" s="3">
        <f t="shared" si="22"/>
        <v>0</v>
      </c>
      <c r="BV123" s="3">
        <f t="shared" si="23"/>
        <v>0</v>
      </c>
      <c r="BW123" s="3">
        <f t="shared" si="23"/>
        <v>0</v>
      </c>
    </row>
    <row r="124" spans="1:75" x14ac:dyDescent="0.25">
      <c r="A124">
        <v>506859452</v>
      </c>
      <c r="B124">
        <v>5</v>
      </c>
      <c r="C124" t="s">
        <v>75</v>
      </c>
      <c r="D124" t="s">
        <v>76</v>
      </c>
      <c r="E124">
        <v>2020</v>
      </c>
      <c r="F124" t="s">
        <v>77</v>
      </c>
      <c r="G124" t="s">
        <v>78</v>
      </c>
      <c r="H124">
        <v>2</v>
      </c>
      <c r="I124" t="s">
        <v>79</v>
      </c>
      <c r="J124">
        <v>104</v>
      </c>
      <c r="K124" t="s">
        <v>121</v>
      </c>
      <c r="L124" t="s">
        <v>3024</v>
      </c>
      <c r="M124">
        <v>85</v>
      </c>
      <c r="N124" t="s">
        <v>3073</v>
      </c>
      <c r="O124">
        <v>7</v>
      </c>
      <c r="P124" t="s">
        <v>3088</v>
      </c>
      <c r="Q124">
        <v>43</v>
      </c>
      <c r="R124" t="s">
        <v>3096</v>
      </c>
      <c r="S124">
        <v>7516</v>
      </c>
      <c r="T124" t="s">
        <v>235</v>
      </c>
      <c r="U124">
        <v>13</v>
      </c>
      <c r="V124">
        <v>4</v>
      </c>
      <c r="W124" t="s">
        <v>239</v>
      </c>
      <c r="X124">
        <v>1</v>
      </c>
      <c r="Y124" t="s">
        <v>83</v>
      </c>
      <c r="Z124">
        <v>3</v>
      </c>
      <c r="AA124" t="s">
        <v>87</v>
      </c>
      <c r="AB124">
        <v>1</v>
      </c>
      <c r="AC124" s="2">
        <v>0</v>
      </c>
      <c r="AD124" s="2">
        <v>0</v>
      </c>
      <c r="AE124" s="2">
        <v>0</v>
      </c>
      <c r="AF124" s="2">
        <v>1</v>
      </c>
      <c r="AG124" s="2">
        <v>1</v>
      </c>
      <c r="AH124" s="2">
        <v>100</v>
      </c>
      <c r="AI124" s="2">
        <v>0</v>
      </c>
      <c r="AJ124" s="2">
        <v>0</v>
      </c>
      <c r="AK124" s="2">
        <v>0</v>
      </c>
      <c r="AL124" s="2">
        <v>0</v>
      </c>
      <c r="AM124" s="2">
        <v>0</v>
      </c>
      <c r="AN124" s="2">
        <v>0</v>
      </c>
      <c r="AO124" s="2">
        <v>0</v>
      </c>
      <c r="AP124" s="2">
        <v>0</v>
      </c>
      <c r="AQ124" s="2">
        <v>0</v>
      </c>
      <c r="AR124" s="2">
        <v>1</v>
      </c>
      <c r="AS124" s="2">
        <v>1</v>
      </c>
      <c r="AT124" s="2">
        <v>100</v>
      </c>
      <c r="AU124" s="2">
        <v>0</v>
      </c>
      <c r="AV124" s="2">
        <v>0</v>
      </c>
      <c r="AW124" s="2">
        <v>0</v>
      </c>
      <c r="AX124" s="2">
        <v>577745000</v>
      </c>
      <c r="AY124" s="2">
        <v>543830000</v>
      </c>
      <c r="AZ124" s="2">
        <v>94.13</v>
      </c>
      <c r="BA124" s="2">
        <v>0</v>
      </c>
      <c r="BB124" s="2">
        <v>0</v>
      </c>
      <c r="BC124" s="2">
        <v>0</v>
      </c>
      <c r="BD124" s="2">
        <v>0</v>
      </c>
      <c r="BE124" s="2">
        <v>0</v>
      </c>
      <c r="BF124" s="2">
        <v>0</v>
      </c>
      <c r="BG124" s="2">
        <v>0</v>
      </c>
      <c r="BH124" s="2">
        <v>0</v>
      </c>
      <c r="BI124" s="2">
        <v>0</v>
      </c>
      <c r="BJ124" s="2">
        <v>577745000</v>
      </c>
      <c r="BK124" s="2">
        <v>543830000</v>
      </c>
      <c r="BL124" s="2">
        <v>94.13</v>
      </c>
      <c r="BN124" s="3">
        <f t="shared" si="15"/>
        <v>0</v>
      </c>
      <c r="BO124" s="3">
        <f t="shared" si="16"/>
        <v>0</v>
      </c>
      <c r="BP124" s="3">
        <f t="shared" si="17"/>
        <v>577.745</v>
      </c>
      <c r="BQ124" s="3">
        <f t="shared" si="18"/>
        <v>543.83000000000004</v>
      </c>
      <c r="BR124" s="3">
        <f t="shared" si="19"/>
        <v>0</v>
      </c>
      <c r="BS124" s="3">
        <f t="shared" si="20"/>
        <v>0</v>
      </c>
      <c r="BT124" s="3">
        <f t="shared" si="21"/>
        <v>0</v>
      </c>
      <c r="BU124" s="3">
        <f t="shared" si="22"/>
        <v>0</v>
      </c>
      <c r="BV124" s="3">
        <f t="shared" si="23"/>
        <v>0</v>
      </c>
      <c r="BW124" s="3">
        <f t="shared" si="23"/>
        <v>0</v>
      </c>
    </row>
    <row r="125" spans="1:75" x14ac:dyDescent="0.25">
      <c r="A125">
        <v>506859452</v>
      </c>
      <c r="B125">
        <v>5</v>
      </c>
      <c r="C125" t="s">
        <v>75</v>
      </c>
      <c r="D125" t="s">
        <v>76</v>
      </c>
      <c r="E125">
        <v>2020</v>
      </c>
      <c r="F125" t="s">
        <v>77</v>
      </c>
      <c r="G125" t="s">
        <v>78</v>
      </c>
      <c r="H125">
        <v>2</v>
      </c>
      <c r="I125" t="s">
        <v>79</v>
      </c>
      <c r="J125">
        <v>104</v>
      </c>
      <c r="K125" t="s">
        <v>121</v>
      </c>
      <c r="L125" t="s">
        <v>3024</v>
      </c>
      <c r="M125">
        <v>85</v>
      </c>
      <c r="N125" t="s">
        <v>3073</v>
      </c>
      <c r="O125">
        <v>7</v>
      </c>
      <c r="P125" t="s">
        <v>3088</v>
      </c>
      <c r="Q125">
        <v>43</v>
      </c>
      <c r="R125" t="s">
        <v>3096</v>
      </c>
      <c r="S125">
        <v>7546</v>
      </c>
      <c r="T125" t="s">
        <v>240</v>
      </c>
      <c r="U125">
        <v>7</v>
      </c>
      <c r="V125">
        <v>3</v>
      </c>
      <c r="W125" t="s">
        <v>241</v>
      </c>
      <c r="X125">
        <v>1</v>
      </c>
      <c r="Y125" t="s">
        <v>83</v>
      </c>
      <c r="Z125">
        <v>1</v>
      </c>
      <c r="AA125" t="s">
        <v>84</v>
      </c>
      <c r="AB125">
        <v>1</v>
      </c>
      <c r="AC125" s="2">
        <v>0</v>
      </c>
      <c r="AD125" s="2">
        <v>0</v>
      </c>
      <c r="AE125" s="2">
        <v>0</v>
      </c>
      <c r="AF125" s="2">
        <v>0</v>
      </c>
      <c r="AG125" s="2">
        <v>0</v>
      </c>
      <c r="AH125" s="2">
        <v>0</v>
      </c>
      <c r="AI125" s="2">
        <v>0</v>
      </c>
      <c r="AJ125" s="2">
        <v>0</v>
      </c>
      <c r="AK125" s="2">
        <v>0</v>
      </c>
      <c r="AL125" s="2">
        <v>0</v>
      </c>
      <c r="AM125" s="2">
        <v>0</v>
      </c>
      <c r="AN125" s="2">
        <v>0</v>
      </c>
      <c r="AO125" s="2">
        <v>100</v>
      </c>
      <c r="AP125" s="2">
        <v>0</v>
      </c>
      <c r="AQ125" s="2">
        <v>0</v>
      </c>
      <c r="AR125" s="2">
        <v>100</v>
      </c>
      <c r="AS125" s="2">
        <v>0</v>
      </c>
      <c r="AT125" s="2">
        <v>0</v>
      </c>
      <c r="AU125" s="2">
        <v>0</v>
      </c>
      <c r="AV125" s="2">
        <v>0</v>
      </c>
      <c r="AW125" s="2">
        <v>0</v>
      </c>
      <c r="AX125" s="2">
        <v>0</v>
      </c>
      <c r="AY125" s="2">
        <v>0</v>
      </c>
      <c r="AZ125" s="2">
        <v>0</v>
      </c>
      <c r="BA125" s="2">
        <v>0</v>
      </c>
      <c r="BB125" s="2">
        <v>0</v>
      </c>
      <c r="BC125" s="2">
        <v>0</v>
      </c>
      <c r="BD125" s="2">
        <v>0</v>
      </c>
      <c r="BE125" s="2">
        <v>0</v>
      </c>
      <c r="BF125" s="2">
        <v>0</v>
      </c>
      <c r="BG125" s="2">
        <v>1200000000</v>
      </c>
      <c r="BH125" s="2">
        <v>0</v>
      </c>
      <c r="BI125" s="2">
        <v>0</v>
      </c>
      <c r="BJ125" s="2">
        <v>1200000000</v>
      </c>
      <c r="BK125" s="2">
        <v>0</v>
      </c>
      <c r="BL125" s="2">
        <v>0</v>
      </c>
      <c r="BM125" t="s">
        <v>242</v>
      </c>
      <c r="BN125" s="3">
        <f t="shared" si="15"/>
        <v>0</v>
      </c>
      <c r="BO125" s="3">
        <f t="shared" si="16"/>
        <v>0</v>
      </c>
      <c r="BP125" s="3">
        <f t="shared" si="17"/>
        <v>0</v>
      </c>
      <c r="BQ125" s="3">
        <f t="shared" si="18"/>
        <v>0</v>
      </c>
      <c r="BR125" s="3">
        <f t="shared" si="19"/>
        <v>0</v>
      </c>
      <c r="BS125" s="3">
        <f t="shared" si="20"/>
        <v>0</v>
      </c>
      <c r="BT125" s="3">
        <f t="shared" si="21"/>
        <v>0</v>
      </c>
      <c r="BU125" s="3">
        <f t="shared" si="22"/>
        <v>0</v>
      </c>
      <c r="BV125" s="3">
        <f t="shared" si="23"/>
        <v>1200</v>
      </c>
      <c r="BW125" s="3">
        <f t="shared" si="23"/>
        <v>0</v>
      </c>
    </row>
    <row r="126" spans="1:75" x14ac:dyDescent="0.25">
      <c r="A126">
        <v>506859452</v>
      </c>
      <c r="B126">
        <v>5</v>
      </c>
      <c r="C126" t="s">
        <v>75</v>
      </c>
      <c r="D126" t="s">
        <v>76</v>
      </c>
      <c r="E126">
        <v>2020</v>
      </c>
      <c r="F126" t="s">
        <v>77</v>
      </c>
      <c r="G126" t="s">
        <v>78</v>
      </c>
      <c r="H126">
        <v>2</v>
      </c>
      <c r="I126" t="s">
        <v>79</v>
      </c>
      <c r="J126">
        <v>104</v>
      </c>
      <c r="K126" t="s">
        <v>121</v>
      </c>
      <c r="L126" t="s">
        <v>3024</v>
      </c>
      <c r="M126">
        <v>85</v>
      </c>
      <c r="N126" t="s">
        <v>3073</v>
      </c>
      <c r="O126">
        <v>7</v>
      </c>
      <c r="P126" t="s">
        <v>3088</v>
      </c>
      <c r="Q126">
        <v>44</v>
      </c>
      <c r="R126" t="s">
        <v>3099</v>
      </c>
      <c r="S126">
        <v>1081</v>
      </c>
      <c r="T126" t="s">
        <v>243</v>
      </c>
      <c r="U126">
        <v>38</v>
      </c>
      <c r="V126">
        <v>1</v>
      </c>
      <c r="W126" t="s">
        <v>244</v>
      </c>
      <c r="X126">
        <v>1</v>
      </c>
      <c r="Y126" t="s">
        <v>83</v>
      </c>
      <c r="Z126">
        <v>3</v>
      </c>
      <c r="AA126" t="s">
        <v>87</v>
      </c>
      <c r="AB126">
        <v>1</v>
      </c>
      <c r="AC126" s="2">
        <v>3</v>
      </c>
      <c r="AD126" s="2">
        <v>3</v>
      </c>
      <c r="AE126" s="2">
        <v>100</v>
      </c>
      <c r="AF126" s="2">
        <v>4</v>
      </c>
      <c r="AG126" s="2">
        <v>4</v>
      </c>
      <c r="AH126" s="2">
        <v>100</v>
      </c>
      <c r="AI126" s="2">
        <v>0</v>
      </c>
      <c r="AJ126" s="2">
        <v>0</v>
      </c>
      <c r="AK126" s="2">
        <v>0</v>
      </c>
      <c r="AL126" s="2">
        <v>0</v>
      </c>
      <c r="AM126" s="2">
        <v>0</v>
      </c>
      <c r="AN126" s="2">
        <v>0</v>
      </c>
      <c r="AO126" s="2">
        <v>0</v>
      </c>
      <c r="AP126" s="2">
        <v>0</v>
      </c>
      <c r="AQ126" s="2">
        <v>0</v>
      </c>
      <c r="AR126" s="2">
        <v>7</v>
      </c>
      <c r="AS126" s="2">
        <v>7</v>
      </c>
      <c r="AT126" s="2">
        <v>100</v>
      </c>
      <c r="AU126" s="2">
        <v>727486866</v>
      </c>
      <c r="AV126" s="2">
        <v>347954451</v>
      </c>
      <c r="AW126" s="2">
        <v>47.83</v>
      </c>
      <c r="AX126" s="2">
        <v>2103689804</v>
      </c>
      <c r="AY126" s="2">
        <v>2030861283</v>
      </c>
      <c r="AZ126" s="2">
        <v>96.54</v>
      </c>
      <c r="BA126" s="2">
        <v>0</v>
      </c>
      <c r="BB126" s="2">
        <v>0</v>
      </c>
      <c r="BC126" s="2">
        <v>0</v>
      </c>
      <c r="BD126" s="2">
        <v>0</v>
      </c>
      <c r="BE126" s="2">
        <v>0</v>
      </c>
      <c r="BF126" s="2">
        <v>0</v>
      </c>
      <c r="BG126" s="2">
        <v>0</v>
      </c>
      <c r="BH126" s="2">
        <v>0</v>
      </c>
      <c r="BI126" s="2">
        <v>0</v>
      </c>
      <c r="BJ126" s="2">
        <v>2831176670</v>
      </c>
      <c r="BK126" s="2">
        <v>2378815734</v>
      </c>
      <c r="BL126" s="2">
        <v>84.02</v>
      </c>
      <c r="BN126" s="3">
        <f t="shared" si="15"/>
        <v>727.48686599999996</v>
      </c>
      <c r="BO126" s="3">
        <f t="shared" si="16"/>
        <v>347.95445100000001</v>
      </c>
      <c r="BP126" s="3">
        <f t="shared" si="17"/>
        <v>2103.6898040000001</v>
      </c>
      <c r="BQ126" s="3">
        <f t="shared" si="18"/>
        <v>2030.861283</v>
      </c>
      <c r="BR126" s="3">
        <f t="shared" si="19"/>
        <v>0</v>
      </c>
      <c r="BS126" s="3">
        <f t="shared" si="20"/>
        <v>0</v>
      </c>
      <c r="BT126" s="3">
        <f t="shared" si="21"/>
        <v>0</v>
      </c>
      <c r="BU126" s="3">
        <f t="shared" si="22"/>
        <v>0</v>
      </c>
      <c r="BV126" s="3">
        <f t="shared" si="23"/>
        <v>0</v>
      </c>
      <c r="BW126" s="3">
        <f t="shared" si="23"/>
        <v>0</v>
      </c>
    </row>
    <row r="127" spans="1:75" x14ac:dyDescent="0.25">
      <c r="A127">
        <v>506859452</v>
      </c>
      <c r="B127">
        <v>5</v>
      </c>
      <c r="C127" t="s">
        <v>75</v>
      </c>
      <c r="D127" t="s">
        <v>76</v>
      </c>
      <c r="E127">
        <v>2020</v>
      </c>
      <c r="F127" t="s">
        <v>77</v>
      </c>
      <c r="G127" t="s">
        <v>78</v>
      </c>
      <c r="H127">
        <v>2</v>
      </c>
      <c r="I127" t="s">
        <v>79</v>
      </c>
      <c r="J127">
        <v>104</v>
      </c>
      <c r="K127" t="s">
        <v>121</v>
      </c>
      <c r="L127" t="s">
        <v>3024</v>
      </c>
      <c r="M127">
        <v>85</v>
      </c>
      <c r="N127" t="s">
        <v>3073</v>
      </c>
      <c r="O127">
        <v>7</v>
      </c>
      <c r="P127" t="s">
        <v>3088</v>
      </c>
      <c r="Q127">
        <v>44</v>
      </c>
      <c r="R127" t="s">
        <v>3099</v>
      </c>
      <c r="S127">
        <v>1081</v>
      </c>
      <c r="T127" t="s">
        <v>243</v>
      </c>
      <c r="U127">
        <v>38</v>
      </c>
      <c r="V127">
        <v>2</v>
      </c>
      <c r="W127" t="s">
        <v>245</v>
      </c>
      <c r="X127">
        <v>1</v>
      </c>
      <c r="Y127" t="s">
        <v>83</v>
      </c>
      <c r="Z127">
        <v>3</v>
      </c>
      <c r="AA127" t="s">
        <v>87</v>
      </c>
      <c r="AB127">
        <v>1</v>
      </c>
      <c r="AC127" s="2">
        <v>0</v>
      </c>
      <c r="AD127" s="2">
        <v>0</v>
      </c>
      <c r="AE127" s="2">
        <v>0</v>
      </c>
      <c r="AF127" s="2">
        <v>12</v>
      </c>
      <c r="AG127" s="2">
        <v>12</v>
      </c>
      <c r="AH127" s="2">
        <v>100</v>
      </c>
      <c r="AI127" s="2">
        <v>0</v>
      </c>
      <c r="AJ127" s="2">
        <v>0</v>
      </c>
      <c r="AK127" s="2">
        <v>0</v>
      </c>
      <c r="AL127" s="2">
        <v>0</v>
      </c>
      <c r="AM127" s="2">
        <v>0</v>
      </c>
      <c r="AN127" s="2">
        <v>0</v>
      </c>
      <c r="AO127" s="2">
        <v>0</v>
      </c>
      <c r="AP127" s="2">
        <v>0</v>
      </c>
      <c r="AQ127" s="2">
        <v>0</v>
      </c>
      <c r="AR127" s="2">
        <v>12</v>
      </c>
      <c r="AS127" s="2">
        <v>12</v>
      </c>
      <c r="AT127" s="2">
        <v>100</v>
      </c>
      <c r="AU127" s="2">
        <v>0</v>
      </c>
      <c r="AV127" s="2">
        <v>0</v>
      </c>
      <c r="AW127" s="2">
        <v>0</v>
      </c>
      <c r="AX127" s="2">
        <v>448864430</v>
      </c>
      <c r="AY127" s="2">
        <v>447607009</v>
      </c>
      <c r="AZ127" s="2">
        <v>99.72</v>
      </c>
      <c r="BA127" s="2">
        <v>0</v>
      </c>
      <c r="BB127" s="2">
        <v>0</v>
      </c>
      <c r="BC127" s="2">
        <v>0</v>
      </c>
      <c r="BD127" s="2">
        <v>0</v>
      </c>
      <c r="BE127" s="2">
        <v>0</v>
      </c>
      <c r="BF127" s="2">
        <v>0</v>
      </c>
      <c r="BG127" s="2">
        <v>0</v>
      </c>
      <c r="BH127" s="2">
        <v>0</v>
      </c>
      <c r="BI127" s="2">
        <v>0</v>
      </c>
      <c r="BJ127" s="2">
        <v>448864430</v>
      </c>
      <c r="BK127" s="2">
        <v>447607009</v>
      </c>
      <c r="BL127" s="2">
        <v>99.72</v>
      </c>
      <c r="BN127" s="3">
        <f t="shared" si="15"/>
        <v>0</v>
      </c>
      <c r="BO127" s="3">
        <f t="shared" si="16"/>
        <v>0</v>
      </c>
      <c r="BP127" s="3">
        <f t="shared" si="17"/>
        <v>448.86443000000003</v>
      </c>
      <c r="BQ127" s="3">
        <f t="shared" si="18"/>
        <v>447.60700900000001</v>
      </c>
      <c r="BR127" s="3">
        <f t="shared" si="19"/>
        <v>0</v>
      </c>
      <c r="BS127" s="3">
        <f t="shared" si="20"/>
        <v>0</v>
      </c>
      <c r="BT127" s="3">
        <f t="shared" si="21"/>
        <v>0</v>
      </c>
      <c r="BU127" s="3">
        <f t="shared" si="22"/>
        <v>0</v>
      </c>
      <c r="BV127" s="3">
        <f t="shared" si="23"/>
        <v>0</v>
      </c>
      <c r="BW127" s="3">
        <f t="shared" si="23"/>
        <v>0</v>
      </c>
    </row>
    <row r="128" spans="1:75" x14ac:dyDescent="0.25">
      <c r="A128">
        <v>506859452</v>
      </c>
      <c r="B128">
        <v>5</v>
      </c>
      <c r="C128" t="s">
        <v>75</v>
      </c>
      <c r="D128" t="s">
        <v>76</v>
      </c>
      <c r="E128">
        <v>2020</v>
      </c>
      <c r="F128" t="s">
        <v>77</v>
      </c>
      <c r="G128" t="s">
        <v>78</v>
      </c>
      <c r="H128">
        <v>2</v>
      </c>
      <c r="I128" t="s">
        <v>79</v>
      </c>
      <c r="J128">
        <v>104</v>
      </c>
      <c r="K128" t="s">
        <v>121</v>
      </c>
      <c r="L128" t="s">
        <v>3024</v>
      </c>
      <c r="M128">
        <v>85</v>
      </c>
      <c r="N128" t="s">
        <v>3073</v>
      </c>
      <c r="O128">
        <v>7</v>
      </c>
      <c r="P128" t="s">
        <v>3088</v>
      </c>
      <c r="Q128">
        <v>44</v>
      </c>
      <c r="R128" t="s">
        <v>3099</v>
      </c>
      <c r="S128">
        <v>1081</v>
      </c>
      <c r="T128" t="s">
        <v>243</v>
      </c>
      <c r="U128">
        <v>38</v>
      </c>
      <c r="V128">
        <v>4</v>
      </c>
      <c r="W128" t="s">
        <v>246</v>
      </c>
      <c r="X128">
        <v>1</v>
      </c>
      <c r="Y128" t="s">
        <v>83</v>
      </c>
      <c r="Z128">
        <v>3</v>
      </c>
      <c r="AA128" t="s">
        <v>87</v>
      </c>
      <c r="AB128">
        <v>1</v>
      </c>
      <c r="AC128" s="2">
        <v>2</v>
      </c>
      <c r="AD128" s="2">
        <v>2</v>
      </c>
      <c r="AE128" s="2">
        <v>100</v>
      </c>
      <c r="AF128" s="2">
        <v>2</v>
      </c>
      <c r="AG128" s="2">
        <v>2</v>
      </c>
      <c r="AH128" s="2">
        <v>100</v>
      </c>
      <c r="AI128" s="2">
        <v>0</v>
      </c>
      <c r="AJ128" s="2">
        <v>0</v>
      </c>
      <c r="AK128" s="2">
        <v>0</v>
      </c>
      <c r="AL128" s="2">
        <v>0</v>
      </c>
      <c r="AM128" s="2">
        <v>0</v>
      </c>
      <c r="AN128" s="2">
        <v>0</v>
      </c>
      <c r="AO128" s="2">
        <v>0</v>
      </c>
      <c r="AP128" s="2">
        <v>0</v>
      </c>
      <c r="AQ128" s="2">
        <v>0</v>
      </c>
      <c r="AR128" s="2">
        <v>4</v>
      </c>
      <c r="AS128" s="2">
        <v>4</v>
      </c>
      <c r="AT128" s="2">
        <v>100</v>
      </c>
      <c r="AU128" s="2">
        <v>398861913</v>
      </c>
      <c r="AV128" s="2">
        <v>224194847</v>
      </c>
      <c r="AW128" s="2">
        <v>56.21</v>
      </c>
      <c r="AX128" s="2">
        <v>916978766</v>
      </c>
      <c r="AY128" s="2">
        <v>916494527</v>
      </c>
      <c r="AZ128" s="2">
        <v>99.95</v>
      </c>
      <c r="BA128" s="2">
        <v>0</v>
      </c>
      <c r="BB128" s="2">
        <v>0</v>
      </c>
      <c r="BC128" s="2">
        <v>0</v>
      </c>
      <c r="BD128" s="2">
        <v>0</v>
      </c>
      <c r="BE128" s="2">
        <v>0</v>
      </c>
      <c r="BF128" s="2">
        <v>0</v>
      </c>
      <c r="BG128" s="2">
        <v>0</v>
      </c>
      <c r="BH128" s="2">
        <v>0</v>
      </c>
      <c r="BI128" s="2">
        <v>0</v>
      </c>
      <c r="BJ128" s="2">
        <v>1315840679</v>
      </c>
      <c r="BK128" s="2">
        <v>1140689374</v>
      </c>
      <c r="BL128" s="2">
        <v>86.69</v>
      </c>
      <c r="BN128" s="3">
        <f t="shared" si="15"/>
        <v>398.86191300000002</v>
      </c>
      <c r="BO128" s="3">
        <f t="shared" si="16"/>
        <v>224.19484700000001</v>
      </c>
      <c r="BP128" s="3">
        <f t="shared" si="17"/>
        <v>916.97876599999995</v>
      </c>
      <c r="BQ128" s="3">
        <f t="shared" si="18"/>
        <v>916.49452699999995</v>
      </c>
      <c r="BR128" s="3">
        <f t="shared" si="19"/>
        <v>0</v>
      </c>
      <c r="BS128" s="3">
        <f t="shared" si="20"/>
        <v>0</v>
      </c>
      <c r="BT128" s="3">
        <f t="shared" si="21"/>
        <v>0</v>
      </c>
      <c r="BU128" s="3">
        <f t="shared" si="22"/>
        <v>0</v>
      </c>
      <c r="BV128" s="3">
        <f t="shared" si="23"/>
        <v>0</v>
      </c>
      <c r="BW128" s="3">
        <f t="shared" si="23"/>
        <v>0</v>
      </c>
    </row>
    <row r="129" spans="1:75" x14ac:dyDescent="0.25">
      <c r="A129">
        <v>506859452</v>
      </c>
      <c r="B129">
        <v>5</v>
      </c>
      <c r="C129" t="s">
        <v>75</v>
      </c>
      <c r="D129" t="s">
        <v>76</v>
      </c>
      <c r="E129">
        <v>2020</v>
      </c>
      <c r="F129" t="s">
        <v>77</v>
      </c>
      <c r="G129" t="s">
        <v>78</v>
      </c>
      <c r="H129">
        <v>2</v>
      </c>
      <c r="I129" t="s">
        <v>79</v>
      </c>
      <c r="J129">
        <v>104</v>
      </c>
      <c r="K129" t="s">
        <v>121</v>
      </c>
      <c r="L129" t="s">
        <v>3024</v>
      </c>
      <c r="M129">
        <v>85</v>
      </c>
      <c r="N129" t="s">
        <v>3073</v>
      </c>
      <c r="O129">
        <v>7</v>
      </c>
      <c r="P129" t="s">
        <v>3088</v>
      </c>
      <c r="Q129">
        <v>44</v>
      </c>
      <c r="R129" t="s">
        <v>3099</v>
      </c>
      <c r="S129">
        <v>1081</v>
      </c>
      <c r="T129" t="s">
        <v>243</v>
      </c>
      <c r="U129">
        <v>38</v>
      </c>
      <c r="V129">
        <v>5</v>
      </c>
      <c r="W129" t="s">
        <v>247</v>
      </c>
      <c r="X129">
        <v>2</v>
      </c>
      <c r="Y129" t="s">
        <v>94</v>
      </c>
      <c r="Z129">
        <v>1</v>
      </c>
      <c r="AA129" t="s">
        <v>84</v>
      </c>
      <c r="AB129">
        <v>1</v>
      </c>
      <c r="AC129" s="2">
        <v>0</v>
      </c>
      <c r="AD129" s="2">
        <v>0</v>
      </c>
      <c r="AE129" s="2">
        <v>0</v>
      </c>
      <c r="AF129" s="2">
        <v>0</v>
      </c>
      <c r="AG129" s="2">
        <v>0</v>
      </c>
      <c r="AH129" s="2">
        <v>0</v>
      </c>
      <c r="AI129" s="2">
        <v>100</v>
      </c>
      <c r="AJ129" s="2">
        <v>100</v>
      </c>
      <c r="AK129" s="2">
        <v>100</v>
      </c>
      <c r="AL129" s="2">
        <v>100</v>
      </c>
      <c r="AM129" s="2">
        <v>144</v>
      </c>
      <c r="AN129" s="2">
        <v>144</v>
      </c>
      <c r="AO129" s="2">
        <v>100</v>
      </c>
      <c r="AP129" s="2">
        <v>100</v>
      </c>
      <c r="AQ129" s="2">
        <v>100</v>
      </c>
      <c r="AR129" s="2" t="s">
        <v>95</v>
      </c>
      <c r="AS129" s="2" t="s">
        <v>95</v>
      </c>
      <c r="AT129" s="2" t="s">
        <v>95</v>
      </c>
      <c r="AU129" s="2">
        <v>0</v>
      </c>
      <c r="AV129" s="2">
        <v>0</v>
      </c>
      <c r="AW129" s="2">
        <v>0</v>
      </c>
      <c r="AX129" s="2">
        <v>0</v>
      </c>
      <c r="AY129" s="2">
        <v>0</v>
      </c>
      <c r="AZ129" s="2">
        <v>0</v>
      </c>
      <c r="BA129" s="2">
        <v>2894158317</v>
      </c>
      <c r="BB129" s="2">
        <v>2894158317</v>
      </c>
      <c r="BC129" s="2">
        <v>100</v>
      </c>
      <c r="BD129" s="2">
        <v>4522821348</v>
      </c>
      <c r="BE129" s="2">
        <v>4496844319</v>
      </c>
      <c r="BF129" s="2">
        <v>99.43</v>
      </c>
      <c r="BG129" s="2">
        <v>9480840696</v>
      </c>
      <c r="BH129" s="2">
        <v>1338411148</v>
      </c>
      <c r="BI129" s="2">
        <v>14.12</v>
      </c>
      <c r="BJ129" s="2">
        <v>16897820361</v>
      </c>
      <c r="BK129" s="2">
        <v>8729413784</v>
      </c>
      <c r="BL129" s="2">
        <v>51.66</v>
      </c>
      <c r="BM129" t="s">
        <v>248</v>
      </c>
      <c r="BN129" s="3">
        <f t="shared" si="15"/>
        <v>0</v>
      </c>
      <c r="BO129" s="3">
        <f t="shared" si="16"/>
        <v>0</v>
      </c>
      <c r="BP129" s="3">
        <f t="shared" si="17"/>
        <v>0</v>
      </c>
      <c r="BQ129" s="3">
        <f t="shared" si="18"/>
        <v>0</v>
      </c>
      <c r="BR129" s="3">
        <f t="shared" si="19"/>
        <v>2894.1583169999999</v>
      </c>
      <c r="BS129" s="3">
        <f t="shared" si="20"/>
        <v>2894.1583169999999</v>
      </c>
      <c r="BT129" s="3">
        <f t="shared" si="21"/>
        <v>4522.8213480000004</v>
      </c>
      <c r="BU129" s="3">
        <f t="shared" si="22"/>
        <v>4496.8443189999998</v>
      </c>
      <c r="BV129" s="3">
        <f t="shared" si="23"/>
        <v>9480.8406959999993</v>
      </c>
      <c r="BW129" s="3">
        <f t="shared" si="23"/>
        <v>1338.4111479999999</v>
      </c>
    </row>
    <row r="130" spans="1:75" x14ac:dyDescent="0.25">
      <c r="A130">
        <v>506859452</v>
      </c>
      <c r="B130">
        <v>5</v>
      </c>
      <c r="C130" t="s">
        <v>75</v>
      </c>
      <c r="D130" t="s">
        <v>76</v>
      </c>
      <c r="E130">
        <v>2020</v>
      </c>
      <c r="F130" t="s">
        <v>77</v>
      </c>
      <c r="G130" t="s">
        <v>78</v>
      </c>
      <c r="H130">
        <v>2</v>
      </c>
      <c r="I130" t="s">
        <v>79</v>
      </c>
      <c r="J130">
        <v>104</v>
      </c>
      <c r="K130" t="s">
        <v>121</v>
      </c>
      <c r="L130" t="s">
        <v>3024</v>
      </c>
      <c r="M130">
        <v>85</v>
      </c>
      <c r="N130" t="s">
        <v>3073</v>
      </c>
      <c r="O130">
        <v>7</v>
      </c>
      <c r="P130" t="s">
        <v>3088</v>
      </c>
      <c r="Q130">
        <v>44</v>
      </c>
      <c r="R130" t="s">
        <v>3099</v>
      </c>
      <c r="S130">
        <v>1081</v>
      </c>
      <c r="T130" t="s">
        <v>243</v>
      </c>
      <c r="U130">
        <v>38</v>
      </c>
      <c r="V130">
        <v>6</v>
      </c>
      <c r="W130" t="s">
        <v>249</v>
      </c>
      <c r="X130">
        <v>2</v>
      </c>
      <c r="Y130" t="s">
        <v>94</v>
      </c>
      <c r="Z130">
        <v>1</v>
      </c>
      <c r="AA130" t="s">
        <v>84</v>
      </c>
      <c r="AB130">
        <v>1</v>
      </c>
      <c r="AC130" s="2">
        <v>0</v>
      </c>
      <c r="AD130" s="2">
        <v>0</v>
      </c>
      <c r="AE130" s="2">
        <v>0</v>
      </c>
      <c r="AF130" s="2">
        <v>0</v>
      </c>
      <c r="AG130" s="2">
        <v>0</v>
      </c>
      <c r="AH130" s="2">
        <v>0</v>
      </c>
      <c r="AI130" s="2">
        <v>100</v>
      </c>
      <c r="AJ130" s="2">
        <v>96</v>
      </c>
      <c r="AK130" s="2">
        <v>96</v>
      </c>
      <c r="AL130" s="2">
        <v>100</v>
      </c>
      <c r="AM130" s="2">
        <v>100</v>
      </c>
      <c r="AN130" s="2">
        <v>100</v>
      </c>
      <c r="AO130" s="2">
        <v>100</v>
      </c>
      <c r="AP130" s="2">
        <v>100</v>
      </c>
      <c r="AQ130" s="2">
        <v>100</v>
      </c>
      <c r="AR130" s="2" t="s">
        <v>95</v>
      </c>
      <c r="AS130" s="2" t="s">
        <v>95</v>
      </c>
      <c r="AT130" s="2" t="s">
        <v>95</v>
      </c>
      <c r="AU130" s="2">
        <v>0</v>
      </c>
      <c r="AV130" s="2">
        <v>0</v>
      </c>
      <c r="AW130" s="2">
        <v>0</v>
      </c>
      <c r="AX130" s="2">
        <v>0</v>
      </c>
      <c r="AY130" s="2">
        <v>0</v>
      </c>
      <c r="AZ130" s="2">
        <v>0</v>
      </c>
      <c r="BA130" s="2">
        <v>1047082500</v>
      </c>
      <c r="BB130" s="2">
        <v>1012372500</v>
      </c>
      <c r="BC130" s="2">
        <v>96.69</v>
      </c>
      <c r="BD130" s="2">
        <v>2509746274</v>
      </c>
      <c r="BE130" s="2">
        <v>2504298776</v>
      </c>
      <c r="BF130" s="2">
        <v>99.78</v>
      </c>
      <c r="BG130" s="2">
        <v>713360783</v>
      </c>
      <c r="BH130" s="2">
        <v>316360783</v>
      </c>
      <c r="BI130" s="2">
        <v>44.35</v>
      </c>
      <c r="BJ130" s="2">
        <v>4270189557</v>
      </c>
      <c r="BK130" s="2">
        <v>3833032059</v>
      </c>
      <c r="BL130" s="2">
        <v>89.76</v>
      </c>
      <c r="BM130" t="s">
        <v>250</v>
      </c>
      <c r="BN130" s="3">
        <f t="shared" si="15"/>
        <v>0</v>
      </c>
      <c r="BO130" s="3">
        <f t="shared" si="16"/>
        <v>0</v>
      </c>
      <c r="BP130" s="3">
        <f t="shared" si="17"/>
        <v>0</v>
      </c>
      <c r="BQ130" s="3">
        <f t="shared" si="18"/>
        <v>0</v>
      </c>
      <c r="BR130" s="3">
        <f t="shared" si="19"/>
        <v>1047.0825</v>
      </c>
      <c r="BS130" s="3">
        <f t="shared" si="20"/>
        <v>1012.3724999999999</v>
      </c>
      <c r="BT130" s="3">
        <f t="shared" si="21"/>
        <v>2509.7462740000001</v>
      </c>
      <c r="BU130" s="3">
        <f t="shared" si="22"/>
        <v>2504.2987760000001</v>
      </c>
      <c r="BV130" s="3">
        <f t="shared" si="23"/>
        <v>713.36078299999997</v>
      </c>
      <c r="BW130" s="3">
        <f t="shared" si="23"/>
        <v>316.36078300000003</v>
      </c>
    </row>
    <row r="131" spans="1:75" x14ac:dyDescent="0.25">
      <c r="A131">
        <v>506859452</v>
      </c>
      <c r="B131">
        <v>5</v>
      </c>
      <c r="C131" t="s">
        <v>75</v>
      </c>
      <c r="D131" t="s">
        <v>76</v>
      </c>
      <c r="E131">
        <v>2020</v>
      </c>
      <c r="F131" t="s">
        <v>77</v>
      </c>
      <c r="G131" t="s">
        <v>78</v>
      </c>
      <c r="H131">
        <v>2</v>
      </c>
      <c r="I131" t="s">
        <v>79</v>
      </c>
      <c r="J131">
        <v>104</v>
      </c>
      <c r="K131" t="s">
        <v>121</v>
      </c>
      <c r="L131" t="s">
        <v>3024</v>
      </c>
      <c r="M131">
        <v>85</v>
      </c>
      <c r="N131" t="s">
        <v>3073</v>
      </c>
      <c r="O131">
        <v>7</v>
      </c>
      <c r="P131" t="s">
        <v>3088</v>
      </c>
      <c r="Q131">
        <v>45</v>
      </c>
      <c r="R131" t="s">
        <v>3100</v>
      </c>
      <c r="S131">
        <v>1090</v>
      </c>
      <c r="T131" t="s">
        <v>251</v>
      </c>
      <c r="U131">
        <v>39</v>
      </c>
      <c r="V131">
        <v>1</v>
      </c>
      <c r="W131" t="s">
        <v>252</v>
      </c>
      <c r="X131">
        <v>1</v>
      </c>
      <c r="Y131" t="s">
        <v>83</v>
      </c>
      <c r="Z131">
        <v>1</v>
      </c>
      <c r="AA131" t="s">
        <v>84</v>
      </c>
      <c r="AB131">
        <v>1</v>
      </c>
      <c r="AC131" s="2">
        <v>2</v>
      </c>
      <c r="AD131" s="2">
        <v>2</v>
      </c>
      <c r="AE131" s="2">
        <v>100</v>
      </c>
      <c r="AF131" s="2">
        <v>6</v>
      </c>
      <c r="AG131" s="2">
        <v>6</v>
      </c>
      <c r="AH131" s="2">
        <v>100</v>
      </c>
      <c r="AI131" s="2">
        <v>10</v>
      </c>
      <c r="AJ131" s="2">
        <v>10</v>
      </c>
      <c r="AK131" s="2">
        <v>100</v>
      </c>
      <c r="AL131" s="2">
        <v>4</v>
      </c>
      <c r="AM131" s="2">
        <v>4</v>
      </c>
      <c r="AN131" s="2">
        <v>100</v>
      </c>
      <c r="AO131" s="2">
        <v>0</v>
      </c>
      <c r="AP131" s="2">
        <v>0</v>
      </c>
      <c r="AQ131" s="2">
        <v>0</v>
      </c>
      <c r="AR131" s="2">
        <v>22</v>
      </c>
      <c r="AS131" s="2">
        <v>22</v>
      </c>
      <c r="AT131" s="2">
        <v>100</v>
      </c>
      <c r="AU131" s="2">
        <v>41159874</v>
      </c>
      <c r="AV131" s="2">
        <v>41159874</v>
      </c>
      <c r="AW131" s="2">
        <v>100</v>
      </c>
      <c r="AX131" s="2">
        <v>523278767</v>
      </c>
      <c r="AY131" s="2">
        <v>521977061</v>
      </c>
      <c r="AZ131" s="2">
        <v>99.75</v>
      </c>
      <c r="BA131" s="2">
        <v>655385573</v>
      </c>
      <c r="BB131" s="2">
        <v>654489544</v>
      </c>
      <c r="BC131" s="2">
        <v>99.86</v>
      </c>
      <c r="BD131" s="2">
        <v>411468003</v>
      </c>
      <c r="BE131" s="2">
        <v>411468003</v>
      </c>
      <c r="BF131" s="2">
        <v>100</v>
      </c>
      <c r="BG131" s="2">
        <v>0</v>
      </c>
      <c r="BH131" s="2">
        <v>0</v>
      </c>
      <c r="BI131" s="2">
        <v>0</v>
      </c>
      <c r="BJ131" s="2">
        <v>1631292217</v>
      </c>
      <c r="BK131" s="2">
        <v>1629094482</v>
      </c>
      <c r="BL131" s="2">
        <v>99.87</v>
      </c>
      <c r="BN131" s="3">
        <f t="shared" ref="BN131:BN194" si="24">AU131 /1000000</f>
        <v>41.159874000000002</v>
      </c>
      <c r="BO131" s="3">
        <f t="shared" ref="BO131:BO194" si="25">AV131 /1000000</f>
        <v>41.159874000000002</v>
      </c>
      <c r="BP131" s="3">
        <f t="shared" ref="BP131:BP194" si="26">AX131 /1000000</f>
        <v>523.27876700000002</v>
      </c>
      <c r="BQ131" s="3">
        <f t="shared" ref="BQ131:BQ194" si="27">AY131 /1000000</f>
        <v>521.97706100000005</v>
      </c>
      <c r="BR131" s="3">
        <f t="shared" ref="BR131:BR194" si="28">BA131 /1000000</f>
        <v>655.38557300000002</v>
      </c>
      <c r="BS131" s="3">
        <f t="shared" ref="BS131:BS194" si="29">BB131 /1000000</f>
        <v>654.48954400000002</v>
      </c>
      <c r="BT131" s="3">
        <f t="shared" ref="BT131:BT194" si="30">BD131 /1000000</f>
        <v>411.46800300000001</v>
      </c>
      <c r="BU131" s="3">
        <f t="shared" ref="BU131:BU194" si="31">BE131 /1000000</f>
        <v>411.46800300000001</v>
      </c>
      <c r="BV131" s="3">
        <f t="shared" ref="BV131:BW194" si="32">BG131 /1000000</f>
        <v>0</v>
      </c>
      <c r="BW131" s="3">
        <f t="shared" si="32"/>
        <v>0</v>
      </c>
    </row>
    <row r="132" spans="1:75" x14ac:dyDescent="0.25">
      <c r="A132">
        <v>506859452</v>
      </c>
      <c r="B132">
        <v>5</v>
      </c>
      <c r="C132" t="s">
        <v>75</v>
      </c>
      <c r="D132" t="s">
        <v>76</v>
      </c>
      <c r="E132">
        <v>2020</v>
      </c>
      <c r="F132" t="s">
        <v>77</v>
      </c>
      <c r="G132" t="s">
        <v>78</v>
      </c>
      <c r="H132">
        <v>2</v>
      </c>
      <c r="I132" t="s">
        <v>79</v>
      </c>
      <c r="J132">
        <v>104</v>
      </c>
      <c r="K132" t="s">
        <v>121</v>
      </c>
      <c r="L132" t="s">
        <v>3024</v>
      </c>
      <c r="M132">
        <v>85</v>
      </c>
      <c r="N132" t="s">
        <v>3073</v>
      </c>
      <c r="O132">
        <v>7</v>
      </c>
      <c r="P132" t="s">
        <v>3088</v>
      </c>
      <c r="Q132">
        <v>45</v>
      </c>
      <c r="R132" t="s">
        <v>3100</v>
      </c>
      <c r="S132">
        <v>1090</v>
      </c>
      <c r="T132" t="s">
        <v>251</v>
      </c>
      <c r="U132">
        <v>39</v>
      </c>
      <c r="V132">
        <v>2</v>
      </c>
      <c r="W132" t="s">
        <v>253</v>
      </c>
      <c r="X132">
        <v>1</v>
      </c>
      <c r="Y132" t="s">
        <v>83</v>
      </c>
      <c r="Z132">
        <v>1</v>
      </c>
      <c r="AA132" t="s">
        <v>84</v>
      </c>
      <c r="AB132">
        <v>1</v>
      </c>
      <c r="AC132" s="2">
        <v>2</v>
      </c>
      <c r="AD132" s="2">
        <v>2</v>
      </c>
      <c r="AE132" s="2">
        <v>100</v>
      </c>
      <c r="AF132" s="2">
        <v>6</v>
      </c>
      <c r="AG132" s="2">
        <v>6</v>
      </c>
      <c r="AH132" s="2">
        <v>100</v>
      </c>
      <c r="AI132" s="2">
        <v>7</v>
      </c>
      <c r="AJ132" s="2">
        <v>7</v>
      </c>
      <c r="AK132" s="2">
        <v>100</v>
      </c>
      <c r="AL132" s="2">
        <v>1</v>
      </c>
      <c r="AM132" s="2">
        <v>1</v>
      </c>
      <c r="AN132" s="2">
        <v>100</v>
      </c>
      <c r="AO132" s="2">
        <v>2</v>
      </c>
      <c r="AP132" s="2">
        <v>2</v>
      </c>
      <c r="AQ132" s="2">
        <v>100</v>
      </c>
      <c r="AR132" s="2">
        <v>18</v>
      </c>
      <c r="AS132" s="2">
        <v>18</v>
      </c>
      <c r="AT132" s="2">
        <v>100</v>
      </c>
      <c r="AU132" s="2">
        <v>101537053</v>
      </c>
      <c r="AV132" s="2">
        <v>101537053</v>
      </c>
      <c r="AW132" s="2">
        <v>100</v>
      </c>
      <c r="AX132" s="2">
        <v>473157550</v>
      </c>
      <c r="AY132" s="2">
        <v>471855844</v>
      </c>
      <c r="AZ132" s="2">
        <v>99.73</v>
      </c>
      <c r="BA132" s="2">
        <v>365929449</v>
      </c>
      <c r="BB132" s="2">
        <v>365929449</v>
      </c>
      <c r="BC132" s="2">
        <v>100</v>
      </c>
      <c r="BD132" s="2">
        <v>413826426</v>
      </c>
      <c r="BE132" s="2">
        <v>413388061</v>
      </c>
      <c r="BF132" s="2">
        <v>99.89</v>
      </c>
      <c r="BG132" s="2">
        <v>398796140</v>
      </c>
      <c r="BH132" s="2">
        <v>388844240</v>
      </c>
      <c r="BI132" s="2">
        <v>97.5</v>
      </c>
      <c r="BJ132" s="2">
        <v>1753246618</v>
      </c>
      <c r="BK132" s="2">
        <v>1741554647</v>
      </c>
      <c r="BL132" s="2">
        <v>99.33</v>
      </c>
      <c r="BM132" t="s">
        <v>254</v>
      </c>
      <c r="BN132" s="3">
        <f t="shared" si="24"/>
        <v>101.537053</v>
      </c>
      <c r="BO132" s="3">
        <f t="shared" si="25"/>
        <v>101.537053</v>
      </c>
      <c r="BP132" s="3">
        <f t="shared" si="26"/>
        <v>473.15755000000001</v>
      </c>
      <c r="BQ132" s="3">
        <f t="shared" si="27"/>
        <v>471.85584399999999</v>
      </c>
      <c r="BR132" s="3">
        <f t="shared" si="28"/>
        <v>365.92944899999998</v>
      </c>
      <c r="BS132" s="3">
        <f t="shared" si="29"/>
        <v>365.92944899999998</v>
      </c>
      <c r="BT132" s="3">
        <f t="shared" si="30"/>
        <v>413.82642600000003</v>
      </c>
      <c r="BU132" s="3">
        <f t="shared" si="31"/>
        <v>413.38806099999999</v>
      </c>
      <c r="BV132" s="3">
        <f t="shared" si="32"/>
        <v>398.79613999999998</v>
      </c>
      <c r="BW132" s="3">
        <f t="shared" si="32"/>
        <v>388.84424000000001</v>
      </c>
    </row>
    <row r="133" spans="1:75" x14ac:dyDescent="0.25">
      <c r="A133">
        <v>506859452</v>
      </c>
      <c r="B133">
        <v>5</v>
      </c>
      <c r="C133" t="s">
        <v>75</v>
      </c>
      <c r="D133" t="s">
        <v>76</v>
      </c>
      <c r="E133">
        <v>2020</v>
      </c>
      <c r="F133" t="s">
        <v>77</v>
      </c>
      <c r="G133" t="s">
        <v>78</v>
      </c>
      <c r="H133">
        <v>2</v>
      </c>
      <c r="I133" t="s">
        <v>79</v>
      </c>
      <c r="J133">
        <v>104</v>
      </c>
      <c r="K133" t="s">
        <v>121</v>
      </c>
      <c r="L133" t="s">
        <v>3024</v>
      </c>
      <c r="M133">
        <v>85</v>
      </c>
      <c r="N133" t="s">
        <v>3073</v>
      </c>
      <c r="O133">
        <v>7</v>
      </c>
      <c r="P133" t="s">
        <v>3088</v>
      </c>
      <c r="Q133">
        <v>45</v>
      </c>
      <c r="R133" t="s">
        <v>3100</v>
      </c>
      <c r="S133">
        <v>1090</v>
      </c>
      <c r="T133" t="s">
        <v>251</v>
      </c>
      <c r="U133">
        <v>39</v>
      </c>
      <c r="V133">
        <v>3</v>
      </c>
      <c r="W133" t="s">
        <v>255</v>
      </c>
      <c r="X133">
        <v>1</v>
      </c>
      <c r="Y133" t="s">
        <v>83</v>
      </c>
      <c r="Z133">
        <v>1</v>
      </c>
      <c r="AA133" t="s">
        <v>84</v>
      </c>
      <c r="AB133">
        <v>1</v>
      </c>
      <c r="AC133" s="2">
        <v>2</v>
      </c>
      <c r="AD133" s="2">
        <v>2</v>
      </c>
      <c r="AE133" s="2">
        <v>100</v>
      </c>
      <c r="AF133" s="2">
        <v>3</v>
      </c>
      <c r="AG133" s="2">
        <v>3</v>
      </c>
      <c r="AH133" s="2">
        <v>100</v>
      </c>
      <c r="AI133" s="2">
        <v>5</v>
      </c>
      <c r="AJ133" s="2">
        <v>5</v>
      </c>
      <c r="AK133" s="2">
        <v>100</v>
      </c>
      <c r="AL133" s="2">
        <v>2</v>
      </c>
      <c r="AM133" s="2">
        <v>2</v>
      </c>
      <c r="AN133" s="2">
        <v>100</v>
      </c>
      <c r="AO133" s="2">
        <v>3</v>
      </c>
      <c r="AP133" s="2">
        <v>3</v>
      </c>
      <c r="AQ133" s="2">
        <v>100</v>
      </c>
      <c r="AR133" s="2">
        <v>15</v>
      </c>
      <c r="AS133" s="2">
        <v>15</v>
      </c>
      <c r="AT133" s="2">
        <v>100</v>
      </c>
      <c r="AU133" s="2">
        <v>9328492659</v>
      </c>
      <c r="AV133" s="2">
        <v>9087505379</v>
      </c>
      <c r="AW133" s="2">
        <v>97.42</v>
      </c>
      <c r="AX133" s="2">
        <v>711867158</v>
      </c>
      <c r="AY133" s="2">
        <v>710565450</v>
      </c>
      <c r="AZ133" s="2">
        <v>99.82</v>
      </c>
      <c r="BA133" s="2">
        <v>2492405635</v>
      </c>
      <c r="BB133" s="2">
        <v>2492405635</v>
      </c>
      <c r="BC133" s="2">
        <v>100</v>
      </c>
      <c r="BD133" s="2">
        <v>605000000</v>
      </c>
      <c r="BE133" s="2">
        <v>605000000</v>
      </c>
      <c r="BF133" s="2">
        <v>100</v>
      </c>
      <c r="BG133" s="2">
        <v>484450000</v>
      </c>
      <c r="BH133" s="2">
        <v>175450000</v>
      </c>
      <c r="BI133" s="2">
        <v>36.22</v>
      </c>
      <c r="BJ133" s="2">
        <v>13622215452</v>
      </c>
      <c r="BK133" s="2">
        <v>13070926464</v>
      </c>
      <c r="BL133" s="2">
        <v>95.95</v>
      </c>
      <c r="BM133" t="s">
        <v>256</v>
      </c>
      <c r="BN133" s="3">
        <f t="shared" si="24"/>
        <v>9328.4926589999995</v>
      </c>
      <c r="BO133" s="3">
        <f t="shared" si="25"/>
        <v>9087.5053790000002</v>
      </c>
      <c r="BP133" s="3">
        <f t="shared" si="26"/>
        <v>711.86715800000002</v>
      </c>
      <c r="BQ133" s="3">
        <f t="shared" si="27"/>
        <v>710.56545000000006</v>
      </c>
      <c r="BR133" s="3">
        <f t="shared" si="28"/>
        <v>2492.4056350000001</v>
      </c>
      <c r="BS133" s="3">
        <f t="shared" si="29"/>
        <v>2492.4056350000001</v>
      </c>
      <c r="BT133" s="3">
        <f t="shared" si="30"/>
        <v>605</v>
      </c>
      <c r="BU133" s="3">
        <f t="shared" si="31"/>
        <v>605</v>
      </c>
      <c r="BV133" s="3">
        <f t="shared" si="32"/>
        <v>484.45</v>
      </c>
      <c r="BW133" s="3">
        <f t="shared" si="32"/>
        <v>175.45</v>
      </c>
    </row>
    <row r="134" spans="1:75" x14ac:dyDescent="0.25">
      <c r="A134">
        <v>506859452</v>
      </c>
      <c r="B134">
        <v>5</v>
      </c>
      <c r="C134" t="s">
        <v>75</v>
      </c>
      <c r="D134" t="s">
        <v>76</v>
      </c>
      <c r="E134">
        <v>2020</v>
      </c>
      <c r="F134" t="s">
        <v>77</v>
      </c>
      <c r="G134" t="s">
        <v>78</v>
      </c>
      <c r="H134">
        <v>2</v>
      </c>
      <c r="I134" t="s">
        <v>79</v>
      </c>
      <c r="J134">
        <v>105</v>
      </c>
      <c r="K134" t="s">
        <v>257</v>
      </c>
      <c r="L134" t="s">
        <v>3025</v>
      </c>
      <c r="M134">
        <v>198</v>
      </c>
      <c r="N134" t="s">
        <v>3072</v>
      </c>
      <c r="O134">
        <v>7</v>
      </c>
      <c r="P134" t="s">
        <v>3088</v>
      </c>
      <c r="Q134">
        <v>42</v>
      </c>
      <c r="R134" t="s">
        <v>3095</v>
      </c>
      <c r="S134">
        <v>1035</v>
      </c>
      <c r="T134" t="s">
        <v>258</v>
      </c>
      <c r="U134">
        <v>51</v>
      </c>
      <c r="V134">
        <v>1</v>
      </c>
      <c r="W134" t="s">
        <v>259</v>
      </c>
      <c r="X134">
        <v>1</v>
      </c>
      <c r="Y134" t="s">
        <v>83</v>
      </c>
      <c r="Z134">
        <v>3</v>
      </c>
      <c r="AA134" t="s">
        <v>87</v>
      </c>
      <c r="AB134">
        <v>1</v>
      </c>
      <c r="AC134" s="2">
        <v>0.5</v>
      </c>
      <c r="AD134" s="2">
        <v>0.5</v>
      </c>
      <c r="AE134" s="2">
        <v>100</v>
      </c>
      <c r="AF134" s="2">
        <v>0.5</v>
      </c>
      <c r="AG134" s="2">
        <v>0.5</v>
      </c>
      <c r="AH134" s="2">
        <v>100</v>
      </c>
      <c r="AI134" s="2">
        <v>0</v>
      </c>
      <c r="AJ134" s="2">
        <v>0</v>
      </c>
      <c r="AK134" s="2">
        <v>0</v>
      </c>
      <c r="AL134" s="2">
        <v>1</v>
      </c>
      <c r="AM134" s="2">
        <v>1</v>
      </c>
      <c r="AN134" s="2">
        <v>100</v>
      </c>
      <c r="AO134" s="2">
        <v>0</v>
      </c>
      <c r="AP134" s="2">
        <v>0</v>
      </c>
      <c r="AQ134" s="2">
        <v>0</v>
      </c>
      <c r="AR134" s="2">
        <v>2</v>
      </c>
      <c r="AS134" s="2">
        <v>2</v>
      </c>
      <c r="AT134" s="2">
        <v>100</v>
      </c>
      <c r="AU134" s="2">
        <v>150000000</v>
      </c>
      <c r="AV134" s="2">
        <v>116236837</v>
      </c>
      <c r="AW134" s="2">
        <v>77.489999999999995</v>
      </c>
      <c r="AX134" s="2">
        <v>300000000</v>
      </c>
      <c r="AY134" s="2">
        <v>300000000</v>
      </c>
      <c r="AZ134" s="2">
        <v>100</v>
      </c>
      <c r="BA134" s="2">
        <v>0</v>
      </c>
      <c r="BB134" s="2">
        <v>0</v>
      </c>
      <c r="BC134" s="2">
        <v>0</v>
      </c>
      <c r="BD134" s="2">
        <v>223424000</v>
      </c>
      <c r="BE134" s="2">
        <v>223423666</v>
      </c>
      <c r="BF134" s="2">
        <v>100</v>
      </c>
      <c r="BG134" s="2">
        <v>0</v>
      </c>
      <c r="BH134" s="2">
        <v>0</v>
      </c>
      <c r="BI134" s="2">
        <v>0</v>
      </c>
      <c r="BJ134" s="2">
        <v>673424000</v>
      </c>
      <c r="BK134" s="2">
        <v>639660503</v>
      </c>
      <c r="BL134" s="2">
        <v>94.99</v>
      </c>
      <c r="BN134" s="3">
        <f t="shared" si="24"/>
        <v>150</v>
      </c>
      <c r="BO134" s="3">
        <f t="shared" si="25"/>
        <v>116.23683699999999</v>
      </c>
      <c r="BP134" s="3">
        <f t="shared" si="26"/>
        <v>300</v>
      </c>
      <c r="BQ134" s="3">
        <f t="shared" si="27"/>
        <v>300</v>
      </c>
      <c r="BR134" s="3">
        <f t="shared" si="28"/>
        <v>0</v>
      </c>
      <c r="BS134" s="3">
        <f t="shared" si="29"/>
        <v>0</v>
      </c>
      <c r="BT134" s="3">
        <f t="shared" si="30"/>
        <v>223.42400000000001</v>
      </c>
      <c r="BU134" s="3">
        <f t="shared" si="31"/>
        <v>223.423666</v>
      </c>
      <c r="BV134" s="3">
        <f t="shared" si="32"/>
        <v>0</v>
      </c>
      <c r="BW134" s="3">
        <f t="shared" si="32"/>
        <v>0</v>
      </c>
    </row>
    <row r="135" spans="1:75" x14ac:dyDescent="0.25">
      <c r="A135">
        <v>506859452</v>
      </c>
      <c r="B135">
        <v>5</v>
      </c>
      <c r="C135" t="s">
        <v>75</v>
      </c>
      <c r="D135" t="s">
        <v>76</v>
      </c>
      <c r="E135">
        <v>2020</v>
      </c>
      <c r="F135" t="s">
        <v>77</v>
      </c>
      <c r="G135" t="s">
        <v>78</v>
      </c>
      <c r="H135">
        <v>2</v>
      </c>
      <c r="I135" t="s">
        <v>79</v>
      </c>
      <c r="J135">
        <v>105</v>
      </c>
      <c r="K135" t="s">
        <v>257</v>
      </c>
      <c r="L135" t="s">
        <v>3025</v>
      </c>
      <c r="M135">
        <v>198</v>
      </c>
      <c r="N135" t="s">
        <v>3072</v>
      </c>
      <c r="O135">
        <v>7</v>
      </c>
      <c r="P135" t="s">
        <v>3088</v>
      </c>
      <c r="Q135">
        <v>42</v>
      </c>
      <c r="R135" t="s">
        <v>3095</v>
      </c>
      <c r="S135">
        <v>1035</v>
      </c>
      <c r="T135" t="s">
        <v>258</v>
      </c>
      <c r="U135">
        <v>51</v>
      </c>
      <c r="V135">
        <v>2</v>
      </c>
      <c r="W135" t="s">
        <v>260</v>
      </c>
      <c r="X135">
        <v>1</v>
      </c>
      <c r="Y135" t="s">
        <v>83</v>
      </c>
      <c r="Z135">
        <v>1</v>
      </c>
      <c r="AA135" t="s">
        <v>84</v>
      </c>
      <c r="AB135">
        <v>1</v>
      </c>
      <c r="AC135" s="2">
        <v>1</v>
      </c>
      <c r="AD135" s="2">
        <v>1</v>
      </c>
      <c r="AE135" s="2">
        <v>100</v>
      </c>
      <c r="AF135" s="2">
        <v>2</v>
      </c>
      <c r="AG135" s="2">
        <v>2</v>
      </c>
      <c r="AH135" s="2">
        <v>100</v>
      </c>
      <c r="AI135" s="2">
        <v>2</v>
      </c>
      <c r="AJ135" s="2">
        <v>2</v>
      </c>
      <c r="AK135" s="2">
        <v>100</v>
      </c>
      <c r="AL135" s="2">
        <v>2</v>
      </c>
      <c r="AM135" s="2">
        <v>2</v>
      </c>
      <c r="AN135" s="2">
        <v>100</v>
      </c>
      <c r="AO135" s="2">
        <v>1</v>
      </c>
      <c r="AP135" s="2">
        <v>1</v>
      </c>
      <c r="AQ135" s="2">
        <v>100</v>
      </c>
      <c r="AR135" s="2">
        <v>8</v>
      </c>
      <c r="AS135" s="2">
        <v>8</v>
      </c>
      <c r="AT135" s="2">
        <v>100</v>
      </c>
      <c r="AU135" s="2">
        <v>370000000</v>
      </c>
      <c r="AV135" s="2">
        <v>227583332</v>
      </c>
      <c r="AW135" s="2">
        <v>61.51</v>
      </c>
      <c r="AX135" s="2">
        <v>1034000000</v>
      </c>
      <c r="AY135" s="2">
        <v>983207640</v>
      </c>
      <c r="AZ135" s="2">
        <v>95.09</v>
      </c>
      <c r="BA135" s="2">
        <v>631000000</v>
      </c>
      <c r="BB135" s="2">
        <v>630719840</v>
      </c>
      <c r="BC135" s="2">
        <v>99.96</v>
      </c>
      <c r="BD135" s="2">
        <v>747577668</v>
      </c>
      <c r="BE135" s="2">
        <v>745857666</v>
      </c>
      <c r="BF135" s="2">
        <v>99.77</v>
      </c>
      <c r="BG135" s="2">
        <v>734645000</v>
      </c>
      <c r="BH135" s="2">
        <v>35129745</v>
      </c>
      <c r="BI135" s="2">
        <v>4.78</v>
      </c>
      <c r="BJ135" s="2">
        <v>3517222668</v>
      </c>
      <c r="BK135" s="2">
        <v>2622498223</v>
      </c>
      <c r="BL135" s="2">
        <v>74.56</v>
      </c>
      <c r="BM135" t="s">
        <v>261</v>
      </c>
      <c r="BN135" s="3">
        <f t="shared" si="24"/>
        <v>370</v>
      </c>
      <c r="BO135" s="3">
        <f t="shared" si="25"/>
        <v>227.58333200000001</v>
      </c>
      <c r="BP135" s="3">
        <f t="shared" si="26"/>
        <v>1034</v>
      </c>
      <c r="BQ135" s="3">
        <f t="shared" si="27"/>
        <v>983.20763999999997</v>
      </c>
      <c r="BR135" s="3">
        <f t="shared" si="28"/>
        <v>631</v>
      </c>
      <c r="BS135" s="3">
        <f t="shared" si="29"/>
        <v>630.71983999999998</v>
      </c>
      <c r="BT135" s="3">
        <f t="shared" si="30"/>
        <v>747.57766800000002</v>
      </c>
      <c r="BU135" s="3">
        <f t="shared" si="31"/>
        <v>745.85766599999999</v>
      </c>
      <c r="BV135" s="3">
        <f t="shared" si="32"/>
        <v>734.64499999999998</v>
      </c>
      <c r="BW135" s="3">
        <f t="shared" si="32"/>
        <v>35.129745</v>
      </c>
    </row>
    <row r="136" spans="1:75" x14ac:dyDescent="0.25">
      <c r="A136">
        <v>506859452</v>
      </c>
      <c r="B136">
        <v>5</v>
      </c>
      <c r="C136" t="s">
        <v>75</v>
      </c>
      <c r="D136" t="s">
        <v>76</v>
      </c>
      <c r="E136">
        <v>2020</v>
      </c>
      <c r="F136" t="s">
        <v>77</v>
      </c>
      <c r="G136" t="s">
        <v>78</v>
      </c>
      <c r="H136">
        <v>2</v>
      </c>
      <c r="I136" t="s">
        <v>79</v>
      </c>
      <c r="J136">
        <v>105</v>
      </c>
      <c r="K136" t="s">
        <v>257</v>
      </c>
      <c r="L136" t="s">
        <v>3025</v>
      </c>
      <c r="M136">
        <v>198</v>
      </c>
      <c r="N136" t="s">
        <v>3072</v>
      </c>
      <c r="O136">
        <v>7</v>
      </c>
      <c r="P136" t="s">
        <v>3088</v>
      </c>
      <c r="Q136">
        <v>42</v>
      </c>
      <c r="R136" t="s">
        <v>3095</v>
      </c>
      <c r="S136">
        <v>1035</v>
      </c>
      <c r="T136" t="s">
        <v>258</v>
      </c>
      <c r="U136">
        <v>51</v>
      </c>
      <c r="V136">
        <v>3</v>
      </c>
      <c r="W136" t="s">
        <v>262</v>
      </c>
      <c r="X136">
        <v>1</v>
      </c>
      <c r="Y136" t="s">
        <v>83</v>
      </c>
      <c r="Z136">
        <v>1</v>
      </c>
      <c r="AA136" t="s">
        <v>84</v>
      </c>
      <c r="AB136">
        <v>1</v>
      </c>
      <c r="AC136" s="2">
        <v>0</v>
      </c>
      <c r="AD136" s="2">
        <v>0</v>
      </c>
      <c r="AE136" s="2">
        <v>0</v>
      </c>
      <c r="AF136" s="2">
        <v>2</v>
      </c>
      <c r="AG136" s="2">
        <v>2</v>
      </c>
      <c r="AH136" s="2">
        <v>100</v>
      </c>
      <c r="AI136" s="2">
        <v>0</v>
      </c>
      <c r="AJ136" s="2">
        <v>0</v>
      </c>
      <c r="AK136" s="2">
        <v>0</v>
      </c>
      <c r="AL136" s="2">
        <v>2</v>
      </c>
      <c r="AM136" s="2">
        <v>2</v>
      </c>
      <c r="AN136" s="2">
        <v>100</v>
      </c>
      <c r="AO136" s="2">
        <v>0</v>
      </c>
      <c r="AP136" s="2">
        <v>0</v>
      </c>
      <c r="AQ136" s="2">
        <v>0</v>
      </c>
      <c r="AR136" s="2">
        <v>4</v>
      </c>
      <c r="AS136" s="2">
        <v>4</v>
      </c>
      <c r="AT136" s="2">
        <v>100</v>
      </c>
      <c r="AU136" s="2">
        <v>0</v>
      </c>
      <c r="AV136" s="2">
        <v>0</v>
      </c>
      <c r="AW136" s="2">
        <v>0</v>
      </c>
      <c r="AX136" s="2">
        <v>676000000</v>
      </c>
      <c r="AY136" s="2">
        <v>564664991</v>
      </c>
      <c r="AZ136" s="2">
        <v>83.53</v>
      </c>
      <c r="BA136" s="2">
        <v>0</v>
      </c>
      <c r="BB136" s="2">
        <v>0</v>
      </c>
      <c r="BC136" s="2">
        <v>0</v>
      </c>
      <c r="BD136" s="2">
        <v>64583332</v>
      </c>
      <c r="BE136" s="2">
        <v>64216666</v>
      </c>
      <c r="BF136" s="2">
        <v>99.44</v>
      </c>
      <c r="BG136" s="2">
        <v>0</v>
      </c>
      <c r="BH136" s="2">
        <v>0</v>
      </c>
      <c r="BI136" s="2">
        <v>0</v>
      </c>
      <c r="BJ136" s="2">
        <v>740583332</v>
      </c>
      <c r="BK136" s="2">
        <v>628881657</v>
      </c>
      <c r="BL136" s="2">
        <v>84.92</v>
      </c>
      <c r="BN136" s="3">
        <f t="shared" si="24"/>
        <v>0</v>
      </c>
      <c r="BO136" s="3">
        <f t="shared" si="25"/>
        <v>0</v>
      </c>
      <c r="BP136" s="3">
        <f t="shared" si="26"/>
        <v>676</v>
      </c>
      <c r="BQ136" s="3">
        <f t="shared" si="27"/>
        <v>564.66499099999999</v>
      </c>
      <c r="BR136" s="3">
        <f t="shared" si="28"/>
        <v>0</v>
      </c>
      <c r="BS136" s="3">
        <f t="shared" si="29"/>
        <v>0</v>
      </c>
      <c r="BT136" s="3">
        <f t="shared" si="30"/>
        <v>64.583331999999999</v>
      </c>
      <c r="BU136" s="3">
        <f t="shared" si="31"/>
        <v>64.216666000000004</v>
      </c>
      <c r="BV136" s="3">
        <f t="shared" si="32"/>
        <v>0</v>
      </c>
      <c r="BW136" s="3">
        <f t="shared" si="32"/>
        <v>0</v>
      </c>
    </row>
    <row r="137" spans="1:75" x14ac:dyDescent="0.25">
      <c r="A137">
        <v>506859452</v>
      </c>
      <c r="B137">
        <v>5</v>
      </c>
      <c r="C137" t="s">
        <v>75</v>
      </c>
      <c r="D137" t="s">
        <v>76</v>
      </c>
      <c r="E137">
        <v>2020</v>
      </c>
      <c r="F137" t="s">
        <v>77</v>
      </c>
      <c r="G137" t="s">
        <v>78</v>
      </c>
      <c r="H137">
        <v>2</v>
      </c>
      <c r="I137" t="s">
        <v>79</v>
      </c>
      <c r="J137">
        <v>105</v>
      </c>
      <c r="K137" t="s">
        <v>257</v>
      </c>
      <c r="L137" t="s">
        <v>3025</v>
      </c>
      <c r="M137">
        <v>198</v>
      </c>
      <c r="N137" t="s">
        <v>3072</v>
      </c>
      <c r="O137">
        <v>7</v>
      </c>
      <c r="P137" t="s">
        <v>3088</v>
      </c>
      <c r="Q137">
        <v>42</v>
      </c>
      <c r="R137" t="s">
        <v>3095</v>
      </c>
      <c r="S137">
        <v>1035</v>
      </c>
      <c r="T137" t="s">
        <v>258</v>
      </c>
      <c r="U137">
        <v>51</v>
      </c>
      <c r="V137">
        <v>4</v>
      </c>
      <c r="W137" t="s">
        <v>263</v>
      </c>
      <c r="X137">
        <v>1</v>
      </c>
      <c r="Y137" t="s">
        <v>83</v>
      </c>
      <c r="Z137">
        <v>1</v>
      </c>
      <c r="AA137" t="s">
        <v>84</v>
      </c>
      <c r="AB137">
        <v>1</v>
      </c>
      <c r="AC137" s="2">
        <v>0</v>
      </c>
      <c r="AD137" s="2">
        <v>0</v>
      </c>
      <c r="AE137" s="2">
        <v>0</v>
      </c>
      <c r="AF137" s="2">
        <v>0</v>
      </c>
      <c r="AG137" s="2">
        <v>0</v>
      </c>
      <c r="AH137" s="2">
        <v>0</v>
      </c>
      <c r="AI137" s="2">
        <v>0</v>
      </c>
      <c r="AJ137" s="2">
        <v>0</v>
      </c>
      <c r="AK137" s="2">
        <v>0</v>
      </c>
      <c r="AL137" s="2">
        <v>0</v>
      </c>
      <c r="AM137" s="2">
        <v>0</v>
      </c>
      <c r="AN137" s="2">
        <v>0</v>
      </c>
      <c r="AO137" s="2">
        <v>16</v>
      </c>
      <c r="AP137" s="2">
        <v>16</v>
      </c>
      <c r="AQ137" s="2">
        <v>100</v>
      </c>
      <c r="AR137" s="2">
        <v>16</v>
      </c>
      <c r="AS137" s="2">
        <v>16</v>
      </c>
      <c r="AT137" s="2">
        <v>100</v>
      </c>
      <c r="AU137" s="2">
        <v>0</v>
      </c>
      <c r="AV137" s="2">
        <v>0</v>
      </c>
      <c r="AW137" s="2">
        <v>0</v>
      </c>
      <c r="AX137" s="2">
        <v>0</v>
      </c>
      <c r="AY137" s="2">
        <v>0</v>
      </c>
      <c r="AZ137" s="2">
        <v>0</v>
      </c>
      <c r="BA137" s="2">
        <v>0</v>
      </c>
      <c r="BB137" s="2">
        <v>0</v>
      </c>
      <c r="BC137" s="2">
        <v>0</v>
      </c>
      <c r="BD137" s="2">
        <v>0</v>
      </c>
      <c r="BE137" s="2">
        <v>0</v>
      </c>
      <c r="BF137" s="2">
        <v>0</v>
      </c>
      <c r="BG137" s="2">
        <v>304877000</v>
      </c>
      <c r="BH137" s="2">
        <v>149625946</v>
      </c>
      <c r="BI137" s="2">
        <v>49.08</v>
      </c>
      <c r="BJ137" s="2">
        <v>304877000</v>
      </c>
      <c r="BK137" s="2">
        <v>149625946</v>
      </c>
      <c r="BL137" s="2">
        <v>49.08</v>
      </c>
      <c r="BM137" t="s">
        <v>264</v>
      </c>
      <c r="BN137" s="3">
        <f t="shared" si="24"/>
        <v>0</v>
      </c>
      <c r="BO137" s="3">
        <f t="shared" si="25"/>
        <v>0</v>
      </c>
      <c r="BP137" s="3">
        <f t="shared" si="26"/>
        <v>0</v>
      </c>
      <c r="BQ137" s="3">
        <f t="shared" si="27"/>
        <v>0</v>
      </c>
      <c r="BR137" s="3">
        <f t="shared" si="28"/>
        <v>0</v>
      </c>
      <c r="BS137" s="3">
        <f t="shared" si="29"/>
        <v>0</v>
      </c>
      <c r="BT137" s="3">
        <f t="shared" si="30"/>
        <v>0</v>
      </c>
      <c r="BU137" s="3">
        <f t="shared" si="31"/>
        <v>0</v>
      </c>
      <c r="BV137" s="3">
        <f t="shared" si="32"/>
        <v>304.87700000000001</v>
      </c>
      <c r="BW137" s="3">
        <f t="shared" si="32"/>
        <v>149.625946</v>
      </c>
    </row>
    <row r="138" spans="1:75" x14ac:dyDescent="0.25">
      <c r="A138">
        <v>506859452</v>
      </c>
      <c r="B138">
        <v>5</v>
      </c>
      <c r="C138" t="s">
        <v>75</v>
      </c>
      <c r="D138" t="s">
        <v>76</v>
      </c>
      <c r="E138">
        <v>2020</v>
      </c>
      <c r="F138" t="s">
        <v>77</v>
      </c>
      <c r="G138" t="s">
        <v>78</v>
      </c>
      <c r="H138">
        <v>2</v>
      </c>
      <c r="I138" t="s">
        <v>79</v>
      </c>
      <c r="J138">
        <v>105</v>
      </c>
      <c r="K138" t="s">
        <v>257</v>
      </c>
      <c r="L138" t="s">
        <v>3025</v>
      </c>
      <c r="M138">
        <v>198</v>
      </c>
      <c r="N138" t="s">
        <v>3072</v>
      </c>
      <c r="O138">
        <v>7</v>
      </c>
      <c r="P138" t="s">
        <v>3088</v>
      </c>
      <c r="Q138">
        <v>42</v>
      </c>
      <c r="R138" t="s">
        <v>3095</v>
      </c>
      <c r="S138">
        <v>1060</v>
      </c>
      <c r="T138" t="s">
        <v>265</v>
      </c>
      <c r="U138">
        <v>37</v>
      </c>
      <c r="V138">
        <v>1</v>
      </c>
      <c r="W138" t="s">
        <v>266</v>
      </c>
      <c r="X138">
        <v>3</v>
      </c>
      <c r="Y138" t="s">
        <v>128</v>
      </c>
      <c r="Z138">
        <v>1</v>
      </c>
      <c r="AA138" t="s">
        <v>84</v>
      </c>
      <c r="AB138">
        <v>1</v>
      </c>
      <c r="AC138" s="2">
        <v>0.1</v>
      </c>
      <c r="AD138" s="2">
        <v>0.1</v>
      </c>
      <c r="AE138" s="2">
        <v>100</v>
      </c>
      <c r="AF138" s="2">
        <v>0.35</v>
      </c>
      <c r="AG138" s="2">
        <v>0.35</v>
      </c>
      <c r="AH138" s="2">
        <v>100</v>
      </c>
      <c r="AI138" s="2">
        <v>0.65</v>
      </c>
      <c r="AJ138" s="2">
        <v>0.65</v>
      </c>
      <c r="AK138" s="2">
        <v>100</v>
      </c>
      <c r="AL138" s="2">
        <v>0.95</v>
      </c>
      <c r="AM138" s="2">
        <v>0.95</v>
      </c>
      <c r="AN138" s="2">
        <v>100</v>
      </c>
      <c r="AO138" s="2">
        <v>1</v>
      </c>
      <c r="AP138" s="2">
        <v>1</v>
      </c>
      <c r="AQ138" s="2">
        <v>100</v>
      </c>
      <c r="AR138" s="2" t="s">
        <v>95</v>
      </c>
      <c r="AS138" s="2" t="s">
        <v>95</v>
      </c>
      <c r="AT138" s="2" t="s">
        <v>95</v>
      </c>
      <c r="AU138" s="2">
        <v>491000000</v>
      </c>
      <c r="AV138" s="2">
        <v>431016903</v>
      </c>
      <c r="AW138" s="2">
        <v>87.78</v>
      </c>
      <c r="AX138" s="2">
        <v>770087078</v>
      </c>
      <c r="AY138" s="2">
        <v>764767299</v>
      </c>
      <c r="AZ138" s="2">
        <v>99.31</v>
      </c>
      <c r="BA138" s="2">
        <v>537144667</v>
      </c>
      <c r="BB138" s="2">
        <v>537088507</v>
      </c>
      <c r="BC138" s="2">
        <v>99.99</v>
      </c>
      <c r="BD138" s="2">
        <v>642341677</v>
      </c>
      <c r="BE138" s="2">
        <v>641954667</v>
      </c>
      <c r="BF138" s="2">
        <v>99.94</v>
      </c>
      <c r="BG138" s="2">
        <v>642341000</v>
      </c>
      <c r="BH138" s="2">
        <v>104405640</v>
      </c>
      <c r="BI138" s="2">
        <v>16.25</v>
      </c>
      <c r="BJ138" s="2">
        <v>3082914422</v>
      </c>
      <c r="BK138" s="2">
        <v>2479233016</v>
      </c>
      <c r="BL138" s="2">
        <v>80.42</v>
      </c>
      <c r="BM138" t="s">
        <v>267</v>
      </c>
      <c r="BN138" s="3">
        <f t="shared" si="24"/>
        <v>491</v>
      </c>
      <c r="BO138" s="3">
        <f t="shared" si="25"/>
        <v>431.01690300000001</v>
      </c>
      <c r="BP138" s="3">
        <f t="shared" si="26"/>
        <v>770.08707800000002</v>
      </c>
      <c r="BQ138" s="3">
        <f t="shared" si="27"/>
        <v>764.76729899999998</v>
      </c>
      <c r="BR138" s="3">
        <f t="shared" si="28"/>
        <v>537.14466700000003</v>
      </c>
      <c r="BS138" s="3">
        <f t="shared" si="29"/>
        <v>537.08850700000005</v>
      </c>
      <c r="BT138" s="3">
        <f t="shared" si="30"/>
        <v>642.341677</v>
      </c>
      <c r="BU138" s="3">
        <f t="shared" si="31"/>
        <v>641.95466699999997</v>
      </c>
      <c r="BV138" s="3">
        <f t="shared" si="32"/>
        <v>642.34100000000001</v>
      </c>
      <c r="BW138" s="3">
        <f t="shared" si="32"/>
        <v>104.40564000000001</v>
      </c>
    </row>
    <row r="139" spans="1:75" x14ac:dyDescent="0.25">
      <c r="A139">
        <v>506859452</v>
      </c>
      <c r="B139">
        <v>5</v>
      </c>
      <c r="C139" t="s">
        <v>75</v>
      </c>
      <c r="D139" t="s">
        <v>76</v>
      </c>
      <c r="E139">
        <v>2020</v>
      </c>
      <c r="F139" t="s">
        <v>77</v>
      </c>
      <c r="G139" t="s">
        <v>78</v>
      </c>
      <c r="H139">
        <v>2</v>
      </c>
      <c r="I139" t="s">
        <v>79</v>
      </c>
      <c r="J139">
        <v>105</v>
      </c>
      <c r="K139" t="s">
        <v>257</v>
      </c>
      <c r="L139" t="s">
        <v>3025</v>
      </c>
      <c r="M139">
        <v>198</v>
      </c>
      <c r="N139" t="s">
        <v>3072</v>
      </c>
      <c r="O139">
        <v>7</v>
      </c>
      <c r="P139" t="s">
        <v>3088</v>
      </c>
      <c r="Q139">
        <v>42</v>
      </c>
      <c r="R139" t="s">
        <v>3095</v>
      </c>
      <c r="S139">
        <v>1060</v>
      </c>
      <c r="T139" t="s">
        <v>265</v>
      </c>
      <c r="U139">
        <v>37</v>
      </c>
      <c r="V139">
        <v>2</v>
      </c>
      <c r="W139" t="s">
        <v>268</v>
      </c>
      <c r="X139">
        <v>1</v>
      </c>
      <c r="Y139" t="s">
        <v>83</v>
      </c>
      <c r="Z139">
        <v>1</v>
      </c>
      <c r="AA139" t="s">
        <v>84</v>
      </c>
      <c r="AB139">
        <v>1</v>
      </c>
      <c r="AC139" s="2">
        <v>1</v>
      </c>
      <c r="AD139" s="2">
        <v>1</v>
      </c>
      <c r="AE139" s="2">
        <v>100</v>
      </c>
      <c r="AF139" s="2">
        <v>3</v>
      </c>
      <c r="AG139" s="2">
        <v>3</v>
      </c>
      <c r="AH139" s="2">
        <v>100</v>
      </c>
      <c r="AI139" s="2">
        <v>5</v>
      </c>
      <c r="AJ139" s="2">
        <v>5</v>
      </c>
      <c r="AK139" s="2">
        <v>100</v>
      </c>
      <c r="AL139" s="2">
        <v>5</v>
      </c>
      <c r="AM139" s="2">
        <v>5</v>
      </c>
      <c r="AN139" s="2">
        <v>100</v>
      </c>
      <c r="AO139" s="2">
        <v>1</v>
      </c>
      <c r="AP139" s="2">
        <v>1</v>
      </c>
      <c r="AQ139" s="2">
        <v>100</v>
      </c>
      <c r="AR139" s="2">
        <v>15</v>
      </c>
      <c r="AS139" s="2">
        <v>15</v>
      </c>
      <c r="AT139" s="2">
        <v>100</v>
      </c>
      <c r="AU139" s="2">
        <v>62000000</v>
      </c>
      <c r="AV139" s="2">
        <v>62000000</v>
      </c>
      <c r="AW139" s="2">
        <v>100</v>
      </c>
      <c r="AX139" s="2">
        <v>96294000</v>
      </c>
      <c r="AY139" s="2">
        <v>96294000</v>
      </c>
      <c r="AZ139" s="2">
        <v>100</v>
      </c>
      <c r="BA139" s="2">
        <v>27000000</v>
      </c>
      <c r="BB139" s="2">
        <v>27000000</v>
      </c>
      <c r="BC139" s="2">
        <v>100</v>
      </c>
      <c r="BD139" s="2">
        <v>27000000</v>
      </c>
      <c r="BE139" s="2">
        <v>27000000</v>
      </c>
      <c r="BF139" s="2">
        <v>100</v>
      </c>
      <c r="BG139" s="2">
        <v>27000000</v>
      </c>
      <c r="BH139" s="2">
        <v>0</v>
      </c>
      <c r="BI139" s="2">
        <v>0</v>
      </c>
      <c r="BJ139" s="2">
        <v>239294000</v>
      </c>
      <c r="BK139" s="2">
        <v>212294000</v>
      </c>
      <c r="BL139" s="2">
        <v>88.72</v>
      </c>
      <c r="BM139" t="s">
        <v>269</v>
      </c>
      <c r="BN139" s="3">
        <f t="shared" si="24"/>
        <v>62</v>
      </c>
      <c r="BO139" s="3">
        <f t="shared" si="25"/>
        <v>62</v>
      </c>
      <c r="BP139" s="3">
        <f t="shared" si="26"/>
        <v>96.293999999999997</v>
      </c>
      <c r="BQ139" s="3">
        <f t="shared" si="27"/>
        <v>96.293999999999997</v>
      </c>
      <c r="BR139" s="3">
        <f t="shared" si="28"/>
        <v>27</v>
      </c>
      <c r="BS139" s="3">
        <f t="shared" si="29"/>
        <v>27</v>
      </c>
      <c r="BT139" s="3">
        <f t="shared" si="30"/>
        <v>27</v>
      </c>
      <c r="BU139" s="3">
        <f t="shared" si="31"/>
        <v>27</v>
      </c>
      <c r="BV139" s="3">
        <f t="shared" si="32"/>
        <v>27</v>
      </c>
      <c r="BW139" s="3">
        <f t="shared" si="32"/>
        <v>0</v>
      </c>
    </row>
    <row r="140" spans="1:75" x14ac:dyDescent="0.25">
      <c r="A140">
        <v>506859452</v>
      </c>
      <c r="B140">
        <v>5</v>
      </c>
      <c r="C140" t="s">
        <v>75</v>
      </c>
      <c r="D140" t="s">
        <v>76</v>
      </c>
      <c r="E140">
        <v>2020</v>
      </c>
      <c r="F140" t="s">
        <v>77</v>
      </c>
      <c r="G140" t="s">
        <v>78</v>
      </c>
      <c r="H140">
        <v>2</v>
      </c>
      <c r="I140" t="s">
        <v>79</v>
      </c>
      <c r="J140">
        <v>105</v>
      </c>
      <c r="K140" t="s">
        <v>257</v>
      </c>
      <c r="L140" t="s">
        <v>3025</v>
      </c>
      <c r="M140">
        <v>198</v>
      </c>
      <c r="N140" t="s">
        <v>3072</v>
      </c>
      <c r="O140">
        <v>7</v>
      </c>
      <c r="P140" t="s">
        <v>3088</v>
      </c>
      <c r="Q140">
        <v>42</v>
      </c>
      <c r="R140" t="s">
        <v>3095</v>
      </c>
      <c r="S140">
        <v>1060</v>
      </c>
      <c r="T140" t="s">
        <v>265</v>
      </c>
      <c r="U140">
        <v>37</v>
      </c>
      <c r="V140">
        <v>3</v>
      </c>
      <c r="W140" t="s">
        <v>270</v>
      </c>
      <c r="X140">
        <v>1</v>
      </c>
      <c r="Y140" t="s">
        <v>83</v>
      </c>
      <c r="Z140">
        <v>1</v>
      </c>
      <c r="AA140" t="s">
        <v>84</v>
      </c>
      <c r="AB140">
        <v>1</v>
      </c>
      <c r="AC140" s="2">
        <v>0.3</v>
      </c>
      <c r="AD140" s="2">
        <v>0.3</v>
      </c>
      <c r="AE140" s="2">
        <v>100</v>
      </c>
      <c r="AF140" s="2">
        <v>0.7</v>
      </c>
      <c r="AG140" s="2">
        <v>0.7</v>
      </c>
      <c r="AH140" s="2">
        <v>100</v>
      </c>
      <c r="AI140" s="2">
        <v>1</v>
      </c>
      <c r="AJ140" s="2">
        <v>1</v>
      </c>
      <c r="AK140" s="2">
        <v>100</v>
      </c>
      <c r="AL140" s="2">
        <v>1</v>
      </c>
      <c r="AM140" s="2">
        <v>1</v>
      </c>
      <c r="AN140" s="2">
        <v>100</v>
      </c>
      <c r="AO140" s="2">
        <v>1</v>
      </c>
      <c r="AP140" s="2">
        <v>1</v>
      </c>
      <c r="AQ140" s="2">
        <v>100</v>
      </c>
      <c r="AR140" s="2">
        <v>4</v>
      </c>
      <c r="AS140" s="2">
        <v>4</v>
      </c>
      <c r="AT140" s="2">
        <v>100</v>
      </c>
      <c r="AU140" s="2">
        <v>120000000</v>
      </c>
      <c r="AV140" s="2">
        <v>48071094</v>
      </c>
      <c r="AW140" s="2">
        <v>40.06</v>
      </c>
      <c r="AX140" s="2">
        <v>308912922</v>
      </c>
      <c r="AY140" s="2">
        <v>308912922</v>
      </c>
      <c r="AZ140" s="2">
        <v>100</v>
      </c>
      <c r="BA140" s="2">
        <v>38747333</v>
      </c>
      <c r="BB140" s="2">
        <v>38747333</v>
      </c>
      <c r="BC140" s="2">
        <v>100</v>
      </c>
      <c r="BD140" s="2">
        <v>33423323</v>
      </c>
      <c r="BE140" s="2">
        <v>33423323</v>
      </c>
      <c r="BF140" s="2">
        <v>100</v>
      </c>
      <c r="BG140" s="2">
        <v>33424000</v>
      </c>
      <c r="BH140" s="2">
        <v>15330000</v>
      </c>
      <c r="BI140" s="2">
        <v>45.87</v>
      </c>
      <c r="BJ140" s="2">
        <v>534507578</v>
      </c>
      <c r="BK140" s="2">
        <v>444484672</v>
      </c>
      <c r="BL140" s="2">
        <v>83.16</v>
      </c>
      <c r="BM140" t="s">
        <v>271</v>
      </c>
      <c r="BN140" s="3">
        <f t="shared" si="24"/>
        <v>120</v>
      </c>
      <c r="BO140" s="3">
        <f t="shared" si="25"/>
        <v>48.071094000000002</v>
      </c>
      <c r="BP140" s="3">
        <f t="shared" si="26"/>
        <v>308.91292199999998</v>
      </c>
      <c r="BQ140" s="3">
        <f t="shared" si="27"/>
        <v>308.91292199999998</v>
      </c>
      <c r="BR140" s="3">
        <f t="shared" si="28"/>
        <v>38.747332999999998</v>
      </c>
      <c r="BS140" s="3">
        <f t="shared" si="29"/>
        <v>38.747332999999998</v>
      </c>
      <c r="BT140" s="3">
        <f t="shared" si="30"/>
        <v>33.423323000000003</v>
      </c>
      <c r="BU140" s="3">
        <f t="shared" si="31"/>
        <v>33.423323000000003</v>
      </c>
      <c r="BV140" s="3">
        <f t="shared" si="32"/>
        <v>33.423999999999999</v>
      </c>
      <c r="BW140" s="3">
        <f t="shared" si="32"/>
        <v>15.33</v>
      </c>
    </row>
    <row r="141" spans="1:75" x14ac:dyDescent="0.25">
      <c r="A141">
        <v>506859452</v>
      </c>
      <c r="B141">
        <v>5</v>
      </c>
      <c r="C141" t="s">
        <v>75</v>
      </c>
      <c r="D141" t="s">
        <v>76</v>
      </c>
      <c r="E141">
        <v>2020</v>
      </c>
      <c r="F141" t="s">
        <v>77</v>
      </c>
      <c r="G141" t="s">
        <v>78</v>
      </c>
      <c r="H141">
        <v>2</v>
      </c>
      <c r="I141" t="s">
        <v>79</v>
      </c>
      <c r="J141">
        <v>110</v>
      </c>
      <c r="K141" t="s">
        <v>272</v>
      </c>
      <c r="L141" t="s">
        <v>3026</v>
      </c>
      <c r="M141">
        <v>98</v>
      </c>
      <c r="N141" t="s">
        <v>3074</v>
      </c>
      <c r="O141">
        <v>3</v>
      </c>
      <c r="P141" t="s">
        <v>3089</v>
      </c>
      <c r="Q141">
        <v>19</v>
      </c>
      <c r="R141" t="s">
        <v>3101</v>
      </c>
      <c r="S141">
        <v>1177</v>
      </c>
      <c r="T141" t="s">
        <v>273</v>
      </c>
      <c r="U141">
        <v>17</v>
      </c>
      <c r="V141">
        <v>1</v>
      </c>
      <c r="W141" t="s">
        <v>274</v>
      </c>
      <c r="X141">
        <v>1</v>
      </c>
      <c r="Y141" t="s">
        <v>83</v>
      </c>
      <c r="Z141">
        <v>4</v>
      </c>
      <c r="AA141" t="s">
        <v>187</v>
      </c>
      <c r="AB141">
        <v>1</v>
      </c>
      <c r="AC141" s="2">
        <v>10</v>
      </c>
      <c r="AD141" s="2">
        <v>0</v>
      </c>
      <c r="AE141" s="2">
        <v>0</v>
      </c>
      <c r="AF141" s="2">
        <v>0</v>
      </c>
      <c r="AG141" s="2">
        <v>0</v>
      </c>
      <c r="AH141" s="2">
        <v>0</v>
      </c>
      <c r="AI141" s="2">
        <v>0</v>
      </c>
      <c r="AJ141" s="2">
        <v>0</v>
      </c>
      <c r="AK141" s="2">
        <v>0</v>
      </c>
      <c r="AL141" s="2">
        <v>0</v>
      </c>
      <c r="AM141" s="2">
        <v>0</v>
      </c>
      <c r="AN141" s="2">
        <v>0</v>
      </c>
      <c r="AO141" s="2">
        <v>0</v>
      </c>
      <c r="AP141" s="2">
        <v>0</v>
      </c>
      <c r="AQ141" s="2">
        <v>0</v>
      </c>
      <c r="AR141" s="2">
        <v>10</v>
      </c>
      <c r="AS141" s="2">
        <v>0</v>
      </c>
      <c r="AT141" s="2">
        <v>0</v>
      </c>
      <c r="AU141" s="2">
        <v>56300002</v>
      </c>
      <c r="AV141" s="2">
        <v>56300002</v>
      </c>
      <c r="AW141" s="2">
        <v>100</v>
      </c>
      <c r="AX141" s="2">
        <v>0</v>
      </c>
      <c r="AY141" s="2">
        <v>0</v>
      </c>
      <c r="AZ141" s="2">
        <v>0</v>
      </c>
      <c r="BA141" s="2">
        <v>0</v>
      </c>
      <c r="BB141" s="2">
        <v>0</v>
      </c>
      <c r="BC141" s="2">
        <v>0</v>
      </c>
      <c r="BD141" s="2">
        <v>0</v>
      </c>
      <c r="BE141" s="2">
        <v>0</v>
      </c>
      <c r="BF141" s="2">
        <v>0</v>
      </c>
      <c r="BG141" s="2">
        <v>0</v>
      </c>
      <c r="BH141" s="2">
        <v>0</v>
      </c>
      <c r="BI141" s="2">
        <v>0</v>
      </c>
      <c r="BJ141" s="2">
        <v>56300002</v>
      </c>
      <c r="BK141" s="2">
        <v>56300002</v>
      </c>
      <c r="BL141" s="2">
        <v>100</v>
      </c>
      <c r="BN141" s="3">
        <f t="shared" si="24"/>
        <v>56.300001999999999</v>
      </c>
      <c r="BO141" s="3">
        <f t="shared" si="25"/>
        <v>56.300001999999999</v>
      </c>
      <c r="BP141" s="3">
        <f t="shared" si="26"/>
        <v>0</v>
      </c>
      <c r="BQ141" s="3">
        <f t="shared" si="27"/>
        <v>0</v>
      </c>
      <c r="BR141" s="3">
        <f t="shared" si="28"/>
        <v>0</v>
      </c>
      <c r="BS141" s="3">
        <f t="shared" si="29"/>
        <v>0</v>
      </c>
      <c r="BT141" s="3">
        <f t="shared" si="30"/>
        <v>0</v>
      </c>
      <c r="BU141" s="3">
        <f t="shared" si="31"/>
        <v>0</v>
      </c>
      <c r="BV141" s="3">
        <f t="shared" si="32"/>
        <v>0</v>
      </c>
      <c r="BW141" s="3">
        <f t="shared" si="32"/>
        <v>0</v>
      </c>
    </row>
    <row r="142" spans="1:75" x14ac:dyDescent="0.25">
      <c r="A142">
        <v>506859452</v>
      </c>
      <c r="B142">
        <v>5</v>
      </c>
      <c r="C142" t="s">
        <v>75</v>
      </c>
      <c r="D142" t="s">
        <v>76</v>
      </c>
      <c r="E142">
        <v>2020</v>
      </c>
      <c r="F142" t="s">
        <v>77</v>
      </c>
      <c r="G142" t="s">
        <v>78</v>
      </c>
      <c r="H142">
        <v>2</v>
      </c>
      <c r="I142" t="s">
        <v>79</v>
      </c>
      <c r="J142">
        <v>110</v>
      </c>
      <c r="K142" t="s">
        <v>272</v>
      </c>
      <c r="L142" t="s">
        <v>3026</v>
      </c>
      <c r="M142">
        <v>98</v>
      </c>
      <c r="N142" t="s">
        <v>3074</v>
      </c>
      <c r="O142">
        <v>3</v>
      </c>
      <c r="P142" t="s">
        <v>3089</v>
      </c>
      <c r="Q142">
        <v>19</v>
      </c>
      <c r="R142" t="s">
        <v>3101</v>
      </c>
      <c r="S142">
        <v>1177</v>
      </c>
      <c r="T142" t="s">
        <v>273</v>
      </c>
      <c r="U142">
        <v>17</v>
      </c>
      <c r="V142">
        <v>3</v>
      </c>
      <c r="W142" t="s">
        <v>275</v>
      </c>
      <c r="X142">
        <v>1</v>
      </c>
      <c r="Y142" t="s">
        <v>83</v>
      </c>
      <c r="Z142">
        <v>4</v>
      </c>
      <c r="AA142" t="s">
        <v>187</v>
      </c>
      <c r="AB142">
        <v>1</v>
      </c>
      <c r="AC142" s="2">
        <v>25</v>
      </c>
      <c r="AD142" s="2">
        <v>1</v>
      </c>
      <c r="AE142" s="2">
        <v>4</v>
      </c>
      <c r="AF142" s="2">
        <v>0</v>
      </c>
      <c r="AG142" s="2">
        <v>0</v>
      </c>
      <c r="AH142" s="2">
        <v>0</v>
      </c>
      <c r="AI142" s="2">
        <v>0</v>
      </c>
      <c r="AJ142" s="2">
        <v>0</v>
      </c>
      <c r="AK142" s="2">
        <v>0</v>
      </c>
      <c r="AL142" s="2">
        <v>0</v>
      </c>
      <c r="AM142" s="2">
        <v>0</v>
      </c>
      <c r="AN142" s="2">
        <v>0</v>
      </c>
      <c r="AO142" s="2">
        <v>0</v>
      </c>
      <c r="AP142" s="2">
        <v>0</v>
      </c>
      <c r="AQ142" s="2">
        <v>0</v>
      </c>
      <c r="AR142" s="2">
        <v>25</v>
      </c>
      <c r="AS142" s="2">
        <v>1</v>
      </c>
      <c r="AT142" s="2">
        <v>4</v>
      </c>
      <c r="AU142" s="2">
        <v>176857334</v>
      </c>
      <c r="AV142" s="2">
        <v>176857334</v>
      </c>
      <c r="AW142" s="2">
        <v>100</v>
      </c>
      <c r="AX142" s="2">
        <v>0</v>
      </c>
      <c r="AY142" s="2">
        <v>0</v>
      </c>
      <c r="AZ142" s="2">
        <v>0</v>
      </c>
      <c r="BA142" s="2">
        <v>0</v>
      </c>
      <c r="BB142" s="2">
        <v>0</v>
      </c>
      <c r="BC142" s="2">
        <v>0</v>
      </c>
      <c r="BD142" s="2">
        <v>0</v>
      </c>
      <c r="BE142" s="2">
        <v>0</v>
      </c>
      <c r="BF142" s="2">
        <v>0</v>
      </c>
      <c r="BG142" s="2">
        <v>0</v>
      </c>
      <c r="BH142" s="2">
        <v>0</v>
      </c>
      <c r="BI142" s="2">
        <v>0</v>
      </c>
      <c r="BJ142" s="2">
        <v>176857334</v>
      </c>
      <c r="BK142" s="2">
        <v>176857334</v>
      </c>
      <c r="BL142" s="2">
        <v>100</v>
      </c>
      <c r="BN142" s="3">
        <f t="shared" si="24"/>
        <v>176.85733400000001</v>
      </c>
      <c r="BO142" s="3">
        <f t="shared" si="25"/>
        <v>176.85733400000001</v>
      </c>
      <c r="BP142" s="3">
        <f t="shared" si="26"/>
        <v>0</v>
      </c>
      <c r="BQ142" s="3">
        <f t="shared" si="27"/>
        <v>0</v>
      </c>
      <c r="BR142" s="3">
        <f t="shared" si="28"/>
        <v>0</v>
      </c>
      <c r="BS142" s="3">
        <f t="shared" si="29"/>
        <v>0</v>
      </c>
      <c r="BT142" s="3">
        <f t="shared" si="30"/>
        <v>0</v>
      </c>
      <c r="BU142" s="3">
        <f t="shared" si="31"/>
        <v>0</v>
      </c>
      <c r="BV142" s="3">
        <f t="shared" si="32"/>
        <v>0</v>
      </c>
      <c r="BW142" s="3">
        <f t="shared" si="32"/>
        <v>0</v>
      </c>
    </row>
    <row r="143" spans="1:75" x14ac:dyDescent="0.25">
      <c r="A143">
        <v>506859452</v>
      </c>
      <c r="B143">
        <v>5</v>
      </c>
      <c r="C143" t="s">
        <v>75</v>
      </c>
      <c r="D143" t="s">
        <v>76</v>
      </c>
      <c r="E143">
        <v>2020</v>
      </c>
      <c r="F143" t="s">
        <v>77</v>
      </c>
      <c r="G143" t="s">
        <v>78</v>
      </c>
      <c r="H143">
        <v>2</v>
      </c>
      <c r="I143" t="s">
        <v>79</v>
      </c>
      <c r="J143">
        <v>110</v>
      </c>
      <c r="K143" t="s">
        <v>272</v>
      </c>
      <c r="L143" t="s">
        <v>3026</v>
      </c>
      <c r="M143">
        <v>98</v>
      </c>
      <c r="N143" t="s">
        <v>3074</v>
      </c>
      <c r="O143">
        <v>3</v>
      </c>
      <c r="P143" t="s">
        <v>3089</v>
      </c>
      <c r="Q143">
        <v>19</v>
      </c>
      <c r="R143" t="s">
        <v>3101</v>
      </c>
      <c r="S143">
        <v>1177</v>
      </c>
      <c r="T143" t="s">
        <v>273</v>
      </c>
      <c r="U143">
        <v>17</v>
      </c>
      <c r="V143">
        <v>7</v>
      </c>
      <c r="W143" t="s">
        <v>276</v>
      </c>
      <c r="X143">
        <v>1</v>
      </c>
      <c r="Y143" t="s">
        <v>83</v>
      </c>
      <c r="Z143">
        <v>4</v>
      </c>
      <c r="AA143" t="s">
        <v>187</v>
      </c>
      <c r="AB143">
        <v>1</v>
      </c>
      <c r="AC143" s="2">
        <v>1</v>
      </c>
      <c r="AD143" s="2">
        <v>1</v>
      </c>
      <c r="AE143" s="2">
        <v>100</v>
      </c>
      <c r="AF143" s="2">
        <v>0</v>
      </c>
      <c r="AG143" s="2">
        <v>0</v>
      </c>
      <c r="AH143" s="2">
        <v>0</v>
      </c>
      <c r="AI143" s="2">
        <v>0</v>
      </c>
      <c r="AJ143" s="2">
        <v>0</v>
      </c>
      <c r="AK143" s="2">
        <v>0</v>
      </c>
      <c r="AL143" s="2">
        <v>0</v>
      </c>
      <c r="AM143" s="2">
        <v>0</v>
      </c>
      <c r="AN143" s="2">
        <v>0</v>
      </c>
      <c r="AO143" s="2">
        <v>0</v>
      </c>
      <c r="AP143" s="2">
        <v>0</v>
      </c>
      <c r="AQ143" s="2">
        <v>0</v>
      </c>
      <c r="AR143" s="2">
        <v>1</v>
      </c>
      <c r="AS143" s="2">
        <v>1</v>
      </c>
      <c r="AT143" s="2">
        <v>100</v>
      </c>
      <c r="AU143" s="2">
        <v>26000000</v>
      </c>
      <c r="AV143" s="2">
        <v>0</v>
      </c>
      <c r="AW143" s="2">
        <v>0</v>
      </c>
      <c r="AX143" s="2">
        <v>0</v>
      </c>
      <c r="AY143" s="2">
        <v>0</v>
      </c>
      <c r="AZ143" s="2">
        <v>0</v>
      </c>
      <c r="BA143" s="2">
        <v>0</v>
      </c>
      <c r="BB143" s="2">
        <v>0</v>
      </c>
      <c r="BC143" s="2">
        <v>0</v>
      </c>
      <c r="BD143" s="2">
        <v>0</v>
      </c>
      <c r="BE143" s="2">
        <v>0</v>
      </c>
      <c r="BF143" s="2">
        <v>0</v>
      </c>
      <c r="BG143" s="2">
        <v>0</v>
      </c>
      <c r="BH143" s="2">
        <v>0</v>
      </c>
      <c r="BI143" s="2">
        <v>0</v>
      </c>
      <c r="BJ143" s="2">
        <v>26000000</v>
      </c>
      <c r="BK143" s="2">
        <v>0</v>
      </c>
      <c r="BL143" s="2">
        <v>0</v>
      </c>
      <c r="BN143" s="3">
        <f t="shared" si="24"/>
        <v>26</v>
      </c>
      <c r="BO143" s="3">
        <f t="shared" si="25"/>
        <v>0</v>
      </c>
      <c r="BP143" s="3">
        <f t="shared" si="26"/>
        <v>0</v>
      </c>
      <c r="BQ143" s="3">
        <f t="shared" si="27"/>
        <v>0</v>
      </c>
      <c r="BR143" s="3">
        <f t="shared" si="28"/>
        <v>0</v>
      </c>
      <c r="BS143" s="3">
        <f t="shared" si="29"/>
        <v>0</v>
      </c>
      <c r="BT143" s="3">
        <f t="shared" si="30"/>
        <v>0</v>
      </c>
      <c r="BU143" s="3">
        <f t="shared" si="31"/>
        <v>0</v>
      </c>
      <c r="BV143" s="3">
        <f t="shared" si="32"/>
        <v>0</v>
      </c>
      <c r="BW143" s="3">
        <f t="shared" si="32"/>
        <v>0</v>
      </c>
    </row>
    <row r="144" spans="1:75" x14ac:dyDescent="0.25">
      <c r="A144">
        <v>506859452</v>
      </c>
      <c r="B144">
        <v>5</v>
      </c>
      <c r="C144" t="s">
        <v>75</v>
      </c>
      <c r="D144" t="s">
        <v>76</v>
      </c>
      <c r="E144">
        <v>2020</v>
      </c>
      <c r="F144" t="s">
        <v>77</v>
      </c>
      <c r="G144" t="s">
        <v>78</v>
      </c>
      <c r="H144">
        <v>2</v>
      </c>
      <c r="I144" t="s">
        <v>79</v>
      </c>
      <c r="J144">
        <v>110</v>
      </c>
      <c r="K144" t="s">
        <v>272</v>
      </c>
      <c r="L144" t="s">
        <v>3026</v>
      </c>
      <c r="M144">
        <v>98</v>
      </c>
      <c r="N144" t="s">
        <v>3074</v>
      </c>
      <c r="O144">
        <v>3</v>
      </c>
      <c r="P144" t="s">
        <v>3089</v>
      </c>
      <c r="Q144">
        <v>19</v>
      </c>
      <c r="R144" t="s">
        <v>3101</v>
      </c>
      <c r="S144">
        <v>1177</v>
      </c>
      <c r="T144" t="s">
        <v>273</v>
      </c>
      <c r="U144">
        <v>17</v>
      </c>
      <c r="V144">
        <v>8</v>
      </c>
      <c r="W144" t="s">
        <v>277</v>
      </c>
      <c r="X144">
        <v>2</v>
      </c>
      <c r="Y144" t="s">
        <v>94</v>
      </c>
      <c r="Z144">
        <v>4</v>
      </c>
      <c r="AA144" t="s">
        <v>187</v>
      </c>
      <c r="AB144">
        <v>1</v>
      </c>
      <c r="AC144" s="2">
        <v>100</v>
      </c>
      <c r="AD144" s="2">
        <v>0</v>
      </c>
      <c r="AE144" s="2">
        <v>0</v>
      </c>
      <c r="AF144" s="2">
        <v>0</v>
      </c>
      <c r="AG144" s="2">
        <v>0</v>
      </c>
      <c r="AH144" s="2">
        <v>0</v>
      </c>
      <c r="AI144" s="2">
        <v>0</v>
      </c>
      <c r="AJ144" s="2">
        <v>0</v>
      </c>
      <c r="AK144" s="2">
        <v>0</v>
      </c>
      <c r="AL144" s="2">
        <v>0</v>
      </c>
      <c r="AM144" s="2">
        <v>0</v>
      </c>
      <c r="AN144" s="2">
        <v>0</v>
      </c>
      <c r="AO144" s="2">
        <v>0</v>
      </c>
      <c r="AP144" s="2">
        <v>0</v>
      </c>
      <c r="AQ144" s="2">
        <v>0</v>
      </c>
      <c r="AR144" s="2" t="s">
        <v>95</v>
      </c>
      <c r="AS144" s="2" t="s">
        <v>95</v>
      </c>
      <c r="AT144" s="2" t="s">
        <v>95</v>
      </c>
      <c r="AU144" s="2">
        <v>151678835</v>
      </c>
      <c r="AV144" s="2">
        <v>126607823</v>
      </c>
      <c r="AW144" s="2">
        <v>83.47</v>
      </c>
      <c r="AX144" s="2">
        <v>0</v>
      </c>
      <c r="AY144" s="2">
        <v>0</v>
      </c>
      <c r="AZ144" s="2">
        <v>0</v>
      </c>
      <c r="BA144" s="2">
        <v>0</v>
      </c>
      <c r="BB144" s="2">
        <v>0</v>
      </c>
      <c r="BC144" s="2">
        <v>0</v>
      </c>
      <c r="BD144" s="2">
        <v>0</v>
      </c>
      <c r="BE144" s="2">
        <v>0</v>
      </c>
      <c r="BF144" s="2">
        <v>0</v>
      </c>
      <c r="BG144" s="2">
        <v>0</v>
      </c>
      <c r="BH144" s="2">
        <v>0</v>
      </c>
      <c r="BI144" s="2">
        <v>0</v>
      </c>
      <c r="BJ144" s="2">
        <v>151678835</v>
      </c>
      <c r="BK144" s="2">
        <v>126607823</v>
      </c>
      <c r="BL144" s="2">
        <v>83.47</v>
      </c>
      <c r="BN144" s="3">
        <f t="shared" si="24"/>
        <v>151.67883499999999</v>
      </c>
      <c r="BO144" s="3">
        <f t="shared" si="25"/>
        <v>126.607823</v>
      </c>
      <c r="BP144" s="3">
        <f t="shared" si="26"/>
        <v>0</v>
      </c>
      <c r="BQ144" s="3">
        <f t="shared" si="27"/>
        <v>0</v>
      </c>
      <c r="BR144" s="3">
        <f t="shared" si="28"/>
        <v>0</v>
      </c>
      <c r="BS144" s="3">
        <f t="shared" si="29"/>
        <v>0</v>
      </c>
      <c r="BT144" s="3">
        <f t="shared" si="30"/>
        <v>0</v>
      </c>
      <c r="BU144" s="3">
        <f t="shared" si="31"/>
        <v>0</v>
      </c>
      <c r="BV144" s="3">
        <f t="shared" si="32"/>
        <v>0</v>
      </c>
      <c r="BW144" s="3">
        <f t="shared" si="32"/>
        <v>0</v>
      </c>
    </row>
    <row r="145" spans="1:75" x14ac:dyDescent="0.25">
      <c r="A145">
        <v>506859452</v>
      </c>
      <c r="B145">
        <v>5</v>
      </c>
      <c r="C145" t="s">
        <v>75</v>
      </c>
      <c r="D145" t="s">
        <v>76</v>
      </c>
      <c r="E145">
        <v>2020</v>
      </c>
      <c r="F145" t="s">
        <v>77</v>
      </c>
      <c r="G145" t="s">
        <v>78</v>
      </c>
      <c r="H145">
        <v>2</v>
      </c>
      <c r="I145" t="s">
        <v>79</v>
      </c>
      <c r="J145">
        <v>110</v>
      </c>
      <c r="K145" t="s">
        <v>272</v>
      </c>
      <c r="L145" t="s">
        <v>3026</v>
      </c>
      <c r="M145">
        <v>98</v>
      </c>
      <c r="N145" t="s">
        <v>3074</v>
      </c>
      <c r="O145">
        <v>3</v>
      </c>
      <c r="P145" t="s">
        <v>3089</v>
      </c>
      <c r="Q145">
        <v>21</v>
      </c>
      <c r="R145" t="s">
        <v>3102</v>
      </c>
      <c r="S145">
        <v>1167</v>
      </c>
      <c r="T145" t="s">
        <v>278</v>
      </c>
      <c r="U145">
        <v>28</v>
      </c>
      <c r="V145">
        <v>2</v>
      </c>
      <c r="W145" t="s">
        <v>279</v>
      </c>
      <c r="X145">
        <v>2</v>
      </c>
      <c r="Y145" t="s">
        <v>94</v>
      </c>
      <c r="Z145">
        <v>4</v>
      </c>
      <c r="AA145" t="s">
        <v>187</v>
      </c>
      <c r="AB145">
        <v>1</v>
      </c>
      <c r="AC145" s="2">
        <v>100</v>
      </c>
      <c r="AD145" s="2">
        <v>0</v>
      </c>
      <c r="AE145" s="2">
        <v>0</v>
      </c>
      <c r="AF145" s="2">
        <v>0</v>
      </c>
      <c r="AG145" s="2">
        <v>0</v>
      </c>
      <c r="AH145" s="2">
        <v>0</v>
      </c>
      <c r="AI145" s="2">
        <v>0</v>
      </c>
      <c r="AJ145" s="2">
        <v>0</v>
      </c>
      <c r="AK145" s="2">
        <v>0</v>
      </c>
      <c r="AL145" s="2">
        <v>0</v>
      </c>
      <c r="AM145" s="2">
        <v>0</v>
      </c>
      <c r="AN145" s="2">
        <v>0</v>
      </c>
      <c r="AO145" s="2">
        <v>0</v>
      </c>
      <c r="AP145" s="2">
        <v>0</v>
      </c>
      <c r="AQ145" s="2">
        <v>0</v>
      </c>
      <c r="AR145" s="2" t="s">
        <v>95</v>
      </c>
      <c r="AS145" s="2" t="s">
        <v>95</v>
      </c>
      <c r="AT145" s="2" t="s">
        <v>95</v>
      </c>
      <c r="AU145" s="2">
        <v>93419915</v>
      </c>
      <c r="AV145" s="2">
        <v>93168715</v>
      </c>
      <c r="AW145" s="2">
        <v>99.73</v>
      </c>
      <c r="AX145" s="2">
        <v>0</v>
      </c>
      <c r="AY145" s="2">
        <v>0</v>
      </c>
      <c r="AZ145" s="2">
        <v>0</v>
      </c>
      <c r="BA145" s="2">
        <v>0</v>
      </c>
      <c r="BB145" s="2">
        <v>0</v>
      </c>
      <c r="BC145" s="2">
        <v>0</v>
      </c>
      <c r="BD145" s="2">
        <v>0</v>
      </c>
      <c r="BE145" s="2">
        <v>0</v>
      </c>
      <c r="BF145" s="2">
        <v>0</v>
      </c>
      <c r="BG145" s="2">
        <v>0</v>
      </c>
      <c r="BH145" s="2">
        <v>0</v>
      </c>
      <c r="BI145" s="2">
        <v>0</v>
      </c>
      <c r="BJ145" s="2">
        <v>93419915</v>
      </c>
      <c r="BK145" s="2">
        <v>93168715</v>
      </c>
      <c r="BL145" s="2">
        <v>99.73</v>
      </c>
      <c r="BN145" s="3">
        <f t="shared" si="24"/>
        <v>93.419915000000003</v>
      </c>
      <c r="BO145" s="3">
        <f t="shared" si="25"/>
        <v>93.168715000000006</v>
      </c>
      <c r="BP145" s="3">
        <f t="shared" si="26"/>
        <v>0</v>
      </c>
      <c r="BQ145" s="3">
        <f t="shared" si="27"/>
        <v>0</v>
      </c>
      <c r="BR145" s="3">
        <f t="shared" si="28"/>
        <v>0</v>
      </c>
      <c r="BS145" s="3">
        <f t="shared" si="29"/>
        <v>0</v>
      </c>
      <c r="BT145" s="3">
        <f t="shared" si="30"/>
        <v>0</v>
      </c>
      <c r="BU145" s="3">
        <f t="shared" si="31"/>
        <v>0</v>
      </c>
      <c r="BV145" s="3">
        <f t="shared" si="32"/>
        <v>0</v>
      </c>
      <c r="BW145" s="3">
        <f t="shared" si="32"/>
        <v>0</v>
      </c>
    </row>
    <row r="146" spans="1:75" x14ac:dyDescent="0.25">
      <c r="A146">
        <v>506859452</v>
      </c>
      <c r="B146">
        <v>5</v>
      </c>
      <c r="C146" t="s">
        <v>75</v>
      </c>
      <c r="D146" t="s">
        <v>76</v>
      </c>
      <c r="E146">
        <v>2020</v>
      </c>
      <c r="F146" t="s">
        <v>77</v>
      </c>
      <c r="G146" t="s">
        <v>78</v>
      </c>
      <c r="H146">
        <v>2</v>
      </c>
      <c r="I146" t="s">
        <v>79</v>
      </c>
      <c r="J146">
        <v>110</v>
      </c>
      <c r="K146" t="s">
        <v>272</v>
      </c>
      <c r="L146" t="s">
        <v>3026</v>
      </c>
      <c r="M146">
        <v>98</v>
      </c>
      <c r="N146" t="s">
        <v>3074</v>
      </c>
      <c r="O146">
        <v>3</v>
      </c>
      <c r="P146" t="s">
        <v>3089</v>
      </c>
      <c r="Q146">
        <v>21</v>
      </c>
      <c r="R146" t="s">
        <v>3102</v>
      </c>
      <c r="S146">
        <v>1167</v>
      </c>
      <c r="T146" t="s">
        <v>278</v>
      </c>
      <c r="U146">
        <v>28</v>
      </c>
      <c r="V146">
        <v>3</v>
      </c>
      <c r="W146" t="s">
        <v>280</v>
      </c>
      <c r="X146">
        <v>1</v>
      </c>
      <c r="Y146" t="s">
        <v>83</v>
      </c>
      <c r="Z146">
        <v>4</v>
      </c>
      <c r="AA146" t="s">
        <v>187</v>
      </c>
      <c r="AB146">
        <v>1</v>
      </c>
      <c r="AC146" s="2">
        <v>2</v>
      </c>
      <c r="AD146" s="2">
        <v>0</v>
      </c>
      <c r="AE146" s="2">
        <v>0</v>
      </c>
      <c r="AF146" s="2">
        <v>2</v>
      </c>
      <c r="AG146" s="2">
        <v>0</v>
      </c>
      <c r="AH146" s="2">
        <v>0</v>
      </c>
      <c r="AI146" s="2">
        <v>0</v>
      </c>
      <c r="AJ146" s="2">
        <v>0</v>
      </c>
      <c r="AK146" s="2">
        <v>0</v>
      </c>
      <c r="AL146" s="2">
        <v>0</v>
      </c>
      <c r="AM146" s="2">
        <v>0</v>
      </c>
      <c r="AN146" s="2">
        <v>0</v>
      </c>
      <c r="AO146" s="2">
        <v>0</v>
      </c>
      <c r="AP146" s="2">
        <v>0</v>
      </c>
      <c r="AQ146" s="2">
        <v>0</v>
      </c>
      <c r="AR146" s="2">
        <v>2</v>
      </c>
      <c r="AS146" s="2">
        <v>0</v>
      </c>
      <c r="AT146" s="2">
        <v>0</v>
      </c>
      <c r="AU146" s="2">
        <v>10733333</v>
      </c>
      <c r="AV146" s="2">
        <v>10733333</v>
      </c>
      <c r="AW146" s="2">
        <v>100</v>
      </c>
      <c r="AX146" s="2">
        <v>0</v>
      </c>
      <c r="AY146" s="2">
        <v>0</v>
      </c>
      <c r="AZ146" s="2">
        <v>0</v>
      </c>
      <c r="BA146" s="2">
        <v>0</v>
      </c>
      <c r="BB146" s="2">
        <v>0</v>
      </c>
      <c r="BC146" s="2">
        <v>0</v>
      </c>
      <c r="BD146" s="2">
        <v>0</v>
      </c>
      <c r="BE146" s="2">
        <v>0</v>
      </c>
      <c r="BF146" s="2">
        <v>0</v>
      </c>
      <c r="BG146" s="2">
        <v>0</v>
      </c>
      <c r="BH146" s="2">
        <v>0</v>
      </c>
      <c r="BI146" s="2">
        <v>0</v>
      </c>
      <c r="BJ146" s="2">
        <v>10733333</v>
      </c>
      <c r="BK146" s="2">
        <v>10733333</v>
      </c>
      <c r="BL146" s="2">
        <v>100</v>
      </c>
      <c r="BN146" s="3">
        <f t="shared" si="24"/>
        <v>10.733333</v>
      </c>
      <c r="BO146" s="3">
        <f t="shared" si="25"/>
        <v>10.733333</v>
      </c>
      <c r="BP146" s="3">
        <f t="shared" si="26"/>
        <v>0</v>
      </c>
      <c r="BQ146" s="3">
        <f t="shared" si="27"/>
        <v>0</v>
      </c>
      <c r="BR146" s="3">
        <f t="shared" si="28"/>
        <v>0</v>
      </c>
      <c r="BS146" s="3">
        <f t="shared" si="29"/>
        <v>0</v>
      </c>
      <c r="BT146" s="3">
        <f t="shared" si="30"/>
        <v>0</v>
      </c>
      <c r="BU146" s="3">
        <f t="shared" si="31"/>
        <v>0</v>
      </c>
      <c r="BV146" s="3">
        <f t="shared" si="32"/>
        <v>0</v>
      </c>
      <c r="BW146" s="3">
        <f t="shared" si="32"/>
        <v>0</v>
      </c>
    </row>
    <row r="147" spans="1:75" x14ac:dyDescent="0.25">
      <c r="A147">
        <v>506859452</v>
      </c>
      <c r="B147">
        <v>5</v>
      </c>
      <c r="C147" t="s">
        <v>75</v>
      </c>
      <c r="D147" t="s">
        <v>76</v>
      </c>
      <c r="E147">
        <v>2020</v>
      </c>
      <c r="F147" t="s">
        <v>77</v>
      </c>
      <c r="G147" t="s">
        <v>78</v>
      </c>
      <c r="H147">
        <v>2</v>
      </c>
      <c r="I147" t="s">
        <v>79</v>
      </c>
      <c r="J147">
        <v>110</v>
      </c>
      <c r="K147" t="s">
        <v>272</v>
      </c>
      <c r="L147" t="s">
        <v>3026</v>
      </c>
      <c r="M147">
        <v>98</v>
      </c>
      <c r="N147" t="s">
        <v>3074</v>
      </c>
      <c r="O147">
        <v>3</v>
      </c>
      <c r="P147" t="s">
        <v>3089</v>
      </c>
      <c r="Q147">
        <v>21</v>
      </c>
      <c r="R147" t="s">
        <v>3102</v>
      </c>
      <c r="S147">
        <v>1167</v>
      </c>
      <c r="T147" t="s">
        <v>278</v>
      </c>
      <c r="U147">
        <v>28</v>
      </c>
      <c r="V147">
        <v>4</v>
      </c>
      <c r="W147" t="s">
        <v>281</v>
      </c>
      <c r="X147">
        <v>1</v>
      </c>
      <c r="Y147" t="s">
        <v>83</v>
      </c>
      <c r="Z147">
        <v>4</v>
      </c>
      <c r="AA147" t="s">
        <v>187</v>
      </c>
      <c r="AB147">
        <v>1</v>
      </c>
      <c r="AC147" s="2">
        <v>50</v>
      </c>
      <c r="AD147" s="2">
        <v>0</v>
      </c>
      <c r="AE147" s="2">
        <v>0</v>
      </c>
      <c r="AF147" s="2">
        <v>0</v>
      </c>
      <c r="AG147" s="2">
        <v>0</v>
      </c>
      <c r="AH147" s="2">
        <v>0</v>
      </c>
      <c r="AI147" s="2">
        <v>0</v>
      </c>
      <c r="AJ147" s="2">
        <v>0</v>
      </c>
      <c r="AK147" s="2">
        <v>0</v>
      </c>
      <c r="AL147" s="2">
        <v>0</v>
      </c>
      <c r="AM147" s="2">
        <v>0</v>
      </c>
      <c r="AN147" s="2">
        <v>0</v>
      </c>
      <c r="AO147" s="2">
        <v>0</v>
      </c>
      <c r="AP147" s="2">
        <v>0</v>
      </c>
      <c r="AQ147" s="2">
        <v>0</v>
      </c>
      <c r="AR147" s="2">
        <v>50</v>
      </c>
      <c r="AS147" s="2">
        <v>0</v>
      </c>
      <c r="AT147" s="2">
        <v>0</v>
      </c>
      <c r="AU147" s="2">
        <v>1893333</v>
      </c>
      <c r="AV147" s="2">
        <v>1893333</v>
      </c>
      <c r="AW147" s="2">
        <v>100</v>
      </c>
      <c r="AX147" s="2">
        <v>0</v>
      </c>
      <c r="AY147" s="2">
        <v>0</v>
      </c>
      <c r="AZ147" s="2">
        <v>0</v>
      </c>
      <c r="BA147" s="2">
        <v>0</v>
      </c>
      <c r="BB147" s="2">
        <v>0</v>
      </c>
      <c r="BC147" s="2">
        <v>0</v>
      </c>
      <c r="BD147" s="2">
        <v>0</v>
      </c>
      <c r="BE147" s="2">
        <v>0</v>
      </c>
      <c r="BF147" s="2">
        <v>0</v>
      </c>
      <c r="BG147" s="2">
        <v>0</v>
      </c>
      <c r="BH147" s="2">
        <v>0</v>
      </c>
      <c r="BI147" s="2">
        <v>0</v>
      </c>
      <c r="BJ147" s="2">
        <v>1893333</v>
      </c>
      <c r="BK147" s="2">
        <v>1893333</v>
      </c>
      <c r="BL147" s="2">
        <v>100</v>
      </c>
      <c r="BN147" s="3">
        <f t="shared" si="24"/>
        <v>1.8933329999999999</v>
      </c>
      <c r="BO147" s="3">
        <f t="shared" si="25"/>
        <v>1.8933329999999999</v>
      </c>
      <c r="BP147" s="3">
        <f t="shared" si="26"/>
        <v>0</v>
      </c>
      <c r="BQ147" s="3">
        <f t="shared" si="27"/>
        <v>0</v>
      </c>
      <c r="BR147" s="3">
        <f t="shared" si="28"/>
        <v>0</v>
      </c>
      <c r="BS147" s="3">
        <f t="shared" si="29"/>
        <v>0</v>
      </c>
      <c r="BT147" s="3">
        <f t="shared" si="30"/>
        <v>0</v>
      </c>
      <c r="BU147" s="3">
        <f t="shared" si="31"/>
        <v>0</v>
      </c>
      <c r="BV147" s="3">
        <f t="shared" si="32"/>
        <v>0</v>
      </c>
      <c r="BW147" s="3">
        <f t="shared" si="32"/>
        <v>0</v>
      </c>
    </row>
    <row r="148" spans="1:75" x14ac:dyDescent="0.25">
      <c r="A148">
        <v>506859452</v>
      </c>
      <c r="B148">
        <v>5</v>
      </c>
      <c r="C148" t="s">
        <v>75</v>
      </c>
      <c r="D148" t="s">
        <v>76</v>
      </c>
      <c r="E148">
        <v>2020</v>
      </c>
      <c r="F148" t="s">
        <v>77</v>
      </c>
      <c r="G148" t="s">
        <v>78</v>
      </c>
      <c r="H148">
        <v>2</v>
      </c>
      <c r="I148" t="s">
        <v>79</v>
      </c>
      <c r="J148">
        <v>110</v>
      </c>
      <c r="K148" t="s">
        <v>272</v>
      </c>
      <c r="L148" t="s">
        <v>3026</v>
      </c>
      <c r="M148">
        <v>98</v>
      </c>
      <c r="N148" t="s">
        <v>3074</v>
      </c>
      <c r="O148">
        <v>3</v>
      </c>
      <c r="P148" t="s">
        <v>3089</v>
      </c>
      <c r="Q148">
        <v>21</v>
      </c>
      <c r="R148" t="s">
        <v>3102</v>
      </c>
      <c r="S148">
        <v>1167</v>
      </c>
      <c r="T148" t="s">
        <v>278</v>
      </c>
      <c r="U148">
        <v>28</v>
      </c>
      <c r="V148">
        <v>5</v>
      </c>
      <c r="W148" t="s">
        <v>282</v>
      </c>
      <c r="X148">
        <v>1</v>
      </c>
      <c r="Y148" t="s">
        <v>83</v>
      </c>
      <c r="Z148">
        <v>4</v>
      </c>
      <c r="AA148" t="s">
        <v>187</v>
      </c>
      <c r="AB148">
        <v>1</v>
      </c>
      <c r="AC148" s="2">
        <v>2</v>
      </c>
      <c r="AD148" s="2">
        <v>0</v>
      </c>
      <c r="AE148" s="2">
        <v>0</v>
      </c>
      <c r="AF148" s="2">
        <v>0</v>
      </c>
      <c r="AG148" s="2">
        <v>0</v>
      </c>
      <c r="AH148" s="2">
        <v>0</v>
      </c>
      <c r="AI148" s="2">
        <v>0</v>
      </c>
      <c r="AJ148" s="2">
        <v>0</v>
      </c>
      <c r="AK148" s="2">
        <v>0</v>
      </c>
      <c r="AL148" s="2">
        <v>0</v>
      </c>
      <c r="AM148" s="2">
        <v>0</v>
      </c>
      <c r="AN148" s="2">
        <v>0</v>
      </c>
      <c r="AO148" s="2">
        <v>0</v>
      </c>
      <c r="AP148" s="2">
        <v>0</v>
      </c>
      <c r="AQ148" s="2">
        <v>0</v>
      </c>
      <c r="AR148" s="2">
        <v>2</v>
      </c>
      <c r="AS148" s="2">
        <v>0</v>
      </c>
      <c r="AT148" s="2">
        <v>0</v>
      </c>
      <c r="AU148" s="2">
        <v>11815000</v>
      </c>
      <c r="AV148" s="2">
        <v>11815000</v>
      </c>
      <c r="AW148" s="2">
        <v>100</v>
      </c>
      <c r="AX148" s="2">
        <v>0</v>
      </c>
      <c r="AY148" s="2">
        <v>0</v>
      </c>
      <c r="AZ148" s="2">
        <v>0</v>
      </c>
      <c r="BA148" s="2">
        <v>0</v>
      </c>
      <c r="BB148" s="2">
        <v>0</v>
      </c>
      <c r="BC148" s="2">
        <v>0</v>
      </c>
      <c r="BD148" s="2">
        <v>0</v>
      </c>
      <c r="BE148" s="2">
        <v>0</v>
      </c>
      <c r="BF148" s="2">
        <v>0</v>
      </c>
      <c r="BG148" s="2">
        <v>0</v>
      </c>
      <c r="BH148" s="2">
        <v>0</v>
      </c>
      <c r="BI148" s="2">
        <v>0</v>
      </c>
      <c r="BJ148" s="2">
        <v>11815000</v>
      </c>
      <c r="BK148" s="2">
        <v>11815000</v>
      </c>
      <c r="BL148" s="2">
        <v>100</v>
      </c>
      <c r="BN148" s="3">
        <f t="shared" si="24"/>
        <v>11.815</v>
      </c>
      <c r="BO148" s="3">
        <f t="shared" si="25"/>
        <v>11.815</v>
      </c>
      <c r="BP148" s="3">
        <f t="shared" si="26"/>
        <v>0</v>
      </c>
      <c r="BQ148" s="3">
        <f t="shared" si="27"/>
        <v>0</v>
      </c>
      <c r="BR148" s="3">
        <f t="shared" si="28"/>
        <v>0</v>
      </c>
      <c r="BS148" s="3">
        <f t="shared" si="29"/>
        <v>0</v>
      </c>
      <c r="BT148" s="3">
        <f t="shared" si="30"/>
        <v>0</v>
      </c>
      <c r="BU148" s="3">
        <f t="shared" si="31"/>
        <v>0</v>
      </c>
      <c r="BV148" s="3">
        <f t="shared" si="32"/>
        <v>0</v>
      </c>
      <c r="BW148" s="3">
        <f t="shared" si="32"/>
        <v>0</v>
      </c>
    </row>
    <row r="149" spans="1:75" x14ac:dyDescent="0.25">
      <c r="A149">
        <v>506859452</v>
      </c>
      <c r="B149">
        <v>5</v>
      </c>
      <c r="C149" t="s">
        <v>75</v>
      </c>
      <c r="D149" t="s">
        <v>76</v>
      </c>
      <c r="E149">
        <v>2020</v>
      </c>
      <c r="F149" t="s">
        <v>77</v>
      </c>
      <c r="G149" t="s">
        <v>78</v>
      </c>
      <c r="H149">
        <v>2</v>
      </c>
      <c r="I149" t="s">
        <v>79</v>
      </c>
      <c r="J149">
        <v>110</v>
      </c>
      <c r="K149" t="s">
        <v>272</v>
      </c>
      <c r="L149" t="s">
        <v>3026</v>
      </c>
      <c r="M149">
        <v>98</v>
      </c>
      <c r="N149" t="s">
        <v>3074</v>
      </c>
      <c r="O149">
        <v>3</v>
      </c>
      <c r="P149" t="s">
        <v>3089</v>
      </c>
      <c r="Q149">
        <v>21</v>
      </c>
      <c r="R149" t="s">
        <v>3102</v>
      </c>
      <c r="S149">
        <v>1167</v>
      </c>
      <c r="T149" t="s">
        <v>278</v>
      </c>
      <c r="U149">
        <v>28</v>
      </c>
      <c r="V149">
        <v>8</v>
      </c>
      <c r="W149" t="s">
        <v>283</v>
      </c>
      <c r="X149">
        <v>1</v>
      </c>
      <c r="Y149" t="s">
        <v>83</v>
      </c>
      <c r="Z149">
        <v>4</v>
      </c>
      <c r="AA149" t="s">
        <v>187</v>
      </c>
      <c r="AB149">
        <v>1</v>
      </c>
      <c r="AC149" s="2">
        <v>5</v>
      </c>
      <c r="AD149" s="2">
        <v>0</v>
      </c>
      <c r="AE149" s="2">
        <v>0</v>
      </c>
      <c r="AF149" s="2">
        <v>0</v>
      </c>
      <c r="AG149" s="2">
        <v>0</v>
      </c>
      <c r="AH149" s="2">
        <v>0</v>
      </c>
      <c r="AI149" s="2">
        <v>0</v>
      </c>
      <c r="AJ149" s="2">
        <v>0</v>
      </c>
      <c r="AK149" s="2">
        <v>0</v>
      </c>
      <c r="AL149" s="2">
        <v>0</v>
      </c>
      <c r="AM149" s="2">
        <v>0</v>
      </c>
      <c r="AN149" s="2">
        <v>0</v>
      </c>
      <c r="AO149" s="2">
        <v>0</v>
      </c>
      <c r="AP149" s="2">
        <v>0</v>
      </c>
      <c r="AQ149" s="2">
        <v>0</v>
      </c>
      <c r="AR149" s="2">
        <v>5</v>
      </c>
      <c r="AS149" s="2">
        <v>0</v>
      </c>
      <c r="AT149" s="2">
        <v>0</v>
      </c>
      <c r="AU149" s="2">
        <v>11191120</v>
      </c>
      <c r="AV149" s="2">
        <v>0</v>
      </c>
      <c r="AW149" s="2">
        <v>0</v>
      </c>
      <c r="AX149" s="2">
        <v>0</v>
      </c>
      <c r="AY149" s="2">
        <v>0</v>
      </c>
      <c r="AZ149" s="2">
        <v>0</v>
      </c>
      <c r="BA149" s="2">
        <v>0</v>
      </c>
      <c r="BB149" s="2">
        <v>0</v>
      </c>
      <c r="BC149" s="2">
        <v>0</v>
      </c>
      <c r="BD149" s="2">
        <v>0</v>
      </c>
      <c r="BE149" s="2">
        <v>0</v>
      </c>
      <c r="BF149" s="2">
        <v>0</v>
      </c>
      <c r="BG149" s="2">
        <v>0</v>
      </c>
      <c r="BH149" s="2">
        <v>0</v>
      </c>
      <c r="BI149" s="2">
        <v>0</v>
      </c>
      <c r="BJ149" s="2">
        <v>11191120</v>
      </c>
      <c r="BK149" s="2">
        <v>0</v>
      </c>
      <c r="BL149" s="2">
        <v>0</v>
      </c>
      <c r="BN149" s="3">
        <f t="shared" si="24"/>
        <v>11.19112</v>
      </c>
      <c r="BO149" s="3">
        <f t="shared" si="25"/>
        <v>0</v>
      </c>
      <c r="BP149" s="3">
        <f t="shared" si="26"/>
        <v>0</v>
      </c>
      <c r="BQ149" s="3">
        <f t="shared" si="27"/>
        <v>0</v>
      </c>
      <c r="BR149" s="3">
        <f t="shared" si="28"/>
        <v>0</v>
      </c>
      <c r="BS149" s="3">
        <f t="shared" si="29"/>
        <v>0</v>
      </c>
      <c r="BT149" s="3">
        <f t="shared" si="30"/>
        <v>0</v>
      </c>
      <c r="BU149" s="3">
        <f t="shared" si="31"/>
        <v>0</v>
      </c>
      <c r="BV149" s="3">
        <f t="shared" si="32"/>
        <v>0</v>
      </c>
      <c r="BW149" s="3">
        <f t="shared" si="32"/>
        <v>0</v>
      </c>
    </row>
    <row r="150" spans="1:75" x14ac:dyDescent="0.25">
      <c r="A150">
        <v>506859452</v>
      </c>
      <c r="B150">
        <v>5</v>
      </c>
      <c r="C150" t="s">
        <v>75</v>
      </c>
      <c r="D150" t="s">
        <v>76</v>
      </c>
      <c r="E150">
        <v>2020</v>
      </c>
      <c r="F150" t="s">
        <v>77</v>
      </c>
      <c r="G150" t="s">
        <v>78</v>
      </c>
      <c r="H150">
        <v>2</v>
      </c>
      <c r="I150" t="s">
        <v>79</v>
      </c>
      <c r="J150">
        <v>110</v>
      </c>
      <c r="K150" t="s">
        <v>272</v>
      </c>
      <c r="L150" t="s">
        <v>3026</v>
      </c>
      <c r="M150">
        <v>98</v>
      </c>
      <c r="N150" t="s">
        <v>3074</v>
      </c>
      <c r="O150">
        <v>3</v>
      </c>
      <c r="P150" t="s">
        <v>3089</v>
      </c>
      <c r="Q150">
        <v>22</v>
      </c>
      <c r="R150" t="s">
        <v>3103</v>
      </c>
      <c r="S150">
        <v>1095</v>
      </c>
      <c r="T150" t="s">
        <v>284</v>
      </c>
      <c r="U150">
        <v>29</v>
      </c>
      <c r="V150">
        <v>1</v>
      </c>
      <c r="W150" t="s">
        <v>285</v>
      </c>
      <c r="X150">
        <v>1</v>
      </c>
      <c r="Y150" t="s">
        <v>83</v>
      </c>
      <c r="Z150">
        <v>3</v>
      </c>
      <c r="AA150" t="s">
        <v>87</v>
      </c>
      <c r="AB150">
        <v>1</v>
      </c>
      <c r="AC150" s="2">
        <v>1</v>
      </c>
      <c r="AD150" s="2">
        <v>1</v>
      </c>
      <c r="AE150" s="2">
        <v>100</v>
      </c>
      <c r="AF150" s="2">
        <v>0</v>
      </c>
      <c r="AG150" s="2">
        <v>0</v>
      </c>
      <c r="AH150" s="2">
        <v>0</v>
      </c>
      <c r="AI150" s="2">
        <v>0</v>
      </c>
      <c r="AJ150" s="2">
        <v>0</v>
      </c>
      <c r="AK150" s="2">
        <v>0</v>
      </c>
      <c r="AL150" s="2">
        <v>0</v>
      </c>
      <c r="AM150" s="2">
        <v>0</v>
      </c>
      <c r="AN150" s="2">
        <v>0</v>
      </c>
      <c r="AO150" s="2">
        <v>0</v>
      </c>
      <c r="AP150" s="2">
        <v>0</v>
      </c>
      <c r="AQ150" s="2">
        <v>0</v>
      </c>
      <c r="AR150" s="2">
        <v>1</v>
      </c>
      <c r="AS150" s="2">
        <v>1</v>
      </c>
      <c r="AT150" s="2">
        <v>100</v>
      </c>
      <c r="AU150" s="2">
        <v>50973748</v>
      </c>
      <c r="AV150" s="2">
        <v>50973748</v>
      </c>
      <c r="AW150" s="2">
        <v>100</v>
      </c>
      <c r="AX150" s="2">
        <v>0</v>
      </c>
      <c r="AY150" s="2">
        <v>0</v>
      </c>
      <c r="AZ150" s="2">
        <v>0</v>
      </c>
      <c r="BA150" s="2">
        <v>0</v>
      </c>
      <c r="BB150" s="2">
        <v>0</v>
      </c>
      <c r="BC150" s="2">
        <v>0</v>
      </c>
      <c r="BD150" s="2">
        <v>0</v>
      </c>
      <c r="BE150" s="2">
        <v>0</v>
      </c>
      <c r="BF150" s="2">
        <v>0</v>
      </c>
      <c r="BG150" s="2">
        <v>0</v>
      </c>
      <c r="BH150" s="2">
        <v>0</v>
      </c>
      <c r="BI150" s="2">
        <v>0</v>
      </c>
      <c r="BJ150" s="2">
        <v>50973748</v>
      </c>
      <c r="BK150" s="2">
        <v>50973748</v>
      </c>
      <c r="BL150" s="2">
        <v>100</v>
      </c>
      <c r="BN150" s="3">
        <f t="shared" si="24"/>
        <v>50.973748000000001</v>
      </c>
      <c r="BO150" s="3">
        <f t="shared" si="25"/>
        <v>50.973748000000001</v>
      </c>
      <c r="BP150" s="3">
        <f t="shared" si="26"/>
        <v>0</v>
      </c>
      <c r="BQ150" s="3">
        <f t="shared" si="27"/>
        <v>0</v>
      </c>
      <c r="BR150" s="3">
        <f t="shared" si="28"/>
        <v>0</v>
      </c>
      <c r="BS150" s="3">
        <f t="shared" si="29"/>
        <v>0</v>
      </c>
      <c r="BT150" s="3">
        <f t="shared" si="30"/>
        <v>0</v>
      </c>
      <c r="BU150" s="3">
        <f t="shared" si="31"/>
        <v>0</v>
      </c>
      <c r="BV150" s="3">
        <f t="shared" si="32"/>
        <v>0</v>
      </c>
      <c r="BW150" s="3">
        <f t="shared" si="32"/>
        <v>0</v>
      </c>
    </row>
    <row r="151" spans="1:75" x14ac:dyDescent="0.25">
      <c r="A151">
        <v>506859452</v>
      </c>
      <c r="B151">
        <v>5</v>
      </c>
      <c r="C151" t="s">
        <v>75</v>
      </c>
      <c r="D151" t="s">
        <v>76</v>
      </c>
      <c r="E151">
        <v>2020</v>
      </c>
      <c r="F151" t="s">
        <v>77</v>
      </c>
      <c r="G151" t="s">
        <v>78</v>
      </c>
      <c r="H151">
        <v>2</v>
      </c>
      <c r="I151" t="s">
        <v>79</v>
      </c>
      <c r="J151">
        <v>110</v>
      </c>
      <c r="K151" t="s">
        <v>272</v>
      </c>
      <c r="L151" t="s">
        <v>3026</v>
      </c>
      <c r="M151">
        <v>98</v>
      </c>
      <c r="N151" t="s">
        <v>3074</v>
      </c>
      <c r="O151">
        <v>3</v>
      </c>
      <c r="P151" t="s">
        <v>3089</v>
      </c>
      <c r="Q151">
        <v>22</v>
      </c>
      <c r="R151" t="s">
        <v>3103</v>
      </c>
      <c r="S151">
        <v>1095</v>
      </c>
      <c r="T151" t="s">
        <v>284</v>
      </c>
      <c r="U151">
        <v>29</v>
      </c>
      <c r="V151">
        <v>2</v>
      </c>
      <c r="W151" t="s">
        <v>286</v>
      </c>
      <c r="X151">
        <v>1</v>
      </c>
      <c r="Y151" t="s">
        <v>83</v>
      </c>
      <c r="Z151">
        <v>3</v>
      </c>
      <c r="AA151" t="s">
        <v>87</v>
      </c>
      <c r="AB151">
        <v>1</v>
      </c>
      <c r="AC151" s="2">
        <v>0.15</v>
      </c>
      <c r="AD151" s="2">
        <v>0.15</v>
      </c>
      <c r="AE151" s="2">
        <v>100</v>
      </c>
      <c r="AF151" s="2">
        <v>0</v>
      </c>
      <c r="AG151" s="2">
        <v>0</v>
      </c>
      <c r="AH151" s="2">
        <v>0</v>
      </c>
      <c r="AI151" s="2">
        <v>0</v>
      </c>
      <c r="AJ151" s="2">
        <v>0</v>
      </c>
      <c r="AK151" s="2">
        <v>0</v>
      </c>
      <c r="AL151" s="2">
        <v>0</v>
      </c>
      <c r="AM151" s="2">
        <v>0</v>
      </c>
      <c r="AN151" s="2">
        <v>0</v>
      </c>
      <c r="AO151" s="2">
        <v>0</v>
      </c>
      <c r="AP151" s="2">
        <v>0</v>
      </c>
      <c r="AQ151" s="2">
        <v>0</v>
      </c>
      <c r="AR151" s="2">
        <v>0.15</v>
      </c>
      <c r="AS151" s="2">
        <v>0.15</v>
      </c>
      <c r="AT151" s="2">
        <v>100</v>
      </c>
      <c r="AU151" s="2">
        <v>30644452</v>
      </c>
      <c r="AV151" s="2">
        <v>30644452</v>
      </c>
      <c r="AW151" s="2">
        <v>100</v>
      </c>
      <c r="AX151" s="2">
        <v>0</v>
      </c>
      <c r="AY151" s="2">
        <v>0</v>
      </c>
      <c r="AZ151" s="2">
        <v>0</v>
      </c>
      <c r="BA151" s="2">
        <v>0</v>
      </c>
      <c r="BB151" s="2">
        <v>0</v>
      </c>
      <c r="BC151" s="2">
        <v>0</v>
      </c>
      <c r="BD151" s="2">
        <v>0</v>
      </c>
      <c r="BE151" s="2">
        <v>0</v>
      </c>
      <c r="BF151" s="2">
        <v>0</v>
      </c>
      <c r="BG151" s="2">
        <v>0</v>
      </c>
      <c r="BH151" s="2">
        <v>0</v>
      </c>
      <c r="BI151" s="2">
        <v>0</v>
      </c>
      <c r="BJ151" s="2">
        <v>30644452</v>
      </c>
      <c r="BK151" s="2">
        <v>30644452</v>
      </c>
      <c r="BL151" s="2">
        <v>100</v>
      </c>
      <c r="BN151" s="3">
        <f t="shared" si="24"/>
        <v>30.644452000000001</v>
      </c>
      <c r="BO151" s="3">
        <f t="shared" si="25"/>
        <v>30.644452000000001</v>
      </c>
      <c r="BP151" s="3">
        <f t="shared" si="26"/>
        <v>0</v>
      </c>
      <c r="BQ151" s="3">
        <f t="shared" si="27"/>
        <v>0</v>
      </c>
      <c r="BR151" s="3">
        <f t="shared" si="28"/>
        <v>0</v>
      </c>
      <c r="BS151" s="3">
        <f t="shared" si="29"/>
        <v>0</v>
      </c>
      <c r="BT151" s="3">
        <f t="shared" si="30"/>
        <v>0</v>
      </c>
      <c r="BU151" s="3">
        <f t="shared" si="31"/>
        <v>0</v>
      </c>
      <c r="BV151" s="3">
        <f t="shared" si="32"/>
        <v>0</v>
      </c>
      <c r="BW151" s="3">
        <f t="shared" si="32"/>
        <v>0</v>
      </c>
    </row>
    <row r="152" spans="1:75" x14ac:dyDescent="0.25">
      <c r="A152">
        <v>506859452</v>
      </c>
      <c r="B152">
        <v>5</v>
      </c>
      <c r="C152" t="s">
        <v>75</v>
      </c>
      <c r="D152" t="s">
        <v>76</v>
      </c>
      <c r="E152">
        <v>2020</v>
      </c>
      <c r="F152" t="s">
        <v>77</v>
      </c>
      <c r="G152" t="s">
        <v>78</v>
      </c>
      <c r="H152">
        <v>2</v>
      </c>
      <c r="I152" t="s">
        <v>79</v>
      </c>
      <c r="J152">
        <v>110</v>
      </c>
      <c r="K152" t="s">
        <v>272</v>
      </c>
      <c r="L152" t="s">
        <v>3026</v>
      </c>
      <c r="M152">
        <v>98</v>
      </c>
      <c r="N152" t="s">
        <v>3074</v>
      </c>
      <c r="O152">
        <v>3</v>
      </c>
      <c r="P152" t="s">
        <v>3089</v>
      </c>
      <c r="Q152">
        <v>22</v>
      </c>
      <c r="R152" t="s">
        <v>3103</v>
      </c>
      <c r="S152">
        <v>1095</v>
      </c>
      <c r="T152" t="s">
        <v>284</v>
      </c>
      <c r="U152">
        <v>29</v>
      </c>
      <c r="V152">
        <v>3</v>
      </c>
      <c r="W152" t="s">
        <v>287</v>
      </c>
      <c r="X152">
        <v>2</v>
      </c>
      <c r="Y152" t="s">
        <v>94</v>
      </c>
      <c r="Z152">
        <v>3</v>
      </c>
      <c r="AA152" t="s">
        <v>87</v>
      </c>
      <c r="AB152">
        <v>1</v>
      </c>
      <c r="AC152" s="2">
        <v>1</v>
      </c>
      <c r="AD152" s="2">
        <v>1</v>
      </c>
      <c r="AE152" s="2">
        <v>100</v>
      </c>
      <c r="AF152" s="2">
        <v>0</v>
      </c>
      <c r="AG152" s="2">
        <v>0</v>
      </c>
      <c r="AH152" s="2">
        <v>0</v>
      </c>
      <c r="AI152" s="2">
        <v>0</v>
      </c>
      <c r="AJ152" s="2">
        <v>0</v>
      </c>
      <c r="AK152" s="2">
        <v>0</v>
      </c>
      <c r="AL152" s="2">
        <v>0</v>
      </c>
      <c r="AM152" s="2">
        <v>0</v>
      </c>
      <c r="AN152" s="2">
        <v>0</v>
      </c>
      <c r="AO152" s="2">
        <v>0</v>
      </c>
      <c r="AP152" s="2">
        <v>0</v>
      </c>
      <c r="AQ152" s="2">
        <v>0</v>
      </c>
      <c r="AR152" s="2" t="s">
        <v>95</v>
      </c>
      <c r="AS152" s="2" t="s">
        <v>95</v>
      </c>
      <c r="AT152" s="2" t="s">
        <v>95</v>
      </c>
      <c r="AU152" s="2">
        <v>190650250</v>
      </c>
      <c r="AV152" s="2">
        <v>190650250</v>
      </c>
      <c r="AW152" s="2">
        <v>100</v>
      </c>
      <c r="AX152" s="2">
        <v>0</v>
      </c>
      <c r="AY152" s="2">
        <v>0</v>
      </c>
      <c r="AZ152" s="2">
        <v>0</v>
      </c>
      <c r="BA152" s="2">
        <v>0</v>
      </c>
      <c r="BB152" s="2">
        <v>0</v>
      </c>
      <c r="BC152" s="2">
        <v>0</v>
      </c>
      <c r="BD152" s="2">
        <v>0</v>
      </c>
      <c r="BE152" s="2">
        <v>0</v>
      </c>
      <c r="BF152" s="2">
        <v>0</v>
      </c>
      <c r="BG152" s="2">
        <v>0</v>
      </c>
      <c r="BH152" s="2">
        <v>0</v>
      </c>
      <c r="BI152" s="2">
        <v>0</v>
      </c>
      <c r="BJ152" s="2">
        <v>190650250</v>
      </c>
      <c r="BK152" s="2">
        <v>190650250</v>
      </c>
      <c r="BL152" s="2">
        <v>100</v>
      </c>
      <c r="BN152" s="3">
        <f t="shared" si="24"/>
        <v>190.65025</v>
      </c>
      <c r="BO152" s="3">
        <f t="shared" si="25"/>
        <v>190.65025</v>
      </c>
      <c r="BP152" s="3">
        <f t="shared" si="26"/>
        <v>0</v>
      </c>
      <c r="BQ152" s="3">
        <f t="shared" si="27"/>
        <v>0</v>
      </c>
      <c r="BR152" s="3">
        <f t="shared" si="28"/>
        <v>0</v>
      </c>
      <c r="BS152" s="3">
        <f t="shared" si="29"/>
        <v>0</v>
      </c>
      <c r="BT152" s="3">
        <f t="shared" si="30"/>
        <v>0</v>
      </c>
      <c r="BU152" s="3">
        <f t="shared" si="31"/>
        <v>0</v>
      </c>
      <c r="BV152" s="3">
        <f t="shared" si="32"/>
        <v>0</v>
      </c>
      <c r="BW152" s="3">
        <f t="shared" si="32"/>
        <v>0</v>
      </c>
    </row>
    <row r="153" spans="1:75" x14ac:dyDescent="0.25">
      <c r="A153">
        <v>506859452</v>
      </c>
      <c r="B153">
        <v>5</v>
      </c>
      <c r="C153" t="s">
        <v>75</v>
      </c>
      <c r="D153" t="s">
        <v>76</v>
      </c>
      <c r="E153">
        <v>2020</v>
      </c>
      <c r="F153" t="s">
        <v>77</v>
      </c>
      <c r="G153" t="s">
        <v>78</v>
      </c>
      <c r="H153">
        <v>2</v>
      </c>
      <c r="I153" t="s">
        <v>79</v>
      </c>
      <c r="J153">
        <v>110</v>
      </c>
      <c r="K153" t="s">
        <v>272</v>
      </c>
      <c r="L153" t="s">
        <v>3026</v>
      </c>
      <c r="M153">
        <v>98</v>
      </c>
      <c r="N153" t="s">
        <v>3074</v>
      </c>
      <c r="O153">
        <v>3</v>
      </c>
      <c r="P153" t="s">
        <v>3089</v>
      </c>
      <c r="Q153">
        <v>22</v>
      </c>
      <c r="R153" t="s">
        <v>3103</v>
      </c>
      <c r="S153">
        <v>1095</v>
      </c>
      <c r="T153" t="s">
        <v>284</v>
      </c>
      <c r="U153">
        <v>29</v>
      </c>
      <c r="V153">
        <v>4</v>
      </c>
      <c r="W153" t="s">
        <v>288</v>
      </c>
      <c r="X153">
        <v>1</v>
      </c>
      <c r="Y153" t="s">
        <v>83</v>
      </c>
      <c r="Z153">
        <v>3</v>
      </c>
      <c r="AA153" t="s">
        <v>87</v>
      </c>
      <c r="AB153">
        <v>1</v>
      </c>
      <c r="AC153" s="2">
        <v>2</v>
      </c>
      <c r="AD153" s="2">
        <v>2</v>
      </c>
      <c r="AE153" s="2">
        <v>100</v>
      </c>
      <c r="AF153" s="2">
        <v>0</v>
      </c>
      <c r="AG153" s="2">
        <v>0</v>
      </c>
      <c r="AH153" s="2">
        <v>0</v>
      </c>
      <c r="AI153" s="2">
        <v>0</v>
      </c>
      <c r="AJ153" s="2">
        <v>0</v>
      </c>
      <c r="AK153" s="2">
        <v>0</v>
      </c>
      <c r="AL153" s="2">
        <v>0</v>
      </c>
      <c r="AM153" s="2">
        <v>0</v>
      </c>
      <c r="AN153" s="2">
        <v>0</v>
      </c>
      <c r="AO153" s="2">
        <v>0</v>
      </c>
      <c r="AP153" s="2">
        <v>0</v>
      </c>
      <c r="AQ153" s="2">
        <v>0</v>
      </c>
      <c r="AR153" s="2">
        <v>2</v>
      </c>
      <c r="AS153" s="2">
        <v>2</v>
      </c>
      <c r="AT153" s="2">
        <v>100</v>
      </c>
      <c r="AU153" s="2">
        <v>500523561</v>
      </c>
      <c r="AV153" s="2">
        <v>499484597</v>
      </c>
      <c r="AW153" s="2">
        <v>99.79</v>
      </c>
      <c r="AX153" s="2">
        <v>0</v>
      </c>
      <c r="AY153" s="2">
        <v>0</v>
      </c>
      <c r="AZ153" s="2">
        <v>0</v>
      </c>
      <c r="BA153" s="2">
        <v>0</v>
      </c>
      <c r="BB153" s="2">
        <v>0</v>
      </c>
      <c r="BC153" s="2">
        <v>0</v>
      </c>
      <c r="BD153" s="2">
        <v>0</v>
      </c>
      <c r="BE153" s="2">
        <v>0</v>
      </c>
      <c r="BF153" s="2">
        <v>0</v>
      </c>
      <c r="BG153" s="2">
        <v>0</v>
      </c>
      <c r="BH153" s="2">
        <v>0</v>
      </c>
      <c r="BI153" s="2">
        <v>0</v>
      </c>
      <c r="BJ153" s="2">
        <v>500523561</v>
      </c>
      <c r="BK153" s="2">
        <v>499484597</v>
      </c>
      <c r="BL153" s="2">
        <v>99.79</v>
      </c>
      <c r="BN153" s="3">
        <f t="shared" si="24"/>
        <v>500.52356099999997</v>
      </c>
      <c r="BO153" s="3">
        <f t="shared" si="25"/>
        <v>499.48459700000001</v>
      </c>
      <c r="BP153" s="3">
        <f t="shared" si="26"/>
        <v>0</v>
      </c>
      <c r="BQ153" s="3">
        <f t="shared" si="27"/>
        <v>0</v>
      </c>
      <c r="BR153" s="3">
        <f t="shared" si="28"/>
        <v>0</v>
      </c>
      <c r="BS153" s="3">
        <f t="shared" si="29"/>
        <v>0</v>
      </c>
      <c r="BT153" s="3">
        <f t="shared" si="30"/>
        <v>0</v>
      </c>
      <c r="BU153" s="3">
        <f t="shared" si="31"/>
        <v>0</v>
      </c>
      <c r="BV153" s="3">
        <f t="shared" si="32"/>
        <v>0</v>
      </c>
      <c r="BW153" s="3">
        <f t="shared" si="32"/>
        <v>0</v>
      </c>
    </row>
    <row r="154" spans="1:75" x14ac:dyDescent="0.25">
      <c r="A154">
        <v>506859452</v>
      </c>
      <c r="B154">
        <v>5</v>
      </c>
      <c r="C154" t="s">
        <v>75</v>
      </c>
      <c r="D154" t="s">
        <v>76</v>
      </c>
      <c r="E154">
        <v>2020</v>
      </c>
      <c r="F154" t="s">
        <v>77</v>
      </c>
      <c r="G154" t="s">
        <v>78</v>
      </c>
      <c r="H154">
        <v>2</v>
      </c>
      <c r="I154" t="s">
        <v>79</v>
      </c>
      <c r="J154">
        <v>110</v>
      </c>
      <c r="K154" t="s">
        <v>272</v>
      </c>
      <c r="L154" t="s">
        <v>3026</v>
      </c>
      <c r="M154">
        <v>98</v>
      </c>
      <c r="N154" t="s">
        <v>3074</v>
      </c>
      <c r="O154">
        <v>3</v>
      </c>
      <c r="P154" t="s">
        <v>3089</v>
      </c>
      <c r="Q154">
        <v>22</v>
      </c>
      <c r="R154" t="s">
        <v>3103</v>
      </c>
      <c r="S154">
        <v>1131</v>
      </c>
      <c r="T154" t="s">
        <v>289</v>
      </c>
      <c r="U154">
        <v>58</v>
      </c>
      <c r="V154">
        <v>1</v>
      </c>
      <c r="W154" t="s">
        <v>290</v>
      </c>
      <c r="X154">
        <v>3</v>
      </c>
      <c r="Y154" t="s">
        <v>128</v>
      </c>
      <c r="Z154">
        <v>3</v>
      </c>
      <c r="AA154" t="s">
        <v>87</v>
      </c>
      <c r="AB154">
        <v>1</v>
      </c>
      <c r="AC154" s="2">
        <v>5</v>
      </c>
      <c r="AD154" s="2">
        <v>5</v>
      </c>
      <c r="AE154" s="2">
        <v>100</v>
      </c>
      <c r="AF154" s="2">
        <v>0</v>
      </c>
      <c r="AG154" s="2">
        <v>0</v>
      </c>
      <c r="AH154" s="2">
        <v>0</v>
      </c>
      <c r="AI154" s="2">
        <v>0</v>
      </c>
      <c r="AJ154" s="2">
        <v>0</v>
      </c>
      <c r="AK154" s="2">
        <v>0</v>
      </c>
      <c r="AL154" s="2">
        <v>0</v>
      </c>
      <c r="AM154" s="2">
        <v>0</v>
      </c>
      <c r="AN154" s="2">
        <v>0</v>
      </c>
      <c r="AO154" s="2">
        <v>0</v>
      </c>
      <c r="AP154" s="2">
        <v>0</v>
      </c>
      <c r="AQ154" s="2">
        <v>0</v>
      </c>
      <c r="AR154" s="2" t="s">
        <v>95</v>
      </c>
      <c r="AS154" s="2" t="s">
        <v>95</v>
      </c>
      <c r="AT154" s="2" t="s">
        <v>95</v>
      </c>
      <c r="AU154" s="2">
        <v>441470000</v>
      </c>
      <c r="AV154" s="2">
        <v>433462336</v>
      </c>
      <c r="AW154" s="2">
        <v>98.19</v>
      </c>
      <c r="AX154" s="2">
        <v>0</v>
      </c>
      <c r="AY154" s="2">
        <v>0</v>
      </c>
      <c r="AZ154" s="2">
        <v>0</v>
      </c>
      <c r="BA154" s="2">
        <v>0</v>
      </c>
      <c r="BB154" s="2">
        <v>0</v>
      </c>
      <c r="BC154" s="2">
        <v>0</v>
      </c>
      <c r="BD154" s="2">
        <v>0</v>
      </c>
      <c r="BE154" s="2">
        <v>0</v>
      </c>
      <c r="BF154" s="2">
        <v>0</v>
      </c>
      <c r="BG154" s="2">
        <v>0</v>
      </c>
      <c r="BH154" s="2">
        <v>0</v>
      </c>
      <c r="BI154" s="2">
        <v>0</v>
      </c>
      <c r="BJ154" s="2">
        <v>441470000</v>
      </c>
      <c r="BK154" s="2">
        <v>433462336</v>
      </c>
      <c r="BL154" s="2">
        <v>98.19</v>
      </c>
      <c r="BN154" s="3">
        <f t="shared" si="24"/>
        <v>441.47</v>
      </c>
      <c r="BO154" s="3">
        <f t="shared" si="25"/>
        <v>433.46233599999999</v>
      </c>
      <c r="BP154" s="3">
        <f t="shared" si="26"/>
        <v>0</v>
      </c>
      <c r="BQ154" s="3">
        <f t="shared" si="27"/>
        <v>0</v>
      </c>
      <c r="BR154" s="3">
        <f t="shared" si="28"/>
        <v>0</v>
      </c>
      <c r="BS154" s="3">
        <f t="shared" si="29"/>
        <v>0</v>
      </c>
      <c r="BT154" s="3">
        <f t="shared" si="30"/>
        <v>0</v>
      </c>
      <c r="BU154" s="3">
        <f t="shared" si="31"/>
        <v>0</v>
      </c>
      <c r="BV154" s="3">
        <f t="shared" si="32"/>
        <v>0</v>
      </c>
      <c r="BW154" s="3">
        <f t="shared" si="32"/>
        <v>0</v>
      </c>
    </row>
    <row r="155" spans="1:75" x14ac:dyDescent="0.25">
      <c r="A155">
        <v>506859452</v>
      </c>
      <c r="B155">
        <v>5</v>
      </c>
      <c r="C155" t="s">
        <v>75</v>
      </c>
      <c r="D155" t="s">
        <v>76</v>
      </c>
      <c r="E155">
        <v>2020</v>
      </c>
      <c r="F155" t="s">
        <v>77</v>
      </c>
      <c r="G155" t="s">
        <v>78</v>
      </c>
      <c r="H155">
        <v>2</v>
      </c>
      <c r="I155" t="s">
        <v>79</v>
      </c>
      <c r="J155">
        <v>110</v>
      </c>
      <c r="K155" t="s">
        <v>272</v>
      </c>
      <c r="L155" t="s">
        <v>3026</v>
      </c>
      <c r="M155">
        <v>98</v>
      </c>
      <c r="N155" t="s">
        <v>3074</v>
      </c>
      <c r="O155">
        <v>3</v>
      </c>
      <c r="P155" t="s">
        <v>3089</v>
      </c>
      <c r="Q155">
        <v>22</v>
      </c>
      <c r="R155" t="s">
        <v>3103</v>
      </c>
      <c r="S155">
        <v>1131</v>
      </c>
      <c r="T155" t="s">
        <v>289</v>
      </c>
      <c r="U155">
        <v>58</v>
      </c>
      <c r="V155">
        <v>2</v>
      </c>
      <c r="W155" t="s">
        <v>291</v>
      </c>
      <c r="X155">
        <v>1</v>
      </c>
      <c r="Y155" t="s">
        <v>83</v>
      </c>
      <c r="Z155">
        <v>3</v>
      </c>
      <c r="AA155" t="s">
        <v>87</v>
      </c>
      <c r="AB155">
        <v>1</v>
      </c>
      <c r="AC155" s="2">
        <v>350</v>
      </c>
      <c r="AD155" s="2">
        <v>248</v>
      </c>
      <c r="AE155" s="2">
        <v>70.86</v>
      </c>
      <c r="AF155" s="2">
        <v>0</v>
      </c>
      <c r="AG155" s="2">
        <v>0</v>
      </c>
      <c r="AH155" s="2">
        <v>0</v>
      </c>
      <c r="AI155" s="2">
        <v>0</v>
      </c>
      <c r="AJ155" s="2">
        <v>0</v>
      </c>
      <c r="AK155" s="2">
        <v>0</v>
      </c>
      <c r="AL155" s="2">
        <v>0</v>
      </c>
      <c r="AM155" s="2">
        <v>0</v>
      </c>
      <c r="AN155" s="2">
        <v>0</v>
      </c>
      <c r="AO155" s="2">
        <v>0</v>
      </c>
      <c r="AP155" s="2">
        <v>0</v>
      </c>
      <c r="AQ155" s="2">
        <v>0</v>
      </c>
      <c r="AR155" s="2">
        <v>248</v>
      </c>
      <c r="AS155" s="2">
        <v>248</v>
      </c>
      <c r="AT155" s="2">
        <v>100</v>
      </c>
      <c r="AU155" s="2">
        <v>881818017</v>
      </c>
      <c r="AV155" s="2">
        <v>879957264</v>
      </c>
      <c r="AW155" s="2">
        <v>99.79</v>
      </c>
      <c r="AX155" s="2">
        <v>0</v>
      </c>
      <c r="AY155" s="2">
        <v>0</v>
      </c>
      <c r="AZ155" s="2">
        <v>0</v>
      </c>
      <c r="BA155" s="2">
        <v>0</v>
      </c>
      <c r="BB155" s="2">
        <v>0</v>
      </c>
      <c r="BC155" s="2">
        <v>0</v>
      </c>
      <c r="BD155" s="2">
        <v>0</v>
      </c>
      <c r="BE155" s="2">
        <v>0</v>
      </c>
      <c r="BF155" s="2">
        <v>0</v>
      </c>
      <c r="BG155" s="2">
        <v>0</v>
      </c>
      <c r="BH155" s="2">
        <v>0</v>
      </c>
      <c r="BI155" s="2">
        <v>0</v>
      </c>
      <c r="BJ155" s="2">
        <v>881818017</v>
      </c>
      <c r="BK155" s="2">
        <v>879957264</v>
      </c>
      <c r="BL155" s="2">
        <v>99.79</v>
      </c>
      <c r="BN155" s="3">
        <f t="shared" si="24"/>
        <v>881.81801700000005</v>
      </c>
      <c r="BO155" s="3">
        <f t="shared" si="25"/>
        <v>879.95726400000001</v>
      </c>
      <c r="BP155" s="3">
        <f t="shared" si="26"/>
        <v>0</v>
      </c>
      <c r="BQ155" s="3">
        <f t="shared" si="27"/>
        <v>0</v>
      </c>
      <c r="BR155" s="3">
        <f t="shared" si="28"/>
        <v>0</v>
      </c>
      <c r="BS155" s="3">
        <f t="shared" si="29"/>
        <v>0</v>
      </c>
      <c r="BT155" s="3">
        <f t="shared" si="30"/>
        <v>0</v>
      </c>
      <c r="BU155" s="3">
        <f t="shared" si="31"/>
        <v>0</v>
      </c>
      <c r="BV155" s="3">
        <f t="shared" si="32"/>
        <v>0</v>
      </c>
      <c r="BW155" s="3">
        <f t="shared" si="32"/>
        <v>0</v>
      </c>
    </row>
    <row r="156" spans="1:75" x14ac:dyDescent="0.25">
      <c r="A156">
        <v>506859452</v>
      </c>
      <c r="B156">
        <v>5</v>
      </c>
      <c r="C156" t="s">
        <v>75</v>
      </c>
      <c r="D156" t="s">
        <v>76</v>
      </c>
      <c r="E156">
        <v>2020</v>
      </c>
      <c r="F156" t="s">
        <v>77</v>
      </c>
      <c r="G156" t="s">
        <v>78</v>
      </c>
      <c r="H156">
        <v>2</v>
      </c>
      <c r="I156" t="s">
        <v>79</v>
      </c>
      <c r="J156">
        <v>110</v>
      </c>
      <c r="K156" t="s">
        <v>272</v>
      </c>
      <c r="L156" t="s">
        <v>3026</v>
      </c>
      <c r="M156">
        <v>98</v>
      </c>
      <c r="N156" t="s">
        <v>3074</v>
      </c>
      <c r="O156">
        <v>3</v>
      </c>
      <c r="P156" t="s">
        <v>3089</v>
      </c>
      <c r="Q156">
        <v>22</v>
      </c>
      <c r="R156" t="s">
        <v>3103</v>
      </c>
      <c r="S156">
        <v>1131</v>
      </c>
      <c r="T156" t="s">
        <v>289</v>
      </c>
      <c r="U156">
        <v>58</v>
      </c>
      <c r="V156">
        <v>3</v>
      </c>
      <c r="W156" t="s">
        <v>292</v>
      </c>
      <c r="X156">
        <v>1</v>
      </c>
      <c r="Y156" t="s">
        <v>83</v>
      </c>
      <c r="Z156">
        <v>3</v>
      </c>
      <c r="AA156" t="s">
        <v>87</v>
      </c>
      <c r="AB156">
        <v>1</v>
      </c>
      <c r="AC156" s="2">
        <v>700</v>
      </c>
      <c r="AD156" s="2">
        <v>1869</v>
      </c>
      <c r="AE156" s="2">
        <v>267</v>
      </c>
      <c r="AF156" s="2">
        <v>0</v>
      </c>
      <c r="AG156" s="2">
        <v>0</v>
      </c>
      <c r="AH156" s="2">
        <v>0</v>
      </c>
      <c r="AI156" s="2">
        <v>0</v>
      </c>
      <c r="AJ156" s="2">
        <v>0</v>
      </c>
      <c r="AK156" s="2">
        <v>0</v>
      </c>
      <c r="AL156" s="2">
        <v>0</v>
      </c>
      <c r="AM156" s="2">
        <v>0</v>
      </c>
      <c r="AN156" s="2">
        <v>0</v>
      </c>
      <c r="AO156" s="2">
        <v>0</v>
      </c>
      <c r="AP156" s="2">
        <v>0</v>
      </c>
      <c r="AQ156" s="2">
        <v>0</v>
      </c>
      <c r="AR156" s="2">
        <v>1869</v>
      </c>
      <c r="AS156" s="2">
        <v>1869</v>
      </c>
      <c r="AT156" s="2">
        <v>100</v>
      </c>
      <c r="AU156" s="2">
        <v>110000000</v>
      </c>
      <c r="AV156" s="2">
        <v>110000000</v>
      </c>
      <c r="AW156" s="2">
        <v>100</v>
      </c>
      <c r="AX156" s="2">
        <v>0</v>
      </c>
      <c r="AY156" s="2">
        <v>0</v>
      </c>
      <c r="AZ156" s="2">
        <v>0</v>
      </c>
      <c r="BA156" s="2">
        <v>0</v>
      </c>
      <c r="BB156" s="2">
        <v>0</v>
      </c>
      <c r="BC156" s="2">
        <v>0</v>
      </c>
      <c r="BD156" s="2">
        <v>0</v>
      </c>
      <c r="BE156" s="2">
        <v>0</v>
      </c>
      <c r="BF156" s="2">
        <v>0</v>
      </c>
      <c r="BG156" s="2">
        <v>0</v>
      </c>
      <c r="BH156" s="2">
        <v>0</v>
      </c>
      <c r="BI156" s="2">
        <v>0</v>
      </c>
      <c r="BJ156" s="2">
        <v>110000000</v>
      </c>
      <c r="BK156" s="2">
        <v>110000000</v>
      </c>
      <c r="BL156" s="2">
        <v>100</v>
      </c>
      <c r="BN156" s="3">
        <f t="shared" si="24"/>
        <v>110</v>
      </c>
      <c r="BO156" s="3">
        <f t="shared" si="25"/>
        <v>110</v>
      </c>
      <c r="BP156" s="3">
        <f t="shared" si="26"/>
        <v>0</v>
      </c>
      <c r="BQ156" s="3">
        <f t="shared" si="27"/>
        <v>0</v>
      </c>
      <c r="BR156" s="3">
        <f t="shared" si="28"/>
        <v>0</v>
      </c>
      <c r="BS156" s="3">
        <f t="shared" si="29"/>
        <v>0</v>
      </c>
      <c r="BT156" s="3">
        <f t="shared" si="30"/>
        <v>0</v>
      </c>
      <c r="BU156" s="3">
        <f t="shared" si="31"/>
        <v>0</v>
      </c>
      <c r="BV156" s="3">
        <f t="shared" si="32"/>
        <v>0</v>
      </c>
      <c r="BW156" s="3">
        <f t="shared" si="32"/>
        <v>0</v>
      </c>
    </row>
    <row r="157" spans="1:75" x14ac:dyDescent="0.25">
      <c r="A157">
        <v>506859452</v>
      </c>
      <c r="B157">
        <v>5</v>
      </c>
      <c r="C157" t="s">
        <v>75</v>
      </c>
      <c r="D157" t="s">
        <v>76</v>
      </c>
      <c r="E157">
        <v>2020</v>
      </c>
      <c r="F157" t="s">
        <v>77</v>
      </c>
      <c r="G157" t="s">
        <v>78</v>
      </c>
      <c r="H157">
        <v>2</v>
      </c>
      <c r="I157" t="s">
        <v>79</v>
      </c>
      <c r="J157">
        <v>110</v>
      </c>
      <c r="K157" t="s">
        <v>272</v>
      </c>
      <c r="L157" t="s">
        <v>3026</v>
      </c>
      <c r="M157">
        <v>98</v>
      </c>
      <c r="N157" t="s">
        <v>3074</v>
      </c>
      <c r="O157">
        <v>3</v>
      </c>
      <c r="P157" t="s">
        <v>3089</v>
      </c>
      <c r="Q157">
        <v>22</v>
      </c>
      <c r="R157" t="s">
        <v>3103</v>
      </c>
      <c r="S157">
        <v>1131</v>
      </c>
      <c r="T157" t="s">
        <v>289</v>
      </c>
      <c r="U157">
        <v>58</v>
      </c>
      <c r="V157">
        <v>4</v>
      </c>
      <c r="W157" t="s">
        <v>293</v>
      </c>
      <c r="X157">
        <v>1</v>
      </c>
      <c r="Y157" t="s">
        <v>83</v>
      </c>
      <c r="Z157">
        <v>1</v>
      </c>
      <c r="AA157" t="s">
        <v>84</v>
      </c>
      <c r="AB157">
        <v>1</v>
      </c>
      <c r="AC157" s="2">
        <v>0</v>
      </c>
      <c r="AD157" s="2">
        <v>0</v>
      </c>
      <c r="AE157" s="2">
        <v>0</v>
      </c>
      <c r="AF157" s="2">
        <v>28000</v>
      </c>
      <c r="AG157" s="2">
        <v>31117</v>
      </c>
      <c r="AH157" s="2">
        <v>111.13</v>
      </c>
      <c r="AI157" s="2">
        <v>23796</v>
      </c>
      <c r="AJ157" s="2">
        <v>30012</v>
      </c>
      <c r="AK157" s="2">
        <v>126.12</v>
      </c>
      <c r="AL157" s="2">
        <v>13124</v>
      </c>
      <c r="AM157" s="2">
        <v>13129</v>
      </c>
      <c r="AN157" s="2">
        <v>100.04</v>
      </c>
      <c r="AO157" s="2">
        <v>3747</v>
      </c>
      <c r="AP157" s="2">
        <v>4840</v>
      </c>
      <c r="AQ157" s="2">
        <v>129.16999999999999</v>
      </c>
      <c r="AR157" s="2">
        <v>78005</v>
      </c>
      <c r="AS157" s="2">
        <v>79098</v>
      </c>
      <c r="AT157" s="2">
        <v>101.4</v>
      </c>
      <c r="AU157" s="2">
        <v>0</v>
      </c>
      <c r="AV157" s="2">
        <v>0</v>
      </c>
      <c r="AW157" s="2">
        <v>0</v>
      </c>
      <c r="AX157" s="2">
        <v>2070566076</v>
      </c>
      <c r="AY157" s="2">
        <v>2070564996</v>
      </c>
      <c r="AZ157" s="2">
        <v>100</v>
      </c>
      <c r="BA157" s="2">
        <v>2399773532</v>
      </c>
      <c r="BB157" s="2">
        <v>2399773532</v>
      </c>
      <c r="BC157" s="2">
        <v>100</v>
      </c>
      <c r="BD157" s="2">
        <v>827503067</v>
      </c>
      <c r="BE157" s="2">
        <v>827503067</v>
      </c>
      <c r="BF157" s="2">
        <v>100</v>
      </c>
      <c r="BG157" s="2">
        <v>259700000</v>
      </c>
      <c r="BH157" s="2">
        <v>219100000</v>
      </c>
      <c r="BI157" s="2">
        <v>84.37</v>
      </c>
      <c r="BJ157" s="2">
        <v>5557542675</v>
      </c>
      <c r="BK157" s="2">
        <v>5516941595</v>
      </c>
      <c r="BL157" s="2">
        <v>99.27</v>
      </c>
      <c r="BM157" t="s">
        <v>294</v>
      </c>
      <c r="BN157" s="3">
        <f t="shared" si="24"/>
        <v>0</v>
      </c>
      <c r="BO157" s="3">
        <f t="shared" si="25"/>
        <v>0</v>
      </c>
      <c r="BP157" s="3">
        <f t="shared" si="26"/>
        <v>2070.5660760000001</v>
      </c>
      <c r="BQ157" s="3">
        <f t="shared" si="27"/>
        <v>2070.5649960000001</v>
      </c>
      <c r="BR157" s="3">
        <f t="shared" si="28"/>
        <v>2399.7735320000002</v>
      </c>
      <c r="BS157" s="3">
        <f t="shared" si="29"/>
        <v>2399.7735320000002</v>
      </c>
      <c r="BT157" s="3">
        <f t="shared" si="30"/>
        <v>827.50306699999999</v>
      </c>
      <c r="BU157" s="3">
        <f t="shared" si="31"/>
        <v>827.50306699999999</v>
      </c>
      <c r="BV157" s="3">
        <f t="shared" si="32"/>
        <v>259.7</v>
      </c>
      <c r="BW157" s="3">
        <f t="shared" si="32"/>
        <v>219.1</v>
      </c>
    </row>
    <row r="158" spans="1:75" x14ac:dyDescent="0.25">
      <c r="A158">
        <v>506859452</v>
      </c>
      <c r="B158">
        <v>5</v>
      </c>
      <c r="C158" t="s">
        <v>75</v>
      </c>
      <c r="D158" t="s">
        <v>76</v>
      </c>
      <c r="E158">
        <v>2020</v>
      </c>
      <c r="F158" t="s">
        <v>77</v>
      </c>
      <c r="G158" t="s">
        <v>78</v>
      </c>
      <c r="H158">
        <v>2</v>
      </c>
      <c r="I158" t="s">
        <v>79</v>
      </c>
      <c r="J158">
        <v>110</v>
      </c>
      <c r="K158" t="s">
        <v>272</v>
      </c>
      <c r="L158" t="s">
        <v>3026</v>
      </c>
      <c r="M158">
        <v>98</v>
      </c>
      <c r="N158" t="s">
        <v>3074</v>
      </c>
      <c r="O158">
        <v>3</v>
      </c>
      <c r="P158" t="s">
        <v>3089</v>
      </c>
      <c r="Q158">
        <v>22</v>
      </c>
      <c r="R158" t="s">
        <v>3103</v>
      </c>
      <c r="S158">
        <v>1131</v>
      </c>
      <c r="T158" t="s">
        <v>289</v>
      </c>
      <c r="U158">
        <v>58</v>
      </c>
      <c r="V158">
        <v>5</v>
      </c>
      <c r="W158" t="s">
        <v>295</v>
      </c>
      <c r="X158">
        <v>1</v>
      </c>
      <c r="Y158" t="s">
        <v>83</v>
      </c>
      <c r="Z158">
        <v>3</v>
      </c>
      <c r="AA158" t="s">
        <v>87</v>
      </c>
      <c r="AB158">
        <v>1</v>
      </c>
      <c r="AC158" s="2">
        <v>30</v>
      </c>
      <c r="AD158" s="2">
        <v>30</v>
      </c>
      <c r="AE158" s="2">
        <v>100</v>
      </c>
      <c r="AF158" s="2">
        <v>0</v>
      </c>
      <c r="AG158" s="2">
        <v>0</v>
      </c>
      <c r="AH158" s="2">
        <v>0</v>
      </c>
      <c r="AI158" s="2">
        <v>0</v>
      </c>
      <c r="AJ158" s="2">
        <v>0</v>
      </c>
      <c r="AK158" s="2">
        <v>0</v>
      </c>
      <c r="AL158" s="2">
        <v>0</v>
      </c>
      <c r="AM158" s="2">
        <v>0</v>
      </c>
      <c r="AN158" s="2">
        <v>0</v>
      </c>
      <c r="AO158" s="2">
        <v>0</v>
      </c>
      <c r="AP158" s="2">
        <v>0</v>
      </c>
      <c r="AQ158" s="2">
        <v>0</v>
      </c>
      <c r="AR158" s="2">
        <v>30</v>
      </c>
      <c r="AS158" s="2">
        <v>30</v>
      </c>
      <c r="AT158" s="2">
        <v>100</v>
      </c>
      <c r="AU158" s="2">
        <v>22013000</v>
      </c>
      <c r="AV158" s="2">
        <v>22013000</v>
      </c>
      <c r="AW158" s="2">
        <v>100</v>
      </c>
      <c r="AX158" s="2">
        <v>0</v>
      </c>
      <c r="AY158" s="2">
        <v>0</v>
      </c>
      <c r="AZ158" s="2">
        <v>0</v>
      </c>
      <c r="BA158" s="2">
        <v>0</v>
      </c>
      <c r="BB158" s="2">
        <v>0</v>
      </c>
      <c r="BC158" s="2">
        <v>0</v>
      </c>
      <c r="BD158" s="2">
        <v>0</v>
      </c>
      <c r="BE158" s="2">
        <v>0</v>
      </c>
      <c r="BF158" s="2">
        <v>0</v>
      </c>
      <c r="BG158" s="2">
        <v>0</v>
      </c>
      <c r="BH158" s="2">
        <v>0</v>
      </c>
      <c r="BI158" s="2">
        <v>0</v>
      </c>
      <c r="BJ158" s="2">
        <v>22013000</v>
      </c>
      <c r="BK158" s="2">
        <v>22013000</v>
      </c>
      <c r="BL158" s="2">
        <v>100</v>
      </c>
      <c r="BN158" s="3">
        <f t="shared" si="24"/>
        <v>22.013000000000002</v>
      </c>
      <c r="BO158" s="3">
        <f t="shared" si="25"/>
        <v>22.013000000000002</v>
      </c>
      <c r="BP158" s="3">
        <f t="shared" si="26"/>
        <v>0</v>
      </c>
      <c r="BQ158" s="3">
        <f t="shared" si="27"/>
        <v>0</v>
      </c>
      <c r="BR158" s="3">
        <f t="shared" si="28"/>
        <v>0</v>
      </c>
      <c r="BS158" s="3">
        <f t="shared" si="29"/>
        <v>0</v>
      </c>
      <c r="BT158" s="3">
        <f t="shared" si="30"/>
        <v>0</v>
      </c>
      <c r="BU158" s="3">
        <f t="shared" si="31"/>
        <v>0</v>
      </c>
      <c r="BV158" s="3">
        <f t="shared" si="32"/>
        <v>0</v>
      </c>
      <c r="BW158" s="3">
        <f t="shared" si="32"/>
        <v>0</v>
      </c>
    </row>
    <row r="159" spans="1:75" x14ac:dyDescent="0.25">
      <c r="A159">
        <v>506859452</v>
      </c>
      <c r="B159">
        <v>5</v>
      </c>
      <c r="C159" t="s">
        <v>75</v>
      </c>
      <c r="D159" t="s">
        <v>76</v>
      </c>
      <c r="E159">
        <v>2020</v>
      </c>
      <c r="F159" t="s">
        <v>77</v>
      </c>
      <c r="G159" t="s">
        <v>78</v>
      </c>
      <c r="H159">
        <v>2</v>
      </c>
      <c r="I159" t="s">
        <v>79</v>
      </c>
      <c r="J159">
        <v>110</v>
      </c>
      <c r="K159" t="s">
        <v>272</v>
      </c>
      <c r="L159" t="s">
        <v>3026</v>
      </c>
      <c r="M159">
        <v>98</v>
      </c>
      <c r="N159" t="s">
        <v>3074</v>
      </c>
      <c r="O159">
        <v>3</v>
      </c>
      <c r="P159" t="s">
        <v>3089</v>
      </c>
      <c r="Q159">
        <v>22</v>
      </c>
      <c r="R159" t="s">
        <v>3103</v>
      </c>
      <c r="S159">
        <v>1131</v>
      </c>
      <c r="T159" t="s">
        <v>289</v>
      </c>
      <c r="U159">
        <v>58</v>
      </c>
      <c r="V159">
        <v>6</v>
      </c>
      <c r="W159" t="s">
        <v>296</v>
      </c>
      <c r="X159">
        <v>3</v>
      </c>
      <c r="Y159" t="s">
        <v>128</v>
      </c>
      <c r="Z159">
        <v>1</v>
      </c>
      <c r="AA159" t="s">
        <v>84</v>
      </c>
      <c r="AB159">
        <v>1</v>
      </c>
      <c r="AC159" s="2">
        <v>0</v>
      </c>
      <c r="AD159" s="2">
        <v>0</v>
      </c>
      <c r="AE159" s="2">
        <v>0</v>
      </c>
      <c r="AF159" s="2">
        <v>42.5</v>
      </c>
      <c r="AG159" s="2">
        <v>36.5</v>
      </c>
      <c r="AH159" s="2">
        <v>85.88</v>
      </c>
      <c r="AI159" s="2">
        <v>70</v>
      </c>
      <c r="AJ159" s="2">
        <v>70</v>
      </c>
      <c r="AK159" s="2">
        <v>100</v>
      </c>
      <c r="AL159" s="2">
        <v>95</v>
      </c>
      <c r="AM159" s="2">
        <v>95</v>
      </c>
      <c r="AN159" s="2">
        <v>100</v>
      </c>
      <c r="AO159" s="2">
        <v>100</v>
      </c>
      <c r="AP159" s="2">
        <v>98.2</v>
      </c>
      <c r="AQ159" s="2">
        <v>98.2</v>
      </c>
      <c r="AR159" s="2" t="s">
        <v>95</v>
      </c>
      <c r="AS159" s="2" t="s">
        <v>95</v>
      </c>
      <c r="AT159" s="2" t="s">
        <v>95</v>
      </c>
      <c r="AU159" s="2">
        <v>0</v>
      </c>
      <c r="AV159" s="2">
        <v>0</v>
      </c>
      <c r="AW159" s="2">
        <v>0</v>
      </c>
      <c r="AX159" s="2">
        <v>997537144</v>
      </c>
      <c r="AY159" s="2">
        <v>976486144</v>
      </c>
      <c r="AZ159" s="2">
        <v>97.89</v>
      </c>
      <c r="BA159" s="2">
        <v>1892715685</v>
      </c>
      <c r="BB159" s="2">
        <v>1892715685</v>
      </c>
      <c r="BC159" s="2">
        <v>100</v>
      </c>
      <c r="BD159" s="2">
        <v>2712786992</v>
      </c>
      <c r="BE159" s="2">
        <v>2712786992</v>
      </c>
      <c r="BF159" s="2">
        <v>100</v>
      </c>
      <c r="BG159" s="2">
        <v>1888884328</v>
      </c>
      <c r="BH159" s="2">
        <v>1688106403</v>
      </c>
      <c r="BI159" s="2">
        <v>89.37</v>
      </c>
      <c r="BJ159" s="2">
        <v>7491924149</v>
      </c>
      <c r="BK159" s="2">
        <v>7270095224</v>
      </c>
      <c r="BL159" s="2">
        <v>97.04</v>
      </c>
      <c r="BM159" t="s">
        <v>297</v>
      </c>
      <c r="BN159" s="3">
        <f t="shared" si="24"/>
        <v>0</v>
      </c>
      <c r="BO159" s="3">
        <f t="shared" si="25"/>
        <v>0</v>
      </c>
      <c r="BP159" s="3">
        <f t="shared" si="26"/>
        <v>997.53714400000001</v>
      </c>
      <c r="BQ159" s="3">
        <f t="shared" si="27"/>
        <v>976.48614399999997</v>
      </c>
      <c r="BR159" s="3">
        <f t="shared" si="28"/>
        <v>1892.7156849999999</v>
      </c>
      <c r="BS159" s="3">
        <f t="shared" si="29"/>
        <v>1892.7156849999999</v>
      </c>
      <c r="BT159" s="3">
        <f t="shared" si="30"/>
        <v>2712.7869919999998</v>
      </c>
      <c r="BU159" s="3">
        <f t="shared" si="31"/>
        <v>2712.7869919999998</v>
      </c>
      <c r="BV159" s="3">
        <f t="shared" si="32"/>
        <v>1888.8843280000001</v>
      </c>
      <c r="BW159" s="3">
        <f t="shared" si="32"/>
        <v>1688.106403</v>
      </c>
    </row>
    <row r="160" spans="1:75" x14ac:dyDescent="0.25">
      <c r="A160">
        <v>506859452</v>
      </c>
      <c r="B160">
        <v>5</v>
      </c>
      <c r="C160" t="s">
        <v>75</v>
      </c>
      <c r="D160" t="s">
        <v>76</v>
      </c>
      <c r="E160">
        <v>2020</v>
      </c>
      <c r="F160" t="s">
        <v>77</v>
      </c>
      <c r="G160" t="s">
        <v>78</v>
      </c>
      <c r="H160">
        <v>2</v>
      </c>
      <c r="I160" t="s">
        <v>79</v>
      </c>
      <c r="J160">
        <v>110</v>
      </c>
      <c r="K160" t="s">
        <v>272</v>
      </c>
      <c r="L160" t="s">
        <v>3026</v>
      </c>
      <c r="M160">
        <v>98</v>
      </c>
      <c r="N160" t="s">
        <v>3074</v>
      </c>
      <c r="O160">
        <v>3</v>
      </c>
      <c r="P160" t="s">
        <v>3089</v>
      </c>
      <c r="Q160">
        <v>22</v>
      </c>
      <c r="R160" t="s">
        <v>3103</v>
      </c>
      <c r="S160">
        <v>1131</v>
      </c>
      <c r="T160" t="s">
        <v>289</v>
      </c>
      <c r="U160">
        <v>58</v>
      </c>
      <c r="V160">
        <v>7</v>
      </c>
      <c r="W160" t="s">
        <v>298</v>
      </c>
      <c r="X160">
        <v>2</v>
      </c>
      <c r="Y160" t="s">
        <v>94</v>
      </c>
      <c r="Z160">
        <v>3</v>
      </c>
      <c r="AA160" t="s">
        <v>87</v>
      </c>
      <c r="AB160">
        <v>1</v>
      </c>
      <c r="AC160" s="2">
        <v>0</v>
      </c>
      <c r="AD160" s="2">
        <v>0</v>
      </c>
      <c r="AE160" s="2">
        <v>0</v>
      </c>
      <c r="AF160" s="2">
        <v>20</v>
      </c>
      <c r="AG160" s="2">
        <v>20</v>
      </c>
      <c r="AH160" s="2">
        <v>100</v>
      </c>
      <c r="AI160" s="2">
        <v>20</v>
      </c>
      <c r="AJ160" s="2">
        <v>20</v>
      </c>
      <c r="AK160" s="2">
        <v>100</v>
      </c>
      <c r="AL160" s="2">
        <v>0</v>
      </c>
      <c r="AM160" s="2">
        <v>0</v>
      </c>
      <c r="AN160" s="2">
        <v>0</v>
      </c>
      <c r="AO160" s="2">
        <v>0</v>
      </c>
      <c r="AP160" s="2">
        <v>0</v>
      </c>
      <c r="AQ160" s="2">
        <v>0</v>
      </c>
      <c r="AR160" s="2" t="s">
        <v>95</v>
      </c>
      <c r="AS160" s="2" t="s">
        <v>95</v>
      </c>
      <c r="AT160" s="2" t="s">
        <v>95</v>
      </c>
      <c r="AU160" s="2">
        <v>0</v>
      </c>
      <c r="AV160" s="2">
        <v>0</v>
      </c>
      <c r="AW160" s="2">
        <v>0</v>
      </c>
      <c r="AX160" s="2">
        <v>46750000</v>
      </c>
      <c r="AY160" s="2">
        <v>46750000</v>
      </c>
      <c r="AZ160" s="2">
        <v>100</v>
      </c>
      <c r="BA160" s="2">
        <v>159000000</v>
      </c>
      <c r="BB160" s="2">
        <v>159000000</v>
      </c>
      <c r="BC160" s="2">
        <v>100</v>
      </c>
      <c r="BD160" s="2">
        <v>0</v>
      </c>
      <c r="BE160" s="2">
        <v>0</v>
      </c>
      <c r="BF160" s="2">
        <v>0</v>
      </c>
      <c r="BG160" s="2">
        <v>0</v>
      </c>
      <c r="BH160" s="2">
        <v>0</v>
      </c>
      <c r="BI160" s="2">
        <v>0</v>
      </c>
      <c r="BJ160" s="2">
        <v>205750000</v>
      </c>
      <c r="BK160" s="2">
        <v>205750000</v>
      </c>
      <c r="BL160" s="2">
        <v>100</v>
      </c>
      <c r="BN160" s="3">
        <f t="shared" si="24"/>
        <v>0</v>
      </c>
      <c r="BO160" s="3">
        <f t="shared" si="25"/>
        <v>0</v>
      </c>
      <c r="BP160" s="3">
        <f t="shared" si="26"/>
        <v>46.75</v>
      </c>
      <c r="BQ160" s="3">
        <f t="shared" si="27"/>
        <v>46.75</v>
      </c>
      <c r="BR160" s="3">
        <f t="shared" si="28"/>
        <v>159</v>
      </c>
      <c r="BS160" s="3">
        <f t="shared" si="29"/>
        <v>159</v>
      </c>
      <c r="BT160" s="3">
        <f t="shared" si="30"/>
        <v>0</v>
      </c>
      <c r="BU160" s="3">
        <f t="shared" si="31"/>
        <v>0</v>
      </c>
      <c r="BV160" s="3">
        <f t="shared" si="32"/>
        <v>0</v>
      </c>
      <c r="BW160" s="3">
        <f t="shared" si="32"/>
        <v>0</v>
      </c>
    </row>
    <row r="161" spans="1:75" x14ac:dyDescent="0.25">
      <c r="A161">
        <v>506859452</v>
      </c>
      <c r="B161">
        <v>5</v>
      </c>
      <c r="C161" t="s">
        <v>75</v>
      </c>
      <c r="D161" t="s">
        <v>76</v>
      </c>
      <c r="E161">
        <v>2020</v>
      </c>
      <c r="F161" t="s">
        <v>77</v>
      </c>
      <c r="G161" t="s">
        <v>78</v>
      </c>
      <c r="H161">
        <v>2</v>
      </c>
      <c r="I161" t="s">
        <v>79</v>
      </c>
      <c r="J161">
        <v>110</v>
      </c>
      <c r="K161" t="s">
        <v>272</v>
      </c>
      <c r="L161" t="s">
        <v>3026</v>
      </c>
      <c r="M161">
        <v>98</v>
      </c>
      <c r="N161" t="s">
        <v>3074</v>
      </c>
      <c r="O161">
        <v>3</v>
      </c>
      <c r="P161" t="s">
        <v>3089</v>
      </c>
      <c r="Q161">
        <v>22</v>
      </c>
      <c r="R161" t="s">
        <v>3103</v>
      </c>
      <c r="S161">
        <v>1131</v>
      </c>
      <c r="T161" t="s">
        <v>289</v>
      </c>
      <c r="U161">
        <v>58</v>
      </c>
      <c r="V161">
        <v>8</v>
      </c>
      <c r="W161" t="s">
        <v>299</v>
      </c>
      <c r="X161">
        <v>2</v>
      </c>
      <c r="Y161" t="s">
        <v>94</v>
      </c>
      <c r="Z161">
        <v>1</v>
      </c>
      <c r="AA161" t="s">
        <v>84</v>
      </c>
      <c r="AB161">
        <v>1</v>
      </c>
      <c r="AC161" s="2">
        <v>0</v>
      </c>
      <c r="AD161" s="2">
        <v>0</v>
      </c>
      <c r="AE161" s="2">
        <v>0</v>
      </c>
      <c r="AF161" s="2">
        <v>100</v>
      </c>
      <c r="AG161" s="2">
        <v>100</v>
      </c>
      <c r="AH161" s="2">
        <v>100</v>
      </c>
      <c r="AI161" s="2">
        <v>100</v>
      </c>
      <c r="AJ161" s="2">
        <v>100</v>
      </c>
      <c r="AK161" s="2">
        <v>100</v>
      </c>
      <c r="AL161" s="2">
        <v>100</v>
      </c>
      <c r="AM161" s="2">
        <v>100</v>
      </c>
      <c r="AN161" s="2">
        <v>100</v>
      </c>
      <c r="AO161" s="2">
        <v>100</v>
      </c>
      <c r="AP161" s="2">
        <v>83.33</v>
      </c>
      <c r="AQ161" s="2">
        <v>83.33</v>
      </c>
      <c r="AR161" s="2" t="s">
        <v>95</v>
      </c>
      <c r="AS161" s="2" t="s">
        <v>95</v>
      </c>
      <c r="AT161" s="2" t="s">
        <v>95</v>
      </c>
      <c r="AU161" s="2">
        <v>0</v>
      </c>
      <c r="AV161" s="2">
        <v>0</v>
      </c>
      <c r="AW161" s="2">
        <v>0</v>
      </c>
      <c r="AX161" s="2">
        <v>1322529540</v>
      </c>
      <c r="AY161" s="2">
        <v>1320660207</v>
      </c>
      <c r="AZ161" s="2">
        <v>99.86</v>
      </c>
      <c r="BA161" s="2">
        <v>1145206868</v>
      </c>
      <c r="BB161" s="2">
        <v>1145206868</v>
      </c>
      <c r="BC161" s="2">
        <v>100</v>
      </c>
      <c r="BD161" s="2">
        <v>1491811794</v>
      </c>
      <c r="BE161" s="2">
        <v>1491811794</v>
      </c>
      <c r="BF161" s="2">
        <v>100</v>
      </c>
      <c r="BG161" s="2">
        <v>893304586</v>
      </c>
      <c r="BH161" s="2">
        <v>887880747</v>
      </c>
      <c r="BI161" s="2">
        <v>99.39</v>
      </c>
      <c r="BJ161" s="2">
        <v>4852852788</v>
      </c>
      <c r="BK161" s="2">
        <v>4845559616</v>
      </c>
      <c r="BL161" s="2">
        <v>99.85</v>
      </c>
      <c r="BM161" t="s">
        <v>300</v>
      </c>
      <c r="BN161" s="3">
        <f t="shared" si="24"/>
        <v>0</v>
      </c>
      <c r="BO161" s="3">
        <f t="shared" si="25"/>
        <v>0</v>
      </c>
      <c r="BP161" s="3">
        <f t="shared" si="26"/>
        <v>1322.52954</v>
      </c>
      <c r="BQ161" s="3">
        <f t="shared" si="27"/>
        <v>1320.6602069999999</v>
      </c>
      <c r="BR161" s="3">
        <f t="shared" si="28"/>
        <v>1145.206868</v>
      </c>
      <c r="BS161" s="3">
        <f t="shared" si="29"/>
        <v>1145.206868</v>
      </c>
      <c r="BT161" s="3">
        <f t="shared" si="30"/>
        <v>1491.811794</v>
      </c>
      <c r="BU161" s="3">
        <f t="shared" si="31"/>
        <v>1491.811794</v>
      </c>
      <c r="BV161" s="3">
        <f t="shared" si="32"/>
        <v>893.30458599999997</v>
      </c>
      <c r="BW161" s="3">
        <f t="shared" si="32"/>
        <v>887.88074700000004</v>
      </c>
    </row>
    <row r="162" spans="1:75" x14ac:dyDescent="0.25">
      <c r="A162">
        <v>506859452</v>
      </c>
      <c r="B162">
        <v>5</v>
      </c>
      <c r="C162" t="s">
        <v>75</v>
      </c>
      <c r="D162" t="s">
        <v>76</v>
      </c>
      <c r="E162">
        <v>2020</v>
      </c>
      <c r="F162" t="s">
        <v>77</v>
      </c>
      <c r="G162" t="s">
        <v>78</v>
      </c>
      <c r="H162">
        <v>2</v>
      </c>
      <c r="I162" t="s">
        <v>79</v>
      </c>
      <c r="J162">
        <v>110</v>
      </c>
      <c r="K162" t="s">
        <v>272</v>
      </c>
      <c r="L162" t="s">
        <v>3026</v>
      </c>
      <c r="M162">
        <v>98</v>
      </c>
      <c r="N162" t="s">
        <v>3074</v>
      </c>
      <c r="O162">
        <v>3</v>
      </c>
      <c r="P162" t="s">
        <v>3089</v>
      </c>
      <c r="Q162">
        <v>22</v>
      </c>
      <c r="R162" t="s">
        <v>3103</v>
      </c>
      <c r="S162">
        <v>1131</v>
      </c>
      <c r="T162" t="s">
        <v>289</v>
      </c>
      <c r="U162">
        <v>58</v>
      </c>
      <c r="V162">
        <v>9</v>
      </c>
      <c r="W162" t="s">
        <v>301</v>
      </c>
      <c r="X162">
        <v>1</v>
      </c>
      <c r="Y162" t="s">
        <v>83</v>
      </c>
      <c r="Z162">
        <v>1</v>
      </c>
      <c r="AA162" t="s">
        <v>84</v>
      </c>
      <c r="AB162">
        <v>1</v>
      </c>
      <c r="AC162" s="2">
        <v>0</v>
      </c>
      <c r="AD162" s="2">
        <v>0</v>
      </c>
      <c r="AE162" s="2">
        <v>0</v>
      </c>
      <c r="AF162" s="2">
        <v>22</v>
      </c>
      <c r="AG162" s="2">
        <v>22</v>
      </c>
      <c r="AH162" s="2">
        <v>100</v>
      </c>
      <c r="AI162" s="2">
        <v>20</v>
      </c>
      <c r="AJ162" s="2">
        <v>20</v>
      </c>
      <c r="AK162" s="2">
        <v>100</v>
      </c>
      <c r="AL162" s="2">
        <v>20</v>
      </c>
      <c r="AM162" s="2">
        <v>20</v>
      </c>
      <c r="AN162" s="2">
        <v>100</v>
      </c>
      <c r="AO162" s="2">
        <v>18</v>
      </c>
      <c r="AP162" s="2">
        <v>0</v>
      </c>
      <c r="AQ162" s="2">
        <v>0</v>
      </c>
      <c r="AR162" s="2">
        <v>80</v>
      </c>
      <c r="AS162" s="2">
        <v>62</v>
      </c>
      <c r="AT162" s="2">
        <v>77.5</v>
      </c>
      <c r="AU162" s="2">
        <v>0</v>
      </c>
      <c r="AV162" s="2">
        <v>0</v>
      </c>
      <c r="AW162" s="2">
        <v>0</v>
      </c>
      <c r="AX162" s="2">
        <v>1447684070</v>
      </c>
      <c r="AY162" s="2">
        <v>1445102369</v>
      </c>
      <c r="AZ162" s="2">
        <v>99.82</v>
      </c>
      <c r="BA162" s="2">
        <v>1734562054</v>
      </c>
      <c r="BB162" s="2">
        <v>1734562054</v>
      </c>
      <c r="BC162" s="2">
        <v>100</v>
      </c>
      <c r="BD162" s="2">
        <v>2207607199</v>
      </c>
      <c r="BE162" s="2">
        <v>2207607199</v>
      </c>
      <c r="BF162" s="2">
        <v>100</v>
      </c>
      <c r="BG162" s="2">
        <v>1527190864</v>
      </c>
      <c r="BH162" s="2">
        <v>1140027826</v>
      </c>
      <c r="BI162" s="2">
        <v>74.650000000000006</v>
      </c>
      <c r="BJ162" s="2">
        <v>6917044187</v>
      </c>
      <c r="BK162" s="2">
        <v>6527299448</v>
      </c>
      <c r="BL162" s="2">
        <v>94.37</v>
      </c>
      <c r="BM162" t="s">
        <v>302</v>
      </c>
      <c r="BN162" s="3">
        <f t="shared" si="24"/>
        <v>0</v>
      </c>
      <c r="BO162" s="3">
        <f t="shared" si="25"/>
        <v>0</v>
      </c>
      <c r="BP162" s="3">
        <f t="shared" si="26"/>
        <v>1447.68407</v>
      </c>
      <c r="BQ162" s="3">
        <f t="shared" si="27"/>
        <v>1445.102369</v>
      </c>
      <c r="BR162" s="3">
        <f t="shared" si="28"/>
        <v>1734.562054</v>
      </c>
      <c r="BS162" s="3">
        <f t="shared" si="29"/>
        <v>1734.562054</v>
      </c>
      <c r="BT162" s="3">
        <f t="shared" si="30"/>
        <v>2207.607199</v>
      </c>
      <c r="BU162" s="3">
        <f t="shared" si="31"/>
        <v>2207.607199</v>
      </c>
      <c r="BV162" s="3">
        <f t="shared" si="32"/>
        <v>1527.1908639999999</v>
      </c>
      <c r="BW162" s="3">
        <f t="shared" si="32"/>
        <v>1140.027826</v>
      </c>
    </row>
    <row r="163" spans="1:75" x14ac:dyDescent="0.25">
      <c r="A163">
        <v>506859452</v>
      </c>
      <c r="B163">
        <v>5</v>
      </c>
      <c r="C163" t="s">
        <v>75</v>
      </c>
      <c r="D163" t="s">
        <v>76</v>
      </c>
      <c r="E163">
        <v>2020</v>
      </c>
      <c r="F163" t="s">
        <v>77</v>
      </c>
      <c r="G163" t="s">
        <v>78</v>
      </c>
      <c r="H163">
        <v>2</v>
      </c>
      <c r="I163" t="s">
        <v>79</v>
      </c>
      <c r="J163">
        <v>110</v>
      </c>
      <c r="K163" t="s">
        <v>272</v>
      </c>
      <c r="L163" t="s">
        <v>3026</v>
      </c>
      <c r="M163">
        <v>98</v>
      </c>
      <c r="N163" t="s">
        <v>3074</v>
      </c>
      <c r="O163">
        <v>3</v>
      </c>
      <c r="P163" t="s">
        <v>3089</v>
      </c>
      <c r="Q163">
        <v>22</v>
      </c>
      <c r="R163" t="s">
        <v>3103</v>
      </c>
      <c r="S163">
        <v>1131</v>
      </c>
      <c r="T163" t="s">
        <v>289</v>
      </c>
      <c r="U163">
        <v>58</v>
      </c>
      <c r="V163">
        <v>10</v>
      </c>
      <c r="W163" t="s">
        <v>303</v>
      </c>
      <c r="X163">
        <v>3</v>
      </c>
      <c r="Y163" t="s">
        <v>128</v>
      </c>
      <c r="Z163">
        <v>1</v>
      </c>
      <c r="AA163" t="s">
        <v>84</v>
      </c>
      <c r="AB163">
        <v>1</v>
      </c>
      <c r="AC163" s="2">
        <v>0</v>
      </c>
      <c r="AD163" s="2">
        <v>0</v>
      </c>
      <c r="AE163" s="2">
        <v>0</v>
      </c>
      <c r="AF163" s="2">
        <v>59</v>
      </c>
      <c r="AG163" s="2">
        <v>59</v>
      </c>
      <c r="AH163" s="2">
        <v>100</v>
      </c>
      <c r="AI163" s="2">
        <v>80</v>
      </c>
      <c r="AJ163" s="2">
        <v>77.8</v>
      </c>
      <c r="AK163" s="2">
        <v>97.25</v>
      </c>
      <c r="AL163" s="2">
        <v>100</v>
      </c>
      <c r="AM163" s="2">
        <v>91.3</v>
      </c>
      <c r="AN163" s="2">
        <v>91.3</v>
      </c>
      <c r="AO163" s="2">
        <v>0</v>
      </c>
      <c r="AP163" s="2">
        <v>0</v>
      </c>
      <c r="AQ163" s="2">
        <v>0</v>
      </c>
      <c r="AR163" s="2" t="s">
        <v>95</v>
      </c>
      <c r="AS163" s="2" t="s">
        <v>95</v>
      </c>
      <c r="AT163" s="2" t="s">
        <v>95</v>
      </c>
      <c r="AU163" s="2">
        <v>0</v>
      </c>
      <c r="AV163" s="2">
        <v>0</v>
      </c>
      <c r="AW163" s="2">
        <v>0</v>
      </c>
      <c r="AX163" s="2">
        <v>300920000</v>
      </c>
      <c r="AY163" s="2">
        <v>300920000</v>
      </c>
      <c r="AZ163" s="2">
        <v>100</v>
      </c>
      <c r="BA163" s="2">
        <v>327821333</v>
      </c>
      <c r="BB163" s="2">
        <v>327821333</v>
      </c>
      <c r="BC163" s="2">
        <v>100</v>
      </c>
      <c r="BD163" s="2">
        <v>679877878</v>
      </c>
      <c r="BE163" s="2">
        <v>679877878</v>
      </c>
      <c r="BF163" s="2">
        <v>100</v>
      </c>
      <c r="BG163" s="2">
        <v>0</v>
      </c>
      <c r="BH163" s="2">
        <v>0</v>
      </c>
      <c r="BI163" s="2">
        <v>0</v>
      </c>
      <c r="BJ163" s="2">
        <v>1308619211</v>
      </c>
      <c r="BK163" s="2">
        <v>1308619211</v>
      </c>
      <c r="BL163" s="2">
        <v>100</v>
      </c>
      <c r="BN163" s="3">
        <f t="shared" si="24"/>
        <v>0</v>
      </c>
      <c r="BO163" s="3">
        <f t="shared" si="25"/>
        <v>0</v>
      </c>
      <c r="BP163" s="3">
        <f t="shared" si="26"/>
        <v>300.92</v>
      </c>
      <c r="BQ163" s="3">
        <f t="shared" si="27"/>
        <v>300.92</v>
      </c>
      <c r="BR163" s="3">
        <f t="shared" si="28"/>
        <v>327.82133299999998</v>
      </c>
      <c r="BS163" s="3">
        <f t="shared" si="29"/>
        <v>327.82133299999998</v>
      </c>
      <c r="BT163" s="3">
        <f t="shared" si="30"/>
        <v>679.87787800000001</v>
      </c>
      <c r="BU163" s="3">
        <f t="shared" si="31"/>
        <v>679.87787800000001</v>
      </c>
      <c r="BV163" s="3">
        <f t="shared" si="32"/>
        <v>0</v>
      </c>
      <c r="BW163" s="3">
        <f t="shared" si="32"/>
        <v>0</v>
      </c>
    </row>
    <row r="164" spans="1:75" x14ac:dyDescent="0.25">
      <c r="A164">
        <v>506859452</v>
      </c>
      <c r="B164">
        <v>5</v>
      </c>
      <c r="C164" t="s">
        <v>75</v>
      </c>
      <c r="D164" t="s">
        <v>76</v>
      </c>
      <c r="E164">
        <v>2020</v>
      </c>
      <c r="F164" t="s">
        <v>77</v>
      </c>
      <c r="G164" t="s">
        <v>78</v>
      </c>
      <c r="H164">
        <v>2</v>
      </c>
      <c r="I164" t="s">
        <v>79</v>
      </c>
      <c r="J164">
        <v>110</v>
      </c>
      <c r="K164" t="s">
        <v>272</v>
      </c>
      <c r="L164" t="s">
        <v>3026</v>
      </c>
      <c r="M164">
        <v>98</v>
      </c>
      <c r="N164" t="s">
        <v>3074</v>
      </c>
      <c r="O164">
        <v>3</v>
      </c>
      <c r="P164" t="s">
        <v>3089</v>
      </c>
      <c r="Q164">
        <v>22</v>
      </c>
      <c r="R164" t="s">
        <v>3103</v>
      </c>
      <c r="S164">
        <v>1131</v>
      </c>
      <c r="T164" t="s">
        <v>289</v>
      </c>
      <c r="U164">
        <v>58</v>
      </c>
      <c r="V164">
        <v>11</v>
      </c>
      <c r="W164" t="s">
        <v>304</v>
      </c>
      <c r="X164">
        <v>3</v>
      </c>
      <c r="Y164" t="s">
        <v>128</v>
      </c>
      <c r="Z164">
        <v>1</v>
      </c>
      <c r="AA164" t="s">
        <v>84</v>
      </c>
      <c r="AB164">
        <v>1</v>
      </c>
      <c r="AC164" s="2">
        <v>0</v>
      </c>
      <c r="AD164" s="2">
        <v>0</v>
      </c>
      <c r="AE164" s="2">
        <v>0</v>
      </c>
      <c r="AF164" s="2">
        <v>37</v>
      </c>
      <c r="AG164" s="2">
        <v>37</v>
      </c>
      <c r="AH164" s="2">
        <v>100</v>
      </c>
      <c r="AI164" s="2">
        <v>67</v>
      </c>
      <c r="AJ164" s="2">
        <v>67</v>
      </c>
      <c r="AK164" s="2">
        <v>100</v>
      </c>
      <c r="AL164" s="2">
        <v>95</v>
      </c>
      <c r="AM164" s="2">
        <v>95</v>
      </c>
      <c r="AN164" s="2">
        <v>100</v>
      </c>
      <c r="AO164" s="2">
        <v>100</v>
      </c>
      <c r="AP164" s="2">
        <v>3.96</v>
      </c>
      <c r="AQ164" s="2">
        <v>3.96</v>
      </c>
      <c r="AR164" s="2" t="s">
        <v>95</v>
      </c>
      <c r="AS164" s="2" t="s">
        <v>95</v>
      </c>
      <c r="AT164" s="2" t="s">
        <v>95</v>
      </c>
      <c r="AU164" s="2">
        <v>0</v>
      </c>
      <c r="AV164" s="2">
        <v>0</v>
      </c>
      <c r="AW164" s="2">
        <v>0</v>
      </c>
      <c r="AX164" s="2">
        <v>1170815606</v>
      </c>
      <c r="AY164" s="2">
        <v>1157660160</v>
      </c>
      <c r="AZ164" s="2">
        <v>98.88</v>
      </c>
      <c r="BA164" s="2">
        <v>2030200857</v>
      </c>
      <c r="BB164" s="2">
        <v>2007796957</v>
      </c>
      <c r="BC164" s="2">
        <v>98.9</v>
      </c>
      <c r="BD164" s="2">
        <v>1904549734</v>
      </c>
      <c r="BE164" s="2">
        <v>1904549734</v>
      </c>
      <c r="BF164" s="2">
        <v>100</v>
      </c>
      <c r="BG164" s="2">
        <v>2550109224</v>
      </c>
      <c r="BH164" s="2">
        <v>1983291519</v>
      </c>
      <c r="BI164" s="2">
        <v>77.77</v>
      </c>
      <c r="BJ164" s="2">
        <v>7655675421</v>
      </c>
      <c r="BK164" s="2">
        <v>7053298370</v>
      </c>
      <c r="BL164" s="2">
        <v>92.13</v>
      </c>
      <c r="BM164" t="s">
        <v>305</v>
      </c>
      <c r="BN164" s="3">
        <f t="shared" si="24"/>
        <v>0</v>
      </c>
      <c r="BO164" s="3">
        <f t="shared" si="25"/>
        <v>0</v>
      </c>
      <c r="BP164" s="3">
        <f t="shared" si="26"/>
        <v>1170.8156059999999</v>
      </c>
      <c r="BQ164" s="3">
        <f t="shared" si="27"/>
        <v>1157.6601599999999</v>
      </c>
      <c r="BR164" s="3">
        <f t="shared" si="28"/>
        <v>2030.200857</v>
      </c>
      <c r="BS164" s="3">
        <f t="shared" si="29"/>
        <v>2007.796957</v>
      </c>
      <c r="BT164" s="3">
        <f t="shared" si="30"/>
        <v>1904.5497339999999</v>
      </c>
      <c r="BU164" s="3">
        <f t="shared" si="31"/>
        <v>1904.5497339999999</v>
      </c>
      <c r="BV164" s="3">
        <f t="shared" si="32"/>
        <v>2550.1092239999998</v>
      </c>
      <c r="BW164" s="3">
        <f t="shared" si="32"/>
        <v>1983.2915190000001</v>
      </c>
    </row>
    <row r="165" spans="1:75" x14ac:dyDescent="0.25">
      <c r="A165">
        <v>506859452</v>
      </c>
      <c r="B165">
        <v>5</v>
      </c>
      <c r="C165" t="s">
        <v>75</v>
      </c>
      <c r="D165" t="s">
        <v>76</v>
      </c>
      <c r="E165">
        <v>2020</v>
      </c>
      <c r="F165" t="s">
        <v>77</v>
      </c>
      <c r="G165" t="s">
        <v>78</v>
      </c>
      <c r="H165">
        <v>2</v>
      </c>
      <c r="I165" t="s">
        <v>79</v>
      </c>
      <c r="J165">
        <v>110</v>
      </c>
      <c r="K165" t="s">
        <v>272</v>
      </c>
      <c r="L165" t="s">
        <v>3026</v>
      </c>
      <c r="M165">
        <v>98</v>
      </c>
      <c r="N165" t="s">
        <v>3074</v>
      </c>
      <c r="O165">
        <v>3</v>
      </c>
      <c r="P165" t="s">
        <v>3089</v>
      </c>
      <c r="Q165">
        <v>22</v>
      </c>
      <c r="R165" t="s">
        <v>3103</v>
      </c>
      <c r="S165">
        <v>1131</v>
      </c>
      <c r="T165" t="s">
        <v>289</v>
      </c>
      <c r="U165">
        <v>58</v>
      </c>
      <c r="V165">
        <v>12</v>
      </c>
      <c r="W165" t="s">
        <v>306</v>
      </c>
      <c r="X165">
        <v>3</v>
      </c>
      <c r="Y165" t="s">
        <v>128</v>
      </c>
      <c r="Z165">
        <v>1</v>
      </c>
      <c r="AA165" t="s">
        <v>84</v>
      </c>
      <c r="AB165">
        <v>1</v>
      </c>
      <c r="AC165" s="2">
        <v>0</v>
      </c>
      <c r="AD165" s="2">
        <v>0</v>
      </c>
      <c r="AE165" s="2">
        <v>0</v>
      </c>
      <c r="AF165" s="2">
        <v>5</v>
      </c>
      <c r="AG165" s="2">
        <v>4</v>
      </c>
      <c r="AH165" s="2">
        <v>80</v>
      </c>
      <c r="AI165" s="2">
        <v>7</v>
      </c>
      <c r="AJ165" s="2">
        <v>7</v>
      </c>
      <c r="AK165" s="2">
        <v>100</v>
      </c>
      <c r="AL165" s="2">
        <v>10</v>
      </c>
      <c r="AM165" s="2">
        <v>10</v>
      </c>
      <c r="AN165" s="2">
        <v>100</v>
      </c>
      <c r="AO165" s="2">
        <v>0</v>
      </c>
      <c r="AP165" s="2">
        <v>0</v>
      </c>
      <c r="AQ165" s="2">
        <v>0</v>
      </c>
      <c r="AR165" s="2" t="s">
        <v>95</v>
      </c>
      <c r="AS165" s="2" t="s">
        <v>95</v>
      </c>
      <c r="AT165" s="2" t="s">
        <v>95</v>
      </c>
      <c r="AU165" s="2">
        <v>0</v>
      </c>
      <c r="AV165" s="2">
        <v>0</v>
      </c>
      <c r="AW165" s="2">
        <v>0</v>
      </c>
      <c r="AX165" s="2">
        <v>907926258</v>
      </c>
      <c r="AY165" s="2">
        <v>864339621</v>
      </c>
      <c r="AZ165" s="2">
        <v>95.2</v>
      </c>
      <c r="BA165" s="2">
        <v>1110719671</v>
      </c>
      <c r="BB165" s="2">
        <v>1076063392</v>
      </c>
      <c r="BC165" s="2">
        <v>96.88</v>
      </c>
      <c r="BD165" s="2">
        <v>975863336</v>
      </c>
      <c r="BE165" s="2">
        <v>975771148</v>
      </c>
      <c r="BF165" s="2">
        <v>99.99</v>
      </c>
      <c r="BG165" s="2">
        <v>0</v>
      </c>
      <c r="BH165" s="2">
        <v>0</v>
      </c>
      <c r="BI165" s="2">
        <v>0</v>
      </c>
      <c r="BJ165" s="2">
        <v>2994509265</v>
      </c>
      <c r="BK165" s="2">
        <v>2916174161</v>
      </c>
      <c r="BL165" s="2">
        <v>97.38</v>
      </c>
      <c r="BN165" s="3">
        <f t="shared" si="24"/>
        <v>0</v>
      </c>
      <c r="BO165" s="3">
        <f t="shared" si="25"/>
        <v>0</v>
      </c>
      <c r="BP165" s="3">
        <f t="shared" si="26"/>
        <v>907.92625799999996</v>
      </c>
      <c r="BQ165" s="3">
        <f t="shared" si="27"/>
        <v>864.33962099999997</v>
      </c>
      <c r="BR165" s="3">
        <f t="shared" si="28"/>
        <v>1110.7196710000001</v>
      </c>
      <c r="BS165" s="3">
        <f t="shared" si="29"/>
        <v>1076.063392</v>
      </c>
      <c r="BT165" s="3">
        <f t="shared" si="30"/>
        <v>975.863336</v>
      </c>
      <c r="BU165" s="3">
        <f t="shared" si="31"/>
        <v>975.77114800000004</v>
      </c>
      <c r="BV165" s="3">
        <f t="shared" si="32"/>
        <v>0</v>
      </c>
      <c r="BW165" s="3">
        <f t="shared" si="32"/>
        <v>0</v>
      </c>
    </row>
    <row r="166" spans="1:75" x14ac:dyDescent="0.25">
      <c r="A166">
        <v>506859452</v>
      </c>
      <c r="B166">
        <v>5</v>
      </c>
      <c r="C166" t="s">
        <v>75</v>
      </c>
      <c r="D166" t="s">
        <v>76</v>
      </c>
      <c r="E166">
        <v>2020</v>
      </c>
      <c r="F166" t="s">
        <v>77</v>
      </c>
      <c r="G166" t="s">
        <v>78</v>
      </c>
      <c r="H166">
        <v>2</v>
      </c>
      <c r="I166" t="s">
        <v>79</v>
      </c>
      <c r="J166">
        <v>110</v>
      </c>
      <c r="K166" t="s">
        <v>272</v>
      </c>
      <c r="L166" t="s">
        <v>3026</v>
      </c>
      <c r="M166">
        <v>98</v>
      </c>
      <c r="N166" t="s">
        <v>3074</v>
      </c>
      <c r="O166">
        <v>7</v>
      </c>
      <c r="P166" t="s">
        <v>3088</v>
      </c>
      <c r="Q166">
        <v>42</v>
      </c>
      <c r="R166" t="s">
        <v>3095</v>
      </c>
      <c r="S166">
        <v>1128</v>
      </c>
      <c r="T166" t="s">
        <v>307</v>
      </c>
      <c r="U166">
        <v>50</v>
      </c>
      <c r="V166">
        <v>1</v>
      </c>
      <c r="W166" t="s">
        <v>308</v>
      </c>
      <c r="X166">
        <v>2</v>
      </c>
      <c r="Y166" t="s">
        <v>94</v>
      </c>
      <c r="Z166">
        <v>1</v>
      </c>
      <c r="AA166" t="s">
        <v>84</v>
      </c>
      <c r="AB166">
        <v>1</v>
      </c>
      <c r="AC166" s="2">
        <v>1</v>
      </c>
      <c r="AD166" s="2">
        <v>0.64</v>
      </c>
      <c r="AE166" s="2">
        <v>64</v>
      </c>
      <c r="AF166" s="2">
        <v>1</v>
      </c>
      <c r="AG166" s="2">
        <v>1</v>
      </c>
      <c r="AH166" s="2">
        <v>100</v>
      </c>
      <c r="AI166" s="2">
        <v>1</v>
      </c>
      <c r="AJ166" s="2">
        <v>1</v>
      </c>
      <c r="AK166" s="2">
        <v>100</v>
      </c>
      <c r="AL166" s="2">
        <v>1</v>
      </c>
      <c r="AM166" s="2">
        <v>1</v>
      </c>
      <c r="AN166" s="2">
        <v>100</v>
      </c>
      <c r="AO166" s="2">
        <v>1</v>
      </c>
      <c r="AP166" s="2">
        <v>0.45</v>
      </c>
      <c r="AQ166" s="2">
        <v>45</v>
      </c>
      <c r="AR166" s="2" t="s">
        <v>95</v>
      </c>
      <c r="AS166" s="2" t="s">
        <v>95</v>
      </c>
      <c r="AT166" s="2" t="s">
        <v>95</v>
      </c>
      <c r="AU166" s="2">
        <v>200363320</v>
      </c>
      <c r="AV166" s="2">
        <v>200363320</v>
      </c>
      <c r="AW166" s="2">
        <v>100</v>
      </c>
      <c r="AX166" s="2">
        <v>1586283867</v>
      </c>
      <c r="AY166" s="2">
        <v>1561273867</v>
      </c>
      <c r="AZ166" s="2">
        <v>98.42</v>
      </c>
      <c r="BA166" s="2">
        <v>1405450746</v>
      </c>
      <c r="BB166" s="2">
        <v>1405450746</v>
      </c>
      <c r="BC166" s="2">
        <v>100</v>
      </c>
      <c r="BD166" s="2">
        <v>1027766323</v>
      </c>
      <c r="BE166" s="2">
        <v>1027766323</v>
      </c>
      <c r="BF166" s="2">
        <v>100</v>
      </c>
      <c r="BG166" s="2">
        <v>1054231870</v>
      </c>
      <c r="BH166" s="2">
        <v>1052299870</v>
      </c>
      <c r="BI166" s="2">
        <v>99.82</v>
      </c>
      <c r="BJ166" s="2">
        <v>5274096126</v>
      </c>
      <c r="BK166" s="2">
        <v>5247154126</v>
      </c>
      <c r="BL166" s="2">
        <v>99.49</v>
      </c>
      <c r="BM166" t="s">
        <v>309</v>
      </c>
      <c r="BN166" s="3">
        <f t="shared" si="24"/>
        <v>200.36331999999999</v>
      </c>
      <c r="BO166" s="3">
        <f t="shared" si="25"/>
        <v>200.36331999999999</v>
      </c>
      <c r="BP166" s="3">
        <f t="shared" si="26"/>
        <v>1586.2838670000001</v>
      </c>
      <c r="BQ166" s="3">
        <f t="shared" si="27"/>
        <v>1561.2738670000001</v>
      </c>
      <c r="BR166" s="3">
        <f t="shared" si="28"/>
        <v>1405.450746</v>
      </c>
      <c r="BS166" s="3">
        <f t="shared" si="29"/>
        <v>1405.450746</v>
      </c>
      <c r="BT166" s="3">
        <f t="shared" si="30"/>
        <v>1027.7663230000001</v>
      </c>
      <c r="BU166" s="3">
        <f t="shared" si="31"/>
        <v>1027.7663230000001</v>
      </c>
      <c r="BV166" s="3">
        <f t="shared" si="32"/>
        <v>1054.2318700000001</v>
      </c>
      <c r="BW166" s="3">
        <f t="shared" si="32"/>
        <v>1052.2998700000001</v>
      </c>
    </row>
    <row r="167" spans="1:75" x14ac:dyDescent="0.25">
      <c r="A167">
        <v>506859452</v>
      </c>
      <c r="B167">
        <v>5</v>
      </c>
      <c r="C167" t="s">
        <v>75</v>
      </c>
      <c r="D167" t="s">
        <v>76</v>
      </c>
      <c r="E167">
        <v>2020</v>
      </c>
      <c r="F167" t="s">
        <v>77</v>
      </c>
      <c r="G167" t="s">
        <v>78</v>
      </c>
      <c r="H167">
        <v>2</v>
      </c>
      <c r="I167" t="s">
        <v>79</v>
      </c>
      <c r="J167">
        <v>110</v>
      </c>
      <c r="K167" t="s">
        <v>272</v>
      </c>
      <c r="L167" t="s">
        <v>3026</v>
      </c>
      <c r="M167">
        <v>98</v>
      </c>
      <c r="N167" t="s">
        <v>3074</v>
      </c>
      <c r="O167">
        <v>7</v>
      </c>
      <c r="P167" t="s">
        <v>3088</v>
      </c>
      <c r="Q167">
        <v>42</v>
      </c>
      <c r="R167" t="s">
        <v>3095</v>
      </c>
      <c r="S167">
        <v>1128</v>
      </c>
      <c r="T167" t="s">
        <v>307</v>
      </c>
      <c r="U167">
        <v>50</v>
      </c>
      <c r="V167">
        <v>2</v>
      </c>
      <c r="W167" t="s">
        <v>310</v>
      </c>
      <c r="X167">
        <v>2</v>
      </c>
      <c r="Y167" t="s">
        <v>94</v>
      </c>
      <c r="Z167">
        <v>1</v>
      </c>
      <c r="AA167" t="s">
        <v>84</v>
      </c>
      <c r="AB167">
        <v>1</v>
      </c>
      <c r="AC167" s="2">
        <v>1</v>
      </c>
      <c r="AD167" s="2">
        <v>0.95</v>
      </c>
      <c r="AE167" s="2">
        <v>95</v>
      </c>
      <c r="AF167" s="2">
        <v>1</v>
      </c>
      <c r="AG167" s="2">
        <v>1</v>
      </c>
      <c r="AH167" s="2">
        <v>100</v>
      </c>
      <c r="AI167" s="2">
        <v>1</v>
      </c>
      <c r="AJ167" s="2">
        <v>1</v>
      </c>
      <c r="AK167" s="2">
        <v>100</v>
      </c>
      <c r="AL167" s="2">
        <v>1</v>
      </c>
      <c r="AM167" s="2">
        <v>1</v>
      </c>
      <c r="AN167" s="2">
        <v>100</v>
      </c>
      <c r="AO167" s="2">
        <v>1</v>
      </c>
      <c r="AP167" s="2">
        <v>0.73</v>
      </c>
      <c r="AQ167" s="2">
        <v>73</v>
      </c>
      <c r="AR167" s="2" t="s">
        <v>95</v>
      </c>
      <c r="AS167" s="2" t="s">
        <v>95</v>
      </c>
      <c r="AT167" s="2" t="s">
        <v>95</v>
      </c>
      <c r="AU167" s="2">
        <v>111669993</v>
      </c>
      <c r="AV167" s="2">
        <v>111669993</v>
      </c>
      <c r="AW167" s="2">
        <v>100</v>
      </c>
      <c r="AX167" s="2">
        <v>550930001</v>
      </c>
      <c r="AY167" s="2">
        <v>547263334</v>
      </c>
      <c r="AZ167" s="2">
        <v>99.33</v>
      </c>
      <c r="BA167" s="2">
        <v>770097666</v>
      </c>
      <c r="BB167" s="2">
        <v>770097666</v>
      </c>
      <c r="BC167" s="2">
        <v>100</v>
      </c>
      <c r="BD167" s="2">
        <v>889129231</v>
      </c>
      <c r="BE167" s="2">
        <v>889129231</v>
      </c>
      <c r="BF167" s="2">
        <v>100</v>
      </c>
      <c r="BG167" s="2">
        <v>713446700</v>
      </c>
      <c r="BH167" s="2">
        <v>693427032</v>
      </c>
      <c r="BI167" s="2">
        <v>97.19</v>
      </c>
      <c r="BJ167" s="2">
        <v>3035273591</v>
      </c>
      <c r="BK167" s="2">
        <v>3011587256</v>
      </c>
      <c r="BL167" s="2">
        <v>99.22</v>
      </c>
      <c r="BM167" t="s">
        <v>311</v>
      </c>
      <c r="BN167" s="3">
        <f t="shared" si="24"/>
        <v>111.66999300000001</v>
      </c>
      <c r="BO167" s="3">
        <f t="shared" si="25"/>
        <v>111.66999300000001</v>
      </c>
      <c r="BP167" s="3">
        <f t="shared" si="26"/>
        <v>550.93000099999995</v>
      </c>
      <c r="BQ167" s="3">
        <f t="shared" si="27"/>
        <v>547.26333399999999</v>
      </c>
      <c r="BR167" s="3">
        <f t="shared" si="28"/>
        <v>770.097666</v>
      </c>
      <c r="BS167" s="3">
        <f t="shared" si="29"/>
        <v>770.097666</v>
      </c>
      <c r="BT167" s="3">
        <f t="shared" si="30"/>
        <v>889.129231</v>
      </c>
      <c r="BU167" s="3">
        <f t="shared" si="31"/>
        <v>889.129231</v>
      </c>
      <c r="BV167" s="3">
        <f t="shared" si="32"/>
        <v>713.44669999999996</v>
      </c>
      <c r="BW167" s="3">
        <f t="shared" si="32"/>
        <v>693.42703200000005</v>
      </c>
    </row>
    <row r="168" spans="1:75" x14ac:dyDescent="0.25">
      <c r="A168">
        <v>506859452</v>
      </c>
      <c r="B168">
        <v>5</v>
      </c>
      <c r="C168" t="s">
        <v>75</v>
      </c>
      <c r="D168" t="s">
        <v>76</v>
      </c>
      <c r="E168">
        <v>2020</v>
      </c>
      <c r="F168" t="s">
        <v>77</v>
      </c>
      <c r="G168" t="s">
        <v>78</v>
      </c>
      <c r="H168">
        <v>2</v>
      </c>
      <c r="I168" t="s">
        <v>79</v>
      </c>
      <c r="J168">
        <v>110</v>
      </c>
      <c r="K168" t="s">
        <v>272</v>
      </c>
      <c r="L168" t="s">
        <v>3026</v>
      </c>
      <c r="M168">
        <v>98</v>
      </c>
      <c r="N168" t="s">
        <v>3074</v>
      </c>
      <c r="O168">
        <v>7</v>
      </c>
      <c r="P168" t="s">
        <v>3088</v>
      </c>
      <c r="Q168">
        <v>42</v>
      </c>
      <c r="R168" t="s">
        <v>3095</v>
      </c>
      <c r="S168">
        <v>1128</v>
      </c>
      <c r="T168" t="s">
        <v>307</v>
      </c>
      <c r="U168">
        <v>50</v>
      </c>
      <c r="V168">
        <v>3</v>
      </c>
      <c r="W168" t="s">
        <v>312</v>
      </c>
      <c r="X168">
        <v>3</v>
      </c>
      <c r="Y168" t="s">
        <v>128</v>
      </c>
      <c r="Z168">
        <v>1</v>
      </c>
      <c r="AA168" t="s">
        <v>84</v>
      </c>
      <c r="AB168">
        <v>1</v>
      </c>
      <c r="AC168" s="2">
        <v>0</v>
      </c>
      <c r="AD168" s="2">
        <v>0</v>
      </c>
      <c r="AE168" s="2">
        <v>0</v>
      </c>
      <c r="AF168" s="2">
        <v>0.25</v>
      </c>
      <c r="AG168" s="2">
        <v>0.25</v>
      </c>
      <c r="AH168" s="2">
        <v>100</v>
      </c>
      <c r="AI168" s="2">
        <v>0.5</v>
      </c>
      <c r="AJ168" s="2">
        <v>0.5</v>
      </c>
      <c r="AK168" s="2">
        <v>100</v>
      </c>
      <c r="AL168" s="2">
        <v>0.9</v>
      </c>
      <c r="AM168" s="2">
        <v>0.9</v>
      </c>
      <c r="AN168" s="2">
        <v>100</v>
      </c>
      <c r="AO168" s="2">
        <v>1</v>
      </c>
      <c r="AP168" s="2">
        <v>0.95</v>
      </c>
      <c r="AQ168" s="2">
        <v>95</v>
      </c>
      <c r="AR168" s="2" t="s">
        <v>95</v>
      </c>
      <c r="AS168" s="2" t="s">
        <v>95</v>
      </c>
      <c r="AT168" s="2" t="s">
        <v>95</v>
      </c>
      <c r="AU168" s="2">
        <v>0</v>
      </c>
      <c r="AV168" s="2">
        <v>0</v>
      </c>
      <c r="AW168" s="2">
        <v>0</v>
      </c>
      <c r="AX168" s="2">
        <v>2425383392</v>
      </c>
      <c r="AY168" s="2">
        <v>2353278465</v>
      </c>
      <c r="AZ168" s="2">
        <v>97.03</v>
      </c>
      <c r="BA168" s="2">
        <v>2942163534</v>
      </c>
      <c r="BB168" s="2">
        <v>2936853663</v>
      </c>
      <c r="BC168" s="2">
        <v>99.82</v>
      </c>
      <c r="BD168" s="2">
        <v>2255628400</v>
      </c>
      <c r="BE168" s="2">
        <v>2255628400</v>
      </c>
      <c r="BF168" s="2">
        <v>100</v>
      </c>
      <c r="BG168" s="2">
        <v>1894621096</v>
      </c>
      <c r="BH168" s="2">
        <v>1867271999</v>
      </c>
      <c r="BI168" s="2">
        <v>98.56</v>
      </c>
      <c r="BJ168" s="2">
        <v>9517796422</v>
      </c>
      <c r="BK168" s="2">
        <v>9413032527</v>
      </c>
      <c r="BL168" s="2">
        <v>98.9</v>
      </c>
      <c r="BM168" t="s">
        <v>313</v>
      </c>
      <c r="BN168" s="3">
        <f t="shared" si="24"/>
        <v>0</v>
      </c>
      <c r="BO168" s="3">
        <f t="shared" si="25"/>
        <v>0</v>
      </c>
      <c r="BP168" s="3">
        <f t="shared" si="26"/>
        <v>2425.3833920000002</v>
      </c>
      <c r="BQ168" s="3">
        <f t="shared" si="27"/>
        <v>2353.2784649999999</v>
      </c>
      <c r="BR168" s="3">
        <f t="shared" si="28"/>
        <v>2942.1635339999998</v>
      </c>
      <c r="BS168" s="3">
        <f t="shared" si="29"/>
        <v>2936.8536629999999</v>
      </c>
      <c r="BT168" s="3">
        <f t="shared" si="30"/>
        <v>2255.6284000000001</v>
      </c>
      <c r="BU168" s="3">
        <f t="shared" si="31"/>
        <v>2255.6284000000001</v>
      </c>
      <c r="BV168" s="3">
        <f t="shared" si="32"/>
        <v>1894.6210960000001</v>
      </c>
      <c r="BW168" s="3">
        <f t="shared" si="32"/>
        <v>1867.2719990000001</v>
      </c>
    </row>
    <row r="169" spans="1:75" x14ac:dyDescent="0.25">
      <c r="A169">
        <v>506859452</v>
      </c>
      <c r="B169">
        <v>5</v>
      </c>
      <c r="C169" t="s">
        <v>75</v>
      </c>
      <c r="D169" t="s">
        <v>76</v>
      </c>
      <c r="E169">
        <v>2020</v>
      </c>
      <c r="F169" t="s">
        <v>77</v>
      </c>
      <c r="G169" t="s">
        <v>78</v>
      </c>
      <c r="H169">
        <v>2</v>
      </c>
      <c r="I169" t="s">
        <v>79</v>
      </c>
      <c r="J169">
        <v>110</v>
      </c>
      <c r="K169" t="s">
        <v>272</v>
      </c>
      <c r="L169" t="s">
        <v>3026</v>
      </c>
      <c r="M169">
        <v>98</v>
      </c>
      <c r="N169" t="s">
        <v>3074</v>
      </c>
      <c r="O169">
        <v>7</v>
      </c>
      <c r="P169" t="s">
        <v>3088</v>
      </c>
      <c r="Q169">
        <v>42</v>
      </c>
      <c r="R169" t="s">
        <v>3095</v>
      </c>
      <c r="S169">
        <v>1128</v>
      </c>
      <c r="T169" t="s">
        <v>307</v>
      </c>
      <c r="U169">
        <v>50</v>
      </c>
      <c r="V169">
        <v>4</v>
      </c>
      <c r="W169" t="s">
        <v>314</v>
      </c>
      <c r="X169">
        <v>2</v>
      </c>
      <c r="Y169" t="s">
        <v>94</v>
      </c>
      <c r="Z169">
        <v>1</v>
      </c>
      <c r="AA169" t="s">
        <v>84</v>
      </c>
      <c r="AB169">
        <v>1</v>
      </c>
      <c r="AC169" s="2">
        <v>0</v>
      </c>
      <c r="AD169" s="2">
        <v>0</v>
      </c>
      <c r="AE169" s="2">
        <v>0</v>
      </c>
      <c r="AF169" s="2">
        <v>100</v>
      </c>
      <c r="AG169" s="2">
        <v>99.8</v>
      </c>
      <c r="AH169" s="2">
        <v>99.8</v>
      </c>
      <c r="AI169" s="2">
        <v>100</v>
      </c>
      <c r="AJ169" s="2">
        <v>99.94</v>
      </c>
      <c r="AK169" s="2">
        <v>99.94</v>
      </c>
      <c r="AL169" s="2">
        <v>100</v>
      </c>
      <c r="AM169" s="2">
        <v>98.73</v>
      </c>
      <c r="AN169" s="2">
        <v>98.73</v>
      </c>
      <c r="AO169" s="2">
        <v>100</v>
      </c>
      <c r="AP169" s="2">
        <v>0.34</v>
      </c>
      <c r="AQ169" s="2">
        <v>0.34</v>
      </c>
      <c r="AR169" s="2" t="s">
        <v>95</v>
      </c>
      <c r="AS169" s="2" t="s">
        <v>95</v>
      </c>
      <c r="AT169" s="2" t="s">
        <v>95</v>
      </c>
      <c r="AU169" s="2">
        <v>0</v>
      </c>
      <c r="AV169" s="2">
        <v>0</v>
      </c>
      <c r="AW169" s="2">
        <v>0</v>
      </c>
      <c r="AX169" s="2">
        <v>2715951211</v>
      </c>
      <c r="AY169" s="2">
        <v>2700696762</v>
      </c>
      <c r="AZ169" s="2">
        <v>99.44</v>
      </c>
      <c r="BA169" s="2">
        <v>3523975054</v>
      </c>
      <c r="BB169" s="2">
        <v>3523454554</v>
      </c>
      <c r="BC169" s="2">
        <v>99.98</v>
      </c>
      <c r="BD169" s="2">
        <v>6523844846</v>
      </c>
      <c r="BE169" s="2">
        <v>6523740534</v>
      </c>
      <c r="BF169" s="2">
        <v>100</v>
      </c>
      <c r="BG169" s="2">
        <v>3837700334</v>
      </c>
      <c r="BH169" s="2">
        <v>3810657367</v>
      </c>
      <c r="BI169" s="2">
        <v>99.3</v>
      </c>
      <c r="BJ169" s="2">
        <v>16601471445</v>
      </c>
      <c r="BK169" s="2">
        <v>16558549217</v>
      </c>
      <c r="BL169" s="2">
        <v>99.74</v>
      </c>
      <c r="BM169" t="s">
        <v>315</v>
      </c>
      <c r="BN169" s="3">
        <f t="shared" si="24"/>
        <v>0</v>
      </c>
      <c r="BO169" s="3">
        <f t="shared" si="25"/>
        <v>0</v>
      </c>
      <c r="BP169" s="3">
        <f t="shared" si="26"/>
        <v>2715.9512110000001</v>
      </c>
      <c r="BQ169" s="3">
        <f t="shared" si="27"/>
        <v>2700.696762</v>
      </c>
      <c r="BR169" s="3">
        <f t="shared" si="28"/>
        <v>3523.975054</v>
      </c>
      <c r="BS169" s="3">
        <f t="shared" si="29"/>
        <v>3523.4545539999999</v>
      </c>
      <c r="BT169" s="3">
        <f t="shared" si="30"/>
        <v>6523.844846</v>
      </c>
      <c r="BU169" s="3">
        <f t="shared" si="31"/>
        <v>6523.7405339999996</v>
      </c>
      <c r="BV169" s="3">
        <f t="shared" si="32"/>
        <v>3837.7003340000001</v>
      </c>
      <c r="BW169" s="3">
        <f t="shared" si="32"/>
        <v>3810.6573669999998</v>
      </c>
    </row>
    <row r="170" spans="1:75" x14ac:dyDescent="0.25">
      <c r="A170">
        <v>506859452</v>
      </c>
      <c r="B170">
        <v>5</v>
      </c>
      <c r="C170" t="s">
        <v>75</v>
      </c>
      <c r="D170" t="s">
        <v>76</v>
      </c>
      <c r="E170">
        <v>2020</v>
      </c>
      <c r="F170" t="s">
        <v>77</v>
      </c>
      <c r="G170" t="s">
        <v>78</v>
      </c>
      <c r="H170">
        <v>2</v>
      </c>
      <c r="I170" t="s">
        <v>79</v>
      </c>
      <c r="J170">
        <v>110</v>
      </c>
      <c r="K170" t="s">
        <v>272</v>
      </c>
      <c r="L170" t="s">
        <v>3026</v>
      </c>
      <c r="M170">
        <v>98</v>
      </c>
      <c r="N170" t="s">
        <v>3074</v>
      </c>
      <c r="O170">
        <v>7</v>
      </c>
      <c r="P170" t="s">
        <v>3088</v>
      </c>
      <c r="Q170">
        <v>42</v>
      </c>
      <c r="R170" t="s">
        <v>3095</v>
      </c>
      <c r="S170">
        <v>1128</v>
      </c>
      <c r="T170" t="s">
        <v>307</v>
      </c>
      <c r="U170">
        <v>50</v>
      </c>
      <c r="V170">
        <v>5</v>
      </c>
      <c r="W170" t="s">
        <v>316</v>
      </c>
      <c r="X170">
        <v>3</v>
      </c>
      <c r="Y170" t="s">
        <v>128</v>
      </c>
      <c r="Z170">
        <v>4</v>
      </c>
      <c r="AA170" t="s">
        <v>187</v>
      </c>
      <c r="AB170">
        <v>1</v>
      </c>
      <c r="AC170" s="2">
        <v>75</v>
      </c>
      <c r="AD170" s="2">
        <v>74.3</v>
      </c>
      <c r="AE170" s="2">
        <v>99.07</v>
      </c>
      <c r="AF170" s="2">
        <v>0</v>
      </c>
      <c r="AG170" s="2">
        <v>0</v>
      </c>
      <c r="AH170" s="2">
        <v>0</v>
      </c>
      <c r="AI170" s="2">
        <v>0</v>
      </c>
      <c r="AJ170" s="2">
        <v>0</v>
      </c>
      <c r="AK170" s="2">
        <v>0</v>
      </c>
      <c r="AL170" s="2">
        <v>0</v>
      </c>
      <c r="AM170" s="2">
        <v>0</v>
      </c>
      <c r="AN170" s="2">
        <v>0</v>
      </c>
      <c r="AO170" s="2">
        <v>0</v>
      </c>
      <c r="AP170" s="2">
        <v>0</v>
      </c>
      <c r="AQ170" s="2">
        <v>0</v>
      </c>
      <c r="AR170" s="2" t="s">
        <v>95</v>
      </c>
      <c r="AS170" s="2" t="s">
        <v>95</v>
      </c>
      <c r="AT170" s="2" t="s">
        <v>95</v>
      </c>
      <c r="AU170" s="2">
        <v>1646671930</v>
      </c>
      <c r="AV170" s="2">
        <v>1644302217</v>
      </c>
      <c r="AW170" s="2">
        <v>99.86</v>
      </c>
      <c r="AX170" s="2">
        <v>0</v>
      </c>
      <c r="AY170" s="2">
        <v>0</v>
      </c>
      <c r="AZ170" s="2">
        <v>0</v>
      </c>
      <c r="BA170" s="2">
        <v>0</v>
      </c>
      <c r="BB170" s="2">
        <v>0</v>
      </c>
      <c r="BC170" s="2">
        <v>0</v>
      </c>
      <c r="BD170" s="2">
        <v>0</v>
      </c>
      <c r="BE170" s="2">
        <v>0</v>
      </c>
      <c r="BF170" s="2">
        <v>0</v>
      </c>
      <c r="BG170" s="2">
        <v>0</v>
      </c>
      <c r="BH170" s="2">
        <v>0</v>
      </c>
      <c r="BI170" s="2">
        <v>0</v>
      </c>
      <c r="BJ170" s="2">
        <v>1646671930</v>
      </c>
      <c r="BK170" s="2">
        <v>1644302217</v>
      </c>
      <c r="BL170" s="2">
        <v>99.86</v>
      </c>
      <c r="BN170" s="3">
        <f t="shared" si="24"/>
        <v>1646.67193</v>
      </c>
      <c r="BO170" s="3">
        <f t="shared" si="25"/>
        <v>1644.3022169999999</v>
      </c>
      <c r="BP170" s="3">
        <f t="shared" si="26"/>
        <v>0</v>
      </c>
      <c r="BQ170" s="3">
        <f t="shared" si="27"/>
        <v>0</v>
      </c>
      <c r="BR170" s="3">
        <f t="shared" si="28"/>
        <v>0</v>
      </c>
      <c r="BS170" s="3">
        <f t="shared" si="29"/>
        <v>0</v>
      </c>
      <c r="BT170" s="3">
        <f t="shared" si="30"/>
        <v>0</v>
      </c>
      <c r="BU170" s="3">
        <f t="shared" si="31"/>
        <v>0</v>
      </c>
      <c r="BV170" s="3">
        <f t="shared" si="32"/>
        <v>0</v>
      </c>
      <c r="BW170" s="3">
        <f t="shared" si="32"/>
        <v>0</v>
      </c>
    </row>
    <row r="171" spans="1:75" x14ac:dyDescent="0.25">
      <c r="A171">
        <v>506859452</v>
      </c>
      <c r="B171">
        <v>5</v>
      </c>
      <c r="C171" t="s">
        <v>75</v>
      </c>
      <c r="D171" t="s">
        <v>76</v>
      </c>
      <c r="E171">
        <v>2020</v>
      </c>
      <c r="F171" t="s">
        <v>77</v>
      </c>
      <c r="G171" t="s">
        <v>78</v>
      </c>
      <c r="H171">
        <v>2</v>
      </c>
      <c r="I171" t="s">
        <v>79</v>
      </c>
      <c r="J171">
        <v>110</v>
      </c>
      <c r="K171" t="s">
        <v>272</v>
      </c>
      <c r="L171" t="s">
        <v>3026</v>
      </c>
      <c r="M171">
        <v>98</v>
      </c>
      <c r="N171" t="s">
        <v>3074</v>
      </c>
      <c r="O171">
        <v>7</v>
      </c>
      <c r="P171" t="s">
        <v>3088</v>
      </c>
      <c r="Q171">
        <v>42</v>
      </c>
      <c r="R171" t="s">
        <v>3095</v>
      </c>
      <c r="S171">
        <v>1128</v>
      </c>
      <c r="T171" t="s">
        <v>307</v>
      </c>
      <c r="U171">
        <v>50</v>
      </c>
      <c r="V171">
        <v>6</v>
      </c>
      <c r="W171" t="s">
        <v>317</v>
      </c>
      <c r="X171">
        <v>1</v>
      </c>
      <c r="Y171" t="s">
        <v>83</v>
      </c>
      <c r="Z171">
        <v>3</v>
      </c>
      <c r="AA171" t="s">
        <v>87</v>
      </c>
      <c r="AB171">
        <v>1</v>
      </c>
      <c r="AC171" s="2">
        <v>0</v>
      </c>
      <c r="AD171" s="2">
        <v>0</v>
      </c>
      <c r="AE171" s="2">
        <v>0</v>
      </c>
      <c r="AF171" s="2">
        <v>0</v>
      </c>
      <c r="AG171" s="2">
        <v>0</v>
      </c>
      <c r="AH171" s="2">
        <v>0</v>
      </c>
      <c r="AI171" s="2">
        <v>0.34</v>
      </c>
      <c r="AJ171" s="2">
        <v>0.34</v>
      </c>
      <c r="AK171" s="2">
        <v>100</v>
      </c>
      <c r="AL171" s="2">
        <v>0.66</v>
      </c>
      <c r="AM171" s="2">
        <v>0.66</v>
      </c>
      <c r="AN171" s="2">
        <v>100</v>
      </c>
      <c r="AO171" s="2">
        <v>0</v>
      </c>
      <c r="AP171" s="2">
        <v>0</v>
      </c>
      <c r="AQ171" s="2">
        <v>0</v>
      </c>
      <c r="AR171" s="2">
        <v>1</v>
      </c>
      <c r="AS171" s="2">
        <v>1</v>
      </c>
      <c r="AT171" s="2">
        <v>100</v>
      </c>
      <c r="AU171" s="2">
        <v>0</v>
      </c>
      <c r="AV171" s="2">
        <v>0</v>
      </c>
      <c r="AW171" s="2">
        <v>0</v>
      </c>
      <c r="AX171" s="2">
        <v>0</v>
      </c>
      <c r="AY171" s="2">
        <v>0</v>
      </c>
      <c r="AZ171" s="2">
        <v>0</v>
      </c>
      <c r="BA171" s="2">
        <v>0</v>
      </c>
      <c r="BB171" s="2">
        <v>0</v>
      </c>
      <c r="BC171" s="2">
        <v>0</v>
      </c>
      <c r="BD171" s="2">
        <v>251631200</v>
      </c>
      <c r="BE171" s="2">
        <v>251631200</v>
      </c>
      <c r="BF171" s="2">
        <v>100</v>
      </c>
      <c r="BG171" s="2">
        <v>0</v>
      </c>
      <c r="BH171" s="2">
        <v>0</v>
      </c>
      <c r="BI171" s="2">
        <v>0</v>
      </c>
      <c r="BJ171" s="2">
        <v>251631200</v>
      </c>
      <c r="BK171" s="2">
        <v>251631200</v>
      </c>
      <c r="BL171" s="2">
        <v>100</v>
      </c>
      <c r="BN171" s="3">
        <f t="shared" si="24"/>
        <v>0</v>
      </c>
      <c r="BO171" s="3">
        <f t="shared" si="25"/>
        <v>0</v>
      </c>
      <c r="BP171" s="3">
        <f t="shared" si="26"/>
        <v>0</v>
      </c>
      <c r="BQ171" s="3">
        <f t="shared" si="27"/>
        <v>0</v>
      </c>
      <c r="BR171" s="3">
        <f t="shared" si="28"/>
        <v>0</v>
      </c>
      <c r="BS171" s="3">
        <f t="shared" si="29"/>
        <v>0</v>
      </c>
      <c r="BT171" s="3">
        <f t="shared" si="30"/>
        <v>251.63120000000001</v>
      </c>
      <c r="BU171" s="3">
        <f t="shared" si="31"/>
        <v>251.63120000000001</v>
      </c>
      <c r="BV171" s="3">
        <f t="shared" si="32"/>
        <v>0</v>
      </c>
      <c r="BW171" s="3">
        <f t="shared" si="32"/>
        <v>0</v>
      </c>
    </row>
    <row r="172" spans="1:75" x14ac:dyDescent="0.25">
      <c r="A172">
        <v>506859452</v>
      </c>
      <c r="B172">
        <v>5</v>
      </c>
      <c r="C172" t="s">
        <v>75</v>
      </c>
      <c r="D172" t="s">
        <v>76</v>
      </c>
      <c r="E172">
        <v>2020</v>
      </c>
      <c r="F172" t="s">
        <v>77</v>
      </c>
      <c r="G172" t="s">
        <v>78</v>
      </c>
      <c r="H172">
        <v>2</v>
      </c>
      <c r="I172" t="s">
        <v>79</v>
      </c>
      <c r="J172">
        <v>110</v>
      </c>
      <c r="K172" t="s">
        <v>272</v>
      </c>
      <c r="L172" t="s">
        <v>3026</v>
      </c>
      <c r="M172">
        <v>98</v>
      </c>
      <c r="N172" t="s">
        <v>3074</v>
      </c>
      <c r="O172">
        <v>7</v>
      </c>
      <c r="P172" t="s">
        <v>3088</v>
      </c>
      <c r="Q172">
        <v>44</v>
      </c>
      <c r="R172" t="s">
        <v>3099</v>
      </c>
      <c r="S172">
        <v>1120</v>
      </c>
      <c r="T172" t="s">
        <v>318</v>
      </c>
      <c r="U172">
        <v>49</v>
      </c>
      <c r="V172">
        <v>1</v>
      </c>
      <c r="W172" t="s">
        <v>319</v>
      </c>
      <c r="X172">
        <v>1</v>
      </c>
      <c r="Y172" t="s">
        <v>83</v>
      </c>
      <c r="Z172">
        <v>4</v>
      </c>
      <c r="AA172" t="s">
        <v>187</v>
      </c>
      <c r="AB172">
        <v>1</v>
      </c>
      <c r="AC172" s="2">
        <v>0</v>
      </c>
      <c r="AD172" s="2">
        <v>0</v>
      </c>
      <c r="AE172" s="2">
        <v>0</v>
      </c>
      <c r="AF172" s="2">
        <v>4</v>
      </c>
      <c r="AG172" s="2">
        <v>4</v>
      </c>
      <c r="AH172" s="2">
        <v>100</v>
      </c>
      <c r="AI172" s="2">
        <v>0</v>
      </c>
      <c r="AJ172" s="2">
        <v>0</v>
      </c>
      <c r="AK172" s="2">
        <v>0</v>
      </c>
      <c r="AL172" s="2">
        <v>0</v>
      </c>
      <c r="AM172" s="2">
        <v>0</v>
      </c>
      <c r="AN172" s="2">
        <v>0</v>
      </c>
      <c r="AO172" s="2">
        <v>0</v>
      </c>
      <c r="AP172" s="2">
        <v>0</v>
      </c>
      <c r="AQ172" s="2">
        <v>0</v>
      </c>
      <c r="AR172" s="2">
        <v>4</v>
      </c>
      <c r="AS172" s="2">
        <v>4</v>
      </c>
      <c r="AT172" s="2">
        <v>100</v>
      </c>
      <c r="AU172" s="2">
        <v>0</v>
      </c>
      <c r="AV172" s="2">
        <v>0</v>
      </c>
      <c r="AW172" s="2">
        <v>0</v>
      </c>
      <c r="AX172" s="2">
        <v>275000000</v>
      </c>
      <c r="AY172" s="2">
        <v>275000000</v>
      </c>
      <c r="AZ172" s="2">
        <v>100</v>
      </c>
      <c r="BA172" s="2">
        <v>0</v>
      </c>
      <c r="BB172" s="2">
        <v>0</v>
      </c>
      <c r="BC172" s="2">
        <v>0</v>
      </c>
      <c r="BD172" s="2">
        <v>0</v>
      </c>
      <c r="BE172" s="2">
        <v>0</v>
      </c>
      <c r="BF172" s="2">
        <v>0</v>
      </c>
      <c r="BG172" s="2">
        <v>0</v>
      </c>
      <c r="BH172" s="2">
        <v>0</v>
      </c>
      <c r="BI172" s="2">
        <v>0</v>
      </c>
      <c r="BJ172" s="2">
        <v>275000000</v>
      </c>
      <c r="BK172" s="2">
        <v>275000000</v>
      </c>
      <c r="BL172" s="2">
        <v>100</v>
      </c>
      <c r="BN172" s="3">
        <f t="shared" si="24"/>
        <v>0</v>
      </c>
      <c r="BO172" s="3">
        <f t="shared" si="25"/>
        <v>0</v>
      </c>
      <c r="BP172" s="3">
        <f t="shared" si="26"/>
        <v>275</v>
      </c>
      <c r="BQ172" s="3">
        <f t="shared" si="27"/>
        <v>275</v>
      </c>
      <c r="BR172" s="3">
        <f t="shared" si="28"/>
        <v>0</v>
      </c>
      <c r="BS172" s="3">
        <f t="shared" si="29"/>
        <v>0</v>
      </c>
      <c r="BT172" s="3">
        <f t="shared" si="30"/>
        <v>0</v>
      </c>
      <c r="BU172" s="3">
        <f t="shared" si="31"/>
        <v>0</v>
      </c>
      <c r="BV172" s="3">
        <f t="shared" si="32"/>
        <v>0</v>
      </c>
      <c r="BW172" s="3">
        <f t="shared" si="32"/>
        <v>0</v>
      </c>
    </row>
    <row r="173" spans="1:75" x14ac:dyDescent="0.25">
      <c r="A173">
        <v>506859452</v>
      </c>
      <c r="B173">
        <v>5</v>
      </c>
      <c r="C173" t="s">
        <v>75</v>
      </c>
      <c r="D173" t="s">
        <v>76</v>
      </c>
      <c r="E173">
        <v>2020</v>
      </c>
      <c r="F173" t="s">
        <v>77</v>
      </c>
      <c r="G173" t="s">
        <v>78</v>
      </c>
      <c r="H173">
        <v>2</v>
      </c>
      <c r="I173" t="s">
        <v>79</v>
      </c>
      <c r="J173">
        <v>110</v>
      </c>
      <c r="K173" t="s">
        <v>272</v>
      </c>
      <c r="L173" t="s">
        <v>3026</v>
      </c>
      <c r="M173">
        <v>98</v>
      </c>
      <c r="N173" t="s">
        <v>3074</v>
      </c>
      <c r="O173">
        <v>7</v>
      </c>
      <c r="P173" t="s">
        <v>3088</v>
      </c>
      <c r="Q173">
        <v>44</v>
      </c>
      <c r="R173" t="s">
        <v>3099</v>
      </c>
      <c r="S173">
        <v>1120</v>
      </c>
      <c r="T173" t="s">
        <v>318</v>
      </c>
      <c r="U173">
        <v>49</v>
      </c>
      <c r="V173">
        <v>3</v>
      </c>
      <c r="W173" t="s">
        <v>320</v>
      </c>
      <c r="X173">
        <v>2</v>
      </c>
      <c r="Y173" t="s">
        <v>94</v>
      </c>
      <c r="Z173">
        <v>4</v>
      </c>
      <c r="AA173" t="s">
        <v>187</v>
      </c>
      <c r="AB173">
        <v>1</v>
      </c>
      <c r="AC173" s="2">
        <v>9</v>
      </c>
      <c r="AD173" s="2">
        <v>9</v>
      </c>
      <c r="AE173" s="2">
        <v>100</v>
      </c>
      <c r="AF173" s="2">
        <v>0</v>
      </c>
      <c r="AG173" s="2">
        <v>0</v>
      </c>
      <c r="AH173" s="2">
        <v>0</v>
      </c>
      <c r="AI173" s="2">
        <v>0</v>
      </c>
      <c r="AJ173" s="2">
        <v>0</v>
      </c>
      <c r="AK173" s="2">
        <v>0</v>
      </c>
      <c r="AL173" s="2">
        <v>0</v>
      </c>
      <c r="AM173" s="2">
        <v>0</v>
      </c>
      <c r="AN173" s="2">
        <v>0</v>
      </c>
      <c r="AO173" s="2">
        <v>0</v>
      </c>
      <c r="AP173" s="2">
        <v>0</v>
      </c>
      <c r="AQ173" s="2">
        <v>0</v>
      </c>
      <c r="AR173" s="2" t="s">
        <v>95</v>
      </c>
      <c r="AS173" s="2" t="s">
        <v>95</v>
      </c>
      <c r="AT173" s="2" t="s">
        <v>95</v>
      </c>
      <c r="AU173" s="2">
        <v>374476667</v>
      </c>
      <c r="AV173" s="2">
        <v>373476667</v>
      </c>
      <c r="AW173" s="2">
        <v>99.73</v>
      </c>
      <c r="AX173" s="2">
        <v>0</v>
      </c>
      <c r="AY173" s="2">
        <v>0</v>
      </c>
      <c r="AZ173" s="2">
        <v>0</v>
      </c>
      <c r="BA173" s="2">
        <v>0</v>
      </c>
      <c r="BB173" s="2">
        <v>0</v>
      </c>
      <c r="BC173" s="2">
        <v>0</v>
      </c>
      <c r="BD173" s="2">
        <v>0</v>
      </c>
      <c r="BE173" s="2">
        <v>0</v>
      </c>
      <c r="BF173" s="2">
        <v>0</v>
      </c>
      <c r="BG173" s="2">
        <v>0</v>
      </c>
      <c r="BH173" s="2">
        <v>0</v>
      </c>
      <c r="BI173" s="2">
        <v>0</v>
      </c>
      <c r="BJ173" s="2">
        <v>374476667</v>
      </c>
      <c r="BK173" s="2">
        <v>373476667</v>
      </c>
      <c r="BL173" s="2">
        <v>99.73</v>
      </c>
      <c r="BN173" s="3">
        <f t="shared" si="24"/>
        <v>374.47666700000002</v>
      </c>
      <c r="BO173" s="3">
        <f t="shared" si="25"/>
        <v>373.47666700000002</v>
      </c>
      <c r="BP173" s="3">
        <f t="shared" si="26"/>
        <v>0</v>
      </c>
      <c r="BQ173" s="3">
        <f t="shared" si="27"/>
        <v>0</v>
      </c>
      <c r="BR173" s="3">
        <f t="shared" si="28"/>
        <v>0</v>
      </c>
      <c r="BS173" s="3">
        <f t="shared" si="29"/>
        <v>0</v>
      </c>
      <c r="BT173" s="3">
        <f t="shared" si="30"/>
        <v>0</v>
      </c>
      <c r="BU173" s="3">
        <f t="shared" si="31"/>
        <v>0</v>
      </c>
      <c r="BV173" s="3">
        <f t="shared" si="32"/>
        <v>0</v>
      </c>
      <c r="BW173" s="3">
        <f t="shared" si="32"/>
        <v>0</v>
      </c>
    </row>
    <row r="174" spans="1:75" x14ac:dyDescent="0.25">
      <c r="A174">
        <v>506859452</v>
      </c>
      <c r="B174">
        <v>5</v>
      </c>
      <c r="C174" t="s">
        <v>75</v>
      </c>
      <c r="D174" t="s">
        <v>76</v>
      </c>
      <c r="E174">
        <v>2020</v>
      </c>
      <c r="F174" t="s">
        <v>77</v>
      </c>
      <c r="G174" t="s">
        <v>78</v>
      </c>
      <c r="H174">
        <v>2</v>
      </c>
      <c r="I174" t="s">
        <v>79</v>
      </c>
      <c r="J174">
        <v>110</v>
      </c>
      <c r="K174" t="s">
        <v>272</v>
      </c>
      <c r="L174" t="s">
        <v>3026</v>
      </c>
      <c r="M174">
        <v>98</v>
      </c>
      <c r="N174" t="s">
        <v>3074</v>
      </c>
      <c r="O174">
        <v>7</v>
      </c>
      <c r="P174" t="s">
        <v>3088</v>
      </c>
      <c r="Q174">
        <v>44</v>
      </c>
      <c r="R174" t="s">
        <v>3099</v>
      </c>
      <c r="S174">
        <v>1120</v>
      </c>
      <c r="T174" t="s">
        <v>318</v>
      </c>
      <c r="U174">
        <v>49</v>
      </c>
      <c r="V174">
        <v>4</v>
      </c>
      <c r="W174" t="s">
        <v>321</v>
      </c>
      <c r="X174">
        <v>2</v>
      </c>
      <c r="Y174" t="s">
        <v>94</v>
      </c>
      <c r="Z174">
        <v>4</v>
      </c>
      <c r="AA174" t="s">
        <v>187</v>
      </c>
      <c r="AB174">
        <v>1</v>
      </c>
      <c r="AC174" s="2">
        <v>1</v>
      </c>
      <c r="AD174" s="2">
        <v>1</v>
      </c>
      <c r="AE174" s="2">
        <v>100</v>
      </c>
      <c r="AF174" s="2">
        <v>0</v>
      </c>
      <c r="AG174" s="2">
        <v>0</v>
      </c>
      <c r="AH174" s="2">
        <v>0</v>
      </c>
      <c r="AI174" s="2">
        <v>0</v>
      </c>
      <c r="AJ174" s="2">
        <v>0</v>
      </c>
      <c r="AK174" s="2">
        <v>0</v>
      </c>
      <c r="AL174" s="2">
        <v>0</v>
      </c>
      <c r="AM174" s="2">
        <v>0</v>
      </c>
      <c r="AN174" s="2">
        <v>0</v>
      </c>
      <c r="AO174" s="2">
        <v>0</v>
      </c>
      <c r="AP174" s="2">
        <v>0</v>
      </c>
      <c r="AQ174" s="2">
        <v>0</v>
      </c>
      <c r="AR174" s="2" t="s">
        <v>95</v>
      </c>
      <c r="AS174" s="2" t="s">
        <v>95</v>
      </c>
      <c r="AT174" s="2" t="s">
        <v>95</v>
      </c>
      <c r="AU174" s="2">
        <v>3453873333</v>
      </c>
      <c r="AV174" s="2">
        <v>3453865346</v>
      </c>
      <c r="AW174" s="2">
        <v>100</v>
      </c>
      <c r="AX174" s="2">
        <v>0</v>
      </c>
      <c r="AY174" s="2">
        <v>0</v>
      </c>
      <c r="AZ174" s="2">
        <v>0</v>
      </c>
      <c r="BA174" s="2">
        <v>0</v>
      </c>
      <c r="BB174" s="2">
        <v>0</v>
      </c>
      <c r="BC174" s="2">
        <v>0</v>
      </c>
      <c r="BD174" s="2">
        <v>0</v>
      </c>
      <c r="BE174" s="2">
        <v>0</v>
      </c>
      <c r="BF174" s="2">
        <v>0</v>
      </c>
      <c r="BG174" s="2">
        <v>0</v>
      </c>
      <c r="BH174" s="2">
        <v>0</v>
      </c>
      <c r="BI174" s="2">
        <v>0</v>
      </c>
      <c r="BJ174" s="2">
        <v>3453873333</v>
      </c>
      <c r="BK174" s="2">
        <v>3453865346</v>
      </c>
      <c r="BL174" s="2">
        <v>100</v>
      </c>
      <c r="BN174" s="3">
        <f t="shared" si="24"/>
        <v>3453.873333</v>
      </c>
      <c r="BO174" s="3">
        <f t="shared" si="25"/>
        <v>3453.865346</v>
      </c>
      <c r="BP174" s="3">
        <f t="shared" si="26"/>
        <v>0</v>
      </c>
      <c r="BQ174" s="3">
        <f t="shared" si="27"/>
        <v>0</v>
      </c>
      <c r="BR174" s="3">
        <f t="shared" si="28"/>
        <v>0</v>
      </c>
      <c r="BS174" s="3">
        <f t="shared" si="29"/>
        <v>0</v>
      </c>
      <c r="BT174" s="3">
        <f t="shared" si="30"/>
        <v>0</v>
      </c>
      <c r="BU174" s="3">
        <f t="shared" si="31"/>
        <v>0</v>
      </c>
      <c r="BV174" s="3">
        <f t="shared" si="32"/>
        <v>0</v>
      </c>
      <c r="BW174" s="3">
        <f t="shared" si="32"/>
        <v>0</v>
      </c>
    </row>
    <row r="175" spans="1:75" x14ac:dyDescent="0.25">
      <c r="A175">
        <v>506859452</v>
      </c>
      <c r="B175">
        <v>5</v>
      </c>
      <c r="C175" t="s">
        <v>75</v>
      </c>
      <c r="D175" t="s">
        <v>76</v>
      </c>
      <c r="E175">
        <v>2020</v>
      </c>
      <c r="F175" t="s">
        <v>77</v>
      </c>
      <c r="G175" t="s">
        <v>78</v>
      </c>
      <c r="H175">
        <v>2</v>
      </c>
      <c r="I175" t="s">
        <v>79</v>
      </c>
      <c r="J175">
        <v>110</v>
      </c>
      <c r="K175" t="s">
        <v>272</v>
      </c>
      <c r="L175" t="s">
        <v>3026</v>
      </c>
      <c r="M175">
        <v>98</v>
      </c>
      <c r="N175" t="s">
        <v>3074</v>
      </c>
      <c r="O175">
        <v>7</v>
      </c>
      <c r="P175" t="s">
        <v>3088</v>
      </c>
      <c r="Q175">
        <v>44</v>
      </c>
      <c r="R175" t="s">
        <v>3099</v>
      </c>
      <c r="S175">
        <v>1120</v>
      </c>
      <c r="T175" t="s">
        <v>318</v>
      </c>
      <c r="U175">
        <v>49</v>
      </c>
      <c r="V175">
        <v>5</v>
      </c>
      <c r="W175" t="s">
        <v>322</v>
      </c>
      <c r="X175">
        <v>3</v>
      </c>
      <c r="Y175" t="s">
        <v>128</v>
      </c>
      <c r="Z175">
        <v>4</v>
      </c>
      <c r="AA175" t="s">
        <v>187</v>
      </c>
      <c r="AB175">
        <v>1</v>
      </c>
      <c r="AC175" s="2">
        <v>0.01</v>
      </c>
      <c r="AD175" s="2">
        <v>0.01</v>
      </c>
      <c r="AE175" s="2">
        <v>100</v>
      </c>
      <c r="AF175" s="2">
        <v>0</v>
      </c>
      <c r="AG175" s="2">
        <v>0</v>
      </c>
      <c r="AH175" s="2">
        <v>0</v>
      </c>
      <c r="AI175" s="2">
        <v>0</v>
      </c>
      <c r="AJ175" s="2">
        <v>0</v>
      </c>
      <c r="AK175" s="2">
        <v>0</v>
      </c>
      <c r="AL175" s="2">
        <v>0</v>
      </c>
      <c r="AM175" s="2">
        <v>0</v>
      </c>
      <c r="AN175" s="2">
        <v>0</v>
      </c>
      <c r="AO175" s="2">
        <v>0</v>
      </c>
      <c r="AP175" s="2">
        <v>0</v>
      </c>
      <c r="AQ175" s="2">
        <v>0</v>
      </c>
      <c r="AR175" s="2" t="s">
        <v>95</v>
      </c>
      <c r="AS175" s="2" t="s">
        <v>95</v>
      </c>
      <c r="AT175" s="2" t="s">
        <v>95</v>
      </c>
      <c r="AU175" s="2">
        <v>182900000</v>
      </c>
      <c r="AV175" s="2">
        <v>182900000</v>
      </c>
      <c r="AW175" s="2">
        <v>100</v>
      </c>
      <c r="AX175" s="2">
        <v>0</v>
      </c>
      <c r="AY175" s="2">
        <v>0</v>
      </c>
      <c r="AZ175" s="2">
        <v>0</v>
      </c>
      <c r="BA175" s="2">
        <v>0</v>
      </c>
      <c r="BB175" s="2">
        <v>0</v>
      </c>
      <c r="BC175" s="2">
        <v>0</v>
      </c>
      <c r="BD175" s="2">
        <v>0</v>
      </c>
      <c r="BE175" s="2">
        <v>0</v>
      </c>
      <c r="BF175" s="2">
        <v>0</v>
      </c>
      <c r="BG175" s="2">
        <v>0</v>
      </c>
      <c r="BH175" s="2">
        <v>0</v>
      </c>
      <c r="BI175" s="2">
        <v>0</v>
      </c>
      <c r="BJ175" s="2">
        <v>182900000</v>
      </c>
      <c r="BK175" s="2">
        <v>182900000</v>
      </c>
      <c r="BL175" s="2">
        <v>100</v>
      </c>
      <c r="BN175" s="3">
        <f t="shared" si="24"/>
        <v>182.9</v>
      </c>
      <c r="BO175" s="3">
        <f t="shared" si="25"/>
        <v>182.9</v>
      </c>
      <c r="BP175" s="3">
        <f t="shared" si="26"/>
        <v>0</v>
      </c>
      <c r="BQ175" s="3">
        <f t="shared" si="27"/>
        <v>0</v>
      </c>
      <c r="BR175" s="3">
        <f t="shared" si="28"/>
        <v>0</v>
      </c>
      <c r="BS175" s="3">
        <f t="shared" si="29"/>
        <v>0</v>
      </c>
      <c r="BT175" s="3">
        <f t="shared" si="30"/>
        <v>0</v>
      </c>
      <c r="BU175" s="3">
        <f t="shared" si="31"/>
        <v>0</v>
      </c>
      <c r="BV175" s="3">
        <f t="shared" si="32"/>
        <v>0</v>
      </c>
      <c r="BW175" s="3">
        <f t="shared" si="32"/>
        <v>0</v>
      </c>
    </row>
    <row r="176" spans="1:75" x14ac:dyDescent="0.25">
      <c r="A176">
        <v>506859452</v>
      </c>
      <c r="B176">
        <v>5</v>
      </c>
      <c r="C176" t="s">
        <v>75</v>
      </c>
      <c r="D176" t="s">
        <v>76</v>
      </c>
      <c r="E176">
        <v>2020</v>
      </c>
      <c r="F176" t="s">
        <v>77</v>
      </c>
      <c r="G176" t="s">
        <v>78</v>
      </c>
      <c r="H176">
        <v>2</v>
      </c>
      <c r="I176" t="s">
        <v>79</v>
      </c>
      <c r="J176">
        <v>110</v>
      </c>
      <c r="K176" t="s">
        <v>272</v>
      </c>
      <c r="L176" t="s">
        <v>3026</v>
      </c>
      <c r="M176">
        <v>98</v>
      </c>
      <c r="N176" t="s">
        <v>3074</v>
      </c>
      <c r="O176">
        <v>7</v>
      </c>
      <c r="P176" t="s">
        <v>3088</v>
      </c>
      <c r="Q176">
        <v>44</v>
      </c>
      <c r="R176" t="s">
        <v>3099</v>
      </c>
      <c r="S176">
        <v>1120</v>
      </c>
      <c r="T176" t="s">
        <v>318</v>
      </c>
      <c r="U176">
        <v>49</v>
      </c>
      <c r="V176">
        <v>7</v>
      </c>
      <c r="W176" t="s">
        <v>323</v>
      </c>
      <c r="X176">
        <v>1</v>
      </c>
      <c r="Y176" t="s">
        <v>83</v>
      </c>
      <c r="Z176">
        <v>3</v>
      </c>
      <c r="AA176" t="s">
        <v>87</v>
      </c>
      <c r="AB176">
        <v>1</v>
      </c>
      <c r="AC176" s="2">
        <v>0</v>
      </c>
      <c r="AD176" s="2">
        <v>0</v>
      </c>
      <c r="AE176" s="2">
        <v>0</v>
      </c>
      <c r="AF176" s="2">
        <v>1</v>
      </c>
      <c r="AG176" s="2">
        <v>1</v>
      </c>
      <c r="AH176" s="2">
        <v>100</v>
      </c>
      <c r="AI176" s="2">
        <v>0</v>
      </c>
      <c r="AJ176" s="2">
        <v>0</v>
      </c>
      <c r="AK176" s="2">
        <v>0</v>
      </c>
      <c r="AL176" s="2">
        <v>0</v>
      </c>
      <c r="AM176" s="2">
        <v>0</v>
      </c>
      <c r="AN176" s="2">
        <v>0</v>
      </c>
      <c r="AO176" s="2">
        <v>0</v>
      </c>
      <c r="AP176" s="2">
        <v>0</v>
      </c>
      <c r="AQ176" s="2">
        <v>0</v>
      </c>
      <c r="AR176" s="2">
        <v>1</v>
      </c>
      <c r="AS176" s="2">
        <v>1</v>
      </c>
      <c r="AT176" s="2">
        <v>100</v>
      </c>
      <c r="AU176" s="2">
        <v>0</v>
      </c>
      <c r="AV176" s="2">
        <v>0</v>
      </c>
      <c r="AW176" s="2">
        <v>0</v>
      </c>
      <c r="AX176" s="2">
        <v>459611950</v>
      </c>
      <c r="AY176" s="2">
        <v>459089754</v>
      </c>
      <c r="AZ176" s="2">
        <v>99.89</v>
      </c>
      <c r="BA176" s="2">
        <v>0</v>
      </c>
      <c r="BB176" s="2">
        <v>0</v>
      </c>
      <c r="BC176" s="2">
        <v>0</v>
      </c>
      <c r="BD176" s="2">
        <v>0</v>
      </c>
      <c r="BE176" s="2">
        <v>0</v>
      </c>
      <c r="BF176" s="2">
        <v>0</v>
      </c>
      <c r="BG176" s="2">
        <v>0</v>
      </c>
      <c r="BH176" s="2">
        <v>0</v>
      </c>
      <c r="BI176" s="2">
        <v>0</v>
      </c>
      <c r="BJ176" s="2">
        <v>459611950</v>
      </c>
      <c r="BK176" s="2">
        <v>459089754</v>
      </c>
      <c r="BL176" s="2">
        <v>99.89</v>
      </c>
      <c r="BN176" s="3">
        <f t="shared" si="24"/>
        <v>0</v>
      </c>
      <c r="BO176" s="3">
        <f t="shared" si="25"/>
        <v>0</v>
      </c>
      <c r="BP176" s="3">
        <f t="shared" si="26"/>
        <v>459.61194999999998</v>
      </c>
      <c r="BQ176" s="3">
        <f t="shared" si="27"/>
        <v>459.08975400000003</v>
      </c>
      <c r="BR176" s="3">
        <f t="shared" si="28"/>
        <v>0</v>
      </c>
      <c r="BS176" s="3">
        <f t="shared" si="29"/>
        <v>0</v>
      </c>
      <c r="BT176" s="3">
        <f t="shared" si="30"/>
        <v>0</v>
      </c>
      <c r="BU176" s="3">
        <f t="shared" si="31"/>
        <v>0</v>
      </c>
      <c r="BV176" s="3">
        <f t="shared" si="32"/>
        <v>0</v>
      </c>
      <c r="BW176" s="3">
        <f t="shared" si="32"/>
        <v>0</v>
      </c>
    </row>
    <row r="177" spans="1:75" x14ac:dyDescent="0.25">
      <c r="A177">
        <v>506859452</v>
      </c>
      <c r="B177">
        <v>5</v>
      </c>
      <c r="C177" t="s">
        <v>75</v>
      </c>
      <c r="D177" t="s">
        <v>76</v>
      </c>
      <c r="E177">
        <v>2020</v>
      </c>
      <c r="F177" t="s">
        <v>77</v>
      </c>
      <c r="G177" t="s">
        <v>78</v>
      </c>
      <c r="H177">
        <v>2</v>
      </c>
      <c r="I177" t="s">
        <v>79</v>
      </c>
      <c r="J177">
        <v>110</v>
      </c>
      <c r="K177" t="s">
        <v>272</v>
      </c>
      <c r="L177" t="s">
        <v>3026</v>
      </c>
      <c r="M177">
        <v>98</v>
      </c>
      <c r="N177" t="s">
        <v>3074</v>
      </c>
      <c r="O177">
        <v>7</v>
      </c>
      <c r="P177" t="s">
        <v>3088</v>
      </c>
      <c r="Q177">
        <v>44</v>
      </c>
      <c r="R177" t="s">
        <v>3099</v>
      </c>
      <c r="S177">
        <v>1120</v>
      </c>
      <c r="T177" t="s">
        <v>318</v>
      </c>
      <c r="U177">
        <v>49</v>
      </c>
      <c r="V177">
        <v>8</v>
      </c>
      <c r="W177" t="s">
        <v>324</v>
      </c>
      <c r="X177">
        <v>2</v>
      </c>
      <c r="Y177" t="s">
        <v>94</v>
      </c>
      <c r="Z177">
        <v>1</v>
      </c>
      <c r="AA177" t="s">
        <v>84</v>
      </c>
      <c r="AB177">
        <v>1</v>
      </c>
      <c r="AC177" s="2">
        <v>0</v>
      </c>
      <c r="AD177" s="2">
        <v>0</v>
      </c>
      <c r="AE177" s="2">
        <v>0</v>
      </c>
      <c r="AF177" s="2">
        <v>1</v>
      </c>
      <c r="AG177" s="2">
        <v>1</v>
      </c>
      <c r="AH177" s="2">
        <v>100</v>
      </c>
      <c r="AI177" s="2">
        <v>1</v>
      </c>
      <c r="AJ177" s="2">
        <v>1</v>
      </c>
      <c r="AK177" s="2">
        <v>100</v>
      </c>
      <c r="AL177" s="2">
        <v>1</v>
      </c>
      <c r="AM177" s="2">
        <v>1</v>
      </c>
      <c r="AN177" s="2">
        <v>100</v>
      </c>
      <c r="AO177" s="2">
        <v>1</v>
      </c>
      <c r="AP177" s="2">
        <v>0.57999999999999996</v>
      </c>
      <c r="AQ177" s="2">
        <v>58</v>
      </c>
      <c r="AR177" s="2" t="s">
        <v>95</v>
      </c>
      <c r="AS177" s="2" t="s">
        <v>95</v>
      </c>
      <c r="AT177" s="2" t="s">
        <v>95</v>
      </c>
      <c r="AU177" s="2">
        <v>0</v>
      </c>
      <c r="AV177" s="2">
        <v>0</v>
      </c>
      <c r="AW177" s="2">
        <v>0</v>
      </c>
      <c r="AX177" s="2">
        <v>2001288938</v>
      </c>
      <c r="AY177" s="2">
        <v>2001288938</v>
      </c>
      <c r="AZ177" s="2">
        <v>100</v>
      </c>
      <c r="BA177" s="2">
        <v>2985174570</v>
      </c>
      <c r="BB177" s="2">
        <v>2973318996</v>
      </c>
      <c r="BC177" s="2">
        <v>99.6</v>
      </c>
      <c r="BD177" s="2">
        <v>2111828651</v>
      </c>
      <c r="BE177" s="2">
        <v>2111828631</v>
      </c>
      <c r="BF177" s="2">
        <v>100</v>
      </c>
      <c r="BG177" s="2">
        <v>3098827883</v>
      </c>
      <c r="BH177" s="2">
        <v>1820129487</v>
      </c>
      <c r="BI177" s="2">
        <v>58.74</v>
      </c>
      <c r="BJ177" s="2">
        <v>10197120042</v>
      </c>
      <c r="BK177" s="2">
        <v>8906566052</v>
      </c>
      <c r="BL177" s="2">
        <v>87.34</v>
      </c>
      <c r="BM177" t="s">
        <v>325</v>
      </c>
      <c r="BN177" s="3">
        <f t="shared" si="24"/>
        <v>0</v>
      </c>
      <c r="BO177" s="3">
        <f t="shared" si="25"/>
        <v>0</v>
      </c>
      <c r="BP177" s="3">
        <f t="shared" si="26"/>
        <v>2001.2889379999999</v>
      </c>
      <c r="BQ177" s="3">
        <f t="shared" si="27"/>
        <v>2001.2889379999999</v>
      </c>
      <c r="BR177" s="3">
        <f t="shared" si="28"/>
        <v>2985.1745700000001</v>
      </c>
      <c r="BS177" s="3">
        <f t="shared" si="29"/>
        <v>2973.318996</v>
      </c>
      <c r="BT177" s="3">
        <f t="shared" si="30"/>
        <v>2111.8286509999998</v>
      </c>
      <c r="BU177" s="3">
        <f t="shared" si="31"/>
        <v>2111.8286309999999</v>
      </c>
      <c r="BV177" s="3">
        <f t="shared" si="32"/>
        <v>3098.8278829999999</v>
      </c>
      <c r="BW177" s="3">
        <f t="shared" si="32"/>
        <v>1820.1294869999999</v>
      </c>
    </row>
    <row r="178" spans="1:75" x14ac:dyDescent="0.25">
      <c r="A178">
        <v>506859452</v>
      </c>
      <c r="B178">
        <v>5</v>
      </c>
      <c r="C178" t="s">
        <v>75</v>
      </c>
      <c r="D178" t="s">
        <v>76</v>
      </c>
      <c r="E178">
        <v>2020</v>
      </c>
      <c r="F178" t="s">
        <v>77</v>
      </c>
      <c r="G178" t="s">
        <v>78</v>
      </c>
      <c r="H178">
        <v>2</v>
      </c>
      <c r="I178" t="s">
        <v>79</v>
      </c>
      <c r="J178">
        <v>110</v>
      </c>
      <c r="K178" t="s">
        <v>272</v>
      </c>
      <c r="L178" t="s">
        <v>3026</v>
      </c>
      <c r="M178">
        <v>98</v>
      </c>
      <c r="N178" t="s">
        <v>3074</v>
      </c>
      <c r="O178">
        <v>7</v>
      </c>
      <c r="P178" t="s">
        <v>3088</v>
      </c>
      <c r="Q178">
        <v>44</v>
      </c>
      <c r="R178" t="s">
        <v>3099</v>
      </c>
      <c r="S178">
        <v>1120</v>
      </c>
      <c r="T178" t="s">
        <v>318</v>
      </c>
      <c r="U178">
        <v>49</v>
      </c>
      <c r="V178">
        <v>9</v>
      </c>
      <c r="W178" t="s">
        <v>326</v>
      </c>
      <c r="X178">
        <v>2</v>
      </c>
      <c r="Y178" t="s">
        <v>94</v>
      </c>
      <c r="Z178">
        <v>1</v>
      </c>
      <c r="AA178" t="s">
        <v>84</v>
      </c>
      <c r="AB178">
        <v>1</v>
      </c>
      <c r="AC178" s="2">
        <v>0</v>
      </c>
      <c r="AD178" s="2">
        <v>0</v>
      </c>
      <c r="AE178" s="2">
        <v>0</v>
      </c>
      <c r="AF178" s="2">
        <v>1</v>
      </c>
      <c r="AG178" s="2">
        <v>1</v>
      </c>
      <c r="AH178" s="2">
        <v>100</v>
      </c>
      <c r="AI178" s="2">
        <v>1</v>
      </c>
      <c r="AJ178" s="2">
        <v>1</v>
      </c>
      <c r="AK178" s="2">
        <v>100</v>
      </c>
      <c r="AL178" s="2">
        <v>1</v>
      </c>
      <c r="AM178" s="2">
        <v>1</v>
      </c>
      <c r="AN178" s="2">
        <v>100</v>
      </c>
      <c r="AO178" s="2">
        <v>1</v>
      </c>
      <c r="AP178" s="2">
        <v>0.66</v>
      </c>
      <c r="AQ178" s="2">
        <v>66</v>
      </c>
      <c r="AR178" s="2" t="s">
        <v>95</v>
      </c>
      <c r="AS178" s="2" t="s">
        <v>95</v>
      </c>
      <c r="AT178" s="2" t="s">
        <v>95</v>
      </c>
      <c r="AU178" s="2">
        <v>0</v>
      </c>
      <c r="AV178" s="2">
        <v>0</v>
      </c>
      <c r="AW178" s="2">
        <v>0</v>
      </c>
      <c r="AX178" s="2">
        <v>2880303308</v>
      </c>
      <c r="AY178" s="2">
        <v>2880298407</v>
      </c>
      <c r="AZ178" s="2">
        <v>100</v>
      </c>
      <c r="BA178" s="2">
        <v>2096301330</v>
      </c>
      <c r="BB178" s="2">
        <v>2095173895</v>
      </c>
      <c r="BC178" s="2">
        <v>99.95</v>
      </c>
      <c r="BD178" s="2">
        <v>1919218749</v>
      </c>
      <c r="BE178" s="2">
        <v>1915385955</v>
      </c>
      <c r="BF178" s="2">
        <v>99.8</v>
      </c>
      <c r="BG178" s="2">
        <v>2678516622</v>
      </c>
      <c r="BH178" s="2">
        <v>1122838082</v>
      </c>
      <c r="BI178" s="2">
        <v>41.92</v>
      </c>
      <c r="BJ178" s="2">
        <v>9574340009</v>
      </c>
      <c r="BK178" s="2">
        <v>8013696339</v>
      </c>
      <c r="BL178" s="2">
        <v>83.7</v>
      </c>
      <c r="BM178" t="s">
        <v>327</v>
      </c>
      <c r="BN178" s="3">
        <f t="shared" si="24"/>
        <v>0</v>
      </c>
      <c r="BO178" s="3">
        <f t="shared" si="25"/>
        <v>0</v>
      </c>
      <c r="BP178" s="3">
        <f t="shared" si="26"/>
        <v>2880.303308</v>
      </c>
      <c r="BQ178" s="3">
        <f t="shared" si="27"/>
        <v>2880.2984070000002</v>
      </c>
      <c r="BR178" s="3">
        <f t="shared" si="28"/>
        <v>2096.3013299999998</v>
      </c>
      <c r="BS178" s="3">
        <f t="shared" si="29"/>
        <v>2095.1738949999999</v>
      </c>
      <c r="BT178" s="3">
        <f t="shared" si="30"/>
        <v>1919.2187489999999</v>
      </c>
      <c r="BU178" s="3">
        <f t="shared" si="31"/>
        <v>1915.385955</v>
      </c>
      <c r="BV178" s="3">
        <f t="shared" si="32"/>
        <v>2678.5166220000001</v>
      </c>
      <c r="BW178" s="3">
        <f t="shared" si="32"/>
        <v>1122.838082</v>
      </c>
    </row>
    <row r="179" spans="1:75" x14ac:dyDescent="0.25">
      <c r="A179">
        <v>506859452</v>
      </c>
      <c r="B179">
        <v>5</v>
      </c>
      <c r="C179" t="s">
        <v>75</v>
      </c>
      <c r="D179" t="s">
        <v>76</v>
      </c>
      <c r="E179">
        <v>2020</v>
      </c>
      <c r="F179" t="s">
        <v>77</v>
      </c>
      <c r="G179" t="s">
        <v>78</v>
      </c>
      <c r="H179">
        <v>2</v>
      </c>
      <c r="I179" t="s">
        <v>79</v>
      </c>
      <c r="J179">
        <v>110</v>
      </c>
      <c r="K179" t="s">
        <v>272</v>
      </c>
      <c r="L179" t="s">
        <v>3026</v>
      </c>
      <c r="M179">
        <v>98</v>
      </c>
      <c r="N179" t="s">
        <v>3074</v>
      </c>
      <c r="O179">
        <v>7</v>
      </c>
      <c r="P179" t="s">
        <v>3088</v>
      </c>
      <c r="Q179">
        <v>44</v>
      </c>
      <c r="R179" t="s">
        <v>3099</v>
      </c>
      <c r="S179">
        <v>1120</v>
      </c>
      <c r="T179" t="s">
        <v>318</v>
      </c>
      <c r="U179">
        <v>49</v>
      </c>
      <c r="V179">
        <v>10</v>
      </c>
      <c r="W179" t="s">
        <v>328</v>
      </c>
      <c r="X179">
        <v>1</v>
      </c>
      <c r="Y179" t="s">
        <v>83</v>
      </c>
      <c r="Z179">
        <v>1</v>
      </c>
      <c r="AA179" t="s">
        <v>84</v>
      </c>
      <c r="AB179">
        <v>1</v>
      </c>
      <c r="AC179" s="2">
        <v>0</v>
      </c>
      <c r="AD179" s="2">
        <v>0</v>
      </c>
      <c r="AE179" s="2">
        <v>0</v>
      </c>
      <c r="AF179" s="2">
        <v>0</v>
      </c>
      <c r="AG179" s="2">
        <v>0</v>
      </c>
      <c r="AH179" s="2">
        <v>0</v>
      </c>
      <c r="AI179" s="2">
        <v>0.4</v>
      </c>
      <c r="AJ179" s="2">
        <v>0.4</v>
      </c>
      <c r="AK179" s="2">
        <v>100</v>
      </c>
      <c r="AL179" s="2">
        <v>0.55000000000000004</v>
      </c>
      <c r="AM179" s="2">
        <v>0.55000000000000004</v>
      </c>
      <c r="AN179" s="2">
        <v>100</v>
      </c>
      <c r="AO179" s="2">
        <v>0.05</v>
      </c>
      <c r="AP179" s="2">
        <v>0.03</v>
      </c>
      <c r="AQ179" s="2">
        <v>60</v>
      </c>
      <c r="AR179" s="2">
        <v>1</v>
      </c>
      <c r="AS179" s="2">
        <v>0.98</v>
      </c>
      <c r="AT179" s="2">
        <v>98</v>
      </c>
      <c r="AU179" s="2">
        <v>0</v>
      </c>
      <c r="AV179" s="2">
        <v>0</v>
      </c>
      <c r="AW179" s="2">
        <v>0</v>
      </c>
      <c r="AX179" s="2">
        <v>0</v>
      </c>
      <c r="AY179" s="2">
        <v>0</v>
      </c>
      <c r="AZ179" s="2">
        <v>0</v>
      </c>
      <c r="BA179" s="2">
        <v>123366667</v>
      </c>
      <c r="BB179" s="2">
        <v>123366667</v>
      </c>
      <c r="BC179" s="2">
        <v>100</v>
      </c>
      <c r="BD179" s="2">
        <v>83500000</v>
      </c>
      <c r="BE179" s="2">
        <v>83500000</v>
      </c>
      <c r="BF179" s="2">
        <v>100</v>
      </c>
      <c r="BG179" s="2">
        <v>141253224</v>
      </c>
      <c r="BH179" s="2">
        <v>0</v>
      </c>
      <c r="BI179" s="2">
        <v>0</v>
      </c>
      <c r="BJ179" s="2">
        <v>348119891</v>
      </c>
      <c r="BK179" s="2">
        <v>206866667</v>
      </c>
      <c r="BL179" s="2">
        <v>59.42</v>
      </c>
      <c r="BM179" t="s">
        <v>329</v>
      </c>
      <c r="BN179" s="3">
        <f t="shared" si="24"/>
        <v>0</v>
      </c>
      <c r="BO179" s="3">
        <f t="shared" si="25"/>
        <v>0</v>
      </c>
      <c r="BP179" s="3">
        <f t="shared" si="26"/>
        <v>0</v>
      </c>
      <c r="BQ179" s="3">
        <f t="shared" si="27"/>
        <v>0</v>
      </c>
      <c r="BR179" s="3">
        <f t="shared" si="28"/>
        <v>123.36666700000001</v>
      </c>
      <c r="BS179" s="3">
        <f t="shared" si="29"/>
        <v>123.36666700000001</v>
      </c>
      <c r="BT179" s="3">
        <f t="shared" si="30"/>
        <v>83.5</v>
      </c>
      <c r="BU179" s="3">
        <f t="shared" si="31"/>
        <v>83.5</v>
      </c>
      <c r="BV179" s="3">
        <f t="shared" si="32"/>
        <v>141.25322399999999</v>
      </c>
      <c r="BW179" s="3">
        <f t="shared" si="32"/>
        <v>0</v>
      </c>
    </row>
    <row r="180" spans="1:75" x14ac:dyDescent="0.25">
      <c r="A180">
        <v>506859452</v>
      </c>
      <c r="B180">
        <v>5</v>
      </c>
      <c r="C180" t="s">
        <v>75</v>
      </c>
      <c r="D180" t="s">
        <v>76</v>
      </c>
      <c r="E180">
        <v>2020</v>
      </c>
      <c r="F180" t="s">
        <v>77</v>
      </c>
      <c r="G180" t="s">
        <v>78</v>
      </c>
      <c r="H180">
        <v>2</v>
      </c>
      <c r="I180" t="s">
        <v>79</v>
      </c>
      <c r="J180">
        <v>110</v>
      </c>
      <c r="K180" t="s">
        <v>272</v>
      </c>
      <c r="L180" t="s">
        <v>3026</v>
      </c>
      <c r="M180">
        <v>98</v>
      </c>
      <c r="N180" t="s">
        <v>3074</v>
      </c>
      <c r="O180">
        <v>7</v>
      </c>
      <c r="P180" t="s">
        <v>3088</v>
      </c>
      <c r="Q180">
        <v>44</v>
      </c>
      <c r="R180" t="s">
        <v>3099</v>
      </c>
      <c r="S180">
        <v>1120</v>
      </c>
      <c r="T180" t="s">
        <v>318</v>
      </c>
      <c r="U180">
        <v>49</v>
      </c>
      <c r="V180">
        <v>11</v>
      </c>
      <c r="W180" t="s">
        <v>330</v>
      </c>
      <c r="X180">
        <v>1</v>
      </c>
      <c r="Y180" t="s">
        <v>83</v>
      </c>
      <c r="Z180">
        <v>1</v>
      </c>
      <c r="AA180" t="s">
        <v>84</v>
      </c>
      <c r="AB180">
        <v>1</v>
      </c>
      <c r="AC180" s="2">
        <v>0</v>
      </c>
      <c r="AD180" s="2">
        <v>0</v>
      </c>
      <c r="AE180" s="2">
        <v>0</v>
      </c>
      <c r="AF180" s="2">
        <v>0</v>
      </c>
      <c r="AG180" s="2">
        <v>0</v>
      </c>
      <c r="AH180" s="2">
        <v>0</v>
      </c>
      <c r="AI180" s="2">
        <v>0.4</v>
      </c>
      <c r="AJ180" s="2">
        <v>0.4</v>
      </c>
      <c r="AK180" s="2">
        <v>100</v>
      </c>
      <c r="AL180" s="2">
        <v>0.55000000000000004</v>
      </c>
      <c r="AM180" s="2">
        <v>0.55000000000000004</v>
      </c>
      <c r="AN180" s="2">
        <v>100</v>
      </c>
      <c r="AO180" s="2">
        <v>0.05</v>
      </c>
      <c r="AP180" s="2">
        <v>0.01</v>
      </c>
      <c r="AQ180" s="2">
        <v>20</v>
      </c>
      <c r="AR180" s="2">
        <v>1</v>
      </c>
      <c r="AS180" s="2">
        <v>0.96</v>
      </c>
      <c r="AT180" s="2">
        <v>96</v>
      </c>
      <c r="AU180" s="2">
        <v>0</v>
      </c>
      <c r="AV180" s="2">
        <v>0</v>
      </c>
      <c r="AW180" s="2">
        <v>0</v>
      </c>
      <c r="AX180" s="2">
        <v>0</v>
      </c>
      <c r="AY180" s="2">
        <v>0</v>
      </c>
      <c r="AZ180" s="2">
        <v>0</v>
      </c>
      <c r="BA180" s="2">
        <v>95157433</v>
      </c>
      <c r="BB180" s="2">
        <v>95157433</v>
      </c>
      <c r="BC180" s="2">
        <v>100</v>
      </c>
      <c r="BD180" s="2">
        <v>50452600</v>
      </c>
      <c r="BE180" s="2">
        <v>48429100</v>
      </c>
      <c r="BF180" s="2">
        <v>96</v>
      </c>
      <c r="BG180" s="2">
        <v>213854008</v>
      </c>
      <c r="BH180" s="2">
        <v>162400000</v>
      </c>
      <c r="BI180" s="2">
        <v>75.94</v>
      </c>
      <c r="BJ180" s="2">
        <v>359464041</v>
      </c>
      <c r="BK180" s="2">
        <v>305986533</v>
      </c>
      <c r="BL180" s="2">
        <v>85.12</v>
      </c>
      <c r="BM180" t="s">
        <v>331</v>
      </c>
      <c r="BN180" s="3">
        <f t="shared" si="24"/>
        <v>0</v>
      </c>
      <c r="BO180" s="3">
        <f t="shared" si="25"/>
        <v>0</v>
      </c>
      <c r="BP180" s="3">
        <f t="shared" si="26"/>
        <v>0</v>
      </c>
      <c r="BQ180" s="3">
        <f t="shared" si="27"/>
        <v>0</v>
      </c>
      <c r="BR180" s="3">
        <f t="shared" si="28"/>
        <v>95.157432999999997</v>
      </c>
      <c r="BS180" s="3">
        <f t="shared" si="29"/>
        <v>95.157432999999997</v>
      </c>
      <c r="BT180" s="3">
        <f t="shared" si="30"/>
        <v>50.452599999999997</v>
      </c>
      <c r="BU180" s="3">
        <f t="shared" si="31"/>
        <v>48.429099999999998</v>
      </c>
      <c r="BV180" s="3">
        <f t="shared" si="32"/>
        <v>213.85400799999999</v>
      </c>
      <c r="BW180" s="3">
        <f t="shared" si="32"/>
        <v>162.4</v>
      </c>
    </row>
    <row r="181" spans="1:75" x14ac:dyDescent="0.25">
      <c r="A181">
        <v>506859452</v>
      </c>
      <c r="B181">
        <v>5</v>
      </c>
      <c r="C181" t="s">
        <v>75</v>
      </c>
      <c r="D181" t="s">
        <v>76</v>
      </c>
      <c r="E181">
        <v>2020</v>
      </c>
      <c r="F181" t="s">
        <v>77</v>
      </c>
      <c r="G181" t="s">
        <v>78</v>
      </c>
      <c r="H181">
        <v>2</v>
      </c>
      <c r="I181" t="s">
        <v>79</v>
      </c>
      <c r="J181">
        <v>110</v>
      </c>
      <c r="K181" t="s">
        <v>272</v>
      </c>
      <c r="L181" t="s">
        <v>3026</v>
      </c>
      <c r="M181">
        <v>98</v>
      </c>
      <c r="N181" t="s">
        <v>3074</v>
      </c>
      <c r="O181">
        <v>7</v>
      </c>
      <c r="P181" t="s">
        <v>3088</v>
      </c>
      <c r="Q181">
        <v>45</v>
      </c>
      <c r="R181" t="s">
        <v>3100</v>
      </c>
      <c r="S181">
        <v>1094</v>
      </c>
      <c r="T181" t="s">
        <v>332</v>
      </c>
      <c r="U181">
        <v>41</v>
      </c>
      <c r="V181">
        <v>1</v>
      </c>
      <c r="W181" t="s">
        <v>333</v>
      </c>
      <c r="X181">
        <v>3</v>
      </c>
      <c r="Y181" t="s">
        <v>128</v>
      </c>
      <c r="Z181">
        <v>1</v>
      </c>
      <c r="AA181" t="s">
        <v>84</v>
      </c>
      <c r="AB181">
        <v>1</v>
      </c>
      <c r="AC181" s="2">
        <v>0.1</v>
      </c>
      <c r="AD181" s="2">
        <v>0.1</v>
      </c>
      <c r="AE181" s="2">
        <v>100</v>
      </c>
      <c r="AF181" s="2">
        <v>0.36</v>
      </c>
      <c r="AG181" s="2">
        <v>0.36</v>
      </c>
      <c r="AH181" s="2">
        <v>100</v>
      </c>
      <c r="AI181" s="2">
        <v>0.8</v>
      </c>
      <c r="AJ181" s="2">
        <v>0.8</v>
      </c>
      <c r="AK181" s="2">
        <v>100</v>
      </c>
      <c r="AL181" s="2">
        <v>0.94</v>
      </c>
      <c r="AM181" s="2">
        <v>0.93</v>
      </c>
      <c r="AN181" s="2">
        <v>98.94</v>
      </c>
      <c r="AO181" s="2">
        <v>1</v>
      </c>
      <c r="AP181" s="2">
        <v>0.1</v>
      </c>
      <c r="AQ181" s="2">
        <v>10</v>
      </c>
      <c r="AR181" s="2" t="s">
        <v>95</v>
      </c>
      <c r="AS181" s="2" t="s">
        <v>95</v>
      </c>
      <c r="AT181" s="2" t="s">
        <v>95</v>
      </c>
      <c r="AU181" s="2">
        <v>42500000</v>
      </c>
      <c r="AV181" s="2">
        <v>42500000</v>
      </c>
      <c r="AW181" s="2">
        <v>100</v>
      </c>
      <c r="AX181" s="2">
        <v>1949609325</v>
      </c>
      <c r="AY181" s="2">
        <v>1949609325</v>
      </c>
      <c r="AZ181" s="2">
        <v>100</v>
      </c>
      <c r="BA181" s="2">
        <v>3404816917</v>
      </c>
      <c r="BB181" s="2">
        <v>3404816917</v>
      </c>
      <c r="BC181" s="2">
        <v>100</v>
      </c>
      <c r="BD181" s="2">
        <v>224548667</v>
      </c>
      <c r="BE181" s="2">
        <v>224548667</v>
      </c>
      <c r="BF181" s="2">
        <v>100</v>
      </c>
      <c r="BG181" s="2">
        <v>244870000</v>
      </c>
      <c r="BH181" s="2">
        <v>42000000</v>
      </c>
      <c r="BI181" s="2">
        <v>17.149999999999999</v>
      </c>
      <c r="BJ181" s="2">
        <v>5866344909</v>
      </c>
      <c r="BK181" s="2">
        <v>5663474909</v>
      </c>
      <c r="BL181" s="2">
        <v>96.54</v>
      </c>
      <c r="BM181" t="s">
        <v>334</v>
      </c>
      <c r="BN181" s="3">
        <f t="shared" si="24"/>
        <v>42.5</v>
      </c>
      <c r="BO181" s="3">
        <f t="shared" si="25"/>
        <v>42.5</v>
      </c>
      <c r="BP181" s="3">
        <f t="shared" si="26"/>
        <v>1949.6093249999999</v>
      </c>
      <c r="BQ181" s="3">
        <f t="shared" si="27"/>
        <v>1949.6093249999999</v>
      </c>
      <c r="BR181" s="3">
        <f t="shared" si="28"/>
        <v>3404.8169170000001</v>
      </c>
      <c r="BS181" s="3">
        <f t="shared" si="29"/>
        <v>3404.8169170000001</v>
      </c>
      <c r="BT181" s="3">
        <f t="shared" si="30"/>
        <v>224.54866699999999</v>
      </c>
      <c r="BU181" s="3">
        <f t="shared" si="31"/>
        <v>224.54866699999999</v>
      </c>
      <c r="BV181" s="3">
        <f t="shared" si="32"/>
        <v>244.87</v>
      </c>
      <c r="BW181" s="3">
        <f t="shared" si="32"/>
        <v>42</v>
      </c>
    </row>
    <row r="182" spans="1:75" x14ac:dyDescent="0.25">
      <c r="A182">
        <v>506859452</v>
      </c>
      <c r="B182">
        <v>5</v>
      </c>
      <c r="C182" t="s">
        <v>75</v>
      </c>
      <c r="D182" t="s">
        <v>76</v>
      </c>
      <c r="E182">
        <v>2020</v>
      </c>
      <c r="F182" t="s">
        <v>77</v>
      </c>
      <c r="G182" t="s">
        <v>78</v>
      </c>
      <c r="H182">
        <v>2</v>
      </c>
      <c r="I182" t="s">
        <v>79</v>
      </c>
      <c r="J182">
        <v>110</v>
      </c>
      <c r="K182" t="s">
        <v>272</v>
      </c>
      <c r="L182" t="s">
        <v>3026</v>
      </c>
      <c r="M182">
        <v>98</v>
      </c>
      <c r="N182" t="s">
        <v>3074</v>
      </c>
      <c r="O182">
        <v>7</v>
      </c>
      <c r="P182" t="s">
        <v>3088</v>
      </c>
      <c r="Q182">
        <v>45</v>
      </c>
      <c r="R182" t="s">
        <v>3100</v>
      </c>
      <c r="S182">
        <v>1094</v>
      </c>
      <c r="T182" t="s">
        <v>332</v>
      </c>
      <c r="U182">
        <v>41</v>
      </c>
      <c r="V182">
        <v>2</v>
      </c>
      <c r="W182" t="s">
        <v>335</v>
      </c>
      <c r="X182">
        <v>3</v>
      </c>
      <c r="Y182" t="s">
        <v>128</v>
      </c>
      <c r="Z182">
        <v>1</v>
      </c>
      <c r="AA182" t="s">
        <v>84</v>
      </c>
      <c r="AB182">
        <v>1</v>
      </c>
      <c r="AC182" s="2">
        <v>10</v>
      </c>
      <c r="AD182" s="2">
        <v>10</v>
      </c>
      <c r="AE182" s="2">
        <v>100</v>
      </c>
      <c r="AF182" s="2">
        <v>25</v>
      </c>
      <c r="AG182" s="2">
        <v>25</v>
      </c>
      <c r="AH182" s="2">
        <v>100</v>
      </c>
      <c r="AI182" s="2">
        <v>85</v>
      </c>
      <c r="AJ182" s="2">
        <v>85</v>
      </c>
      <c r="AK182" s="2">
        <v>100</v>
      </c>
      <c r="AL182" s="2">
        <v>95</v>
      </c>
      <c r="AM182" s="2">
        <v>95</v>
      </c>
      <c r="AN182" s="2">
        <v>100</v>
      </c>
      <c r="AO182" s="2">
        <v>100</v>
      </c>
      <c r="AP182" s="2">
        <v>100</v>
      </c>
      <c r="AQ182" s="2">
        <v>100</v>
      </c>
      <c r="AR182" s="2" t="s">
        <v>95</v>
      </c>
      <c r="AS182" s="2" t="s">
        <v>95</v>
      </c>
      <c r="AT182" s="2" t="s">
        <v>95</v>
      </c>
      <c r="AU182" s="2">
        <v>769682100</v>
      </c>
      <c r="AV182" s="2">
        <v>759682100</v>
      </c>
      <c r="AW182" s="2">
        <v>98.7</v>
      </c>
      <c r="AX182" s="2">
        <v>2824296159</v>
      </c>
      <c r="AY182" s="2">
        <v>2824296159</v>
      </c>
      <c r="AZ182" s="2">
        <v>100</v>
      </c>
      <c r="BA182" s="2">
        <v>3238892477</v>
      </c>
      <c r="BB182" s="2">
        <v>3230708394</v>
      </c>
      <c r="BC182" s="2">
        <v>99.75</v>
      </c>
      <c r="BD182" s="2">
        <v>5003875684</v>
      </c>
      <c r="BE182" s="2">
        <v>5003875684</v>
      </c>
      <c r="BF182" s="2">
        <v>100</v>
      </c>
      <c r="BG182" s="2">
        <v>9005168631</v>
      </c>
      <c r="BH182" s="2">
        <v>6239751639</v>
      </c>
      <c r="BI182" s="2">
        <v>69.290000000000006</v>
      </c>
      <c r="BJ182" s="2">
        <v>20841915051</v>
      </c>
      <c r="BK182" s="2">
        <v>18058313976</v>
      </c>
      <c r="BL182" s="2">
        <v>86.64</v>
      </c>
      <c r="BM182" t="s">
        <v>336</v>
      </c>
      <c r="BN182" s="3">
        <f t="shared" si="24"/>
        <v>769.68209999999999</v>
      </c>
      <c r="BO182" s="3">
        <f t="shared" si="25"/>
        <v>759.68209999999999</v>
      </c>
      <c r="BP182" s="3">
        <f t="shared" si="26"/>
        <v>2824.296159</v>
      </c>
      <c r="BQ182" s="3">
        <f t="shared" si="27"/>
        <v>2824.296159</v>
      </c>
      <c r="BR182" s="3">
        <f t="shared" si="28"/>
        <v>3238.8924769999999</v>
      </c>
      <c r="BS182" s="3">
        <f t="shared" si="29"/>
        <v>3230.7083940000002</v>
      </c>
      <c r="BT182" s="3">
        <f t="shared" si="30"/>
        <v>5003.8756839999996</v>
      </c>
      <c r="BU182" s="3">
        <f t="shared" si="31"/>
        <v>5003.8756839999996</v>
      </c>
      <c r="BV182" s="3">
        <f t="shared" si="32"/>
        <v>9005.1686310000005</v>
      </c>
      <c r="BW182" s="3">
        <f t="shared" si="32"/>
        <v>6239.7516390000001</v>
      </c>
    </row>
    <row r="183" spans="1:75" x14ac:dyDescent="0.25">
      <c r="A183">
        <v>506859452</v>
      </c>
      <c r="B183">
        <v>5</v>
      </c>
      <c r="C183" t="s">
        <v>75</v>
      </c>
      <c r="D183" t="s">
        <v>76</v>
      </c>
      <c r="E183">
        <v>2020</v>
      </c>
      <c r="F183" t="s">
        <v>77</v>
      </c>
      <c r="G183" t="s">
        <v>78</v>
      </c>
      <c r="H183">
        <v>2</v>
      </c>
      <c r="I183" t="s">
        <v>79</v>
      </c>
      <c r="J183">
        <v>110</v>
      </c>
      <c r="K183" t="s">
        <v>272</v>
      </c>
      <c r="L183" t="s">
        <v>3026</v>
      </c>
      <c r="M183">
        <v>98</v>
      </c>
      <c r="N183" t="s">
        <v>3074</v>
      </c>
      <c r="O183">
        <v>7</v>
      </c>
      <c r="P183" t="s">
        <v>3088</v>
      </c>
      <c r="Q183">
        <v>45</v>
      </c>
      <c r="R183" t="s">
        <v>3100</v>
      </c>
      <c r="S183">
        <v>1094</v>
      </c>
      <c r="T183" t="s">
        <v>332</v>
      </c>
      <c r="U183">
        <v>41</v>
      </c>
      <c r="V183">
        <v>3</v>
      </c>
      <c r="W183" t="s">
        <v>337</v>
      </c>
      <c r="X183">
        <v>3</v>
      </c>
      <c r="Y183" t="s">
        <v>128</v>
      </c>
      <c r="Z183">
        <v>1</v>
      </c>
      <c r="AA183" t="s">
        <v>84</v>
      </c>
      <c r="AB183">
        <v>1</v>
      </c>
      <c r="AC183" s="2">
        <v>10</v>
      </c>
      <c r="AD183" s="2">
        <v>10</v>
      </c>
      <c r="AE183" s="2">
        <v>100</v>
      </c>
      <c r="AF183" s="2">
        <v>25</v>
      </c>
      <c r="AG183" s="2">
        <v>25</v>
      </c>
      <c r="AH183" s="2">
        <v>100</v>
      </c>
      <c r="AI183" s="2">
        <v>76</v>
      </c>
      <c r="AJ183" s="2">
        <v>76</v>
      </c>
      <c r="AK183" s="2">
        <v>100</v>
      </c>
      <c r="AL183" s="2">
        <v>100</v>
      </c>
      <c r="AM183" s="2">
        <v>100</v>
      </c>
      <c r="AN183" s="2">
        <v>100</v>
      </c>
      <c r="AO183" s="2">
        <v>0</v>
      </c>
      <c r="AP183" s="2">
        <v>0</v>
      </c>
      <c r="AQ183" s="2">
        <v>0</v>
      </c>
      <c r="AR183" s="2" t="s">
        <v>95</v>
      </c>
      <c r="AS183" s="2" t="s">
        <v>95</v>
      </c>
      <c r="AT183" s="2" t="s">
        <v>95</v>
      </c>
      <c r="AU183" s="2">
        <v>322150000</v>
      </c>
      <c r="AV183" s="2">
        <v>322150000</v>
      </c>
      <c r="AW183" s="2">
        <v>100</v>
      </c>
      <c r="AX183" s="2">
        <v>3694252306</v>
      </c>
      <c r="AY183" s="2">
        <v>3693731080</v>
      </c>
      <c r="AZ183" s="2">
        <v>99.99</v>
      </c>
      <c r="BA183" s="2">
        <v>3171340212</v>
      </c>
      <c r="BB183" s="2">
        <v>3171340212</v>
      </c>
      <c r="BC183" s="2">
        <v>100</v>
      </c>
      <c r="BD183" s="2">
        <v>2467146828</v>
      </c>
      <c r="BE183" s="2">
        <v>2467146606</v>
      </c>
      <c r="BF183" s="2">
        <v>100</v>
      </c>
      <c r="BG183" s="2">
        <v>0</v>
      </c>
      <c r="BH183" s="2">
        <v>0</v>
      </c>
      <c r="BI183" s="2">
        <v>0</v>
      </c>
      <c r="BJ183" s="2">
        <v>9654889346</v>
      </c>
      <c r="BK183" s="2">
        <v>9654367898</v>
      </c>
      <c r="BL183" s="2">
        <v>99.99</v>
      </c>
      <c r="BM183" t="s">
        <v>338</v>
      </c>
      <c r="BN183" s="3">
        <f t="shared" si="24"/>
        <v>322.14999999999998</v>
      </c>
      <c r="BO183" s="3">
        <f t="shared" si="25"/>
        <v>322.14999999999998</v>
      </c>
      <c r="BP183" s="3">
        <f t="shared" si="26"/>
        <v>3694.2523059999999</v>
      </c>
      <c r="BQ183" s="3">
        <f t="shared" si="27"/>
        <v>3693.73108</v>
      </c>
      <c r="BR183" s="3">
        <f t="shared" si="28"/>
        <v>3171.3402120000001</v>
      </c>
      <c r="BS183" s="3">
        <f t="shared" si="29"/>
        <v>3171.3402120000001</v>
      </c>
      <c r="BT183" s="3">
        <f t="shared" si="30"/>
        <v>2467.1468279999999</v>
      </c>
      <c r="BU183" s="3">
        <f t="shared" si="31"/>
        <v>2467.1466059999998</v>
      </c>
      <c r="BV183" s="3">
        <f t="shared" si="32"/>
        <v>0</v>
      </c>
      <c r="BW183" s="3">
        <f t="shared" si="32"/>
        <v>0</v>
      </c>
    </row>
    <row r="184" spans="1:75" x14ac:dyDescent="0.25">
      <c r="A184">
        <v>506859452</v>
      </c>
      <c r="B184">
        <v>5</v>
      </c>
      <c r="C184" t="s">
        <v>75</v>
      </c>
      <c r="D184" t="s">
        <v>76</v>
      </c>
      <c r="E184">
        <v>2020</v>
      </c>
      <c r="F184" t="s">
        <v>77</v>
      </c>
      <c r="G184" t="s">
        <v>78</v>
      </c>
      <c r="H184">
        <v>2</v>
      </c>
      <c r="I184" t="s">
        <v>79</v>
      </c>
      <c r="J184">
        <v>110</v>
      </c>
      <c r="K184" t="s">
        <v>272</v>
      </c>
      <c r="L184" t="s">
        <v>3026</v>
      </c>
      <c r="M184">
        <v>98</v>
      </c>
      <c r="N184" t="s">
        <v>3074</v>
      </c>
      <c r="O184">
        <v>7</v>
      </c>
      <c r="P184" t="s">
        <v>3088</v>
      </c>
      <c r="Q184">
        <v>45</v>
      </c>
      <c r="R184" t="s">
        <v>3100</v>
      </c>
      <c r="S184">
        <v>1094</v>
      </c>
      <c r="T184" t="s">
        <v>332</v>
      </c>
      <c r="U184">
        <v>41</v>
      </c>
      <c r="V184">
        <v>4</v>
      </c>
      <c r="W184" t="s">
        <v>339</v>
      </c>
      <c r="X184">
        <v>3</v>
      </c>
      <c r="Y184" t="s">
        <v>128</v>
      </c>
      <c r="Z184">
        <v>1</v>
      </c>
      <c r="AA184" t="s">
        <v>84</v>
      </c>
      <c r="AB184">
        <v>1</v>
      </c>
      <c r="AC184" s="2">
        <v>10</v>
      </c>
      <c r="AD184" s="2">
        <v>10</v>
      </c>
      <c r="AE184" s="2">
        <v>100</v>
      </c>
      <c r="AF184" s="2">
        <v>25</v>
      </c>
      <c r="AG184" s="2">
        <v>25</v>
      </c>
      <c r="AH184" s="2">
        <v>100</v>
      </c>
      <c r="AI184" s="2">
        <v>85</v>
      </c>
      <c r="AJ184" s="2">
        <v>85</v>
      </c>
      <c r="AK184" s="2">
        <v>100</v>
      </c>
      <c r="AL184" s="2">
        <v>100</v>
      </c>
      <c r="AM184" s="2">
        <v>100</v>
      </c>
      <c r="AN184" s="2">
        <v>100</v>
      </c>
      <c r="AO184" s="2">
        <v>0</v>
      </c>
      <c r="AP184" s="2">
        <v>0</v>
      </c>
      <c r="AQ184" s="2">
        <v>0</v>
      </c>
      <c r="AR184" s="2" t="s">
        <v>95</v>
      </c>
      <c r="AS184" s="2" t="s">
        <v>95</v>
      </c>
      <c r="AT184" s="2" t="s">
        <v>95</v>
      </c>
      <c r="AU184" s="2">
        <v>119000000</v>
      </c>
      <c r="AV184" s="2">
        <v>119000000</v>
      </c>
      <c r="AW184" s="2">
        <v>100</v>
      </c>
      <c r="AX184" s="2">
        <v>598203500</v>
      </c>
      <c r="AY184" s="2">
        <v>597736233</v>
      </c>
      <c r="AZ184" s="2">
        <v>99.92</v>
      </c>
      <c r="BA184" s="2">
        <v>243834633</v>
      </c>
      <c r="BB184" s="2">
        <v>243834633</v>
      </c>
      <c r="BC184" s="2">
        <v>100</v>
      </c>
      <c r="BD184" s="2">
        <v>181868000</v>
      </c>
      <c r="BE184" s="2">
        <v>181868000</v>
      </c>
      <c r="BF184" s="2">
        <v>100</v>
      </c>
      <c r="BG184" s="2">
        <v>0</v>
      </c>
      <c r="BH184" s="2">
        <v>0</v>
      </c>
      <c r="BI184" s="2">
        <v>0</v>
      </c>
      <c r="BJ184" s="2">
        <v>1142906133</v>
      </c>
      <c r="BK184" s="2">
        <v>1142438866</v>
      </c>
      <c r="BL184" s="2">
        <v>99.96</v>
      </c>
      <c r="BM184" t="s">
        <v>338</v>
      </c>
      <c r="BN184" s="3">
        <f t="shared" si="24"/>
        <v>119</v>
      </c>
      <c r="BO184" s="3">
        <f t="shared" si="25"/>
        <v>119</v>
      </c>
      <c r="BP184" s="3">
        <f t="shared" si="26"/>
        <v>598.20349999999996</v>
      </c>
      <c r="BQ184" s="3">
        <f t="shared" si="27"/>
        <v>597.73623299999997</v>
      </c>
      <c r="BR184" s="3">
        <f t="shared" si="28"/>
        <v>243.834633</v>
      </c>
      <c r="BS184" s="3">
        <f t="shared" si="29"/>
        <v>243.834633</v>
      </c>
      <c r="BT184" s="3">
        <f t="shared" si="30"/>
        <v>181.86799999999999</v>
      </c>
      <c r="BU184" s="3">
        <f t="shared" si="31"/>
        <v>181.86799999999999</v>
      </c>
      <c r="BV184" s="3">
        <f t="shared" si="32"/>
        <v>0</v>
      </c>
      <c r="BW184" s="3">
        <f t="shared" si="32"/>
        <v>0</v>
      </c>
    </row>
    <row r="185" spans="1:75" x14ac:dyDescent="0.25">
      <c r="A185">
        <v>506859452</v>
      </c>
      <c r="B185">
        <v>5</v>
      </c>
      <c r="C185" t="s">
        <v>75</v>
      </c>
      <c r="D185" t="s">
        <v>76</v>
      </c>
      <c r="E185">
        <v>2020</v>
      </c>
      <c r="F185" t="s">
        <v>77</v>
      </c>
      <c r="G185" t="s">
        <v>78</v>
      </c>
      <c r="H185">
        <v>2</v>
      </c>
      <c r="I185" t="s">
        <v>79</v>
      </c>
      <c r="J185">
        <v>110</v>
      </c>
      <c r="K185" t="s">
        <v>272</v>
      </c>
      <c r="L185" t="s">
        <v>3026</v>
      </c>
      <c r="M185">
        <v>98</v>
      </c>
      <c r="N185" t="s">
        <v>3074</v>
      </c>
      <c r="O185">
        <v>7</v>
      </c>
      <c r="P185" t="s">
        <v>3088</v>
      </c>
      <c r="Q185">
        <v>45</v>
      </c>
      <c r="R185" t="s">
        <v>3100</v>
      </c>
      <c r="S185">
        <v>1094</v>
      </c>
      <c r="T185" t="s">
        <v>332</v>
      </c>
      <c r="U185">
        <v>41</v>
      </c>
      <c r="V185">
        <v>5</v>
      </c>
      <c r="W185" t="s">
        <v>340</v>
      </c>
      <c r="X185">
        <v>3</v>
      </c>
      <c r="Y185" t="s">
        <v>128</v>
      </c>
      <c r="Z185">
        <v>1</v>
      </c>
      <c r="AA185" t="s">
        <v>84</v>
      </c>
      <c r="AB185">
        <v>1</v>
      </c>
      <c r="AC185" s="2">
        <v>0.1</v>
      </c>
      <c r="AD185" s="2">
        <v>0.1</v>
      </c>
      <c r="AE185" s="2">
        <v>100</v>
      </c>
      <c r="AF185" s="2">
        <v>0.25</v>
      </c>
      <c r="AG185" s="2">
        <v>0.25</v>
      </c>
      <c r="AH185" s="2">
        <v>100</v>
      </c>
      <c r="AI185" s="2">
        <v>0.75</v>
      </c>
      <c r="AJ185" s="2">
        <v>0.75</v>
      </c>
      <c r="AK185" s="2">
        <v>100</v>
      </c>
      <c r="AL185" s="2">
        <v>0.95</v>
      </c>
      <c r="AM185" s="2">
        <v>0.95</v>
      </c>
      <c r="AN185" s="2">
        <v>100</v>
      </c>
      <c r="AO185" s="2">
        <v>1</v>
      </c>
      <c r="AP185" s="2">
        <v>1</v>
      </c>
      <c r="AQ185" s="2">
        <v>100</v>
      </c>
      <c r="AR185" s="2" t="s">
        <v>95</v>
      </c>
      <c r="AS185" s="2" t="s">
        <v>95</v>
      </c>
      <c r="AT185" s="2" t="s">
        <v>95</v>
      </c>
      <c r="AU185" s="2">
        <v>1890234566</v>
      </c>
      <c r="AV185" s="2">
        <v>1790716674</v>
      </c>
      <c r="AW185" s="2">
        <v>94.74</v>
      </c>
      <c r="AX185" s="2">
        <v>3049752599</v>
      </c>
      <c r="AY185" s="2">
        <v>3043713832</v>
      </c>
      <c r="AZ185" s="2">
        <v>99.8</v>
      </c>
      <c r="BA185" s="2">
        <v>5523584757</v>
      </c>
      <c r="BB185" s="2">
        <v>5522602834</v>
      </c>
      <c r="BC185" s="2">
        <v>99.98</v>
      </c>
      <c r="BD185" s="2">
        <v>5895559500</v>
      </c>
      <c r="BE185" s="2">
        <v>5894784264</v>
      </c>
      <c r="BF185" s="2">
        <v>99.99</v>
      </c>
      <c r="BG185" s="2">
        <v>5817830000</v>
      </c>
      <c r="BH185" s="2">
        <v>2786089419</v>
      </c>
      <c r="BI185" s="2">
        <v>47.89</v>
      </c>
      <c r="BJ185" s="2">
        <v>22176961422</v>
      </c>
      <c r="BK185" s="2">
        <v>19037907023</v>
      </c>
      <c r="BL185" s="2">
        <v>85.85</v>
      </c>
      <c r="BM185" t="s">
        <v>341</v>
      </c>
      <c r="BN185" s="3">
        <f t="shared" si="24"/>
        <v>1890.2345660000001</v>
      </c>
      <c r="BO185" s="3">
        <f t="shared" si="25"/>
        <v>1790.716674</v>
      </c>
      <c r="BP185" s="3">
        <f t="shared" si="26"/>
        <v>3049.7525989999999</v>
      </c>
      <c r="BQ185" s="3">
        <f t="shared" si="27"/>
        <v>3043.7138319999999</v>
      </c>
      <c r="BR185" s="3">
        <f t="shared" si="28"/>
        <v>5523.5847569999996</v>
      </c>
      <c r="BS185" s="3">
        <f t="shared" si="29"/>
        <v>5522.6028340000003</v>
      </c>
      <c r="BT185" s="3">
        <f t="shared" si="30"/>
        <v>5895.5595000000003</v>
      </c>
      <c r="BU185" s="3">
        <f t="shared" si="31"/>
        <v>5894.7842639999999</v>
      </c>
      <c r="BV185" s="3">
        <f t="shared" si="32"/>
        <v>5817.83</v>
      </c>
      <c r="BW185" s="3">
        <f t="shared" si="32"/>
        <v>2786.0894189999999</v>
      </c>
    </row>
    <row r="186" spans="1:75" x14ac:dyDescent="0.25">
      <c r="A186">
        <v>506859452</v>
      </c>
      <c r="B186">
        <v>5</v>
      </c>
      <c r="C186" t="s">
        <v>75</v>
      </c>
      <c r="D186" t="s">
        <v>76</v>
      </c>
      <c r="E186">
        <v>2020</v>
      </c>
      <c r="F186" t="s">
        <v>77</v>
      </c>
      <c r="G186" t="s">
        <v>78</v>
      </c>
      <c r="H186">
        <v>2</v>
      </c>
      <c r="I186" t="s">
        <v>79</v>
      </c>
      <c r="J186">
        <v>110</v>
      </c>
      <c r="K186" t="s">
        <v>272</v>
      </c>
      <c r="L186" t="s">
        <v>3026</v>
      </c>
      <c r="M186">
        <v>98</v>
      </c>
      <c r="N186" t="s">
        <v>3074</v>
      </c>
      <c r="O186">
        <v>7</v>
      </c>
      <c r="P186" t="s">
        <v>3088</v>
      </c>
      <c r="Q186">
        <v>45</v>
      </c>
      <c r="R186" t="s">
        <v>3100</v>
      </c>
      <c r="S186">
        <v>1094</v>
      </c>
      <c r="T186" t="s">
        <v>332</v>
      </c>
      <c r="U186">
        <v>41</v>
      </c>
      <c r="V186">
        <v>6</v>
      </c>
      <c r="W186" t="s">
        <v>342</v>
      </c>
      <c r="X186">
        <v>3</v>
      </c>
      <c r="Y186" t="s">
        <v>128</v>
      </c>
      <c r="Z186">
        <v>1</v>
      </c>
      <c r="AA186" t="s">
        <v>84</v>
      </c>
      <c r="AB186">
        <v>1</v>
      </c>
      <c r="AC186" s="2">
        <v>0</v>
      </c>
      <c r="AD186" s="2">
        <v>0</v>
      </c>
      <c r="AE186" s="2">
        <v>0</v>
      </c>
      <c r="AF186" s="2">
        <v>0.25</v>
      </c>
      <c r="AG186" s="2">
        <v>0.25</v>
      </c>
      <c r="AH186" s="2">
        <v>100</v>
      </c>
      <c r="AI186" s="2">
        <v>0.75</v>
      </c>
      <c r="AJ186" s="2">
        <v>0.75</v>
      </c>
      <c r="AK186" s="2">
        <v>100</v>
      </c>
      <c r="AL186" s="2">
        <v>0.95</v>
      </c>
      <c r="AM186" s="2">
        <v>0.95</v>
      </c>
      <c r="AN186" s="2">
        <v>100</v>
      </c>
      <c r="AO186" s="2">
        <v>1</v>
      </c>
      <c r="AP186" s="2">
        <v>1</v>
      </c>
      <c r="AQ186" s="2">
        <v>100</v>
      </c>
      <c r="AR186" s="2" t="s">
        <v>95</v>
      </c>
      <c r="AS186" s="2" t="s">
        <v>95</v>
      </c>
      <c r="AT186" s="2" t="s">
        <v>95</v>
      </c>
      <c r="AU186" s="2">
        <v>0</v>
      </c>
      <c r="AV186" s="2">
        <v>0</v>
      </c>
      <c r="AW186" s="2">
        <v>0</v>
      </c>
      <c r="AX186" s="2">
        <v>3172786111</v>
      </c>
      <c r="AY186" s="2">
        <v>3172596820</v>
      </c>
      <c r="AZ186" s="2">
        <v>99.99</v>
      </c>
      <c r="BA186" s="2">
        <v>6617531004</v>
      </c>
      <c r="BB186" s="2">
        <v>5867531004</v>
      </c>
      <c r="BC186" s="2">
        <v>88.67</v>
      </c>
      <c r="BD186" s="2">
        <v>6329508521</v>
      </c>
      <c r="BE186" s="2">
        <v>6315351749</v>
      </c>
      <c r="BF186" s="2">
        <v>99.78</v>
      </c>
      <c r="BG186" s="2">
        <v>4000740000</v>
      </c>
      <c r="BH186" s="2">
        <v>3037308208</v>
      </c>
      <c r="BI186" s="2">
        <v>75.92</v>
      </c>
      <c r="BJ186" s="2">
        <v>20120565636</v>
      </c>
      <c r="BK186" s="2">
        <v>18392787781</v>
      </c>
      <c r="BL186" s="2">
        <v>91.41</v>
      </c>
      <c r="BM186" t="s">
        <v>343</v>
      </c>
      <c r="BN186" s="3">
        <f t="shared" si="24"/>
        <v>0</v>
      </c>
      <c r="BO186" s="3">
        <f t="shared" si="25"/>
        <v>0</v>
      </c>
      <c r="BP186" s="3">
        <f t="shared" si="26"/>
        <v>3172.7861109999999</v>
      </c>
      <c r="BQ186" s="3">
        <f t="shared" si="27"/>
        <v>3172.5968200000002</v>
      </c>
      <c r="BR186" s="3">
        <f t="shared" si="28"/>
        <v>6617.5310040000004</v>
      </c>
      <c r="BS186" s="3">
        <f t="shared" si="29"/>
        <v>5867.5310040000004</v>
      </c>
      <c r="BT186" s="3">
        <f t="shared" si="30"/>
        <v>6329.5085209999997</v>
      </c>
      <c r="BU186" s="3">
        <f t="shared" si="31"/>
        <v>6315.3517490000004</v>
      </c>
      <c r="BV186" s="3">
        <f t="shared" si="32"/>
        <v>4000.74</v>
      </c>
      <c r="BW186" s="3">
        <f t="shared" si="32"/>
        <v>3037.3082079999999</v>
      </c>
    </row>
    <row r="187" spans="1:75" x14ac:dyDescent="0.25">
      <c r="A187">
        <v>506859452</v>
      </c>
      <c r="B187">
        <v>5</v>
      </c>
      <c r="C187" t="s">
        <v>75</v>
      </c>
      <c r="D187" t="s">
        <v>76</v>
      </c>
      <c r="E187">
        <v>2020</v>
      </c>
      <c r="F187" t="s">
        <v>77</v>
      </c>
      <c r="G187" t="s">
        <v>78</v>
      </c>
      <c r="H187">
        <v>2</v>
      </c>
      <c r="I187" t="s">
        <v>79</v>
      </c>
      <c r="J187">
        <v>110</v>
      </c>
      <c r="K187" t="s">
        <v>272</v>
      </c>
      <c r="L187" t="s">
        <v>3026</v>
      </c>
      <c r="M187">
        <v>98</v>
      </c>
      <c r="N187" t="s">
        <v>3074</v>
      </c>
      <c r="O187">
        <v>7</v>
      </c>
      <c r="P187" t="s">
        <v>3088</v>
      </c>
      <c r="Q187">
        <v>45</v>
      </c>
      <c r="R187" t="s">
        <v>3100</v>
      </c>
      <c r="S187">
        <v>1094</v>
      </c>
      <c r="T187" t="s">
        <v>332</v>
      </c>
      <c r="U187">
        <v>41</v>
      </c>
      <c r="V187">
        <v>7</v>
      </c>
      <c r="W187" t="s">
        <v>344</v>
      </c>
      <c r="X187">
        <v>3</v>
      </c>
      <c r="Y187" t="s">
        <v>128</v>
      </c>
      <c r="Z187">
        <v>1</v>
      </c>
      <c r="AA187" t="s">
        <v>84</v>
      </c>
      <c r="AB187">
        <v>1</v>
      </c>
      <c r="AC187" s="2">
        <v>0</v>
      </c>
      <c r="AD187" s="2">
        <v>0</v>
      </c>
      <c r="AE187" s="2">
        <v>0</v>
      </c>
      <c r="AF187" s="2">
        <v>0</v>
      </c>
      <c r="AG187" s="2">
        <v>0</v>
      </c>
      <c r="AH187" s="2">
        <v>0</v>
      </c>
      <c r="AI187" s="2">
        <v>0</v>
      </c>
      <c r="AJ187" s="2">
        <v>0</v>
      </c>
      <c r="AK187" s="2">
        <v>0</v>
      </c>
      <c r="AL187" s="2">
        <v>0.75</v>
      </c>
      <c r="AM187" s="2">
        <v>0.75</v>
      </c>
      <c r="AN187" s="2">
        <v>100</v>
      </c>
      <c r="AO187" s="2">
        <v>1</v>
      </c>
      <c r="AP187" s="2">
        <v>1</v>
      </c>
      <c r="AQ187" s="2">
        <v>100</v>
      </c>
      <c r="AR187" s="2" t="s">
        <v>95</v>
      </c>
      <c r="AS187" s="2" t="s">
        <v>95</v>
      </c>
      <c r="AT187" s="2" t="s">
        <v>95</v>
      </c>
      <c r="AU187" s="2">
        <v>0</v>
      </c>
      <c r="AV187" s="2">
        <v>0</v>
      </c>
      <c r="AW187" s="2">
        <v>0</v>
      </c>
      <c r="AX187" s="2">
        <v>0</v>
      </c>
      <c r="AY187" s="2">
        <v>0</v>
      </c>
      <c r="AZ187" s="2">
        <v>0</v>
      </c>
      <c r="BA187" s="2">
        <v>0</v>
      </c>
      <c r="BB187" s="2">
        <v>0</v>
      </c>
      <c r="BC187" s="2">
        <v>0</v>
      </c>
      <c r="BD187" s="2">
        <v>682492800</v>
      </c>
      <c r="BE187" s="2">
        <v>682492799</v>
      </c>
      <c r="BF187" s="2">
        <v>100</v>
      </c>
      <c r="BG187" s="2">
        <v>2164598000</v>
      </c>
      <c r="BH187" s="2">
        <v>164358000</v>
      </c>
      <c r="BI187" s="2">
        <v>7.59</v>
      </c>
      <c r="BJ187" s="2">
        <v>2847090800</v>
      </c>
      <c r="BK187" s="2">
        <v>846850799</v>
      </c>
      <c r="BL187" s="2">
        <v>29.74</v>
      </c>
      <c r="BM187" t="s">
        <v>345</v>
      </c>
      <c r="BN187" s="3">
        <f t="shared" si="24"/>
        <v>0</v>
      </c>
      <c r="BO187" s="3">
        <f t="shared" si="25"/>
        <v>0</v>
      </c>
      <c r="BP187" s="3">
        <f t="shared" si="26"/>
        <v>0</v>
      </c>
      <c r="BQ187" s="3">
        <f t="shared" si="27"/>
        <v>0</v>
      </c>
      <c r="BR187" s="3">
        <f t="shared" si="28"/>
        <v>0</v>
      </c>
      <c r="BS187" s="3">
        <f t="shared" si="29"/>
        <v>0</v>
      </c>
      <c r="BT187" s="3">
        <f t="shared" si="30"/>
        <v>682.49279999999999</v>
      </c>
      <c r="BU187" s="3">
        <f t="shared" si="31"/>
        <v>682.49279899999999</v>
      </c>
      <c r="BV187" s="3">
        <f t="shared" si="32"/>
        <v>2164.598</v>
      </c>
      <c r="BW187" s="3">
        <f t="shared" si="32"/>
        <v>164.358</v>
      </c>
    </row>
    <row r="188" spans="1:75" x14ac:dyDescent="0.25">
      <c r="A188">
        <v>506859452</v>
      </c>
      <c r="B188">
        <v>5</v>
      </c>
      <c r="C188" t="s">
        <v>75</v>
      </c>
      <c r="D188" t="s">
        <v>76</v>
      </c>
      <c r="E188">
        <v>2020</v>
      </c>
      <c r="F188" t="s">
        <v>77</v>
      </c>
      <c r="G188" t="s">
        <v>78</v>
      </c>
      <c r="H188">
        <v>2</v>
      </c>
      <c r="I188" t="s">
        <v>79</v>
      </c>
      <c r="J188">
        <v>110</v>
      </c>
      <c r="K188" t="s">
        <v>272</v>
      </c>
      <c r="L188" t="s">
        <v>3026</v>
      </c>
      <c r="M188">
        <v>98</v>
      </c>
      <c r="N188" t="s">
        <v>3074</v>
      </c>
      <c r="O188">
        <v>7</v>
      </c>
      <c r="P188" t="s">
        <v>3088</v>
      </c>
      <c r="Q188">
        <v>45</v>
      </c>
      <c r="R188" t="s">
        <v>3100</v>
      </c>
      <c r="S188">
        <v>1129</v>
      </c>
      <c r="T188" t="s">
        <v>346</v>
      </c>
      <c r="U188">
        <v>45</v>
      </c>
      <c r="V188">
        <v>1</v>
      </c>
      <c r="W188" t="s">
        <v>347</v>
      </c>
      <c r="X188">
        <v>2</v>
      </c>
      <c r="Y188" t="s">
        <v>94</v>
      </c>
      <c r="Z188">
        <v>4</v>
      </c>
      <c r="AA188" t="s">
        <v>187</v>
      </c>
      <c r="AB188">
        <v>1</v>
      </c>
      <c r="AC188" s="2">
        <v>1</v>
      </c>
      <c r="AD188" s="2">
        <v>1</v>
      </c>
      <c r="AE188" s="2">
        <v>100</v>
      </c>
      <c r="AF188" s="2">
        <v>0</v>
      </c>
      <c r="AG188" s="2">
        <v>0</v>
      </c>
      <c r="AH188" s="2">
        <v>0</v>
      </c>
      <c r="AI188" s="2">
        <v>0</v>
      </c>
      <c r="AJ188" s="2">
        <v>0</v>
      </c>
      <c r="AK188" s="2">
        <v>0</v>
      </c>
      <c r="AL188" s="2">
        <v>0</v>
      </c>
      <c r="AM188" s="2">
        <v>0</v>
      </c>
      <c r="AN188" s="2">
        <v>0</v>
      </c>
      <c r="AO188" s="2">
        <v>0</v>
      </c>
      <c r="AP188" s="2">
        <v>0</v>
      </c>
      <c r="AQ188" s="2">
        <v>0</v>
      </c>
      <c r="AR188" s="2" t="s">
        <v>95</v>
      </c>
      <c r="AS188" s="2" t="s">
        <v>95</v>
      </c>
      <c r="AT188" s="2" t="s">
        <v>95</v>
      </c>
      <c r="AU188" s="2">
        <v>62316667</v>
      </c>
      <c r="AV188" s="2">
        <v>62316667</v>
      </c>
      <c r="AW188" s="2">
        <v>100</v>
      </c>
      <c r="AX188" s="2">
        <v>0</v>
      </c>
      <c r="AY188" s="2">
        <v>0</v>
      </c>
      <c r="AZ188" s="2">
        <v>0</v>
      </c>
      <c r="BA188" s="2">
        <v>0</v>
      </c>
      <c r="BB188" s="2">
        <v>0</v>
      </c>
      <c r="BC188" s="2">
        <v>0</v>
      </c>
      <c r="BD188" s="2">
        <v>0</v>
      </c>
      <c r="BE188" s="2">
        <v>0</v>
      </c>
      <c r="BF188" s="2">
        <v>0</v>
      </c>
      <c r="BG188" s="2">
        <v>0</v>
      </c>
      <c r="BH188" s="2">
        <v>0</v>
      </c>
      <c r="BI188" s="2">
        <v>0</v>
      </c>
      <c r="BJ188" s="2">
        <v>62316667</v>
      </c>
      <c r="BK188" s="2">
        <v>62316667</v>
      </c>
      <c r="BL188" s="2">
        <v>100</v>
      </c>
      <c r="BN188" s="3">
        <f t="shared" si="24"/>
        <v>62.316667000000002</v>
      </c>
      <c r="BO188" s="3">
        <f t="shared" si="25"/>
        <v>62.316667000000002</v>
      </c>
      <c r="BP188" s="3">
        <f t="shared" si="26"/>
        <v>0</v>
      </c>
      <c r="BQ188" s="3">
        <f t="shared" si="27"/>
        <v>0</v>
      </c>
      <c r="BR188" s="3">
        <f t="shared" si="28"/>
        <v>0</v>
      </c>
      <c r="BS188" s="3">
        <f t="shared" si="29"/>
        <v>0</v>
      </c>
      <c r="BT188" s="3">
        <f t="shared" si="30"/>
        <v>0</v>
      </c>
      <c r="BU188" s="3">
        <f t="shared" si="31"/>
        <v>0</v>
      </c>
      <c r="BV188" s="3">
        <f t="shared" si="32"/>
        <v>0</v>
      </c>
      <c r="BW188" s="3">
        <f t="shared" si="32"/>
        <v>0</v>
      </c>
    </row>
    <row r="189" spans="1:75" x14ac:dyDescent="0.25">
      <c r="A189">
        <v>506859452</v>
      </c>
      <c r="B189">
        <v>5</v>
      </c>
      <c r="C189" t="s">
        <v>75</v>
      </c>
      <c r="D189" t="s">
        <v>76</v>
      </c>
      <c r="E189">
        <v>2020</v>
      </c>
      <c r="F189" t="s">
        <v>77</v>
      </c>
      <c r="G189" t="s">
        <v>78</v>
      </c>
      <c r="H189">
        <v>2</v>
      </c>
      <c r="I189" t="s">
        <v>79</v>
      </c>
      <c r="J189">
        <v>110</v>
      </c>
      <c r="K189" t="s">
        <v>272</v>
      </c>
      <c r="L189" t="s">
        <v>3026</v>
      </c>
      <c r="M189">
        <v>98</v>
      </c>
      <c r="N189" t="s">
        <v>3074</v>
      </c>
      <c r="O189">
        <v>7</v>
      </c>
      <c r="P189" t="s">
        <v>3088</v>
      </c>
      <c r="Q189">
        <v>45</v>
      </c>
      <c r="R189" t="s">
        <v>3100</v>
      </c>
      <c r="S189">
        <v>1129</v>
      </c>
      <c r="T189" t="s">
        <v>346</v>
      </c>
      <c r="U189">
        <v>45</v>
      </c>
      <c r="V189">
        <v>2</v>
      </c>
      <c r="W189" t="s">
        <v>348</v>
      </c>
      <c r="X189">
        <v>2</v>
      </c>
      <c r="Y189" t="s">
        <v>94</v>
      </c>
      <c r="Z189">
        <v>4</v>
      </c>
      <c r="AA189" t="s">
        <v>187</v>
      </c>
      <c r="AB189">
        <v>1</v>
      </c>
      <c r="AC189" s="2">
        <v>1</v>
      </c>
      <c r="AD189" s="2">
        <v>1</v>
      </c>
      <c r="AE189" s="2">
        <v>100</v>
      </c>
      <c r="AF189" s="2">
        <v>0</v>
      </c>
      <c r="AG189" s="2">
        <v>0</v>
      </c>
      <c r="AH189" s="2">
        <v>0</v>
      </c>
      <c r="AI189" s="2">
        <v>0</v>
      </c>
      <c r="AJ189" s="2">
        <v>0</v>
      </c>
      <c r="AK189" s="2">
        <v>0</v>
      </c>
      <c r="AL189" s="2">
        <v>0</v>
      </c>
      <c r="AM189" s="2">
        <v>0</v>
      </c>
      <c r="AN189" s="2">
        <v>0</v>
      </c>
      <c r="AO189" s="2">
        <v>0</v>
      </c>
      <c r="AP189" s="2">
        <v>0</v>
      </c>
      <c r="AQ189" s="2">
        <v>0</v>
      </c>
      <c r="AR189" s="2" t="s">
        <v>95</v>
      </c>
      <c r="AS189" s="2" t="s">
        <v>95</v>
      </c>
      <c r="AT189" s="2" t="s">
        <v>95</v>
      </c>
      <c r="AU189" s="2">
        <v>194420000</v>
      </c>
      <c r="AV189" s="2">
        <v>194420000</v>
      </c>
      <c r="AW189" s="2">
        <v>100</v>
      </c>
      <c r="AX189" s="2">
        <v>0</v>
      </c>
      <c r="AY189" s="2">
        <v>0</v>
      </c>
      <c r="AZ189" s="2">
        <v>0</v>
      </c>
      <c r="BA189" s="2">
        <v>0</v>
      </c>
      <c r="BB189" s="2">
        <v>0</v>
      </c>
      <c r="BC189" s="2">
        <v>0</v>
      </c>
      <c r="BD189" s="2">
        <v>0</v>
      </c>
      <c r="BE189" s="2">
        <v>0</v>
      </c>
      <c r="BF189" s="2">
        <v>0</v>
      </c>
      <c r="BG189" s="2">
        <v>0</v>
      </c>
      <c r="BH189" s="2">
        <v>0</v>
      </c>
      <c r="BI189" s="2">
        <v>0</v>
      </c>
      <c r="BJ189" s="2">
        <v>194420000</v>
      </c>
      <c r="BK189" s="2">
        <v>194420000</v>
      </c>
      <c r="BL189" s="2">
        <v>100</v>
      </c>
      <c r="BN189" s="3">
        <f t="shared" si="24"/>
        <v>194.42</v>
      </c>
      <c r="BO189" s="3">
        <f t="shared" si="25"/>
        <v>194.42</v>
      </c>
      <c r="BP189" s="3">
        <f t="shared" si="26"/>
        <v>0</v>
      </c>
      <c r="BQ189" s="3">
        <f t="shared" si="27"/>
        <v>0</v>
      </c>
      <c r="BR189" s="3">
        <f t="shared" si="28"/>
        <v>0</v>
      </c>
      <c r="BS189" s="3">
        <f t="shared" si="29"/>
        <v>0</v>
      </c>
      <c r="BT189" s="3">
        <f t="shared" si="30"/>
        <v>0</v>
      </c>
      <c r="BU189" s="3">
        <f t="shared" si="31"/>
        <v>0</v>
      </c>
      <c r="BV189" s="3">
        <f t="shared" si="32"/>
        <v>0</v>
      </c>
      <c r="BW189" s="3">
        <f t="shared" si="32"/>
        <v>0</v>
      </c>
    </row>
    <row r="190" spans="1:75" x14ac:dyDescent="0.25">
      <c r="A190">
        <v>506859452</v>
      </c>
      <c r="B190">
        <v>5</v>
      </c>
      <c r="C190" t="s">
        <v>75</v>
      </c>
      <c r="D190" t="s">
        <v>76</v>
      </c>
      <c r="E190">
        <v>2020</v>
      </c>
      <c r="F190" t="s">
        <v>77</v>
      </c>
      <c r="G190" t="s">
        <v>78</v>
      </c>
      <c r="H190">
        <v>2</v>
      </c>
      <c r="I190" t="s">
        <v>79</v>
      </c>
      <c r="J190">
        <v>110</v>
      </c>
      <c r="K190" t="s">
        <v>272</v>
      </c>
      <c r="L190" t="s">
        <v>3026</v>
      </c>
      <c r="M190">
        <v>98</v>
      </c>
      <c r="N190" t="s">
        <v>3074</v>
      </c>
      <c r="O190">
        <v>7</v>
      </c>
      <c r="P190" t="s">
        <v>3088</v>
      </c>
      <c r="Q190">
        <v>45</v>
      </c>
      <c r="R190" t="s">
        <v>3100</v>
      </c>
      <c r="S190">
        <v>1129</v>
      </c>
      <c r="T190" t="s">
        <v>346</v>
      </c>
      <c r="U190">
        <v>45</v>
      </c>
      <c r="V190">
        <v>3</v>
      </c>
      <c r="W190" t="s">
        <v>349</v>
      </c>
      <c r="X190">
        <v>1</v>
      </c>
      <c r="Y190" t="s">
        <v>83</v>
      </c>
      <c r="Z190">
        <v>1</v>
      </c>
      <c r="AA190" t="s">
        <v>84</v>
      </c>
      <c r="AB190">
        <v>1</v>
      </c>
      <c r="AC190" s="2">
        <v>1</v>
      </c>
      <c r="AD190" s="2">
        <v>1</v>
      </c>
      <c r="AE190" s="2">
        <v>100</v>
      </c>
      <c r="AF190" s="2">
        <v>0.2</v>
      </c>
      <c r="AG190" s="2">
        <v>0.2</v>
      </c>
      <c r="AH190" s="2">
        <v>100</v>
      </c>
      <c r="AI190" s="2">
        <v>0.8</v>
      </c>
      <c r="AJ190" s="2">
        <v>0.8</v>
      </c>
      <c r="AK190" s="2">
        <v>100</v>
      </c>
      <c r="AL190" s="2">
        <v>1</v>
      </c>
      <c r="AM190" s="2">
        <v>1</v>
      </c>
      <c r="AN190" s="2">
        <v>100</v>
      </c>
      <c r="AO190" s="2">
        <v>0</v>
      </c>
      <c r="AP190" s="2">
        <v>0</v>
      </c>
      <c r="AQ190" s="2">
        <v>0</v>
      </c>
      <c r="AR190" s="2">
        <v>3</v>
      </c>
      <c r="AS190" s="2">
        <v>3</v>
      </c>
      <c r="AT190" s="2">
        <v>100</v>
      </c>
      <c r="AU190" s="2">
        <v>51832917</v>
      </c>
      <c r="AV190" s="2">
        <v>51832917</v>
      </c>
      <c r="AW190" s="2">
        <v>100</v>
      </c>
      <c r="AX190" s="2">
        <v>315349909</v>
      </c>
      <c r="AY190" s="2">
        <v>309603409</v>
      </c>
      <c r="AZ190" s="2">
        <v>98.18</v>
      </c>
      <c r="BA190" s="2">
        <v>137473740</v>
      </c>
      <c r="BB190" s="2">
        <v>137473740</v>
      </c>
      <c r="BC190" s="2">
        <v>100</v>
      </c>
      <c r="BD190" s="2">
        <v>132527500</v>
      </c>
      <c r="BE190" s="2">
        <v>132527500</v>
      </c>
      <c r="BF190" s="2">
        <v>100</v>
      </c>
      <c r="BG190" s="2">
        <v>0</v>
      </c>
      <c r="BH190" s="2">
        <v>0</v>
      </c>
      <c r="BI190" s="2">
        <v>0</v>
      </c>
      <c r="BJ190" s="2">
        <v>637184066</v>
      </c>
      <c r="BK190" s="2">
        <v>631437566</v>
      </c>
      <c r="BL190" s="2">
        <v>99.1</v>
      </c>
      <c r="BN190" s="3">
        <f t="shared" si="24"/>
        <v>51.832917000000002</v>
      </c>
      <c r="BO190" s="3">
        <f t="shared" si="25"/>
        <v>51.832917000000002</v>
      </c>
      <c r="BP190" s="3">
        <f t="shared" si="26"/>
        <v>315.34990900000003</v>
      </c>
      <c r="BQ190" s="3">
        <f t="shared" si="27"/>
        <v>309.603409</v>
      </c>
      <c r="BR190" s="3">
        <f t="shared" si="28"/>
        <v>137.47373999999999</v>
      </c>
      <c r="BS190" s="3">
        <f t="shared" si="29"/>
        <v>137.47373999999999</v>
      </c>
      <c r="BT190" s="3">
        <f t="shared" si="30"/>
        <v>132.5275</v>
      </c>
      <c r="BU190" s="3">
        <f t="shared" si="31"/>
        <v>132.5275</v>
      </c>
      <c r="BV190" s="3">
        <f t="shared" si="32"/>
        <v>0</v>
      </c>
      <c r="BW190" s="3">
        <f t="shared" si="32"/>
        <v>0</v>
      </c>
    </row>
    <row r="191" spans="1:75" x14ac:dyDescent="0.25">
      <c r="A191">
        <v>506859452</v>
      </c>
      <c r="B191">
        <v>5</v>
      </c>
      <c r="C191" t="s">
        <v>75</v>
      </c>
      <c r="D191" t="s">
        <v>76</v>
      </c>
      <c r="E191">
        <v>2020</v>
      </c>
      <c r="F191" t="s">
        <v>77</v>
      </c>
      <c r="G191" t="s">
        <v>78</v>
      </c>
      <c r="H191">
        <v>2</v>
      </c>
      <c r="I191" t="s">
        <v>79</v>
      </c>
      <c r="J191">
        <v>110</v>
      </c>
      <c r="K191" t="s">
        <v>272</v>
      </c>
      <c r="L191" t="s">
        <v>3026</v>
      </c>
      <c r="M191">
        <v>98</v>
      </c>
      <c r="N191" t="s">
        <v>3074</v>
      </c>
      <c r="O191">
        <v>7</v>
      </c>
      <c r="P191" t="s">
        <v>3088</v>
      </c>
      <c r="Q191">
        <v>45</v>
      </c>
      <c r="R191" t="s">
        <v>3100</v>
      </c>
      <c r="S191">
        <v>1129</v>
      </c>
      <c r="T191" t="s">
        <v>346</v>
      </c>
      <c r="U191">
        <v>45</v>
      </c>
      <c r="V191">
        <v>4</v>
      </c>
      <c r="W191" t="s">
        <v>350</v>
      </c>
      <c r="X191">
        <v>2</v>
      </c>
      <c r="Y191" t="s">
        <v>94</v>
      </c>
      <c r="Z191">
        <v>4</v>
      </c>
      <c r="AA191" t="s">
        <v>187</v>
      </c>
      <c r="AB191">
        <v>1</v>
      </c>
      <c r="AC191" s="2">
        <v>1</v>
      </c>
      <c r="AD191" s="2">
        <v>0.99</v>
      </c>
      <c r="AE191" s="2">
        <v>99</v>
      </c>
      <c r="AF191" s="2">
        <v>0</v>
      </c>
      <c r="AG191" s="2">
        <v>0</v>
      </c>
      <c r="AH191" s="2">
        <v>0</v>
      </c>
      <c r="AI191" s="2">
        <v>0</v>
      </c>
      <c r="AJ191" s="2">
        <v>0</v>
      </c>
      <c r="AK191" s="2">
        <v>0</v>
      </c>
      <c r="AL191" s="2">
        <v>0</v>
      </c>
      <c r="AM191" s="2">
        <v>0</v>
      </c>
      <c r="AN191" s="2">
        <v>0</v>
      </c>
      <c r="AO191" s="2">
        <v>0</v>
      </c>
      <c r="AP191" s="2">
        <v>0</v>
      </c>
      <c r="AQ191" s="2">
        <v>0</v>
      </c>
      <c r="AR191" s="2" t="s">
        <v>95</v>
      </c>
      <c r="AS191" s="2" t="s">
        <v>95</v>
      </c>
      <c r="AT191" s="2" t="s">
        <v>95</v>
      </c>
      <c r="AU191" s="2">
        <v>91367083</v>
      </c>
      <c r="AV191" s="2">
        <v>91266667</v>
      </c>
      <c r="AW191" s="2">
        <v>99.89</v>
      </c>
      <c r="AX191" s="2">
        <v>0</v>
      </c>
      <c r="AY191" s="2">
        <v>0</v>
      </c>
      <c r="AZ191" s="2">
        <v>0</v>
      </c>
      <c r="BA191" s="2">
        <v>0</v>
      </c>
      <c r="BB191" s="2">
        <v>0</v>
      </c>
      <c r="BC191" s="2">
        <v>0</v>
      </c>
      <c r="BD191" s="2">
        <v>0</v>
      </c>
      <c r="BE191" s="2">
        <v>0</v>
      </c>
      <c r="BF191" s="2">
        <v>0</v>
      </c>
      <c r="BG191" s="2">
        <v>0</v>
      </c>
      <c r="BH191" s="2">
        <v>0</v>
      </c>
      <c r="BI191" s="2">
        <v>0</v>
      </c>
      <c r="BJ191" s="2">
        <v>91367083</v>
      </c>
      <c r="BK191" s="2">
        <v>91266667</v>
      </c>
      <c r="BL191" s="2">
        <v>99.89</v>
      </c>
      <c r="BN191" s="3">
        <f t="shared" si="24"/>
        <v>91.367082999999994</v>
      </c>
      <c r="BO191" s="3">
        <f t="shared" si="25"/>
        <v>91.266666999999998</v>
      </c>
      <c r="BP191" s="3">
        <f t="shared" si="26"/>
        <v>0</v>
      </c>
      <c r="BQ191" s="3">
        <f t="shared" si="27"/>
        <v>0</v>
      </c>
      <c r="BR191" s="3">
        <f t="shared" si="28"/>
        <v>0</v>
      </c>
      <c r="BS191" s="3">
        <f t="shared" si="29"/>
        <v>0</v>
      </c>
      <c r="BT191" s="3">
        <f t="shared" si="30"/>
        <v>0</v>
      </c>
      <c r="BU191" s="3">
        <f t="shared" si="31"/>
        <v>0</v>
      </c>
      <c r="BV191" s="3">
        <f t="shared" si="32"/>
        <v>0</v>
      </c>
      <c r="BW191" s="3">
        <f t="shared" si="32"/>
        <v>0</v>
      </c>
    </row>
    <row r="192" spans="1:75" x14ac:dyDescent="0.25">
      <c r="A192">
        <v>506859452</v>
      </c>
      <c r="B192">
        <v>5</v>
      </c>
      <c r="C192" t="s">
        <v>75</v>
      </c>
      <c r="D192" t="s">
        <v>76</v>
      </c>
      <c r="E192">
        <v>2020</v>
      </c>
      <c r="F192" t="s">
        <v>77</v>
      </c>
      <c r="G192" t="s">
        <v>78</v>
      </c>
      <c r="H192">
        <v>2</v>
      </c>
      <c r="I192" t="s">
        <v>79</v>
      </c>
      <c r="J192">
        <v>110</v>
      </c>
      <c r="K192" t="s">
        <v>272</v>
      </c>
      <c r="L192" t="s">
        <v>3026</v>
      </c>
      <c r="M192">
        <v>98</v>
      </c>
      <c r="N192" t="s">
        <v>3074</v>
      </c>
      <c r="O192">
        <v>7</v>
      </c>
      <c r="P192" t="s">
        <v>3088</v>
      </c>
      <c r="Q192">
        <v>45</v>
      </c>
      <c r="R192" t="s">
        <v>3100</v>
      </c>
      <c r="S192">
        <v>1129</v>
      </c>
      <c r="T192" t="s">
        <v>346</v>
      </c>
      <c r="U192">
        <v>45</v>
      </c>
      <c r="V192">
        <v>5</v>
      </c>
      <c r="W192" t="s">
        <v>351</v>
      </c>
      <c r="X192">
        <v>2</v>
      </c>
      <c r="Y192" t="s">
        <v>94</v>
      </c>
      <c r="Z192">
        <v>1</v>
      </c>
      <c r="AA192" t="s">
        <v>84</v>
      </c>
      <c r="AB192">
        <v>1</v>
      </c>
      <c r="AC192" s="2">
        <v>0</v>
      </c>
      <c r="AD192" s="2">
        <v>0</v>
      </c>
      <c r="AE192" s="2">
        <v>0</v>
      </c>
      <c r="AF192" s="2">
        <v>1</v>
      </c>
      <c r="AG192" s="2">
        <v>1</v>
      </c>
      <c r="AH192" s="2">
        <v>100</v>
      </c>
      <c r="AI192" s="2">
        <v>1</v>
      </c>
      <c r="AJ192" s="2">
        <v>1</v>
      </c>
      <c r="AK192" s="2">
        <v>100</v>
      </c>
      <c r="AL192" s="2">
        <v>1</v>
      </c>
      <c r="AM192" s="2">
        <v>1</v>
      </c>
      <c r="AN192" s="2">
        <v>100</v>
      </c>
      <c r="AO192" s="2">
        <v>1</v>
      </c>
      <c r="AP192" s="2">
        <v>1</v>
      </c>
      <c r="AQ192" s="2">
        <v>100</v>
      </c>
      <c r="AR192" s="2" t="s">
        <v>95</v>
      </c>
      <c r="AS192" s="2" t="s">
        <v>95</v>
      </c>
      <c r="AT192" s="2" t="s">
        <v>95</v>
      </c>
      <c r="AU192" s="2">
        <v>0</v>
      </c>
      <c r="AV192" s="2">
        <v>0</v>
      </c>
      <c r="AW192" s="2">
        <v>0</v>
      </c>
      <c r="AX192" s="2">
        <v>866403057</v>
      </c>
      <c r="AY192" s="2">
        <v>866403057</v>
      </c>
      <c r="AZ192" s="2">
        <v>100</v>
      </c>
      <c r="BA192" s="2">
        <v>877243233</v>
      </c>
      <c r="BB192" s="2">
        <v>877243233</v>
      </c>
      <c r="BC192" s="2">
        <v>100</v>
      </c>
      <c r="BD192" s="2">
        <v>654488899</v>
      </c>
      <c r="BE192" s="2">
        <v>654488899</v>
      </c>
      <c r="BF192" s="2">
        <v>100</v>
      </c>
      <c r="BG192" s="2">
        <v>429200000</v>
      </c>
      <c r="BH192" s="2">
        <v>429200000</v>
      </c>
      <c r="BI192" s="2">
        <v>100</v>
      </c>
      <c r="BJ192" s="2">
        <v>2827335189</v>
      </c>
      <c r="BK192" s="2">
        <v>2827335189</v>
      </c>
      <c r="BL192" s="2">
        <v>100</v>
      </c>
      <c r="BM192" t="s">
        <v>352</v>
      </c>
      <c r="BN192" s="3">
        <f t="shared" si="24"/>
        <v>0</v>
      </c>
      <c r="BO192" s="3">
        <f t="shared" si="25"/>
        <v>0</v>
      </c>
      <c r="BP192" s="3">
        <f t="shared" si="26"/>
        <v>866.40305699999999</v>
      </c>
      <c r="BQ192" s="3">
        <f t="shared" si="27"/>
        <v>866.40305699999999</v>
      </c>
      <c r="BR192" s="3">
        <f t="shared" si="28"/>
        <v>877.24323300000003</v>
      </c>
      <c r="BS192" s="3">
        <f t="shared" si="29"/>
        <v>877.24323300000003</v>
      </c>
      <c r="BT192" s="3">
        <f t="shared" si="30"/>
        <v>654.48889899999995</v>
      </c>
      <c r="BU192" s="3">
        <f t="shared" si="31"/>
        <v>654.48889899999995</v>
      </c>
      <c r="BV192" s="3">
        <f t="shared" si="32"/>
        <v>429.2</v>
      </c>
      <c r="BW192" s="3">
        <f t="shared" si="32"/>
        <v>429.2</v>
      </c>
    </row>
    <row r="193" spans="1:75" x14ac:dyDescent="0.25">
      <c r="A193">
        <v>506859452</v>
      </c>
      <c r="B193">
        <v>5</v>
      </c>
      <c r="C193" t="s">
        <v>75</v>
      </c>
      <c r="D193" t="s">
        <v>76</v>
      </c>
      <c r="E193">
        <v>2020</v>
      </c>
      <c r="F193" t="s">
        <v>77</v>
      </c>
      <c r="G193" t="s">
        <v>78</v>
      </c>
      <c r="H193">
        <v>2</v>
      </c>
      <c r="I193" t="s">
        <v>79</v>
      </c>
      <c r="J193">
        <v>110</v>
      </c>
      <c r="K193" t="s">
        <v>272</v>
      </c>
      <c r="L193" t="s">
        <v>3026</v>
      </c>
      <c r="M193">
        <v>98</v>
      </c>
      <c r="N193" t="s">
        <v>3074</v>
      </c>
      <c r="O193">
        <v>7</v>
      </c>
      <c r="P193" t="s">
        <v>3088</v>
      </c>
      <c r="Q193">
        <v>45</v>
      </c>
      <c r="R193" t="s">
        <v>3100</v>
      </c>
      <c r="S193">
        <v>1129</v>
      </c>
      <c r="T193" t="s">
        <v>346</v>
      </c>
      <c r="U193">
        <v>45</v>
      </c>
      <c r="V193">
        <v>6</v>
      </c>
      <c r="W193" t="s">
        <v>353</v>
      </c>
      <c r="X193">
        <v>1</v>
      </c>
      <c r="Y193" t="s">
        <v>83</v>
      </c>
      <c r="Z193">
        <v>1</v>
      </c>
      <c r="AA193" t="s">
        <v>84</v>
      </c>
      <c r="AB193">
        <v>1</v>
      </c>
      <c r="AC193" s="2">
        <v>0</v>
      </c>
      <c r="AD193" s="2">
        <v>0</v>
      </c>
      <c r="AE193" s="2">
        <v>0</v>
      </c>
      <c r="AF193" s="2">
        <v>6</v>
      </c>
      <c r="AG193" s="2">
        <v>6</v>
      </c>
      <c r="AH193" s="2">
        <v>100</v>
      </c>
      <c r="AI193" s="2">
        <v>4</v>
      </c>
      <c r="AJ193" s="2">
        <v>4</v>
      </c>
      <c r="AK193" s="2">
        <v>100</v>
      </c>
      <c r="AL193" s="2">
        <v>3</v>
      </c>
      <c r="AM193" s="2">
        <v>3</v>
      </c>
      <c r="AN193" s="2">
        <v>100</v>
      </c>
      <c r="AO193" s="2">
        <v>1</v>
      </c>
      <c r="AP193" s="2">
        <v>0.65</v>
      </c>
      <c r="AQ193" s="2">
        <v>65</v>
      </c>
      <c r="AR193" s="2">
        <v>14</v>
      </c>
      <c r="AS193" s="2">
        <v>13.65</v>
      </c>
      <c r="AT193" s="2">
        <v>97.5</v>
      </c>
      <c r="AU193" s="2">
        <v>0</v>
      </c>
      <c r="AV193" s="2">
        <v>0</v>
      </c>
      <c r="AW193" s="2">
        <v>0</v>
      </c>
      <c r="AX193" s="2">
        <v>367388517</v>
      </c>
      <c r="AY193" s="2">
        <v>367388517</v>
      </c>
      <c r="AZ193" s="2">
        <v>100</v>
      </c>
      <c r="BA193" s="2">
        <v>471925094</v>
      </c>
      <c r="BB193" s="2">
        <v>460914869</v>
      </c>
      <c r="BC193" s="2">
        <v>97.66</v>
      </c>
      <c r="BD193" s="2">
        <v>574998768</v>
      </c>
      <c r="BE193" s="2">
        <v>574396101</v>
      </c>
      <c r="BF193" s="2">
        <v>99.9</v>
      </c>
      <c r="BG193" s="2">
        <v>277380000</v>
      </c>
      <c r="BH193" s="2">
        <v>277380000</v>
      </c>
      <c r="BI193" s="2">
        <v>100</v>
      </c>
      <c r="BJ193" s="2">
        <v>1691692379</v>
      </c>
      <c r="BK193" s="2">
        <v>1680079487</v>
      </c>
      <c r="BL193" s="2">
        <v>99.31</v>
      </c>
      <c r="BM193" t="s">
        <v>354</v>
      </c>
      <c r="BN193" s="3">
        <f t="shared" si="24"/>
        <v>0</v>
      </c>
      <c r="BO193" s="3">
        <f t="shared" si="25"/>
        <v>0</v>
      </c>
      <c r="BP193" s="3">
        <f t="shared" si="26"/>
        <v>367.38851699999998</v>
      </c>
      <c r="BQ193" s="3">
        <f t="shared" si="27"/>
        <v>367.38851699999998</v>
      </c>
      <c r="BR193" s="3">
        <f t="shared" si="28"/>
        <v>471.925094</v>
      </c>
      <c r="BS193" s="3">
        <f t="shared" si="29"/>
        <v>460.91486900000001</v>
      </c>
      <c r="BT193" s="3">
        <f t="shared" si="30"/>
        <v>574.99876800000004</v>
      </c>
      <c r="BU193" s="3">
        <f t="shared" si="31"/>
        <v>574.39610100000004</v>
      </c>
      <c r="BV193" s="3">
        <f t="shared" si="32"/>
        <v>277.38</v>
      </c>
      <c r="BW193" s="3">
        <f t="shared" si="32"/>
        <v>277.38</v>
      </c>
    </row>
    <row r="194" spans="1:75" x14ac:dyDescent="0.25">
      <c r="A194">
        <v>506859452</v>
      </c>
      <c r="B194">
        <v>5</v>
      </c>
      <c r="C194" t="s">
        <v>75</v>
      </c>
      <c r="D194" t="s">
        <v>76</v>
      </c>
      <c r="E194">
        <v>2020</v>
      </c>
      <c r="F194" t="s">
        <v>77</v>
      </c>
      <c r="G194" t="s">
        <v>78</v>
      </c>
      <c r="H194">
        <v>2</v>
      </c>
      <c r="I194" t="s">
        <v>79</v>
      </c>
      <c r="J194">
        <v>110</v>
      </c>
      <c r="K194" t="s">
        <v>272</v>
      </c>
      <c r="L194" t="s">
        <v>3026</v>
      </c>
      <c r="M194">
        <v>98</v>
      </c>
      <c r="N194" t="s">
        <v>3074</v>
      </c>
      <c r="O194">
        <v>7</v>
      </c>
      <c r="P194" t="s">
        <v>3088</v>
      </c>
      <c r="Q194">
        <v>45</v>
      </c>
      <c r="R194" t="s">
        <v>3100</v>
      </c>
      <c r="S194">
        <v>1129</v>
      </c>
      <c r="T194" t="s">
        <v>346</v>
      </c>
      <c r="U194">
        <v>45</v>
      </c>
      <c r="V194">
        <v>7</v>
      </c>
      <c r="W194" t="s">
        <v>355</v>
      </c>
      <c r="X194">
        <v>1</v>
      </c>
      <c r="Y194" t="s">
        <v>83</v>
      </c>
      <c r="Z194">
        <v>1</v>
      </c>
      <c r="AA194" t="s">
        <v>84</v>
      </c>
      <c r="AB194">
        <v>1</v>
      </c>
      <c r="AC194" s="2">
        <v>0</v>
      </c>
      <c r="AD194" s="2">
        <v>0</v>
      </c>
      <c r="AE194" s="2">
        <v>0</v>
      </c>
      <c r="AF194" s="2">
        <v>2</v>
      </c>
      <c r="AG194" s="2">
        <v>2</v>
      </c>
      <c r="AH194" s="2">
        <v>100</v>
      </c>
      <c r="AI194" s="2">
        <v>6</v>
      </c>
      <c r="AJ194" s="2">
        <v>6</v>
      </c>
      <c r="AK194" s="2">
        <v>100</v>
      </c>
      <c r="AL194" s="2">
        <v>4</v>
      </c>
      <c r="AM194" s="2">
        <v>4</v>
      </c>
      <c r="AN194" s="2">
        <v>100</v>
      </c>
      <c r="AO194" s="2">
        <v>0</v>
      </c>
      <c r="AP194" s="2">
        <v>0</v>
      </c>
      <c r="AQ194" s="2">
        <v>0</v>
      </c>
      <c r="AR194" s="2">
        <v>12</v>
      </c>
      <c r="AS194" s="2">
        <v>12</v>
      </c>
      <c r="AT194" s="2">
        <v>100</v>
      </c>
      <c r="AU194" s="2">
        <v>0</v>
      </c>
      <c r="AV194" s="2">
        <v>0</v>
      </c>
      <c r="AW194" s="2">
        <v>0</v>
      </c>
      <c r="AX194" s="2">
        <v>155500000</v>
      </c>
      <c r="AY194" s="2">
        <v>155500000</v>
      </c>
      <c r="AZ194" s="2">
        <v>100</v>
      </c>
      <c r="BA194" s="2">
        <v>232683333</v>
      </c>
      <c r="BB194" s="2">
        <v>232683333</v>
      </c>
      <c r="BC194" s="2">
        <v>100</v>
      </c>
      <c r="BD194" s="2">
        <v>184081333</v>
      </c>
      <c r="BE194" s="2">
        <v>184081333</v>
      </c>
      <c r="BF194" s="2">
        <v>100</v>
      </c>
      <c r="BG194" s="2">
        <v>0</v>
      </c>
      <c r="BH194" s="2">
        <v>0</v>
      </c>
      <c r="BI194" s="2">
        <v>0</v>
      </c>
      <c r="BJ194" s="2">
        <v>572264666</v>
      </c>
      <c r="BK194" s="2">
        <v>572264666</v>
      </c>
      <c r="BL194" s="2">
        <v>100</v>
      </c>
      <c r="BN194" s="3">
        <f t="shared" si="24"/>
        <v>0</v>
      </c>
      <c r="BO194" s="3">
        <f t="shared" si="25"/>
        <v>0</v>
      </c>
      <c r="BP194" s="3">
        <f t="shared" si="26"/>
        <v>155.5</v>
      </c>
      <c r="BQ194" s="3">
        <f t="shared" si="27"/>
        <v>155.5</v>
      </c>
      <c r="BR194" s="3">
        <f t="shared" si="28"/>
        <v>232.683333</v>
      </c>
      <c r="BS194" s="3">
        <f t="shared" si="29"/>
        <v>232.683333</v>
      </c>
      <c r="BT194" s="3">
        <f t="shared" si="30"/>
        <v>184.081333</v>
      </c>
      <c r="BU194" s="3">
        <f t="shared" si="31"/>
        <v>184.081333</v>
      </c>
      <c r="BV194" s="3">
        <f t="shared" si="32"/>
        <v>0</v>
      </c>
      <c r="BW194" s="3">
        <f t="shared" si="32"/>
        <v>0</v>
      </c>
    </row>
    <row r="195" spans="1:75" x14ac:dyDescent="0.25">
      <c r="A195">
        <v>506859452</v>
      </c>
      <c r="B195">
        <v>5</v>
      </c>
      <c r="C195" t="s">
        <v>75</v>
      </c>
      <c r="D195" t="s">
        <v>76</v>
      </c>
      <c r="E195">
        <v>2020</v>
      </c>
      <c r="F195" t="s">
        <v>77</v>
      </c>
      <c r="G195" t="s">
        <v>78</v>
      </c>
      <c r="H195">
        <v>2</v>
      </c>
      <c r="I195" t="s">
        <v>79</v>
      </c>
      <c r="J195">
        <v>110</v>
      </c>
      <c r="K195" t="s">
        <v>272</v>
      </c>
      <c r="L195" t="s">
        <v>3026</v>
      </c>
      <c r="M195">
        <v>98</v>
      </c>
      <c r="N195" t="s">
        <v>3074</v>
      </c>
      <c r="O195">
        <v>7</v>
      </c>
      <c r="P195" t="s">
        <v>3088</v>
      </c>
      <c r="Q195">
        <v>45</v>
      </c>
      <c r="R195" t="s">
        <v>3100</v>
      </c>
      <c r="S195">
        <v>1129</v>
      </c>
      <c r="T195" t="s">
        <v>346</v>
      </c>
      <c r="U195">
        <v>45</v>
      </c>
      <c r="V195">
        <v>8</v>
      </c>
      <c r="W195" t="s">
        <v>356</v>
      </c>
      <c r="X195">
        <v>2</v>
      </c>
      <c r="Y195" t="s">
        <v>94</v>
      </c>
      <c r="Z195">
        <v>1</v>
      </c>
      <c r="AA195" t="s">
        <v>84</v>
      </c>
      <c r="AB195">
        <v>1</v>
      </c>
      <c r="AC195" s="2">
        <v>0</v>
      </c>
      <c r="AD195" s="2">
        <v>0</v>
      </c>
      <c r="AE195" s="2">
        <v>0</v>
      </c>
      <c r="AF195" s="2">
        <v>100</v>
      </c>
      <c r="AG195" s="2">
        <v>100</v>
      </c>
      <c r="AH195" s="2">
        <v>100</v>
      </c>
      <c r="AI195" s="2">
        <v>100</v>
      </c>
      <c r="AJ195" s="2">
        <v>100</v>
      </c>
      <c r="AK195" s="2">
        <v>100</v>
      </c>
      <c r="AL195" s="2">
        <v>100</v>
      </c>
      <c r="AM195" s="2">
        <v>100</v>
      </c>
      <c r="AN195" s="2">
        <v>100</v>
      </c>
      <c r="AO195" s="2">
        <v>100</v>
      </c>
      <c r="AP195" s="2">
        <v>100</v>
      </c>
      <c r="AQ195" s="2">
        <v>100</v>
      </c>
      <c r="AR195" s="2" t="s">
        <v>95</v>
      </c>
      <c r="AS195" s="2" t="s">
        <v>95</v>
      </c>
      <c r="AT195" s="2" t="s">
        <v>95</v>
      </c>
      <c r="AU195" s="2">
        <v>0</v>
      </c>
      <c r="AV195" s="2">
        <v>0</v>
      </c>
      <c r="AW195" s="2">
        <v>0</v>
      </c>
      <c r="AX195" s="2">
        <v>91500000</v>
      </c>
      <c r="AY195" s="2">
        <v>91500000</v>
      </c>
      <c r="AZ195" s="2">
        <v>100</v>
      </c>
      <c r="BA195" s="2">
        <v>62333333</v>
      </c>
      <c r="BB195" s="2">
        <v>62333333</v>
      </c>
      <c r="BC195" s="2">
        <v>100</v>
      </c>
      <c r="BD195" s="2">
        <v>135670000</v>
      </c>
      <c r="BE195" s="2">
        <v>135670000</v>
      </c>
      <c r="BF195" s="2">
        <v>100</v>
      </c>
      <c r="BG195" s="2">
        <v>243420000</v>
      </c>
      <c r="BH195" s="2">
        <v>234400000</v>
      </c>
      <c r="BI195" s="2">
        <v>96.29</v>
      </c>
      <c r="BJ195" s="2">
        <v>532923333</v>
      </c>
      <c r="BK195" s="2">
        <v>523903333</v>
      </c>
      <c r="BL195" s="2">
        <v>98.31</v>
      </c>
      <c r="BM195" t="s">
        <v>357</v>
      </c>
      <c r="BN195" s="3">
        <f t="shared" ref="BN195:BN258" si="33">AU195 /1000000</f>
        <v>0</v>
      </c>
      <c r="BO195" s="3">
        <f t="shared" ref="BO195:BO258" si="34">AV195 /1000000</f>
        <v>0</v>
      </c>
      <c r="BP195" s="3">
        <f t="shared" ref="BP195:BP258" si="35">AX195 /1000000</f>
        <v>91.5</v>
      </c>
      <c r="BQ195" s="3">
        <f t="shared" ref="BQ195:BQ258" si="36">AY195 /1000000</f>
        <v>91.5</v>
      </c>
      <c r="BR195" s="3">
        <f t="shared" ref="BR195:BR258" si="37">BA195 /1000000</f>
        <v>62.333333000000003</v>
      </c>
      <c r="BS195" s="3">
        <f t="shared" ref="BS195:BS258" si="38">BB195 /1000000</f>
        <v>62.333333000000003</v>
      </c>
      <c r="BT195" s="3">
        <f t="shared" ref="BT195:BT258" si="39">BD195 /1000000</f>
        <v>135.66999999999999</v>
      </c>
      <c r="BU195" s="3">
        <f t="shared" ref="BU195:BU258" si="40">BE195 /1000000</f>
        <v>135.66999999999999</v>
      </c>
      <c r="BV195" s="3">
        <f t="shared" ref="BV195:BW258" si="41">BG195 /1000000</f>
        <v>243.42</v>
      </c>
      <c r="BW195" s="3">
        <f t="shared" si="41"/>
        <v>234.4</v>
      </c>
    </row>
    <row r="196" spans="1:75" x14ac:dyDescent="0.25">
      <c r="A196">
        <v>506859452</v>
      </c>
      <c r="B196">
        <v>5</v>
      </c>
      <c r="C196" t="s">
        <v>75</v>
      </c>
      <c r="D196" t="s">
        <v>76</v>
      </c>
      <c r="E196">
        <v>2020</v>
      </c>
      <c r="F196" t="s">
        <v>77</v>
      </c>
      <c r="G196" t="s">
        <v>78</v>
      </c>
      <c r="H196">
        <v>2</v>
      </c>
      <c r="I196" t="s">
        <v>79</v>
      </c>
      <c r="J196">
        <v>110</v>
      </c>
      <c r="K196" t="s">
        <v>272</v>
      </c>
      <c r="L196" t="s">
        <v>3026</v>
      </c>
      <c r="M196">
        <v>98</v>
      </c>
      <c r="N196" t="s">
        <v>3074</v>
      </c>
      <c r="O196">
        <v>7</v>
      </c>
      <c r="P196" t="s">
        <v>3088</v>
      </c>
      <c r="Q196">
        <v>45</v>
      </c>
      <c r="R196" t="s">
        <v>3100</v>
      </c>
      <c r="S196">
        <v>1129</v>
      </c>
      <c r="T196" t="s">
        <v>346</v>
      </c>
      <c r="U196">
        <v>45</v>
      </c>
      <c r="V196">
        <v>9</v>
      </c>
      <c r="W196" t="s">
        <v>358</v>
      </c>
      <c r="X196">
        <v>1</v>
      </c>
      <c r="Y196" t="s">
        <v>83</v>
      </c>
      <c r="Z196">
        <v>1</v>
      </c>
      <c r="AA196" t="s">
        <v>84</v>
      </c>
      <c r="AB196">
        <v>1</v>
      </c>
      <c r="AC196" s="2">
        <v>0</v>
      </c>
      <c r="AD196" s="2">
        <v>0</v>
      </c>
      <c r="AE196" s="2">
        <v>0</v>
      </c>
      <c r="AF196" s="2">
        <v>3</v>
      </c>
      <c r="AG196" s="2">
        <v>3</v>
      </c>
      <c r="AH196" s="2">
        <v>100</v>
      </c>
      <c r="AI196" s="2">
        <v>6</v>
      </c>
      <c r="AJ196" s="2">
        <v>6</v>
      </c>
      <c r="AK196" s="2">
        <v>100</v>
      </c>
      <c r="AL196" s="2">
        <v>1</v>
      </c>
      <c r="AM196" s="2">
        <v>1</v>
      </c>
      <c r="AN196" s="2">
        <v>100</v>
      </c>
      <c r="AO196" s="2">
        <v>0</v>
      </c>
      <c r="AP196" s="2">
        <v>0</v>
      </c>
      <c r="AQ196" s="2">
        <v>0</v>
      </c>
      <c r="AR196" s="2">
        <v>10</v>
      </c>
      <c r="AS196" s="2">
        <v>10</v>
      </c>
      <c r="AT196" s="2">
        <v>100</v>
      </c>
      <c r="AU196" s="2">
        <v>0</v>
      </c>
      <c r="AV196" s="2">
        <v>0</v>
      </c>
      <c r="AW196" s="2">
        <v>0</v>
      </c>
      <c r="AX196" s="2">
        <v>409958517</v>
      </c>
      <c r="AY196" s="2">
        <v>409958517</v>
      </c>
      <c r="AZ196" s="2">
        <v>100</v>
      </c>
      <c r="BA196" s="2">
        <v>518341267</v>
      </c>
      <c r="BB196" s="2">
        <v>518341267</v>
      </c>
      <c r="BC196" s="2">
        <v>100</v>
      </c>
      <c r="BD196" s="2">
        <v>418233500</v>
      </c>
      <c r="BE196" s="2">
        <v>418233500</v>
      </c>
      <c r="BF196" s="2">
        <v>100</v>
      </c>
      <c r="BG196" s="2">
        <v>0</v>
      </c>
      <c r="BH196" s="2">
        <v>0</v>
      </c>
      <c r="BI196" s="2">
        <v>0</v>
      </c>
      <c r="BJ196" s="2">
        <v>1346533284</v>
      </c>
      <c r="BK196" s="2">
        <v>1346533284</v>
      </c>
      <c r="BL196" s="2">
        <v>100</v>
      </c>
      <c r="BN196" s="3">
        <f t="shared" si="33"/>
        <v>0</v>
      </c>
      <c r="BO196" s="3">
        <f t="shared" si="34"/>
        <v>0</v>
      </c>
      <c r="BP196" s="3">
        <f t="shared" si="35"/>
        <v>409.95851699999997</v>
      </c>
      <c r="BQ196" s="3">
        <f t="shared" si="36"/>
        <v>409.95851699999997</v>
      </c>
      <c r="BR196" s="3">
        <f t="shared" si="37"/>
        <v>518.34126700000002</v>
      </c>
      <c r="BS196" s="3">
        <f t="shared" si="38"/>
        <v>518.34126700000002</v>
      </c>
      <c r="BT196" s="3">
        <f t="shared" si="39"/>
        <v>418.23349999999999</v>
      </c>
      <c r="BU196" s="3">
        <f t="shared" si="40"/>
        <v>418.23349999999999</v>
      </c>
      <c r="BV196" s="3">
        <f t="shared" si="41"/>
        <v>0</v>
      </c>
      <c r="BW196" s="3">
        <f t="shared" si="41"/>
        <v>0</v>
      </c>
    </row>
    <row r="197" spans="1:75" x14ac:dyDescent="0.25">
      <c r="A197">
        <v>506859452</v>
      </c>
      <c r="B197">
        <v>5</v>
      </c>
      <c r="C197" t="s">
        <v>75</v>
      </c>
      <c r="D197" t="s">
        <v>76</v>
      </c>
      <c r="E197">
        <v>2020</v>
      </c>
      <c r="F197" t="s">
        <v>77</v>
      </c>
      <c r="G197" t="s">
        <v>78</v>
      </c>
      <c r="H197">
        <v>2</v>
      </c>
      <c r="I197" t="s">
        <v>79</v>
      </c>
      <c r="J197">
        <v>111</v>
      </c>
      <c r="K197" t="s">
        <v>359</v>
      </c>
      <c r="L197" t="s">
        <v>3027</v>
      </c>
      <c r="M197">
        <v>87</v>
      </c>
      <c r="N197" t="s">
        <v>3075</v>
      </c>
      <c r="O197">
        <v>5</v>
      </c>
      <c r="P197" t="s">
        <v>3090</v>
      </c>
      <c r="Q197">
        <v>34</v>
      </c>
      <c r="R197" t="s">
        <v>3104</v>
      </c>
      <c r="S197">
        <v>703</v>
      </c>
      <c r="T197" t="s">
        <v>360</v>
      </c>
      <c r="U197">
        <v>63</v>
      </c>
      <c r="V197">
        <v>4</v>
      </c>
      <c r="W197" t="s">
        <v>361</v>
      </c>
      <c r="X197">
        <v>1</v>
      </c>
      <c r="Y197" t="s">
        <v>83</v>
      </c>
      <c r="Z197">
        <v>3</v>
      </c>
      <c r="AA197" t="s">
        <v>87</v>
      </c>
      <c r="AB197">
        <v>1</v>
      </c>
      <c r="AC197" s="2">
        <v>10</v>
      </c>
      <c r="AD197" s="2">
        <v>11.8</v>
      </c>
      <c r="AE197" s="2">
        <v>118</v>
      </c>
      <c r="AF197" s="2">
        <v>0</v>
      </c>
      <c r="AG197" s="2">
        <v>0</v>
      </c>
      <c r="AH197" s="2">
        <v>0</v>
      </c>
      <c r="AI197" s="2">
        <v>0</v>
      </c>
      <c r="AJ197" s="2">
        <v>0</v>
      </c>
      <c r="AK197" s="2">
        <v>0</v>
      </c>
      <c r="AL197" s="2">
        <v>0</v>
      </c>
      <c r="AM197" s="2">
        <v>0</v>
      </c>
      <c r="AN197" s="2">
        <v>0</v>
      </c>
      <c r="AO197" s="2">
        <v>0</v>
      </c>
      <c r="AP197" s="2">
        <v>0</v>
      </c>
      <c r="AQ197" s="2">
        <v>0</v>
      </c>
      <c r="AR197" s="2">
        <v>11.8</v>
      </c>
      <c r="AS197" s="2">
        <v>11.8</v>
      </c>
      <c r="AT197" s="2">
        <v>100</v>
      </c>
      <c r="AU197" s="2">
        <v>78287840</v>
      </c>
      <c r="AV197" s="2">
        <v>43189234</v>
      </c>
      <c r="AW197" s="2">
        <v>55.17</v>
      </c>
      <c r="AX197" s="2">
        <v>0</v>
      </c>
      <c r="AY197" s="2">
        <v>0</v>
      </c>
      <c r="AZ197" s="2">
        <v>0</v>
      </c>
      <c r="BA197" s="2">
        <v>0</v>
      </c>
      <c r="BB197" s="2">
        <v>0</v>
      </c>
      <c r="BC197" s="2">
        <v>0</v>
      </c>
      <c r="BD197" s="2">
        <v>0</v>
      </c>
      <c r="BE197" s="2">
        <v>0</v>
      </c>
      <c r="BF197" s="2">
        <v>0</v>
      </c>
      <c r="BG197" s="2">
        <v>0</v>
      </c>
      <c r="BH197" s="2">
        <v>0</v>
      </c>
      <c r="BI197" s="2">
        <v>0</v>
      </c>
      <c r="BJ197" s="2">
        <v>78287840</v>
      </c>
      <c r="BK197" s="2">
        <v>43189234</v>
      </c>
      <c r="BL197" s="2">
        <v>55.17</v>
      </c>
      <c r="BN197" s="3">
        <f t="shared" si="33"/>
        <v>78.287840000000003</v>
      </c>
      <c r="BO197" s="3">
        <f t="shared" si="34"/>
        <v>43.189233999999999</v>
      </c>
      <c r="BP197" s="3">
        <f t="shared" si="35"/>
        <v>0</v>
      </c>
      <c r="BQ197" s="3">
        <f t="shared" si="36"/>
        <v>0</v>
      </c>
      <c r="BR197" s="3">
        <f t="shared" si="37"/>
        <v>0</v>
      </c>
      <c r="BS197" s="3">
        <f t="shared" si="38"/>
        <v>0</v>
      </c>
      <c r="BT197" s="3">
        <f t="shared" si="39"/>
        <v>0</v>
      </c>
      <c r="BU197" s="3">
        <f t="shared" si="40"/>
        <v>0</v>
      </c>
      <c r="BV197" s="3">
        <f t="shared" si="41"/>
        <v>0</v>
      </c>
      <c r="BW197" s="3">
        <f t="shared" si="41"/>
        <v>0</v>
      </c>
    </row>
    <row r="198" spans="1:75" x14ac:dyDescent="0.25">
      <c r="A198">
        <v>506859452</v>
      </c>
      <c r="B198">
        <v>5</v>
      </c>
      <c r="C198" t="s">
        <v>75</v>
      </c>
      <c r="D198" t="s">
        <v>76</v>
      </c>
      <c r="E198">
        <v>2020</v>
      </c>
      <c r="F198" t="s">
        <v>77</v>
      </c>
      <c r="G198" t="s">
        <v>78</v>
      </c>
      <c r="H198">
        <v>2</v>
      </c>
      <c r="I198" t="s">
        <v>79</v>
      </c>
      <c r="J198">
        <v>111</v>
      </c>
      <c r="K198" t="s">
        <v>359</v>
      </c>
      <c r="L198" t="s">
        <v>3027</v>
      </c>
      <c r="M198">
        <v>87</v>
      </c>
      <c r="N198" t="s">
        <v>3075</v>
      </c>
      <c r="O198">
        <v>5</v>
      </c>
      <c r="P198" t="s">
        <v>3090</v>
      </c>
      <c r="Q198">
        <v>34</v>
      </c>
      <c r="R198" t="s">
        <v>3104</v>
      </c>
      <c r="S198">
        <v>703</v>
      </c>
      <c r="T198" t="s">
        <v>360</v>
      </c>
      <c r="U198">
        <v>63</v>
      </c>
      <c r="V198">
        <v>5</v>
      </c>
      <c r="W198" t="s">
        <v>362</v>
      </c>
      <c r="X198">
        <v>1</v>
      </c>
      <c r="Y198" t="s">
        <v>83</v>
      </c>
      <c r="Z198">
        <v>1</v>
      </c>
      <c r="AA198" t="s">
        <v>84</v>
      </c>
      <c r="AB198">
        <v>1</v>
      </c>
      <c r="AC198" s="2">
        <v>23520</v>
      </c>
      <c r="AD198" s="2">
        <v>40367</v>
      </c>
      <c r="AE198" s="2">
        <v>171.63</v>
      </c>
      <c r="AF198" s="2">
        <v>97389</v>
      </c>
      <c r="AG198" s="2">
        <v>99823</v>
      </c>
      <c r="AH198" s="2">
        <v>102.5</v>
      </c>
      <c r="AI198" s="2">
        <v>104915</v>
      </c>
      <c r="AJ198" s="2">
        <v>107401</v>
      </c>
      <c r="AK198" s="2">
        <v>102.37</v>
      </c>
      <c r="AL198" s="2">
        <v>101535</v>
      </c>
      <c r="AM198" s="2">
        <v>95692</v>
      </c>
      <c r="AN198" s="2">
        <v>94.25</v>
      </c>
      <c r="AO198" s="2">
        <v>101887</v>
      </c>
      <c r="AP198" s="2">
        <v>11413</v>
      </c>
      <c r="AQ198" s="2">
        <v>11.2</v>
      </c>
      <c r="AR198" s="2">
        <v>445170</v>
      </c>
      <c r="AS198" s="2">
        <v>354696</v>
      </c>
      <c r="AT198" s="2">
        <v>79.680000000000007</v>
      </c>
      <c r="AU198" s="2">
        <v>888712160</v>
      </c>
      <c r="AV198" s="2">
        <v>887189160</v>
      </c>
      <c r="AW198" s="2">
        <v>99.83</v>
      </c>
      <c r="AX198" s="2">
        <v>1380000000</v>
      </c>
      <c r="AY198" s="2">
        <v>1375971379</v>
      </c>
      <c r="AZ198" s="2">
        <v>99.71</v>
      </c>
      <c r="BA198" s="2">
        <v>2164600000</v>
      </c>
      <c r="BB198" s="2">
        <v>2150567756</v>
      </c>
      <c r="BC198" s="2">
        <v>99.35</v>
      </c>
      <c r="BD198" s="2">
        <v>2446328259</v>
      </c>
      <c r="BE198" s="2">
        <v>2446328259</v>
      </c>
      <c r="BF198" s="2">
        <v>100</v>
      </c>
      <c r="BG198" s="2">
        <v>1485000000</v>
      </c>
      <c r="BH198" s="2">
        <v>189000000</v>
      </c>
      <c r="BI198" s="2">
        <v>12.73</v>
      </c>
      <c r="BJ198" s="2">
        <v>8364640419</v>
      </c>
      <c r="BK198" s="2">
        <v>7049056554</v>
      </c>
      <c r="BL198" s="2">
        <v>84.27</v>
      </c>
      <c r="BM198" t="s">
        <v>363</v>
      </c>
      <c r="BN198" s="3">
        <f t="shared" si="33"/>
        <v>888.71216000000004</v>
      </c>
      <c r="BO198" s="3">
        <f t="shared" si="34"/>
        <v>887.18916000000002</v>
      </c>
      <c r="BP198" s="3">
        <f t="shared" si="35"/>
        <v>1380</v>
      </c>
      <c r="BQ198" s="3">
        <f t="shared" si="36"/>
        <v>1375.9713790000001</v>
      </c>
      <c r="BR198" s="3">
        <f t="shared" si="37"/>
        <v>2164.6</v>
      </c>
      <c r="BS198" s="3">
        <f t="shared" si="38"/>
        <v>2150.5677559999999</v>
      </c>
      <c r="BT198" s="3">
        <f t="shared" si="39"/>
        <v>2446.3282589999999</v>
      </c>
      <c r="BU198" s="3">
        <f t="shared" si="40"/>
        <v>2446.3282589999999</v>
      </c>
      <c r="BV198" s="3">
        <f t="shared" si="41"/>
        <v>1485</v>
      </c>
      <c r="BW198" s="3">
        <f t="shared" si="41"/>
        <v>189</v>
      </c>
    </row>
    <row r="199" spans="1:75" x14ac:dyDescent="0.25">
      <c r="A199">
        <v>506859452</v>
      </c>
      <c r="B199">
        <v>5</v>
      </c>
      <c r="C199" t="s">
        <v>75</v>
      </c>
      <c r="D199" t="s">
        <v>76</v>
      </c>
      <c r="E199">
        <v>2020</v>
      </c>
      <c r="F199" t="s">
        <v>77</v>
      </c>
      <c r="G199" t="s">
        <v>78</v>
      </c>
      <c r="H199">
        <v>2</v>
      </c>
      <c r="I199" t="s">
        <v>79</v>
      </c>
      <c r="J199">
        <v>111</v>
      </c>
      <c r="K199" t="s">
        <v>359</v>
      </c>
      <c r="L199" t="s">
        <v>3027</v>
      </c>
      <c r="M199">
        <v>87</v>
      </c>
      <c r="N199" t="s">
        <v>3075</v>
      </c>
      <c r="O199">
        <v>5</v>
      </c>
      <c r="P199" t="s">
        <v>3090</v>
      </c>
      <c r="Q199">
        <v>34</v>
      </c>
      <c r="R199" t="s">
        <v>3104</v>
      </c>
      <c r="S199">
        <v>703</v>
      </c>
      <c r="T199" t="s">
        <v>360</v>
      </c>
      <c r="U199">
        <v>63</v>
      </c>
      <c r="V199">
        <v>6</v>
      </c>
      <c r="W199" t="s">
        <v>364</v>
      </c>
      <c r="X199">
        <v>1</v>
      </c>
      <c r="Y199" t="s">
        <v>83</v>
      </c>
      <c r="Z199">
        <v>1</v>
      </c>
      <c r="AA199" t="s">
        <v>84</v>
      </c>
      <c r="AB199">
        <v>1</v>
      </c>
      <c r="AC199" s="2">
        <v>1</v>
      </c>
      <c r="AD199" s="2">
        <v>0.1</v>
      </c>
      <c r="AE199" s="2">
        <v>10</v>
      </c>
      <c r="AF199" s="2">
        <v>1.9</v>
      </c>
      <c r="AG199" s="2">
        <v>1.9</v>
      </c>
      <c r="AH199" s="2">
        <v>100</v>
      </c>
      <c r="AI199" s="2">
        <v>0</v>
      </c>
      <c r="AJ199" s="2">
        <v>0</v>
      </c>
      <c r="AK199" s="2">
        <v>0</v>
      </c>
      <c r="AL199" s="2">
        <v>0.1</v>
      </c>
      <c r="AM199" s="2">
        <v>0.1</v>
      </c>
      <c r="AN199" s="2">
        <v>100</v>
      </c>
      <c r="AO199" s="2">
        <v>2.9</v>
      </c>
      <c r="AP199" s="2">
        <v>0.5</v>
      </c>
      <c r="AQ199" s="2">
        <v>17.239999999999998</v>
      </c>
      <c r="AR199" s="2">
        <v>5</v>
      </c>
      <c r="AS199" s="2">
        <v>2.6</v>
      </c>
      <c r="AT199" s="2">
        <v>52</v>
      </c>
      <c r="AU199" s="2">
        <v>256000000</v>
      </c>
      <c r="AV199" s="2">
        <v>100000000</v>
      </c>
      <c r="AW199" s="2">
        <v>39.06</v>
      </c>
      <c r="AX199" s="2">
        <v>33407000</v>
      </c>
      <c r="AY199" s="2">
        <v>33407000</v>
      </c>
      <c r="AZ199" s="2">
        <v>100</v>
      </c>
      <c r="BA199" s="2">
        <v>224641018</v>
      </c>
      <c r="BB199" s="2">
        <v>0</v>
      </c>
      <c r="BC199" s="2">
        <v>0</v>
      </c>
      <c r="BD199" s="2">
        <v>800000722</v>
      </c>
      <c r="BE199" s="2">
        <v>793903267</v>
      </c>
      <c r="BF199" s="2">
        <v>99.24</v>
      </c>
      <c r="BG199" s="2">
        <v>4677124000</v>
      </c>
      <c r="BH199" s="2">
        <v>0</v>
      </c>
      <c r="BI199" s="2">
        <v>0</v>
      </c>
      <c r="BJ199" s="2">
        <v>5991172740</v>
      </c>
      <c r="BK199" s="2">
        <v>927310267</v>
      </c>
      <c r="BL199" s="2">
        <v>15.48</v>
      </c>
      <c r="BM199" t="s">
        <v>365</v>
      </c>
      <c r="BN199" s="3">
        <f t="shared" si="33"/>
        <v>256</v>
      </c>
      <c r="BO199" s="3">
        <f t="shared" si="34"/>
        <v>100</v>
      </c>
      <c r="BP199" s="3">
        <f t="shared" si="35"/>
        <v>33.406999999999996</v>
      </c>
      <c r="BQ199" s="3">
        <f t="shared" si="36"/>
        <v>33.406999999999996</v>
      </c>
      <c r="BR199" s="3">
        <f t="shared" si="37"/>
        <v>224.641018</v>
      </c>
      <c r="BS199" s="3">
        <f t="shared" si="38"/>
        <v>0</v>
      </c>
      <c r="BT199" s="3">
        <f t="shared" si="39"/>
        <v>800.000722</v>
      </c>
      <c r="BU199" s="3">
        <f t="shared" si="40"/>
        <v>793.90326700000003</v>
      </c>
      <c r="BV199" s="3">
        <f t="shared" si="41"/>
        <v>4677.1239999999998</v>
      </c>
      <c r="BW199" s="3">
        <f t="shared" si="41"/>
        <v>0</v>
      </c>
    </row>
    <row r="200" spans="1:75" x14ac:dyDescent="0.25">
      <c r="A200">
        <v>506859452</v>
      </c>
      <c r="B200">
        <v>5</v>
      </c>
      <c r="C200" t="s">
        <v>75</v>
      </c>
      <c r="D200" t="s">
        <v>76</v>
      </c>
      <c r="E200">
        <v>2020</v>
      </c>
      <c r="F200" t="s">
        <v>77</v>
      </c>
      <c r="G200" t="s">
        <v>78</v>
      </c>
      <c r="H200">
        <v>2</v>
      </c>
      <c r="I200" t="s">
        <v>79</v>
      </c>
      <c r="J200">
        <v>111</v>
      </c>
      <c r="K200" t="s">
        <v>359</v>
      </c>
      <c r="L200" t="s">
        <v>3027</v>
      </c>
      <c r="M200">
        <v>87</v>
      </c>
      <c r="N200" t="s">
        <v>3075</v>
      </c>
      <c r="O200">
        <v>5</v>
      </c>
      <c r="P200" t="s">
        <v>3090</v>
      </c>
      <c r="Q200">
        <v>34</v>
      </c>
      <c r="R200" t="s">
        <v>3104</v>
      </c>
      <c r="S200">
        <v>1084</v>
      </c>
      <c r="T200" t="s">
        <v>366</v>
      </c>
      <c r="U200">
        <v>26</v>
      </c>
      <c r="V200">
        <v>1</v>
      </c>
      <c r="W200" t="s">
        <v>367</v>
      </c>
      <c r="X200">
        <v>2</v>
      </c>
      <c r="Y200" t="s">
        <v>94</v>
      </c>
      <c r="Z200">
        <v>1</v>
      </c>
      <c r="AA200" t="s">
        <v>84</v>
      </c>
      <c r="AB200">
        <v>1</v>
      </c>
      <c r="AC200" s="2">
        <v>0</v>
      </c>
      <c r="AD200" s="2">
        <v>0</v>
      </c>
      <c r="AE200" s="2">
        <v>0</v>
      </c>
      <c r="AF200" s="2">
        <v>100</v>
      </c>
      <c r="AG200" s="2">
        <v>90</v>
      </c>
      <c r="AH200" s="2">
        <v>90</v>
      </c>
      <c r="AI200" s="2">
        <v>100</v>
      </c>
      <c r="AJ200" s="2">
        <v>100</v>
      </c>
      <c r="AK200" s="2">
        <v>100</v>
      </c>
      <c r="AL200" s="2">
        <v>100</v>
      </c>
      <c r="AM200" s="2">
        <v>100</v>
      </c>
      <c r="AN200" s="2">
        <v>100</v>
      </c>
      <c r="AO200" s="2">
        <v>100</v>
      </c>
      <c r="AP200" s="2">
        <v>30</v>
      </c>
      <c r="AQ200" s="2">
        <v>30</v>
      </c>
      <c r="AR200" s="2" t="s">
        <v>95</v>
      </c>
      <c r="AS200" s="2" t="s">
        <v>95</v>
      </c>
      <c r="AT200" s="2" t="s">
        <v>95</v>
      </c>
      <c r="AU200" s="2">
        <v>0</v>
      </c>
      <c r="AV200" s="2">
        <v>0</v>
      </c>
      <c r="AW200" s="2">
        <v>0</v>
      </c>
      <c r="AX200" s="2">
        <v>1000000</v>
      </c>
      <c r="AY200" s="2">
        <v>0</v>
      </c>
      <c r="AZ200" s="2">
        <v>0</v>
      </c>
      <c r="BA200" s="2">
        <v>55600000</v>
      </c>
      <c r="BB200" s="2">
        <v>53220985</v>
      </c>
      <c r="BC200" s="2">
        <v>95.72</v>
      </c>
      <c r="BD200" s="2">
        <v>1400000</v>
      </c>
      <c r="BE200" s="2">
        <v>556000</v>
      </c>
      <c r="BF200" s="2">
        <v>40</v>
      </c>
      <c r="BG200" s="2">
        <v>1400000</v>
      </c>
      <c r="BH200" s="2">
        <v>561624</v>
      </c>
      <c r="BI200" s="2">
        <v>40</v>
      </c>
      <c r="BJ200" s="2">
        <v>59400000</v>
      </c>
      <c r="BK200" s="2">
        <v>54338609</v>
      </c>
      <c r="BL200" s="2">
        <v>91.48</v>
      </c>
      <c r="BM200" t="s">
        <v>368</v>
      </c>
      <c r="BN200" s="3">
        <f t="shared" si="33"/>
        <v>0</v>
      </c>
      <c r="BO200" s="3">
        <f t="shared" si="34"/>
        <v>0</v>
      </c>
      <c r="BP200" s="3">
        <f t="shared" si="35"/>
        <v>1</v>
      </c>
      <c r="BQ200" s="3">
        <f t="shared" si="36"/>
        <v>0</v>
      </c>
      <c r="BR200" s="3">
        <f t="shared" si="37"/>
        <v>55.6</v>
      </c>
      <c r="BS200" s="3">
        <f t="shared" si="38"/>
        <v>53.220984999999999</v>
      </c>
      <c r="BT200" s="3">
        <f t="shared" si="39"/>
        <v>1.4</v>
      </c>
      <c r="BU200" s="3">
        <f t="shared" si="40"/>
        <v>0.55600000000000005</v>
      </c>
      <c r="BV200" s="3">
        <f t="shared" si="41"/>
        <v>1.4</v>
      </c>
      <c r="BW200" s="3">
        <f t="shared" si="41"/>
        <v>0.56162400000000001</v>
      </c>
    </row>
    <row r="201" spans="1:75" x14ac:dyDescent="0.25">
      <c r="A201">
        <v>506859452</v>
      </c>
      <c r="B201">
        <v>5</v>
      </c>
      <c r="C201" t="s">
        <v>75</v>
      </c>
      <c r="D201" t="s">
        <v>76</v>
      </c>
      <c r="E201">
        <v>2020</v>
      </c>
      <c r="F201" t="s">
        <v>77</v>
      </c>
      <c r="G201" t="s">
        <v>78</v>
      </c>
      <c r="H201">
        <v>2</v>
      </c>
      <c r="I201" t="s">
        <v>79</v>
      </c>
      <c r="J201">
        <v>111</v>
      </c>
      <c r="K201" t="s">
        <v>359</v>
      </c>
      <c r="L201" t="s">
        <v>3027</v>
      </c>
      <c r="M201">
        <v>87</v>
      </c>
      <c r="N201" t="s">
        <v>3075</v>
      </c>
      <c r="O201">
        <v>5</v>
      </c>
      <c r="P201" t="s">
        <v>3090</v>
      </c>
      <c r="Q201">
        <v>34</v>
      </c>
      <c r="R201" t="s">
        <v>3104</v>
      </c>
      <c r="S201">
        <v>1084</v>
      </c>
      <c r="T201" t="s">
        <v>366</v>
      </c>
      <c r="U201">
        <v>26</v>
      </c>
      <c r="V201">
        <v>2</v>
      </c>
      <c r="W201" t="s">
        <v>369</v>
      </c>
      <c r="X201">
        <v>1</v>
      </c>
      <c r="Y201" t="s">
        <v>83</v>
      </c>
      <c r="Z201">
        <v>1</v>
      </c>
      <c r="AA201" t="s">
        <v>84</v>
      </c>
      <c r="AB201">
        <v>1</v>
      </c>
      <c r="AC201" s="2">
        <v>0</v>
      </c>
      <c r="AD201" s="2">
        <v>0</v>
      </c>
      <c r="AE201" s="2">
        <v>0</v>
      </c>
      <c r="AF201" s="2">
        <v>31.92</v>
      </c>
      <c r="AG201" s="2">
        <v>14.23</v>
      </c>
      <c r="AH201" s="2">
        <v>44.58</v>
      </c>
      <c r="AI201" s="2">
        <v>63.77</v>
      </c>
      <c r="AJ201" s="2">
        <v>62.77</v>
      </c>
      <c r="AK201" s="2">
        <v>98.43</v>
      </c>
      <c r="AL201" s="2">
        <v>5</v>
      </c>
      <c r="AM201" s="2">
        <v>6</v>
      </c>
      <c r="AN201" s="2">
        <v>120</v>
      </c>
      <c r="AO201" s="2">
        <v>17</v>
      </c>
      <c r="AP201" s="2">
        <v>5.9</v>
      </c>
      <c r="AQ201" s="2">
        <v>34.71</v>
      </c>
      <c r="AR201" s="2">
        <v>100</v>
      </c>
      <c r="AS201" s="2">
        <v>88.9</v>
      </c>
      <c r="AT201" s="2">
        <v>88.9</v>
      </c>
      <c r="AU201" s="2">
        <v>0</v>
      </c>
      <c r="AV201" s="2">
        <v>0</v>
      </c>
      <c r="AW201" s="2">
        <v>0</v>
      </c>
      <c r="AX201" s="2">
        <v>11724009000</v>
      </c>
      <c r="AY201" s="2">
        <v>11662714166</v>
      </c>
      <c r="AZ201" s="2">
        <v>99.48</v>
      </c>
      <c r="BA201" s="2">
        <v>9224393000</v>
      </c>
      <c r="BB201" s="2">
        <v>7969023046</v>
      </c>
      <c r="BC201" s="2">
        <v>86.39</v>
      </c>
      <c r="BD201" s="2">
        <v>11589018525</v>
      </c>
      <c r="BE201" s="2">
        <v>11589018525</v>
      </c>
      <c r="BF201" s="2">
        <v>100</v>
      </c>
      <c r="BG201" s="2">
        <v>402611000</v>
      </c>
      <c r="BH201" s="2">
        <v>219606000</v>
      </c>
      <c r="BI201" s="2">
        <v>54.55</v>
      </c>
      <c r="BJ201" s="2">
        <v>32940031525</v>
      </c>
      <c r="BK201" s="2">
        <v>31440361737</v>
      </c>
      <c r="BL201" s="2">
        <v>95.45</v>
      </c>
      <c r="BM201" t="s">
        <v>370</v>
      </c>
      <c r="BN201" s="3">
        <f t="shared" si="33"/>
        <v>0</v>
      </c>
      <c r="BO201" s="3">
        <f t="shared" si="34"/>
        <v>0</v>
      </c>
      <c r="BP201" s="3">
        <f t="shared" si="35"/>
        <v>11724.009</v>
      </c>
      <c r="BQ201" s="3">
        <f t="shared" si="36"/>
        <v>11662.714166</v>
      </c>
      <c r="BR201" s="3">
        <f t="shared" si="37"/>
        <v>9224.393</v>
      </c>
      <c r="BS201" s="3">
        <f t="shared" si="38"/>
        <v>7969.0230460000002</v>
      </c>
      <c r="BT201" s="3">
        <f t="shared" si="39"/>
        <v>11589.018524999999</v>
      </c>
      <c r="BU201" s="3">
        <f t="shared" si="40"/>
        <v>11589.018524999999</v>
      </c>
      <c r="BV201" s="3">
        <f t="shared" si="41"/>
        <v>402.61099999999999</v>
      </c>
      <c r="BW201" s="3">
        <f t="shared" si="41"/>
        <v>219.60599999999999</v>
      </c>
    </row>
    <row r="202" spans="1:75" x14ac:dyDescent="0.25">
      <c r="A202">
        <v>506859452</v>
      </c>
      <c r="B202">
        <v>5</v>
      </c>
      <c r="C202" t="s">
        <v>75</v>
      </c>
      <c r="D202" t="s">
        <v>76</v>
      </c>
      <c r="E202">
        <v>2020</v>
      </c>
      <c r="F202" t="s">
        <v>77</v>
      </c>
      <c r="G202" t="s">
        <v>78</v>
      </c>
      <c r="H202">
        <v>2</v>
      </c>
      <c r="I202" t="s">
        <v>79</v>
      </c>
      <c r="J202">
        <v>111</v>
      </c>
      <c r="K202" t="s">
        <v>359</v>
      </c>
      <c r="L202" t="s">
        <v>3027</v>
      </c>
      <c r="M202">
        <v>87</v>
      </c>
      <c r="N202" t="s">
        <v>3075</v>
      </c>
      <c r="O202">
        <v>5</v>
      </c>
      <c r="P202" t="s">
        <v>3090</v>
      </c>
      <c r="Q202">
        <v>34</v>
      </c>
      <c r="R202" t="s">
        <v>3104</v>
      </c>
      <c r="S202">
        <v>1084</v>
      </c>
      <c r="T202" t="s">
        <v>366</v>
      </c>
      <c r="U202">
        <v>26</v>
      </c>
      <c r="V202">
        <v>3</v>
      </c>
      <c r="W202" t="s">
        <v>371</v>
      </c>
      <c r="X202">
        <v>1</v>
      </c>
      <c r="Y202" t="s">
        <v>83</v>
      </c>
      <c r="Z202">
        <v>1</v>
      </c>
      <c r="AA202" t="s">
        <v>84</v>
      </c>
      <c r="AB202">
        <v>1</v>
      </c>
      <c r="AC202" s="2">
        <v>0</v>
      </c>
      <c r="AD202" s="2">
        <v>0</v>
      </c>
      <c r="AE202" s="2">
        <v>0</v>
      </c>
      <c r="AF202" s="2">
        <v>0</v>
      </c>
      <c r="AG202" s="2">
        <v>0</v>
      </c>
      <c r="AH202" s="2">
        <v>0</v>
      </c>
      <c r="AI202" s="2">
        <v>0</v>
      </c>
      <c r="AJ202" s="2">
        <v>0</v>
      </c>
      <c r="AK202" s="2">
        <v>0</v>
      </c>
      <c r="AL202" s="2">
        <v>0</v>
      </c>
      <c r="AM202" s="2">
        <v>0</v>
      </c>
      <c r="AN202" s="2">
        <v>0</v>
      </c>
      <c r="AO202" s="2">
        <v>100</v>
      </c>
      <c r="AP202" s="2">
        <v>0</v>
      </c>
      <c r="AQ202" s="2">
        <v>0</v>
      </c>
      <c r="AR202" s="2">
        <v>100</v>
      </c>
      <c r="AS202" s="2">
        <v>0</v>
      </c>
      <c r="AT202" s="2">
        <v>0</v>
      </c>
      <c r="AU202" s="2">
        <v>0</v>
      </c>
      <c r="AV202" s="2">
        <v>0</v>
      </c>
      <c r="AW202" s="2">
        <v>0</v>
      </c>
      <c r="AX202" s="2">
        <v>0</v>
      </c>
      <c r="AY202" s="2">
        <v>0</v>
      </c>
      <c r="AZ202" s="2">
        <v>0</v>
      </c>
      <c r="BA202" s="2">
        <v>0</v>
      </c>
      <c r="BB202" s="2">
        <v>0</v>
      </c>
      <c r="BC202" s="2">
        <v>0</v>
      </c>
      <c r="BD202" s="2">
        <v>0</v>
      </c>
      <c r="BE202" s="2">
        <v>0</v>
      </c>
      <c r="BF202" s="2">
        <v>0</v>
      </c>
      <c r="BG202" s="2">
        <v>6000000000</v>
      </c>
      <c r="BH202" s="2">
        <v>0</v>
      </c>
      <c r="BI202" s="2">
        <v>0</v>
      </c>
      <c r="BJ202" s="2">
        <v>6000000000</v>
      </c>
      <c r="BK202" s="2">
        <v>0</v>
      </c>
      <c r="BL202" s="2">
        <v>0</v>
      </c>
      <c r="BM202" t="s">
        <v>372</v>
      </c>
      <c r="BN202" s="3">
        <f t="shared" si="33"/>
        <v>0</v>
      </c>
      <c r="BO202" s="3">
        <f t="shared" si="34"/>
        <v>0</v>
      </c>
      <c r="BP202" s="3">
        <f t="shared" si="35"/>
        <v>0</v>
      </c>
      <c r="BQ202" s="3">
        <f t="shared" si="36"/>
        <v>0</v>
      </c>
      <c r="BR202" s="3">
        <f t="shared" si="37"/>
        <v>0</v>
      </c>
      <c r="BS202" s="3">
        <f t="shared" si="38"/>
        <v>0</v>
      </c>
      <c r="BT202" s="3">
        <f t="shared" si="39"/>
        <v>0</v>
      </c>
      <c r="BU202" s="3">
        <f t="shared" si="40"/>
        <v>0</v>
      </c>
      <c r="BV202" s="3">
        <f t="shared" si="41"/>
        <v>6000</v>
      </c>
      <c r="BW202" s="3">
        <f t="shared" si="41"/>
        <v>0</v>
      </c>
    </row>
    <row r="203" spans="1:75" x14ac:dyDescent="0.25">
      <c r="A203">
        <v>506859452</v>
      </c>
      <c r="B203">
        <v>5</v>
      </c>
      <c r="C203" t="s">
        <v>75</v>
      </c>
      <c r="D203" t="s">
        <v>76</v>
      </c>
      <c r="E203">
        <v>2020</v>
      </c>
      <c r="F203" t="s">
        <v>77</v>
      </c>
      <c r="G203" t="s">
        <v>78</v>
      </c>
      <c r="H203">
        <v>2</v>
      </c>
      <c r="I203" t="s">
        <v>79</v>
      </c>
      <c r="J203">
        <v>111</v>
      </c>
      <c r="K203" t="s">
        <v>359</v>
      </c>
      <c r="L203" t="s">
        <v>3027</v>
      </c>
      <c r="M203">
        <v>87</v>
      </c>
      <c r="N203" t="s">
        <v>3075</v>
      </c>
      <c r="O203">
        <v>5</v>
      </c>
      <c r="P203" t="s">
        <v>3090</v>
      </c>
      <c r="Q203">
        <v>34</v>
      </c>
      <c r="R203" t="s">
        <v>3104</v>
      </c>
      <c r="S203">
        <v>1084</v>
      </c>
      <c r="T203" t="s">
        <v>366</v>
      </c>
      <c r="U203">
        <v>26</v>
      </c>
      <c r="V203">
        <v>5</v>
      </c>
      <c r="W203" t="s">
        <v>373</v>
      </c>
      <c r="X203">
        <v>2</v>
      </c>
      <c r="Y203" t="s">
        <v>94</v>
      </c>
      <c r="Z203">
        <v>1</v>
      </c>
      <c r="AA203" t="s">
        <v>84</v>
      </c>
      <c r="AB203">
        <v>1</v>
      </c>
      <c r="AC203" s="2">
        <v>0</v>
      </c>
      <c r="AD203" s="2">
        <v>0</v>
      </c>
      <c r="AE203" s="2">
        <v>0</v>
      </c>
      <c r="AF203" s="2">
        <v>0</v>
      </c>
      <c r="AG203" s="2">
        <v>0</v>
      </c>
      <c r="AH203" s="2">
        <v>0</v>
      </c>
      <c r="AI203" s="2">
        <v>0</v>
      </c>
      <c r="AJ203" s="2">
        <v>0</v>
      </c>
      <c r="AK203" s="2">
        <v>0</v>
      </c>
      <c r="AL203" s="2">
        <v>100</v>
      </c>
      <c r="AM203" s="2">
        <v>25</v>
      </c>
      <c r="AN203" s="2">
        <v>25</v>
      </c>
      <c r="AO203" s="2">
        <v>100</v>
      </c>
      <c r="AP203" s="2">
        <v>1.32</v>
      </c>
      <c r="AQ203" s="2">
        <v>1.32</v>
      </c>
      <c r="AR203" s="2" t="s">
        <v>95</v>
      </c>
      <c r="AS203" s="2" t="s">
        <v>95</v>
      </c>
      <c r="AT203" s="2" t="s">
        <v>95</v>
      </c>
      <c r="AU203" s="2">
        <v>0</v>
      </c>
      <c r="AV203" s="2">
        <v>0</v>
      </c>
      <c r="AW203" s="2">
        <v>0</v>
      </c>
      <c r="AX203" s="2">
        <v>0</v>
      </c>
      <c r="AY203" s="2">
        <v>0</v>
      </c>
      <c r="AZ203" s="2">
        <v>0</v>
      </c>
      <c r="BA203" s="2">
        <v>0</v>
      </c>
      <c r="BB203" s="2">
        <v>0</v>
      </c>
      <c r="BC203" s="2">
        <v>0</v>
      </c>
      <c r="BD203" s="2">
        <v>4268725475</v>
      </c>
      <c r="BE203" s="2">
        <v>1067004845</v>
      </c>
      <c r="BF203" s="2">
        <v>25</v>
      </c>
      <c r="BG203" s="2">
        <v>12021417000</v>
      </c>
      <c r="BH203" s="2">
        <v>0</v>
      </c>
      <c r="BI203" s="2">
        <v>0</v>
      </c>
      <c r="BJ203" s="2">
        <v>16290142475</v>
      </c>
      <c r="BK203" s="2">
        <v>1067004845</v>
      </c>
      <c r="BL203" s="2">
        <v>6.55</v>
      </c>
      <c r="BM203" t="s">
        <v>374</v>
      </c>
      <c r="BN203" s="3">
        <f t="shared" si="33"/>
        <v>0</v>
      </c>
      <c r="BO203" s="3">
        <f t="shared" si="34"/>
        <v>0</v>
      </c>
      <c r="BP203" s="3">
        <f t="shared" si="35"/>
        <v>0</v>
      </c>
      <c r="BQ203" s="3">
        <f t="shared" si="36"/>
        <v>0</v>
      </c>
      <c r="BR203" s="3">
        <f t="shared" si="37"/>
        <v>0</v>
      </c>
      <c r="BS203" s="3">
        <f t="shared" si="38"/>
        <v>0</v>
      </c>
      <c r="BT203" s="3">
        <f t="shared" si="39"/>
        <v>4268.7254750000002</v>
      </c>
      <c r="BU203" s="3">
        <f t="shared" si="40"/>
        <v>1067.0048449999999</v>
      </c>
      <c r="BV203" s="3">
        <f t="shared" si="41"/>
        <v>12021.416999999999</v>
      </c>
      <c r="BW203" s="3">
        <f t="shared" si="41"/>
        <v>0</v>
      </c>
    </row>
    <row r="204" spans="1:75" x14ac:dyDescent="0.25">
      <c r="A204">
        <v>506859452</v>
      </c>
      <c r="B204">
        <v>5</v>
      </c>
      <c r="C204" t="s">
        <v>75</v>
      </c>
      <c r="D204" t="s">
        <v>76</v>
      </c>
      <c r="E204">
        <v>2020</v>
      </c>
      <c r="F204" t="s">
        <v>77</v>
      </c>
      <c r="G204" t="s">
        <v>78</v>
      </c>
      <c r="H204">
        <v>2</v>
      </c>
      <c r="I204" t="s">
        <v>79</v>
      </c>
      <c r="J204">
        <v>111</v>
      </c>
      <c r="K204" t="s">
        <v>359</v>
      </c>
      <c r="L204" t="s">
        <v>3027</v>
      </c>
      <c r="M204">
        <v>87</v>
      </c>
      <c r="N204" t="s">
        <v>3075</v>
      </c>
      <c r="O204">
        <v>7</v>
      </c>
      <c r="P204" t="s">
        <v>3088</v>
      </c>
      <c r="Q204">
        <v>43</v>
      </c>
      <c r="R204" t="s">
        <v>3096</v>
      </c>
      <c r="S204">
        <v>714</v>
      </c>
      <c r="T204" t="s">
        <v>375</v>
      </c>
      <c r="U204">
        <v>65</v>
      </c>
      <c r="V204">
        <v>5</v>
      </c>
      <c r="W204" t="s">
        <v>376</v>
      </c>
      <c r="X204">
        <v>1</v>
      </c>
      <c r="Y204" t="s">
        <v>83</v>
      </c>
      <c r="Z204">
        <v>3</v>
      </c>
      <c r="AA204" t="s">
        <v>87</v>
      </c>
      <c r="AB204">
        <v>1</v>
      </c>
      <c r="AC204" s="2">
        <v>30</v>
      </c>
      <c r="AD204" s="2">
        <v>8</v>
      </c>
      <c r="AE204" s="2">
        <v>26.67</v>
      </c>
      <c r="AF204" s="2">
        <v>92</v>
      </c>
      <c r="AG204" s="2">
        <v>92</v>
      </c>
      <c r="AH204" s="2">
        <v>100</v>
      </c>
      <c r="AI204" s="2">
        <v>0</v>
      </c>
      <c r="AJ204" s="2">
        <v>0</v>
      </c>
      <c r="AK204" s="2">
        <v>0</v>
      </c>
      <c r="AL204" s="2">
        <v>0</v>
      </c>
      <c r="AM204" s="2">
        <v>0</v>
      </c>
      <c r="AN204" s="2">
        <v>0</v>
      </c>
      <c r="AO204" s="2">
        <v>0</v>
      </c>
      <c r="AP204" s="2">
        <v>0</v>
      </c>
      <c r="AQ204" s="2">
        <v>0</v>
      </c>
      <c r="AR204" s="2">
        <v>100</v>
      </c>
      <c r="AS204" s="2">
        <v>100</v>
      </c>
      <c r="AT204" s="2">
        <v>100</v>
      </c>
      <c r="AU204" s="2">
        <v>5000000000</v>
      </c>
      <c r="AV204" s="2">
        <v>4997340204</v>
      </c>
      <c r="AW204" s="2">
        <v>99.95</v>
      </c>
      <c r="AX204" s="2">
        <v>3346808018</v>
      </c>
      <c r="AY204" s="2">
        <v>3346808018</v>
      </c>
      <c r="AZ204" s="2">
        <v>100</v>
      </c>
      <c r="BA204" s="2">
        <v>0</v>
      </c>
      <c r="BB204" s="2">
        <v>0</v>
      </c>
      <c r="BC204" s="2">
        <v>0</v>
      </c>
      <c r="BD204" s="2">
        <v>0</v>
      </c>
      <c r="BE204" s="2">
        <v>0</v>
      </c>
      <c r="BF204" s="2">
        <v>0</v>
      </c>
      <c r="BG204" s="2">
        <v>0</v>
      </c>
      <c r="BH204" s="2">
        <v>0</v>
      </c>
      <c r="BI204" s="2">
        <v>0</v>
      </c>
      <c r="BJ204" s="2">
        <v>8346808018</v>
      </c>
      <c r="BK204" s="2">
        <v>8344148222</v>
      </c>
      <c r="BL204" s="2">
        <v>99.97</v>
      </c>
      <c r="BN204" s="3">
        <f t="shared" si="33"/>
        <v>5000</v>
      </c>
      <c r="BO204" s="3">
        <f t="shared" si="34"/>
        <v>4997.3402040000001</v>
      </c>
      <c r="BP204" s="3">
        <f t="shared" si="35"/>
        <v>3346.8080180000002</v>
      </c>
      <c r="BQ204" s="3">
        <f t="shared" si="36"/>
        <v>3346.8080180000002</v>
      </c>
      <c r="BR204" s="3">
        <f t="shared" si="37"/>
        <v>0</v>
      </c>
      <c r="BS204" s="3">
        <f t="shared" si="38"/>
        <v>0</v>
      </c>
      <c r="BT204" s="3">
        <f t="shared" si="39"/>
        <v>0</v>
      </c>
      <c r="BU204" s="3">
        <f t="shared" si="40"/>
        <v>0</v>
      </c>
      <c r="BV204" s="3">
        <f t="shared" si="41"/>
        <v>0</v>
      </c>
      <c r="BW204" s="3">
        <f t="shared" si="41"/>
        <v>0</v>
      </c>
    </row>
    <row r="205" spans="1:75" x14ac:dyDescent="0.25">
      <c r="A205">
        <v>506859452</v>
      </c>
      <c r="B205">
        <v>5</v>
      </c>
      <c r="C205" t="s">
        <v>75</v>
      </c>
      <c r="D205" t="s">
        <v>76</v>
      </c>
      <c r="E205">
        <v>2020</v>
      </c>
      <c r="F205" t="s">
        <v>77</v>
      </c>
      <c r="G205" t="s">
        <v>78</v>
      </c>
      <c r="H205">
        <v>2</v>
      </c>
      <c r="I205" t="s">
        <v>79</v>
      </c>
      <c r="J205">
        <v>111</v>
      </c>
      <c r="K205" t="s">
        <v>359</v>
      </c>
      <c r="L205" t="s">
        <v>3027</v>
      </c>
      <c r="M205">
        <v>87</v>
      </c>
      <c r="N205" t="s">
        <v>3075</v>
      </c>
      <c r="O205">
        <v>7</v>
      </c>
      <c r="P205" t="s">
        <v>3088</v>
      </c>
      <c r="Q205">
        <v>43</v>
      </c>
      <c r="R205" t="s">
        <v>3096</v>
      </c>
      <c r="S205">
        <v>714</v>
      </c>
      <c r="T205" t="s">
        <v>375</v>
      </c>
      <c r="U205">
        <v>65</v>
      </c>
      <c r="V205">
        <v>6</v>
      </c>
      <c r="W205" t="s">
        <v>377</v>
      </c>
      <c r="X205">
        <v>1</v>
      </c>
      <c r="Y205" t="s">
        <v>83</v>
      </c>
      <c r="Z205">
        <v>1</v>
      </c>
      <c r="AA205" t="s">
        <v>84</v>
      </c>
      <c r="AB205">
        <v>1</v>
      </c>
      <c r="AC205" s="2">
        <v>0</v>
      </c>
      <c r="AD205" s="2">
        <v>0</v>
      </c>
      <c r="AE205" s="2">
        <v>0</v>
      </c>
      <c r="AF205" s="2">
        <v>0</v>
      </c>
      <c r="AG205" s="2">
        <v>0</v>
      </c>
      <c r="AH205" s="2">
        <v>0</v>
      </c>
      <c r="AI205" s="2">
        <v>30</v>
      </c>
      <c r="AJ205" s="2">
        <v>8</v>
      </c>
      <c r="AK205" s="2">
        <v>26.67</v>
      </c>
      <c r="AL205" s="2">
        <v>82</v>
      </c>
      <c r="AM205" s="2">
        <v>82</v>
      </c>
      <c r="AN205" s="2">
        <v>100</v>
      </c>
      <c r="AO205" s="2">
        <v>10</v>
      </c>
      <c r="AP205" s="2">
        <v>10</v>
      </c>
      <c r="AQ205" s="2">
        <v>100</v>
      </c>
      <c r="AR205" s="2">
        <v>100</v>
      </c>
      <c r="AS205" s="2">
        <v>100</v>
      </c>
      <c r="AT205" s="2">
        <v>100</v>
      </c>
      <c r="AU205" s="2">
        <v>0</v>
      </c>
      <c r="AV205" s="2">
        <v>0</v>
      </c>
      <c r="AW205" s="2">
        <v>0</v>
      </c>
      <c r="AX205" s="2">
        <v>0</v>
      </c>
      <c r="AY205" s="2">
        <v>0</v>
      </c>
      <c r="AZ205" s="2">
        <v>0</v>
      </c>
      <c r="BA205" s="2">
        <v>655207000</v>
      </c>
      <c r="BB205" s="2">
        <v>0</v>
      </c>
      <c r="BC205" s="2">
        <v>0</v>
      </c>
      <c r="BD205" s="2">
        <v>2929753115</v>
      </c>
      <c r="BE205" s="2">
        <v>2929753115</v>
      </c>
      <c r="BF205" s="2">
        <v>100</v>
      </c>
      <c r="BG205" s="2">
        <v>0</v>
      </c>
      <c r="BH205" s="2">
        <v>0</v>
      </c>
      <c r="BI205" s="2">
        <v>0</v>
      </c>
      <c r="BJ205" s="2">
        <v>3584960115</v>
      </c>
      <c r="BK205" s="2">
        <v>2929753115</v>
      </c>
      <c r="BL205" s="2">
        <v>81.72</v>
      </c>
      <c r="BM205" t="s">
        <v>378</v>
      </c>
      <c r="BN205" s="3">
        <f t="shared" si="33"/>
        <v>0</v>
      </c>
      <c r="BO205" s="3">
        <f t="shared" si="34"/>
        <v>0</v>
      </c>
      <c r="BP205" s="3">
        <f t="shared" si="35"/>
        <v>0</v>
      </c>
      <c r="BQ205" s="3">
        <f t="shared" si="36"/>
        <v>0</v>
      </c>
      <c r="BR205" s="3">
        <f t="shared" si="37"/>
        <v>655.20699999999999</v>
      </c>
      <c r="BS205" s="3">
        <f t="shared" si="38"/>
        <v>0</v>
      </c>
      <c r="BT205" s="3">
        <f t="shared" si="39"/>
        <v>2929.753115</v>
      </c>
      <c r="BU205" s="3">
        <f t="shared" si="40"/>
        <v>2929.753115</v>
      </c>
      <c r="BV205" s="3">
        <f t="shared" si="41"/>
        <v>0</v>
      </c>
      <c r="BW205" s="3">
        <f t="shared" si="41"/>
        <v>0</v>
      </c>
    </row>
    <row r="206" spans="1:75" x14ac:dyDescent="0.25">
      <c r="A206">
        <v>506859452</v>
      </c>
      <c r="B206">
        <v>5</v>
      </c>
      <c r="C206" t="s">
        <v>75</v>
      </c>
      <c r="D206" t="s">
        <v>76</v>
      </c>
      <c r="E206">
        <v>2020</v>
      </c>
      <c r="F206" t="s">
        <v>77</v>
      </c>
      <c r="G206" t="s">
        <v>78</v>
      </c>
      <c r="H206">
        <v>2</v>
      </c>
      <c r="I206" t="s">
        <v>79</v>
      </c>
      <c r="J206">
        <v>111</v>
      </c>
      <c r="K206" t="s">
        <v>359</v>
      </c>
      <c r="L206" t="s">
        <v>3027</v>
      </c>
      <c r="M206">
        <v>87</v>
      </c>
      <c r="N206" t="s">
        <v>3075</v>
      </c>
      <c r="O206">
        <v>7</v>
      </c>
      <c r="P206" t="s">
        <v>3088</v>
      </c>
      <c r="Q206">
        <v>43</v>
      </c>
      <c r="R206" t="s">
        <v>3096</v>
      </c>
      <c r="S206">
        <v>714</v>
      </c>
      <c r="T206" t="s">
        <v>375</v>
      </c>
      <c r="U206">
        <v>65</v>
      </c>
      <c r="V206">
        <v>7</v>
      </c>
      <c r="W206" t="s">
        <v>379</v>
      </c>
      <c r="X206">
        <v>1</v>
      </c>
      <c r="Y206" t="s">
        <v>83</v>
      </c>
      <c r="Z206">
        <v>1</v>
      </c>
      <c r="AA206" t="s">
        <v>84</v>
      </c>
      <c r="AB206">
        <v>1</v>
      </c>
      <c r="AC206" s="2">
        <v>0</v>
      </c>
      <c r="AD206" s="2">
        <v>0</v>
      </c>
      <c r="AE206" s="2">
        <v>0</v>
      </c>
      <c r="AF206" s="2">
        <v>30</v>
      </c>
      <c r="AG206" s="2">
        <v>30</v>
      </c>
      <c r="AH206" s="2">
        <v>100</v>
      </c>
      <c r="AI206" s="2">
        <v>50</v>
      </c>
      <c r="AJ206" s="2">
        <v>37.4</v>
      </c>
      <c r="AK206" s="2">
        <v>74.8</v>
      </c>
      <c r="AL206" s="2">
        <v>32.6</v>
      </c>
      <c r="AM206" s="2">
        <v>28.2</v>
      </c>
      <c r="AN206" s="2">
        <v>86.5</v>
      </c>
      <c r="AO206" s="2">
        <v>4.4000000000000004</v>
      </c>
      <c r="AP206" s="2">
        <v>4.4000000000000004</v>
      </c>
      <c r="AQ206" s="2">
        <v>100</v>
      </c>
      <c r="AR206" s="2">
        <v>100</v>
      </c>
      <c r="AS206" s="2">
        <v>100</v>
      </c>
      <c r="AT206" s="2">
        <v>100</v>
      </c>
      <c r="AU206" s="2">
        <v>0</v>
      </c>
      <c r="AV206" s="2">
        <v>0</v>
      </c>
      <c r="AW206" s="2">
        <v>0</v>
      </c>
      <c r="AX206" s="2">
        <v>2813570225</v>
      </c>
      <c r="AY206" s="2">
        <v>2813570225</v>
      </c>
      <c r="AZ206" s="2">
        <v>100</v>
      </c>
      <c r="BA206" s="2">
        <v>2278564000</v>
      </c>
      <c r="BB206" s="2">
        <v>1886792603</v>
      </c>
      <c r="BC206" s="2">
        <v>82.81</v>
      </c>
      <c r="BD206" s="2">
        <v>950094452</v>
      </c>
      <c r="BE206" s="2">
        <v>950094000</v>
      </c>
      <c r="BF206" s="2">
        <v>100</v>
      </c>
      <c r="BG206" s="2">
        <v>0</v>
      </c>
      <c r="BH206" s="2">
        <v>0</v>
      </c>
      <c r="BI206" s="2">
        <v>0</v>
      </c>
      <c r="BJ206" s="2">
        <v>6042228677</v>
      </c>
      <c r="BK206" s="2">
        <v>5650456828</v>
      </c>
      <c r="BL206" s="2">
        <v>93.52</v>
      </c>
      <c r="BM206" t="s">
        <v>380</v>
      </c>
      <c r="BN206" s="3">
        <f t="shared" si="33"/>
        <v>0</v>
      </c>
      <c r="BO206" s="3">
        <f t="shared" si="34"/>
        <v>0</v>
      </c>
      <c r="BP206" s="3">
        <f t="shared" si="35"/>
        <v>2813.5702249999999</v>
      </c>
      <c r="BQ206" s="3">
        <f t="shared" si="36"/>
        <v>2813.5702249999999</v>
      </c>
      <c r="BR206" s="3">
        <f t="shared" si="37"/>
        <v>2278.5639999999999</v>
      </c>
      <c r="BS206" s="3">
        <f t="shared" si="38"/>
        <v>1886.7926030000001</v>
      </c>
      <c r="BT206" s="3">
        <f t="shared" si="39"/>
        <v>950.09445200000005</v>
      </c>
      <c r="BU206" s="3">
        <f t="shared" si="40"/>
        <v>950.09400000000005</v>
      </c>
      <c r="BV206" s="3">
        <f t="shared" si="41"/>
        <v>0</v>
      </c>
      <c r="BW206" s="3">
        <f t="shared" si="41"/>
        <v>0</v>
      </c>
    </row>
    <row r="207" spans="1:75" x14ac:dyDescent="0.25">
      <c r="A207">
        <v>506859452</v>
      </c>
      <c r="B207">
        <v>5</v>
      </c>
      <c r="C207" t="s">
        <v>75</v>
      </c>
      <c r="D207" t="s">
        <v>76</v>
      </c>
      <c r="E207">
        <v>2020</v>
      </c>
      <c r="F207" t="s">
        <v>77</v>
      </c>
      <c r="G207" t="s">
        <v>78</v>
      </c>
      <c r="H207">
        <v>2</v>
      </c>
      <c r="I207" t="s">
        <v>79</v>
      </c>
      <c r="J207">
        <v>111</v>
      </c>
      <c r="K207" t="s">
        <v>359</v>
      </c>
      <c r="L207" t="s">
        <v>3027</v>
      </c>
      <c r="M207">
        <v>87</v>
      </c>
      <c r="N207" t="s">
        <v>3075</v>
      </c>
      <c r="O207">
        <v>7</v>
      </c>
      <c r="P207" t="s">
        <v>3088</v>
      </c>
      <c r="Q207">
        <v>43</v>
      </c>
      <c r="R207" t="s">
        <v>3096</v>
      </c>
      <c r="S207">
        <v>714</v>
      </c>
      <c r="T207" t="s">
        <v>375</v>
      </c>
      <c r="U207">
        <v>65</v>
      </c>
      <c r="V207">
        <v>8</v>
      </c>
      <c r="W207" t="s">
        <v>381</v>
      </c>
      <c r="X207">
        <v>1</v>
      </c>
      <c r="Y207" t="s">
        <v>83</v>
      </c>
      <c r="Z207">
        <v>1</v>
      </c>
      <c r="AA207" t="s">
        <v>84</v>
      </c>
      <c r="AB207">
        <v>1</v>
      </c>
      <c r="AC207" s="2">
        <v>15</v>
      </c>
      <c r="AD207" s="2">
        <v>0</v>
      </c>
      <c r="AE207" s="2">
        <v>0</v>
      </c>
      <c r="AF207" s="2">
        <v>33</v>
      </c>
      <c r="AG207" s="2">
        <v>33</v>
      </c>
      <c r="AH207" s="2">
        <v>100</v>
      </c>
      <c r="AI207" s="2">
        <v>34</v>
      </c>
      <c r="AJ207" s="2">
        <v>30.9</v>
      </c>
      <c r="AK207" s="2">
        <v>90.88</v>
      </c>
      <c r="AL207" s="2">
        <v>20</v>
      </c>
      <c r="AM207" s="2">
        <v>19.3</v>
      </c>
      <c r="AN207" s="2">
        <v>96.5</v>
      </c>
      <c r="AO207" s="2">
        <v>16.8</v>
      </c>
      <c r="AP207" s="2">
        <v>16.8</v>
      </c>
      <c r="AQ207" s="2">
        <v>100</v>
      </c>
      <c r="AR207" s="2">
        <v>100</v>
      </c>
      <c r="AS207" s="2">
        <v>100</v>
      </c>
      <c r="AT207" s="2">
        <v>100</v>
      </c>
      <c r="AU207" s="2">
        <v>212257612</v>
      </c>
      <c r="AV207" s="2">
        <v>0</v>
      </c>
      <c r="AW207" s="2">
        <v>0</v>
      </c>
      <c r="AX207" s="2">
        <v>80250000</v>
      </c>
      <c r="AY207" s="2">
        <v>80250000</v>
      </c>
      <c r="AZ207" s="2">
        <v>100</v>
      </c>
      <c r="BA207" s="2">
        <v>172000000</v>
      </c>
      <c r="BB207" s="2">
        <v>131682212</v>
      </c>
      <c r="BC207" s="2">
        <v>76.56</v>
      </c>
      <c r="BD207" s="2">
        <v>240037334</v>
      </c>
      <c r="BE207" s="2">
        <v>239820868</v>
      </c>
      <c r="BF207" s="2">
        <v>99.91</v>
      </c>
      <c r="BG207" s="2">
        <v>0</v>
      </c>
      <c r="BH207" s="2">
        <v>0</v>
      </c>
      <c r="BI207" s="2">
        <v>0</v>
      </c>
      <c r="BJ207" s="2">
        <v>704544946</v>
      </c>
      <c r="BK207" s="2">
        <v>451753080</v>
      </c>
      <c r="BL207" s="2">
        <v>64.12</v>
      </c>
      <c r="BM207" t="s">
        <v>382</v>
      </c>
      <c r="BN207" s="3">
        <f t="shared" si="33"/>
        <v>212.25761199999999</v>
      </c>
      <c r="BO207" s="3">
        <f t="shared" si="34"/>
        <v>0</v>
      </c>
      <c r="BP207" s="3">
        <f t="shared" si="35"/>
        <v>80.25</v>
      </c>
      <c r="BQ207" s="3">
        <f t="shared" si="36"/>
        <v>80.25</v>
      </c>
      <c r="BR207" s="3">
        <f t="shared" si="37"/>
        <v>172</v>
      </c>
      <c r="BS207" s="3">
        <f t="shared" si="38"/>
        <v>131.68221199999999</v>
      </c>
      <c r="BT207" s="3">
        <f t="shared" si="39"/>
        <v>240.03733399999999</v>
      </c>
      <c r="BU207" s="3">
        <f t="shared" si="40"/>
        <v>239.82086799999999</v>
      </c>
      <c r="BV207" s="3">
        <f t="shared" si="41"/>
        <v>0</v>
      </c>
      <c r="BW207" s="3">
        <f t="shared" si="41"/>
        <v>0</v>
      </c>
    </row>
    <row r="208" spans="1:75" x14ac:dyDescent="0.25">
      <c r="A208">
        <v>506859452</v>
      </c>
      <c r="B208">
        <v>5</v>
      </c>
      <c r="C208" t="s">
        <v>75</v>
      </c>
      <c r="D208" t="s">
        <v>76</v>
      </c>
      <c r="E208">
        <v>2020</v>
      </c>
      <c r="F208" t="s">
        <v>77</v>
      </c>
      <c r="G208" t="s">
        <v>78</v>
      </c>
      <c r="H208">
        <v>2</v>
      </c>
      <c r="I208" t="s">
        <v>79</v>
      </c>
      <c r="J208">
        <v>111</v>
      </c>
      <c r="K208" t="s">
        <v>359</v>
      </c>
      <c r="L208" t="s">
        <v>3027</v>
      </c>
      <c r="M208">
        <v>87</v>
      </c>
      <c r="N208" t="s">
        <v>3075</v>
      </c>
      <c r="O208">
        <v>7</v>
      </c>
      <c r="P208" t="s">
        <v>3088</v>
      </c>
      <c r="Q208">
        <v>43</v>
      </c>
      <c r="R208" t="s">
        <v>3096</v>
      </c>
      <c r="S208">
        <v>714</v>
      </c>
      <c r="T208" t="s">
        <v>375</v>
      </c>
      <c r="U208">
        <v>65</v>
      </c>
      <c r="V208">
        <v>9</v>
      </c>
      <c r="W208" t="s">
        <v>383</v>
      </c>
      <c r="X208">
        <v>1</v>
      </c>
      <c r="Y208" t="s">
        <v>83</v>
      </c>
      <c r="Z208">
        <v>3</v>
      </c>
      <c r="AA208" t="s">
        <v>87</v>
      </c>
      <c r="AB208">
        <v>1</v>
      </c>
      <c r="AC208" s="2">
        <v>0</v>
      </c>
      <c r="AD208" s="2">
        <v>0</v>
      </c>
      <c r="AE208" s="2">
        <v>0</v>
      </c>
      <c r="AF208" s="2">
        <v>0</v>
      </c>
      <c r="AG208" s="2">
        <v>0</v>
      </c>
      <c r="AH208" s="2">
        <v>0</v>
      </c>
      <c r="AI208" s="2">
        <v>20</v>
      </c>
      <c r="AJ208" s="2">
        <v>5</v>
      </c>
      <c r="AK208" s="2">
        <v>25</v>
      </c>
      <c r="AL208" s="2">
        <v>95</v>
      </c>
      <c r="AM208" s="2">
        <v>95</v>
      </c>
      <c r="AN208" s="2">
        <v>100</v>
      </c>
      <c r="AO208" s="2">
        <v>0</v>
      </c>
      <c r="AP208" s="2">
        <v>0</v>
      </c>
      <c r="AQ208" s="2">
        <v>0</v>
      </c>
      <c r="AR208" s="2">
        <v>100</v>
      </c>
      <c r="AS208" s="2">
        <v>100</v>
      </c>
      <c r="AT208" s="2">
        <v>100</v>
      </c>
      <c r="AU208" s="2">
        <v>0</v>
      </c>
      <c r="AV208" s="2">
        <v>0</v>
      </c>
      <c r="AW208" s="2">
        <v>0</v>
      </c>
      <c r="AX208" s="2">
        <v>0</v>
      </c>
      <c r="AY208" s="2">
        <v>0</v>
      </c>
      <c r="AZ208" s="2">
        <v>0</v>
      </c>
      <c r="BA208" s="2">
        <v>2000000000</v>
      </c>
      <c r="BB208" s="2">
        <v>2000000000</v>
      </c>
      <c r="BC208" s="2">
        <v>100</v>
      </c>
      <c r="BD208" s="2">
        <v>0</v>
      </c>
      <c r="BE208" s="2">
        <v>0</v>
      </c>
      <c r="BF208" s="2">
        <v>0</v>
      </c>
      <c r="BG208" s="2">
        <v>0</v>
      </c>
      <c r="BH208" s="2">
        <v>0</v>
      </c>
      <c r="BI208" s="2">
        <v>0</v>
      </c>
      <c r="BJ208" s="2">
        <v>2000000000</v>
      </c>
      <c r="BK208" s="2">
        <v>2000000000</v>
      </c>
      <c r="BL208" s="2">
        <v>100</v>
      </c>
      <c r="BN208" s="3">
        <f t="shared" si="33"/>
        <v>0</v>
      </c>
      <c r="BO208" s="3">
        <f t="shared" si="34"/>
        <v>0</v>
      </c>
      <c r="BP208" s="3">
        <f t="shared" si="35"/>
        <v>0</v>
      </c>
      <c r="BQ208" s="3">
        <f t="shared" si="36"/>
        <v>0</v>
      </c>
      <c r="BR208" s="3">
        <f t="shared" si="37"/>
        <v>2000</v>
      </c>
      <c r="BS208" s="3">
        <f t="shared" si="38"/>
        <v>2000</v>
      </c>
      <c r="BT208" s="3">
        <f t="shared" si="39"/>
        <v>0</v>
      </c>
      <c r="BU208" s="3">
        <f t="shared" si="40"/>
        <v>0</v>
      </c>
      <c r="BV208" s="3">
        <f t="shared" si="41"/>
        <v>0</v>
      </c>
      <c r="BW208" s="3">
        <f t="shared" si="41"/>
        <v>0</v>
      </c>
    </row>
    <row r="209" spans="1:75" x14ac:dyDescent="0.25">
      <c r="A209">
        <v>506859452</v>
      </c>
      <c r="B209">
        <v>5</v>
      </c>
      <c r="C209" t="s">
        <v>75</v>
      </c>
      <c r="D209" t="s">
        <v>76</v>
      </c>
      <c r="E209">
        <v>2020</v>
      </c>
      <c r="F209" t="s">
        <v>77</v>
      </c>
      <c r="G209" t="s">
        <v>78</v>
      </c>
      <c r="H209">
        <v>2</v>
      </c>
      <c r="I209" t="s">
        <v>79</v>
      </c>
      <c r="J209">
        <v>111</v>
      </c>
      <c r="K209" t="s">
        <v>359</v>
      </c>
      <c r="L209" t="s">
        <v>3027</v>
      </c>
      <c r="M209">
        <v>87</v>
      </c>
      <c r="N209" t="s">
        <v>3075</v>
      </c>
      <c r="O209">
        <v>7</v>
      </c>
      <c r="P209" t="s">
        <v>3088</v>
      </c>
      <c r="Q209">
        <v>43</v>
      </c>
      <c r="R209" t="s">
        <v>3096</v>
      </c>
      <c r="S209">
        <v>714</v>
      </c>
      <c r="T209" t="s">
        <v>375</v>
      </c>
      <c r="U209">
        <v>65</v>
      </c>
      <c r="V209">
        <v>10</v>
      </c>
      <c r="W209" t="s">
        <v>384</v>
      </c>
      <c r="X209">
        <v>1</v>
      </c>
      <c r="Y209" t="s">
        <v>83</v>
      </c>
      <c r="Z209">
        <v>3</v>
      </c>
      <c r="AA209" t="s">
        <v>87</v>
      </c>
      <c r="AB209">
        <v>1</v>
      </c>
      <c r="AC209" s="2">
        <v>3.65</v>
      </c>
      <c r="AD209" s="2">
        <v>3.65</v>
      </c>
      <c r="AE209" s="2">
        <v>100</v>
      </c>
      <c r="AF209" s="2">
        <v>0</v>
      </c>
      <c r="AG209" s="2">
        <v>0</v>
      </c>
      <c r="AH209" s="2">
        <v>0</v>
      </c>
      <c r="AI209" s="2">
        <v>0</v>
      </c>
      <c r="AJ209" s="2">
        <v>0</v>
      </c>
      <c r="AK209" s="2">
        <v>0</v>
      </c>
      <c r="AL209" s="2">
        <v>0</v>
      </c>
      <c r="AM209" s="2">
        <v>0</v>
      </c>
      <c r="AN209" s="2">
        <v>0</v>
      </c>
      <c r="AO209" s="2">
        <v>0</v>
      </c>
      <c r="AP209" s="2">
        <v>0</v>
      </c>
      <c r="AQ209" s="2">
        <v>0</v>
      </c>
      <c r="AR209" s="2">
        <v>3.65</v>
      </c>
      <c r="AS209" s="2">
        <v>3.65</v>
      </c>
      <c r="AT209" s="2">
        <v>100</v>
      </c>
      <c r="AU209" s="2">
        <v>68000000</v>
      </c>
      <c r="AV209" s="2">
        <v>68000000</v>
      </c>
      <c r="AW209" s="2">
        <v>100</v>
      </c>
      <c r="AX209" s="2">
        <v>0</v>
      </c>
      <c r="AY209" s="2">
        <v>0</v>
      </c>
      <c r="AZ209" s="2">
        <v>0</v>
      </c>
      <c r="BA209" s="2">
        <v>0</v>
      </c>
      <c r="BB209" s="2">
        <v>0</v>
      </c>
      <c r="BC209" s="2">
        <v>0</v>
      </c>
      <c r="BD209" s="2">
        <v>0</v>
      </c>
      <c r="BE209" s="2">
        <v>0</v>
      </c>
      <c r="BF209" s="2">
        <v>0</v>
      </c>
      <c r="BG209" s="2">
        <v>0</v>
      </c>
      <c r="BH209" s="2">
        <v>0</v>
      </c>
      <c r="BI209" s="2">
        <v>0</v>
      </c>
      <c r="BJ209" s="2">
        <v>68000000</v>
      </c>
      <c r="BK209" s="2">
        <v>68000000</v>
      </c>
      <c r="BL209" s="2">
        <v>100</v>
      </c>
      <c r="BN209" s="3">
        <f t="shared" si="33"/>
        <v>68</v>
      </c>
      <c r="BO209" s="3">
        <f t="shared" si="34"/>
        <v>68</v>
      </c>
      <c r="BP209" s="3">
        <f t="shared" si="35"/>
        <v>0</v>
      </c>
      <c r="BQ209" s="3">
        <f t="shared" si="36"/>
        <v>0</v>
      </c>
      <c r="BR209" s="3">
        <f t="shared" si="37"/>
        <v>0</v>
      </c>
      <c r="BS209" s="3">
        <f t="shared" si="38"/>
        <v>0</v>
      </c>
      <c r="BT209" s="3">
        <f t="shared" si="39"/>
        <v>0</v>
      </c>
      <c r="BU209" s="3">
        <f t="shared" si="40"/>
        <v>0</v>
      </c>
      <c r="BV209" s="3">
        <f t="shared" si="41"/>
        <v>0</v>
      </c>
      <c r="BW209" s="3">
        <f t="shared" si="41"/>
        <v>0</v>
      </c>
    </row>
    <row r="210" spans="1:75" x14ac:dyDescent="0.25">
      <c r="A210">
        <v>506859452</v>
      </c>
      <c r="B210">
        <v>5</v>
      </c>
      <c r="C210" t="s">
        <v>75</v>
      </c>
      <c r="D210" t="s">
        <v>76</v>
      </c>
      <c r="E210">
        <v>2020</v>
      </c>
      <c r="F210" t="s">
        <v>77</v>
      </c>
      <c r="G210" t="s">
        <v>78</v>
      </c>
      <c r="H210">
        <v>2</v>
      </c>
      <c r="I210" t="s">
        <v>79</v>
      </c>
      <c r="J210">
        <v>111</v>
      </c>
      <c r="K210" t="s">
        <v>359</v>
      </c>
      <c r="L210" t="s">
        <v>3027</v>
      </c>
      <c r="M210">
        <v>87</v>
      </c>
      <c r="N210" t="s">
        <v>3075</v>
      </c>
      <c r="O210">
        <v>7</v>
      </c>
      <c r="P210" t="s">
        <v>3088</v>
      </c>
      <c r="Q210">
        <v>43</v>
      </c>
      <c r="R210" t="s">
        <v>3096</v>
      </c>
      <c r="S210">
        <v>714</v>
      </c>
      <c r="T210" t="s">
        <v>375</v>
      </c>
      <c r="U210">
        <v>65</v>
      </c>
      <c r="V210">
        <v>11</v>
      </c>
      <c r="W210" t="s">
        <v>385</v>
      </c>
      <c r="X210">
        <v>1</v>
      </c>
      <c r="Y210" t="s">
        <v>83</v>
      </c>
      <c r="Z210">
        <v>3</v>
      </c>
      <c r="AA210" t="s">
        <v>87</v>
      </c>
      <c r="AB210">
        <v>1</v>
      </c>
      <c r="AC210" s="2">
        <v>0</v>
      </c>
      <c r="AD210" s="2">
        <v>0</v>
      </c>
      <c r="AE210" s="2">
        <v>0</v>
      </c>
      <c r="AF210" s="2">
        <v>100</v>
      </c>
      <c r="AG210" s="2">
        <v>100</v>
      </c>
      <c r="AH210" s="2">
        <v>100</v>
      </c>
      <c r="AI210" s="2">
        <v>0</v>
      </c>
      <c r="AJ210" s="2">
        <v>0</v>
      </c>
      <c r="AK210" s="2">
        <v>0</v>
      </c>
      <c r="AL210" s="2">
        <v>0</v>
      </c>
      <c r="AM210" s="2">
        <v>0</v>
      </c>
      <c r="AN210" s="2">
        <v>0</v>
      </c>
      <c r="AO210" s="2">
        <v>0</v>
      </c>
      <c r="AP210" s="2">
        <v>0</v>
      </c>
      <c r="AQ210" s="2">
        <v>0</v>
      </c>
      <c r="AR210" s="2">
        <v>100</v>
      </c>
      <c r="AS210" s="2">
        <v>100</v>
      </c>
      <c r="AT210" s="2">
        <v>100</v>
      </c>
      <c r="AU210" s="2">
        <v>0</v>
      </c>
      <c r="AV210" s="2">
        <v>0</v>
      </c>
      <c r="AW210" s="2">
        <v>0</v>
      </c>
      <c r="AX210" s="2">
        <v>1031927757</v>
      </c>
      <c r="AY210" s="2">
        <v>919018710</v>
      </c>
      <c r="AZ210" s="2">
        <v>89.06</v>
      </c>
      <c r="BA210" s="2">
        <v>0</v>
      </c>
      <c r="BB210" s="2">
        <v>0</v>
      </c>
      <c r="BC210" s="2">
        <v>0</v>
      </c>
      <c r="BD210" s="2">
        <v>0</v>
      </c>
      <c r="BE210" s="2">
        <v>0</v>
      </c>
      <c r="BF210" s="2">
        <v>0</v>
      </c>
      <c r="BG210" s="2">
        <v>0</v>
      </c>
      <c r="BH210" s="2">
        <v>0</v>
      </c>
      <c r="BI210" s="2">
        <v>0</v>
      </c>
      <c r="BJ210" s="2">
        <v>1031927757</v>
      </c>
      <c r="BK210" s="2">
        <v>919018710</v>
      </c>
      <c r="BL210" s="2">
        <v>89.06</v>
      </c>
      <c r="BN210" s="3">
        <f t="shared" si="33"/>
        <v>0</v>
      </c>
      <c r="BO210" s="3">
        <f t="shared" si="34"/>
        <v>0</v>
      </c>
      <c r="BP210" s="3">
        <f t="shared" si="35"/>
        <v>1031.9277569999999</v>
      </c>
      <c r="BQ210" s="3">
        <f t="shared" si="36"/>
        <v>919.01871000000006</v>
      </c>
      <c r="BR210" s="3">
        <f t="shared" si="37"/>
        <v>0</v>
      </c>
      <c r="BS210" s="3">
        <f t="shared" si="38"/>
        <v>0</v>
      </c>
      <c r="BT210" s="3">
        <f t="shared" si="39"/>
        <v>0</v>
      </c>
      <c r="BU210" s="3">
        <f t="shared" si="40"/>
        <v>0</v>
      </c>
      <c r="BV210" s="3">
        <f t="shared" si="41"/>
        <v>0</v>
      </c>
      <c r="BW210" s="3">
        <f t="shared" si="41"/>
        <v>0</v>
      </c>
    </row>
    <row r="211" spans="1:75" x14ac:dyDescent="0.25">
      <c r="A211">
        <v>506859452</v>
      </c>
      <c r="B211">
        <v>5</v>
      </c>
      <c r="C211" t="s">
        <v>75</v>
      </c>
      <c r="D211" t="s">
        <v>76</v>
      </c>
      <c r="E211">
        <v>2020</v>
      </c>
      <c r="F211" t="s">
        <v>77</v>
      </c>
      <c r="G211" t="s">
        <v>78</v>
      </c>
      <c r="H211">
        <v>2</v>
      </c>
      <c r="I211" t="s">
        <v>79</v>
      </c>
      <c r="J211">
        <v>111</v>
      </c>
      <c r="K211" t="s">
        <v>359</v>
      </c>
      <c r="L211" t="s">
        <v>3027</v>
      </c>
      <c r="M211">
        <v>87</v>
      </c>
      <c r="N211" t="s">
        <v>3075</v>
      </c>
      <c r="O211">
        <v>7</v>
      </c>
      <c r="P211" t="s">
        <v>3088</v>
      </c>
      <c r="Q211">
        <v>43</v>
      </c>
      <c r="R211" t="s">
        <v>3096</v>
      </c>
      <c r="S211">
        <v>714</v>
      </c>
      <c r="T211" t="s">
        <v>375</v>
      </c>
      <c r="U211">
        <v>65</v>
      </c>
      <c r="V211">
        <v>12</v>
      </c>
      <c r="W211" t="s">
        <v>386</v>
      </c>
      <c r="X211">
        <v>1</v>
      </c>
      <c r="Y211" t="s">
        <v>83</v>
      </c>
      <c r="Z211">
        <v>1</v>
      </c>
      <c r="AA211" t="s">
        <v>84</v>
      </c>
      <c r="AB211">
        <v>1</v>
      </c>
      <c r="AC211" s="2">
        <v>0</v>
      </c>
      <c r="AD211" s="2">
        <v>0</v>
      </c>
      <c r="AE211" s="2">
        <v>0</v>
      </c>
      <c r="AF211" s="2">
        <v>0</v>
      </c>
      <c r="AG211" s="2">
        <v>0</v>
      </c>
      <c r="AH211" s="2">
        <v>0</v>
      </c>
      <c r="AI211" s="2">
        <v>0</v>
      </c>
      <c r="AJ211" s="2">
        <v>0</v>
      </c>
      <c r="AK211" s="2">
        <v>0</v>
      </c>
      <c r="AL211" s="2">
        <v>60</v>
      </c>
      <c r="AM211" s="2">
        <v>15</v>
      </c>
      <c r="AN211" s="2">
        <v>25</v>
      </c>
      <c r="AO211" s="2">
        <v>85</v>
      </c>
      <c r="AP211" s="2">
        <v>75</v>
      </c>
      <c r="AQ211" s="2">
        <v>88.24</v>
      </c>
      <c r="AR211" s="2">
        <v>100</v>
      </c>
      <c r="AS211" s="2">
        <v>90</v>
      </c>
      <c r="AT211" s="2">
        <v>90</v>
      </c>
      <c r="AU211" s="2">
        <v>0</v>
      </c>
      <c r="AV211" s="2">
        <v>0</v>
      </c>
      <c r="AW211" s="2">
        <v>0</v>
      </c>
      <c r="AX211" s="2">
        <v>0</v>
      </c>
      <c r="AY211" s="2">
        <v>0</v>
      </c>
      <c r="AZ211" s="2">
        <v>0</v>
      </c>
      <c r="BA211" s="2">
        <v>0</v>
      </c>
      <c r="BB211" s="2">
        <v>0</v>
      </c>
      <c r="BC211" s="2">
        <v>0</v>
      </c>
      <c r="BD211" s="2">
        <v>9277245000</v>
      </c>
      <c r="BE211" s="2">
        <v>8883574431</v>
      </c>
      <c r="BF211" s="2">
        <v>95.76</v>
      </c>
      <c r="BG211" s="2">
        <v>0</v>
      </c>
      <c r="BH211" s="2">
        <v>0</v>
      </c>
      <c r="BI211" s="2">
        <v>0</v>
      </c>
      <c r="BJ211" s="2">
        <v>9277245000</v>
      </c>
      <c r="BK211" s="2">
        <v>8883574431</v>
      </c>
      <c r="BL211" s="2">
        <v>95.76</v>
      </c>
      <c r="BM211" t="s">
        <v>387</v>
      </c>
      <c r="BN211" s="3">
        <f t="shared" si="33"/>
        <v>0</v>
      </c>
      <c r="BO211" s="3">
        <f t="shared" si="34"/>
        <v>0</v>
      </c>
      <c r="BP211" s="3">
        <f t="shared" si="35"/>
        <v>0</v>
      </c>
      <c r="BQ211" s="3">
        <f t="shared" si="36"/>
        <v>0</v>
      </c>
      <c r="BR211" s="3">
        <f t="shared" si="37"/>
        <v>0</v>
      </c>
      <c r="BS211" s="3">
        <f t="shared" si="38"/>
        <v>0</v>
      </c>
      <c r="BT211" s="3">
        <f t="shared" si="39"/>
        <v>9277.2450000000008</v>
      </c>
      <c r="BU211" s="3">
        <f t="shared" si="40"/>
        <v>8883.5744309999991</v>
      </c>
      <c r="BV211" s="3">
        <f t="shared" si="41"/>
        <v>0</v>
      </c>
      <c r="BW211" s="3">
        <f t="shared" si="41"/>
        <v>0</v>
      </c>
    </row>
    <row r="212" spans="1:75" x14ac:dyDescent="0.25">
      <c r="A212">
        <v>506859452</v>
      </c>
      <c r="B212">
        <v>5</v>
      </c>
      <c r="C212" t="s">
        <v>75</v>
      </c>
      <c r="D212" t="s">
        <v>76</v>
      </c>
      <c r="E212">
        <v>2020</v>
      </c>
      <c r="F212" t="s">
        <v>77</v>
      </c>
      <c r="G212" t="s">
        <v>78</v>
      </c>
      <c r="H212">
        <v>2</v>
      </c>
      <c r="I212" t="s">
        <v>79</v>
      </c>
      <c r="J212">
        <v>111</v>
      </c>
      <c r="K212" t="s">
        <v>359</v>
      </c>
      <c r="L212" t="s">
        <v>3027</v>
      </c>
      <c r="M212">
        <v>87</v>
      </c>
      <c r="N212" t="s">
        <v>3075</v>
      </c>
      <c r="O212">
        <v>7</v>
      </c>
      <c r="P212" t="s">
        <v>3088</v>
      </c>
      <c r="Q212">
        <v>43</v>
      </c>
      <c r="R212" t="s">
        <v>3096</v>
      </c>
      <c r="S212">
        <v>728</v>
      </c>
      <c r="T212" t="s">
        <v>388</v>
      </c>
      <c r="U212">
        <v>57</v>
      </c>
      <c r="V212">
        <v>3</v>
      </c>
      <c r="W212" t="s">
        <v>389</v>
      </c>
      <c r="X212">
        <v>1</v>
      </c>
      <c r="Y212" t="s">
        <v>83</v>
      </c>
      <c r="Z212">
        <v>1</v>
      </c>
      <c r="AA212" t="s">
        <v>84</v>
      </c>
      <c r="AB212">
        <v>1</v>
      </c>
      <c r="AC212" s="2">
        <v>24</v>
      </c>
      <c r="AD212" s="2">
        <v>13.78</v>
      </c>
      <c r="AE212" s="2">
        <v>57.42</v>
      </c>
      <c r="AF212" s="2">
        <v>40.22</v>
      </c>
      <c r="AG212" s="2">
        <v>29.15</v>
      </c>
      <c r="AH212" s="2">
        <v>72.48</v>
      </c>
      <c r="AI212" s="2">
        <v>23.46</v>
      </c>
      <c r="AJ212" s="2">
        <v>20.14</v>
      </c>
      <c r="AK212" s="2">
        <v>85.85</v>
      </c>
      <c r="AL212" s="2">
        <v>30</v>
      </c>
      <c r="AM212" s="2">
        <v>27.5</v>
      </c>
      <c r="AN212" s="2">
        <v>91.67</v>
      </c>
      <c r="AO212" s="2">
        <v>9.43</v>
      </c>
      <c r="AP212" s="2">
        <v>3.5</v>
      </c>
      <c r="AQ212" s="2">
        <v>37.119999999999997</v>
      </c>
      <c r="AR212" s="2">
        <v>100</v>
      </c>
      <c r="AS212" s="2">
        <v>94.07</v>
      </c>
      <c r="AT212" s="2">
        <v>94.07</v>
      </c>
      <c r="AU212" s="2">
        <v>830623200</v>
      </c>
      <c r="AV212" s="2">
        <v>738896200</v>
      </c>
      <c r="AW212" s="2">
        <v>88.96</v>
      </c>
      <c r="AX212" s="2">
        <v>935395838</v>
      </c>
      <c r="AY212" s="2">
        <v>876231701</v>
      </c>
      <c r="AZ212" s="2">
        <v>93.67</v>
      </c>
      <c r="BA212" s="2">
        <v>2228443062</v>
      </c>
      <c r="BB212" s="2">
        <v>1717262388</v>
      </c>
      <c r="BC212" s="2">
        <v>77.06</v>
      </c>
      <c r="BD212" s="2">
        <v>222952399</v>
      </c>
      <c r="BE212" s="2">
        <v>212293599</v>
      </c>
      <c r="BF212" s="2">
        <v>95.22</v>
      </c>
      <c r="BG212" s="2">
        <v>472152000</v>
      </c>
      <c r="BH212" s="2">
        <v>0</v>
      </c>
      <c r="BI212" s="2">
        <v>0</v>
      </c>
      <c r="BJ212" s="2">
        <v>4689566499</v>
      </c>
      <c r="BK212" s="2">
        <v>3544683888</v>
      </c>
      <c r="BL212" s="2">
        <v>75.59</v>
      </c>
      <c r="BM212" t="s">
        <v>390</v>
      </c>
      <c r="BN212" s="3">
        <f t="shared" si="33"/>
        <v>830.6232</v>
      </c>
      <c r="BO212" s="3">
        <f t="shared" si="34"/>
        <v>738.89620000000002</v>
      </c>
      <c r="BP212" s="3">
        <f t="shared" si="35"/>
        <v>935.39583800000003</v>
      </c>
      <c r="BQ212" s="3">
        <f t="shared" si="36"/>
        <v>876.23170100000004</v>
      </c>
      <c r="BR212" s="3">
        <f t="shared" si="37"/>
        <v>2228.4430619999998</v>
      </c>
      <c r="BS212" s="3">
        <f t="shared" si="38"/>
        <v>1717.2623880000001</v>
      </c>
      <c r="BT212" s="3">
        <f t="shared" si="39"/>
        <v>222.95239900000001</v>
      </c>
      <c r="BU212" s="3">
        <f t="shared" si="40"/>
        <v>212.293599</v>
      </c>
      <c r="BV212" s="3">
        <f t="shared" si="41"/>
        <v>472.15199999999999</v>
      </c>
      <c r="BW212" s="3">
        <f t="shared" si="41"/>
        <v>0</v>
      </c>
    </row>
    <row r="213" spans="1:75" x14ac:dyDescent="0.25">
      <c r="A213">
        <v>506859452</v>
      </c>
      <c r="B213">
        <v>5</v>
      </c>
      <c r="C213" t="s">
        <v>75</v>
      </c>
      <c r="D213" t="s">
        <v>76</v>
      </c>
      <c r="E213">
        <v>2020</v>
      </c>
      <c r="F213" t="s">
        <v>77</v>
      </c>
      <c r="G213" t="s">
        <v>78</v>
      </c>
      <c r="H213">
        <v>2</v>
      </c>
      <c r="I213" t="s">
        <v>79</v>
      </c>
      <c r="J213">
        <v>111</v>
      </c>
      <c r="K213" t="s">
        <v>359</v>
      </c>
      <c r="L213" t="s">
        <v>3027</v>
      </c>
      <c r="M213">
        <v>87</v>
      </c>
      <c r="N213" t="s">
        <v>3075</v>
      </c>
      <c r="O213">
        <v>7</v>
      </c>
      <c r="P213" t="s">
        <v>3088</v>
      </c>
      <c r="Q213">
        <v>43</v>
      </c>
      <c r="R213" t="s">
        <v>3096</v>
      </c>
      <c r="S213">
        <v>728</v>
      </c>
      <c r="T213" t="s">
        <v>388</v>
      </c>
      <c r="U213">
        <v>57</v>
      </c>
      <c r="V213">
        <v>4</v>
      </c>
      <c r="W213" t="s">
        <v>391</v>
      </c>
      <c r="X213">
        <v>1</v>
      </c>
      <c r="Y213" t="s">
        <v>83</v>
      </c>
      <c r="Z213">
        <v>1</v>
      </c>
      <c r="AA213" t="s">
        <v>84</v>
      </c>
      <c r="AB213">
        <v>1</v>
      </c>
      <c r="AC213" s="2">
        <v>24</v>
      </c>
      <c r="AD213" s="2">
        <v>7.33</v>
      </c>
      <c r="AE213" s="2">
        <v>30.54</v>
      </c>
      <c r="AF213" s="2">
        <v>23.97</v>
      </c>
      <c r="AG213" s="2">
        <v>20.170000000000002</v>
      </c>
      <c r="AH213" s="2">
        <v>84.15</v>
      </c>
      <c r="AI213" s="2">
        <v>27.05</v>
      </c>
      <c r="AJ213" s="2">
        <v>25.03</v>
      </c>
      <c r="AK213" s="2">
        <v>92.53</v>
      </c>
      <c r="AL213" s="2">
        <v>34</v>
      </c>
      <c r="AM213" s="2">
        <v>27</v>
      </c>
      <c r="AN213" s="2">
        <v>79.41</v>
      </c>
      <c r="AO213" s="2">
        <v>20.47</v>
      </c>
      <c r="AP213" s="2">
        <v>0.79</v>
      </c>
      <c r="AQ213" s="2">
        <v>3.86</v>
      </c>
      <c r="AR213" s="2">
        <v>100</v>
      </c>
      <c r="AS213" s="2">
        <v>80.319999999999993</v>
      </c>
      <c r="AT213" s="2">
        <v>80.319999999999993</v>
      </c>
      <c r="AU213" s="2">
        <v>1227057680</v>
      </c>
      <c r="AV213" s="2">
        <v>1104706160</v>
      </c>
      <c r="AW213" s="2">
        <v>90.03</v>
      </c>
      <c r="AX213" s="2">
        <v>1710000000</v>
      </c>
      <c r="AY213" s="2">
        <v>1124732607</v>
      </c>
      <c r="AZ213" s="2">
        <v>65.77</v>
      </c>
      <c r="BA213" s="2">
        <v>5640359368</v>
      </c>
      <c r="BB213" s="2">
        <v>4748428638</v>
      </c>
      <c r="BC213" s="2">
        <v>84.19</v>
      </c>
      <c r="BD213" s="2">
        <v>2323228700</v>
      </c>
      <c r="BE213" s="2">
        <v>1345980955</v>
      </c>
      <c r="BF213" s="2">
        <v>57.94</v>
      </c>
      <c r="BG213" s="2">
        <v>5536848000</v>
      </c>
      <c r="BH213" s="2">
        <v>0</v>
      </c>
      <c r="BI213" s="2">
        <v>0</v>
      </c>
      <c r="BJ213" s="2">
        <v>16437493748</v>
      </c>
      <c r="BK213" s="2">
        <v>8323848360</v>
      </c>
      <c r="BL213" s="2">
        <v>50.64</v>
      </c>
      <c r="BM213" t="s">
        <v>392</v>
      </c>
      <c r="BN213" s="3">
        <f t="shared" si="33"/>
        <v>1227.0576799999999</v>
      </c>
      <c r="BO213" s="3">
        <f t="shared" si="34"/>
        <v>1104.70616</v>
      </c>
      <c r="BP213" s="3">
        <f t="shared" si="35"/>
        <v>1710</v>
      </c>
      <c r="BQ213" s="3">
        <f t="shared" si="36"/>
        <v>1124.7326069999999</v>
      </c>
      <c r="BR213" s="3">
        <f t="shared" si="37"/>
        <v>5640.3593680000004</v>
      </c>
      <c r="BS213" s="3">
        <f t="shared" si="38"/>
        <v>4748.4286380000003</v>
      </c>
      <c r="BT213" s="3">
        <f t="shared" si="39"/>
        <v>2323.2287000000001</v>
      </c>
      <c r="BU213" s="3">
        <f t="shared" si="40"/>
        <v>1345.980955</v>
      </c>
      <c r="BV213" s="3">
        <f t="shared" si="41"/>
        <v>5536.848</v>
      </c>
      <c r="BW213" s="3">
        <f t="shared" si="41"/>
        <v>0</v>
      </c>
    </row>
    <row r="214" spans="1:75" x14ac:dyDescent="0.25">
      <c r="A214">
        <v>506859452</v>
      </c>
      <c r="B214">
        <v>5</v>
      </c>
      <c r="C214" t="s">
        <v>75</v>
      </c>
      <c r="D214" t="s">
        <v>76</v>
      </c>
      <c r="E214">
        <v>2020</v>
      </c>
      <c r="F214" t="s">
        <v>77</v>
      </c>
      <c r="G214" t="s">
        <v>78</v>
      </c>
      <c r="H214">
        <v>2</v>
      </c>
      <c r="I214" t="s">
        <v>79</v>
      </c>
      <c r="J214">
        <v>111</v>
      </c>
      <c r="K214" t="s">
        <v>359</v>
      </c>
      <c r="L214" t="s">
        <v>3027</v>
      </c>
      <c r="M214">
        <v>87</v>
      </c>
      <c r="N214" t="s">
        <v>3075</v>
      </c>
      <c r="O214">
        <v>7</v>
      </c>
      <c r="P214" t="s">
        <v>3088</v>
      </c>
      <c r="Q214">
        <v>43</v>
      </c>
      <c r="R214" t="s">
        <v>3096</v>
      </c>
      <c r="S214">
        <v>728</v>
      </c>
      <c r="T214" t="s">
        <v>388</v>
      </c>
      <c r="U214">
        <v>57</v>
      </c>
      <c r="V214">
        <v>5</v>
      </c>
      <c r="W214" t="s">
        <v>393</v>
      </c>
      <c r="X214">
        <v>1</v>
      </c>
      <c r="Y214" t="s">
        <v>83</v>
      </c>
      <c r="Z214">
        <v>1</v>
      </c>
      <c r="AA214" t="s">
        <v>84</v>
      </c>
      <c r="AB214">
        <v>1</v>
      </c>
      <c r="AC214" s="2">
        <v>0.5</v>
      </c>
      <c r="AD214" s="2">
        <v>0.4</v>
      </c>
      <c r="AE214" s="2">
        <v>80</v>
      </c>
      <c r="AF214" s="2">
        <v>23.6</v>
      </c>
      <c r="AG214" s="2">
        <v>16.239999999999998</v>
      </c>
      <c r="AH214" s="2">
        <v>68.81</v>
      </c>
      <c r="AI214" s="2">
        <v>45.32</v>
      </c>
      <c r="AJ214" s="2">
        <v>44</v>
      </c>
      <c r="AK214" s="2">
        <v>97.09</v>
      </c>
      <c r="AL214" s="2">
        <v>20.22</v>
      </c>
      <c r="AM214" s="2">
        <v>17.8</v>
      </c>
      <c r="AN214" s="2">
        <v>88.03</v>
      </c>
      <c r="AO214" s="2">
        <v>21.56</v>
      </c>
      <c r="AP214" s="2">
        <v>8.6999999999999993</v>
      </c>
      <c r="AQ214" s="2">
        <v>40.35</v>
      </c>
      <c r="AR214" s="2">
        <v>100</v>
      </c>
      <c r="AS214" s="2">
        <v>87.14</v>
      </c>
      <c r="AT214" s="2">
        <v>87.14</v>
      </c>
      <c r="AU214" s="2">
        <v>84376800</v>
      </c>
      <c r="AV214" s="2">
        <v>66718804</v>
      </c>
      <c r="AW214" s="2">
        <v>79.069999999999993</v>
      </c>
      <c r="AX214" s="2">
        <v>7602477162</v>
      </c>
      <c r="AY214" s="2">
        <v>7434964796</v>
      </c>
      <c r="AZ214" s="2">
        <v>97.8</v>
      </c>
      <c r="BA214" s="2">
        <v>2614977570</v>
      </c>
      <c r="BB214" s="2">
        <v>2614977570</v>
      </c>
      <c r="BC214" s="2">
        <v>100</v>
      </c>
      <c r="BD214" s="2">
        <v>5429000000</v>
      </c>
      <c r="BE214" s="2">
        <v>5429000000</v>
      </c>
      <c r="BF214" s="2">
        <v>100</v>
      </c>
      <c r="BG214" s="2">
        <v>2961445368</v>
      </c>
      <c r="BH214" s="2">
        <v>2961445368</v>
      </c>
      <c r="BI214" s="2">
        <v>100</v>
      </c>
      <c r="BJ214" s="2">
        <v>18692276900</v>
      </c>
      <c r="BK214" s="2">
        <v>18507106538</v>
      </c>
      <c r="BL214" s="2">
        <v>99.01</v>
      </c>
      <c r="BM214" t="s">
        <v>394</v>
      </c>
      <c r="BN214" s="3">
        <f t="shared" si="33"/>
        <v>84.376800000000003</v>
      </c>
      <c r="BO214" s="3">
        <f t="shared" si="34"/>
        <v>66.718804000000006</v>
      </c>
      <c r="BP214" s="3">
        <f t="shared" si="35"/>
        <v>7602.4771620000001</v>
      </c>
      <c r="BQ214" s="3">
        <f t="shared" si="36"/>
        <v>7434.9647960000002</v>
      </c>
      <c r="BR214" s="3">
        <f t="shared" si="37"/>
        <v>2614.97757</v>
      </c>
      <c r="BS214" s="3">
        <f t="shared" si="38"/>
        <v>2614.97757</v>
      </c>
      <c r="BT214" s="3">
        <f t="shared" si="39"/>
        <v>5429</v>
      </c>
      <c r="BU214" s="3">
        <f t="shared" si="40"/>
        <v>5429</v>
      </c>
      <c r="BV214" s="3">
        <f t="shared" si="41"/>
        <v>2961.4453680000001</v>
      </c>
      <c r="BW214" s="3">
        <f t="shared" si="41"/>
        <v>2961.4453680000001</v>
      </c>
    </row>
    <row r="215" spans="1:75" x14ac:dyDescent="0.25">
      <c r="A215">
        <v>506859452</v>
      </c>
      <c r="B215">
        <v>5</v>
      </c>
      <c r="C215" t="s">
        <v>75</v>
      </c>
      <c r="D215" t="s">
        <v>76</v>
      </c>
      <c r="E215">
        <v>2020</v>
      </c>
      <c r="F215" t="s">
        <v>77</v>
      </c>
      <c r="G215" t="s">
        <v>78</v>
      </c>
      <c r="H215">
        <v>2</v>
      </c>
      <c r="I215" t="s">
        <v>79</v>
      </c>
      <c r="J215">
        <v>111</v>
      </c>
      <c r="K215" t="s">
        <v>359</v>
      </c>
      <c r="L215" t="s">
        <v>3027</v>
      </c>
      <c r="M215">
        <v>87</v>
      </c>
      <c r="N215" t="s">
        <v>3075</v>
      </c>
      <c r="O215">
        <v>7</v>
      </c>
      <c r="P215" t="s">
        <v>3088</v>
      </c>
      <c r="Q215">
        <v>43</v>
      </c>
      <c r="R215" t="s">
        <v>3096</v>
      </c>
      <c r="S215">
        <v>728</v>
      </c>
      <c r="T215" t="s">
        <v>388</v>
      </c>
      <c r="U215">
        <v>57</v>
      </c>
      <c r="V215">
        <v>6</v>
      </c>
      <c r="W215" t="s">
        <v>395</v>
      </c>
      <c r="X215">
        <v>1</v>
      </c>
      <c r="Y215" t="s">
        <v>83</v>
      </c>
      <c r="Z215">
        <v>1</v>
      </c>
      <c r="AA215" t="s">
        <v>84</v>
      </c>
      <c r="AB215">
        <v>1</v>
      </c>
      <c r="AC215" s="2">
        <v>0</v>
      </c>
      <c r="AD215" s="2">
        <v>0</v>
      </c>
      <c r="AE215" s="2">
        <v>0</v>
      </c>
      <c r="AF215" s="2">
        <v>0</v>
      </c>
      <c r="AG215" s="2">
        <v>0</v>
      </c>
      <c r="AH215" s="2">
        <v>0</v>
      </c>
      <c r="AI215" s="2">
        <v>0</v>
      </c>
      <c r="AJ215" s="2">
        <v>0</v>
      </c>
      <c r="AK215" s="2">
        <v>0</v>
      </c>
      <c r="AL215" s="2">
        <v>75</v>
      </c>
      <c r="AM215" s="2">
        <v>68.2</v>
      </c>
      <c r="AN215" s="2">
        <v>90.93</v>
      </c>
      <c r="AO215" s="2">
        <v>31.8</v>
      </c>
      <c r="AP215" s="2">
        <v>5</v>
      </c>
      <c r="AQ215" s="2">
        <v>15.72</v>
      </c>
      <c r="AR215" s="2">
        <v>100</v>
      </c>
      <c r="AS215" s="2">
        <v>73.2</v>
      </c>
      <c r="AT215" s="2">
        <v>73.2</v>
      </c>
      <c r="AU215" s="2">
        <v>0</v>
      </c>
      <c r="AV215" s="2">
        <v>0</v>
      </c>
      <c r="AW215" s="2">
        <v>0</v>
      </c>
      <c r="AX215" s="2">
        <v>0</v>
      </c>
      <c r="AY215" s="2">
        <v>0</v>
      </c>
      <c r="AZ215" s="2">
        <v>0</v>
      </c>
      <c r="BA215" s="2">
        <v>0</v>
      </c>
      <c r="BB215" s="2">
        <v>0</v>
      </c>
      <c r="BC215" s="2">
        <v>0</v>
      </c>
      <c r="BD215" s="2">
        <v>120154000</v>
      </c>
      <c r="BE215" s="2">
        <v>120154000</v>
      </c>
      <c r="BF215" s="2">
        <v>100</v>
      </c>
      <c r="BG215" s="2">
        <v>88884000</v>
      </c>
      <c r="BH215" s="2">
        <v>0</v>
      </c>
      <c r="BI215" s="2">
        <v>0</v>
      </c>
      <c r="BJ215" s="2">
        <v>209038000</v>
      </c>
      <c r="BK215" s="2">
        <v>120154000</v>
      </c>
      <c r="BL215" s="2">
        <v>57.48</v>
      </c>
      <c r="BM215" t="s">
        <v>396</v>
      </c>
      <c r="BN215" s="3">
        <f t="shared" si="33"/>
        <v>0</v>
      </c>
      <c r="BO215" s="3">
        <f t="shared" si="34"/>
        <v>0</v>
      </c>
      <c r="BP215" s="3">
        <f t="shared" si="35"/>
        <v>0</v>
      </c>
      <c r="BQ215" s="3">
        <f t="shared" si="36"/>
        <v>0</v>
      </c>
      <c r="BR215" s="3">
        <f t="shared" si="37"/>
        <v>0</v>
      </c>
      <c r="BS215" s="3">
        <f t="shared" si="38"/>
        <v>0</v>
      </c>
      <c r="BT215" s="3">
        <f t="shared" si="39"/>
        <v>120.154</v>
      </c>
      <c r="BU215" s="3">
        <f t="shared" si="40"/>
        <v>120.154</v>
      </c>
      <c r="BV215" s="3">
        <f t="shared" si="41"/>
        <v>88.884</v>
      </c>
      <c r="BW215" s="3">
        <f t="shared" si="41"/>
        <v>0</v>
      </c>
    </row>
    <row r="216" spans="1:75" x14ac:dyDescent="0.25">
      <c r="A216">
        <v>506859452</v>
      </c>
      <c r="B216">
        <v>5</v>
      </c>
      <c r="C216" t="s">
        <v>75</v>
      </c>
      <c r="D216" t="s">
        <v>76</v>
      </c>
      <c r="E216">
        <v>2020</v>
      </c>
      <c r="F216" t="s">
        <v>77</v>
      </c>
      <c r="G216" t="s">
        <v>78</v>
      </c>
      <c r="H216">
        <v>2</v>
      </c>
      <c r="I216" t="s">
        <v>79</v>
      </c>
      <c r="J216">
        <v>111</v>
      </c>
      <c r="K216" t="s">
        <v>359</v>
      </c>
      <c r="L216" t="s">
        <v>3027</v>
      </c>
      <c r="M216">
        <v>87</v>
      </c>
      <c r="N216" t="s">
        <v>3075</v>
      </c>
      <c r="O216">
        <v>7</v>
      </c>
      <c r="P216" t="s">
        <v>3088</v>
      </c>
      <c r="Q216">
        <v>43</v>
      </c>
      <c r="R216" t="s">
        <v>3096</v>
      </c>
      <c r="S216">
        <v>7533</v>
      </c>
      <c r="T216" t="s">
        <v>397</v>
      </c>
      <c r="U216">
        <v>14</v>
      </c>
      <c r="V216">
        <v>1</v>
      </c>
      <c r="W216" t="s">
        <v>398</v>
      </c>
      <c r="X216">
        <v>1</v>
      </c>
      <c r="Y216" t="s">
        <v>83</v>
      </c>
      <c r="Z216">
        <v>1</v>
      </c>
      <c r="AA216" t="s">
        <v>84</v>
      </c>
      <c r="AB216">
        <v>1</v>
      </c>
      <c r="AC216" s="2">
        <v>0</v>
      </c>
      <c r="AD216" s="2">
        <v>0</v>
      </c>
      <c r="AE216" s="2">
        <v>0</v>
      </c>
      <c r="AF216" s="2">
        <v>0</v>
      </c>
      <c r="AG216" s="2">
        <v>0</v>
      </c>
      <c r="AH216" s="2">
        <v>0</v>
      </c>
      <c r="AI216" s="2">
        <v>0</v>
      </c>
      <c r="AJ216" s="2">
        <v>0</v>
      </c>
      <c r="AK216" s="2">
        <v>0</v>
      </c>
      <c r="AL216" s="2">
        <v>0.02</v>
      </c>
      <c r="AM216" s="2">
        <v>0.01</v>
      </c>
      <c r="AN216" s="2">
        <v>50</v>
      </c>
      <c r="AO216" s="2">
        <v>0.99</v>
      </c>
      <c r="AP216" s="2">
        <v>0.1</v>
      </c>
      <c r="AQ216" s="2">
        <v>10.1</v>
      </c>
      <c r="AR216" s="2">
        <v>1</v>
      </c>
      <c r="AS216" s="2">
        <v>0.11</v>
      </c>
      <c r="AT216" s="2">
        <v>11</v>
      </c>
      <c r="AU216" s="2">
        <v>0</v>
      </c>
      <c r="AV216" s="2">
        <v>0</v>
      </c>
      <c r="AW216" s="2">
        <v>0</v>
      </c>
      <c r="AX216" s="2">
        <v>0</v>
      </c>
      <c r="AY216" s="2">
        <v>0</v>
      </c>
      <c r="AZ216" s="2">
        <v>0</v>
      </c>
      <c r="BA216" s="2">
        <v>0</v>
      </c>
      <c r="BB216" s="2">
        <v>0</v>
      </c>
      <c r="BC216" s="2">
        <v>0</v>
      </c>
      <c r="BD216" s="2">
        <v>23500000000</v>
      </c>
      <c r="BE216" s="2">
        <v>23307277664</v>
      </c>
      <c r="BF216" s="2">
        <v>99.18</v>
      </c>
      <c r="BG216" s="2">
        <v>55000000</v>
      </c>
      <c r="BH216" s="2">
        <v>0</v>
      </c>
      <c r="BI216" s="2">
        <v>0</v>
      </c>
      <c r="BJ216" s="2">
        <v>23555000000</v>
      </c>
      <c r="BK216" s="2">
        <v>23307277664</v>
      </c>
      <c r="BL216" s="2">
        <v>98.95</v>
      </c>
      <c r="BM216" t="s">
        <v>399</v>
      </c>
      <c r="BN216" s="3">
        <f t="shared" si="33"/>
        <v>0</v>
      </c>
      <c r="BO216" s="3">
        <f t="shared" si="34"/>
        <v>0</v>
      </c>
      <c r="BP216" s="3">
        <f t="shared" si="35"/>
        <v>0</v>
      </c>
      <c r="BQ216" s="3">
        <f t="shared" si="36"/>
        <v>0</v>
      </c>
      <c r="BR216" s="3">
        <f t="shared" si="37"/>
        <v>0</v>
      </c>
      <c r="BS216" s="3">
        <f t="shared" si="38"/>
        <v>0</v>
      </c>
      <c r="BT216" s="3">
        <f t="shared" si="39"/>
        <v>23500</v>
      </c>
      <c r="BU216" s="3">
        <f t="shared" si="40"/>
        <v>23307.277664000001</v>
      </c>
      <c r="BV216" s="3">
        <f t="shared" si="41"/>
        <v>55</v>
      </c>
      <c r="BW216" s="3">
        <f t="shared" si="41"/>
        <v>0</v>
      </c>
    </row>
    <row r="217" spans="1:75" x14ac:dyDescent="0.25">
      <c r="A217">
        <v>506859452</v>
      </c>
      <c r="B217">
        <v>5</v>
      </c>
      <c r="C217" t="s">
        <v>75</v>
      </c>
      <c r="D217" t="s">
        <v>76</v>
      </c>
      <c r="E217">
        <v>2020</v>
      </c>
      <c r="F217" t="s">
        <v>77</v>
      </c>
      <c r="G217" t="s">
        <v>78</v>
      </c>
      <c r="H217">
        <v>2</v>
      </c>
      <c r="I217" t="s">
        <v>79</v>
      </c>
      <c r="J217">
        <v>111</v>
      </c>
      <c r="K217" t="s">
        <v>359</v>
      </c>
      <c r="L217" t="s">
        <v>3027</v>
      </c>
      <c r="M217">
        <v>87</v>
      </c>
      <c r="N217" t="s">
        <v>3075</v>
      </c>
      <c r="O217">
        <v>7</v>
      </c>
      <c r="P217" t="s">
        <v>3088</v>
      </c>
      <c r="Q217">
        <v>44</v>
      </c>
      <c r="R217" t="s">
        <v>3099</v>
      </c>
      <c r="S217">
        <v>1087</v>
      </c>
      <c r="T217" t="s">
        <v>400</v>
      </c>
      <c r="U217">
        <v>28</v>
      </c>
      <c r="V217">
        <v>1</v>
      </c>
      <c r="W217" t="s">
        <v>401</v>
      </c>
      <c r="X217">
        <v>1</v>
      </c>
      <c r="Y217" t="s">
        <v>83</v>
      </c>
      <c r="Z217">
        <v>1</v>
      </c>
      <c r="AA217" t="s">
        <v>84</v>
      </c>
      <c r="AB217">
        <v>1</v>
      </c>
      <c r="AC217" s="2">
        <v>0</v>
      </c>
      <c r="AD217" s="2">
        <v>0</v>
      </c>
      <c r="AE217" s="2">
        <v>0</v>
      </c>
      <c r="AF217" s="2">
        <v>12.1</v>
      </c>
      <c r="AG217" s="2">
        <v>0</v>
      </c>
      <c r="AH217" s="2">
        <v>0</v>
      </c>
      <c r="AI217" s="2">
        <v>45</v>
      </c>
      <c r="AJ217" s="2">
        <v>3.48</v>
      </c>
      <c r="AK217" s="2">
        <v>7.73</v>
      </c>
      <c r="AL217" s="2">
        <v>86.52</v>
      </c>
      <c r="AM217" s="2">
        <v>86.52</v>
      </c>
      <c r="AN217" s="2">
        <v>100</v>
      </c>
      <c r="AO217" s="2">
        <v>10</v>
      </c>
      <c r="AP217" s="2">
        <v>0</v>
      </c>
      <c r="AQ217" s="2">
        <v>0</v>
      </c>
      <c r="AR217" s="2">
        <v>100</v>
      </c>
      <c r="AS217" s="2">
        <v>90</v>
      </c>
      <c r="AT217" s="2">
        <v>90</v>
      </c>
      <c r="AU217" s="2">
        <v>0</v>
      </c>
      <c r="AV217" s="2">
        <v>0</v>
      </c>
      <c r="AW217" s="2">
        <v>0</v>
      </c>
      <c r="AX217" s="2">
        <v>400000000</v>
      </c>
      <c r="AY217" s="2">
        <v>0</v>
      </c>
      <c r="AZ217" s="2">
        <v>0</v>
      </c>
      <c r="BA217" s="2">
        <v>173000000</v>
      </c>
      <c r="BB217" s="2">
        <v>137697679</v>
      </c>
      <c r="BC217" s="2">
        <v>79.599999999999994</v>
      </c>
      <c r="BD217" s="2">
        <v>33135000</v>
      </c>
      <c r="BE217" s="2">
        <v>32068513</v>
      </c>
      <c r="BF217" s="2">
        <v>96.77</v>
      </c>
      <c r="BG217" s="2">
        <v>30000000</v>
      </c>
      <c r="BH217" s="2">
        <v>0</v>
      </c>
      <c r="BI217" s="2">
        <v>0</v>
      </c>
      <c r="BJ217" s="2">
        <v>636135000</v>
      </c>
      <c r="BK217" s="2">
        <v>169766192</v>
      </c>
      <c r="BL217" s="2">
        <v>26.69</v>
      </c>
      <c r="BM217" t="s">
        <v>402</v>
      </c>
      <c r="BN217" s="3">
        <f t="shared" si="33"/>
        <v>0</v>
      </c>
      <c r="BO217" s="3">
        <f t="shared" si="34"/>
        <v>0</v>
      </c>
      <c r="BP217" s="3">
        <f t="shared" si="35"/>
        <v>400</v>
      </c>
      <c r="BQ217" s="3">
        <f t="shared" si="36"/>
        <v>0</v>
      </c>
      <c r="BR217" s="3">
        <f t="shared" si="37"/>
        <v>173</v>
      </c>
      <c r="BS217" s="3">
        <f t="shared" si="38"/>
        <v>137.69767899999999</v>
      </c>
      <c r="BT217" s="3">
        <f t="shared" si="39"/>
        <v>33.134999999999998</v>
      </c>
      <c r="BU217" s="3">
        <f t="shared" si="40"/>
        <v>32.068513000000003</v>
      </c>
      <c r="BV217" s="3">
        <f t="shared" si="41"/>
        <v>30</v>
      </c>
      <c r="BW217" s="3">
        <f t="shared" si="41"/>
        <v>0</v>
      </c>
    </row>
    <row r="218" spans="1:75" x14ac:dyDescent="0.25">
      <c r="A218">
        <v>506859452</v>
      </c>
      <c r="B218">
        <v>5</v>
      </c>
      <c r="C218" t="s">
        <v>75</v>
      </c>
      <c r="D218" t="s">
        <v>76</v>
      </c>
      <c r="E218">
        <v>2020</v>
      </c>
      <c r="F218" t="s">
        <v>77</v>
      </c>
      <c r="G218" t="s">
        <v>78</v>
      </c>
      <c r="H218">
        <v>2</v>
      </c>
      <c r="I218" t="s">
        <v>79</v>
      </c>
      <c r="J218">
        <v>111</v>
      </c>
      <c r="K218" t="s">
        <v>359</v>
      </c>
      <c r="L218" t="s">
        <v>3027</v>
      </c>
      <c r="M218">
        <v>87</v>
      </c>
      <c r="N218" t="s">
        <v>3075</v>
      </c>
      <c r="O218">
        <v>7</v>
      </c>
      <c r="P218" t="s">
        <v>3088</v>
      </c>
      <c r="Q218">
        <v>44</v>
      </c>
      <c r="R218" t="s">
        <v>3099</v>
      </c>
      <c r="S218">
        <v>1087</v>
      </c>
      <c r="T218" t="s">
        <v>400</v>
      </c>
      <c r="U218">
        <v>28</v>
      </c>
      <c r="V218">
        <v>2</v>
      </c>
      <c r="W218" t="s">
        <v>403</v>
      </c>
      <c r="X218">
        <v>1</v>
      </c>
      <c r="Y218" t="s">
        <v>83</v>
      </c>
      <c r="Z218">
        <v>1</v>
      </c>
      <c r="AA218" t="s">
        <v>84</v>
      </c>
      <c r="AB218">
        <v>1</v>
      </c>
      <c r="AC218" s="2">
        <v>0</v>
      </c>
      <c r="AD218" s="2">
        <v>0</v>
      </c>
      <c r="AE218" s="2">
        <v>0</v>
      </c>
      <c r="AF218" s="2">
        <v>100</v>
      </c>
      <c r="AG218" s="2">
        <v>61.77</v>
      </c>
      <c r="AH218" s="2">
        <v>61.77</v>
      </c>
      <c r="AI218" s="2">
        <v>15.23</v>
      </c>
      <c r="AJ218" s="2">
        <v>15.23</v>
      </c>
      <c r="AK218" s="2">
        <v>100</v>
      </c>
      <c r="AL218" s="2">
        <v>5</v>
      </c>
      <c r="AM218" s="2">
        <v>6</v>
      </c>
      <c r="AN218" s="2">
        <v>120</v>
      </c>
      <c r="AO218" s="2">
        <v>17</v>
      </c>
      <c r="AP218" s="2">
        <v>4.8</v>
      </c>
      <c r="AQ218" s="2">
        <v>28.24</v>
      </c>
      <c r="AR218" s="2">
        <v>100</v>
      </c>
      <c r="AS218" s="2">
        <v>87.8</v>
      </c>
      <c r="AT218" s="2">
        <v>87.8</v>
      </c>
      <c r="AU218" s="2">
        <v>0</v>
      </c>
      <c r="AV218" s="2">
        <v>0</v>
      </c>
      <c r="AW218" s="2">
        <v>0</v>
      </c>
      <c r="AX218" s="2">
        <v>12815639000</v>
      </c>
      <c r="AY218" s="2">
        <v>12785321000</v>
      </c>
      <c r="AZ218" s="2">
        <v>99.76</v>
      </c>
      <c r="BA218" s="2">
        <v>1044299263</v>
      </c>
      <c r="BB218" s="2">
        <v>1044299263</v>
      </c>
      <c r="BC218" s="2">
        <v>100</v>
      </c>
      <c r="BD218" s="2">
        <v>1600764493</v>
      </c>
      <c r="BE218" s="2">
        <v>1600764493</v>
      </c>
      <c r="BF218" s="2">
        <v>100</v>
      </c>
      <c r="BG218" s="2">
        <v>0</v>
      </c>
      <c r="BH218" s="2">
        <v>0</v>
      </c>
      <c r="BI218" s="2">
        <v>0</v>
      </c>
      <c r="BJ218" s="2">
        <v>15460702756</v>
      </c>
      <c r="BK218" s="2">
        <v>15430384756</v>
      </c>
      <c r="BL218" s="2">
        <v>99.8</v>
      </c>
      <c r="BM218" t="s">
        <v>404</v>
      </c>
      <c r="BN218" s="3">
        <f t="shared" si="33"/>
        <v>0</v>
      </c>
      <c r="BO218" s="3">
        <f t="shared" si="34"/>
        <v>0</v>
      </c>
      <c r="BP218" s="3">
        <f t="shared" si="35"/>
        <v>12815.638999999999</v>
      </c>
      <c r="BQ218" s="3">
        <f t="shared" si="36"/>
        <v>12785.321</v>
      </c>
      <c r="BR218" s="3">
        <f t="shared" si="37"/>
        <v>1044.2992630000001</v>
      </c>
      <c r="BS218" s="3">
        <f t="shared" si="38"/>
        <v>1044.2992630000001</v>
      </c>
      <c r="BT218" s="3">
        <f t="shared" si="39"/>
        <v>1600.7644929999999</v>
      </c>
      <c r="BU218" s="3">
        <f t="shared" si="40"/>
        <v>1600.7644929999999</v>
      </c>
      <c r="BV218" s="3">
        <f t="shared" si="41"/>
        <v>0</v>
      </c>
      <c r="BW218" s="3">
        <f t="shared" si="41"/>
        <v>0</v>
      </c>
    </row>
    <row r="219" spans="1:75" x14ac:dyDescent="0.25">
      <c r="A219">
        <v>506859452</v>
      </c>
      <c r="B219">
        <v>5</v>
      </c>
      <c r="C219" t="s">
        <v>75</v>
      </c>
      <c r="D219" t="s">
        <v>76</v>
      </c>
      <c r="E219">
        <v>2020</v>
      </c>
      <c r="F219" t="s">
        <v>77</v>
      </c>
      <c r="G219" t="s">
        <v>78</v>
      </c>
      <c r="H219">
        <v>2</v>
      </c>
      <c r="I219" t="s">
        <v>79</v>
      </c>
      <c r="J219">
        <v>111</v>
      </c>
      <c r="K219" t="s">
        <v>359</v>
      </c>
      <c r="L219" t="s">
        <v>3027</v>
      </c>
      <c r="M219">
        <v>87</v>
      </c>
      <c r="N219" t="s">
        <v>3075</v>
      </c>
      <c r="O219">
        <v>7</v>
      </c>
      <c r="P219" t="s">
        <v>3088</v>
      </c>
      <c r="Q219">
        <v>44</v>
      </c>
      <c r="R219" t="s">
        <v>3099</v>
      </c>
      <c r="S219">
        <v>1087</v>
      </c>
      <c r="T219" t="s">
        <v>400</v>
      </c>
      <c r="U219">
        <v>28</v>
      </c>
      <c r="V219">
        <v>3</v>
      </c>
      <c r="W219" t="s">
        <v>405</v>
      </c>
      <c r="X219">
        <v>1</v>
      </c>
      <c r="Y219" t="s">
        <v>83</v>
      </c>
      <c r="Z219">
        <v>1</v>
      </c>
      <c r="AA219" t="s">
        <v>84</v>
      </c>
      <c r="AB219">
        <v>1</v>
      </c>
      <c r="AC219" s="2">
        <v>2.7</v>
      </c>
      <c r="AD219" s="2">
        <v>0.02</v>
      </c>
      <c r="AE219" s="2">
        <v>0.74</v>
      </c>
      <c r="AF219" s="2">
        <v>27.3</v>
      </c>
      <c r="AG219" s="2">
        <v>16.14</v>
      </c>
      <c r="AH219" s="2">
        <v>59.12</v>
      </c>
      <c r="AI219" s="2">
        <v>39.76</v>
      </c>
      <c r="AJ219" s="2">
        <v>18.899999999999999</v>
      </c>
      <c r="AK219" s="2">
        <v>47.54</v>
      </c>
      <c r="AL219" s="2">
        <v>27.15</v>
      </c>
      <c r="AM219" s="2">
        <v>25.38</v>
      </c>
      <c r="AN219" s="2">
        <v>93.48</v>
      </c>
      <c r="AO219" s="2">
        <v>39.56</v>
      </c>
      <c r="AP219" s="2">
        <v>7.96</v>
      </c>
      <c r="AQ219" s="2">
        <v>20.12</v>
      </c>
      <c r="AR219" s="2">
        <v>100</v>
      </c>
      <c r="AS219" s="2">
        <v>68.400000000000006</v>
      </c>
      <c r="AT219" s="2">
        <v>68.400000000000006</v>
      </c>
      <c r="AU219" s="2">
        <v>1136000000</v>
      </c>
      <c r="AV219" s="2">
        <v>962910855</v>
      </c>
      <c r="AW219" s="2">
        <v>84.76</v>
      </c>
      <c r="AX219" s="2">
        <v>8925000000</v>
      </c>
      <c r="AY219" s="2">
        <v>8015857827</v>
      </c>
      <c r="AZ219" s="2">
        <v>89.81</v>
      </c>
      <c r="BA219" s="2">
        <v>18448860737</v>
      </c>
      <c r="BB219" s="2">
        <v>5068576507</v>
      </c>
      <c r="BC219" s="2">
        <v>27.47</v>
      </c>
      <c r="BD219" s="2">
        <v>9675519089</v>
      </c>
      <c r="BE219" s="2">
        <v>9182694131</v>
      </c>
      <c r="BF219" s="2">
        <v>94.91</v>
      </c>
      <c r="BG219" s="2">
        <v>13971663019</v>
      </c>
      <c r="BH219" s="2">
        <v>494596857</v>
      </c>
      <c r="BI219" s="2">
        <v>3.54</v>
      </c>
      <c r="BJ219" s="2">
        <v>52157042845</v>
      </c>
      <c r="BK219" s="2">
        <v>23724636177</v>
      </c>
      <c r="BL219" s="2">
        <v>45.49</v>
      </c>
      <c r="BM219" t="s">
        <v>406</v>
      </c>
      <c r="BN219" s="3">
        <f t="shared" si="33"/>
        <v>1136</v>
      </c>
      <c r="BO219" s="3">
        <f t="shared" si="34"/>
        <v>962.91085499999997</v>
      </c>
      <c r="BP219" s="3">
        <f t="shared" si="35"/>
        <v>8925</v>
      </c>
      <c r="BQ219" s="3">
        <f t="shared" si="36"/>
        <v>8015.8578269999998</v>
      </c>
      <c r="BR219" s="3">
        <f t="shared" si="37"/>
        <v>18448.860736999999</v>
      </c>
      <c r="BS219" s="3">
        <f t="shared" si="38"/>
        <v>5068.5765069999998</v>
      </c>
      <c r="BT219" s="3">
        <f t="shared" si="39"/>
        <v>9675.5190889999994</v>
      </c>
      <c r="BU219" s="3">
        <f t="shared" si="40"/>
        <v>9182.6941310000002</v>
      </c>
      <c r="BV219" s="3">
        <f t="shared" si="41"/>
        <v>13971.663019</v>
      </c>
      <c r="BW219" s="3">
        <f t="shared" si="41"/>
        <v>494.596857</v>
      </c>
    </row>
    <row r="220" spans="1:75" x14ac:dyDescent="0.25">
      <c r="A220">
        <v>506859452</v>
      </c>
      <c r="B220">
        <v>5</v>
      </c>
      <c r="C220" t="s">
        <v>75</v>
      </c>
      <c r="D220" t="s">
        <v>76</v>
      </c>
      <c r="E220">
        <v>2020</v>
      </c>
      <c r="F220" t="s">
        <v>77</v>
      </c>
      <c r="G220" t="s">
        <v>78</v>
      </c>
      <c r="H220">
        <v>2</v>
      </c>
      <c r="I220" t="s">
        <v>79</v>
      </c>
      <c r="J220">
        <v>111</v>
      </c>
      <c r="K220" t="s">
        <v>359</v>
      </c>
      <c r="L220" t="s">
        <v>3027</v>
      </c>
      <c r="M220">
        <v>87</v>
      </c>
      <c r="N220" t="s">
        <v>3075</v>
      </c>
      <c r="O220">
        <v>7</v>
      </c>
      <c r="P220" t="s">
        <v>3088</v>
      </c>
      <c r="Q220">
        <v>44</v>
      </c>
      <c r="R220" t="s">
        <v>3099</v>
      </c>
      <c r="S220">
        <v>1087</v>
      </c>
      <c r="T220" t="s">
        <v>400</v>
      </c>
      <c r="U220">
        <v>28</v>
      </c>
      <c r="V220">
        <v>4</v>
      </c>
      <c r="W220" t="s">
        <v>407</v>
      </c>
      <c r="X220">
        <v>2</v>
      </c>
      <c r="Y220" t="s">
        <v>94</v>
      </c>
      <c r="Z220">
        <v>1</v>
      </c>
      <c r="AA220" t="s">
        <v>84</v>
      </c>
      <c r="AB220">
        <v>1</v>
      </c>
      <c r="AC220" s="2">
        <v>0</v>
      </c>
      <c r="AD220" s="2">
        <v>0</v>
      </c>
      <c r="AE220" s="2">
        <v>0</v>
      </c>
      <c r="AF220" s="2">
        <v>100</v>
      </c>
      <c r="AG220" s="2">
        <v>89.45</v>
      </c>
      <c r="AH220" s="2">
        <v>89.45</v>
      </c>
      <c r="AI220" s="2">
        <v>100</v>
      </c>
      <c r="AJ220" s="2">
        <v>103.13</v>
      </c>
      <c r="AK220" s="2">
        <v>103.13</v>
      </c>
      <c r="AL220" s="2">
        <v>100</v>
      </c>
      <c r="AM220" s="2">
        <v>123.47</v>
      </c>
      <c r="AN220" s="2">
        <v>123.47</v>
      </c>
      <c r="AO220" s="2">
        <v>0</v>
      </c>
      <c r="AP220" s="2">
        <v>0</v>
      </c>
      <c r="AQ220" s="2">
        <v>0</v>
      </c>
      <c r="AR220" s="2" t="s">
        <v>95</v>
      </c>
      <c r="AS220" s="2" t="s">
        <v>95</v>
      </c>
      <c r="AT220" s="2" t="s">
        <v>95</v>
      </c>
      <c r="AU220" s="2">
        <v>0</v>
      </c>
      <c r="AV220" s="2">
        <v>0</v>
      </c>
      <c r="AW220" s="2">
        <v>0</v>
      </c>
      <c r="AX220" s="2">
        <v>1956495000</v>
      </c>
      <c r="AY220" s="2">
        <v>1373106334</v>
      </c>
      <c r="AZ220" s="2">
        <v>70.180000000000007</v>
      </c>
      <c r="BA220" s="2">
        <v>950000000</v>
      </c>
      <c r="BB220" s="2">
        <v>889427027</v>
      </c>
      <c r="BC220" s="2">
        <v>93.62</v>
      </c>
      <c r="BD220" s="2">
        <v>447427370</v>
      </c>
      <c r="BE220" s="2">
        <v>447427287</v>
      </c>
      <c r="BF220" s="2">
        <v>100</v>
      </c>
      <c r="BG220" s="2">
        <v>0</v>
      </c>
      <c r="BH220" s="2">
        <v>0</v>
      </c>
      <c r="BI220" s="2">
        <v>0</v>
      </c>
      <c r="BJ220" s="2">
        <v>3353922370</v>
      </c>
      <c r="BK220" s="2">
        <v>2709960648</v>
      </c>
      <c r="BL220" s="2">
        <v>80.8</v>
      </c>
      <c r="BN220" s="3">
        <f t="shared" si="33"/>
        <v>0</v>
      </c>
      <c r="BO220" s="3">
        <f t="shared" si="34"/>
        <v>0</v>
      </c>
      <c r="BP220" s="3">
        <f t="shared" si="35"/>
        <v>1956.4949999999999</v>
      </c>
      <c r="BQ220" s="3">
        <f t="shared" si="36"/>
        <v>1373.1063340000001</v>
      </c>
      <c r="BR220" s="3">
        <f t="shared" si="37"/>
        <v>950</v>
      </c>
      <c r="BS220" s="3">
        <f t="shared" si="38"/>
        <v>889.42702699999995</v>
      </c>
      <c r="BT220" s="3">
        <f t="shared" si="39"/>
        <v>447.42737</v>
      </c>
      <c r="BU220" s="3">
        <f t="shared" si="40"/>
        <v>447.42728699999998</v>
      </c>
      <c r="BV220" s="3">
        <f t="shared" si="41"/>
        <v>0</v>
      </c>
      <c r="BW220" s="3">
        <f t="shared" si="41"/>
        <v>0</v>
      </c>
    </row>
    <row r="221" spans="1:75" x14ac:dyDescent="0.25">
      <c r="A221">
        <v>506859452</v>
      </c>
      <c r="B221">
        <v>5</v>
      </c>
      <c r="C221" t="s">
        <v>75</v>
      </c>
      <c r="D221" t="s">
        <v>76</v>
      </c>
      <c r="E221">
        <v>2020</v>
      </c>
      <c r="F221" t="s">
        <v>77</v>
      </c>
      <c r="G221" t="s">
        <v>78</v>
      </c>
      <c r="H221">
        <v>2</v>
      </c>
      <c r="I221" t="s">
        <v>79</v>
      </c>
      <c r="J221">
        <v>111</v>
      </c>
      <c r="K221" t="s">
        <v>359</v>
      </c>
      <c r="L221" t="s">
        <v>3027</v>
      </c>
      <c r="M221">
        <v>87</v>
      </c>
      <c r="N221" t="s">
        <v>3075</v>
      </c>
      <c r="O221">
        <v>7</v>
      </c>
      <c r="P221" t="s">
        <v>3088</v>
      </c>
      <c r="Q221">
        <v>44</v>
      </c>
      <c r="R221" t="s">
        <v>3099</v>
      </c>
      <c r="S221">
        <v>1087</v>
      </c>
      <c r="T221" t="s">
        <v>400</v>
      </c>
      <c r="U221">
        <v>28</v>
      </c>
      <c r="V221">
        <v>5</v>
      </c>
      <c r="W221" t="s">
        <v>408</v>
      </c>
      <c r="X221">
        <v>1</v>
      </c>
      <c r="Y221" t="s">
        <v>83</v>
      </c>
      <c r="Z221">
        <v>1</v>
      </c>
      <c r="AA221" t="s">
        <v>84</v>
      </c>
      <c r="AB221">
        <v>1</v>
      </c>
      <c r="AC221" s="2">
        <v>0</v>
      </c>
      <c r="AD221" s="2">
        <v>0</v>
      </c>
      <c r="AE221" s="2">
        <v>0</v>
      </c>
      <c r="AF221" s="2">
        <v>0</v>
      </c>
      <c r="AG221" s="2">
        <v>0</v>
      </c>
      <c r="AH221" s="2">
        <v>0</v>
      </c>
      <c r="AI221" s="2">
        <v>0</v>
      </c>
      <c r="AJ221" s="2">
        <v>0</v>
      </c>
      <c r="AK221" s="2">
        <v>0</v>
      </c>
      <c r="AL221" s="2">
        <v>50</v>
      </c>
      <c r="AM221" s="2">
        <v>50</v>
      </c>
      <c r="AN221" s="2">
        <v>100</v>
      </c>
      <c r="AO221" s="2">
        <v>50</v>
      </c>
      <c r="AP221" s="2">
        <v>0</v>
      </c>
      <c r="AQ221" s="2">
        <v>0</v>
      </c>
      <c r="AR221" s="2">
        <v>100</v>
      </c>
      <c r="AS221" s="2">
        <v>50</v>
      </c>
      <c r="AT221" s="2">
        <v>50</v>
      </c>
      <c r="AU221" s="2">
        <v>0</v>
      </c>
      <c r="AV221" s="2">
        <v>0</v>
      </c>
      <c r="AW221" s="2">
        <v>0</v>
      </c>
      <c r="AX221" s="2">
        <v>0</v>
      </c>
      <c r="AY221" s="2">
        <v>0</v>
      </c>
      <c r="AZ221" s="2">
        <v>0</v>
      </c>
      <c r="BA221" s="2">
        <v>0</v>
      </c>
      <c r="BB221" s="2">
        <v>0</v>
      </c>
      <c r="BC221" s="2">
        <v>0</v>
      </c>
      <c r="BD221" s="2">
        <v>0</v>
      </c>
      <c r="BE221" s="2">
        <v>0</v>
      </c>
      <c r="BF221" s="2">
        <v>0</v>
      </c>
      <c r="BG221" s="2">
        <v>0</v>
      </c>
      <c r="BH221" s="2">
        <v>0</v>
      </c>
      <c r="BI221" s="2">
        <v>0</v>
      </c>
      <c r="BJ221" s="2">
        <v>0</v>
      </c>
      <c r="BK221" s="2">
        <v>0</v>
      </c>
      <c r="BL221" s="2">
        <v>0</v>
      </c>
      <c r="BM221" t="s">
        <v>409</v>
      </c>
      <c r="BN221" s="3">
        <f t="shared" si="33"/>
        <v>0</v>
      </c>
      <c r="BO221" s="3">
        <f t="shared" si="34"/>
        <v>0</v>
      </c>
      <c r="BP221" s="3">
        <f t="shared" si="35"/>
        <v>0</v>
      </c>
      <c r="BQ221" s="3">
        <f t="shared" si="36"/>
        <v>0</v>
      </c>
      <c r="BR221" s="3">
        <f t="shared" si="37"/>
        <v>0</v>
      </c>
      <c r="BS221" s="3">
        <f t="shared" si="38"/>
        <v>0</v>
      </c>
      <c r="BT221" s="3">
        <f t="shared" si="39"/>
        <v>0</v>
      </c>
      <c r="BU221" s="3">
        <f t="shared" si="40"/>
        <v>0</v>
      </c>
      <c r="BV221" s="3">
        <f t="shared" si="41"/>
        <v>0</v>
      </c>
      <c r="BW221" s="3">
        <f t="shared" si="41"/>
        <v>0</v>
      </c>
    </row>
    <row r="222" spans="1:75" x14ac:dyDescent="0.25">
      <c r="A222">
        <v>506859452</v>
      </c>
      <c r="B222">
        <v>5</v>
      </c>
      <c r="C222" t="s">
        <v>75</v>
      </c>
      <c r="D222" t="s">
        <v>76</v>
      </c>
      <c r="E222">
        <v>2020</v>
      </c>
      <c r="F222" t="s">
        <v>77</v>
      </c>
      <c r="G222" t="s">
        <v>78</v>
      </c>
      <c r="H222">
        <v>2</v>
      </c>
      <c r="I222" t="s">
        <v>79</v>
      </c>
      <c r="J222">
        <v>111</v>
      </c>
      <c r="K222" t="s">
        <v>359</v>
      </c>
      <c r="L222" t="s">
        <v>3027</v>
      </c>
      <c r="M222">
        <v>87</v>
      </c>
      <c r="N222" t="s">
        <v>3075</v>
      </c>
      <c r="O222">
        <v>7</v>
      </c>
      <c r="P222" t="s">
        <v>3088</v>
      </c>
      <c r="Q222">
        <v>44</v>
      </c>
      <c r="R222" t="s">
        <v>3099</v>
      </c>
      <c r="S222">
        <v>1087</v>
      </c>
      <c r="T222" t="s">
        <v>400</v>
      </c>
      <c r="U222">
        <v>28</v>
      </c>
      <c r="V222">
        <v>6</v>
      </c>
      <c r="W222" t="s">
        <v>410</v>
      </c>
      <c r="X222">
        <v>1</v>
      </c>
      <c r="Y222" t="s">
        <v>83</v>
      </c>
      <c r="Z222">
        <v>1</v>
      </c>
      <c r="AA222" t="s">
        <v>84</v>
      </c>
      <c r="AB222">
        <v>1</v>
      </c>
      <c r="AC222" s="2">
        <v>0</v>
      </c>
      <c r="AD222" s="2">
        <v>0</v>
      </c>
      <c r="AE222" s="2">
        <v>0</v>
      </c>
      <c r="AF222" s="2">
        <v>0</v>
      </c>
      <c r="AG222" s="2">
        <v>0</v>
      </c>
      <c r="AH222" s="2">
        <v>0</v>
      </c>
      <c r="AI222" s="2">
        <v>0</v>
      </c>
      <c r="AJ222" s="2">
        <v>0</v>
      </c>
      <c r="AK222" s="2">
        <v>0</v>
      </c>
      <c r="AL222" s="2">
        <v>0</v>
      </c>
      <c r="AM222" s="2">
        <v>0</v>
      </c>
      <c r="AN222" s="2">
        <v>0</v>
      </c>
      <c r="AO222" s="2">
        <v>100</v>
      </c>
      <c r="AP222" s="2">
        <v>50</v>
      </c>
      <c r="AQ222" s="2">
        <v>50</v>
      </c>
      <c r="AR222" s="2">
        <v>100</v>
      </c>
      <c r="AS222" s="2">
        <v>50</v>
      </c>
      <c r="AT222" s="2">
        <v>50</v>
      </c>
      <c r="AU222" s="2">
        <v>0</v>
      </c>
      <c r="AV222" s="2">
        <v>0</v>
      </c>
      <c r="AW222" s="2">
        <v>0</v>
      </c>
      <c r="AX222" s="2">
        <v>0</v>
      </c>
      <c r="AY222" s="2">
        <v>0</v>
      </c>
      <c r="AZ222" s="2">
        <v>0</v>
      </c>
      <c r="BA222" s="2">
        <v>0</v>
      </c>
      <c r="BB222" s="2">
        <v>0</v>
      </c>
      <c r="BC222" s="2">
        <v>0</v>
      </c>
      <c r="BD222" s="2">
        <v>0</v>
      </c>
      <c r="BE222" s="2">
        <v>0</v>
      </c>
      <c r="BF222" s="2">
        <v>0</v>
      </c>
      <c r="BG222" s="2">
        <v>0</v>
      </c>
      <c r="BH222" s="2">
        <v>0</v>
      </c>
      <c r="BI222" s="2">
        <v>0</v>
      </c>
      <c r="BJ222" s="2">
        <v>0</v>
      </c>
      <c r="BK222" s="2">
        <v>0</v>
      </c>
      <c r="BL222" s="2">
        <v>0</v>
      </c>
      <c r="BM222" t="s">
        <v>411</v>
      </c>
      <c r="BN222" s="3">
        <f t="shared" si="33"/>
        <v>0</v>
      </c>
      <c r="BO222" s="3">
        <f t="shared" si="34"/>
        <v>0</v>
      </c>
      <c r="BP222" s="3">
        <f t="shared" si="35"/>
        <v>0</v>
      </c>
      <c r="BQ222" s="3">
        <f t="shared" si="36"/>
        <v>0</v>
      </c>
      <c r="BR222" s="3">
        <f t="shared" si="37"/>
        <v>0</v>
      </c>
      <c r="BS222" s="3">
        <f t="shared" si="38"/>
        <v>0</v>
      </c>
      <c r="BT222" s="3">
        <f t="shared" si="39"/>
        <v>0</v>
      </c>
      <c r="BU222" s="3">
        <f t="shared" si="40"/>
        <v>0</v>
      </c>
      <c r="BV222" s="3">
        <f t="shared" si="41"/>
        <v>0</v>
      </c>
      <c r="BW222" s="3">
        <f t="shared" si="41"/>
        <v>0</v>
      </c>
    </row>
    <row r="223" spans="1:75" x14ac:dyDescent="0.25">
      <c r="A223">
        <v>506859452</v>
      </c>
      <c r="B223">
        <v>5</v>
      </c>
      <c r="C223" t="s">
        <v>75</v>
      </c>
      <c r="D223" t="s">
        <v>76</v>
      </c>
      <c r="E223">
        <v>2020</v>
      </c>
      <c r="F223" t="s">
        <v>77</v>
      </c>
      <c r="G223" t="s">
        <v>78</v>
      </c>
      <c r="H223">
        <v>2</v>
      </c>
      <c r="I223" t="s">
        <v>79</v>
      </c>
      <c r="J223">
        <v>111</v>
      </c>
      <c r="K223" t="s">
        <v>359</v>
      </c>
      <c r="L223" t="s">
        <v>3027</v>
      </c>
      <c r="M223">
        <v>87</v>
      </c>
      <c r="N223" t="s">
        <v>3075</v>
      </c>
      <c r="O223">
        <v>7</v>
      </c>
      <c r="P223" t="s">
        <v>3088</v>
      </c>
      <c r="Q223">
        <v>44</v>
      </c>
      <c r="R223" t="s">
        <v>3099</v>
      </c>
      <c r="S223">
        <v>1087</v>
      </c>
      <c r="T223" t="s">
        <v>400</v>
      </c>
      <c r="U223">
        <v>28</v>
      </c>
      <c r="V223">
        <v>7</v>
      </c>
      <c r="W223" t="s">
        <v>412</v>
      </c>
      <c r="X223">
        <v>1</v>
      </c>
      <c r="Y223" t="s">
        <v>83</v>
      </c>
      <c r="Z223">
        <v>3</v>
      </c>
      <c r="AA223" t="s">
        <v>87</v>
      </c>
      <c r="AB223">
        <v>1</v>
      </c>
      <c r="AC223" s="2">
        <v>0</v>
      </c>
      <c r="AD223" s="2">
        <v>0</v>
      </c>
      <c r="AE223" s="2">
        <v>0</v>
      </c>
      <c r="AF223" s="2">
        <v>0</v>
      </c>
      <c r="AG223" s="2">
        <v>0</v>
      </c>
      <c r="AH223" s="2">
        <v>0</v>
      </c>
      <c r="AI223" s="2">
        <v>60</v>
      </c>
      <c r="AJ223" s="2">
        <v>60</v>
      </c>
      <c r="AK223" s="2">
        <v>100</v>
      </c>
      <c r="AL223" s="2">
        <v>40</v>
      </c>
      <c r="AM223" s="2">
        <v>40</v>
      </c>
      <c r="AN223" s="2">
        <v>100</v>
      </c>
      <c r="AO223" s="2">
        <v>0</v>
      </c>
      <c r="AP223" s="2">
        <v>0</v>
      </c>
      <c r="AQ223" s="2">
        <v>0</v>
      </c>
      <c r="AR223" s="2">
        <v>100</v>
      </c>
      <c r="AS223" s="2">
        <v>100</v>
      </c>
      <c r="AT223" s="2">
        <v>100</v>
      </c>
      <c r="AU223" s="2">
        <v>0</v>
      </c>
      <c r="AV223" s="2">
        <v>0</v>
      </c>
      <c r="AW223" s="2">
        <v>0</v>
      </c>
      <c r="AX223" s="2">
        <v>0</v>
      </c>
      <c r="AY223" s="2">
        <v>0</v>
      </c>
      <c r="AZ223" s="2">
        <v>0</v>
      </c>
      <c r="BA223" s="2">
        <v>0</v>
      </c>
      <c r="BB223" s="2">
        <v>0</v>
      </c>
      <c r="BC223" s="2">
        <v>0</v>
      </c>
      <c r="BD223" s="2">
        <v>0</v>
      </c>
      <c r="BE223" s="2">
        <v>0</v>
      </c>
      <c r="BF223" s="2">
        <v>0</v>
      </c>
      <c r="BG223" s="2">
        <v>0</v>
      </c>
      <c r="BH223" s="2">
        <v>0</v>
      </c>
      <c r="BI223" s="2">
        <v>0</v>
      </c>
      <c r="BJ223" s="2">
        <v>0</v>
      </c>
      <c r="BK223" s="2">
        <v>0</v>
      </c>
      <c r="BL223" s="2">
        <v>0</v>
      </c>
      <c r="BN223" s="3">
        <f t="shared" si="33"/>
        <v>0</v>
      </c>
      <c r="BO223" s="3">
        <f t="shared" si="34"/>
        <v>0</v>
      </c>
      <c r="BP223" s="3">
        <f t="shared" si="35"/>
        <v>0</v>
      </c>
      <c r="BQ223" s="3">
        <f t="shared" si="36"/>
        <v>0</v>
      </c>
      <c r="BR223" s="3">
        <f t="shared" si="37"/>
        <v>0</v>
      </c>
      <c r="BS223" s="3">
        <f t="shared" si="38"/>
        <v>0</v>
      </c>
      <c r="BT223" s="3">
        <f t="shared" si="39"/>
        <v>0</v>
      </c>
      <c r="BU223" s="3">
        <f t="shared" si="40"/>
        <v>0</v>
      </c>
      <c r="BV223" s="3">
        <f t="shared" si="41"/>
        <v>0</v>
      </c>
      <c r="BW223" s="3">
        <f t="shared" si="41"/>
        <v>0</v>
      </c>
    </row>
    <row r="224" spans="1:75" x14ac:dyDescent="0.25">
      <c r="A224">
        <v>506859452</v>
      </c>
      <c r="B224">
        <v>5</v>
      </c>
      <c r="C224" t="s">
        <v>75</v>
      </c>
      <c r="D224" t="s">
        <v>76</v>
      </c>
      <c r="E224">
        <v>2020</v>
      </c>
      <c r="F224" t="s">
        <v>77</v>
      </c>
      <c r="G224" t="s">
        <v>78</v>
      </c>
      <c r="H224">
        <v>2</v>
      </c>
      <c r="I224" t="s">
        <v>79</v>
      </c>
      <c r="J224">
        <v>111</v>
      </c>
      <c r="K224" t="s">
        <v>359</v>
      </c>
      <c r="L224" t="s">
        <v>3027</v>
      </c>
      <c r="M224">
        <v>87</v>
      </c>
      <c r="N224" t="s">
        <v>3075</v>
      </c>
      <c r="O224">
        <v>7</v>
      </c>
      <c r="P224" t="s">
        <v>3088</v>
      </c>
      <c r="Q224">
        <v>44</v>
      </c>
      <c r="R224" t="s">
        <v>3099</v>
      </c>
      <c r="S224">
        <v>1087</v>
      </c>
      <c r="T224" t="s">
        <v>400</v>
      </c>
      <c r="U224">
        <v>28</v>
      </c>
      <c r="V224">
        <v>8</v>
      </c>
      <c r="W224" t="s">
        <v>413</v>
      </c>
      <c r="X224">
        <v>1</v>
      </c>
      <c r="Y224" t="s">
        <v>83</v>
      </c>
      <c r="Z224">
        <v>1</v>
      </c>
      <c r="AA224" t="s">
        <v>84</v>
      </c>
      <c r="AB224">
        <v>1</v>
      </c>
      <c r="AC224" s="2">
        <v>0</v>
      </c>
      <c r="AD224" s="2">
        <v>0</v>
      </c>
      <c r="AE224" s="2">
        <v>0</v>
      </c>
      <c r="AF224" s="2">
        <v>3</v>
      </c>
      <c r="AG224" s="2">
        <v>0</v>
      </c>
      <c r="AH224" s="2">
        <v>0</v>
      </c>
      <c r="AI224" s="2">
        <v>5</v>
      </c>
      <c r="AJ224" s="2">
        <v>6</v>
      </c>
      <c r="AK224" s="2">
        <v>120</v>
      </c>
      <c r="AL224" s="2">
        <v>1</v>
      </c>
      <c r="AM224" s="2">
        <v>1</v>
      </c>
      <c r="AN224" s="2">
        <v>100</v>
      </c>
      <c r="AO224" s="2">
        <v>1</v>
      </c>
      <c r="AP224" s="2">
        <v>0</v>
      </c>
      <c r="AQ224" s="2">
        <v>0</v>
      </c>
      <c r="AR224" s="2">
        <v>8</v>
      </c>
      <c r="AS224" s="2">
        <v>7</v>
      </c>
      <c r="AT224" s="2">
        <v>87.5</v>
      </c>
      <c r="AU224" s="2">
        <v>534000000</v>
      </c>
      <c r="AV224" s="2">
        <v>381950880</v>
      </c>
      <c r="AW224" s="2">
        <v>71.53</v>
      </c>
      <c r="AX224" s="2">
        <v>851812000</v>
      </c>
      <c r="AY224" s="2">
        <v>315848000</v>
      </c>
      <c r="AZ224" s="2">
        <v>37.08</v>
      </c>
      <c r="BA224" s="2">
        <v>20000000</v>
      </c>
      <c r="BB224" s="2">
        <v>19166667</v>
      </c>
      <c r="BC224" s="2">
        <v>95.85</v>
      </c>
      <c r="BD224" s="2">
        <v>0</v>
      </c>
      <c r="BE224" s="2">
        <v>0</v>
      </c>
      <c r="BF224" s="2">
        <v>0</v>
      </c>
      <c r="BG224" s="2">
        <v>0</v>
      </c>
      <c r="BH224" s="2">
        <v>0</v>
      </c>
      <c r="BI224" s="2">
        <v>0</v>
      </c>
      <c r="BJ224" s="2">
        <v>1405812000</v>
      </c>
      <c r="BK224" s="2">
        <v>716965547</v>
      </c>
      <c r="BL224" s="2">
        <v>51</v>
      </c>
      <c r="BM224" t="s">
        <v>414</v>
      </c>
      <c r="BN224" s="3">
        <f t="shared" si="33"/>
        <v>534</v>
      </c>
      <c r="BO224" s="3">
        <f t="shared" si="34"/>
        <v>381.95087999999998</v>
      </c>
      <c r="BP224" s="3">
        <f t="shared" si="35"/>
        <v>851.81200000000001</v>
      </c>
      <c r="BQ224" s="3">
        <f t="shared" si="36"/>
        <v>315.84800000000001</v>
      </c>
      <c r="BR224" s="3">
        <f t="shared" si="37"/>
        <v>20</v>
      </c>
      <c r="BS224" s="3">
        <f t="shared" si="38"/>
        <v>19.166667</v>
      </c>
      <c r="BT224" s="3">
        <f t="shared" si="39"/>
        <v>0</v>
      </c>
      <c r="BU224" s="3">
        <f t="shared" si="40"/>
        <v>0</v>
      </c>
      <c r="BV224" s="3">
        <f t="shared" si="41"/>
        <v>0</v>
      </c>
      <c r="BW224" s="3">
        <f t="shared" si="41"/>
        <v>0</v>
      </c>
    </row>
    <row r="225" spans="1:75" x14ac:dyDescent="0.25">
      <c r="A225">
        <v>506859452</v>
      </c>
      <c r="B225">
        <v>5</v>
      </c>
      <c r="C225" t="s">
        <v>75</v>
      </c>
      <c r="D225" t="s">
        <v>76</v>
      </c>
      <c r="E225">
        <v>2020</v>
      </c>
      <c r="F225" t="s">
        <v>77</v>
      </c>
      <c r="G225" t="s">
        <v>78</v>
      </c>
      <c r="H225">
        <v>2</v>
      </c>
      <c r="I225" t="s">
        <v>79</v>
      </c>
      <c r="J225">
        <v>111</v>
      </c>
      <c r="K225" t="s">
        <v>359</v>
      </c>
      <c r="L225" t="s">
        <v>3027</v>
      </c>
      <c r="M225">
        <v>87</v>
      </c>
      <c r="N225" t="s">
        <v>3075</v>
      </c>
      <c r="O225">
        <v>7</v>
      </c>
      <c r="P225" t="s">
        <v>3088</v>
      </c>
      <c r="Q225">
        <v>44</v>
      </c>
      <c r="R225" t="s">
        <v>3099</v>
      </c>
      <c r="S225">
        <v>1087</v>
      </c>
      <c r="T225" t="s">
        <v>400</v>
      </c>
      <c r="U225">
        <v>28</v>
      </c>
      <c r="V225">
        <v>9</v>
      </c>
      <c r="W225" t="s">
        <v>415</v>
      </c>
      <c r="X225">
        <v>1</v>
      </c>
      <c r="Y225" t="s">
        <v>83</v>
      </c>
      <c r="Z225">
        <v>1</v>
      </c>
      <c r="AA225" t="s">
        <v>84</v>
      </c>
      <c r="AB225">
        <v>1</v>
      </c>
      <c r="AC225" s="2">
        <v>0</v>
      </c>
      <c r="AD225" s="2">
        <v>0</v>
      </c>
      <c r="AE225" s="2">
        <v>0</v>
      </c>
      <c r="AF225" s="2">
        <v>0</v>
      </c>
      <c r="AG225" s="2">
        <v>0</v>
      </c>
      <c r="AH225" s="2">
        <v>0</v>
      </c>
      <c r="AI225" s="2">
        <v>0</v>
      </c>
      <c r="AJ225" s="2">
        <v>0</v>
      </c>
      <c r="AK225" s="2">
        <v>0</v>
      </c>
      <c r="AL225" s="2">
        <v>75</v>
      </c>
      <c r="AM225" s="2">
        <v>75</v>
      </c>
      <c r="AN225" s="2">
        <v>100</v>
      </c>
      <c r="AO225" s="2">
        <v>25</v>
      </c>
      <c r="AP225" s="2">
        <v>25</v>
      </c>
      <c r="AQ225" s="2">
        <v>100</v>
      </c>
      <c r="AR225" s="2">
        <v>100</v>
      </c>
      <c r="AS225" s="2">
        <v>100</v>
      </c>
      <c r="AT225" s="2">
        <v>100</v>
      </c>
      <c r="AU225" s="2">
        <v>0</v>
      </c>
      <c r="AV225" s="2">
        <v>0</v>
      </c>
      <c r="AW225" s="2">
        <v>0</v>
      </c>
      <c r="AX225" s="2">
        <v>0</v>
      </c>
      <c r="AY225" s="2">
        <v>0</v>
      </c>
      <c r="AZ225" s="2">
        <v>0</v>
      </c>
      <c r="BA225" s="2">
        <v>0</v>
      </c>
      <c r="BB225" s="2">
        <v>0</v>
      </c>
      <c r="BC225" s="2">
        <v>0</v>
      </c>
      <c r="BD225" s="2">
        <v>0</v>
      </c>
      <c r="BE225" s="2">
        <v>0</v>
      </c>
      <c r="BF225" s="2">
        <v>0</v>
      </c>
      <c r="BG225" s="2">
        <v>0</v>
      </c>
      <c r="BH225" s="2">
        <v>0</v>
      </c>
      <c r="BI225" s="2">
        <v>0</v>
      </c>
      <c r="BJ225" s="2">
        <v>0</v>
      </c>
      <c r="BK225" s="2">
        <v>0</v>
      </c>
      <c r="BL225" s="2">
        <v>0</v>
      </c>
      <c r="BM225" t="s">
        <v>416</v>
      </c>
      <c r="BN225" s="3">
        <f t="shared" si="33"/>
        <v>0</v>
      </c>
      <c r="BO225" s="3">
        <f t="shared" si="34"/>
        <v>0</v>
      </c>
      <c r="BP225" s="3">
        <f t="shared" si="35"/>
        <v>0</v>
      </c>
      <c r="BQ225" s="3">
        <f t="shared" si="36"/>
        <v>0</v>
      </c>
      <c r="BR225" s="3">
        <f t="shared" si="37"/>
        <v>0</v>
      </c>
      <c r="BS225" s="3">
        <f t="shared" si="38"/>
        <v>0</v>
      </c>
      <c r="BT225" s="3">
        <f t="shared" si="39"/>
        <v>0</v>
      </c>
      <c r="BU225" s="3">
        <f t="shared" si="40"/>
        <v>0</v>
      </c>
      <c r="BV225" s="3">
        <f t="shared" si="41"/>
        <v>0</v>
      </c>
      <c r="BW225" s="3">
        <f t="shared" si="41"/>
        <v>0</v>
      </c>
    </row>
    <row r="226" spans="1:75" x14ac:dyDescent="0.25">
      <c r="A226">
        <v>506859452</v>
      </c>
      <c r="B226">
        <v>5</v>
      </c>
      <c r="C226" t="s">
        <v>75</v>
      </c>
      <c r="D226" t="s">
        <v>76</v>
      </c>
      <c r="E226">
        <v>2020</v>
      </c>
      <c r="F226" t="s">
        <v>77</v>
      </c>
      <c r="G226" t="s">
        <v>78</v>
      </c>
      <c r="H226">
        <v>2</v>
      </c>
      <c r="I226" t="s">
        <v>79</v>
      </c>
      <c r="J226">
        <v>111</v>
      </c>
      <c r="K226" t="s">
        <v>359</v>
      </c>
      <c r="L226" t="s">
        <v>3027</v>
      </c>
      <c r="M226">
        <v>87</v>
      </c>
      <c r="N226" t="s">
        <v>3075</v>
      </c>
      <c r="O226">
        <v>7</v>
      </c>
      <c r="P226" t="s">
        <v>3088</v>
      </c>
      <c r="Q226">
        <v>44</v>
      </c>
      <c r="R226" t="s">
        <v>3099</v>
      </c>
      <c r="S226">
        <v>1087</v>
      </c>
      <c r="T226" t="s">
        <v>400</v>
      </c>
      <c r="U226">
        <v>28</v>
      </c>
      <c r="V226">
        <v>10</v>
      </c>
      <c r="W226" t="s">
        <v>417</v>
      </c>
      <c r="X226">
        <v>2</v>
      </c>
      <c r="Y226" t="s">
        <v>94</v>
      </c>
      <c r="Z226">
        <v>1</v>
      </c>
      <c r="AA226" t="s">
        <v>84</v>
      </c>
      <c r="AB226">
        <v>1</v>
      </c>
      <c r="AC226" s="2">
        <v>0</v>
      </c>
      <c r="AD226" s="2">
        <v>0</v>
      </c>
      <c r="AE226" s="2">
        <v>0</v>
      </c>
      <c r="AF226" s="2">
        <v>0</v>
      </c>
      <c r="AG226" s="2">
        <v>0</v>
      </c>
      <c r="AH226" s="2">
        <v>0</v>
      </c>
      <c r="AI226" s="2">
        <v>0</v>
      </c>
      <c r="AJ226" s="2">
        <v>0</v>
      </c>
      <c r="AK226" s="2">
        <v>0</v>
      </c>
      <c r="AL226" s="2">
        <v>100</v>
      </c>
      <c r="AM226" s="2">
        <v>86.78</v>
      </c>
      <c r="AN226" s="2">
        <v>86.78</v>
      </c>
      <c r="AO226" s="2">
        <v>100</v>
      </c>
      <c r="AP226" s="2">
        <v>0</v>
      </c>
      <c r="AQ226" s="2">
        <v>0</v>
      </c>
      <c r="AR226" s="2" t="s">
        <v>95</v>
      </c>
      <c r="AS226" s="2" t="s">
        <v>95</v>
      </c>
      <c r="AT226" s="2" t="s">
        <v>95</v>
      </c>
      <c r="AU226" s="2">
        <v>0</v>
      </c>
      <c r="AV226" s="2">
        <v>0</v>
      </c>
      <c r="AW226" s="2">
        <v>0</v>
      </c>
      <c r="AX226" s="2">
        <v>0</v>
      </c>
      <c r="AY226" s="2">
        <v>0</v>
      </c>
      <c r="AZ226" s="2">
        <v>0</v>
      </c>
      <c r="BA226" s="2">
        <v>0</v>
      </c>
      <c r="BB226" s="2">
        <v>0</v>
      </c>
      <c r="BC226" s="2">
        <v>0</v>
      </c>
      <c r="BD226" s="2">
        <v>3945916048</v>
      </c>
      <c r="BE226" s="2">
        <v>3424452278</v>
      </c>
      <c r="BF226" s="2">
        <v>86.78</v>
      </c>
      <c r="BG226" s="2">
        <v>544737981</v>
      </c>
      <c r="BH226" s="2">
        <v>0</v>
      </c>
      <c r="BI226" s="2">
        <v>0</v>
      </c>
      <c r="BJ226" s="2">
        <v>4490654029</v>
      </c>
      <c r="BK226" s="2">
        <v>3424452278</v>
      </c>
      <c r="BL226" s="2">
        <v>76.260000000000005</v>
      </c>
      <c r="BM226" t="s">
        <v>418</v>
      </c>
      <c r="BN226" s="3">
        <f t="shared" si="33"/>
        <v>0</v>
      </c>
      <c r="BO226" s="3">
        <f t="shared" si="34"/>
        <v>0</v>
      </c>
      <c r="BP226" s="3">
        <f t="shared" si="35"/>
        <v>0</v>
      </c>
      <c r="BQ226" s="3">
        <f t="shared" si="36"/>
        <v>0</v>
      </c>
      <c r="BR226" s="3">
        <f t="shared" si="37"/>
        <v>0</v>
      </c>
      <c r="BS226" s="3">
        <f t="shared" si="38"/>
        <v>0</v>
      </c>
      <c r="BT226" s="3">
        <f t="shared" si="39"/>
        <v>3945.916048</v>
      </c>
      <c r="BU226" s="3">
        <f t="shared" si="40"/>
        <v>3424.4522780000002</v>
      </c>
      <c r="BV226" s="3">
        <f t="shared" si="41"/>
        <v>544.73798099999999</v>
      </c>
      <c r="BW226" s="3">
        <f t="shared" si="41"/>
        <v>0</v>
      </c>
    </row>
    <row r="227" spans="1:75" x14ac:dyDescent="0.25">
      <c r="A227">
        <v>506859452</v>
      </c>
      <c r="B227">
        <v>5</v>
      </c>
      <c r="C227" t="s">
        <v>75</v>
      </c>
      <c r="D227" t="s">
        <v>76</v>
      </c>
      <c r="E227">
        <v>2020</v>
      </c>
      <c r="F227" t="s">
        <v>77</v>
      </c>
      <c r="G227" t="s">
        <v>78</v>
      </c>
      <c r="H227">
        <v>2</v>
      </c>
      <c r="I227" t="s">
        <v>79</v>
      </c>
      <c r="J227">
        <v>112</v>
      </c>
      <c r="K227" t="s">
        <v>419</v>
      </c>
      <c r="L227" t="s">
        <v>3028</v>
      </c>
      <c r="M227">
        <v>90</v>
      </c>
      <c r="N227" t="s">
        <v>3076</v>
      </c>
      <c r="O227">
        <v>1</v>
      </c>
      <c r="P227" t="s">
        <v>3091</v>
      </c>
      <c r="Q227">
        <v>2</v>
      </c>
      <c r="R227" t="s">
        <v>3105</v>
      </c>
      <c r="S227">
        <v>1050</v>
      </c>
      <c r="T227" t="s">
        <v>421</v>
      </c>
      <c r="U227">
        <v>35</v>
      </c>
      <c r="V227">
        <v>1</v>
      </c>
      <c r="W227" t="s">
        <v>422</v>
      </c>
      <c r="X227">
        <v>3</v>
      </c>
      <c r="Y227" t="s">
        <v>128</v>
      </c>
      <c r="Z227">
        <v>1</v>
      </c>
      <c r="AA227" t="s">
        <v>84</v>
      </c>
      <c r="AB227">
        <v>1</v>
      </c>
      <c r="AC227" s="2">
        <v>17500</v>
      </c>
      <c r="AD227" s="2">
        <v>19393</v>
      </c>
      <c r="AE227" s="2">
        <v>110.82</v>
      </c>
      <c r="AF227" s="2">
        <v>40500</v>
      </c>
      <c r="AG227" s="2">
        <v>41851</v>
      </c>
      <c r="AH227" s="2">
        <v>103.34</v>
      </c>
      <c r="AI227" s="2">
        <v>55000</v>
      </c>
      <c r="AJ227" s="2">
        <v>56797</v>
      </c>
      <c r="AK227" s="2">
        <v>103.27</v>
      </c>
      <c r="AL227" s="2">
        <v>72000</v>
      </c>
      <c r="AM227" s="2">
        <v>70958</v>
      </c>
      <c r="AN227" s="2">
        <v>98.55</v>
      </c>
      <c r="AO227" s="2">
        <v>72000</v>
      </c>
      <c r="AP227" s="2">
        <v>71280</v>
      </c>
      <c r="AQ227" s="2">
        <v>99</v>
      </c>
      <c r="AR227" s="2" t="s">
        <v>95</v>
      </c>
      <c r="AS227" s="2" t="s">
        <v>95</v>
      </c>
      <c r="AT227" s="2" t="s">
        <v>95</v>
      </c>
      <c r="AU227" s="2">
        <v>8087254989</v>
      </c>
      <c r="AV227" s="2">
        <v>8087254989</v>
      </c>
      <c r="AW227" s="2">
        <v>100</v>
      </c>
      <c r="AX227" s="2">
        <v>16157821636</v>
      </c>
      <c r="AY227" s="2">
        <v>16142157037</v>
      </c>
      <c r="AZ227" s="2">
        <v>99.9</v>
      </c>
      <c r="BA227" s="2">
        <v>22962313851</v>
      </c>
      <c r="BB227" s="2">
        <v>22892801737</v>
      </c>
      <c r="BC227" s="2">
        <v>99.7</v>
      </c>
      <c r="BD227" s="2">
        <v>29138770000</v>
      </c>
      <c r="BE227" s="2">
        <v>29138756296</v>
      </c>
      <c r="BF227" s="2">
        <v>100</v>
      </c>
      <c r="BG227" s="2">
        <v>30363519000</v>
      </c>
      <c r="BH227" s="2">
        <v>14735882215</v>
      </c>
      <c r="BI227" s="2">
        <v>48.53</v>
      </c>
      <c r="BJ227" s="2">
        <v>106709679476</v>
      </c>
      <c r="BK227" s="2">
        <v>90996852274</v>
      </c>
      <c r="BL227" s="2">
        <v>85.28</v>
      </c>
      <c r="BN227" s="3">
        <f t="shared" si="33"/>
        <v>8087.254989</v>
      </c>
      <c r="BO227" s="3">
        <f t="shared" si="34"/>
        <v>8087.254989</v>
      </c>
      <c r="BP227" s="3">
        <f t="shared" si="35"/>
        <v>16157.821636000001</v>
      </c>
      <c r="BQ227" s="3">
        <f t="shared" si="36"/>
        <v>16142.157037000001</v>
      </c>
      <c r="BR227" s="3">
        <f t="shared" si="37"/>
        <v>22962.313850999999</v>
      </c>
      <c r="BS227" s="3">
        <f t="shared" si="38"/>
        <v>22892.801737000002</v>
      </c>
      <c r="BT227" s="3">
        <f t="shared" si="39"/>
        <v>29138.77</v>
      </c>
      <c r="BU227" s="3">
        <f t="shared" si="40"/>
        <v>29138.756296</v>
      </c>
      <c r="BV227" s="3">
        <f t="shared" si="41"/>
        <v>30363.519</v>
      </c>
      <c r="BW227" s="3">
        <f t="shared" si="41"/>
        <v>14735.882215</v>
      </c>
    </row>
    <row r="228" spans="1:75" x14ac:dyDescent="0.25">
      <c r="A228">
        <v>506859452</v>
      </c>
      <c r="B228">
        <v>5</v>
      </c>
      <c r="C228" t="s">
        <v>75</v>
      </c>
      <c r="D228" t="s">
        <v>76</v>
      </c>
      <c r="E228">
        <v>2020</v>
      </c>
      <c r="F228" t="s">
        <v>77</v>
      </c>
      <c r="G228" t="s">
        <v>78</v>
      </c>
      <c r="H228">
        <v>2</v>
      </c>
      <c r="I228" t="s">
        <v>79</v>
      </c>
      <c r="J228">
        <v>112</v>
      </c>
      <c r="K228" t="s">
        <v>419</v>
      </c>
      <c r="L228" t="s">
        <v>3028</v>
      </c>
      <c r="M228">
        <v>90</v>
      </c>
      <c r="N228" t="s">
        <v>3076</v>
      </c>
      <c r="O228">
        <v>1</v>
      </c>
      <c r="P228" t="s">
        <v>3091</v>
      </c>
      <c r="Q228">
        <v>2</v>
      </c>
      <c r="R228" t="s">
        <v>3105</v>
      </c>
      <c r="S228">
        <v>1050</v>
      </c>
      <c r="T228" t="s">
        <v>421</v>
      </c>
      <c r="U228">
        <v>35</v>
      </c>
      <c r="V228">
        <v>2</v>
      </c>
      <c r="W228" t="s">
        <v>423</v>
      </c>
      <c r="X228">
        <v>3</v>
      </c>
      <c r="Y228" t="s">
        <v>128</v>
      </c>
      <c r="Z228">
        <v>1</v>
      </c>
      <c r="AA228" t="s">
        <v>84</v>
      </c>
      <c r="AB228">
        <v>1</v>
      </c>
      <c r="AC228" s="2">
        <v>26</v>
      </c>
      <c r="AD228" s="2">
        <v>26</v>
      </c>
      <c r="AE228" s="2">
        <v>100</v>
      </c>
      <c r="AF228" s="2">
        <v>110</v>
      </c>
      <c r="AG228" s="2">
        <v>110</v>
      </c>
      <c r="AH228" s="2">
        <v>100</v>
      </c>
      <c r="AI228" s="2">
        <v>210</v>
      </c>
      <c r="AJ228" s="2">
        <v>210</v>
      </c>
      <c r="AK228" s="2">
        <v>100</v>
      </c>
      <c r="AL228" s="2">
        <v>300</v>
      </c>
      <c r="AM228" s="2">
        <v>300</v>
      </c>
      <c r="AN228" s="2">
        <v>100</v>
      </c>
      <c r="AO228" s="2">
        <v>300</v>
      </c>
      <c r="AP228" s="2">
        <v>300</v>
      </c>
      <c r="AQ228" s="2">
        <v>100</v>
      </c>
      <c r="AR228" s="2" t="s">
        <v>95</v>
      </c>
      <c r="AS228" s="2" t="s">
        <v>95</v>
      </c>
      <c r="AT228" s="2" t="s">
        <v>95</v>
      </c>
      <c r="AU228" s="2">
        <v>146554951</v>
      </c>
      <c r="AV228" s="2">
        <v>146554951</v>
      </c>
      <c r="AW228" s="2">
        <v>100</v>
      </c>
      <c r="AX228" s="2">
        <v>564947567</v>
      </c>
      <c r="AY228" s="2">
        <v>564947567</v>
      </c>
      <c r="AZ228" s="2">
        <v>100</v>
      </c>
      <c r="BA228" s="2">
        <v>1500000000</v>
      </c>
      <c r="BB228" s="2">
        <v>1500000000</v>
      </c>
      <c r="BC228" s="2">
        <v>100</v>
      </c>
      <c r="BD228" s="2">
        <v>250000000</v>
      </c>
      <c r="BE228" s="2">
        <v>250000000</v>
      </c>
      <c r="BF228" s="2">
        <v>100</v>
      </c>
      <c r="BG228" s="2">
        <v>250000000</v>
      </c>
      <c r="BH228" s="2">
        <v>0</v>
      </c>
      <c r="BI228" s="2">
        <v>0</v>
      </c>
      <c r="BJ228" s="2">
        <v>2711502518</v>
      </c>
      <c r="BK228" s="2">
        <v>2461502518</v>
      </c>
      <c r="BL228" s="2">
        <v>90.78</v>
      </c>
      <c r="BN228" s="3">
        <f t="shared" si="33"/>
        <v>146.55495099999999</v>
      </c>
      <c r="BO228" s="3">
        <f t="shared" si="34"/>
        <v>146.55495099999999</v>
      </c>
      <c r="BP228" s="3">
        <f t="shared" si="35"/>
        <v>564.94756700000005</v>
      </c>
      <c r="BQ228" s="3">
        <f t="shared" si="36"/>
        <v>564.94756700000005</v>
      </c>
      <c r="BR228" s="3">
        <f t="shared" si="37"/>
        <v>1500</v>
      </c>
      <c r="BS228" s="3">
        <f t="shared" si="38"/>
        <v>1500</v>
      </c>
      <c r="BT228" s="3">
        <f t="shared" si="39"/>
        <v>250</v>
      </c>
      <c r="BU228" s="3">
        <f t="shared" si="40"/>
        <v>250</v>
      </c>
      <c r="BV228" s="3">
        <f t="shared" si="41"/>
        <v>250</v>
      </c>
      <c r="BW228" s="3">
        <f t="shared" si="41"/>
        <v>0</v>
      </c>
    </row>
    <row r="229" spans="1:75" x14ac:dyDescent="0.25">
      <c r="A229">
        <v>506859452</v>
      </c>
      <c r="B229">
        <v>5</v>
      </c>
      <c r="C229" t="s">
        <v>75</v>
      </c>
      <c r="D229" t="s">
        <v>76</v>
      </c>
      <c r="E229">
        <v>2020</v>
      </c>
      <c r="F229" t="s">
        <v>77</v>
      </c>
      <c r="G229" t="s">
        <v>78</v>
      </c>
      <c r="H229">
        <v>2</v>
      </c>
      <c r="I229" t="s">
        <v>79</v>
      </c>
      <c r="J229">
        <v>112</v>
      </c>
      <c r="K229" t="s">
        <v>419</v>
      </c>
      <c r="L229" t="s">
        <v>3028</v>
      </c>
      <c r="M229">
        <v>90</v>
      </c>
      <c r="N229" t="s">
        <v>3076</v>
      </c>
      <c r="O229">
        <v>1</v>
      </c>
      <c r="P229" t="s">
        <v>3091</v>
      </c>
      <c r="Q229">
        <v>2</v>
      </c>
      <c r="R229" t="s">
        <v>3105</v>
      </c>
      <c r="S229">
        <v>1050</v>
      </c>
      <c r="T229" t="s">
        <v>421</v>
      </c>
      <c r="U229">
        <v>35</v>
      </c>
      <c r="V229">
        <v>3</v>
      </c>
      <c r="W229" t="s">
        <v>424</v>
      </c>
      <c r="X229">
        <v>3</v>
      </c>
      <c r="Y229" t="s">
        <v>128</v>
      </c>
      <c r="Z229">
        <v>1</v>
      </c>
      <c r="AA229" t="s">
        <v>84</v>
      </c>
      <c r="AB229">
        <v>1</v>
      </c>
      <c r="AC229" s="2">
        <v>0.15</v>
      </c>
      <c r="AD229" s="2">
        <v>0.15</v>
      </c>
      <c r="AE229" s="2">
        <v>100</v>
      </c>
      <c r="AF229" s="2">
        <v>0.4</v>
      </c>
      <c r="AG229" s="2">
        <v>0.38</v>
      </c>
      <c r="AH229" s="2">
        <v>95</v>
      </c>
      <c r="AI229" s="2">
        <v>0.6</v>
      </c>
      <c r="AJ229" s="2">
        <v>0.6</v>
      </c>
      <c r="AK229" s="2">
        <v>100</v>
      </c>
      <c r="AL229" s="2">
        <v>0.8</v>
      </c>
      <c r="AM229" s="2">
        <v>0.9</v>
      </c>
      <c r="AN229" s="2">
        <v>112.5</v>
      </c>
      <c r="AO229" s="2">
        <v>1</v>
      </c>
      <c r="AP229" s="2">
        <v>0.92</v>
      </c>
      <c r="AQ229" s="2">
        <v>92</v>
      </c>
      <c r="AR229" s="2" t="s">
        <v>95</v>
      </c>
      <c r="AS229" s="2" t="s">
        <v>95</v>
      </c>
      <c r="AT229" s="2" t="s">
        <v>95</v>
      </c>
      <c r="AU229" s="2">
        <v>483513974</v>
      </c>
      <c r="AV229" s="2">
        <v>468656807</v>
      </c>
      <c r="AW229" s="2">
        <v>96.93</v>
      </c>
      <c r="AX229" s="2">
        <v>1506356250</v>
      </c>
      <c r="AY229" s="2">
        <v>1506356250</v>
      </c>
      <c r="AZ229" s="2">
        <v>100</v>
      </c>
      <c r="BA229" s="2">
        <v>880525000</v>
      </c>
      <c r="BB229" s="2">
        <v>880525000</v>
      </c>
      <c r="BC229" s="2">
        <v>100</v>
      </c>
      <c r="BD229" s="2">
        <v>200000000</v>
      </c>
      <c r="BE229" s="2">
        <v>200000000</v>
      </c>
      <c r="BF229" s="2">
        <v>100</v>
      </c>
      <c r="BG229" s="2">
        <v>250000000</v>
      </c>
      <c r="BH229" s="2">
        <v>0</v>
      </c>
      <c r="BI229" s="2">
        <v>0</v>
      </c>
      <c r="BJ229" s="2">
        <v>3320395224</v>
      </c>
      <c r="BK229" s="2">
        <v>3055538057</v>
      </c>
      <c r="BL229" s="2">
        <v>92.02</v>
      </c>
      <c r="BN229" s="3">
        <f t="shared" si="33"/>
        <v>483.51397400000002</v>
      </c>
      <c r="BO229" s="3">
        <f t="shared" si="34"/>
        <v>468.65680700000001</v>
      </c>
      <c r="BP229" s="3">
        <f t="shared" si="35"/>
        <v>1506.35625</v>
      </c>
      <c r="BQ229" s="3">
        <f t="shared" si="36"/>
        <v>1506.35625</v>
      </c>
      <c r="BR229" s="3">
        <f t="shared" si="37"/>
        <v>880.52499999999998</v>
      </c>
      <c r="BS229" s="3">
        <f t="shared" si="38"/>
        <v>880.52499999999998</v>
      </c>
      <c r="BT229" s="3">
        <f t="shared" si="39"/>
        <v>200</v>
      </c>
      <c r="BU229" s="3">
        <f t="shared" si="40"/>
        <v>200</v>
      </c>
      <c r="BV229" s="3">
        <f t="shared" si="41"/>
        <v>250</v>
      </c>
      <c r="BW229" s="3">
        <f t="shared" si="41"/>
        <v>0</v>
      </c>
    </row>
    <row r="230" spans="1:75" x14ac:dyDescent="0.25">
      <c r="A230">
        <v>506859452</v>
      </c>
      <c r="B230">
        <v>5</v>
      </c>
      <c r="C230" t="s">
        <v>75</v>
      </c>
      <c r="D230" t="s">
        <v>76</v>
      </c>
      <c r="E230">
        <v>2020</v>
      </c>
      <c r="F230" t="s">
        <v>77</v>
      </c>
      <c r="G230" t="s">
        <v>78</v>
      </c>
      <c r="H230">
        <v>2</v>
      </c>
      <c r="I230" t="s">
        <v>79</v>
      </c>
      <c r="J230">
        <v>112</v>
      </c>
      <c r="K230" t="s">
        <v>419</v>
      </c>
      <c r="L230" t="s">
        <v>3028</v>
      </c>
      <c r="M230">
        <v>90</v>
      </c>
      <c r="N230" t="s">
        <v>3076</v>
      </c>
      <c r="O230">
        <v>1</v>
      </c>
      <c r="P230" t="s">
        <v>3091</v>
      </c>
      <c r="Q230">
        <v>6</v>
      </c>
      <c r="R230" t="s">
        <v>3106</v>
      </c>
      <c r="S230">
        <v>898</v>
      </c>
      <c r="T230" t="s">
        <v>425</v>
      </c>
      <c r="U230">
        <v>97</v>
      </c>
      <c r="V230">
        <v>1</v>
      </c>
      <c r="W230" t="s">
        <v>426</v>
      </c>
      <c r="X230">
        <v>2</v>
      </c>
      <c r="Y230" t="s">
        <v>94</v>
      </c>
      <c r="Z230">
        <v>1</v>
      </c>
      <c r="AA230" t="s">
        <v>84</v>
      </c>
      <c r="AB230">
        <v>1</v>
      </c>
      <c r="AC230" s="2">
        <v>36533</v>
      </c>
      <c r="AD230" s="2">
        <v>35358</v>
      </c>
      <c r="AE230" s="2">
        <v>96.78</v>
      </c>
      <c r="AF230" s="2">
        <v>36533</v>
      </c>
      <c r="AG230" s="2">
        <v>35398</v>
      </c>
      <c r="AH230" s="2">
        <v>96.89</v>
      </c>
      <c r="AI230" s="2">
        <v>36650</v>
      </c>
      <c r="AJ230" s="2">
        <v>36650</v>
      </c>
      <c r="AK230" s="2">
        <v>100</v>
      </c>
      <c r="AL230" s="2">
        <v>36650</v>
      </c>
      <c r="AM230" s="2">
        <v>36650</v>
      </c>
      <c r="AN230" s="2">
        <v>100</v>
      </c>
      <c r="AO230" s="2">
        <v>37219</v>
      </c>
      <c r="AP230" s="2">
        <v>36654</v>
      </c>
      <c r="AQ230" s="2">
        <v>98.48</v>
      </c>
      <c r="AR230" s="2" t="s">
        <v>95</v>
      </c>
      <c r="AS230" s="2" t="s">
        <v>95</v>
      </c>
      <c r="AT230" s="2" t="s">
        <v>95</v>
      </c>
      <c r="AU230" s="2">
        <v>996553442919</v>
      </c>
      <c r="AV230" s="2">
        <v>995564481488</v>
      </c>
      <c r="AW230" s="2">
        <v>99.9</v>
      </c>
      <c r="AX230" s="2">
        <v>1870059414674</v>
      </c>
      <c r="AY230" s="2">
        <v>1869629025466</v>
      </c>
      <c r="AZ230" s="2">
        <v>99.98</v>
      </c>
      <c r="BA230" s="2">
        <v>2120545354392</v>
      </c>
      <c r="BB230" s="2">
        <v>2120381542881</v>
      </c>
      <c r="BC230" s="2">
        <v>99.99</v>
      </c>
      <c r="BD230" s="2">
        <v>2280899858734</v>
      </c>
      <c r="BE230" s="2">
        <v>2280706166934</v>
      </c>
      <c r="BF230" s="2">
        <v>99.99</v>
      </c>
      <c r="BG230" s="2">
        <v>2449282155012</v>
      </c>
      <c r="BH230" s="2">
        <v>1126429344613</v>
      </c>
      <c r="BI230" s="2">
        <v>45.99</v>
      </c>
      <c r="BJ230" s="2">
        <v>9717340225731</v>
      </c>
      <c r="BK230" s="2">
        <v>8392710561382</v>
      </c>
      <c r="BL230" s="2">
        <v>86.37</v>
      </c>
      <c r="BN230" s="3">
        <f t="shared" si="33"/>
        <v>996553.44291900005</v>
      </c>
      <c r="BO230" s="3">
        <f t="shared" si="34"/>
        <v>995564.48148800002</v>
      </c>
      <c r="BP230" s="3">
        <f t="shared" si="35"/>
        <v>1870059.4146740001</v>
      </c>
      <c r="BQ230" s="3">
        <f t="shared" si="36"/>
        <v>1869629.025466</v>
      </c>
      <c r="BR230" s="3">
        <f t="shared" si="37"/>
        <v>2120545.354392</v>
      </c>
      <c r="BS230" s="3">
        <f t="shared" si="38"/>
        <v>2120381.5428809999</v>
      </c>
      <c r="BT230" s="3">
        <f t="shared" si="39"/>
        <v>2280899.858734</v>
      </c>
      <c r="BU230" s="3">
        <f t="shared" si="40"/>
        <v>2280706.1669339999</v>
      </c>
      <c r="BV230" s="3">
        <f t="shared" si="41"/>
        <v>2449282.1550119999</v>
      </c>
      <c r="BW230" s="3">
        <f t="shared" si="41"/>
        <v>1126429.3446130001</v>
      </c>
    </row>
    <row r="231" spans="1:75" x14ac:dyDescent="0.25">
      <c r="A231">
        <v>506859452</v>
      </c>
      <c r="B231">
        <v>5</v>
      </c>
      <c r="C231" t="s">
        <v>75</v>
      </c>
      <c r="D231" t="s">
        <v>76</v>
      </c>
      <c r="E231">
        <v>2020</v>
      </c>
      <c r="F231" t="s">
        <v>77</v>
      </c>
      <c r="G231" t="s">
        <v>78</v>
      </c>
      <c r="H231">
        <v>2</v>
      </c>
      <c r="I231" t="s">
        <v>79</v>
      </c>
      <c r="J231">
        <v>112</v>
      </c>
      <c r="K231" t="s">
        <v>419</v>
      </c>
      <c r="L231" t="s">
        <v>3028</v>
      </c>
      <c r="M231">
        <v>90</v>
      </c>
      <c r="N231" t="s">
        <v>3076</v>
      </c>
      <c r="O231">
        <v>1</v>
      </c>
      <c r="P231" t="s">
        <v>3091</v>
      </c>
      <c r="Q231">
        <v>6</v>
      </c>
      <c r="R231" t="s">
        <v>3106</v>
      </c>
      <c r="S231">
        <v>898</v>
      </c>
      <c r="T231" t="s">
        <v>425</v>
      </c>
      <c r="U231">
        <v>97</v>
      </c>
      <c r="V231">
        <v>2</v>
      </c>
      <c r="W231" t="s">
        <v>427</v>
      </c>
      <c r="X231">
        <v>1</v>
      </c>
      <c r="Y231" t="s">
        <v>83</v>
      </c>
      <c r="Z231">
        <v>1</v>
      </c>
      <c r="AA231" t="s">
        <v>84</v>
      </c>
      <c r="AB231">
        <v>1</v>
      </c>
      <c r="AC231" s="2">
        <v>510</v>
      </c>
      <c r="AD231" s="2">
        <v>375</v>
      </c>
      <c r="AE231" s="2">
        <v>73.53</v>
      </c>
      <c r="AF231" s="2">
        <v>615</v>
      </c>
      <c r="AG231" s="2">
        <v>615</v>
      </c>
      <c r="AH231" s="2">
        <v>100</v>
      </c>
      <c r="AI231" s="2">
        <v>781</v>
      </c>
      <c r="AJ231" s="2">
        <v>570</v>
      </c>
      <c r="AK231" s="2">
        <v>72.98</v>
      </c>
      <c r="AL231" s="2">
        <v>430</v>
      </c>
      <c r="AM231" s="2">
        <v>528</v>
      </c>
      <c r="AN231" s="2">
        <v>122.79</v>
      </c>
      <c r="AO231" s="2">
        <v>450</v>
      </c>
      <c r="AP231" s="2">
        <v>400</v>
      </c>
      <c r="AQ231" s="2">
        <v>88.89</v>
      </c>
      <c r="AR231" s="2">
        <v>2538</v>
      </c>
      <c r="AS231" s="2">
        <v>2488</v>
      </c>
      <c r="AT231" s="2">
        <v>98.03</v>
      </c>
      <c r="AU231" s="2">
        <v>7227354120</v>
      </c>
      <c r="AV231" s="2">
        <v>7198197056</v>
      </c>
      <c r="AW231" s="2">
        <v>99.6</v>
      </c>
      <c r="AX231" s="2">
        <v>23629411581</v>
      </c>
      <c r="AY231" s="2">
        <v>23121762264</v>
      </c>
      <c r="AZ231" s="2">
        <v>97.85</v>
      </c>
      <c r="BA231" s="2">
        <v>27581050023</v>
      </c>
      <c r="BB231" s="2">
        <v>27344869463</v>
      </c>
      <c r="BC231" s="2">
        <v>99.14</v>
      </c>
      <c r="BD231" s="2">
        <v>26376531251</v>
      </c>
      <c r="BE231" s="2">
        <v>25787074333</v>
      </c>
      <c r="BF231" s="2">
        <v>97.77</v>
      </c>
      <c r="BG231" s="2">
        <v>26831810000</v>
      </c>
      <c r="BH231" s="2">
        <v>14694074371</v>
      </c>
      <c r="BI231" s="2">
        <v>54.76</v>
      </c>
      <c r="BJ231" s="2">
        <v>111646156975</v>
      </c>
      <c r="BK231" s="2">
        <v>98145977487</v>
      </c>
      <c r="BL231" s="2">
        <v>87.91</v>
      </c>
      <c r="BN231" s="3">
        <f t="shared" si="33"/>
        <v>7227.35412</v>
      </c>
      <c r="BO231" s="3">
        <f t="shared" si="34"/>
        <v>7198.197056</v>
      </c>
      <c r="BP231" s="3">
        <f t="shared" si="35"/>
        <v>23629.411581</v>
      </c>
      <c r="BQ231" s="3">
        <f t="shared" si="36"/>
        <v>23121.762264000001</v>
      </c>
      <c r="BR231" s="3">
        <f t="shared" si="37"/>
        <v>27581.050023</v>
      </c>
      <c r="BS231" s="3">
        <f t="shared" si="38"/>
        <v>27344.869462999999</v>
      </c>
      <c r="BT231" s="3">
        <f t="shared" si="39"/>
        <v>26376.531251</v>
      </c>
      <c r="BU231" s="3">
        <f t="shared" si="40"/>
        <v>25787.074333</v>
      </c>
      <c r="BV231" s="3">
        <f t="shared" si="41"/>
        <v>26831.81</v>
      </c>
      <c r="BW231" s="3">
        <f t="shared" si="41"/>
        <v>14694.074371000001</v>
      </c>
    </row>
    <row r="232" spans="1:75" x14ac:dyDescent="0.25">
      <c r="A232">
        <v>506859452</v>
      </c>
      <c r="B232">
        <v>5</v>
      </c>
      <c r="C232" t="s">
        <v>75</v>
      </c>
      <c r="D232" t="s">
        <v>76</v>
      </c>
      <c r="E232">
        <v>2020</v>
      </c>
      <c r="F232" t="s">
        <v>77</v>
      </c>
      <c r="G232" t="s">
        <v>78</v>
      </c>
      <c r="H232">
        <v>2</v>
      </c>
      <c r="I232" t="s">
        <v>79</v>
      </c>
      <c r="J232">
        <v>112</v>
      </c>
      <c r="K232" t="s">
        <v>419</v>
      </c>
      <c r="L232" t="s">
        <v>3028</v>
      </c>
      <c r="M232">
        <v>90</v>
      </c>
      <c r="N232" t="s">
        <v>3076</v>
      </c>
      <c r="O232">
        <v>1</v>
      </c>
      <c r="P232" t="s">
        <v>3091</v>
      </c>
      <c r="Q232">
        <v>6</v>
      </c>
      <c r="R232" t="s">
        <v>3106</v>
      </c>
      <c r="S232">
        <v>898</v>
      </c>
      <c r="T232" t="s">
        <v>425</v>
      </c>
      <c r="U232">
        <v>97</v>
      </c>
      <c r="V232">
        <v>3</v>
      </c>
      <c r="W232" t="s">
        <v>428</v>
      </c>
      <c r="X232">
        <v>2</v>
      </c>
      <c r="Y232" t="s">
        <v>94</v>
      </c>
      <c r="Z232">
        <v>1</v>
      </c>
      <c r="AA232" t="s">
        <v>84</v>
      </c>
      <c r="AB232">
        <v>1</v>
      </c>
      <c r="AC232" s="2">
        <v>36533</v>
      </c>
      <c r="AD232" s="2">
        <v>35358</v>
      </c>
      <c r="AE232" s="2">
        <v>96.78</v>
      </c>
      <c r="AF232" s="2">
        <v>36533</v>
      </c>
      <c r="AG232" s="2">
        <v>35398</v>
      </c>
      <c r="AH232" s="2">
        <v>96.89</v>
      </c>
      <c r="AI232" s="2">
        <v>36650</v>
      </c>
      <c r="AJ232" s="2">
        <v>36650</v>
      </c>
      <c r="AK232" s="2">
        <v>100</v>
      </c>
      <c r="AL232" s="2">
        <v>36650</v>
      </c>
      <c r="AM232" s="2">
        <v>36650</v>
      </c>
      <c r="AN232" s="2">
        <v>100</v>
      </c>
      <c r="AO232" s="2">
        <v>37219</v>
      </c>
      <c r="AP232" s="2">
        <v>36654</v>
      </c>
      <c r="AQ232" s="2">
        <v>98.48</v>
      </c>
      <c r="AR232" s="2" t="s">
        <v>95</v>
      </c>
      <c r="AS232" s="2" t="s">
        <v>95</v>
      </c>
      <c r="AT232" s="2" t="s">
        <v>95</v>
      </c>
      <c r="AU232" s="2">
        <v>5842380544</v>
      </c>
      <c r="AV232" s="2">
        <v>5842373778</v>
      </c>
      <c r="AW232" s="2">
        <v>100</v>
      </c>
      <c r="AX232" s="2">
        <v>15054358019</v>
      </c>
      <c r="AY232" s="2">
        <v>15054358019</v>
      </c>
      <c r="AZ232" s="2">
        <v>100</v>
      </c>
      <c r="BA232" s="2">
        <v>15003400932</v>
      </c>
      <c r="BB232" s="2">
        <v>14932041594</v>
      </c>
      <c r="BC232" s="2">
        <v>99.52</v>
      </c>
      <c r="BD232" s="2">
        <v>18091593430</v>
      </c>
      <c r="BE232" s="2">
        <v>18038622967</v>
      </c>
      <c r="BF232" s="2">
        <v>99.71</v>
      </c>
      <c r="BG232" s="2">
        <v>17011360000</v>
      </c>
      <c r="BH232" s="2">
        <v>9733859796</v>
      </c>
      <c r="BI232" s="2">
        <v>57.22</v>
      </c>
      <c r="BJ232" s="2">
        <v>71003092925</v>
      </c>
      <c r="BK232" s="2">
        <v>63601256154</v>
      </c>
      <c r="BL232" s="2">
        <v>89.58</v>
      </c>
      <c r="BN232" s="3">
        <f t="shared" si="33"/>
        <v>5842.3805439999996</v>
      </c>
      <c r="BO232" s="3">
        <f t="shared" si="34"/>
        <v>5842.3737780000001</v>
      </c>
      <c r="BP232" s="3">
        <f t="shared" si="35"/>
        <v>15054.358018999999</v>
      </c>
      <c r="BQ232" s="3">
        <f t="shared" si="36"/>
        <v>15054.358018999999</v>
      </c>
      <c r="BR232" s="3">
        <f t="shared" si="37"/>
        <v>15003.400932</v>
      </c>
      <c r="BS232" s="3">
        <f t="shared" si="38"/>
        <v>14932.041594</v>
      </c>
      <c r="BT232" s="3">
        <f t="shared" si="39"/>
        <v>18091.593430000001</v>
      </c>
      <c r="BU232" s="3">
        <f t="shared" si="40"/>
        <v>18038.622966999999</v>
      </c>
      <c r="BV232" s="3">
        <f t="shared" si="41"/>
        <v>17011.36</v>
      </c>
      <c r="BW232" s="3">
        <f t="shared" si="41"/>
        <v>9733.8597960000006</v>
      </c>
    </row>
    <row r="233" spans="1:75" x14ac:dyDescent="0.25">
      <c r="A233">
        <v>506859452</v>
      </c>
      <c r="B233">
        <v>5</v>
      </c>
      <c r="C233" t="s">
        <v>75</v>
      </c>
      <c r="D233" t="s">
        <v>76</v>
      </c>
      <c r="E233">
        <v>2020</v>
      </c>
      <c r="F233" t="s">
        <v>77</v>
      </c>
      <c r="G233" t="s">
        <v>78</v>
      </c>
      <c r="H233">
        <v>2</v>
      </c>
      <c r="I233" t="s">
        <v>79</v>
      </c>
      <c r="J233">
        <v>112</v>
      </c>
      <c r="K233" t="s">
        <v>419</v>
      </c>
      <c r="L233" t="s">
        <v>3028</v>
      </c>
      <c r="M233">
        <v>90</v>
      </c>
      <c r="N233" t="s">
        <v>3076</v>
      </c>
      <c r="O233">
        <v>1</v>
      </c>
      <c r="P233" t="s">
        <v>3091</v>
      </c>
      <c r="Q233">
        <v>6</v>
      </c>
      <c r="R233" t="s">
        <v>3106</v>
      </c>
      <c r="S233">
        <v>898</v>
      </c>
      <c r="T233" t="s">
        <v>425</v>
      </c>
      <c r="U233">
        <v>97</v>
      </c>
      <c r="V233">
        <v>4</v>
      </c>
      <c r="W233" t="s">
        <v>429</v>
      </c>
      <c r="X233">
        <v>2</v>
      </c>
      <c r="Y233" t="s">
        <v>94</v>
      </c>
      <c r="Z233">
        <v>1</v>
      </c>
      <c r="AA233" t="s">
        <v>84</v>
      </c>
      <c r="AB233">
        <v>1</v>
      </c>
      <c r="AC233" s="2">
        <v>100</v>
      </c>
      <c r="AD233" s="2">
        <v>100</v>
      </c>
      <c r="AE233" s="2">
        <v>100</v>
      </c>
      <c r="AF233" s="2">
        <v>100</v>
      </c>
      <c r="AG233" s="2">
        <v>100</v>
      </c>
      <c r="AH233" s="2">
        <v>100</v>
      </c>
      <c r="AI233" s="2">
        <v>100</v>
      </c>
      <c r="AJ233" s="2">
        <v>100</v>
      </c>
      <c r="AK233" s="2">
        <v>100</v>
      </c>
      <c r="AL233" s="2">
        <v>100</v>
      </c>
      <c r="AM233" s="2">
        <v>100</v>
      </c>
      <c r="AN233" s="2">
        <v>100</v>
      </c>
      <c r="AO233" s="2">
        <v>100</v>
      </c>
      <c r="AP233" s="2">
        <v>100</v>
      </c>
      <c r="AQ233" s="2">
        <v>100</v>
      </c>
      <c r="AR233" s="2" t="s">
        <v>95</v>
      </c>
      <c r="AS233" s="2" t="s">
        <v>95</v>
      </c>
      <c r="AT233" s="2" t="s">
        <v>95</v>
      </c>
      <c r="AU233" s="2">
        <v>516740680</v>
      </c>
      <c r="AV233" s="2">
        <v>516740680</v>
      </c>
      <c r="AW233" s="2">
        <v>100</v>
      </c>
      <c r="AX233" s="2">
        <v>1501636021</v>
      </c>
      <c r="AY233" s="2">
        <v>1306752295</v>
      </c>
      <c r="AZ233" s="2">
        <v>87.02</v>
      </c>
      <c r="BA233" s="2">
        <v>665649045</v>
      </c>
      <c r="BB233" s="2">
        <v>621294601</v>
      </c>
      <c r="BC233" s="2">
        <v>93.34</v>
      </c>
      <c r="BD233" s="2">
        <v>161506319</v>
      </c>
      <c r="BE233" s="2">
        <v>148656534</v>
      </c>
      <c r="BF233" s="2">
        <v>92.04</v>
      </c>
      <c r="BG233" s="2">
        <v>25987988</v>
      </c>
      <c r="BH233" s="2">
        <v>25987988</v>
      </c>
      <c r="BI233" s="2">
        <v>100</v>
      </c>
      <c r="BJ233" s="2">
        <v>2871520053</v>
      </c>
      <c r="BK233" s="2">
        <v>2619432098</v>
      </c>
      <c r="BL233" s="2">
        <v>91.22</v>
      </c>
      <c r="BN233" s="3">
        <f t="shared" si="33"/>
        <v>516.74068</v>
      </c>
      <c r="BO233" s="3">
        <f t="shared" si="34"/>
        <v>516.74068</v>
      </c>
      <c r="BP233" s="3">
        <f t="shared" si="35"/>
        <v>1501.636021</v>
      </c>
      <c r="BQ233" s="3">
        <f t="shared" si="36"/>
        <v>1306.752295</v>
      </c>
      <c r="BR233" s="3">
        <f t="shared" si="37"/>
        <v>665.649045</v>
      </c>
      <c r="BS233" s="3">
        <f t="shared" si="38"/>
        <v>621.29460099999994</v>
      </c>
      <c r="BT233" s="3">
        <f t="shared" si="39"/>
        <v>161.50631899999999</v>
      </c>
      <c r="BU233" s="3">
        <f t="shared" si="40"/>
        <v>148.65653399999999</v>
      </c>
      <c r="BV233" s="3">
        <f t="shared" si="41"/>
        <v>25.987988000000001</v>
      </c>
      <c r="BW233" s="3">
        <f t="shared" si="41"/>
        <v>25.987988000000001</v>
      </c>
    </row>
    <row r="234" spans="1:75" x14ac:dyDescent="0.25">
      <c r="A234">
        <v>506859452</v>
      </c>
      <c r="B234">
        <v>5</v>
      </c>
      <c r="C234" t="s">
        <v>75</v>
      </c>
      <c r="D234" t="s">
        <v>76</v>
      </c>
      <c r="E234">
        <v>2020</v>
      </c>
      <c r="F234" t="s">
        <v>77</v>
      </c>
      <c r="G234" t="s">
        <v>78</v>
      </c>
      <c r="H234">
        <v>2</v>
      </c>
      <c r="I234" t="s">
        <v>79</v>
      </c>
      <c r="J234">
        <v>112</v>
      </c>
      <c r="K234" t="s">
        <v>419</v>
      </c>
      <c r="L234" t="s">
        <v>3028</v>
      </c>
      <c r="M234">
        <v>90</v>
      </c>
      <c r="N234" t="s">
        <v>3076</v>
      </c>
      <c r="O234">
        <v>1</v>
      </c>
      <c r="P234" t="s">
        <v>3091</v>
      </c>
      <c r="Q234">
        <v>6</v>
      </c>
      <c r="R234" t="s">
        <v>3106</v>
      </c>
      <c r="S234">
        <v>1005</v>
      </c>
      <c r="T234" t="s">
        <v>430</v>
      </c>
      <c r="U234">
        <v>33</v>
      </c>
      <c r="V234">
        <v>1</v>
      </c>
      <c r="W234" t="s">
        <v>431</v>
      </c>
      <c r="X234">
        <v>3</v>
      </c>
      <c r="Y234" t="s">
        <v>128</v>
      </c>
      <c r="Z234">
        <v>1</v>
      </c>
      <c r="AA234" t="s">
        <v>84</v>
      </c>
      <c r="AB234">
        <v>1</v>
      </c>
      <c r="AC234" s="2">
        <v>80</v>
      </c>
      <c r="AD234" s="2">
        <v>80</v>
      </c>
      <c r="AE234" s="2">
        <v>100</v>
      </c>
      <c r="AF234" s="2">
        <v>177</v>
      </c>
      <c r="AG234" s="2">
        <v>175</v>
      </c>
      <c r="AH234" s="2">
        <v>98.87</v>
      </c>
      <c r="AI234" s="2">
        <v>301</v>
      </c>
      <c r="AJ234" s="2">
        <v>309</v>
      </c>
      <c r="AK234" s="2">
        <v>102.66</v>
      </c>
      <c r="AL234" s="2">
        <v>363</v>
      </c>
      <c r="AM234" s="2">
        <v>363</v>
      </c>
      <c r="AN234" s="2">
        <v>100</v>
      </c>
      <c r="AO234" s="2">
        <v>363</v>
      </c>
      <c r="AP234" s="2">
        <v>16</v>
      </c>
      <c r="AQ234" s="2">
        <v>4.41</v>
      </c>
      <c r="AR234" s="2" t="s">
        <v>95</v>
      </c>
      <c r="AS234" s="2" t="s">
        <v>95</v>
      </c>
      <c r="AT234" s="2" t="s">
        <v>95</v>
      </c>
      <c r="AU234" s="2">
        <v>1542965281</v>
      </c>
      <c r="AV234" s="2">
        <v>1542965281</v>
      </c>
      <c r="AW234" s="2">
        <v>100</v>
      </c>
      <c r="AX234" s="2">
        <v>2745641481</v>
      </c>
      <c r="AY234" s="2">
        <v>2739358148</v>
      </c>
      <c r="AZ234" s="2">
        <v>99.77</v>
      </c>
      <c r="BA234" s="2">
        <v>4895265781</v>
      </c>
      <c r="BB234" s="2">
        <v>4895265781</v>
      </c>
      <c r="BC234" s="2">
        <v>100</v>
      </c>
      <c r="BD234" s="2">
        <v>4744189065</v>
      </c>
      <c r="BE234" s="2">
        <v>4703292773</v>
      </c>
      <c r="BF234" s="2">
        <v>99.14</v>
      </c>
      <c r="BG234" s="2">
        <v>3500000000</v>
      </c>
      <c r="BH234" s="2">
        <v>2250159625</v>
      </c>
      <c r="BI234" s="2">
        <v>64.290000000000006</v>
      </c>
      <c r="BJ234" s="2">
        <v>17428061608</v>
      </c>
      <c r="BK234" s="2">
        <v>16131041608</v>
      </c>
      <c r="BL234" s="2">
        <v>92.56</v>
      </c>
      <c r="BN234" s="3">
        <f t="shared" si="33"/>
        <v>1542.965281</v>
      </c>
      <c r="BO234" s="3">
        <f t="shared" si="34"/>
        <v>1542.965281</v>
      </c>
      <c r="BP234" s="3">
        <f t="shared" si="35"/>
        <v>2745.6414810000001</v>
      </c>
      <c r="BQ234" s="3">
        <f t="shared" si="36"/>
        <v>2739.3581479999998</v>
      </c>
      <c r="BR234" s="3">
        <f t="shared" si="37"/>
        <v>4895.2657810000001</v>
      </c>
      <c r="BS234" s="3">
        <f t="shared" si="38"/>
        <v>4895.2657810000001</v>
      </c>
      <c r="BT234" s="3">
        <f t="shared" si="39"/>
        <v>4744.1890649999996</v>
      </c>
      <c r="BU234" s="3">
        <f t="shared" si="40"/>
        <v>4703.2927730000001</v>
      </c>
      <c r="BV234" s="3">
        <f t="shared" si="41"/>
        <v>3500</v>
      </c>
      <c r="BW234" s="3">
        <f t="shared" si="41"/>
        <v>2250.1596249999998</v>
      </c>
    </row>
    <row r="235" spans="1:75" x14ac:dyDescent="0.25">
      <c r="A235">
        <v>506859452</v>
      </c>
      <c r="B235">
        <v>5</v>
      </c>
      <c r="C235" t="s">
        <v>75</v>
      </c>
      <c r="D235" t="s">
        <v>76</v>
      </c>
      <c r="E235">
        <v>2020</v>
      </c>
      <c r="F235" t="s">
        <v>77</v>
      </c>
      <c r="G235" t="s">
        <v>78</v>
      </c>
      <c r="H235">
        <v>2</v>
      </c>
      <c r="I235" t="s">
        <v>79</v>
      </c>
      <c r="J235">
        <v>112</v>
      </c>
      <c r="K235" t="s">
        <v>419</v>
      </c>
      <c r="L235" t="s">
        <v>3028</v>
      </c>
      <c r="M235">
        <v>90</v>
      </c>
      <c r="N235" t="s">
        <v>3076</v>
      </c>
      <c r="O235">
        <v>1</v>
      </c>
      <c r="P235" t="s">
        <v>3091</v>
      </c>
      <c r="Q235">
        <v>6</v>
      </c>
      <c r="R235" t="s">
        <v>3106</v>
      </c>
      <c r="S235">
        <v>1040</v>
      </c>
      <c r="T235" t="s">
        <v>432</v>
      </c>
      <c r="U235">
        <v>52</v>
      </c>
      <c r="V235">
        <v>1</v>
      </c>
      <c r="W235" t="s">
        <v>433</v>
      </c>
      <c r="X235">
        <v>1</v>
      </c>
      <c r="Y235" t="s">
        <v>83</v>
      </c>
      <c r="Z235">
        <v>1</v>
      </c>
      <c r="AA235" t="s">
        <v>84</v>
      </c>
      <c r="AB235">
        <v>1</v>
      </c>
      <c r="AC235" s="2">
        <v>0</v>
      </c>
      <c r="AD235" s="2">
        <v>0</v>
      </c>
      <c r="AE235" s="2">
        <v>0</v>
      </c>
      <c r="AF235" s="2">
        <v>695</v>
      </c>
      <c r="AG235" s="2">
        <v>605</v>
      </c>
      <c r="AH235" s="2">
        <v>87.05</v>
      </c>
      <c r="AI235" s="2">
        <v>246</v>
      </c>
      <c r="AJ235" s="2">
        <v>81</v>
      </c>
      <c r="AK235" s="2">
        <v>32.93</v>
      </c>
      <c r="AL235" s="2">
        <v>315</v>
      </c>
      <c r="AM235" s="2">
        <v>317</v>
      </c>
      <c r="AN235" s="2">
        <v>100.63</v>
      </c>
      <c r="AO235" s="2">
        <v>50</v>
      </c>
      <c r="AP235" s="2">
        <v>0</v>
      </c>
      <c r="AQ235" s="2">
        <v>0</v>
      </c>
      <c r="AR235" s="2">
        <v>1053</v>
      </c>
      <c r="AS235" s="2">
        <v>1003</v>
      </c>
      <c r="AT235" s="2">
        <v>95.25</v>
      </c>
      <c r="AU235" s="2">
        <v>0</v>
      </c>
      <c r="AV235" s="2">
        <v>0</v>
      </c>
      <c r="AW235" s="2">
        <v>0</v>
      </c>
      <c r="AX235" s="2">
        <v>774392718</v>
      </c>
      <c r="AY235" s="2">
        <v>774392718</v>
      </c>
      <c r="AZ235" s="2">
        <v>100</v>
      </c>
      <c r="BA235" s="2">
        <v>1163569227</v>
      </c>
      <c r="BB235" s="2">
        <v>1163569227</v>
      </c>
      <c r="BC235" s="2">
        <v>100</v>
      </c>
      <c r="BD235" s="2">
        <v>380024759</v>
      </c>
      <c r="BE235" s="2">
        <v>380024759</v>
      </c>
      <c r="BF235" s="2">
        <v>100</v>
      </c>
      <c r="BG235" s="2">
        <v>130723000</v>
      </c>
      <c r="BH235" s="2">
        <v>31332600</v>
      </c>
      <c r="BI235" s="2">
        <v>23.97</v>
      </c>
      <c r="BJ235" s="2">
        <v>2448709704</v>
      </c>
      <c r="BK235" s="2">
        <v>2349319304</v>
      </c>
      <c r="BL235" s="2">
        <v>95.94</v>
      </c>
      <c r="BM235" t="s">
        <v>434</v>
      </c>
      <c r="BN235" s="3">
        <f t="shared" si="33"/>
        <v>0</v>
      </c>
      <c r="BO235" s="3">
        <f t="shared" si="34"/>
        <v>0</v>
      </c>
      <c r="BP235" s="3">
        <f t="shared" si="35"/>
        <v>774.39271799999995</v>
      </c>
      <c r="BQ235" s="3">
        <f t="shared" si="36"/>
        <v>774.39271799999995</v>
      </c>
      <c r="BR235" s="3">
        <f t="shared" si="37"/>
        <v>1163.569227</v>
      </c>
      <c r="BS235" s="3">
        <f t="shared" si="38"/>
        <v>1163.569227</v>
      </c>
      <c r="BT235" s="3">
        <f t="shared" si="39"/>
        <v>380.02475900000002</v>
      </c>
      <c r="BU235" s="3">
        <f t="shared" si="40"/>
        <v>380.02475900000002</v>
      </c>
      <c r="BV235" s="3">
        <f t="shared" si="41"/>
        <v>130.72300000000001</v>
      </c>
      <c r="BW235" s="3">
        <f t="shared" si="41"/>
        <v>31.332599999999999</v>
      </c>
    </row>
    <row r="236" spans="1:75" x14ac:dyDescent="0.25">
      <c r="A236">
        <v>506859452</v>
      </c>
      <c r="B236">
        <v>5</v>
      </c>
      <c r="C236" t="s">
        <v>75</v>
      </c>
      <c r="D236" t="s">
        <v>76</v>
      </c>
      <c r="E236">
        <v>2020</v>
      </c>
      <c r="F236" t="s">
        <v>77</v>
      </c>
      <c r="G236" t="s">
        <v>78</v>
      </c>
      <c r="H236">
        <v>2</v>
      </c>
      <c r="I236" t="s">
        <v>79</v>
      </c>
      <c r="J236">
        <v>112</v>
      </c>
      <c r="K236" t="s">
        <v>419</v>
      </c>
      <c r="L236" t="s">
        <v>3028</v>
      </c>
      <c r="M236">
        <v>90</v>
      </c>
      <c r="N236" t="s">
        <v>3076</v>
      </c>
      <c r="O236">
        <v>1</v>
      </c>
      <c r="P236" t="s">
        <v>3091</v>
      </c>
      <c r="Q236">
        <v>6</v>
      </c>
      <c r="R236" t="s">
        <v>3106</v>
      </c>
      <c r="S236">
        <v>1040</v>
      </c>
      <c r="T236" t="s">
        <v>432</v>
      </c>
      <c r="U236">
        <v>52</v>
      </c>
      <c r="V236">
        <v>2</v>
      </c>
      <c r="W236" t="s">
        <v>435</v>
      </c>
      <c r="X236">
        <v>1</v>
      </c>
      <c r="Y236" t="s">
        <v>83</v>
      </c>
      <c r="Z236">
        <v>1</v>
      </c>
      <c r="AA236" t="s">
        <v>84</v>
      </c>
      <c r="AB236">
        <v>1</v>
      </c>
      <c r="AC236" s="2">
        <v>1385</v>
      </c>
      <c r="AD236" s="2">
        <v>76</v>
      </c>
      <c r="AE236" s="2">
        <v>5.49</v>
      </c>
      <c r="AF236" s="2">
        <v>2037</v>
      </c>
      <c r="AG236" s="2">
        <v>1839</v>
      </c>
      <c r="AH236" s="2">
        <v>90.28</v>
      </c>
      <c r="AI236" s="2">
        <v>2916</v>
      </c>
      <c r="AJ236" s="2">
        <v>2717</v>
      </c>
      <c r="AK236" s="2">
        <v>93.18</v>
      </c>
      <c r="AL236" s="2">
        <v>1099</v>
      </c>
      <c r="AM236" s="2">
        <v>2171</v>
      </c>
      <c r="AN236" s="2">
        <v>197.54</v>
      </c>
      <c r="AO236" s="2">
        <v>285</v>
      </c>
      <c r="AP236" s="2">
        <v>0</v>
      </c>
      <c r="AQ236" s="2">
        <v>0</v>
      </c>
      <c r="AR236" s="2">
        <v>7088</v>
      </c>
      <c r="AS236" s="2">
        <v>6803</v>
      </c>
      <c r="AT236" s="2">
        <v>95.98</v>
      </c>
      <c r="AU236" s="2">
        <v>1289031667</v>
      </c>
      <c r="AV236" s="2">
        <v>1277221700</v>
      </c>
      <c r="AW236" s="2">
        <v>99.08</v>
      </c>
      <c r="AX236" s="2">
        <v>1168400000</v>
      </c>
      <c r="AY236" s="2">
        <v>1168400000</v>
      </c>
      <c r="AZ236" s="2">
        <v>100</v>
      </c>
      <c r="BA236" s="2">
        <v>2477648338</v>
      </c>
      <c r="BB236" s="2">
        <v>2477648338</v>
      </c>
      <c r="BC236" s="2">
        <v>100</v>
      </c>
      <c r="BD236" s="2">
        <v>1451264959</v>
      </c>
      <c r="BE236" s="2">
        <v>1451264959</v>
      </c>
      <c r="BF236" s="2">
        <v>100</v>
      </c>
      <c r="BG236" s="2">
        <v>777256000</v>
      </c>
      <c r="BH236" s="2">
        <v>204394512</v>
      </c>
      <c r="BI236" s="2">
        <v>26.3</v>
      </c>
      <c r="BJ236" s="2">
        <v>7163600964</v>
      </c>
      <c r="BK236" s="2">
        <v>6578929509</v>
      </c>
      <c r="BL236" s="2">
        <v>91.84</v>
      </c>
      <c r="BM236" t="s">
        <v>436</v>
      </c>
      <c r="BN236" s="3">
        <f t="shared" si="33"/>
        <v>1289.031667</v>
      </c>
      <c r="BO236" s="3">
        <f t="shared" si="34"/>
        <v>1277.2217000000001</v>
      </c>
      <c r="BP236" s="3">
        <f t="shared" si="35"/>
        <v>1168.4000000000001</v>
      </c>
      <c r="BQ236" s="3">
        <f t="shared" si="36"/>
        <v>1168.4000000000001</v>
      </c>
      <c r="BR236" s="3">
        <f t="shared" si="37"/>
        <v>2477.648338</v>
      </c>
      <c r="BS236" s="3">
        <f t="shared" si="38"/>
        <v>2477.648338</v>
      </c>
      <c r="BT236" s="3">
        <f t="shared" si="39"/>
        <v>1451.2649590000001</v>
      </c>
      <c r="BU236" s="3">
        <f t="shared" si="40"/>
        <v>1451.2649590000001</v>
      </c>
      <c r="BV236" s="3">
        <f t="shared" si="41"/>
        <v>777.25599999999997</v>
      </c>
      <c r="BW236" s="3">
        <f t="shared" si="41"/>
        <v>204.39451199999999</v>
      </c>
    </row>
    <row r="237" spans="1:75" x14ac:dyDescent="0.25">
      <c r="A237">
        <v>506859452</v>
      </c>
      <c r="B237">
        <v>5</v>
      </c>
      <c r="C237" t="s">
        <v>75</v>
      </c>
      <c r="D237" t="s">
        <v>76</v>
      </c>
      <c r="E237">
        <v>2020</v>
      </c>
      <c r="F237" t="s">
        <v>77</v>
      </c>
      <c r="G237" t="s">
        <v>78</v>
      </c>
      <c r="H237">
        <v>2</v>
      </c>
      <c r="I237" t="s">
        <v>79</v>
      </c>
      <c r="J237">
        <v>112</v>
      </c>
      <c r="K237" t="s">
        <v>419</v>
      </c>
      <c r="L237" t="s">
        <v>3028</v>
      </c>
      <c r="M237">
        <v>90</v>
      </c>
      <c r="N237" t="s">
        <v>3076</v>
      </c>
      <c r="O237">
        <v>1</v>
      </c>
      <c r="P237" t="s">
        <v>3091</v>
      </c>
      <c r="Q237">
        <v>6</v>
      </c>
      <c r="R237" t="s">
        <v>3106</v>
      </c>
      <c r="S237">
        <v>1040</v>
      </c>
      <c r="T237" t="s">
        <v>432</v>
      </c>
      <c r="U237">
        <v>52</v>
      </c>
      <c r="V237">
        <v>3</v>
      </c>
      <c r="W237" t="s">
        <v>437</v>
      </c>
      <c r="X237">
        <v>1</v>
      </c>
      <c r="Y237" t="s">
        <v>83</v>
      </c>
      <c r="Z237">
        <v>1</v>
      </c>
      <c r="AA237" t="s">
        <v>84</v>
      </c>
      <c r="AB237">
        <v>1</v>
      </c>
      <c r="AC237" s="2">
        <v>17</v>
      </c>
      <c r="AD237" s="2">
        <v>0</v>
      </c>
      <c r="AE237" s="2">
        <v>0</v>
      </c>
      <c r="AF237" s="2">
        <v>460</v>
      </c>
      <c r="AG237" s="2">
        <v>134</v>
      </c>
      <c r="AH237" s="2">
        <v>29.13</v>
      </c>
      <c r="AI237" s="2">
        <v>697</v>
      </c>
      <c r="AJ237" s="2">
        <v>753</v>
      </c>
      <c r="AK237" s="2">
        <v>108.03</v>
      </c>
      <c r="AL237" s="2">
        <v>90</v>
      </c>
      <c r="AM237" s="2">
        <v>90</v>
      </c>
      <c r="AN237" s="2">
        <v>100</v>
      </c>
      <c r="AO237" s="2">
        <v>40</v>
      </c>
      <c r="AP237" s="2">
        <v>0</v>
      </c>
      <c r="AQ237" s="2">
        <v>0</v>
      </c>
      <c r="AR237" s="2">
        <v>1017</v>
      </c>
      <c r="AS237" s="2">
        <v>977</v>
      </c>
      <c r="AT237" s="2">
        <v>96.07</v>
      </c>
      <c r="AU237" s="2">
        <v>3114863289</v>
      </c>
      <c r="AV237" s="2">
        <v>3096977406</v>
      </c>
      <c r="AW237" s="2">
        <v>99.43</v>
      </c>
      <c r="AX237" s="2">
        <v>6633929916</v>
      </c>
      <c r="AY237" s="2">
        <v>6633929916</v>
      </c>
      <c r="AZ237" s="2">
        <v>100</v>
      </c>
      <c r="BA237" s="2">
        <v>5025315330</v>
      </c>
      <c r="BB237" s="2">
        <v>5025315330</v>
      </c>
      <c r="BC237" s="2">
        <v>100</v>
      </c>
      <c r="BD237" s="2">
        <v>1489180039</v>
      </c>
      <c r="BE237" s="2">
        <v>1489135321</v>
      </c>
      <c r="BF237" s="2">
        <v>100</v>
      </c>
      <c r="BG237" s="2">
        <v>846511000</v>
      </c>
      <c r="BH237" s="2">
        <v>163624240</v>
      </c>
      <c r="BI237" s="2">
        <v>19.329999999999998</v>
      </c>
      <c r="BJ237" s="2">
        <v>17109799574</v>
      </c>
      <c r="BK237" s="2">
        <v>16408982213</v>
      </c>
      <c r="BL237" s="2">
        <v>95.9</v>
      </c>
      <c r="BM237" t="s">
        <v>438</v>
      </c>
      <c r="BN237" s="3">
        <f t="shared" si="33"/>
        <v>3114.8632889999999</v>
      </c>
      <c r="BO237" s="3">
        <f t="shared" si="34"/>
        <v>3096.977406</v>
      </c>
      <c r="BP237" s="3">
        <f t="shared" si="35"/>
        <v>6633.929916</v>
      </c>
      <c r="BQ237" s="3">
        <f t="shared" si="36"/>
        <v>6633.929916</v>
      </c>
      <c r="BR237" s="3">
        <f t="shared" si="37"/>
        <v>5025.3153300000004</v>
      </c>
      <c r="BS237" s="3">
        <f t="shared" si="38"/>
        <v>5025.3153300000004</v>
      </c>
      <c r="BT237" s="3">
        <f t="shared" si="39"/>
        <v>1489.1800390000001</v>
      </c>
      <c r="BU237" s="3">
        <f t="shared" si="40"/>
        <v>1489.135321</v>
      </c>
      <c r="BV237" s="3">
        <f t="shared" si="41"/>
        <v>846.51099999999997</v>
      </c>
      <c r="BW237" s="3">
        <f t="shared" si="41"/>
        <v>163.62423999999999</v>
      </c>
    </row>
    <row r="238" spans="1:75" x14ac:dyDescent="0.25">
      <c r="A238">
        <v>506859452</v>
      </c>
      <c r="B238">
        <v>5</v>
      </c>
      <c r="C238" t="s">
        <v>75</v>
      </c>
      <c r="D238" t="s">
        <v>76</v>
      </c>
      <c r="E238">
        <v>2020</v>
      </c>
      <c r="F238" t="s">
        <v>77</v>
      </c>
      <c r="G238" t="s">
        <v>78</v>
      </c>
      <c r="H238">
        <v>2</v>
      </c>
      <c r="I238" t="s">
        <v>79</v>
      </c>
      <c r="J238">
        <v>112</v>
      </c>
      <c r="K238" t="s">
        <v>419</v>
      </c>
      <c r="L238" t="s">
        <v>3028</v>
      </c>
      <c r="M238">
        <v>90</v>
      </c>
      <c r="N238" t="s">
        <v>3076</v>
      </c>
      <c r="O238">
        <v>1</v>
      </c>
      <c r="P238" t="s">
        <v>3091</v>
      </c>
      <c r="Q238">
        <v>6</v>
      </c>
      <c r="R238" t="s">
        <v>3106</v>
      </c>
      <c r="S238">
        <v>1040</v>
      </c>
      <c r="T238" t="s">
        <v>432</v>
      </c>
      <c r="U238">
        <v>52</v>
      </c>
      <c r="V238">
        <v>4</v>
      </c>
      <c r="W238" t="s">
        <v>439</v>
      </c>
      <c r="X238">
        <v>3</v>
      </c>
      <c r="Y238" t="s">
        <v>128</v>
      </c>
      <c r="Z238">
        <v>1</v>
      </c>
      <c r="AA238" t="s">
        <v>84</v>
      </c>
      <c r="AB238">
        <v>1</v>
      </c>
      <c r="AC238" s="2">
        <v>1</v>
      </c>
      <c r="AD238" s="2">
        <v>0</v>
      </c>
      <c r="AE238" s="2">
        <v>0</v>
      </c>
      <c r="AF238" s="2">
        <v>1</v>
      </c>
      <c r="AG238" s="2">
        <v>1</v>
      </c>
      <c r="AH238" s="2">
        <v>100</v>
      </c>
      <c r="AI238" s="2">
        <v>2</v>
      </c>
      <c r="AJ238" s="2">
        <v>2</v>
      </c>
      <c r="AK238" s="2">
        <v>100</v>
      </c>
      <c r="AL238" s="2">
        <v>3</v>
      </c>
      <c r="AM238" s="2">
        <v>3</v>
      </c>
      <c r="AN238" s="2">
        <v>100</v>
      </c>
      <c r="AO238" s="2">
        <v>3</v>
      </c>
      <c r="AP238" s="2">
        <v>3</v>
      </c>
      <c r="AQ238" s="2">
        <v>100</v>
      </c>
      <c r="AR238" s="2" t="s">
        <v>95</v>
      </c>
      <c r="AS238" s="2" t="s">
        <v>95</v>
      </c>
      <c r="AT238" s="2" t="s">
        <v>95</v>
      </c>
      <c r="AU238" s="2">
        <v>1062900000</v>
      </c>
      <c r="AV238" s="2">
        <v>129648337</v>
      </c>
      <c r="AW238" s="2">
        <v>12.2</v>
      </c>
      <c r="AX238" s="2">
        <v>4190908922</v>
      </c>
      <c r="AY238" s="2">
        <v>4179520620</v>
      </c>
      <c r="AZ238" s="2">
        <v>99.73</v>
      </c>
      <c r="BA238" s="2">
        <v>3500799733</v>
      </c>
      <c r="BB238" s="2">
        <v>3499716400</v>
      </c>
      <c r="BC238" s="2">
        <v>99.97</v>
      </c>
      <c r="BD238" s="2">
        <v>3814203992</v>
      </c>
      <c r="BE238" s="2">
        <v>3810083992</v>
      </c>
      <c r="BF238" s="2">
        <v>99.89</v>
      </c>
      <c r="BG238" s="2">
        <v>2505338000</v>
      </c>
      <c r="BH238" s="2">
        <v>503975745</v>
      </c>
      <c r="BI238" s="2">
        <v>20.12</v>
      </c>
      <c r="BJ238" s="2">
        <v>15074150647</v>
      </c>
      <c r="BK238" s="2">
        <v>12122945094</v>
      </c>
      <c r="BL238" s="2">
        <v>80.42</v>
      </c>
      <c r="BN238" s="3">
        <f t="shared" si="33"/>
        <v>1062.9000000000001</v>
      </c>
      <c r="BO238" s="3">
        <f t="shared" si="34"/>
        <v>129.648337</v>
      </c>
      <c r="BP238" s="3">
        <f t="shared" si="35"/>
        <v>4190.9089219999996</v>
      </c>
      <c r="BQ238" s="3">
        <f t="shared" si="36"/>
        <v>4179.5206200000002</v>
      </c>
      <c r="BR238" s="3">
        <f t="shared" si="37"/>
        <v>3500.7997329999998</v>
      </c>
      <c r="BS238" s="3">
        <f t="shared" si="38"/>
        <v>3499.7163999999998</v>
      </c>
      <c r="BT238" s="3">
        <f t="shared" si="39"/>
        <v>3814.2039920000002</v>
      </c>
      <c r="BU238" s="3">
        <f t="shared" si="40"/>
        <v>3810.0839919999999</v>
      </c>
      <c r="BV238" s="3">
        <f t="shared" si="41"/>
        <v>2505.3380000000002</v>
      </c>
      <c r="BW238" s="3">
        <f t="shared" si="41"/>
        <v>503.97574500000002</v>
      </c>
    </row>
    <row r="239" spans="1:75" x14ac:dyDescent="0.25">
      <c r="A239">
        <v>506859452</v>
      </c>
      <c r="B239">
        <v>5</v>
      </c>
      <c r="C239" t="s">
        <v>75</v>
      </c>
      <c r="D239" t="s">
        <v>76</v>
      </c>
      <c r="E239">
        <v>2020</v>
      </c>
      <c r="F239" t="s">
        <v>77</v>
      </c>
      <c r="G239" t="s">
        <v>78</v>
      </c>
      <c r="H239">
        <v>2</v>
      </c>
      <c r="I239" t="s">
        <v>79</v>
      </c>
      <c r="J239">
        <v>112</v>
      </c>
      <c r="K239" t="s">
        <v>419</v>
      </c>
      <c r="L239" t="s">
        <v>3028</v>
      </c>
      <c r="M239">
        <v>90</v>
      </c>
      <c r="N239" t="s">
        <v>3076</v>
      </c>
      <c r="O239">
        <v>1</v>
      </c>
      <c r="P239" t="s">
        <v>3091</v>
      </c>
      <c r="Q239">
        <v>6</v>
      </c>
      <c r="R239" t="s">
        <v>3106</v>
      </c>
      <c r="S239">
        <v>1040</v>
      </c>
      <c r="T239" t="s">
        <v>432</v>
      </c>
      <c r="U239">
        <v>52</v>
      </c>
      <c r="V239">
        <v>5</v>
      </c>
      <c r="W239" t="s">
        <v>440</v>
      </c>
      <c r="X239">
        <v>1</v>
      </c>
      <c r="Y239" t="s">
        <v>83</v>
      </c>
      <c r="Z239">
        <v>1</v>
      </c>
      <c r="AA239" t="s">
        <v>84</v>
      </c>
      <c r="AB239">
        <v>1</v>
      </c>
      <c r="AC239" s="2">
        <v>633</v>
      </c>
      <c r="AD239" s="2">
        <v>15</v>
      </c>
      <c r="AE239" s="2">
        <v>2.37</v>
      </c>
      <c r="AF239" s="2">
        <v>1387</v>
      </c>
      <c r="AG239" s="2">
        <v>827</v>
      </c>
      <c r="AH239" s="2">
        <v>59.63</v>
      </c>
      <c r="AI239" s="2">
        <v>1330</v>
      </c>
      <c r="AJ239" s="2">
        <v>1340</v>
      </c>
      <c r="AK239" s="2">
        <v>100.75</v>
      </c>
      <c r="AL239" s="2">
        <v>120</v>
      </c>
      <c r="AM239" s="2">
        <v>212</v>
      </c>
      <c r="AN239" s="2">
        <v>176.67</v>
      </c>
      <c r="AO239" s="2">
        <v>80</v>
      </c>
      <c r="AP239" s="2">
        <v>0</v>
      </c>
      <c r="AQ239" s="2">
        <v>0</v>
      </c>
      <c r="AR239" s="2">
        <v>2474</v>
      </c>
      <c r="AS239" s="2">
        <v>2394</v>
      </c>
      <c r="AT239" s="2">
        <v>96.77</v>
      </c>
      <c r="AU239" s="2">
        <v>379363044</v>
      </c>
      <c r="AV239" s="2">
        <v>241007458</v>
      </c>
      <c r="AW239" s="2">
        <v>63.53</v>
      </c>
      <c r="AX239" s="2">
        <v>832712198</v>
      </c>
      <c r="AY239" s="2">
        <v>832712198</v>
      </c>
      <c r="AZ239" s="2">
        <v>100</v>
      </c>
      <c r="BA239" s="2">
        <v>1141686625</v>
      </c>
      <c r="BB239" s="2">
        <v>1141686625</v>
      </c>
      <c r="BC239" s="2">
        <v>100</v>
      </c>
      <c r="BD239" s="2">
        <v>863386667</v>
      </c>
      <c r="BE239" s="2">
        <v>863386667</v>
      </c>
      <c r="BF239" s="2">
        <v>100</v>
      </c>
      <c r="BG239" s="2">
        <v>840172000</v>
      </c>
      <c r="BH239" s="2">
        <v>55702400</v>
      </c>
      <c r="BI239" s="2">
        <v>6.63</v>
      </c>
      <c r="BJ239" s="2">
        <v>4057320534</v>
      </c>
      <c r="BK239" s="2">
        <v>3134495348</v>
      </c>
      <c r="BL239" s="2">
        <v>77.260000000000005</v>
      </c>
      <c r="BM239" t="s">
        <v>441</v>
      </c>
      <c r="BN239" s="3">
        <f t="shared" si="33"/>
        <v>379.363044</v>
      </c>
      <c r="BO239" s="3">
        <f t="shared" si="34"/>
        <v>241.00745800000001</v>
      </c>
      <c r="BP239" s="3">
        <f t="shared" si="35"/>
        <v>832.71219799999994</v>
      </c>
      <c r="BQ239" s="3">
        <f t="shared" si="36"/>
        <v>832.71219799999994</v>
      </c>
      <c r="BR239" s="3">
        <f t="shared" si="37"/>
        <v>1141.686625</v>
      </c>
      <c r="BS239" s="3">
        <f t="shared" si="38"/>
        <v>1141.686625</v>
      </c>
      <c r="BT239" s="3">
        <f t="shared" si="39"/>
        <v>863.38666699999999</v>
      </c>
      <c r="BU239" s="3">
        <f t="shared" si="40"/>
        <v>863.38666699999999</v>
      </c>
      <c r="BV239" s="3">
        <f t="shared" si="41"/>
        <v>840.17200000000003</v>
      </c>
      <c r="BW239" s="3">
        <f t="shared" si="41"/>
        <v>55.702399999999997</v>
      </c>
    </row>
    <row r="240" spans="1:75" x14ac:dyDescent="0.25">
      <c r="A240">
        <v>506859452</v>
      </c>
      <c r="B240">
        <v>5</v>
      </c>
      <c r="C240" t="s">
        <v>75</v>
      </c>
      <c r="D240" t="s">
        <v>76</v>
      </c>
      <c r="E240">
        <v>2020</v>
      </c>
      <c r="F240" t="s">
        <v>77</v>
      </c>
      <c r="G240" t="s">
        <v>78</v>
      </c>
      <c r="H240">
        <v>2</v>
      </c>
      <c r="I240" t="s">
        <v>79</v>
      </c>
      <c r="J240">
        <v>112</v>
      </c>
      <c r="K240" t="s">
        <v>419</v>
      </c>
      <c r="L240" t="s">
        <v>3028</v>
      </c>
      <c r="M240">
        <v>90</v>
      </c>
      <c r="N240" t="s">
        <v>3076</v>
      </c>
      <c r="O240">
        <v>1</v>
      </c>
      <c r="P240" t="s">
        <v>3091</v>
      </c>
      <c r="Q240">
        <v>6</v>
      </c>
      <c r="R240" t="s">
        <v>3106</v>
      </c>
      <c r="S240">
        <v>1053</v>
      </c>
      <c r="T240" t="s">
        <v>442</v>
      </c>
      <c r="U240">
        <v>28</v>
      </c>
      <c r="V240">
        <v>1</v>
      </c>
      <c r="W240" t="s">
        <v>443</v>
      </c>
      <c r="X240">
        <v>2</v>
      </c>
      <c r="Y240" t="s">
        <v>94</v>
      </c>
      <c r="Z240">
        <v>1</v>
      </c>
      <c r="AA240" t="s">
        <v>84</v>
      </c>
      <c r="AB240">
        <v>1</v>
      </c>
      <c r="AC240" s="2">
        <v>100</v>
      </c>
      <c r="AD240" s="2">
        <v>100</v>
      </c>
      <c r="AE240" s="2">
        <v>100</v>
      </c>
      <c r="AF240" s="2">
        <v>100</v>
      </c>
      <c r="AG240" s="2">
        <v>100</v>
      </c>
      <c r="AH240" s="2">
        <v>100</v>
      </c>
      <c r="AI240" s="2">
        <v>100</v>
      </c>
      <c r="AJ240" s="2">
        <v>100</v>
      </c>
      <c r="AK240" s="2">
        <v>100</v>
      </c>
      <c r="AL240" s="2">
        <v>100</v>
      </c>
      <c r="AM240" s="2">
        <v>100</v>
      </c>
      <c r="AN240" s="2">
        <v>100</v>
      </c>
      <c r="AO240" s="2">
        <v>100</v>
      </c>
      <c r="AP240" s="2">
        <v>100</v>
      </c>
      <c r="AQ240" s="2">
        <v>100</v>
      </c>
      <c r="AR240" s="2" t="s">
        <v>95</v>
      </c>
      <c r="AS240" s="2" t="s">
        <v>95</v>
      </c>
      <c r="AT240" s="2" t="s">
        <v>95</v>
      </c>
      <c r="AU240" s="2">
        <v>2870752476</v>
      </c>
      <c r="AV240" s="2">
        <v>2757304913</v>
      </c>
      <c r="AW240" s="2">
        <v>96.05</v>
      </c>
      <c r="AX240" s="2">
        <v>13365775226</v>
      </c>
      <c r="AY240" s="2">
        <v>13202720856</v>
      </c>
      <c r="AZ240" s="2">
        <v>98.78</v>
      </c>
      <c r="BA240" s="2">
        <v>15688331514</v>
      </c>
      <c r="BB240" s="2">
        <v>15687667401</v>
      </c>
      <c r="BC240" s="2">
        <v>100</v>
      </c>
      <c r="BD240" s="2">
        <v>13933500723</v>
      </c>
      <c r="BE240" s="2">
        <v>13925548410</v>
      </c>
      <c r="BF240" s="2">
        <v>99.94</v>
      </c>
      <c r="BG240" s="2">
        <v>14389386000</v>
      </c>
      <c r="BH240" s="2">
        <v>10398342098</v>
      </c>
      <c r="BI240" s="2">
        <v>72.260000000000005</v>
      </c>
      <c r="BJ240" s="2">
        <v>60247745939</v>
      </c>
      <c r="BK240" s="2">
        <v>55971583678</v>
      </c>
      <c r="BL240" s="2">
        <v>92.9</v>
      </c>
      <c r="BN240" s="3">
        <f t="shared" si="33"/>
        <v>2870.7524760000001</v>
      </c>
      <c r="BO240" s="3">
        <f t="shared" si="34"/>
        <v>2757.3049129999999</v>
      </c>
      <c r="BP240" s="3">
        <f t="shared" si="35"/>
        <v>13365.775226</v>
      </c>
      <c r="BQ240" s="3">
        <f t="shared" si="36"/>
        <v>13202.720856</v>
      </c>
      <c r="BR240" s="3">
        <f t="shared" si="37"/>
        <v>15688.331514</v>
      </c>
      <c r="BS240" s="3">
        <f t="shared" si="38"/>
        <v>15687.667401000001</v>
      </c>
      <c r="BT240" s="3">
        <f t="shared" si="39"/>
        <v>13933.500722999999</v>
      </c>
      <c r="BU240" s="3">
        <f t="shared" si="40"/>
        <v>13925.548409999999</v>
      </c>
      <c r="BV240" s="3">
        <f t="shared" si="41"/>
        <v>14389.386</v>
      </c>
      <c r="BW240" s="3">
        <f t="shared" si="41"/>
        <v>10398.342097999999</v>
      </c>
    </row>
    <row r="241" spans="1:75" x14ac:dyDescent="0.25">
      <c r="A241">
        <v>506859452</v>
      </c>
      <c r="B241">
        <v>5</v>
      </c>
      <c r="C241" t="s">
        <v>75</v>
      </c>
      <c r="D241" t="s">
        <v>76</v>
      </c>
      <c r="E241">
        <v>2020</v>
      </c>
      <c r="F241" t="s">
        <v>77</v>
      </c>
      <c r="G241" t="s">
        <v>78</v>
      </c>
      <c r="H241">
        <v>2</v>
      </c>
      <c r="I241" t="s">
        <v>79</v>
      </c>
      <c r="J241">
        <v>112</v>
      </c>
      <c r="K241" t="s">
        <v>419</v>
      </c>
      <c r="L241" t="s">
        <v>3028</v>
      </c>
      <c r="M241">
        <v>90</v>
      </c>
      <c r="N241" t="s">
        <v>3076</v>
      </c>
      <c r="O241">
        <v>1</v>
      </c>
      <c r="P241" t="s">
        <v>3091</v>
      </c>
      <c r="Q241">
        <v>6</v>
      </c>
      <c r="R241" t="s">
        <v>3106</v>
      </c>
      <c r="S241">
        <v>1053</v>
      </c>
      <c r="T241" t="s">
        <v>442</v>
      </c>
      <c r="U241">
        <v>28</v>
      </c>
      <c r="V241">
        <v>2</v>
      </c>
      <c r="W241" t="s">
        <v>444</v>
      </c>
      <c r="X241">
        <v>2</v>
      </c>
      <c r="Y241" t="s">
        <v>94</v>
      </c>
      <c r="Z241">
        <v>1</v>
      </c>
      <c r="AA241" t="s">
        <v>84</v>
      </c>
      <c r="AB241">
        <v>1</v>
      </c>
      <c r="AC241" s="2">
        <v>3</v>
      </c>
      <c r="AD241" s="2">
        <v>3</v>
      </c>
      <c r="AE241" s="2">
        <v>100</v>
      </c>
      <c r="AF241" s="2">
        <v>3</v>
      </c>
      <c r="AG241" s="2">
        <v>3</v>
      </c>
      <c r="AH241" s="2">
        <v>100</v>
      </c>
      <c r="AI241" s="2">
        <v>3</v>
      </c>
      <c r="AJ241" s="2">
        <v>3</v>
      </c>
      <c r="AK241" s="2">
        <v>100</v>
      </c>
      <c r="AL241" s="2">
        <v>3</v>
      </c>
      <c r="AM241" s="2">
        <v>3</v>
      </c>
      <c r="AN241" s="2">
        <v>100</v>
      </c>
      <c r="AO241" s="2">
        <v>3</v>
      </c>
      <c r="AP241" s="2">
        <v>1</v>
      </c>
      <c r="AQ241" s="2">
        <v>33.33</v>
      </c>
      <c r="AR241" s="2" t="s">
        <v>95</v>
      </c>
      <c r="AS241" s="2" t="s">
        <v>95</v>
      </c>
      <c r="AT241" s="2" t="s">
        <v>95</v>
      </c>
      <c r="AU241" s="2">
        <v>1396116666</v>
      </c>
      <c r="AV241" s="2">
        <v>1394826666</v>
      </c>
      <c r="AW241" s="2">
        <v>99.91</v>
      </c>
      <c r="AX241" s="2">
        <v>1784670740</v>
      </c>
      <c r="AY241" s="2">
        <v>1749670740</v>
      </c>
      <c r="AZ241" s="2">
        <v>98.04</v>
      </c>
      <c r="BA241" s="2">
        <v>546135486</v>
      </c>
      <c r="BB241" s="2">
        <v>537209523</v>
      </c>
      <c r="BC241" s="2">
        <v>98.36</v>
      </c>
      <c r="BD241" s="2">
        <v>780422940</v>
      </c>
      <c r="BE241" s="2">
        <v>780035440</v>
      </c>
      <c r="BF241" s="2">
        <v>99.95</v>
      </c>
      <c r="BG241" s="2">
        <v>891459000</v>
      </c>
      <c r="BH241" s="2">
        <v>307949830</v>
      </c>
      <c r="BI241" s="2">
        <v>34.54</v>
      </c>
      <c r="BJ241" s="2">
        <v>5398804832</v>
      </c>
      <c r="BK241" s="2">
        <v>4769692199</v>
      </c>
      <c r="BL241" s="2">
        <v>88.35</v>
      </c>
      <c r="BN241" s="3">
        <f t="shared" si="33"/>
        <v>1396.1166659999999</v>
      </c>
      <c r="BO241" s="3">
        <f t="shared" si="34"/>
        <v>1394.8266659999999</v>
      </c>
      <c r="BP241" s="3">
        <f t="shared" si="35"/>
        <v>1784.67074</v>
      </c>
      <c r="BQ241" s="3">
        <f t="shared" si="36"/>
        <v>1749.67074</v>
      </c>
      <c r="BR241" s="3">
        <f t="shared" si="37"/>
        <v>546.13548600000001</v>
      </c>
      <c r="BS241" s="3">
        <f t="shared" si="38"/>
        <v>537.20952299999999</v>
      </c>
      <c r="BT241" s="3">
        <f t="shared" si="39"/>
        <v>780.42294000000004</v>
      </c>
      <c r="BU241" s="3">
        <f t="shared" si="40"/>
        <v>780.03543999999999</v>
      </c>
      <c r="BV241" s="3">
        <f t="shared" si="41"/>
        <v>891.45899999999995</v>
      </c>
      <c r="BW241" s="3">
        <f t="shared" si="41"/>
        <v>307.94983000000002</v>
      </c>
    </row>
    <row r="242" spans="1:75" x14ac:dyDescent="0.25">
      <c r="A242">
        <v>506859452</v>
      </c>
      <c r="B242">
        <v>5</v>
      </c>
      <c r="C242" t="s">
        <v>75</v>
      </c>
      <c r="D242" t="s">
        <v>76</v>
      </c>
      <c r="E242">
        <v>2020</v>
      </c>
      <c r="F242" t="s">
        <v>77</v>
      </c>
      <c r="G242" t="s">
        <v>78</v>
      </c>
      <c r="H242">
        <v>2</v>
      </c>
      <c r="I242" t="s">
        <v>79</v>
      </c>
      <c r="J242">
        <v>112</v>
      </c>
      <c r="K242" t="s">
        <v>419</v>
      </c>
      <c r="L242" t="s">
        <v>3028</v>
      </c>
      <c r="M242">
        <v>90</v>
      </c>
      <c r="N242" t="s">
        <v>3076</v>
      </c>
      <c r="O242">
        <v>1</v>
      </c>
      <c r="P242" t="s">
        <v>3091</v>
      </c>
      <c r="Q242">
        <v>6</v>
      </c>
      <c r="R242" t="s">
        <v>3106</v>
      </c>
      <c r="S242">
        <v>1056</v>
      </c>
      <c r="T242" t="s">
        <v>445</v>
      </c>
      <c r="U242">
        <v>34</v>
      </c>
      <c r="V242">
        <v>1</v>
      </c>
      <c r="W242" t="s">
        <v>446</v>
      </c>
      <c r="X242">
        <v>3</v>
      </c>
      <c r="Y242" t="s">
        <v>128</v>
      </c>
      <c r="Z242">
        <v>1</v>
      </c>
      <c r="AA242" t="s">
        <v>84</v>
      </c>
      <c r="AB242">
        <v>1</v>
      </c>
      <c r="AC242" s="2">
        <v>52147</v>
      </c>
      <c r="AD242" s="2">
        <v>67927</v>
      </c>
      <c r="AE242" s="2">
        <v>130.26</v>
      </c>
      <c r="AF242" s="2">
        <v>86758</v>
      </c>
      <c r="AG242" s="2">
        <v>82581</v>
      </c>
      <c r="AH242" s="2">
        <v>95.19</v>
      </c>
      <c r="AI242" s="2">
        <v>109207</v>
      </c>
      <c r="AJ242" s="2">
        <v>104347</v>
      </c>
      <c r="AK242" s="2">
        <v>95.55</v>
      </c>
      <c r="AL242" s="2">
        <v>127538</v>
      </c>
      <c r="AM242" s="2">
        <v>133008</v>
      </c>
      <c r="AN242" s="2">
        <v>104.29</v>
      </c>
      <c r="AO242" s="2">
        <v>150644</v>
      </c>
      <c r="AP242" s="2">
        <v>139983</v>
      </c>
      <c r="AQ242" s="2">
        <v>92.92</v>
      </c>
      <c r="AR242" s="2" t="s">
        <v>95</v>
      </c>
      <c r="AS242" s="2" t="s">
        <v>95</v>
      </c>
      <c r="AT242" s="2" t="s">
        <v>95</v>
      </c>
      <c r="AU242" s="2">
        <v>4627577631</v>
      </c>
      <c r="AV242" s="2">
        <v>4610920465</v>
      </c>
      <c r="AW242" s="2">
        <v>99.64</v>
      </c>
      <c r="AX242" s="2">
        <v>16221610095</v>
      </c>
      <c r="AY242" s="2">
        <v>16221610095</v>
      </c>
      <c r="AZ242" s="2">
        <v>100</v>
      </c>
      <c r="BA242" s="2">
        <v>18664624927</v>
      </c>
      <c r="BB242" s="2">
        <v>18664624827</v>
      </c>
      <c r="BC242" s="2">
        <v>100</v>
      </c>
      <c r="BD242" s="2">
        <v>17434084119</v>
      </c>
      <c r="BE242" s="2">
        <v>17433969979</v>
      </c>
      <c r="BF242" s="2">
        <v>100</v>
      </c>
      <c r="BG242" s="2">
        <v>21841153000</v>
      </c>
      <c r="BH242" s="2">
        <v>5371716584</v>
      </c>
      <c r="BI242" s="2">
        <v>24.59</v>
      </c>
      <c r="BJ242" s="2">
        <v>78789049772</v>
      </c>
      <c r="BK242" s="2">
        <v>62302841950</v>
      </c>
      <c r="BL242" s="2">
        <v>79.08</v>
      </c>
      <c r="BN242" s="3">
        <f t="shared" si="33"/>
        <v>4627.5776310000001</v>
      </c>
      <c r="BO242" s="3">
        <f t="shared" si="34"/>
        <v>4610.9204650000001</v>
      </c>
      <c r="BP242" s="3">
        <f t="shared" si="35"/>
        <v>16221.610095</v>
      </c>
      <c r="BQ242" s="3">
        <f t="shared" si="36"/>
        <v>16221.610095</v>
      </c>
      <c r="BR242" s="3">
        <f t="shared" si="37"/>
        <v>18664.624927000001</v>
      </c>
      <c r="BS242" s="3">
        <f t="shared" si="38"/>
        <v>18664.624827</v>
      </c>
      <c r="BT242" s="3">
        <f t="shared" si="39"/>
        <v>17434.084118999999</v>
      </c>
      <c r="BU242" s="3">
        <f t="shared" si="40"/>
        <v>17433.969979000001</v>
      </c>
      <c r="BV242" s="3">
        <f t="shared" si="41"/>
        <v>21841.152999999998</v>
      </c>
      <c r="BW242" s="3">
        <f t="shared" si="41"/>
        <v>5371.7165839999998</v>
      </c>
    </row>
    <row r="243" spans="1:75" x14ac:dyDescent="0.25">
      <c r="A243">
        <v>506859452</v>
      </c>
      <c r="B243">
        <v>5</v>
      </c>
      <c r="C243" t="s">
        <v>75</v>
      </c>
      <c r="D243" t="s">
        <v>76</v>
      </c>
      <c r="E243">
        <v>2020</v>
      </c>
      <c r="F243" t="s">
        <v>77</v>
      </c>
      <c r="G243" t="s">
        <v>78</v>
      </c>
      <c r="H243">
        <v>2</v>
      </c>
      <c r="I243" t="s">
        <v>79</v>
      </c>
      <c r="J243">
        <v>112</v>
      </c>
      <c r="K243" t="s">
        <v>419</v>
      </c>
      <c r="L243" t="s">
        <v>3028</v>
      </c>
      <c r="M243">
        <v>90</v>
      </c>
      <c r="N243" t="s">
        <v>3076</v>
      </c>
      <c r="O243">
        <v>1</v>
      </c>
      <c r="P243" t="s">
        <v>3091</v>
      </c>
      <c r="Q243">
        <v>6</v>
      </c>
      <c r="R243" t="s">
        <v>3106</v>
      </c>
      <c r="S243">
        <v>1056</v>
      </c>
      <c r="T243" t="s">
        <v>445</v>
      </c>
      <c r="U243">
        <v>34</v>
      </c>
      <c r="V243">
        <v>2</v>
      </c>
      <c r="W243" t="s">
        <v>447</v>
      </c>
      <c r="X243">
        <v>3</v>
      </c>
      <c r="Y243" t="s">
        <v>128</v>
      </c>
      <c r="Z243">
        <v>1</v>
      </c>
      <c r="AA243" t="s">
        <v>84</v>
      </c>
      <c r="AB243">
        <v>1</v>
      </c>
      <c r="AC243" s="2">
        <v>224100</v>
      </c>
      <c r="AD243" s="2">
        <v>251661</v>
      </c>
      <c r="AE243" s="2">
        <v>112.3</v>
      </c>
      <c r="AF243" s="2">
        <v>276000</v>
      </c>
      <c r="AG243" s="2">
        <v>281691</v>
      </c>
      <c r="AH243" s="2">
        <v>102.06</v>
      </c>
      <c r="AI243" s="2">
        <v>276000</v>
      </c>
      <c r="AJ243" s="2">
        <v>281691</v>
      </c>
      <c r="AK243" s="2">
        <v>102.06</v>
      </c>
      <c r="AL243" s="2">
        <v>281691</v>
      </c>
      <c r="AM243" s="2">
        <v>279804</v>
      </c>
      <c r="AN243" s="2">
        <v>99.33</v>
      </c>
      <c r="AO243" s="2">
        <v>270557</v>
      </c>
      <c r="AP243" s="2">
        <v>279804</v>
      </c>
      <c r="AQ243" s="2">
        <v>103.42</v>
      </c>
      <c r="AR243" s="2" t="s">
        <v>95</v>
      </c>
      <c r="AS243" s="2" t="s">
        <v>95</v>
      </c>
      <c r="AT243" s="2" t="s">
        <v>95</v>
      </c>
      <c r="AU243" s="2">
        <v>14323607625</v>
      </c>
      <c r="AV243" s="2">
        <v>14323607625</v>
      </c>
      <c r="AW243" s="2">
        <v>100</v>
      </c>
      <c r="AX243" s="2">
        <v>16777402033</v>
      </c>
      <c r="AY243" s="2">
        <v>16777402033</v>
      </c>
      <c r="AZ243" s="2">
        <v>100</v>
      </c>
      <c r="BA243" s="2">
        <v>16252800703</v>
      </c>
      <c r="BB243" s="2">
        <v>16252800703</v>
      </c>
      <c r="BC243" s="2">
        <v>100</v>
      </c>
      <c r="BD243" s="2">
        <v>10397715291</v>
      </c>
      <c r="BE243" s="2">
        <v>10397688625</v>
      </c>
      <c r="BF243" s="2">
        <v>100</v>
      </c>
      <c r="BG243" s="2">
        <v>12811585000</v>
      </c>
      <c r="BH243" s="2">
        <v>3161920638</v>
      </c>
      <c r="BI243" s="2">
        <v>24.68</v>
      </c>
      <c r="BJ243" s="2">
        <v>70563110652</v>
      </c>
      <c r="BK243" s="2">
        <v>60913419624</v>
      </c>
      <c r="BL243" s="2">
        <v>86.32</v>
      </c>
      <c r="BN243" s="3">
        <f t="shared" si="33"/>
        <v>14323.607625000001</v>
      </c>
      <c r="BO243" s="3">
        <f t="shared" si="34"/>
        <v>14323.607625000001</v>
      </c>
      <c r="BP243" s="3">
        <f t="shared" si="35"/>
        <v>16777.402032999998</v>
      </c>
      <c r="BQ243" s="3">
        <f t="shared" si="36"/>
        <v>16777.402032999998</v>
      </c>
      <c r="BR243" s="3">
        <f t="shared" si="37"/>
        <v>16252.800703000001</v>
      </c>
      <c r="BS243" s="3">
        <f t="shared" si="38"/>
        <v>16252.800703000001</v>
      </c>
      <c r="BT243" s="3">
        <f t="shared" si="39"/>
        <v>10397.715291</v>
      </c>
      <c r="BU243" s="3">
        <f t="shared" si="40"/>
        <v>10397.688625000001</v>
      </c>
      <c r="BV243" s="3">
        <f t="shared" si="41"/>
        <v>12811.584999999999</v>
      </c>
      <c r="BW243" s="3">
        <f t="shared" si="41"/>
        <v>3161.9206380000001</v>
      </c>
    </row>
    <row r="244" spans="1:75" x14ac:dyDescent="0.25">
      <c r="A244">
        <v>506859452</v>
      </c>
      <c r="B244">
        <v>5</v>
      </c>
      <c r="C244" t="s">
        <v>75</v>
      </c>
      <c r="D244" t="s">
        <v>76</v>
      </c>
      <c r="E244">
        <v>2020</v>
      </c>
      <c r="F244" t="s">
        <v>77</v>
      </c>
      <c r="G244" t="s">
        <v>78</v>
      </c>
      <c r="H244">
        <v>2</v>
      </c>
      <c r="I244" t="s">
        <v>79</v>
      </c>
      <c r="J244">
        <v>112</v>
      </c>
      <c r="K244" t="s">
        <v>419</v>
      </c>
      <c r="L244" t="s">
        <v>3028</v>
      </c>
      <c r="M244">
        <v>90</v>
      </c>
      <c r="N244" t="s">
        <v>3076</v>
      </c>
      <c r="O244">
        <v>1</v>
      </c>
      <c r="P244" t="s">
        <v>3091</v>
      </c>
      <c r="Q244">
        <v>6</v>
      </c>
      <c r="R244" t="s">
        <v>3106</v>
      </c>
      <c r="S244">
        <v>1057</v>
      </c>
      <c r="T244" t="s">
        <v>448</v>
      </c>
      <c r="U244">
        <v>38</v>
      </c>
      <c r="V244">
        <v>1</v>
      </c>
      <c r="W244" t="s">
        <v>449</v>
      </c>
      <c r="X244">
        <v>3</v>
      </c>
      <c r="Y244" t="s">
        <v>128</v>
      </c>
      <c r="Z244">
        <v>1</v>
      </c>
      <c r="AA244" t="s">
        <v>84</v>
      </c>
      <c r="AB244">
        <v>1</v>
      </c>
      <c r="AC244" s="2">
        <v>20</v>
      </c>
      <c r="AD244" s="2">
        <v>19</v>
      </c>
      <c r="AE244" s="2">
        <v>95</v>
      </c>
      <c r="AF244" s="2">
        <v>126</v>
      </c>
      <c r="AG244" s="2">
        <v>126</v>
      </c>
      <c r="AH244" s="2">
        <v>100</v>
      </c>
      <c r="AI244" s="2">
        <v>150</v>
      </c>
      <c r="AJ244" s="2">
        <v>150</v>
      </c>
      <c r="AK244" s="2">
        <v>100</v>
      </c>
      <c r="AL244" s="2">
        <v>383</v>
      </c>
      <c r="AM244" s="2">
        <v>383</v>
      </c>
      <c r="AN244" s="2">
        <v>100</v>
      </c>
      <c r="AO244" s="2">
        <v>383</v>
      </c>
      <c r="AP244" s="2">
        <v>383</v>
      </c>
      <c r="AQ244" s="2">
        <v>100</v>
      </c>
      <c r="AR244" s="2" t="s">
        <v>95</v>
      </c>
      <c r="AS244" s="2" t="s">
        <v>95</v>
      </c>
      <c r="AT244" s="2" t="s">
        <v>95</v>
      </c>
      <c r="AU244" s="2">
        <v>1964806614</v>
      </c>
      <c r="AV244" s="2">
        <v>1964806614</v>
      </c>
      <c r="AW244" s="2">
        <v>100</v>
      </c>
      <c r="AX244" s="2">
        <v>2478382984</v>
      </c>
      <c r="AY244" s="2">
        <v>2478382984</v>
      </c>
      <c r="AZ244" s="2">
        <v>100</v>
      </c>
      <c r="BA244" s="2">
        <v>3023572000</v>
      </c>
      <c r="BB244" s="2">
        <v>3017259152</v>
      </c>
      <c r="BC244" s="2">
        <v>99.79</v>
      </c>
      <c r="BD244" s="2">
        <v>4168261731</v>
      </c>
      <c r="BE244" s="2">
        <v>4168261731</v>
      </c>
      <c r="BF244" s="2">
        <v>100</v>
      </c>
      <c r="BG244" s="2">
        <v>4355188687</v>
      </c>
      <c r="BH244" s="2">
        <v>2682970149</v>
      </c>
      <c r="BI244" s="2">
        <v>61.6</v>
      </c>
      <c r="BJ244" s="2">
        <v>15990212016</v>
      </c>
      <c r="BK244" s="2">
        <v>14311680630</v>
      </c>
      <c r="BL244" s="2">
        <v>89.5</v>
      </c>
      <c r="BN244" s="3">
        <f t="shared" si="33"/>
        <v>1964.8066140000001</v>
      </c>
      <c r="BO244" s="3">
        <f t="shared" si="34"/>
        <v>1964.8066140000001</v>
      </c>
      <c r="BP244" s="3">
        <f t="shared" si="35"/>
        <v>2478.3829839999999</v>
      </c>
      <c r="BQ244" s="3">
        <f t="shared" si="36"/>
        <v>2478.3829839999999</v>
      </c>
      <c r="BR244" s="3">
        <f t="shared" si="37"/>
        <v>3023.5720000000001</v>
      </c>
      <c r="BS244" s="3">
        <f t="shared" si="38"/>
        <v>3017.2591520000001</v>
      </c>
      <c r="BT244" s="3">
        <f t="shared" si="39"/>
        <v>4168.2617309999996</v>
      </c>
      <c r="BU244" s="3">
        <f t="shared" si="40"/>
        <v>4168.2617309999996</v>
      </c>
      <c r="BV244" s="3">
        <f t="shared" si="41"/>
        <v>4355.1886869999998</v>
      </c>
      <c r="BW244" s="3">
        <f t="shared" si="41"/>
        <v>2682.9701490000002</v>
      </c>
    </row>
    <row r="245" spans="1:75" x14ac:dyDescent="0.25">
      <c r="A245">
        <v>506859452</v>
      </c>
      <c r="B245">
        <v>5</v>
      </c>
      <c r="C245" t="s">
        <v>75</v>
      </c>
      <c r="D245" t="s">
        <v>76</v>
      </c>
      <c r="E245">
        <v>2020</v>
      </c>
      <c r="F245" t="s">
        <v>77</v>
      </c>
      <c r="G245" t="s">
        <v>78</v>
      </c>
      <c r="H245">
        <v>2</v>
      </c>
      <c r="I245" t="s">
        <v>79</v>
      </c>
      <c r="J245">
        <v>112</v>
      </c>
      <c r="K245" t="s">
        <v>419</v>
      </c>
      <c r="L245" t="s">
        <v>3028</v>
      </c>
      <c r="M245">
        <v>90</v>
      </c>
      <c r="N245" t="s">
        <v>3076</v>
      </c>
      <c r="O245">
        <v>1</v>
      </c>
      <c r="P245" t="s">
        <v>3091</v>
      </c>
      <c r="Q245">
        <v>6</v>
      </c>
      <c r="R245" t="s">
        <v>3106</v>
      </c>
      <c r="S245">
        <v>1057</v>
      </c>
      <c r="T245" t="s">
        <v>448</v>
      </c>
      <c r="U245">
        <v>38</v>
      </c>
      <c r="V245">
        <v>2</v>
      </c>
      <c r="W245" t="s">
        <v>450</v>
      </c>
      <c r="X245">
        <v>3</v>
      </c>
      <c r="Y245" t="s">
        <v>128</v>
      </c>
      <c r="Z245">
        <v>1</v>
      </c>
      <c r="AA245" t="s">
        <v>84</v>
      </c>
      <c r="AB245">
        <v>1</v>
      </c>
      <c r="AC245" s="2">
        <v>20</v>
      </c>
      <c r="AD245" s="2">
        <v>30</v>
      </c>
      <c r="AE245" s="2">
        <v>150</v>
      </c>
      <c r="AF245" s="2">
        <v>126</v>
      </c>
      <c r="AG245" s="2">
        <v>126</v>
      </c>
      <c r="AH245" s="2">
        <v>100</v>
      </c>
      <c r="AI245" s="2">
        <v>220</v>
      </c>
      <c r="AJ245" s="2">
        <v>220</v>
      </c>
      <c r="AK245" s="2">
        <v>100</v>
      </c>
      <c r="AL245" s="2">
        <v>383</v>
      </c>
      <c r="AM245" s="2">
        <v>378</v>
      </c>
      <c r="AN245" s="2">
        <v>98.69</v>
      </c>
      <c r="AO245" s="2">
        <v>383</v>
      </c>
      <c r="AP245" s="2">
        <v>383</v>
      </c>
      <c r="AQ245" s="2">
        <v>100</v>
      </c>
      <c r="AR245" s="2" t="s">
        <v>95</v>
      </c>
      <c r="AS245" s="2" t="s">
        <v>95</v>
      </c>
      <c r="AT245" s="2" t="s">
        <v>95</v>
      </c>
      <c r="AU245" s="2">
        <v>2399321226</v>
      </c>
      <c r="AV245" s="2">
        <v>551841226</v>
      </c>
      <c r="AW245" s="2">
        <v>23</v>
      </c>
      <c r="AX245" s="2">
        <v>5039658033</v>
      </c>
      <c r="AY245" s="2">
        <v>5016441299</v>
      </c>
      <c r="AZ245" s="2">
        <v>99.54</v>
      </c>
      <c r="BA245" s="2">
        <v>3949897000</v>
      </c>
      <c r="BB245" s="2">
        <v>3924770471</v>
      </c>
      <c r="BC245" s="2">
        <v>99.36</v>
      </c>
      <c r="BD245" s="2">
        <v>6039525626</v>
      </c>
      <c r="BE245" s="2">
        <v>6039003422</v>
      </c>
      <c r="BF245" s="2">
        <v>99.99</v>
      </c>
      <c r="BG245" s="2">
        <v>5619894863</v>
      </c>
      <c r="BH245" s="2">
        <v>2541512142</v>
      </c>
      <c r="BI245" s="2">
        <v>45.22</v>
      </c>
      <c r="BJ245" s="2">
        <v>23048296748</v>
      </c>
      <c r="BK245" s="2">
        <v>18073568560</v>
      </c>
      <c r="BL245" s="2">
        <v>78.42</v>
      </c>
      <c r="BN245" s="3">
        <f t="shared" si="33"/>
        <v>2399.321226</v>
      </c>
      <c r="BO245" s="3">
        <f t="shared" si="34"/>
        <v>551.84122600000001</v>
      </c>
      <c r="BP245" s="3">
        <f t="shared" si="35"/>
        <v>5039.6580329999997</v>
      </c>
      <c r="BQ245" s="3">
        <f t="shared" si="36"/>
        <v>5016.4412990000001</v>
      </c>
      <c r="BR245" s="3">
        <f t="shared" si="37"/>
        <v>3949.8969999999999</v>
      </c>
      <c r="BS245" s="3">
        <f t="shared" si="38"/>
        <v>3924.7704709999998</v>
      </c>
      <c r="BT245" s="3">
        <f t="shared" si="39"/>
        <v>6039.5256259999996</v>
      </c>
      <c r="BU245" s="3">
        <f t="shared" si="40"/>
        <v>6039.0034219999998</v>
      </c>
      <c r="BV245" s="3">
        <f t="shared" si="41"/>
        <v>5619.8948630000004</v>
      </c>
      <c r="BW245" s="3">
        <f t="shared" si="41"/>
        <v>2541.512142</v>
      </c>
    </row>
    <row r="246" spans="1:75" x14ac:dyDescent="0.25">
      <c r="A246">
        <v>506859452</v>
      </c>
      <c r="B246">
        <v>5</v>
      </c>
      <c r="C246" t="s">
        <v>75</v>
      </c>
      <c r="D246" t="s">
        <v>76</v>
      </c>
      <c r="E246">
        <v>2020</v>
      </c>
      <c r="F246" t="s">
        <v>77</v>
      </c>
      <c r="G246" t="s">
        <v>78</v>
      </c>
      <c r="H246">
        <v>2</v>
      </c>
      <c r="I246" t="s">
        <v>79</v>
      </c>
      <c r="J246">
        <v>112</v>
      </c>
      <c r="K246" t="s">
        <v>419</v>
      </c>
      <c r="L246" t="s">
        <v>3028</v>
      </c>
      <c r="M246">
        <v>90</v>
      </c>
      <c r="N246" t="s">
        <v>3076</v>
      </c>
      <c r="O246">
        <v>1</v>
      </c>
      <c r="P246" t="s">
        <v>3091</v>
      </c>
      <c r="Q246">
        <v>6</v>
      </c>
      <c r="R246" t="s">
        <v>3106</v>
      </c>
      <c r="S246">
        <v>1057</v>
      </c>
      <c r="T246" t="s">
        <v>448</v>
      </c>
      <c r="U246">
        <v>38</v>
      </c>
      <c r="V246">
        <v>3</v>
      </c>
      <c r="W246" t="s">
        <v>451</v>
      </c>
      <c r="X246">
        <v>3</v>
      </c>
      <c r="Y246" t="s">
        <v>128</v>
      </c>
      <c r="Z246">
        <v>1</v>
      </c>
      <c r="AA246" t="s">
        <v>84</v>
      </c>
      <c r="AB246">
        <v>1</v>
      </c>
      <c r="AC246" s="2">
        <v>15</v>
      </c>
      <c r="AD246" s="2">
        <v>16</v>
      </c>
      <c r="AE246" s="2">
        <v>106.67</v>
      </c>
      <c r="AF246" s="2">
        <v>35</v>
      </c>
      <c r="AG246" s="2">
        <v>35</v>
      </c>
      <c r="AH246" s="2">
        <v>100</v>
      </c>
      <c r="AI246" s="2">
        <v>70</v>
      </c>
      <c r="AJ246" s="2">
        <v>70</v>
      </c>
      <c r="AK246" s="2">
        <v>100</v>
      </c>
      <c r="AL246" s="2">
        <v>110</v>
      </c>
      <c r="AM246" s="2">
        <v>110</v>
      </c>
      <c r="AN246" s="2">
        <v>100</v>
      </c>
      <c r="AO246" s="2">
        <v>110</v>
      </c>
      <c r="AP246" s="2">
        <v>110</v>
      </c>
      <c r="AQ246" s="2">
        <v>100</v>
      </c>
      <c r="AR246" s="2" t="s">
        <v>95</v>
      </c>
      <c r="AS246" s="2" t="s">
        <v>95</v>
      </c>
      <c r="AT246" s="2" t="s">
        <v>95</v>
      </c>
      <c r="AU246" s="2">
        <v>1680526000</v>
      </c>
      <c r="AV246" s="2">
        <v>1680526000</v>
      </c>
      <c r="AW246" s="2">
        <v>100</v>
      </c>
      <c r="AX246" s="2">
        <v>2692338743</v>
      </c>
      <c r="AY246" s="2">
        <v>2688655410</v>
      </c>
      <c r="AZ246" s="2">
        <v>99.86</v>
      </c>
      <c r="BA246" s="2">
        <v>4038491000</v>
      </c>
      <c r="BB246" s="2">
        <v>4033472492</v>
      </c>
      <c r="BC246" s="2">
        <v>99.88</v>
      </c>
      <c r="BD246" s="2">
        <v>3667372317</v>
      </c>
      <c r="BE246" s="2">
        <v>3667372316</v>
      </c>
      <c r="BF246" s="2">
        <v>100</v>
      </c>
      <c r="BG246" s="2">
        <v>3754494450</v>
      </c>
      <c r="BH246" s="2">
        <v>161747225</v>
      </c>
      <c r="BI246" s="2">
        <v>4.3099999999999996</v>
      </c>
      <c r="BJ246" s="2">
        <v>15833222510</v>
      </c>
      <c r="BK246" s="2">
        <v>12231773443</v>
      </c>
      <c r="BL246" s="2">
        <v>77.25</v>
      </c>
      <c r="BN246" s="3">
        <f t="shared" si="33"/>
        <v>1680.5260000000001</v>
      </c>
      <c r="BO246" s="3">
        <f t="shared" si="34"/>
        <v>1680.5260000000001</v>
      </c>
      <c r="BP246" s="3">
        <f t="shared" si="35"/>
        <v>2692.3387429999998</v>
      </c>
      <c r="BQ246" s="3">
        <f t="shared" si="36"/>
        <v>2688.6554099999998</v>
      </c>
      <c r="BR246" s="3">
        <f t="shared" si="37"/>
        <v>4038.491</v>
      </c>
      <c r="BS246" s="3">
        <f t="shared" si="38"/>
        <v>4033.4724919999999</v>
      </c>
      <c r="BT246" s="3">
        <f t="shared" si="39"/>
        <v>3667.3723169999998</v>
      </c>
      <c r="BU246" s="3">
        <f t="shared" si="40"/>
        <v>3667.372316</v>
      </c>
      <c r="BV246" s="3">
        <f t="shared" si="41"/>
        <v>3754.4944500000001</v>
      </c>
      <c r="BW246" s="3">
        <f t="shared" si="41"/>
        <v>161.74722499999999</v>
      </c>
    </row>
    <row r="247" spans="1:75" x14ac:dyDescent="0.25">
      <c r="A247">
        <v>506859452</v>
      </c>
      <c r="B247">
        <v>5</v>
      </c>
      <c r="C247" t="s">
        <v>75</v>
      </c>
      <c r="D247" t="s">
        <v>76</v>
      </c>
      <c r="E247">
        <v>2020</v>
      </c>
      <c r="F247" t="s">
        <v>77</v>
      </c>
      <c r="G247" t="s">
        <v>78</v>
      </c>
      <c r="H247">
        <v>2</v>
      </c>
      <c r="I247" t="s">
        <v>79</v>
      </c>
      <c r="J247">
        <v>112</v>
      </c>
      <c r="K247" t="s">
        <v>419</v>
      </c>
      <c r="L247" t="s">
        <v>3028</v>
      </c>
      <c r="M247">
        <v>90</v>
      </c>
      <c r="N247" t="s">
        <v>3076</v>
      </c>
      <c r="O247">
        <v>1</v>
      </c>
      <c r="P247" t="s">
        <v>3091</v>
      </c>
      <c r="Q247">
        <v>6</v>
      </c>
      <c r="R247" t="s">
        <v>3106</v>
      </c>
      <c r="S247">
        <v>1057</v>
      </c>
      <c r="T247" t="s">
        <v>448</v>
      </c>
      <c r="U247">
        <v>38</v>
      </c>
      <c r="V247">
        <v>4</v>
      </c>
      <c r="W247" t="s">
        <v>452</v>
      </c>
      <c r="X247">
        <v>2</v>
      </c>
      <c r="Y247" t="s">
        <v>94</v>
      </c>
      <c r="Z247">
        <v>4</v>
      </c>
      <c r="AA247" t="s">
        <v>187</v>
      </c>
      <c r="AB247">
        <v>1</v>
      </c>
      <c r="AC247" s="2">
        <v>1</v>
      </c>
      <c r="AD247" s="2">
        <v>1</v>
      </c>
      <c r="AE247" s="2">
        <v>100</v>
      </c>
      <c r="AF247" s="2">
        <v>1</v>
      </c>
      <c r="AG247" s="2">
        <v>1</v>
      </c>
      <c r="AH247" s="2">
        <v>100</v>
      </c>
      <c r="AI247" s="2">
        <v>0</v>
      </c>
      <c r="AJ247" s="2">
        <v>0</v>
      </c>
      <c r="AK247" s="2">
        <v>0</v>
      </c>
      <c r="AL247" s="2">
        <v>0</v>
      </c>
      <c r="AM247" s="2">
        <v>0</v>
      </c>
      <c r="AN247" s="2">
        <v>0</v>
      </c>
      <c r="AO247" s="2">
        <v>0</v>
      </c>
      <c r="AP247" s="2">
        <v>0</v>
      </c>
      <c r="AQ247" s="2">
        <v>0</v>
      </c>
      <c r="AR247" s="2" t="s">
        <v>95</v>
      </c>
      <c r="AS247" s="2" t="s">
        <v>95</v>
      </c>
      <c r="AT247" s="2" t="s">
        <v>95</v>
      </c>
      <c r="AU247" s="2">
        <v>168000000</v>
      </c>
      <c r="AV247" s="2">
        <v>168000000</v>
      </c>
      <c r="AW247" s="2">
        <v>100</v>
      </c>
      <c r="AX247" s="2">
        <v>168000000</v>
      </c>
      <c r="AY247" s="2">
        <v>168000000</v>
      </c>
      <c r="AZ247" s="2">
        <v>100</v>
      </c>
      <c r="BA247" s="2">
        <v>0</v>
      </c>
      <c r="BB247" s="2">
        <v>0</v>
      </c>
      <c r="BC247" s="2">
        <v>0</v>
      </c>
      <c r="BD247" s="2">
        <v>0</v>
      </c>
      <c r="BE247" s="2">
        <v>0</v>
      </c>
      <c r="BF247" s="2">
        <v>0</v>
      </c>
      <c r="BG247" s="2">
        <v>0</v>
      </c>
      <c r="BH247" s="2">
        <v>0</v>
      </c>
      <c r="BI247" s="2">
        <v>0</v>
      </c>
      <c r="BJ247" s="2">
        <v>336000000</v>
      </c>
      <c r="BK247" s="2">
        <v>336000000</v>
      </c>
      <c r="BL247" s="2">
        <v>100</v>
      </c>
      <c r="BN247" s="3">
        <f t="shared" si="33"/>
        <v>168</v>
      </c>
      <c r="BO247" s="3">
        <f t="shared" si="34"/>
        <v>168</v>
      </c>
      <c r="BP247" s="3">
        <f t="shared" si="35"/>
        <v>168</v>
      </c>
      <c r="BQ247" s="3">
        <f t="shared" si="36"/>
        <v>168</v>
      </c>
      <c r="BR247" s="3">
        <f t="shared" si="37"/>
        <v>0</v>
      </c>
      <c r="BS247" s="3">
        <f t="shared" si="38"/>
        <v>0</v>
      </c>
      <c r="BT247" s="3">
        <f t="shared" si="39"/>
        <v>0</v>
      </c>
      <c r="BU247" s="3">
        <f t="shared" si="40"/>
        <v>0</v>
      </c>
      <c r="BV247" s="3">
        <f t="shared" si="41"/>
        <v>0</v>
      </c>
      <c r="BW247" s="3">
        <f t="shared" si="41"/>
        <v>0</v>
      </c>
    </row>
    <row r="248" spans="1:75" x14ac:dyDescent="0.25">
      <c r="A248">
        <v>506859452</v>
      </c>
      <c r="B248">
        <v>5</v>
      </c>
      <c r="C248" t="s">
        <v>75</v>
      </c>
      <c r="D248" t="s">
        <v>76</v>
      </c>
      <c r="E248">
        <v>2020</v>
      </c>
      <c r="F248" t="s">
        <v>77</v>
      </c>
      <c r="G248" t="s">
        <v>78</v>
      </c>
      <c r="H248">
        <v>2</v>
      </c>
      <c r="I248" t="s">
        <v>79</v>
      </c>
      <c r="J248">
        <v>112</v>
      </c>
      <c r="K248" t="s">
        <v>419</v>
      </c>
      <c r="L248" t="s">
        <v>3028</v>
      </c>
      <c r="M248">
        <v>90</v>
      </c>
      <c r="N248" t="s">
        <v>3076</v>
      </c>
      <c r="O248">
        <v>1</v>
      </c>
      <c r="P248" t="s">
        <v>3091</v>
      </c>
      <c r="Q248">
        <v>6</v>
      </c>
      <c r="R248" t="s">
        <v>3106</v>
      </c>
      <c r="S248">
        <v>1072</v>
      </c>
      <c r="T248" t="s">
        <v>453</v>
      </c>
      <c r="U248">
        <v>47</v>
      </c>
      <c r="V248">
        <v>1</v>
      </c>
      <c r="W248" t="s">
        <v>454</v>
      </c>
      <c r="X248">
        <v>2</v>
      </c>
      <c r="Y248" t="s">
        <v>94</v>
      </c>
      <c r="Z248">
        <v>1</v>
      </c>
      <c r="AA248" t="s">
        <v>84</v>
      </c>
      <c r="AB248">
        <v>1</v>
      </c>
      <c r="AC248" s="2">
        <v>361</v>
      </c>
      <c r="AD248" s="2">
        <v>361</v>
      </c>
      <c r="AE248" s="2">
        <v>100</v>
      </c>
      <c r="AF248" s="2">
        <v>362</v>
      </c>
      <c r="AG248" s="2">
        <v>362</v>
      </c>
      <c r="AH248" s="2">
        <v>100</v>
      </c>
      <c r="AI248" s="2">
        <v>363</v>
      </c>
      <c r="AJ248" s="2">
        <v>363</v>
      </c>
      <c r="AK248" s="2">
        <v>100</v>
      </c>
      <c r="AL248" s="2">
        <v>363</v>
      </c>
      <c r="AM248" s="2">
        <v>363</v>
      </c>
      <c r="AN248" s="2">
        <v>100</v>
      </c>
      <c r="AO248" s="2">
        <v>363</v>
      </c>
      <c r="AP248" s="2">
        <v>27</v>
      </c>
      <c r="AQ248" s="2">
        <v>7.44</v>
      </c>
      <c r="AR248" s="2" t="s">
        <v>95</v>
      </c>
      <c r="AS248" s="2" t="s">
        <v>95</v>
      </c>
      <c r="AT248" s="2" t="s">
        <v>95</v>
      </c>
      <c r="AU248" s="2">
        <v>515735579</v>
      </c>
      <c r="AV248" s="2">
        <v>515735579</v>
      </c>
      <c r="AW248" s="2">
        <v>100</v>
      </c>
      <c r="AX248" s="2">
        <v>1267586792</v>
      </c>
      <c r="AY248" s="2">
        <v>1267586792</v>
      </c>
      <c r="AZ248" s="2">
        <v>100</v>
      </c>
      <c r="BA248" s="2">
        <v>958799075</v>
      </c>
      <c r="BB248" s="2">
        <v>958798141</v>
      </c>
      <c r="BC248" s="2">
        <v>100</v>
      </c>
      <c r="BD248" s="2">
        <v>922656067</v>
      </c>
      <c r="BE248" s="2">
        <v>922638184</v>
      </c>
      <c r="BF248" s="2">
        <v>100</v>
      </c>
      <c r="BG248" s="2">
        <v>1030000000</v>
      </c>
      <c r="BH248" s="2">
        <v>849954919</v>
      </c>
      <c r="BI248" s="2">
        <v>82.52</v>
      </c>
      <c r="BJ248" s="2">
        <v>4694777513</v>
      </c>
      <c r="BK248" s="2">
        <v>4514713615</v>
      </c>
      <c r="BL248" s="2">
        <v>96.16</v>
      </c>
      <c r="BN248" s="3">
        <f t="shared" si="33"/>
        <v>515.73557900000003</v>
      </c>
      <c r="BO248" s="3">
        <f t="shared" si="34"/>
        <v>515.73557900000003</v>
      </c>
      <c r="BP248" s="3">
        <f t="shared" si="35"/>
        <v>1267.5867920000001</v>
      </c>
      <c r="BQ248" s="3">
        <f t="shared" si="36"/>
        <v>1267.5867920000001</v>
      </c>
      <c r="BR248" s="3">
        <f t="shared" si="37"/>
        <v>958.79907500000002</v>
      </c>
      <c r="BS248" s="3">
        <f t="shared" si="38"/>
        <v>958.79814099999999</v>
      </c>
      <c r="BT248" s="3">
        <f t="shared" si="39"/>
        <v>922.65606700000001</v>
      </c>
      <c r="BU248" s="3">
        <f t="shared" si="40"/>
        <v>922.63818400000002</v>
      </c>
      <c r="BV248" s="3">
        <f t="shared" si="41"/>
        <v>1030</v>
      </c>
      <c r="BW248" s="3">
        <f t="shared" si="41"/>
        <v>849.95491900000002</v>
      </c>
    </row>
    <row r="249" spans="1:75" x14ac:dyDescent="0.25">
      <c r="A249">
        <v>506859452</v>
      </c>
      <c r="B249">
        <v>5</v>
      </c>
      <c r="C249" t="s">
        <v>75</v>
      </c>
      <c r="D249" t="s">
        <v>76</v>
      </c>
      <c r="E249">
        <v>2020</v>
      </c>
      <c r="F249" t="s">
        <v>77</v>
      </c>
      <c r="G249" t="s">
        <v>78</v>
      </c>
      <c r="H249">
        <v>2</v>
      </c>
      <c r="I249" t="s">
        <v>79</v>
      </c>
      <c r="J249">
        <v>112</v>
      </c>
      <c r="K249" t="s">
        <v>419</v>
      </c>
      <c r="L249" t="s">
        <v>3028</v>
      </c>
      <c r="M249">
        <v>90</v>
      </c>
      <c r="N249" t="s">
        <v>3076</v>
      </c>
      <c r="O249">
        <v>1</v>
      </c>
      <c r="P249" t="s">
        <v>3091</v>
      </c>
      <c r="Q249">
        <v>6</v>
      </c>
      <c r="R249" t="s">
        <v>3106</v>
      </c>
      <c r="S249">
        <v>1072</v>
      </c>
      <c r="T249" t="s">
        <v>453</v>
      </c>
      <c r="U249">
        <v>47</v>
      </c>
      <c r="V249">
        <v>2</v>
      </c>
      <c r="W249" t="s">
        <v>455</v>
      </c>
      <c r="X249">
        <v>2</v>
      </c>
      <c r="Y249" t="s">
        <v>94</v>
      </c>
      <c r="Z249">
        <v>1</v>
      </c>
      <c r="AA249" t="s">
        <v>84</v>
      </c>
      <c r="AB249">
        <v>1</v>
      </c>
      <c r="AC249" s="2">
        <v>1</v>
      </c>
      <c r="AD249" s="2">
        <v>1</v>
      </c>
      <c r="AE249" s="2">
        <v>100</v>
      </c>
      <c r="AF249" s="2">
        <v>1</v>
      </c>
      <c r="AG249" s="2">
        <v>1</v>
      </c>
      <c r="AH249" s="2">
        <v>100</v>
      </c>
      <c r="AI249" s="2">
        <v>1</v>
      </c>
      <c r="AJ249" s="2">
        <v>1</v>
      </c>
      <c r="AK249" s="2">
        <v>100</v>
      </c>
      <c r="AL249" s="2">
        <v>1</v>
      </c>
      <c r="AM249" s="2">
        <v>1</v>
      </c>
      <c r="AN249" s="2">
        <v>100</v>
      </c>
      <c r="AO249" s="2">
        <v>1</v>
      </c>
      <c r="AP249" s="2">
        <v>1</v>
      </c>
      <c r="AQ249" s="2">
        <v>100</v>
      </c>
      <c r="AR249" s="2" t="s">
        <v>95</v>
      </c>
      <c r="AS249" s="2" t="s">
        <v>95</v>
      </c>
      <c r="AT249" s="2" t="s">
        <v>95</v>
      </c>
      <c r="AU249" s="2">
        <v>150000000</v>
      </c>
      <c r="AV249" s="2">
        <v>150000000</v>
      </c>
      <c r="AW249" s="2">
        <v>100</v>
      </c>
      <c r="AX249" s="2">
        <v>550000000</v>
      </c>
      <c r="AY249" s="2">
        <v>550000000</v>
      </c>
      <c r="AZ249" s="2">
        <v>100</v>
      </c>
      <c r="BA249" s="2">
        <v>200000000</v>
      </c>
      <c r="BB249" s="2">
        <v>200000000</v>
      </c>
      <c r="BC249" s="2">
        <v>100</v>
      </c>
      <c r="BD249" s="2">
        <v>200000000</v>
      </c>
      <c r="BE249" s="2">
        <v>200000000</v>
      </c>
      <c r="BF249" s="2">
        <v>100</v>
      </c>
      <c r="BG249" s="2">
        <v>300000000</v>
      </c>
      <c r="BH249" s="2">
        <v>0</v>
      </c>
      <c r="BI249" s="2">
        <v>0</v>
      </c>
      <c r="BJ249" s="2">
        <v>1400000000</v>
      </c>
      <c r="BK249" s="2">
        <v>1100000000</v>
      </c>
      <c r="BL249" s="2">
        <v>78.569999999999993</v>
      </c>
      <c r="BN249" s="3">
        <f t="shared" si="33"/>
        <v>150</v>
      </c>
      <c r="BO249" s="3">
        <f t="shared" si="34"/>
        <v>150</v>
      </c>
      <c r="BP249" s="3">
        <f t="shared" si="35"/>
        <v>550</v>
      </c>
      <c r="BQ249" s="3">
        <f t="shared" si="36"/>
        <v>550</v>
      </c>
      <c r="BR249" s="3">
        <f t="shared" si="37"/>
        <v>200</v>
      </c>
      <c r="BS249" s="3">
        <f t="shared" si="38"/>
        <v>200</v>
      </c>
      <c r="BT249" s="3">
        <f t="shared" si="39"/>
        <v>200</v>
      </c>
      <c r="BU249" s="3">
        <f t="shared" si="40"/>
        <v>200</v>
      </c>
      <c r="BV249" s="3">
        <f t="shared" si="41"/>
        <v>300</v>
      </c>
      <c r="BW249" s="3">
        <f t="shared" si="41"/>
        <v>0</v>
      </c>
    </row>
    <row r="250" spans="1:75" x14ac:dyDescent="0.25">
      <c r="A250">
        <v>506859452</v>
      </c>
      <c r="B250">
        <v>5</v>
      </c>
      <c r="C250" t="s">
        <v>75</v>
      </c>
      <c r="D250" t="s">
        <v>76</v>
      </c>
      <c r="E250">
        <v>2020</v>
      </c>
      <c r="F250" t="s">
        <v>77</v>
      </c>
      <c r="G250" t="s">
        <v>78</v>
      </c>
      <c r="H250">
        <v>2</v>
      </c>
      <c r="I250" t="s">
        <v>79</v>
      </c>
      <c r="J250">
        <v>112</v>
      </c>
      <c r="K250" t="s">
        <v>419</v>
      </c>
      <c r="L250" t="s">
        <v>3028</v>
      </c>
      <c r="M250">
        <v>90</v>
      </c>
      <c r="N250" t="s">
        <v>3076</v>
      </c>
      <c r="O250">
        <v>1</v>
      </c>
      <c r="P250" t="s">
        <v>3091</v>
      </c>
      <c r="Q250">
        <v>6</v>
      </c>
      <c r="R250" t="s">
        <v>3106</v>
      </c>
      <c r="S250">
        <v>1072</v>
      </c>
      <c r="T250" t="s">
        <v>453</v>
      </c>
      <c r="U250">
        <v>47</v>
      </c>
      <c r="V250">
        <v>3</v>
      </c>
      <c r="W250" t="s">
        <v>456</v>
      </c>
      <c r="X250">
        <v>3</v>
      </c>
      <c r="Y250" t="s">
        <v>128</v>
      </c>
      <c r="Z250">
        <v>1</v>
      </c>
      <c r="AA250" t="s">
        <v>84</v>
      </c>
      <c r="AB250">
        <v>1</v>
      </c>
      <c r="AC250" s="2">
        <v>0.5</v>
      </c>
      <c r="AD250" s="2">
        <v>0.5</v>
      </c>
      <c r="AE250" s="2">
        <v>100</v>
      </c>
      <c r="AF250" s="2">
        <v>0.8</v>
      </c>
      <c r="AG250" s="2">
        <v>0.8</v>
      </c>
      <c r="AH250" s="2">
        <v>100</v>
      </c>
      <c r="AI250" s="2">
        <v>0.9</v>
      </c>
      <c r="AJ250" s="2">
        <v>0.9</v>
      </c>
      <c r="AK250" s="2">
        <v>100</v>
      </c>
      <c r="AL250" s="2">
        <v>1</v>
      </c>
      <c r="AM250" s="2">
        <v>1</v>
      </c>
      <c r="AN250" s="2">
        <v>100</v>
      </c>
      <c r="AO250" s="2">
        <v>1</v>
      </c>
      <c r="AP250" s="2">
        <v>1</v>
      </c>
      <c r="AQ250" s="2">
        <v>100</v>
      </c>
      <c r="AR250" s="2" t="s">
        <v>95</v>
      </c>
      <c r="AS250" s="2" t="s">
        <v>95</v>
      </c>
      <c r="AT250" s="2" t="s">
        <v>95</v>
      </c>
      <c r="AU250" s="2">
        <v>841068886</v>
      </c>
      <c r="AV250" s="2">
        <v>841068886</v>
      </c>
      <c r="AW250" s="2">
        <v>100</v>
      </c>
      <c r="AX250" s="2">
        <v>7575639725</v>
      </c>
      <c r="AY250" s="2">
        <v>7575639725</v>
      </c>
      <c r="AZ250" s="2">
        <v>100</v>
      </c>
      <c r="BA250" s="2">
        <v>2228008528</v>
      </c>
      <c r="BB250" s="2">
        <v>2228008528</v>
      </c>
      <c r="BC250" s="2">
        <v>100</v>
      </c>
      <c r="BD250" s="2">
        <v>6776885802</v>
      </c>
      <c r="BE250" s="2">
        <v>6776885802</v>
      </c>
      <c r="BF250" s="2">
        <v>100</v>
      </c>
      <c r="BG250" s="2">
        <v>2000000000</v>
      </c>
      <c r="BH250" s="2">
        <v>100000000</v>
      </c>
      <c r="BI250" s="2">
        <v>5</v>
      </c>
      <c r="BJ250" s="2">
        <v>19421602941</v>
      </c>
      <c r="BK250" s="2">
        <v>17521602941</v>
      </c>
      <c r="BL250" s="2">
        <v>90.22</v>
      </c>
      <c r="BN250" s="3">
        <f t="shared" si="33"/>
        <v>841.06888600000002</v>
      </c>
      <c r="BO250" s="3">
        <f t="shared" si="34"/>
        <v>841.06888600000002</v>
      </c>
      <c r="BP250" s="3">
        <f t="shared" si="35"/>
        <v>7575.639725</v>
      </c>
      <c r="BQ250" s="3">
        <f t="shared" si="36"/>
        <v>7575.639725</v>
      </c>
      <c r="BR250" s="3">
        <f t="shared" si="37"/>
        <v>2228.0085279999998</v>
      </c>
      <c r="BS250" s="3">
        <f t="shared" si="38"/>
        <v>2228.0085279999998</v>
      </c>
      <c r="BT250" s="3">
        <f t="shared" si="39"/>
        <v>6776.8858019999998</v>
      </c>
      <c r="BU250" s="3">
        <f t="shared" si="40"/>
        <v>6776.8858019999998</v>
      </c>
      <c r="BV250" s="3">
        <f t="shared" si="41"/>
        <v>2000</v>
      </c>
      <c r="BW250" s="3">
        <f t="shared" si="41"/>
        <v>100</v>
      </c>
    </row>
    <row r="251" spans="1:75" x14ac:dyDescent="0.25">
      <c r="A251">
        <v>506859452</v>
      </c>
      <c r="B251">
        <v>5</v>
      </c>
      <c r="C251" t="s">
        <v>75</v>
      </c>
      <c r="D251" t="s">
        <v>76</v>
      </c>
      <c r="E251">
        <v>2020</v>
      </c>
      <c r="F251" t="s">
        <v>77</v>
      </c>
      <c r="G251" t="s">
        <v>78</v>
      </c>
      <c r="H251">
        <v>2</v>
      </c>
      <c r="I251" t="s">
        <v>79</v>
      </c>
      <c r="J251">
        <v>112</v>
      </c>
      <c r="K251" t="s">
        <v>419</v>
      </c>
      <c r="L251" t="s">
        <v>3028</v>
      </c>
      <c r="M251">
        <v>90</v>
      </c>
      <c r="N251" t="s">
        <v>3076</v>
      </c>
      <c r="O251">
        <v>1</v>
      </c>
      <c r="P251" t="s">
        <v>3091</v>
      </c>
      <c r="Q251">
        <v>6</v>
      </c>
      <c r="R251" t="s">
        <v>3106</v>
      </c>
      <c r="S251">
        <v>1072</v>
      </c>
      <c r="T251" t="s">
        <v>453</v>
      </c>
      <c r="U251">
        <v>47</v>
      </c>
      <c r="V251">
        <v>4</v>
      </c>
      <c r="W251" t="s">
        <v>457</v>
      </c>
      <c r="X251">
        <v>1</v>
      </c>
      <c r="Y251" t="s">
        <v>83</v>
      </c>
      <c r="Z251">
        <v>1</v>
      </c>
      <c r="AA251" t="s">
        <v>84</v>
      </c>
      <c r="AB251">
        <v>1</v>
      </c>
      <c r="AC251" s="2">
        <v>25</v>
      </c>
      <c r="AD251" s="2">
        <v>25</v>
      </c>
      <c r="AE251" s="2">
        <v>100</v>
      </c>
      <c r="AF251" s="2">
        <v>50</v>
      </c>
      <c r="AG251" s="2">
        <v>50</v>
      </c>
      <c r="AH251" s="2">
        <v>100</v>
      </c>
      <c r="AI251" s="2">
        <v>25</v>
      </c>
      <c r="AJ251" s="2">
        <v>24</v>
      </c>
      <c r="AK251" s="2">
        <v>96</v>
      </c>
      <c r="AL251" s="2">
        <v>15</v>
      </c>
      <c r="AM251" s="2">
        <v>15</v>
      </c>
      <c r="AN251" s="2">
        <v>100</v>
      </c>
      <c r="AO251" s="2">
        <v>15</v>
      </c>
      <c r="AP251" s="2">
        <v>0</v>
      </c>
      <c r="AQ251" s="2">
        <v>0</v>
      </c>
      <c r="AR251" s="2">
        <v>129</v>
      </c>
      <c r="AS251" s="2">
        <v>114</v>
      </c>
      <c r="AT251" s="2">
        <v>88.37</v>
      </c>
      <c r="AU251" s="2">
        <v>482618500</v>
      </c>
      <c r="AV251" s="2">
        <v>482618500</v>
      </c>
      <c r="AW251" s="2">
        <v>100</v>
      </c>
      <c r="AX251" s="2">
        <v>1272561825</v>
      </c>
      <c r="AY251" s="2">
        <v>1272561825</v>
      </c>
      <c r="AZ251" s="2">
        <v>100</v>
      </c>
      <c r="BA251" s="2">
        <v>618745200</v>
      </c>
      <c r="BB251" s="2">
        <v>618745200</v>
      </c>
      <c r="BC251" s="2">
        <v>100</v>
      </c>
      <c r="BD251" s="2">
        <v>470543500</v>
      </c>
      <c r="BE251" s="2">
        <v>470543500</v>
      </c>
      <c r="BF251" s="2">
        <v>100</v>
      </c>
      <c r="BG251" s="2">
        <v>493978000</v>
      </c>
      <c r="BH251" s="2">
        <v>0</v>
      </c>
      <c r="BI251" s="2">
        <v>0</v>
      </c>
      <c r="BJ251" s="2">
        <v>3338447025</v>
      </c>
      <c r="BK251" s="2">
        <v>2844469025</v>
      </c>
      <c r="BL251" s="2">
        <v>85.2</v>
      </c>
      <c r="BM251" t="s">
        <v>458</v>
      </c>
      <c r="BN251" s="3">
        <f t="shared" si="33"/>
        <v>482.61849999999998</v>
      </c>
      <c r="BO251" s="3">
        <f t="shared" si="34"/>
        <v>482.61849999999998</v>
      </c>
      <c r="BP251" s="3">
        <f t="shared" si="35"/>
        <v>1272.561825</v>
      </c>
      <c r="BQ251" s="3">
        <f t="shared" si="36"/>
        <v>1272.561825</v>
      </c>
      <c r="BR251" s="3">
        <f t="shared" si="37"/>
        <v>618.74519999999995</v>
      </c>
      <c r="BS251" s="3">
        <f t="shared" si="38"/>
        <v>618.74519999999995</v>
      </c>
      <c r="BT251" s="3">
        <f t="shared" si="39"/>
        <v>470.54349999999999</v>
      </c>
      <c r="BU251" s="3">
        <f t="shared" si="40"/>
        <v>470.54349999999999</v>
      </c>
      <c r="BV251" s="3">
        <f t="shared" si="41"/>
        <v>493.97800000000001</v>
      </c>
      <c r="BW251" s="3">
        <f t="shared" si="41"/>
        <v>0</v>
      </c>
    </row>
    <row r="252" spans="1:75" x14ac:dyDescent="0.25">
      <c r="A252">
        <v>506859452</v>
      </c>
      <c r="B252">
        <v>5</v>
      </c>
      <c r="C252" t="s">
        <v>75</v>
      </c>
      <c r="D252" t="s">
        <v>76</v>
      </c>
      <c r="E252">
        <v>2020</v>
      </c>
      <c r="F252" t="s">
        <v>77</v>
      </c>
      <c r="G252" t="s">
        <v>78</v>
      </c>
      <c r="H252">
        <v>2</v>
      </c>
      <c r="I252" t="s">
        <v>79</v>
      </c>
      <c r="J252">
        <v>112</v>
      </c>
      <c r="K252" t="s">
        <v>419</v>
      </c>
      <c r="L252" t="s">
        <v>3028</v>
      </c>
      <c r="M252">
        <v>90</v>
      </c>
      <c r="N252" t="s">
        <v>3076</v>
      </c>
      <c r="O252">
        <v>1</v>
      </c>
      <c r="P252" t="s">
        <v>3091</v>
      </c>
      <c r="Q252">
        <v>6</v>
      </c>
      <c r="R252" t="s">
        <v>3106</v>
      </c>
      <c r="S252">
        <v>1073</v>
      </c>
      <c r="T252" t="s">
        <v>459</v>
      </c>
      <c r="U252">
        <v>27</v>
      </c>
      <c r="V252">
        <v>1</v>
      </c>
      <c r="W252" t="s">
        <v>460</v>
      </c>
      <c r="X252">
        <v>3</v>
      </c>
      <c r="Y252" t="s">
        <v>128</v>
      </c>
      <c r="Z252">
        <v>1</v>
      </c>
      <c r="AA252" t="s">
        <v>84</v>
      </c>
      <c r="AB252">
        <v>1</v>
      </c>
      <c r="AC252" s="2">
        <v>250</v>
      </c>
      <c r="AD252" s="2">
        <v>263</v>
      </c>
      <c r="AE252" s="2">
        <v>105.2</v>
      </c>
      <c r="AF252" s="2">
        <v>263</v>
      </c>
      <c r="AG252" s="2">
        <v>274</v>
      </c>
      <c r="AH252" s="2">
        <v>104.18</v>
      </c>
      <c r="AI252" s="2">
        <v>274</v>
      </c>
      <c r="AJ252" s="2">
        <v>286</v>
      </c>
      <c r="AK252" s="2">
        <v>104.38</v>
      </c>
      <c r="AL252" s="2">
        <v>274</v>
      </c>
      <c r="AM252" s="2">
        <v>289</v>
      </c>
      <c r="AN252" s="2">
        <v>105.47</v>
      </c>
      <c r="AO252" s="2">
        <v>274</v>
      </c>
      <c r="AP252" s="2">
        <v>289</v>
      </c>
      <c r="AQ252" s="2">
        <v>105.47</v>
      </c>
      <c r="AR252" s="2" t="s">
        <v>95</v>
      </c>
      <c r="AS252" s="2" t="s">
        <v>95</v>
      </c>
      <c r="AT252" s="2" t="s">
        <v>95</v>
      </c>
      <c r="AU252" s="2">
        <v>2167192045</v>
      </c>
      <c r="AV252" s="2">
        <v>2167192045</v>
      </c>
      <c r="AW252" s="2">
        <v>100</v>
      </c>
      <c r="AX252" s="2">
        <v>17407181382</v>
      </c>
      <c r="AY252" s="2">
        <v>17406181382</v>
      </c>
      <c r="AZ252" s="2">
        <v>99.99</v>
      </c>
      <c r="BA252" s="2">
        <v>16813971407</v>
      </c>
      <c r="BB252" s="2">
        <v>16813971407</v>
      </c>
      <c r="BC252" s="2">
        <v>100</v>
      </c>
      <c r="BD252" s="2">
        <v>11335562095</v>
      </c>
      <c r="BE252" s="2">
        <v>11335484831</v>
      </c>
      <c r="BF252" s="2">
        <v>100</v>
      </c>
      <c r="BG252" s="2">
        <v>11082473000</v>
      </c>
      <c r="BH252" s="2">
        <v>1401176327</v>
      </c>
      <c r="BI252" s="2">
        <v>12.64</v>
      </c>
      <c r="BJ252" s="2">
        <v>58806379929</v>
      </c>
      <c r="BK252" s="2">
        <v>49124005992</v>
      </c>
      <c r="BL252" s="2">
        <v>83.54</v>
      </c>
      <c r="BN252" s="3">
        <f t="shared" si="33"/>
        <v>2167.1920449999998</v>
      </c>
      <c r="BO252" s="3">
        <f t="shared" si="34"/>
        <v>2167.1920449999998</v>
      </c>
      <c r="BP252" s="3">
        <f t="shared" si="35"/>
        <v>17407.181381999999</v>
      </c>
      <c r="BQ252" s="3">
        <f t="shared" si="36"/>
        <v>17406.181381999999</v>
      </c>
      <c r="BR252" s="3">
        <f t="shared" si="37"/>
        <v>16813.971407000001</v>
      </c>
      <c r="BS252" s="3">
        <f t="shared" si="38"/>
        <v>16813.971407000001</v>
      </c>
      <c r="BT252" s="3">
        <f t="shared" si="39"/>
        <v>11335.562094999999</v>
      </c>
      <c r="BU252" s="3">
        <f t="shared" si="40"/>
        <v>11335.484831</v>
      </c>
      <c r="BV252" s="3">
        <f t="shared" si="41"/>
        <v>11082.473</v>
      </c>
      <c r="BW252" s="3">
        <f t="shared" si="41"/>
        <v>1401.1763269999999</v>
      </c>
    </row>
    <row r="253" spans="1:75" x14ac:dyDescent="0.25">
      <c r="A253">
        <v>506859452</v>
      </c>
      <c r="B253">
        <v>5</v>
      </c>
      <c r="C253" t="s">
        <v>75</v>
      </c>
      <c r="D253" t="s">
        <v>76</v>
      </c>
      <c r="E253">
        <v>2020</v>
      </c>
      <c r="F253" t="s">
        <v>77</v>
      </c>
      <c r="G253" t="s">
        <v>78</v>
      </c>
      <c r="H253">
        <v>2</v>
      </c>
      <c r="I253" t="s">
        <v>79</v>
      </c>
      <c r="J253">
        <v>112</v>
      </c>
      <c r="K253" t="s">
        <v>419</v>
      </c>
      <c r="L253" t="s">
        <v>3028</v>
      </c>
      <c r="M253">
        <v>90</v>
      </c>
      <c r="N253" t="s">
        <v>3076</v>
      </c>
      <c r="O253">
        <v>1</v>
      </c>
      <c r="P253" t="s">
        <v>3091</v>
      </c>
      <c r="Q253">
        <v>6</v>
      </c>
      <c r="R253" t="s">
        <v>3106</v>
      </c>
      <c r="S253">
        <v>1073</v>
      </c>
      <c r="T253" t="s">
        <v>459</v>
      </c>
      <c r="U253">
        <v>27</v>
      </c>
      <c r="V253">
        <v>2</v>
      </c>
      <c r="W253" t="s">
        <v>461</v>
      </c>
      <c r="X253">
        <v>3</v>
      </c>
      <c r="Y253" t="s">
        <v>128</v>
      </c>
      <c r="Z253">
        <v>1</v>
      </c>
      <c r="AA253" t="s">
        <v>84</v>
      </c>
      <c r="AB253">
        <v>1</v>
      </c>
      <c r="AC253" s="2">
        <v>0</v>
      </c>
      <c r="AD253" s="2">
        <v>0</v>
      </c>
      <c r="AE253" s="2">
        <v>0</v>
      </c>
      <c r="AF253" s="2">
        <v>76</v>
      </c>
      <c r="AG253" s="2">
        <v>76</v>
      </c>
      <c r="AH253" s="2">
        <v>100</v>
      </c>
      <c r="AI253" s="2">
        <v>125</v>
      </c>
      <c r="AJ253" s="2">
        <v>123</v>
      </c>
      <c r="AK253" s="2">
        <v>98.4</v>
      </c>
      <c r="AL253" s="2">
        <v>142</v>
      </c>
      <c r="AM253" s="2">
        <v>142</v>
      </c>
      <c r="AN253" s="2">
        <v>100</v>
      </c>
      <c r="AO253" s="2">
        <v>160</v>
      </c>
      <c r="AP253" s="2">
        <v>142</v>
      </c>
      <c r="AQ253" s="2">
        <v>88.75</v>
      </c>
      <c r="AR253" s="2" t="s">
        <v>95</v>
      </c>
      <c r="AS253" s="2" t="s">
        <v>95</v>
      </c>
      <c r="AT253" s="2" t="s">
        <v>95</v>
      </c>
      <c r="AU253" s="2">
        <v>0</v>
      </c>
      <c r="AV253" s="2">
        <v>0</v>
      </c>
      <c r="AW253" s="2">
        <v>0</v>
      </c>
      <c r="AX253" s="2">
        <v>1951039170</v>
      </c>
      <c r="AY253" s="2">
        <v>1951039170</v>
      </c>
      <c r="AZ253" s="2">
        <v>100</v>
      </c>
      <c r="BA253" s="2">
        <v>2258872120</v>
      </c>
      <c r="BB253" s="2">
        <v>2258872120</v>
      </c>
      <c r="BC253" s="2">
        <v>100</v>
      </c>
      <c r="BD253" s="2">
        <v>1353117650</v>
      </c>
      <c r="BE253" s="2">
        <v>1353117650</v>
      </c>
      <c r="BF253" s="2">
        <v>100</v>
      </c>
      <c r="BG253" s="2">
        <v>1582527000</v>
      </c>
      <c r="BH253" s="2">
        <v>350665466</v>
      </c>
      <c r="BI253" s="2">
        <v>22.16</v>
      </c>
      <c r="BJ253" s="2">
        <v>7145555940</v>
      </c>
      <c r="BK253" s="2">
        <v>5913694406</v>
      </c>
      <c r="BL253" s="2">
        <v>82.76</v>
      </c>
      <c r="BN253" s="3">
        <f t="shared" si="33"/>
        <v>0</v>
      </c>
      <c r="BO253" s="3">
        <f t="shared" si="34"/>
        <v>0</v>
      </c>
      <c r="BP253" s="3">
        <f t="shared" si="35"/>
        <v>1951.03917</v>
      </c>
      <c r="BQ253" s="3">
        <f t="shared" si="36"/>
        <v>1951.03917</v>
      </c>
      <c r="BR253" s="3">
        <f t="shared" si="37"/>
        <v>2258.87212</v>
      </c>
      <c r="BS253" s="3">
        <f t="shared" si="38"/>
        <v>2258.87212</v>
      </c>
      <c r="BT253" s="3">
        <f t="shared" si="39"/>
        <v>1353.1176499999999</v>
      </c>
      <c r="BU253" s="3">
        <f t="shared" si="40"/>
        <v>1353.1176499999999</v>
      </c>
      <c r="BV253" s="3">
        <f t="shared" si="41"/>
        <v>1582.527</v>
      </c>
      <c r="BW253" s="3">
        <f t="shared" si="41"/>
        <v>350.66546599999998</v>
      </c>
    </row>
    <row r="254" spans="1:75" x14ac:dyDescent="0.25">
      <c r="A254">
        <v>506859452</v>
      </c>
      <c r="B254">
        <v>5</v>
      </c>
      <c r="C254" t="s">
        <v>75</v>
      </c>
      <c r="D254" t="s">
        <v>76</v>
      </c>
      <c r="E254">
        <v>2020</v>
      </c>
      <c r="F254" t="s">
        <v>77</v>
      </c>
      <c r="G254" t="s">
        <v>78</v>
      </c>
      <c r="H254">
        <v>2</v>
      </c>
      <c r="I254" t="s">
        <v>79</v>
      </c>
      <c r="J254">
        <v>112</v>
      </c>
      <c r="K254" t="s">
        <v>419</v>
      </c>
      <c r="L254" t="s">
        <v>3028</v>
      </c>
      <c r="M254">
        <v>90</v>
      </c>
      <c r="N254" t="s">
        <v>3076</v>
      </c>
      <c r="O254">
        <v>1</v>
      </c>
      <c r="P254" t="s">
        <v>3091</v>
      </c>
      <c r="Q254">
        <v>7</v>
      </c>
      <c r="R254" t="s">
        <v>3107</v>
      </c>
      <c r="S254">
        <v>1046</v>
      </c>
      <c r="T254" t="s">
        <v>462</v>
      </c>
      <c r="U254">
        <v>53</v>
      </c>
      <c r="V254">
        <v>1</v>
      </c>
      <c r="W254" t="s">
        <v>463</v>
      </c>
      <c r="X254">
        <v>1</v>
      </c>
      <c r="Y254" t="s">
        <v>83</v>
      </c>
      <c r="Z254">
        <v>1</v>
      </c>
      <c r="AA254" t="s">
        <v>84</v>
      </c>
      <c r="AB254">
        <v>1</v>
      </c>
      <c r="AC254" s="2">
        <v>17</v>
      </c>
      <c r="AD254" s="2">
        <v>5</v>
      </c>
      <c r="AE254" s="2">
        <v>29.41</v>
      </c>
      <c r="AF254" s="2">
        <v>17</v>
      </c>
      <c r="AG254" s="2">
        <v>17</v>
      </c>
      <c r="AH254" s="2">
        <v>100</v>
      </c>
      <c r="AI254" s="2">
        <v>32</v>
      </c>
      <c r="AJ254" s="2">
        <v>16</v>
      </c>
      <c r="AK254" s="2">
        <v>50</v>
      </c>
      <c r="AL254" s="2">
        <v>50</v>
      </c>
      <c r="AM254" s="2">
        <v>30</v>
      </c>
      <c r="AN254" s="2">
        <v>60</v>
      </c>
      <c r="AO254" s="2">
        <v>58</v>
      </c>
      <c r="AP254" s="2">
        <v>0</v>
      </c>
      <c r="AQ254" s="2">
        <v>0</v>
      </c>
      <c r="AR254" s="2">
        <v>126</v>
      </c>
      <c r="AS254" s="2">
        <v>68</v>
      </c>
      <c r="AT254" s="2">
        <v>53.97</v>
      </c>
      <c r="AU254" s="2">
        <v>86397431302</v>
      </c>
      <c r="AV254" s="2">
        <v>86224181284</v>
      </c>
      <c r="AW254" s="2">
        <v>99.8</v>
      </c>
      <c r="AX254" s="2">
        <v>240839812663</v>
      </c>
      <c r="AY254" s="2">
        <v>240409363756</v>
      </c>
      <c r="AZ254" s="2">
        <v>99.82</v>
      </c>
      <c r="BA254" s="2">
        <v>192964225019</v>
      </c>
      <c r="BB254" s="2">
        <v>192511821551</v>
      </c>
      <c r="BC254" s="2">
        <v>99.77</v>
      </c>
      <c r="BD254" s="2">
        <v>339662416077</v>
      </c>
      <c r="BE254" s="2">
        <v>333452513351</v>
      </c>
      <c r="BF254" s="2">
        <v>98.17</v>
      </c>
      <c r="BG254" s="2">
        <v>153304325652</v>
      </c>
      <c r="BH254" s="2">
        <v>34846758887</v>
      </c>
      <c r="BI254" s="2">
        <v>22.73</v>
      </c>
      <c r="BJ254" s="2">
        <v>1013168210713</v>
      </c>
      <c r="BK254" s="2">
        <v>887444638829</v>
      </c>
      <c r="BL254" s="2">
        <v>87.59</v>
      </c>
      <c r="BM254" t="s">
        <v>464</v>
      </c>
      <c r="BN254" s="3">
        <f t="shared" si="33"/>
        <v>86397.431301999997</v>
      </c>
      <c r="BO254" s="3">
        <f t="shared" si="34"/>
        <v>86224.181284000006</v>
      </c>
      <c r="BP254" s="3">
        <f t="shared" si="35"/>
        <v>240839.81266299999</v>
      </c>
      <c r="BQ254" s="3">
        <f t="shared" si="36"/>
        <v>240409.36375600001</v>
      </c>
      <c r="BR254" s="3">
        <f t="shared" si="37"/>
        <v>192964.225019</v>
      </c>
      <c r="BS254" s="3">
        <f t="shared" si="38"/>
        <v>192511.821551</v>
      </c>
      <c r="BT254" s="3">
        <f t="shared" si="39"/>
        <v>339662.41607699997</v>
      </c>
      <c r="BU254" s="3">
        <f t="shared" si="40"/>
        <v>333452.51335099997</v>
      </c>
      <c r="BV254" s="3">
        <f t="shared" si="41"/>
        <v>153304.325652</v>
      </c>
      <c r="BW254" s="3">
        <f t="shared" si="41"/>
        <v>34846.758887000004</v>
      </c>
    </row>
    <row r="255" spans="1:75" x14ac:dyDescent="0.25">
      <c r="A255">
        <v>506859452</v>
      </c>
      <c r="B255">
        <v>5</v>
      </c>
      <c r="C255" t="s">
        <v>75</v>
      </c>
      <c r="D255" t="s">
        <v>76</v>
      </c>
      <c r="E255">
        <v>2020</v>
      </c>
      <c r="F255" t="s">
        <v>77</v>
      </c>
      <c r="G255" t="s">
        <v>78</v>
      </c>
      <c r="H255">
        <v>2</v>
      </c>
      <c r="I255" t="s">
        <v>79</v>
      </c>
      <c r="J255">
        <v>112</v>
      </c>
      <c r="K255" t="s">
        <v>419</v>
      </c>
      <c r="L255" t="s">
        <v>3028</v>
      </c>
      <c r="M255">
        <v>90</v>
      </c>
      <c r="N255" t="s">
        <v>3076</v>
      </c>
      <c r="O255">
        <v>1</v>
      </c>
      <c r="P255" t="s">
        <v>3091</v>
      </c>
      <c r="Q255">
        <v>7</v>
      </c>
      <c r="R255" t="s">
        <v>3107</v>
      </c>
      <c r="S255">
        <v>1046</v>
      </c>
      <c r="T255" t="s">
        <v>462</v>
      </c>
      <c r="U255">
        <v>53</v>
      </c>
      <c r="V255">
        <v>2</v>
      </c>
      <c r="W255" t="s">
        <v>465</v>
      </c>
      <c r="X255">
        <v>1</v>
      </c>
      <c r="Y255" t="s">
        <v>83</v>
      </c>
      <c r="Z255">
        <v>1</v>
      </c>
      <c r="AA255" t="s">
        <v>84</v>
      </c>
      <c r="AB255">
        <v>1</v>
      </c>
      <c r="AC255" s="2">
        <v>32</v>
      </c>
      <c r="AD255" s="2">
        <v>25</v>
      </c>
      <c r="AE255" s="2">
        <v>78.13</v>
      </c>
      <c r="AF255" s="2">
        <v>118</v>
      </c>
      <c r="AG255" s="2">
        <v>125</v>
      </c>
      <c r="AH255" s="2">
        <v>105.93</v>
      </c>
      <c r="AI255" s="2">
        <v>157</v>
      </c>
      <c r="AJ255" s="2">
        <v>170</v>
      </c>
      <c r="AK255" s="2">
        <v>108.28</v>
      </c>
      <c r="AL255" s="2">
        <v>160</v>
      </c>
      <c r="AM255" s="2">
        <v>134</v>
      </c>
      <c r="AN255" s="2">
        <v>83.75</v>
      </c>
      <c r="AO255" s="2">
        <v>116</v>
      </c>
      <c r="AP255" s="2">
        <v>57</v>
      </c>
      <c r="AQ255" s="2">
        <v>49.14</v>
      </c>
      <c r="AR255" s="2">
        <v>570</v>
      </c>
      <c r="AS255" s="2">
        <v>511</v>
      </c>
      <c r="AT255" s="2">
        <v>89.65</v>
      </c>
      <c r="AU255" s="2">
        <v>17853890896</v>
      </c>
      <c r="AV255" s="2">
        <v>16216544390</v>
      </c>
      <c r="AW255" s="2">
        <v>90.83</v>
      </c>
      <c r="AX255" s="2">
        <v>23795751047</v>
      </c>
      <c r="AY255" s="2">
        <v>23692314403</v>
      </c>
      <c r="AZ255" s="2">
        <v>99.57</v>
      </c>
      <c r="BA255" s="2">
        <v>24210596058</v>
      </c>
      <c r="BB255" s="2">
        <v>24203090358</v>
      </c>
      <c r="BC255" s="2">
        <v>99.97</v>
      </c>
      <c r="BD255" s="2">
        <v>23433650551</v>
      </c>
      <c r="BE255" s="2">
        <v>22292718835</v>
      </c>
      <c r="BF255" s="2">
        <v>95.13</v>
      </c>
      <c r="BG255" s="2">
        <v>23019292348</v>
      </c>
      <c r="BH255" s="2">
        <v>14535065592</v>
      </c>
      <c r="BI255" s="2">
        <v>63.14</v>
      </c>
      <c r="BJ255" s="2">
        <v>112313180900</v>
      </c>
      <c r="BK255" s="2">
        <v>100939733578</v>
      </c>
      <c r="BL255" s="2">
        <v>89.87</v>
      </c>
      <c r="BN255" s="3">
        <f t="shared" si="33"/>
        <v>17853.890896000001</v>
      </c>
      <c r="BO255" s="3">
        <f t="shared" si="34"/>
        <v>16216.544389999999</v>
      </c>
      <c r="BP255" s="3">
        <f t="shared" si="35"/>
        <v>23795.751047000002</v>
      </c>
      <c r="BQ255" s="3">
        <f t="shared" si="36"/>
        <v>23692.314403</v>
      </c>
      <c r="BR255" s="3">
        <f t="shared" si="37"/>
        <v>24210.596057999999</v>
      </c>
      <c r="BS255" s="3">
        <f t="shared" si="38"/>
        <v>24203.090358000001</v>
      </c>
      <c r="BT255" s="3">
        <f t="shared" si="39"/>
        <v>23433.650550999999</v>
      </c>
      <c r="BU255" s="3">
        <f t="shared" si="40"/>
        <v>22292.718835</v>
      </c>
      <c r="BV255" s="3">
        <f t="shared" si="41"/>
        <v>23019.292347999999</v>
      </c>
      <c r="BW255" s="3">
        <f t="shared" si="41"/>
        <v>14535.065592000001</v>
      </c>
    </row>
    <row r="256" spans="1:75" x14ac:dyDescent="0.25">
      <c r="A256">
        <v>506859452</v>
      </c>
      <c r="B256">
        <v>5</v>
      </c>
      <c r="C256" t="s">
        <v>75</v>
      </c>
      <c r="D256" t="s">
        <v>76</v>
      </c>
      <c r="E256">
        <v>2020</v>
      </c>
      <c r="F256" t="s">
        <v>77</v>
      </c>
      <c r="G256" t="s">
        <v>78</v>
      </c>
      <c r="H256">
        <v>2</v>
      </c>
      <c r="I256" t="s">
        <v>79</v>
      </c>
      <c r="J256">
        <v>112</v>
      </c>
      <c r="K256" t="s">
        <v>419</v>
      </c>
      <c r="L256" t="s">
        <v>3028</v>
      </c>
      <c r="M256">
        <v>90</v>
      </c>
      <c r="N256" t="s">
        <v>3076</v>
      </c>
      <c r="O256">
        <v>1</v>
      </c>
      <c r="P256" t="s">
        <v>3091</v>
      </c>
      <c r="Q256">
        <v>7</v>
      </c>
      <c r="R256" t="s">
        <v>3107</v>
      </c>
      <c r="S256">
        <v>1046</v>
      </c>
      <c r="T256" t="s">
        <v>462</v>
      </c>
      <c r="U256">
        <v>53</v>
      </c>
      <c r="V256">
        <v>3</v>
      </c>
      <c r="W256" t="s">
        <v>466</v>
      </c>
      <c r="X256">
        <v>1</v>
      </c>
      <c r="Y256" t="s">
        <v>83</v>
      </c>
      <c r="Z256">
        <v>1</v>
      </c>
      <c r="AA256" t="s">
        <v>84</v>
      </c>
      <c r="AB256">
        <v>1</v>
      </c>
      <c r="AC256" s="2">
        <v>0</v>
      </c>
      <c r="AD256" s="2">
        <v>0</v>
      </c>
      <c r="AE256" s="2">
        <v>0</v>
      </c>
      <c r="AF256" s="2">
        <v>1</v>
      </c>
      <c r="AG256" s="2">
        <v>1</v>
      </c>
      <c r="AH256" s="2">
        <v>100</v>
      </c>
      <c r="AI256" s="2">
        <v>1</v>
      </c>
      <c r="AJ256" s="2">
        <v>0</v>
      </c>
      <c r="AK256" s="2">
        <v>0</v>
      </c>
      <c r="AL256" s="2">
        <v>1</v>
      </c>
      <c r="AM256" s="2">
        <v>1</v>
      </c>
      <c r="AN256" s="2">
        <v>100</v>
      </c>
      <c r="AO256" s="2">
        <v>0</v>
      </c>
      <c r="AP256" s="2">
        <v>0</v>
      </c>
      <c r="AQ256" s="2">
        <v>0</v>
      </c>
      <c r="AR256" s="2">
        <v>2</v>
      </c>
      <c r="AS256" s="2">
        <v>2</v>
      </c>
      <c r="AT256" s="2">
        <v>100</v>
      </c>
      <c r="AU256" s="2">
        <v>0</v>
      </c>
      <c r="AV256" s="2">
        <v>0</v>
      </c>
      <c r="AW256" s="2">
        <v>0</v>
      </c>
      <c r="AX256" s="2">
        <v>414206246</v>
      </c>
      <c r="AY256" s="2">
        <v>408254845</v>
      </c>
      <c r="AZ256" s="2">
        <v>98.56</v>
      </c>
      <c r="BA256" s="2">
        <v>786559076</v>
      </c>
      <c r="BB256" s="2">
        <v>786559076</v>
      </c>
      <c r="BC256" s="2">
        <v>100</v>
      </c>
      <c r="BD256" s="2">
        <v>165498973</v>
      </c>
      <c r="BE256" s="2">
        <v>165498973</v>
      </c>
      <c r="BF256" s="2">
        <v>100</v>
      </c>
      <c r="BG256" s="2">
        <v>0</v>
      </c>
      <c r="BH256" s="2">
        <v>0</v>
      </c>
      <c r="BI256" s="2">
        <v>0</v>
      </c>
      <c r="BJ256" s="2">
        <v>1366264295</v>
      </c>
      <c r="BK256" s="2">
        <v>1360312894</v>
      </c>
      <c r="BL256" s="2">
        <v>99.56</v>
      </c>
      <c r="BN256" s="3">
        <f t="shared" si="33"/>
        <v>0</v>
      </c>
      <c r="BO256" s="3">
        <f t="shared" si="34"/>
        <v>0</v>
      </c>
      <c r="BP256" s="3">
        <f t="shared" si="35"/>
        <v>414.20624600000002</v>
      </c>
      <c r="BQ256" s="3">
        <f t="shared" si="36"/>
        <v>408.25484499999999</v>
      </c>
      <c r="BR256" s="3">
        <f t="shared" si="37"/>
        <v>786.559076</v>
      </c>
      <c r="BS256" s="3">
        <f t="shared" si="38"/>
        <v>786.559076</v>
      </c>
      <c r="BT256" s="3">
        <f t="shared" si="39"/>
        <v>165.49897300000001</v>
      </c>
      <c r="BU256" s="3">
        <f t="shared" si="40"/>
        <v>165.49897300000001</v>
      </c>
      <c r="BV256" s="3">
        <f t="shared" si="41"/>
        <v>0</v>
      </c>
      <c r="BW256" s="3">
        <f t="shared" si="41"/>
        <v>0</v>
      </c>
    </row>
    <row r="257" spans="1:75" x14ac:dyDescent="0.25">
      <c r="A257">
        <v>506859452</v>
      </c>
      <c r="B257">
        <v>5</v>
      </c>
      <c r="C257" t="s">
        <v>75</v>
      </c>
      <c r="D257" t="s">
        <v>76</v>
      </c>
      <c r="E257">
        <v>2020</v>
      </c>
      <c r="F257" t="s">
        <v>77</v>
      </c>
      <c r="G257" t="s">
        <v>78</v>
      </c>
      <c r="H257">
        <v>2</v>
      </c>
      <c r="I257" t="s">
        <v>79</v>
      </c>
      <c r="J257">
        <v>112</v>
      </c>
      <c r="K257" t="s">
        <v>419</v>
      </c>
      <c r="L257" t="s">
        <v>3028</v>
      </c>
      <c r="M257">
        <v>90</v>
      </c>
      <c r="N257" t="s">
        <v>3076</v>
      </c>
      <c r="O257">
        <v>1</v>
      </c>
      <c r="P257" t="s">
        <v>3091</v>
      </c>
      <c r="Q257">
        <v>7</v>
      </c>
      <c r="R257" t="s">
        <v>3107</v>
      </c>
      <c r="S257">
        <v>1046</v>
      </c>
      <c r="T257" t="s">
        <v>462</v>
      </c>
      <c r="U257">
        <v>53</v>
      </c>
      <c r="V257">
        <v>4</v>
      </c>
      <c r="W257" t="s">
        <v>467</v>
      </c>
      <c r="X257">
        <v>1</v>
      </c>
      <c r="Y257" t="s">
        <v>83</v>
      </c>
      <c r="Z257">
        <v>1</v>
      </c>
      <c r="AA257" t="s">
        <v>84</v>
      </c>
      <c r="AB257">
        <v>1</v>
      </c>
      <c r="AC257" s="2">
        <v>85</v>
      </c>
      <c r="AD257" s="2">
        <v>13</v>
      </c>
      <c r="AE257" s="2">
        <v>15.29</v>
      </c>
      <c r="AF257" s="2">
        <v>175</v>
      </c>
      <c r="AG257" s="2">
        <v>175</v>
      </c>
      <c r="AH257" s="2">
        <v>100</v>
      </c>
      <c r="AI257" s="2">
        <v>190</v>
      </c>
      <c r="AJ257" s="2">
        <v>120</v>
      </c>
      <c r="AK257" s="2">
        <v>63.16</v>
      </c>
      <c r="AL257" s="2">
        <v>236</v>
      </c>
      <c r="AM257" s="2">
        <v>236</v>
      </c>
      <c r="AN257" s="2">
        <v>100</v>
      </c>
      <c r="AO257" s="2">
        <v>22</v>
      </c>
      <c r="AP257" s="2">
        <v>7</v>
      </c>
      <c r="AQ257" s="2">
        <v>31.82</v>
      </c>
      <c r="AR257" s="2">
        <v>566</v>
      </c>
      <c r="AS257" s="2">
        <v>551</v>
      </c>
      <c r="AT257" s="2">
        <v>97.35</v>
      </c>
      <c r="AU257" s="2">
        <v>20582085889</v>
      </c>
      <c r="AV257" s="2">
        <v>16124320519</v>
      </c>
      <c r="AW257" s="2">
        <v>78.34</v>
      </c>
      <c r="AX257" s="2">
        <v>26055242332</v>
      </c>
      <c r="AY257" s="2">
        <v>26013570166</v>
      </c>
      <c r="AZ257" s="2">
        <v>99.84</v>
      </c>
      <c r="BA257" s="2">
        <v>58972354216</v>
      </c>
      <c r="BB257" s="2">
        <v>58972316456</v>
      </c>
      <c r="BC257" s="2">
        <v>100</v>
      </c>
      <c r="BD257" s="2">
        <v>48175302298</v>
      </c>
      <c r="BE257" s="2">
        <v>48136499176</v>
      </c>
      <c r="BF257" s="2">
        <v>99.92</v>
      </c>
      <c r="BG257" s="2">
        <v>17697340000</v>
      </c>
      <c r="BH257" s="2">
        <v>1457843519</v>
      </c>
      <c r="BI257" s="2">
        <v>8.24</v>
      </c>
      <c r="BJ257" s="2">
        <v>171482324735</v>
      </c>
      <c r="BK257" s="2">
        <v>150704549836</v>
      </c>
      <c r="BL257" s="2">
        <v>87.88</v>
      </c>
      <c r="BN257" s="3">
        <f t="shared" si="33"/>
        <v>20582.085889000002</v>
      </c>
      <c r="BO257" s="3">
        <f t="shared" si="34"/>
        <v>16124.320519000001</v>
      </c>
      <c r="BP257" s="3">
        <f t="shared" si="35"/>
        <v>26055.242332000002</v>
      </c>
      <c r="BQ257" s="3">
        <f t="shared" si="36"/>
        <v>26013.570166000001</v>
      </c>
      <c r="BR257" s="3">
        <f t="shared" si="37"/>
        <v>58972.354216</v>
      </c>
      <c r="BS257" s="3">
        <f t="shared" si="38"/>
        <v>58972.316456</v>
      </c>
      <c r="BT257" s="3">
        <f t="shared" si="39"/>
        <v>48175.302298000002</v>
      </c>
      <c r="BU257" s="3">
        <f t="shared" si="40"/>
        <v>48136.499175999998</v>
      </c>
      <c r="BV257" s="3">
        <f t="shared" si="41"/>
        <v>17697.34</v>
      </c>
      <c r="BW257" s="3">
        <f t="shared" si="41"/>
        <v>1457.843519</v>
      </c>
    </row>
    <row r="258" spans="1:75" x14ac:dyDescent="0.25">
      <c r="A258">
        <v>506859452</v>
      </c>
      <c r="B258">
        <v>5</v>
      </c>
      <c r="C258" t="s">
        <v>75</v>
      </c>
      <c r="D258" t="s">
        <v>76</v>
      </c>
      <c r="E258">
        <v>2020</v>
      </c>
      <c r="F258" t="s">
        <v>77</v>
      </c>
      <c r="G258" t="s">
        <v>78</v>
      </c>
      <c r="H258">
        <v>2</v>
      </c>
      <c r="I258" t="s">
        <v>79</v>
      </c>
      <c r="J258">
        <v>112</v>
      </c>
      <c r="K258" t="s">
        <v>419</v>
      </c>
      <c r="L258" t="s">
        <v>3028</v>
      </c>
      <c r="M258">
        <v>90</v>
      </c>
      <c r="N258" t="s">
        <v>3076</v>
      </c>
      <c r="O258">
        <v>1</v>
      </c>
      <c r="P258" t="s">
        <v>3091</v>
      </c>
      <c r="Q258">
        <v>7</v>
      </c>
      <c r="R258" t="s">
        <v>3107</v>
      </c>
      <c r="S258">
        <v>1049</v>
      </c>
      <c r="T258" t="s">
        <v>468</v>
      </c>
      <c r="U258">
        <v>45</v>
      </c>
      <c r="V258">
        <v>1</v>
      </c>
      <c r="W258" t="s">
        <v>469</v>
      </c>
      <c r="X258">
        <v>2</v>
      </c>
      <c r="Y258" t="s">
        <v>94</v>
      </c>
      <c r="Z258">
        <v>1</v>
      </c>
      <c r="AA258" t="s">
        <v>84</v>
      </c>
      <c r="AB258">
        <v>1</v>
      </c>
      <c r="AC258" s="2">
        <v>20</v>
      </c>
      <c r="AD258" s="2">
        <v>20</v>
      </c>
      <c r="AE258" s="2">
        <v>100</v>
      </c>
      <c r="AF258" s="2">
        <v>20</v>
      </c>
      <c r="AG258" s="2">
        <v>20</v>
      </c>
      <c r="AH258" s="2">
        <v>100</v>
      </c>
      <c r="AI258" s="2">
        <v>20</v>
      </c>
      <c r="AJ258" s="2">
        <v>20</v>
      </c>
      <c r="AK258" s="2">
        <v>100</v>
      </c>
      <c r="AL258" s="2">
        <v>20</v>
      </c>
      <c r="AM258" s="2">
        <v>20</v>
      </c>
      <c r="AN258" s="2">
        <v>100</v>
      </c>
      <c r="AO258" s="2">
        <v>20</v>
      </c>
      <c r="AP258" s="2">
        <v>20</v>
      </c>
      <c r="AQ258" s="2">
        <v>100</v>
      </c>
      <c r="AR258" s="2" t="s">
        <v>95</v>
      </c>
      <c r="AS258" s="2" t="s">
        <v>95</v>
      </c>
      <c r="AT258" s="2" t="s">
        <v>95</v>
      </c>
      <c r="AU258" s="2">
        <v>1987682779</v>
      </c>
      <c r="AV258" s="2">
        <v>1987682779</v>
      </c>
      <c r="AW258" s="2">
        <v>100</v>
      </c>
      <c r="AX258" s="2">
        <v>2812773577</v>
      </c>
      <c r="AY258" s="2">
        <v>2812773577</v>
      </c>
      <c r="AZ258" s="2">
        <v>100</v>
      </c>
      <c r="BA258" s="2">
        <v>3637649923</v>
      </c>
      <c r="BB258" s="2">
        <v>3637649912</v>
      </c>
      <c r="BC258" s="2">
        <v>100</v>
      </c>
      <c r="BD258" s="2">
        <v>4818320537</v>
      </c>
      <c r="BE258" s="2">
        <v>4808031019</v>
      </c>
      <c r="BF258" s="2">
        <v>99.79</v>
      </c>
      <c r="BG258" s="2">
        <v>1025056000</v>
      </c>
      <c r="BH258" s="2">
        <v>1020202895</v>
      </c>
      <c r="BI258" s="2">
        <v>99.53</v>
      </c>
      <c r="BJ258" s="2">
        <v>14281482816</v>
      </c>
      <c r="BK258" s="2">
        <v>14266340182</v>
      </c>
      <c r="BL258" s="2">
        <v>99.89</v>
      </c>
      <c r="BN258" s="3">
        <f t="shared" si="33"/>
        <v>1987.682779</v>
      </c>
      <c r="BO258" s="3">
        <f t="shared" si="34"/>
        <v>1987.682779</v>
      </c>
      <c r="BP258" s="3">
        <f t="shared" si="35"/>
        <v>2812.7735769999999</v>
      </c>
      <c r="BQ258" s="3">
        <f t="shared" si="36"/>
        <v>2812.7735769999999</v>
      </c>
      <c r="BR258" s="3">
        <f t="shared" si="37"/>
        <v>3637.6499229999999</v>
      </c>
      <c r="BS258" s="3">
        <f t="shared" si="38"/>
        <v>3637.6499119999999</v>
      </c>
      <c r="BT258" s="3">
        <f t="shared" si="39"/>
        <v>4818.3205369999996</v>
      </c>
      <c r="BU258" s="3">
        <f t="shared" si="40"/>
        <v>4808.031019</v>
      </c>
      <c r="BV258" s="3">
        <f t="shared" si="41"/>
        <v>1025.056</v>
      </c>
      <c r="BW258" s="3">
        <f t="shared" si="41"/>
        <v>1020.202895</v>
      </c>
    </row>
    <row r="259" spans="1:75" x14ac:dyDescent="0.25">
      <c r="A259">
        <v>506859452</v>
      </c>
      <c r="B259">
        <v>5</v>
      </c>
      <c r="C259" t="s">
        <v>75</v>
      </c>
      <c r="D259" t="s">
        <v>76</v>
      </c>
      <c r="E259">
        <v>2020</v>
      </c>
      <c r="F259" t="s">
        <v>77</v>
      </c>
      <c r="G259" t="s">
        <v>78</v>
      </c>
      <c r="H259">
        <v>2</v>
      </c>
      <c r="I259" t="s">
        <v>79</v>
      </c>
      <c r="J259">
        <v>112</v>
      </c>
      <c r="K259" t="s">
        <v>419</v>
      </c>
      <c r="L259" t="s">
        <v>3028</v>
      </c>
      <c r="M259">
        <v>90</v>
      </c>
      <c r="N259" t="s">
        <v>3076</v>
      </c>
      <c r="O259">
        <v>1</v>
      </c>
      <c r="P259" t="s">
        <v>3091</v>
      </c>
      <c r="Q259">
        <v>7</v>
      </c>
      <c r="R259" t="s">
        <v>3107</v>
      </c>
      <c r="S259">
        <v>1049</v>
      </c>
      <c r="T259" t="s">
        <v>468</v>
      </c>
      <c r="U259">
        <v>45</v>
      </c>
      <c r="V259">
        <v>2</v>
      </c>
      <c r="W259" t="s">
        <v>470</v>
      </c>
      <c r="X259">
        <v>3</v>
      </c>
      <c r="Y259" t="s">
        <v>128</v>
      </c>
      <c r="Z259">
        <v>1</v>
      </c>
      <c r="AA259" t="s">
        <v>84</v>
      </c>
      <c r="AB259">
        <v>1</v>
      </c>
      <c r="AC259" s="2">
        <v>25</v>
      </c>
      <c r="AD259" s="2">
        <v>25</v>
      </c>
      <c r="AE259" s="2">
        <v>100</v>
      </c>
      <c r="AF259" s="2">
        <v>50</v>
      </c>
      <c r="AG259" s="2">
        <v>50</v>
      </c>
      <c r="AH259" s="2">
        <v>100</v>
      </c>
      <c r="AI259" s="2">
        <v>75</v>
      </c>
      <c r="AJ259" s="2">
        <v>75</v>
      </c>
      <c r="AK259" s="2">
        <v>100</v>
      </c>
      <c r="AL259" s="2">
        <v>100</v>
      </c>
      <c r="AM259" s="2">
        <v>100</v>
      </c>
      <c r="AN259" s="2">
        <v>100</v>
      </c>
      <c r="AO259" s="2">
        <v>100</v>
      </c>
      <c r="AP259" s="2">
        <v>100</v>
      </c>
      <c r="AQ259" s="2">
        <v>100</v>
      </c>
      <c r="AR259" s="2" t="s">
        <v>95</v>
      </c>
      <c r="AS259" s="2" t="s">
        <v>95</v>
      </c>
      <c r="AT259" s="2" t="s">
        <v>95</v>
      </c>
      <c r="AU259" s="2">
        <v>1346141918</v>
      </c>
      <c r="AV259" s="2">
        <v>1314208828</v>
      </c>
      <c r="AW259" s="2">
        <v>97.63</v>
      </c>
      <c r="AX259" s="2">
        <v>5226272273</v>
      </c>
      <c r="AY259" s="2">
        <v>5226272273</v>
      </c>
      <c r="AZ259" s="2">
        <v>100</v>
      </c>
      <c r="BA259" s="2">
        <v>4072614040</v>
      </c>
      <c r="BB259" s="2">
        <v>4072614040</v>
      </c>
      <c r="BC259" s="2">
        <v>100</v>
      </c>
      <c r="BD259" s="2">
        <v>4494007888</v>
      </c>
      <c r="BE259" s="2">
        <v>4441374795</v>
      </c>
      <c r="BF259" s="2">
        <v>98.83</v>
      </c>
      <c r="BG259" s="2">
        <v>1738769321</v>
      </c>
      <c r="BH259" s="2">
        <v>1497913516</v>
      </c>
      <c r="BI259" s="2">
        <v>86.15</v>
      </c>
      <c r="BJ259" s="2">
        <v>16877805440</v>
      </c>
      <c r="BK259" s="2">
        <v>16552383452</v>
      </c>
      <c r="BL259" s="2">
        <v>98.07</v>
      </c>
      <c r="BN259" s="3">
        <f t="shared" ref="BN259:BN322" si="42">AU259 /1000000</f>
        <v>1346.141918</v>
      </c>
      <c r="BO259" s="3">
        <f t="shared" ref="BO259:BO322" si="43">AV259 /1000000</f>
        <v>1314.208828</v>
      </c>
      <c r="BP259" s="3">
        <f t="shared" ref="BP259:BP322" si="44">AX259 /1000000</f>
        <v>5226.2722729999996</v>
      </c>
      <c r="BQ259" s="3">
        <f t="shared" ref="BQ259:BQ322" si="45">AY259 /1000000</f>
        <v>5226.2722729999996</v>
      </c>
      <c r="BR259" s="3">
        <f t="shared" ref="BR259:BR322" si="46">BA259 /1000000</f>
        <v>4072.6140399999999</v>
      </c>
      <c r="BS259" s="3">
        <f t="shared" ref="BS259:BS322" si="47">BB259 /1000000</f>
        <v>4072.6140399999999</v>
      </c>
      <c r="BT259" s="3">
        <f t="shared" ref="BT259:BT322" si="48">BD259 /1000000</f>
        <v>4494.0078880000001</v>
      </c>
      <c r="BU259" s="3">
        <f t="shared" ref="BU259:BU322" si="49">BE259 /1000000</f>
        <v>4441.3747949999997</v>
      </c>
      <c r="BV259" s="3">
        <f t="shared" ref="BV259:BW322" si="50">BG259 /1000000</f>
        <v>1738.769321</v>
      </c>
      <c r="BW259" s="3">
        <f t="shared" si="50"/>
        <v>1497.9135160000001</v>
      </c>
    </row>
    <row r="260" spans="1:75" x14ac:dyDescent="0.25">
      <c r="A260">
        <v>506859452</v>
      </c>
      <c r="B260">
        <v>5</v>
      </c>
      <c r="C260" t="s">
        <v>75</v>
      </c>
      <c r="D260" t="s">
        <v>76</v>
      </c>
      <c r="E260">
        <v>2020</v>
      </c>
      <c r="F260" t="s">
        <v>77</v>
      </c>
      <c r="G260" t="s">
        <v>78</v>
      </c>
      <c r="H260">
        <v>2</v>
      </c>
      <c r="I260" t="s">
        <v>79</v>
      </c>
      <c r="J260">
        <v>112</v>
      </c>
      <c r="K260" t="s">
        <v>419</v>
      </c>
      <c r="L260" t="s">
        <v>3028</v>
      </c>
      <c r="M260">
        <v>90</v>
      </c>
      <c r="N260" t="s">
        <v>3076</v>
      </c>
      <c r="O260">
        <v>1</v>
      </c>
      <c r="P260" t="s">
        <v>3091</v>
      </c>
      <c r="Q260">
        <v>7</v>
      </c>
      <c r="R260" t="s">
        <v>3107</v>
      </c>
      <c r="S260">
        <v>1049</v>
      </c>
      <c r="T260" t="s">
        <v>468</v>
      </c>
      <c r="U260">
        <v>45</v>
      </c>
      <c r="V260">
        <v>3</v>
      </c>
      <c r="W260" t="s">
        <v>471</v>
      </c>
      <c r="X260">
        <v>2</v>
      </c>
      <c r="Y260" t="s">
        <v>94</v>
      </c>
      <c r="Z260">
        <v>1</v>
      </c>
      <c r="AA260" t="s">
        <v>84</v>
      </c>
      <c r="AB260">
        <v>1</v>
      </c>
      <c r="AC260" s="2">
        <v>100</v>
      </c>
      <c r="AD260" s="2">
        <v>100</v>
      </c>
      <c r="AE260" s="2">
        <v>100</v>
      </c>
      <c r="AF260" s="2">
        <v>100</v>
      </c>
      <c r="AG260" s="2">
        <v>100</v>
      </c>
      <c r="AH260" s="2">
        <v>100</v>
      </c>
      <c r="AI260" s="2">
        <v>100</v>
      </c>
      <c r="AJ260" s="2">
        <v>100</v>
      </c>
      <c r="AK260" s="2">
        <v>100</v>
      </c>
      <c r="AL260" s="2">
        <v>100</v>
      </c>
      <c r="AM260" s="2">
        <v>100</v>
      </c>
      <c r="AN260" s="2">
        <v>100</v>
      </c>
      <c r="AO260" s="2">
        <v>100</v>
      </c>
      <c r="AP260" s="2">
        <v>100</v>
      </c>
      <c r="AQ260" s="2">
        <v>100</v>
      </c>
      <c r="AR260" s="2" t="s">
        <v>95</v>
      </c>
      <c r="AS260" s="2" t="s">
        <v>95</v>
      </c>
      <c r="AT260" s="2" t="s">
        <v>95</v>
      </c>
      <c r="AU260" s="2">
        <v>22904364534</v>
      </c>
      <c r="AV260" s="2">
        <v>22846853854</v>
      </c>
      <c r="AW260" s="2">
        <v>99.75</v>
      </c>
      <c r="AX260" s="2">
        <v>76038949756</v>
      </c>
      <c r="AY260" s="2">
        <v>76038949756</v>
      </c>
      <c r="AZ260" s="2">
        <v>100</v>
      </c>
      <c r="BA260" s="2">
        <v>74333553064</v>
      </c>
      <c r="BB260" s="2">
        <v>74333545174</v>
      </c>
      <c r="BC260" s="2">
        <v>100</v>
      </c>
      <c r="BD260" s="2">
        <v>86137016464</v>
      </c>
      <c r="BE260" s="2">
        <v>86135532807</v>
      </c>
      <c r="BF260" s="2">
        <v>100</v>
      </c>
      <c r="BG260" s="2">
        <v>59628427000</v>
      </c>
      <c r="BH260" s="2">
        <v>56381182193</v>
      </c>
      <c r="BI260" s="2">
        <v>94.55</v>
      </c>
      <c r="BJ260" s="2">
        <v>319042310818</v>
      </c>
      <c r="BK260" s="2">
        <v>315736063784</v>
      </c>
      <c r="BL260" s="2">
        <v>98.96</v>
      </c>
      <c r="BN260" s="3">
        <f t="shared" si="42"/>
        <v>22904.364534</v>
      </c>
      <c r="BO260" s="3">
        <f t="shared" si="43"/>
        <v>22846.853854000001</v>
      </c>
      <c r="BP260" s="3">
        <f t="shared" si="44"/>
        <v>76038.949756000002</v>
      </c>
      <c r="BQ260" s="3">
        <f t="shared" si="45"/>
        <v>76038.949756000002</v>
      </c>
      <c r="BR260" s="3">
        <f t="shared" si="46"/>
        <v>74333.553064000007</v>
      </c>
      <c r="BS260" s="3">
        <f t="shared" si="47"/>
        <v>74333.545173999999</v>
      </c>
      <c r="BT260" s="3">
        <f t="shared" si="48"/>
        <v>86137.016464</v>
      </c>
      <c r="BU260" s="3">
        <f t="shared" si="49"/>
        <v>86135.532806999996</v>
      </c>
      <c r="BV260" s="3">
        <f t="shared" si="50"/>
        <v>59628.427000000003</v>
      </c>
      <c r="BW260" s="3">
        <f t="shared" si="50"/>
        <v>56381.182193000001</v>
      </c>
    </row>
    <row r="261" spans="1:75" x14ac:dyDescent="0.25">
      <c r="A261">
        <v>506859452</v>
      </c>
      <c r="B261">
        <v>5</v>
      </c>
      <c r="C261" t="s">
        <v>75</v>
      </c>
      <c r="D261" t="s">
        <v>76</v>
      </c>
      <c r="E261">
        <v>2020</v>
      </c>
      <c r="F261" t="s">
        <v>77</v>
      </c>
      <c r="G261" t="s">
        <v>78</v>
      </c>
      <c r="H261">
        <v>2</v>
      </c>
      <c r="I261" t="s">
        <v>79</v>
      </c>
      <c r="J261">
        <v>112</v>
      </c>
      <c r="K261" t="s">
        <v>419</v>
      </c>
      <c r="L261" t="s">
        <v>3028</v>
      </c>
      <c r="M261">
        <v>90</v>
      </c>
      <c r="N261" t="s">
        <v>3076</v>
      </c>
      <c r="O261">
        <v>1</v>
      </c>
      <c r="P261" t="s">
        <v>3091</v>
      </c>
      <c r="Q261">
        <v>7</v>
      </c>
      <c r="R261" t="s">
        <v>3107</v>
      </c>
      <c r="S261">
        <v>1049</v>
      </c>
      <c r="T261" t="s">
        <v>468</v>
      </c>
      <c r="U261">
        <v>45</v>
      </c>
      <c r="V261">
        <v>4</v>
      </c>
      <c r="W261" t="s">
        <v>472</v>
      </c>
      <c r="X261">
        <v>3</v>
      </c>
      <c r="Y261" t="s">
        <v>128</v>
      </c>
      <c r="Z261">
        <v>1</v>
      </c>
      <c r="AA261" t="s">
        <v>84</v>
      </c>
      <c r="AB261">
        <v>1</v>
      </c>
      <c r="AC261" s="2">
        <v>22</v>
      </c>
      <c r="AD261" s="2">
        <v>22</v>
      </c>
      <c r="AE261" s="2">
        <v>100</v>
      </c>
      <c r="AF261" s="2">
        <v>22</v>
      </c>
      <c r="AG261" s="2">
        <v>22</v>
      </c>
      <c r="AH261" s="2">
        <v>100</v>
      </c>
      <c r="AI261" s="2">
        <v>22</v>
      </c>
      <c r="AJ261" s="2">
        <v>22</v>
      </c>
      <c r="AK261" s="2">
        <v>100</v>
      </c>
      <c r="AL261" s="2">
        <v>35</v>
      </c>
      <c r="AM261" s="2">
        <v>31</v>
      </c>
      <c r="AN261" s="2">
        <v>88.57</v>
      </c>
      <c r="AO261" s="2">
        <v>35</v>
      </c>
      <c r="AP261" s="2">
        <v>35</v>
      </c>
      <c r="AQ261" s="2">
        <v>100</v>
      </c>
      <c r="AR261" s="2" t="s">
        <v>95</v>
      </c>
      <c r="AS261" s="2" t="s">
        <v>95</v>
      </c>
      <c r="AT261" s="2" t="s">
        <v>95</v>
      </c>
      <c r="AU261" s="2">
        <v>257244005</v>
      </c>
      <c r="AV261" s="2">
        <v>257244005</v>
      </c>
      <c r="AW261" s="2">
        <v>100</v>
      </c>
      <c r="AX261" s="2">
        <v>82851192488</v>
      </c>
      <c r="AY261" s="2">
        <v>82808077202</v>
      </c>
      <c r="AZ261" s="2">
        <v>99.95</v>
      </c>
      <c r="BA261" s="2">
        <v>85672145881</v>
      </c>
      <c r="BB261" s="2">
        <v>84975721498</v>
      </c>
      <c r="BC261" s="2">
        <v>99.19</v>
      </c>
      <c r="BD261" s="2">
        <v>105928898131</v>
      </c>
      <c r="BE261" s="2">
        <v>105753148496</v>
      </c>
      <c r="BF261" s="2">
        <v>99.83</v>
      </c>
      <c r="BG261" s="2">
        <v>134466042000</v>
      </c>
      <c r="BH261" s="2">
        <v>133502993997</v>
      </c>
      <c r="BI261" s="2">
        <v>99.28</v>
      </c>
      <c r="BJ261" s="2">
        <v>409175522505</v>
      </c>
      <c r="BK261" s="2">
        <v>407297185198</v>
      </c>
      <c r="BL261" s="2">
        <v>99.54</v>
      </c>
      <c r="BN261" s="3">
        <f t="shared" si="42"/>
        <v>257.24400500000002</v>
      </c>
      <c r="BO261" s="3">
        <f t="shared" si="43"/>
        <v>257.24400500000002</v>
      </c>
      <c r="BP261" s="3">
        <f t="shared" si="44"/>
        <v>82851.192488000001</v>
      </c>
      <c r="BQ261" s="3">
        <f t="shared" si="45"/>
        <v>82808.077202</v>
      </c>
      <c r="BR261" s="3">
        <f t="shared" si="46"/>
        <v>85672.145881000004</v>
      </c>
      <c r="BS261" s="3">
        <f t="shared" si="47"/>
        <v>84975.721497999999</v>
      </c>
      <c r="BT261" s="3">
        <f t="shared" si="48"/>
        <v>105928.89813099999</v>
      </c>
      <c r="BU261" s="3">
        <f t="shared" si="49"/>
        <v>105753.14849599999</v>
      </c>
      <c r="BV261" s="3">
        <f t="shared" si="50"/>
        <v>134466.04199999999</v>
      </c>
      <c r="BW261" s="3">
        <f t="shared" si="50"/>
        <v>133502.99399700001</v>
      </c>
    </row>
    <row r="262" spans="1:75" x14ac:dyDescent="0.25">
      <c r="A262">
        <v>506859452</v>
      </c>
      <c r="B262">
        <v>5</v>
      </c>
      <c r="C262" t="s">
        <v>75</v>
      </c>
      <c r="D262" t="s">
        <v>76</v>
      </c>
      <c r="E262">
        <v>2020</v>
      </c>
      <c r="F262" t="s">
        <v>77</v>
      </c>
      <c r="G262" t="s">
        <v>78</v>
      </c>
      <c r="H262">
        <v>2</v>
      </c>
      <c r="I262" t="s">
        <v>79</v>
      </c>
      <c r="J262">
        <v>112</v>
      </c>
      <c r="K262" t="s">
        <v>419</v>
      </c>
      <c r="L262" t="s">
        <v>3028</v>
      </c>
      <c r="M262">
        <v>90</v>
      </c>
      <c r="N262" t="s">
        <v>3076</v>
      </c>
      <c r="O262">
        <v>1</v>
      </c>
      <c r="P262" t="s">
        <v>3091</v>
      </c>
      <c r="Q262">
        <v>7</v>
      </c>
      <c r="R262" t="s">
        <v>3107</v>
      </c>
      <c r="S262">
        <v>1049</v>
      </c>
      <c r="T262" t="s">
        <v>468</v>
      </c>
      <c r="U262">
        <v>45</v>
      </c>
      <c r="V262">
        <v>5</v>
      </c>
      <c r="W262" t="s">
        <v>473</v>
      </c>
      <c r="X262">
        <v>3</v>
      </c>
      <c r="Y262" t="s">
        <v>128</v>
      </c>
      <c r="Z262">
        <v>1</v>
      </c>
      <c r="AA262" t="s">
        <v>84</v>
      </c>
      <c r="AB262">
        <v>1</v>
      </c>
      <c r="AC262" s="2">
        <v>34</v>
      </c>
      <c r="AD262" s="2">
        <v>30</v>
      </c>
      <c r="AE262" s="2">
        <v>88.24</v>
      </c>
      <c r="AF262" s="2">
        <v>50</v>
      </c>
      <c r="AG262" s="2">
        <v>50</v>
      </c>
      <c r="AH262" s="2">
        <v>100</v>
      </c>
      <c r="AI262" s="2">
        <v>75</v>
      </c>
      <c r="AJ262" s="2">
        <v>75</v>
      </c>
      <c r="AK262" s="2">
        <v>100</v>
      </c>
      <c r="AL262" s="2">
        <v>100</v>
      </c>
      <c r="AM262" s="2">
        <v>100</v>
      </c>
      <c r="AN262" s="2">
        <v>100</v>
      </c>
      <c r="AO262" s="2">
        <v>100</v>
      </c>
      <c r="AP262" s="2">
        <v>100</v>
      </c>
      <c r="AQ262" s="2">
        <v>100</v>
      </c>
      <c r="AR262" s="2" t="s">
        <v>95</v>
      </c>
      <c r="AS262" s="2" t="s">
        <v>95</v>
      </c>
      <c r="AT262" s="2" t="s">
        <v>95</v>
      </c>
      <c r="AU262" s="2">
        <v>2061178251</v>
      </c>
      <c r="AV262" s="2">
        <v>2031549905</v>
      </c>
      <c r="AW262" s="2">
        <v>98.56</v>
      </c>
      <c r="AX262" s="2">
        <v>31512659413</v>
      </c>
      <c r="AY262" s="2">
        <v>31512659413</v>
      </c>
      <c r="AZ262" s="2">
        <v>100</v>
      </c>
      <c r="BA262" s="2">
        <v>27805119469</v>
      </c>
      <c r="BB262" s="2">
        <v>27786552195</v>
      </c>
      <c r="BC262" s="2">
        <v>99.93</v>
      </c>
      <c r="BD262" s="2">
        <v>21877071632</v>
      </c>
      <c r="BE262" s="2">
        <v>20987471721</v>
      </c>
      <c r="BF262" s="2">
        <v>95.93</v>
      </c>
      <c r="BG262" s="2">
        <v>15666962679</v>
      </c>
      <c r="BH262" s="2">
        <v>14042760398</v>
      </c>
      <c r="BI262" s="2">
        <v>89.63</v>
      </c>
      <c r="BJ262" s="2">
        <v>98922991444</v>
      </c>
      <c r="BK262" s="2">
        <v>96360993632</v>
      </c>
      <c r="BL262" s="2">
        <v>97.41</v>
      </c>
      <c r="BN262" s="3">
        <f t="shared" si="42"/>
        <v>2061.1782509999998</v>
      </c>
      <c r="BO262" s="3">
        <f t="shared" si="43"/>
        <v>2031.5499050000001</v>
      </c>
      <c r="BP262" s="3">
        <f t="shared" si="44"/>
        <v>31512.659413000001</v>
      </c>
      <c r="BQ262" s="3">
        <f t="shared" si="45"/>
        <v>31512.659413000001</v>
      </c>
      <c r="BR262" s="3">
        <f t="shared" si="46"/>
        <v>27805.119469000001</v>
      </c>
      <c r="BS262" s="3">
        <f t="shared" si="47"/>
        <v>27786.552195</v>
      </c>
      <c r="BT262" s="3">
        <f t="shared" si="48"/>
        <v>21877.071631999999</v>
      </c>
      <c r="BU262" s="3">
        <f t="shared" si="49"/>
        <v>20987.471721000002</v>
      </c>
      <c r="BV262" s="3">
        <f t="shared" si="50"/>
        <v>15666.962679</v>
      </c>
      <c r="BW262" s="3">
        <f t="shared" si="50"/>
        <v>14042.760398</v>
      </c>
    </row>
    <row r="263" spans="1:75" x14ac:dyDescent="0.25">
      <c r="A263">
        <v>506859452</v>
      </c>
      <c r="B263">
        <v>5</v>
      </c>
      <c r="C263" t="s">
        <v>75</v>
      </c>
      <c r="D263" t="s">
        <v>76</v>
      </c>
      <c r="E263">
        <v>2020</v>
      </c>
      <c r="F263" t="s">
        <v>77</v>
      </c>
      <c r="G263" t="s">
        <v>78</v>
      </c>
      <c r="H263">
        <v>2</v>
      </c>
      <c r="I263" t="s">
        <v>79</v>
      </c>
      <c r="J263">
        <v>112</v>
      </c>
      <c r="K263" t="s">
        <v>419</v>
      </c>
      <c r="L263" t="s">
        <v>3028</v>
      </c>
      <c r="M263">
        <v>90</v>
      </c>
      <c r="N263" t="s">
        <v>3076</v>
      </c>
      <c r="O263">
        <v>1</v>
      </c>
      <c r="P263" t="s">
        <v>3091</v>
      </c>
      <c r="Q263">
        <v>7</v>
      </c>
      <c r="R263" t="s">
        <v>3107</v>
      </c>
      <c r="S263">
        <v>1052</v>
      </c>
      <c r="T263" t="s">
        <v>474</v>
      </c>
      <c r="U263">
        <v>47</v>
      </c>
      <c r="V263">
        <v>1</v>
      </c>
      <c r="W263" t="s">
        <v>475</v>
      </c>
      <c r="X263">
        <v>3</v>
      </c>
      <c r="Y263" t="s">
        <v>128</v>
      </c>
      <c r="Z263">
        <v>1</v>
      </c>
      <c r="AA263" t="s">
        <v>84</v>
      </c>
      <c r="AB263">
        <v>1</v>
      </c>
      <c r="AC263" s="2">
        <v>717791</v>
      </c>
      <c r="AD263" s="2">
        <v>768186</v>
      </c>
      <c r="AE263" s="2">
        <v>107.02</v>
      </c>
      <c r="AF263" s="2">
        <v>752686</v>
      </c>
      <c r="AG263" s="2">
        <v>784952</v>
      </c>
      <c r="AH263" s="2">
        <v>104.29</v>
      </c>
      <c r="AI263" s="2">
        <v>754316</v>
      </c>
      <c r="AJ263" s="2">
        <v>728277</v>
      </c>
      <c r="AK263" s="2">
        <v>96.55</v>
      </c>
      <c r="AL263" s="2">
        <v>762395</v>
      </c>
      <c r="AM263" s="2">
        <v>715042</v>
      </c>
      <c r="AN263" s="2">
        <v>93.79</v>
      </c>
      <c r="AO263" s="2">
        <v>762395</v>
      </c>
      <c r="AP263" s="2">
        <v>701613</v>
      </c>
      <c r="AQ263" s="2">
        <v>92.03</v>
      </c>
      <c r="AR263" s="2" t="s">
        <v>95</v>
      </c>
      <c r="AS263" s="2" t="s">
        <v>95</v>
      </c>
      <c r="AT263" s="2" t="s">
        <v>95</v>
      </c>
      <c r="AU263" s="2">
        <v>58078830344</v>
      </c>
      <c r="AV263" s="2">
        <v>58078830344</v>
      </c>
      <c r="AW263" s="2">
        <v>100</v>
      </c>
      <c r="AX263" s="2">
        <v>367558648158</v>
      </c>
      <c r="AY263" s="2">
        <v>367423808161</v>
      </c>
      <c r="AZ263" s="2">
        <v>99.96</v>
      </c>
      <c r="BA263" s="2">
        <v>372312572964</v>
      </c>
      <c r="BB263" s="2">
        <v>372304230721</v>
      </c>
      <c r="BC263" s="2">
        <v>100</v>
      </c>
      <c r="BD263" s="2">
        <v>403411257808</v>
      </c>
      <c r="BE263" s="2">
        <v>403067713571</v>
      </c>
      <c r="BF263" s="2">
        <v>99.91</v>
      </c>
      <c r="BG263" s="2">
        <v>323646866000</v>
      </c>
      <c r="BH263" s="2">
        <v>231029451031</v>
      </c>
      <c r="BI263" s="2">
        <v>71.38</v>
      </c>
      <c r="BJ263" s="2">
        <v>1525008175274</v>
      </c>
      <c r="BK263" s="2">
        <v>1431904033828</v>
      </c>
      <c r="BL263" s="2">
        <v>93.89</v>
      </c>
      <c r="BN263" s="3">
        <f t="shared" si="42"/>
        <v>58078.830344000002</v>
      </c>
      <c r="BO263" s="3">
        <f t="shared" si="43"/>
        <v>58078.830344000002</v>
      </c>
      <c r="BP263" s="3">
        <f t="shared" si="44"/>
        <v>367558.64815800003</v>
      </c>
      <c r="BQ263" s="3">
        <f t="shared" si="45"/>
        <v>367423.80816100002</v>
      </c>
      <c r="BR263" s="3">
        <f t="shared" si="46"/>
        <v>372312.57296399999</v>
      </c>
      <c r="BS263" s="3">
        <f t="shared" si="47"/>
        <v>372304.230721</v>
      </c>
      <c r="BT263" s="3">
        <f t="shared" si="48"/>
        <v>403411.25780800002</v>
      </c>
      <c r="BU263" s="3">
        <f t="shared" si="49"/>
        <v>403067.71357099997</v>
      </c>
      <c r="BV263" s="3">
        <f t="shared" si="50"/>
        <v>323646.86599999998</v>
      </c>
      <c r="BW263" s="3">
        <f t="shared" si="50"/>
        <v>231029.451031</v>
      </c>
    </row>
    <row r="264" spans="1:75" x14ac:dyDescent="0.25">
      <c r="A264">
        <v>506859452</v>
      </c>
      <c r="B264">
        <v>5</v>
      </c>
      <c r="C264" t="s">
        <v>75</v>
      </c>
      <c r="D264" t="s">
        <v>76</v>
      </c>
      <c r="E264">
        <v>2020</v>
      </c>
      <c r="F264" t="s">
        <v>77</v>
      </c>
      <c r="G264" t="s">
        <v>78</v>
      </c>
      <c r="H264">
        <v>2</v>
      </c>
      <c r="I264" t="s">
        <v>79</v>
      </c>
      <c r="J264">
        <v>112</v>
      </c>
      <c r="K264" t="s">
        <v>419</v>
      </c>
      <c r="L264" t="s">
        <v>3028</v>
      </c>
      <c r="M264">
        <v>90</v>
      </c>
      <c r="N264" t="s">
        <v>3076</v>
      </c>
      <c r="O264">
        <v>1</v>
      </c>
      <c r="P264" t="s">
        <v>3091</v>
      </c>
      <c r="Q264">
        <v>7</v>
      </c>
      <c r="R264" t="s">
        <v>3107</v>
      </c>
      <c r="S264">
        <v>1052</v>
      </c>
      <c r="T264" t="s">
        <v>474</v>
      </c>
      <c r="U264">
        <v>47</v>
      </c>
      <c r="V264">
        <v>2</v>
      </c>
      <c r="W264" t="s">
        <v>476</v>
      </c>
      <c r="X264">
        <v>3</v>
      </c>
      <c r="Y264" t="s">
        <v>128</v>
      </c>
      <c r="Z264">
        <v>1</v>
      </c>
      <c r="AA264" t="s">
        <v>84</v>
      </c>
      <c r="AB264">
        <v>1</v>
      </c>
      <c r="AC264" s="2">
        <v>131266</v>
      </c>
      <c r="AD264" s="2">
        <v>130937</v>
      </c>
      <c r="AE264" s="2">
        <v>99.75</v>
      </c>
      <c r="AF264" s="2">
        <v>133572</v>
      </c>
      <c r="AG264" s="2">
        <v>141413</v>
      </c>
      <c r="AH264" s="2">
        <v>105.87</v>
      </c>
      <c r="AI264" s="2">
        <v>136952</v>
      </c>
      <c r="AJ264" s="2">
        <v>143662</v>
      </c>
      <c r="AK264" s="2">
        <v>104.9</v>
      </c>
      <c r="AL264" s="2">
        <v>137052</v>
      </c>
      <c r="AM264" s="2">
        <v>143714</v>
      </c>
      <c r="AN264" s="2">
        <v>104.86</v>
      </c>
      <c r="AO264" s="2">
        <v>137152</v>
      </c>
      <c r="AP264" s="2">
        <v>58146</v>
      </c>
      <c r="AQ264" s="2">
        <v>42.4</v>
      </c>
      <c r="AR264" s="2" t="s">
        <v>95</v>
      </c>
      <c r="AS264" s="2" t="s">
        <v>95</v>
      </c>
      <c r="AT264" s="2" t="s">
        <v>95</v>
      </c>
      <c r="AU264" s="2">
        <v>38638847509</v>
      </c>
      <c r="AV264" s="2">
        <v>38636397352</v>
      </c>
      <c r="AW264" s="2">
        <v>99.99</v>
      </c>
      <c r="AX264" s="2">
        <v>133055225087</v>
      </c>
      <c r="AY264" s="2">
        <v>133041488336</v>
      </c>
      <c r="AZ264" s="2">
        <v>99.99</v>
      </c>
      <c r="BA264" s="2">
        <v>131696775220</v>
      </c>
      <c r="BB264" s="2">
        <v>131522610953</v>
      </c>
      <c r="BC264" s="2">
        <v>99.87</v>
      </c>
      <c r="BD264" s="2">
        <v>137509526659</v>
      </c>
      <c r="BE264" s="2">
        <v>136761856312</v>
      </c>
      <c r="BF264" s="2">
        <v>99.46</v>
      </c>
      <c r="BG264" s="2">
        <v>118551365000</v>
      </c>
      <c r="BH264" s="2">
        <v>15643133725</v>
      </c>
      <c r="BI264" s="2">
        <v>13.2</v>
      </c>
      <c r="BJ264" s="2">
        <v>559451739475</v>
      </c>
      <c r="BK264" s="2">
        <v>455605486678</v>
      </c>
      <c r="BL264" s="2">
        <v>81.44</v>
      </c>
      <c r="BM264" t="s">
        <v>477</v>
      </c>
      <c r="BN264" s="3">
        <f t="shared" si="42"/>
        <v>38638.847508999999</v>
      </c>
      <c r="BO264" s="3">
        <f t="shared" si="43"/>
        <v>38636.397352</v>
      </c>
      <c r="BP264" s="3">
        <f t="shared" si="44"/>
        <v>133055.225087</v>
      </c>
      <c r="BQ264" s="3">
        <f t="shared" si="45"/>
        <v>133041.48833600001</v>
      </c>
      <c r="BR264" s="3">
        <f t="shared" si="46"/>
        <v>131696.77522000001</v>
      </c>
      <c r="BS264" s="3">
        <f t="shared" si="47"/>
        <v>131522.610953</v>
      </c>
      <c r="BT264" s="3">
        <f t="shared" si="48"/>
        <v>137509.526659</v>
      </c>
      <c r="BU264" s="3">
        <f t="shared" si="49"/>
        <v>136761.85631199999</v>
      </c>
      <c r="BV264" s="3">
        <f t="shared" si="50"/>
        <v>118551.36500000001</v>
      </c>
      <c r="BW264" s="3">
        <f t="shared" si="50"/>
        <v>15643.133725</v>
      </c>
    </row>
    <row r="265" spans="1:75" x14ac:dyDescent="0.25">
      <c r="A265">
        <v>506859452</v>
      </c>
      <c r="B265">
        <v>5</v>
      </c>
      <c r="C265" t="s">
        <v>75</v>
      </c>
      <c r="D265" t="s">
        <v>76</v>
      </c>
      <c r="E265">
        <v>2020</v>
      </c>
      <c r="F265" t="s">
        <v>77</v>
      </c>
      <c r="G265" t="s">
        <v>78</v>
      </c>
      <c r="H265">
        <v>2</v>
      </c>
      <c r="I265" t="s">
        <v>79</v>
      </c>
      <c r="J265">
        <v>112</v>
      </c>
      <c r="K265" t="s">
        <v>419</v>
      </c>
      <c r="L265" t="s">
        <v>3028</v>
      </c>
      <c r="M265">
        <v>90</v>
      </c>
      <c r="N265" t="s">
        <v>3076</v>
      </c>
      <c r="O265">
        <v>1</v>
      </c>
      <c r="P265" t="s">
        <v>3091</v>
      </c>
      <c r="Q265">
        <v>7</v>
      </c>
      <c r="R265" t="s">
        <v>3107</v>
      </c>
      <c r="S265">
        <v>1052</v>
      </c>
      <c r="T265" t="s">
        <v>474</v>
      </c>
      <c r="U265">
        <v>47</v>
      </c>
      <c r="V265">
        <v>3</v>
      </c>
      <c r="W265" t="s">
        <v>478</v>
      </c>
      <c r="X265">
        <v>2</v>
      </c>
      <c r="Y265" t="s">
        <v>94</v>
      </c>
      <c r="Z265">
        <v>1</v>
      </c>
      <c r="AA265" t="s">
        <v>84</v>
      </c>
      <c r="AB265">
        <v>1</v>
      </c>
      <c r="AC265" s="2">
        <v>100</v>
      </c>
      <c r="AD265" s="2">
        <v>100</v>
      </c>
      <c r="AE265" s="2">
        <v>100</v>
      </c>
      <c r="AF265" s="2">
        <v>100</v>
      </c>
      <c r="AG265" s="2">
        <v>100</v>
      </c>
      <c r="AH265" s="2">
        <v>100</v>
      </c>
      <c r="AI265" s="2">
        <v>100</v>
      </c>
      <c r="AJ265" s="2">
        <v>100</v>
      </c>
      <c r="AK265" s="2">
        <v>100</v>
      </c>
      <c r="AL265" s="2">
        <v>100</v>
      </c>
      <c r="AM265" s="2">
        <v>100</v>
      </c>
      <c r="AN265" s="2">
        <v>100</v>
      </c>
      <c r="AO265" s="2">
        <v>100</v>
      </c>
      <c r="AP265" s="2">
        <v>100</v>
      </c>
      <c r="AQ265" s="2">
        <v>100</v>
      </c>
      <c r="AR265" s="2" t="s">
        <v>95</v>
      </c>
      <c r="AS265" s="2" t="s">
        <v>95</v>
      </c>
      <c r="AT265" s="2" t="s">
        <v>95</v>
      </c>
      <c r="AU265" s="2">
        <v>812519684</v>
      </c>
      <c r="AV265" s="2">
        <v>546097284</v>
      </c>
      <c r="AW265" s="2">
        <v>67.209999999999994</v>
      </c>
      <c r="AX265" s="2">
        <v>6884860176</v>
      </c>
      <c r="AY265" s="2">
        <v>6859055945</v>
      </c>
      <c r="AZ265" s="2">
        <v>99.63</v>
      </c>
      <c r="BA265" s="2">
        <v>6740855626</v>
      </c>
      <c r="BB265" s="2">
        <v>6726669925</v>
      </c>
      <c r="BC265" s="2">
        <v>99.79</v>
      </c>
      <c r="BD265" s="2">
        <v>8665337000</v>
      </c>
      <c r="BE265" s="2">
        <v>8647087297</v>
      </c>
      <c r="BF265" s="2">
        <v>99.79</v>
      </c>
      <c r="BG265" s="2">
        <v>8248000000</v>
      </c>
      <c r="BH265" s="2">
        <v>4397792046</v>
      </c>
      <c r="BI265" s="2">
        <v>53.32</v>
      </c>
      <c r="BJ265" s="2">
        <v>31351572486</v>
      </c>
      <c r="BK265" s="2">
        <v>27176702497</v>
      </c>
      <c r="BL265" s="2">
        <v>86.68</v>
      </c>
      <c r="BN265" s="3">
        <f t="shared" si="42"/>
        <v>812.51968399999998</v>
      </c>
      <c r="BO265" s="3">
        <f t="shared" si="43"/>
        <v>546.09728399999995</v>
      </c>
      <c r="BP265" s="3">
        <f t="shared" si="44"/>
        <v>6884.8601760000001</v>
      </c>
      <c r="BQ265" s="3">
        <f t="shared" si="45"/>
        <v>6859.0559450000001</v>
      </c>
      <c r="BR265" s="3">
        <f t="shared" si="46"/>
        <v>6740.8556259999996</v>
      </c>
      <c r="BS265" s="3">
        <f t="shared" si="47"/>
        <v>6726.6699250000001</v>
      </c>
      <c r="BT265" s="3">
        <f t="shared" si="48"/>
        <v>8665.3369999999995</v>
      </c>
      <c r="BU265" s="3">
        <f t="shared" si="49"/>
        <v>8647.087297</v>
      </c>
      <c r="BV265" s="3">
        <f t="shared" si="50"/>
        <v>8248</v>
      </c>
      <c r="BW265" s="3">
        <f t="shared" si="50"/>
        <v>4397.7920459999996</v>
      </c>
    </row>
    <row r="266" spans="1:75" x14ac:dyDescent="0.25">
      <c r="A266">
        <v>506859452</v>
      </c>
      <c r="B266">
        <v>5</v>
      </c>
      <c r="C266" t="s">
        <v>75</v>
      </c>
      <c r="D266" t="s">
        <v>76</v>
      </c>
      <c r="E266">
        <v>2020</v>
      </c>
      <c r="F266" t="s">
        <v>77</v>
      </c>
      <c r="G266" t="s">
        <v>78</v>
      </c>
      <c r="H266">
        <v>2</v>
      </c>
      <c r="I266" t="s">
        <v>79</v>
      </c>
      <c r="J266">
        <v>112</v>
      </c>
      <c r="K266" t="s">
        <v>419</v>
      </c>
      <c r="L266" t="s">
        <v>3028</v>
      </c>
      <c r="M266">
        <v>90</v>
      </c>
      <c r="N266" t="s">
        <v>3076</v>
      </c>
      <c r="O266">
        <v>1</v>
      </c>
      <c r="P266" t="s">
        <v>3091</v>
      </c>
      <c r="Q266">
        <v>7</v>
      </c>
      <c r="R266" t="s">
        <v>3107</v>
      </c>
      <c r="S266">
        <v>1071</v>
      </c>
      <c r="T266" t="s">
        <v>479</v>
      </c>
      <c r="U266">
        <v>39</v>
      </c>
      <c r="V266">
        <v>1</v>
      </c>
      <c r="W266" t="s">
        <v>480</v>
      </c>
      <c r="X266">
        <v>3</v>
      </c>
      <c r="Y266" t="s">
        <v>128</v>
      </c>
      <c r="Z266">
        <v>1</v>
      </c>
      <c r="AA266" t="s">
        <v>84</v>
      </c>
      <c r="AB266">
        <v>1</v>
      </c>
      <c r="AC266" s="2">
        <v>361</v>
      </c>
      <c r="AD266" s="2">
        <v>361</v>
      </c>
      <c r="AE266" s="2">
        <v>100</v>
      </c>
      <c r="AF266" s="2">
        <v>363</v>
      </c>
      <c r="AG266" s="2">
        <v>362</v>
      </c>
      <c r="AH266" s="2">
        <v>99.72</v>
      </c>
      <c r="AI266" s="2">
        <v>363</v>
      </c>
      <c r="AJ266" s="2">
        <v>363</v>
      </c>
      <c r="AK266" s="2">
        <v>100</v>
      </c>
      <c r="AL266" s="2">
        <v>363</v>
      </c>
      <c r="AM266" s="2">
        <v>363</v>
      </c>
      <c r="AN266" s="2">
        <v>100</v>
      </c>
      <c r="AO266" s="2">
        <v>363</v>
      </c>
      <c r="AP266" s="2">
        <v>363</v>
      </c>
      <c r="AQ266" s="2">
        <v>100</v>
      </c>
      <c r="AR266" s="2" t="s">
        <v>95</v>
      </c>
      <c r="AS266" s="2" t="s">
        <v>95</v>
      </c>
      <c r="AT266" s="2" t="s">
        <v>95</v>
      </c>
      <c r="AU266" s="2">
        <v>17524233388</v>
      </c>
      <c r="AV266" s="2">
        <v>17485956122</v>
      </c>
      <c r="AW266" s="2">
        <v>99.78</v>
      </c>
      <c r="AX266" s="2">
        <v>233180797522</v>
      </c>
      <c r="AY266" s="2">
        <v>233154387344</v>
      </c>
      <c r="AZ266" s="2">
        <v>99.99</v>
      </c>
      <c r="BA266" s="2">
        <v>250153390184</v>
      </c>
      <c r="BB266" s="2">
        <v>250152579914</v>
      </c>
      <c r="BC266" s="2">
        <v>100</v>
      </c>
      <c r="BD266" s="2">
        <v>273593955000</v>
      </c>
      <c r="BE266" s="2">
        <v>273591528100</v>
      </c>
      <c r="BF266" s="2">
        <v>100</v>
      </c>
      <c r="BG266" s="2">
        <v>292801576948</v>
      </c>
      <c r="BH266" s="2">
        <v>267715298910</v>
      </c>
      <c r="BI266" s="2">
        <v>91.43</v>
      </c>
      <c r="BJ266" s="2">
        <v>1067253953042</v>
      </c>
      <c r="BK266" s="2">
        <v>1042099750390</v>
      </c>
      <c r="BL266" s="2">
        <v>97.64</v>
      </c>
      <c r="BN266" s="3">
        <f t="shared" si="42"/>
        <v>17524.233388000001</v>
      </c>
      <c r="BO266" s="3">
        <f t="shared" si="43"/>
        <v>17485.956122</v>
      </c>
      <c r="BP266" s="3">
        <f t="shared" si="44"/>
        <v>233180.79752200001</v>
      </c>
      <c r="BQ266" s="3">
        <f t="shared" si="45"/>
        <v>233154.38734399999</v>
      </c>
      <c r="BR266" s="3">
        <f t="shared" si="46"/>
        <v>250153.39018399999</v>
      </c>
      <c r="BS266" s="3">
        <f t="shared" si="47"/>
        <v>250152.579914</v>
      </c>
      <c r="BT266" s="3">
        <f t="shared" si="48"/>
        <v>273593.95500000002</v>
      </c>
      <c r="BU266" s="3">
        <f t="shared" si="49"/>
        <v>273591.5281</v>
      </c>
      <c r="BV266" s="3">
        <f t="shared" si="50"/>
        <v>292801.576948</v>
      </c>
      <c r="BW266" s="3">
        <f t="shared" si="50"/>
        <v>267715.29891000001</v>
      </c>
    </row>
    <row r="267" spans="1:75" x14ac:dyDescent="0.25">
      <c r="A267">
        <v>506859452</v>
      </c>
      <c r="B267">
        <v>5</v>
      </c>
      <c r="C267" t="s">
        <v>75</v>
      </c>
      <c r="D267" t="s">
        <v>76</v>
      </c>
      <c r="E267">
        <v>2020</v>
      </c>
      <c r="F267" t="s">
        <v>77</v>
      </c>
      <c r="G267" t="s">
        <v>78</v>
      </c>
      <c r="H267">
        <v>2</v>
      </c>
      <c r="I267" t="s">
        <v>79</v>
      </c>
      <c r="J267">
        <v>112</v>
      </c>
      <c r="K267" t="s">
        <v>419</v>
      </c>
      <c r="L267" t="s">
        <v>3028</v>
      </c>
      <c r="M267">
        <v>90</v>
      </c>
      <c r="N267" t="s">
        <v>3076</v>
      </c>
      <c r="O267">
        <v>1</v>
      </c>
      <c r="P267" t="s">
        <v>3091</v>
      </c>
      <c r="Q267">
        <v>7</v>
      </c>
      <c r="R267" t="s">
        <v>3107</v>
      </c>
      <c r="S267">
        <v>1071</v>
      </c>
      <c r="T267" t="s">
        <v>479</v>
      </c>
      <c r="U267">
        <v>39</v>
      </c>
      <c r="V267">
        <v>2</v>
      </c>
      <c r="W267" t="s">
        <v>481</v>
      </c>
      <c r="X267">
        <v>2</v>
      </c>
      <c r="Y267" t="s">
        <v>94</v>
      </c>
      <c r="Z267">
        <v>1</v>
      </c>
      <c r="AA267" t="s">
        <v>84</v>
      </c>
      <c r="AB267">
        <v>1</v>
      </c>
      <c r="AC267" s="2">
        <v>100</v>
      </c>
      <c r="AD267" s="2">
        <v>100</v>
      </c>
      <c r="AE267" s="2">
        <v>100</v>
      </c>
      <c r="AF267" s="2">
        <v>100</v>
      </c>
      <c r="AG267" s="2">
        <v>100</v>
      </c>
      <c r="AH267" s="2">
        <v>100</v>
      </c>
      <c r="AI267" s="2">
        <v>100</v>
      </c>
      <c r="AJ267" s="2">
        <v>100</v>
      </c>
      <c r="AK267" s="2">
        <v>100</v>
      </c>
      <c r="AL267" s="2">
        <v>100</v>
      </c>
      <c r="AM267" s="2">
        <v>100</v>
      </c>
      <c r="AN267" s="2">
        <v>100</v>
      </c>
      <c r="AO267" s="2">
        <v>100</v>
      </c>
      <c r="AP267" s="2">
        <v>100</v>
      </c>
      <c r="AQ267" s="2">
        <v>100</v>
      </c>
      <c r="AR267" s="2" t="s">
        <v>95</v>
      </c>
      <c r="AS267" s="2" t="s">
        <v>95</v>
      </c>
      <c r="AT267" s="2" t="s">
        <v>95</v>
      </c>
      <c r="AU267" s="2">
        <v>3276070473</v>
      </c>
      <c r="AV267" s="2">
        <v>3267367834</v>
      </c>
      <c r="AW267" s="2">
        <v>99.73</v>
      </c>
      <c r="AX267" s="2">
        <v>10773259105</v>
      </c>
      <c r="AY267" s="2">
        <v>10753552183</v>
      </c>
      <c r="AZ267" s="2">
        <v>99.82</v>
      </c>
      <c r="BA267" s="2">
        <v>12040778535</v>
      </c>
      <c r="BB267" s="2">
        <v>12040778535</v>
      </c>
      <c r="BC267" s="2">
        <v>100</v>
      </c>
      <c r="BD267" s="2">
        <v>14331716000</v>
      </c>
      <c r="BE267" s="2">
        <v>14317320897</v>
      </c>
      <c r="BF267" s="2">
        <v>99.9</v>
      </c>
      <c r="BG267" s="2">
        <v>12964816000</v>
      </c>
      <c r="BH267" s="2">
        <v>11183990637</v>
      </c>
      <c r="BI267" s="2">
        <v>86.26</v>
      </c>
      <c r="BJ267" s="2">
        <v>53386640113</v>
      </c>
      <c r="BK267" s="2">
        <v>51563010086</v>
      </c>
      <c r="BL267" s="2">
        <v>96.58</v>
      </c>
      <c r="BN267" s="3">
        <f t="shared" si="42"/>
        <v>3276.0704730000002</v>
      </c>
      <c r="BO267" s="3">
        <f t="shared" si="43"/>
        <v>3267.3678340000001</v>
      </c>
      <c r="BP267" s="3">
        <f t="shared" si="44"/>
        <v>10773.259104999999</v>
      </c>
      <c r="BQ267" s="3">
        <f t="shared" si="45"/>
        <v>10753.552183</v>
      </c>
      <c r="BR267" s="3">
        <f t="shared" si="46"/>
        <v>12040.778534999999</v>
      </c>
      <c r="BS267" s="3">
        <f t="shared" si="47"/>
        <v>12040.778534999999</v>
      </c>
      <c r="BT267" s="3">
        <f t="shared" si="48"/>
        <v>14331.716</v>
      </c>
      <c r="BU267" s="3">
        <f t="shared" si="49"/>
        <v>14317.320897</v>
      </c>
      <c r="BV267" s="3">
        <f t="shared" si="50"/>
        <v>12964.816000000001</v>
      </c>
      <c r="BW267" s="3">
        <f t="shared" si="50"/>
        <v>11183.990637000001</v>
      </c>
    </row>
    <row r="268" spans="1:75" x14ac:dyDescent="0.25">
      <c r="A268">
        <v>506859452</v>
      </c>
      <c r="B268">
        <v>5</v>
      </c>
      <c r="C268" t="s">
        <v>75</v>
      </c>
      <c r="D268" t="s">
        <v>76</v>
      </c>
      <c r="E268">
        <v>2020</v>
      </c>
      <c r="F268" t="s">
        <v>77</v>
      </c>
      <c r="G268" t="s">
        <v>78</v>
      </c>
      <c r="H268">
        <v>2</v>
      </c>
      <c r="I268" t="s">
        <v>79</v>
      </c>
      <c r="J268">
        <v>112</v>
      </c>
      <c r="K268" t="s">
        <v>419</v>
      </c>
      <c r="L268" t="s">
        <v>3028</v>
      </c>
      <c r="M268">
        <v>90</v>
      </c>
      <c r="N268" t="s">
        <v>3076</v>
      </c>
      <c r="O268">
        <v>1</v>
      </c>
      <c r="P268" t="s">
        <v>3091</v>
      </c>
      <c r="Q268">
        <v>7</v>
      </c>
      <c r="R268" t="s">
        <v>3107</v>
      </c>
      <c r="S268">
        <v>1071</v>
      </c>
      <c r="T268" t="s">
        <v>479</v>
      </c>
      <c r="U268">
        <v>39</v>
      </c>
      <c r="V268">
        <v>3</v>
      </c>
      <c r="W268" t="s">
        <v>482</v>
      </c>
      <c r="X268">
        <v>2</v>
      </c>
      <c r="Y268" t="s">
        <v>94</v>
      </c>
      <c r="Z268">
        <v>1</v>
      </c>
      <c r="AA268" t="s">
        <v>84</v>
      </c>
      <c r="AB268">
        <v>1</v>
      </c>
      <c r="AC268" s="2">
        <v>100</v>
      </c>
      <c r="AD268" s="2">
        <v>100</v>
      </c>
      <c r="AE268" s="2">
        <v>100</v>
      </c>
      <c r="AF268" s="2">
        <v>100</v>
      </c>
      <c r="AG268" s="2">
        <v>100</v>
      </c>
      <c r="AH268" s="2">
        <v>100</v>
      </c>
      <c r="AI268" s="2">
        <v>100</v>
      </c>
      <c r="AJ268" s="2">
        <v>100</v>
      </c>
      <c r="AK268" s="2">
        <v>100</v>
      </c>
      <c r="AL268" s="2">
        <v>100</v>
      </c>
      <c r="AM268" s="2">
        <v>100</v>
      </c>
      <c r="AN268" s="2">
        <v>100</v>
      </c>
      <c r="AO268" s="2">
        <v>100</v>
      </c>
      <c r="AP268" s="2">
        <v>100</v>
      </c>
      <c r="AQ268" s="2">
        <v>100</v>
      </c>
      <c r="AR268" s="2" t="s">
        <v>95</v>
      </c>
      <c r="AS268" s="2" t="s">
        <v>95</v>
      </c>
      <c r="AT268" s="2" t="s">
        <v>95</v>
      </c>
      <c r="AU268" s="2">
        <v>5487931062</v>
      </c>
      <c r="AV268" s="2">
        <v>5486631131</v>
      </c>
      <c r="AW268" s="2">
        <v>99.98</v>
      </c>
      <c r="AX268" s="2">
        <v>1736444383</v>
      </c>
      <c r="AY268" s="2">
        <v>1723344383</v>
      </c>
      <c r="AZ268" s="2">
        <v>99.25</v>
      </c>
      <c r="BA268" s="2">
        <v>11693018584</v>
      </c>
      <c r="BB268" s="2">
        <v>11614941732</v>
      </c>
      <c r="BC268" s="2">
        <v>99.33</v>
      </c>
      <c r="BD268" s="2">
        <v>12630826197</v>
      </c>
      <c r="BE268" s="2">
        <v>12630480052</v>
      </c>
      <c r="BF268" s="2">
        <v>100</v>
      </c>
      <c r="BG268" s="2">
        <v>6431124052</v>
      </c>
      <c r="BH268" s="2">
        <v>917994872</v>
      </c>
      <c r="BI268" s="2">
        <v>14.27</v>
      </c>
      <c r="BJ268" s="2">
        <v>37979344278</v>
      </c>
      <c r="BK268" s="2">
        <v>32373392170</v>
      </c>
      <c r="BL268" s="2">
        <v>85.24</v>
      </c>
      <c r="BN268" s="3">
        <f t="shared" si="42"/>
        <v>5487.9310619999997</v>
      </c>
      <c r="BO268" s="3">
        <f t="shared" si="43"/>
        <v>5486.6311310000001</v>
      </c>
      <c r="BP268" s="3">
        <f t="shared" si="44"/>
        <v>1736.444383</v>
      </c>
      <c r="BQ268" s="3">
        <f t="shared" si="45"/>
        <v>1723.3443830000001</v>
      </c>
      <c r="BR268" s="3">
        <f t="shared" si="46"/>
        <v>11693.018583999999</v>
      </c>
      <c r="BS268" s="3">
        <f t="shared" si="47"/>
        <v>11614.941731999999</v>
      </c>
      <c r="BT268" s="3">
        <f t="shared" si="48"/>
        <v>12630.826197</v>
      </c>
      <c r="BU268" s="3">
        <f t="shared" si="49"/>
        <v>12630.480052000001</v>
      </c>
      <c r="BV268" s="3">
        <f t="shared" si="50"/>
        <v>6431.1240520000001</v>
      </c>
      <c r="BW268" s="3">
        <f t="shared" si="50"/>
        <v>917.99487199999999</v>
      </c>
    </row>
    <row r="269" spans="1:75" x14ac:dyDescent="0.25">
      <c r="A269">
        <v>506859452</v>
      </c>
      <c r="B269">
        <v>5</v>
      </c>
      <c r="C269" t="s">
        <v>75</v>
      </c>
      <c r="D269" t="s">
        <v>76</v>
      </c>
      <c r="E269">
        <v>2020</v>
      </c>
      <c r="F269" t="s">
        <v>77</v>
      </c>
      <c r="G269" t="s">
        <v>78</v>
      </c>
      <c r="H269">
        <v>2</v>
      </c>
      <c r="I269" t="s">
        <v>79</v>
      </c>
      <c r="J269">
        <v>112</v>
      </c>
      <c r="K269" t="s">
        <v>419</v>
      </c>
      <c r="L269" t="s">
        <v>3028</v>
      </c>
      <c r="M269">
        <v>90</v>
      </c>
      <c r="N269" t="s">
        <v>3076</v>
      </c>
      <c r="O269">
        <v>1</v>
      </c>
      <c r="P269" t="s">
        <v>3091</v>
      </c>
      <c r="Q269">
        <v>8</v>
      </c>
      <c r="R269" t="s">
        <v>3108</v>
      </c>
      <c r="S269">
        <v>1074</v>
      </c>
      <c r="T269" t="s">
        <v>483</v>
      </c>
      <c r="U269">
        <v>32</v>
      </c>
      <c r="V269">
        <v>1</v>
      </c>
      <c r="W269" t="s">
        <v>484</v>
      </c>
      <c r="X269">
        <v>1</v>
      </c>
      <c r="Y269" t="s">
        <v>83</v>
      </c>
      <c r="Z269">
        <v>1</v>
      </c>
      <c r="AA269" t="s">
        <v>84</v>
      </c>
      <c r="AB269">
        <v>1</v>
      </c>
      <c r="AC269" s="2">
        <v>3346</v>
      </c>
      <c r="AD269" s="2">
        <v>1459</v>
      </c>
      <c r="AE269" s="2">
        <v>43.6</v>
      </c>
      <c r="AF269" s="2">
        <v>8042</v>
      </c>
      <c r="AG269" s="2">
        <v>8149</v>
      </c>
      <c r="AH269" s="2">
        <v>101.33</v>
      </c>
      <c r="AI269" s="2">
        <v>7505</v>
      </c>
      <c r="AJ269" s="2">
        <v>7505</v>
      </c>
      <c r="AK269" s="2">
        <v>100</v>
      </c>
      <c r="AL269" s="2">
        <v>7000</v>
      </c>
      <c r="AM269" s="2">
        <v>6680</v>
      </c>
      <c r="AN269" s="2">
        <v>95.43</v>
      </c>
      <c r="AO269" s="2">
        <v>3207</v>
      </c>
      <c r="AP269" s="2">
        <v>785</v>
      </c>
      <c r="AQ269" s="2">
        <v>24.48</v>
      </c>
      <c r="AR269" s="2">
        <v>27000</v>
      </c>
      <c r="AS269" s="2">
        <v>24578</v>
      </c>
      <c r="AT269" s="2">
        <v>91.03</v>
      </c>
      <c r="AU269" s="2">
        <v>23313718999</v>
      </c>
      <c r="AV269" s="2">
        <v>23296674474</v>
      </c>
      <c r="AW269" s="2">
        <v>99.93</v>
      </c>
      <c r="AX269" s="2">
        <v>23162614571</v>
      </c>
      <c r="AY269" s="2">
        <v>23162614571</v>
      </c>
      <c r="AZ269" s="2">
        <v>100</v>
      </c>
      <c r="BA269" s="2">
        <v>35801464802</v>
      </c>
      <c r="BB269" s="2">
        <v>35801464802</v>
      </c>
      <c r="BC269" s="2">
        <v>100</v>
      </c>
      <c r="BD269" s="2">
        <v>29169055926</v>
      </c>
      <c r="BE269" s="2">
        <v>29169055926</v>
      </c>
      <c r="BF269" s="2">
        <v>100</v>
      </c>
      <c r="BG269" s="2">
        <v>67034897000</v>
      </c>
      <c r="BH269" s="2">
        <v>20433863000</v>
      </c>
      <c r="BI269" s="2">
        <v>30.48</v>
      </c>
      <c r="BJ269" s="2">
        <v>178481751298</v>
      </c>
      <c r="BK269" s="2">
        <v>131863672773</v>
      </c>
      <c r="BL269" s="2">
        <v>73.88</v>
      </c>
      <c r="BN269" s="3">
        <f t="shared" si="42"/>
        <v>23313.718999000001</v>
      </c>
      <c r="BO269" s="3">
        <f t="shared" si="43"/>
        <v>23296.674473999999</v>
      </c>
      <c r="BP269" s="3">
        <f t="shared" si="44"/>
        <v>23162.614570999998</v>
      </c>
      <c r="BQ269" s="3">
        <f t="shared" si="45"/>
        <v>23162.614570999998</v>
      </c>
      <c r="BR269" s="3">
        <f t="shared" si="46"/>
        <v>35801.464802000002</v>
      </c>
      <c r="BS269" s="3">
        <f t="shared" si="47"/>
        <v>35801.464802000002</v>
      </c>
      <c r="BT269" s="3">
        <f t="shared" si="48"/>
        <v>29169.055926000001</v>
      </c>
      <c r="BU269" s="3">
        <f t="shared" si="49"/>
        <v>29169.055926000001</v>
      </c>
      <c r="BV269" s="3">
        <f t="shared" si="50"/>
        <v>67034.896999999997</v>
      </c>
      <c r="BW269" s="3">
        <f t="shared" si="50"/>
        <v>20433.863000000001</v>
      </c>
    </row>
    <row r="270" spans="1:75" x14ac:dyDescent="0.25">
      <c r="A270">
        <v>506859452</v>
      </c>
      <c r="B270">
        <v>5</v>
      </c>
      <c r="C270" t="s">
        <v>75</v>
      </c>
      <c r="D270" t="s">
        <v>76</v>
      </c>
      <c r="E270">
        <v>2020</v>
      </c>
      <c r="F270" t="s">
        <v>77</v>
      </c>
      <c r="G270" t="s">
        <v>78</v>
      </c>
      <c r="H270">
        <v>2</v>
      </c>
      <c r="I270" t="s">
        <v>79</v>
      </c>
      <c r="J270">
        <v>112</v>
      </c>
      <c r="K270" t="s">
        <v>419</v>
      </c>
      <c r="L270" t="s">
        <v>3028</v>
      </c>
      <c r="M270">
        <v>90</v>
      </c>
      <c r="N270" t="s">
        <v>3076</v>
      </c>
      <c r="O270">
        <v>1</v>
      </c>
      <c r="P270" t="s">
        <v>3091</v>
      </c>
      <c r="Q270">
        <v>8</v>
      </c>
      <c r="R270" t="s">
        <v>3108</v>
      </c>
      <c r="S270">
        <v>1074</v>
      </c>
      <c r="T270" t="s">
        <v>483</v>
      </c>
      <c r="U270">
        <v>32</v>
      </c>
      <c r="V270">
        <v>2</v>
      </c>
      <c r="W270" t="s">
        <v>485</v>
      </c>
      <c r="X270">
        <v>1</v>
      </c>
      <c r="Y270" t="s">
        <v>83</v>
      </c>
      <c r="Z270">
        <v>1</v>
      </c>
      <c r="AA270" t="s">
        <v>84</v>
      </c>
      <c r="AB270">
        <v>1</v>
      </c>
      <c r="AC270" s="2">
        <v>1</v>
      </c>
      <c r="AD270" s="2">
        <v>1</v>
      </c>
      <c r="AE270" s="2">
        <v>100</v>
      </c>
      <c r="AF270" s="2">
        <v>4</v>
      </c>
      <c r="AG270" s="2">
        <v>5</v>
      </c>
      <c r="AH270" s="2">
        <v>125</v>
      </c>
      <c r="AI270" s="2">
        <v>3</v>
      </c>
      <c r="AJ270" s="2">
        <v>3</v>
      </c>
      <c r="AK270" s="2">
        <v>100</v>
      </c>
      <c r="AL270" s="2">
        <v>3</v>
      </c>
      <c r="AM270" s="2">
        <v>3</v>
      </c>
      <c r="AN270" s="2">
        <v>100</v>
      </c>
      <c r="AO270" s="2">
        <v>1</v>
      </c>
      <c r="AP270" s="2">
        <v>1</v>
      </c>
      <c r="AQ270" s="2">
        <v>100</v>
      </c>
      <c r="AR270" s="2">
        <v>13</v>
      </c>
      <c r="AS270" s="2">
        <v>13</v>
      </c>
      <c r="AT270" s="2">
        <v>100</v>
      </c>
      <c r="AU270" s="2">
        <v>300000000</v>
      </c>
      <c r="AV270" s="2">
        <v>299897178</v>
      </c>
      <c r="AW270" s="2">
        <v>99.97</v>
      </c>
      <c r="AX270" s="2">
        <v>4779401701</v>
      </c>
      <c r="AY270" s="2">
        <v>4779401701</v>
      </c>
      <c r="AZ270" s="2">
        <v>100</v>
      </c>
      <c r="BA270" s="2">
        <v>1627264975</v>
      </c>
      <c r="BB270" s="2">
        <v>1627264974</v>
      </c>
      <c r="BC270" s="2">
        <v>100</v>
      </c>
      <c r="BD270" s="2">
        <v>1822384074</v>
      </c>
      <c r="BE270" s="2">
        <v>1822384074</v>
      </c>
      <c r="BF270" s="2">
        <v>100</v>
      </c>
      <c r="BG270" s="2">
        <v>1956543000</v>
      </c>
      <c r="BH270" s="2">
        <v>1190406833</v>
      </c>
      <c r="BI270" s="2">
        <v>60.84</v>
      </c>
      <c r="BJ270" s="2">
        <v>10485593750</v>
      </c>
      <c r="BK270" s="2">
        <v>9719354760</v>
      </c>
      <c r="BL270" s="2">
        <v>92.69</v>
      </c>
      <c r="BN270" s="3">
        <f t="shared" si="42"/>
        <v>300</v>
      </c>
      <c r="BO270" s="3">
        <f t="shared" si="43"/>
        <v>299.897178</v>
      </c>
      <c r="BP270" s="3">
        <f t="shared" si="44"/>
        <v>4779.4017009999998</v>
      </c>
      <c r="BQ270" s="3">
        <f t="shared" si="45"/>
        <v>4779.4017009999998</v>
      </c>
      <c r="BR270" s="3">
        <f t="shared" si="46"/>
        <v>1627.264975</v>
      </c>
      <c r="BS270" s="3">
        <f t="shared" si="47"/>
        <v>1627.2649739999999</v>
      </c>
      <c r="BT270" s="3">
        <f t="shared" si="48"/>
        <v>1822.3840740000001</v>
      </c>
      <c r="BU270" s="3">
        <f t="shared" si="49"/>
        <v>1822.3840740000001</v>
      </c>
      <c r="BV270" s="3">
        <f t="shared" si="50"/>
        <v>1956.5429999999999</v>
      </c>
      <c r="BW270" s="3">
        <f t="shared" si="50"/>
        <v>1190.406833</v>
      </c>
    </row>
    <row r="271" spans="1:75" x14ac:dyDescent="0.25">
      <c r="A271">
        <v>506859452</v>
      </c>
      <c r="B271">
        <v>5</v>
      </c>
      <c r="C271" t="s">
        <v>75</v>
      </c>
      <c r="D271" t="s">
        <v>76</v>
      </c>
      <c r="E271">
        <v>2020</v>
      </c>
      <c r="F271" t="s">
        <v>77</v>
      </c>
      <c r="G271" t="s">
        <v>78</v>
      </c>
      <c r="H271">
        <v>2</v>
      </c>
      <c r="I271" t="s">
        <v>79</v>
      </c>
      <c r="J271">
        <v>112</v>
      </c>
      <c r="K271" t="s">
        <v>419</v>
      </c>
      <c r="L271" t="s">
        <v>3028</v>
      </c>
      <c r="M271">
        <v>90</v>
      </c>
      <c r="N271" t="s">
        <v>3076</v>
      </c>
      <c r="O271">
        <v>3</v>
      </c>
      <c r="P271" t="s">
        <v>3089</v>
      </c>
      <c r="Q271">
        <v>24</v>
      </c>
      <c r="R271" t="s">
        <v>3109</v>
      </c>
      <c r="S271">
        <v>1058</v>
      </c>
      <c r="T271" t="s">
        <v>486</v>
      </c>
      <c r="U271">
        <v>46</v>
      </c>
      <c r="V271">
        <v>1</v>
      </c>
      <c r="W271" t="s">
        <v>487</v>
      </c>
      <c r="X271">
        <v>3</v>
      </c>
      <c r="Y271" t="s">
        <v>128</v>
      </c>
      <c r="Z271">
        <v>1</v>
      </c>
      <c r="AA271" t="s">
        <v>84</v>
      </c>
      <c r="AB271">
        <v>1</v>
      </c>
      <c r="AC271" s="2">
        <v>60</v>
      </c>
      <c r="AD271" s="2">
        <v>60</v>
      </c>
      <c r="AE271" s="2">
        <v>100</v>
      </c>
      <c r="AF271" s="2">
        <v>166</v>
      </c>
      <c r="AG271" s="2">
        <v>166</v>
      </c>
      <c r="AH271" s="2">
        <v>100</v>
      </c>
      <c r="AI271" s="2">
        <v>273</v>
      </c>
      <c r="AJ271" s="2">
        <v>236</v>
      </c>
      <c r="AK271" s="2">
        <v>86.45</v>
      </c>
      <c r="AL271" s="2">
        <v>382</v>
      </c>
      <c r="AM271" s="2">
        <v>269</v>
      </c>
      <c r="AN271" s="2">
        <v>70.42</v>
      </c>
      <c r="AO271" s="2">
        <v>382</v>
      </c>
      <c r="AP271" s="2">
        <v>269</v>
      </c>
      <c r="AQ271" s="2">
        <v>70.42</v>
      </c>
      <c r="AR271" s="2" t="s">
        <v>95</v>
      </c>
      <c r="AS271" s="2" t="s">
        <v>95</v>
      </c>
      <c r="AT271" s="2" t="s">
        <v>95</v>
      </c>
      <c r="AU271" s="2">
        <v>1458980466</v>
      </c>
      <c r="AV271" s="2">
        <v>1384018867</v>
      </c>
      <c r="AW271" s="2">
        <v>94.86</v>
      </c>
      <c r="AX271" s="2">
        <v>3105485223</v>
      </c>
      <c r="AY271" s="2">
        <v>3097418556</v>
      </c>
      <c r="AZ271" s="2">
        <v>99.74</v>
      </c>
      <c r="BA271" s="2">
        <v>3837776570</v>
      </c>
      <c r="BB271" s="2">
        <v>3837776570</v>
      </c>
      <c r="BC271" s="2">
        <v>100</v>
      </c>
      <c r="BD271" s="2">
        <v>3394804006</v>
      </c>
      <c r="BE271" s="2">
        <v>3394804006</v>
      </c>
      <c r="BF271" s="2">
        <v>100</v>
      </c>
      <c r="BG271" s="2">
        <v>1651136000</v>
      </c>
      <c r="BH271" s="2">
        <v>1127809456</v>
      </c>
      <c r="BI271" s="2">
        <v>68.3</v>
      </c>
      <c r="BJ271" s="2">
        <v>13448182265</v>
      </c>
      <c r="BK271" s="2">
        <v>12841827455</v>
      </c>
      <c r="BL271" s="2">
        <v>95.49</v>
      </c>
      <c r="BN271" s="3">
        <f t="shared" si="42"/>
        <v>1458.980466</v>
      </c>
      <c r="BO271" s="3">
        <f t="shared" si="43"/>
        <v>1384.018867</v>
      </c>
      <c r="BP271" s="3">
        <f t="shared" si="44"/>
        <v>3105.4852230000001</v>
      </c>
      <c r="BQ271" s="3">
        <f t="shared" si="45"/>
        <v>3097.4185560000001</v>
      </c>
      <c r="BR271" s="3">
        <f t="shared" si="46"/>
        <v>3837.77657</v>
      </c>
      <c r="BS271" s="3">
        <f t="shared" si="47"/>
        <v>3837.77657</v>
      </c>
      <c r="BT271" s="3">
        <f t="shared" si="48"/>
        <v>3394.8040059999998</v>
      </c>
      <c r="BU271" s="3">
        <f t="shared" si="49"/>
        <v>3394.8040059999998</v>
      </c>
      <c r="BV271" s="3">
        <f t="shared" si="50"/>
        <v>1651.136</v>
      </c>
      <c r="BW271" s="3">
        <f t="shared" si="50"/>
        <v>1127.809456</v>
      </c>
    </row>
    <row r="272" spans="1:75" x14ac:dyDescent="0.25">
      <c r="A272">
        <v>506859452</v>
      </c>
      <c r="B272">
        <v>5</v>
      </c>
      <c r="C272" t="s">
        <v>75</v>
      </c>
      <c r="D272" t="s">
        <v>76</v>
      </c>
      <c r="E272">
        <v>2020</v>
      </c>
      <c r="F272" t="s">
        <v>77</v>
      </c>
      <c r="G272" t="s">
        <v>78</v>
      </c>
      <c r="H272">
        <v>2</v>
      </c>
      <c r="I272" t="s">
        <v>79</v>
      </c>
      <c r="J272">
        <v>112</v>
      </c>
      <c r="K272" t="s">
        <v>419</v>
      </c>
      <c r="L272" t="s">
        <v>3028</v>
      </c>
      <c r="M272">
        <v>90</v>
      </c>
      <c r="N272" t="s">
        <v>3076</v>
      </c>
      <c r="O272">
        <v>3</v>
      </c>
      <c r="P272" t="s">
        <v>3089</v>
      </c>
      <c r="Q272">
        <v>24</v>
      </c>
      <c r="R272" t="s">
        <v>3109</v>
      </c>
      <c r="S272">
        <v>1058</v>
      </c>
      <c r="T272" t="s">
        <v>486</v>
      </c>
      <c r="U272">
        <v>46</v>
      </c>
      <c r="V272">
        <v>2</v>
      </c>
      <c r="W272" t="s">
        <v>488</v>
      </c>
      <c r="X272">
        <v>2</v>
      </c>
      <c r="Y272" t="s">
        <v>94</v>
      </c>
      <c r="Z272">
        <v>1</v>
      </c>
      <c r="AA272" t="s">
        <v>84</v>
      </c>
      <c r="AB272">
        <v>1</v>
      </c>
      <c r="AC272" s="2">
        <v>1</v>
      </c>
      <c r="AD272" s="2">
        <v>1</v>
      </c>
      <c r="AE272" s="2">
        <v>100</v>
      </c>
      <c r="AF272" s="2">
        <v>1</v>
      </c>
      <c r="AG272" s="2">
        <v>1</v>
      </c>
      <c r="AH272" s="2">
        <v>100</v>
      </c>
      <c r="AI272" s="2">
        <v>1</v>
      </c>
      <c r="AJ272" s="2">
        <v>1</v>
      </c>
      <c r="AK272" s="2">
        <v>100</v>
      </c>
      <c r="AL272" s="2">
        <v>1</v>
      </c>
      <c r="AM272" s="2">
        <v>1</v>
      </c>
      <c r="AN272" s="2">
        <v>100</v>
      </c>
      <c r="AO272" s="2">
        <v>1</v>
      </c>
      <c r="AP272" s="2">
        <v>1</v>
      </c>
      <c r="AQ272" s="2">
        <v>100</v>
      </c>
      <c r="AR272" s="2" t="s">
        <v>95</v>
      </c>
      <c r="AS272" s="2" t="s">
        <v>95</v>
      </c>
      <c r="AT272" s="2" t="s">
        <v>95</v>
      </c>
      <c r="AU272" s="2">
        <v>1940103497</v>
      </c>
      <c r="AV272" s="2">
        <v>1940103497</v>
      </c>
      <c r="AW272" s="2">
        <v>100</v>
      </c>
      <c r="AX272" s="2">
        <v>3612247167</v>
      </c>
      <c r="AY272" s="2">
        <v>3612247167</v>
      </c>
      <c r="AZ272" s="2">
        <v>100</v>
      </c>
      <c r="BA272" s="2">
        <v>2648686549</v>
      </c>
      <c r="BB272" s="2">
        <v>2648686548</v>
      </c>
      <c r="BC272" s="2">
        <v>100</v>
      </c>
      <c r="BD272" s="2">
        <v>2177598732</v>
      </c>
      <c r="BE272" s="2">
        <v>2177598732</v>
      </c>
      <c r="BF272" s="2">
        <v>100</v>
      </c>
      <c r="BG272" s="2">
        <v>1646078000</v>
      </c>
      <c r="BH272" s="2">
        <v>784998999</v>
      </c>
      <c r="BI272" s="2">
        <v>47.69</v>
      </c>
      <c r="BJ272" s="2">
        <v>12024713945</v>
      </c>
      <c r="BK272" s="2">
        <v>11163634943</v>
      </c>
      <c r="BL272" s="2">
        <v>92.84</v>
      </c>
      <c r="BN272" s="3">
        <f t="shared" si="42"/>
        <v>1940.1034970000001</v>
      </c>
      <c r="BO272" s="3">
        <f t="shared" si="43"/>
        <v>1940.1034970000001</v>
      </c>
      <c r="BP272" s="3">
        <f t="shared" si="44"/>
        <v>3612.247167</v>
      </c>
      <c r="BQ272" s="3">
        <f t="shared" si="45"/>
        <v>3612.247167</v>
      </c>
      <c r="BR272" s="3">
        <f t="shared" si="46"/>
        <v>2648.686549</v>
      </c>
      <c r="BS272" s="3">
        <f t="shared" si="47"/>
        <v>2648.6865480000001</v>
      </c>
      <c r="BT272" s="3">
        <f t="shared" si="48"/>
        <v>2177.5987319999999</v>
      </c>
      <c r="BU272" s="3">
        <f t="shared" si="49"/>
        <v>2177.5987319999999</v>
      </c>
      <c r="BV272" s="3">
        <f t="shared" si="50"/>
        <v>1646.078</v>
      </c>
      <c r="BW272" s="3">
        <f t="shared" si="50"/>
        <v>784.99899900000003</v>
      </c>
    </row>
    <row r="273" spans="1:75" x14ac:dyDescent="0.25">
      <c r="A273">
        <v>506859452</v>
      </c>
      <c r="B273">
        <v>5</v>
      </c>
      <c r="C273" t="s">
        <v>75</v>
      </c>
      <c r="D273" t="s">
        <v>76</v>
      </c>
      <c r="E273">
        <v>2020</v>
      </c>
      <c r="F273" t="s">
        <v>77</v>
      </c>
      <c r="G273" t="s">
        <v>78</v>
      </c>
      <c r="H273">
        <v>2</v>
      </c>
      <c r="I273" t="s">
        <v>79</v>
      </c>
      <c r="J273">
        <v>112</v>
      </c>
      <c r="K273" t="s">
        <v>419</v>
      </c>
      <c r="L273" t="s">
        <v>3028</v>
      </c>
      <c r="M273">
        <v>90</v>
      </c>
      <c r="N273" t="s">
        <v>3076</v>
      </c>
      <c r="O273">
        <v>3</v>
      </c>
      <c r="P273" t="s">
        <v>3089</v>
      </c>
      <c r="Q273">
        <v>24</v>
      </c>
      <c r="R273" t="s">
        <v>3109</v>
      </c>
      <c r="S273">
        <v>1058</v>
      </c>
      <c r="T273" t="s">
        <v>486</v>
      </c>
      <c r="U273">
        <v>46</v>
      </c>
      <c r="V273">
        <v>3</v>
      </c>
      <c r="W273" t="s">
        <v>489</v>
      </c>
      <c r="X273">
        <v>3</v>
      </c>
      <c r="Y273" t="s">
        <v>128</v>
      </c>
      <c r="Z273">
        <v>1</v>
      </c>
      <c r="AA273" t="s">
        <v>84</v>
      </c>
      <c r="AB273">
        <v>1</v>
      </c>
      <c r="AC273" s="2">
        <v>20</v>
      </c>
      <c r="AD273" s="2">
        <v>20</v>
      </c>
      <c r="AE273" s="2">
        <v>100</v>
      </c>
      <c r="AF273" s="2">
        <v>100</v>
      </c>
      <c r="AG273" s="2">
        <v>100</v>
      </c>
      <c r="AH273" s="2">
        <v>100</v>
      </c>
      <c r="AI273" s="2">
        <v>100</v>
      </c>
      <c r="AJ273" s="2">
        <v>100</v>
      </c>
      <c r="AK273" s="2">
        <v>100</v>
      </c>
      <c r="AL273" s="2">
        <v>100</v>
      </c>
      <c r="AM273" s="2">
        <v>100</v>
      </c>
      <c r="AN273" s="2">
        <v>100</v>
      </c>
      <c r="AO273" s="2">
        <v>100</v>
      </c>
      <c r="AP273" s="2">
        <v>100</v>
      </c>
      <c r="AQ273" s="2">
        <v>100</v>
      </c>
      <c r="AR273" s="2" t="s">
        <v>95</v>
      </c>
      <c r="AS273" s="2" t="s">
        <v>95</v>
      </c>
      <c r="AT273" s="2" t="s">
        <v>95</v>
      </c>
      <c r="AU273" s="2">
        <v>439190833</v>
      </c>
      <c r="AV273" s="2">
        <v>439190833</v>
      </c>
      <c r="AW273" s="2">
        <v>100</v>
      </c>
      <c r="AX273" s="2">
        <v>1518312685</v>
      </c>
      <c r="AY273" s="2">
        <v>1517396018</v>
      </c>
      <c r="AZ273" s="2">
        <v>99.94</v>
      </c>
      <c r="BA273" s="2">
        <v>667048254</v>
      </c>
      <c r="BB273" s="2">
        <v>667048254</v>
      </c>
      <c r="BC273" s="2">
        <v>100</v>
      </c>
      <c r="BD273" s="2">
        <v>338141102</v>
      </c>
      <c r="BE273" s="2">
        <v>338141102</v>
      </c>
      <c r="BF273" s="2">
        <v>100</v>
      </c>
      <c r="BG273" s="2">
        <v>457326000</v>
      </c>
      <c r="BH273" s="2">
        <v>248730038</v>
      </c>
      <c r="BI273" s="2">
        <v>54.39</v>
      </c>
      <c r="BJ273" s="2">
        <v>3420018874</v>
      </c>
      <c r="BK273" s="2">
        <v>3210506245</v>
      </c>
      <c r="BL273" s="2">
        <v>93.87</v>
      </c>
      <c r="BN273" s="3">
        <f t="shared" si="42"/>
        <v>439.190833</v>
      </c>
      <c r="BO273" s="3">
        <f t="shared" si="43"/>
        <v>439.190833</v>
      </c>
      <c r="BP273" s="3">
        <f t="shared" si="44"/>
        <v>1518.3126850000001</v>
      </c>
      <c r="BQ273" s="3">
        <f t="shared" si="45"/>
        <v>1517.3960179999999</v>
      </c>
      <c r="BR273" s="3">
        <f t="shared" si="46"/>
        <v>667.04825400000004</v>
      </c>
      <c r="BS273" s="3">
        <f t="shared" si="47"/>
        <v>667.04825400000004</v>
      </c>
      <c r="BT273" s="3">
        <f t="shared" si="48"/>
        <v>338.14110199999999</v>
      </c>
      <c r="BU273" s="3">
        <f t="shared" si="49"/>
        <v>338.14110199999999</v>
      </c>
      <c r="BV273" s="3">
        <f t="shared" si="50"/>
        <v>457.32600000000002</v>
      </c>
      <c r="BW273" s="3">
        <f t="shared" si="50"/>
        <v>248.73003800000001</v>
      </c>
    </row>
    <row r="274" spans="1:75" x14ac:dyDescent="0.25">
      <c r="A274">
        <v>506859452</v>
      </c>
      <c r="B274">
        <v>5</v>
      </c>
      <c r="C274" t="s">
        <v>75</v>
      </c>
      <c r="D274" t="s">
        <v>76</v>
      </c>
      <c r="E274">
        <v>2020</v>
      </c>
      <c r="F274" t="s">
        <v>77</v>
      </c>
      <c r="G274" t="s">
        <v>78</v>
      </c>
      <c r="H274">
        <v>2</v>
      </c>
      <c r="I274" t="s">
        <v>79</v>
      </c>
      <c r="J274">
        <v>112</v>
      </c>
      <c r="K274" t="s">
        <v>419</v>
      </c>
      <c r="L274" t="s">
        <v>3028</v>
      </c>
      <c r="M274">
        <v>90</v>
      </c>
      <c r="N274" t="s">
        <v>3076</v>
      </c>
      <c r="O274">
        <v>3</v>
      </c>
      <c r="P274" t="s">
        <v>3089</v>
      </c>
      <c r="Q274">
        <v>24</v>
      </c>
      <c r="R274" t="s">
        <v>3109</v>
      </c>
      <c r="S274">
        <v>1058</v>
      </c>
      <c r="T274" t="s">
        <v>486</v>
      </c>
      <c r="U274">
        <v>46</v>
      </c>
      <c r="V274">
        <v>4</v>
      </c>
      <c r="W274" t="s">
        <v>490</v>
      </c>
      <c r="X274">
        <v>3</v>
      </c>
      <c r="Y274" t="s">
        <v>128</v>
      </c>
      <c r="Z274">
        <v>1</v>
      </c>
      <c r="AA274" t="s">
        <v>84</v>
      </c>
      <c r="AB274">
        <v>1</v>
      </c>
      <c r="AC274" s="2">
        <v>8</v>
      </c>
      <c r="AD274" s="2">
        <v>8</v>
      </c>
      <c r="AE274" s="2">
        <v>100</v>
      </c>
      <c r="AF274" s="2">
        <v>76</v>
      </c>
      <c r="AG274" s="2">
        <v>76</v>
      </c>
      <c r="AH274" s="2">
        <v>100</v>
      </c>
      <c r="AI274" s="2">
        <v>137</v>
      </c>
      <c r="AJ274" s="2">
        <v>137</v>
      </c>
      <c r="AK274" s="2">
        <v>100</v>
      </c>
      <c r="AL274" s="2">
        <v>200</v>
      </c>
      <c r="AM274" s="2">
        <v>200</v>
      </c>
      <c r="AN274" s="2">
        <v>100</v>
      </c>
      <c r="AO274" s="2">
        <v>200</v>
      </c>
      <c r="AP274" s="2">
        <v>200</v>
      </c>
      <c r="AQ274" s="2">
        <v>100</v>
      </c>
      <c r="AR274" s="2" t="s">
        <v>95</v>
      </c>
      <c r="AS274" s="2" t="s">
        <v>95</v>
      </c>
      <c r="AT274" s="2" t="s">
        <v>95</v>
      </c>
      <c r="AU274" s="2">
        <v>1318719000</v>
      </c>
      <c r="AV274" s="2">
        <v>1318719000</v>
      </c>
      <c r="AW274" s="2">
        <v>100</v>
      </c>
      <c r="AX274" s="2">
        <v>2042990574</v>
      </c>
      <c r="AY274" s="2">
        <v>2042655734</v>
      </c>
      <c r="AZ274" s="2">
        <v>99.98</v>
      </c>
      <c r="BA274" s="2">
        <v>1991803413</v>
      </c>
      <c r="BB274" s="2">
        <v>1991803413</v>
      </c>
      <c r="BC274" s="2">
        <v>100</v>
      </c>
      <c r="BD274" s="2">
        <v>1888440490</v>
      </c>
      <c r="BE274" s="2">
        <v>1888440490</v>
      </c>
      <c r="BF274" s="2">
        <v>100</v>
      </c>
      <c r="BG274" s="2">
        <v>2057099000</v>
      </c>
      <c r="BH274" s="2">
        <v>920024238</v>
      </c>
      <c r="BI274" s="2">
        <v>44.72</v>
      </c>
      <c r="BJ274" s="2">
        <v>9299052477</v>
      </c>
      <c r="BK274" s="2">
        <v>8161642875</v>
      </c>
      <c r="BL274" s="2">
        <v>87.77</v>
      </c>
      <c r="BN274" s="3">
        <f t="shared" si="42"/>
        <v>1318.7190000000001</v>
      </c>
      <c r="BO274" s="3">
        <f t="shared" si="43"/>
        <v>1318.7190000000001</v>
      </c>
      <c r="BP274" s="3">
        <f t="shared" si="44"/>
        <v>2042.9905739999999</v>
      </c>
      <c r="BQ274" s="3">
        <f t="shared" si="45"/>
        <v>2042.6557339999999</v>
      </c>
      <c r="BR274" s="3">
        <f t="shared" si="46"/>
        <v>1991.8034130000001</v>
      </c>
      <c r="BS274" s="3">
        <f t="shared" si="47"/>
        <v>1991.8034130000001</v>
      </c>
      <c r="BT274" s="3">
        <f t="shared" si="48"/>
        <v>1888.44049</v>
      </c>
      <c r="BU274" s="3">
        <f t="shared" si="49"/>
        <v>1888.44049</v>
      </c>
      <c r="BV274" s="3">
        <f t="shared" si="50"/>
        <v>2057.0990000000002</v>
      </c>
      <c r="BW274" s="3">
        <f t="shared" si="50"/>
        <v>920.02423799999997</v>
      </c>
    </row>
    <row r="275" spans="1:75" x14ac:dyDescent="0.25">
      <c r="A275">
        <v>506859452</v>
      </c>
      <c r="B275">
        <v>5</v>
      </c>
      <c r="C275" t="s">
        <v>75</v>
      </c>
      <c r="D275" t="s">
        <v>76</v>
      </c>
      <c r="E275">
        <v>2020</v>
      </c>
      <c r="F275" t="s">
        <v>77</v>
      </c>
      <c r="G275" t="s">
        <v>78</v>
      </c>
      <c r="H275">
        <v>2</v>
      </c>
      <c r="I275" t="s">
        <v>79</v>
      </c>
      <c r="J275">
        <v>112</v>
      </c>
      <c r="K275" t="s">
        <v>419</v>
      </c>
      <c r="L275" t="s">
        <v>3028</v>
      </c>
      <c r="M275">
        <v>90</v>
      </c>
      <c r="N275" t="s">
        <v>3076</v>
      </c>
      <c r="O275">
        <v>3</v>
      </c>
      <c r="P275" t="s">
        <v>3089</v>
      </c>
      <c r="Q275">
        <v>24</v>
      </c>
      <c r="R275" t="s">
        <v>3109</v>
      </c>
      <c r="S275">
        <v>1058</v>
      </c>
      <c r="T275" t="s">
        <v>486</v>
      </c>
      <c r="U275">
        <v>46</v>
      </c>
      <c r="V275">
        <v>5</v>
      </c>
      <c r="W275" t="s">
        <v>491</v>
      </c>
      <c r="X275">
        <v>3</v>
      </c>
      <c r="Y275" t="s">
        <v>128</v>
      </c>
      <c r="Z275">
        <v>1</v>
      </c>
      <c r="AA275" t="s">
        <v>84</v>
      </c>
      <c r="AB275">
        <v>1</v>
      </c>
      <c r="AC275" s="2">
        <v>30</v>
      </c>
      <c r="AD275" s="2">
        <v>30</v>
      </c>
      <c r="AE275" s="2">
        <v>100</v>
      </c>
      <c r="AF275" s="2">
        <v>141</v>
      </c>
      <c r="AG275" s="2">
        <v>141</v>
      </c>
      <c r="AH275" s="2">
        <v>100</v>
      </c>
      <c r="AI275" s="2">
        <v>261</v>
      </c>
      <c r="AJ275" s="2">
        <v>261</v>
      </c>
      <c r="AK275" s="2">
        <v>100</v>
      </c>
      <c r="AL275" s="2">
        <v>363</v>
      </c>
      <c r="AM275" s="2">
        <v>342</v>
      </c>
      <c r="AN275" s="2">
        <v>94.21</v>
      </c>
      <c r="AO275" s="2">
        <v>363</v>
      </c>
      <c r="AP275" s="2">
        <v>364</v>
      </c>
      <c r="AQ275" s="2">
        <v>100.28</v>
      </c>
      <c r="AR275" s="2" t="s">
        <v>95</v>
      </c>
      <c r="AS275" s="2" t="s">
        <v>95</v>
      </c>
      <c r="AT275" s="2" t="s">
        <v>95</v>
      </c>
      <c r="AU275" s="2">
        <v>1055362490</v>
      </c>
      <c r="AV275" s="2">
        <v>1055362490</v>
      </c>
      <c r="AW275" s="2">
        <v>100</v>
      </c>
      <c r="AX275" s="2">
        <v>1225224632</v>
      </c>
      <c r="AY275" s="2">
        <v>1169663965</v>
      </c>
      <c r="AZ275" s="2">
        <v>95.47</v>
      </c>
      <c r="BA275" s="2">
        <v>1414210479</v>
      </c>
      <c r="BB275" s="2">
        <v>1389458479</v>
      </c>
      <c r="BC275" s="2">
        <v>98.25</v>
      </c>
      <c r="BD275" s="2">
        <v>1476869977</v>
      </c>
      <c r="BE275" s="2">
        <v>1476838134</v>
      </c>
      <c r="BF275" s="2">
        <v>100</v>
      </c>
      <c r="BG275" s="2">
        <v>1848514000</v>
      </c>
      <c r="BH275" s="2">
        <v>1071114400</v>
      </c>
      <c r="BI275" s="2">
        <v>57.94</v>
      </c>
      <c r="BJ275" s="2">
        <v>7020181578</v>
      </c>
      <c r="BK275" s="2">
        <v>6162437468</v>
      </c>
      <c r="BL275" s="2">
        <v>87.78</v>
      </c>
      <c r="BN275" s="3">
        <f t="shared" si="42"/>
        <v>1055.36249</v>
      </c>
      <c r="BO275" s="3">
        <f t="shared" si="43"/>
        <v>1055.36249</v>
      </c>
      <c r="BP275" s="3">
        <f t="shared" si="44"/>
        <v>1225.2246319999999</v>
      </c>
      <c r="BQ275" s="3">
        <f t="shared" si="45"/>
        <v>1169.663965</v>
      </c>
      <c r="BR275" s="3">
        <f t="shared" si="46"/>
        <v>1414.2104790000001</v>
      </c>
      <c r="BS275" s="3">
        <f t="shared" si="47"/>
        <v>1389.4584789999999</v>
      </c>
      <c r="BT275" s="3">
        <f t="shared" si="48"/>
        <v>1476.8699770000001</v>
      </c>
      <c r="BU275" s="3">
        <f t="shared" si="49"/>
        <v>1476.8381340000001</v>
      </c>
      <c r="BV275" s="3">
        <f t="shared" si="50"/>
        <v>1848.5139999999999</v>
      </c>
      <c r="BW275" s="3">
        <f t="shared" si="50"/>
        <v>1071.1143999999999</v>
      </c>
    </row>
    <row r="276" spans="1:75" x14ac:dyDescent="0.25">
      <c r="A276">
        <v>506859452</v>
      </c>
      <c r="B276">
        <v>5</v>
      </c>
      <c r="C276" t="s">
        <v>75</v>
      </c>
      <c r="D276" t="s">
        <v>76</v>
      </c>
      <c r="E276">
        <v>2020</v>
      </c>
      <c r="F276" t="s">
        <v>77</v>
      </c>
      <c r="G276" t="s">
        <v>78</v>
      </c>
      <c r="H276">
        <v>2</v>
      </c>
      <c r="I276" t="s">
        <v>79</v>
      </c>
      <c r="J276">
        <v>112</v>
      </c>
      <c r="K276" t="s">
        <v>419</v>
      </c>
      <c r="L276" t="s">
        <v>3028</v>
      </c>
      <c r="M276">
        <v>90</v>
      </c>
      <c r="N276" t="s">
        <v>3076</v>
      </c>
      <c r="O276">
        <v>3</v>
      </c>
      <c r="P276" t="s">
        <v>3089</v>
      </c>
      <c r="Q276">
        <v>24</v>
      </c>
      <c r="R276" t="s">
        <v>3109</v>
      </c>
      <c r="S276">
        <v>1058</v>
      </c>
      <c r="T276" t="s">
        <v>486</v>
      </c>
      <c r="U276">
        <v>46</v>
      </c>
      <c r="V276">
        <v>6</v>
      </c>
      <c r="W276" t="s">
        <v>492</v>
      </c>
      <c r="X276">
        <v>3</v>
      </c>
      <c r="Y276" t="s">
        <v>128</v>
      </c>
      <c r="Z276">
        <v>1</v>
      </c>
      <c r="AA276" t="s">
        <v>84</v>
      </c>
      <c r="AB276">
        <v>1</v>
      </c>
      <c r="AC276" s="2">
        <v>60</v>
      </c>
      <c r="AD276" s="2">
        <v>60</v>
      </c>
      <c r="AE276" s="2">
        <v>100</v>
      </c>
      <c r="AF276" s="2">
        <v>200</v>
      </c>
      <c r="AG276" s="2">
        <v>249</v>
      </c>
      <c r="AH276" s="2">
        <v>124.5</v>
      </c>
      <c r="AI276" s="2">
        <v>250</v>
      </c>
      <c r="AJ276" s="2">
        <v>277</v>
      </c>
      <c r="AK276" s="2">
        <v>110.8</v>
      </c>
      <c r="AL276" s="2">
        <v>250</v>
      </c>
      <c r="AM276" s="2">
        <v>290</v>
      </c>
      <c r="AN276" s="2">
        <v>116</v>
      </c>
      <c r="AO276" s="2">
        <v>250</v>
      </c>
      <c r="AP276" s="2">
        <v>290</v>
      </c>
      <c r="AQ276" s="2">
        <v>116</v>
      </c>
      <c r="AR276" s="2" t="s">
        <v>95</v>
      </c>
      <c r="AS276" s="2" t="s">
        <v>95</v>
      </c>
      <c r="AT276" s="2" t="s">
        <v>95</v>
      </c>
      <c r="AU276" s="2">
        <v>267883334</v>
      </c>
      <c r="AV276" s="2">
        <v>267883334</v>
      </c>
      <c r="AW276" s="2">
        <v>100</v>
      </c>
      <c r="AX276" s="2">
        <v>3491345129</v>
      </c>
      <c r="AY276" s="2">
        <v>3487381796</v>
      </c>
      <c r="AZ276" s="2">
        <v>99.89</v>
      </c>
      <c r="BA276" s="2">
        <v>1078032001</v>
      </c>
      <c r="BB276" s="2">
        <v>1056226395</v>
      </c>
      <c r="BC276" s="2">
        <v>97.98</v>
      </c>
      <c r="BD276" s="2">
        <v>1828726810</v>
      </c>
      <c r="BE276" s="2">
        <v>1828726810</v>
      </c>
      <c r="BF276" s="2">
        <v>100</v>
      </c>
      <c r="BG276" s="2">
        <v>1060024000</v>
      </c>
      <c r="BH276" s="2">
        <v>663089150</v>
      </c>
      <c r="BI276" s="2">
        <v>62.55</v>
      </c>
      <c r="BJ276" s="2">
        <v>7726011274</v>
      </c>
      <c r="BK276" s="2">
        <v>7303307485</v>
      </c>
      <c r="BL276" s="2">
        <v>94.53</v>
      </c>
      <c r="BN276" s="3">
        <f t="shared" si="42"/>
        <v>267.88333399999999</v>
      </c>
      <c r="BO276" s="3">
        <f t="shared" si="43"/>
        <v>267.88333399999999</v>
      </c>
      <c r="BP276" s="3">
        <f t="shared" si="44"/>
        <v>3491.3451289999998</v>
      </c>
      <c r="BQ276" s="3">
        <f t="shared" si="45"/>
        <v>3487.3817960000001</v>
      </c>
      <c r="BR276" s="3">
        <f t="shared" si="46"/>
        <v>1078.032001</v>
      </c>
      <c r="BS276" s="3">
        <f t="shared" si="47"/>
        <v>1056.2263949999999</v>
      </c>
      <c r="BT276" s="3">
        <f t="shared" si="48"/>
        <v>1828.7268099999999</v>
      </c>
      <c r="BU276" s="3">
        <f t="shared" si="49"/>
        <v>1828.7268099999999</v>
      </c>
      <c r="BV276" s="3">
        <f t="shared" si="50"/>
        <v>1060.0239999999999</v>
      </c>
      <c r="BW276" s="3">
        <f t="shared" si="50"/>
        <v>663.08915000000002</v>
      </c>
    </row>
    <row r="277" spans="1:75" x14ac:dyDescent="0.25">
      <c r="A277">
        <v>506859452</v>
      </c>
      <c r="B277">
        <v>5</v>
      </c>
      <c r="C277" t="s">
        <v>75</v>
      </c>
      <c r="D277" t="s">
        <v>76</v>
      </c>
      <c r="E277">
        <v>2020</v>
      </c>
      <c r="F277" t="s">
        <v>77</v>
      </c>
      <c r="G277" t="s">
        <v>78</v>
      </c>
      <c r="H277">
        <v>2</v>
      </c>
      <c r="I277" t="s">
        <v>79</v>
      </c>
      <c r="J277">
        <v>112</v>
      </c>
      <c r="K277" t="s">
        <v>419</v>
      </c>
      <c r="L277" t="s">
        <v>3028</v>
      </c>
      <c r="M277">
        <v>90</v>
      </c>
      <c r="N277" t="s">
        <v>3076</v>
      </c>
      <c r="O277">
        <v>7</v>
      </c>
      <c r="P277" t="s">
        <v>3088</v>
      </c>
      <c r="Q277">
        <v>42</v>
      </c>
      <c r="R277" t="s">
        <v>3095</v>
      </c>
      <c r="S277">
        <v>1055</v>
      </c>
      <c r="T277" t="s">
        <v>493</v>
      </c>
      <c r="U277">
        <v>30</v>
      </c>
      <c r="V277">
        <v>1</v>
      </c>
      <c r="W277" t="s">
        <v>494</v>
      </c>
      <c r="X277">
        <v>3</v>
      </c>
      <c r="Y277" t="s">
        <v>128</v>
      </c>
      <c r="Z277">
        <v>1</v>
      </c>
      <c r="AA277" t="s">
        <v>84</v>
      </c>
      <c r="AB277">
        <v>1</v>
      </c>
      <c r="AC277" s="2">
        <v>5</v>
      </c>
      <c r="AD277" s="2">
        <v>5</v>
      </c>
      <c r="AE277" s="2">
        <v>100</v>
      </c>
      <c r="AF277" s="2">
        <v>30</v>
      </c>
      <c r="AG277" s="2">
        <v>30</v>
      </c>
      <c r="AH277" s="2">
        <v>100</v>
      </c>
      <c r="AI277" s="2">
        <v>70</v>
      </c>
      <c r="AJ277" s="2">
        <v>60</v>
      </c>
      <c r="AK277" s="2">
        <v>85.71</v>
      </c>
      <c r="AL277" s="2">
        <v>100</v>
      </c>
      <c r="AM277" s="2">
        <v>90</v>
      </c>
      <c r="AN277" s="2">
        <v>90</v>
      </c>
      <c r="AO277" s="2">
        <v>100</v>
      </c>
      <c r="AP277" s="2">
        <v>100</v>
      </c>
      <c r="AQ277" s="2">
        <v>100</v>
      </c>
      <c r="AR277" s="2" t="s">
        <v>95</v>
      </c>
      <c r="AS277" s="2" t="s">
        <v>95</v>
      </c>
      <c r="AT277" s="2" t="s">
        <v>95</v>
      </c>
      <c r="AU277" s="2">
        <v>2264349960</v>
      </c>
      <c r="AV277" s="2">
        <v>1204092111</v>
      </c>
      <c r="AW277" s="2">
        <v>53.18</v>
      </c>
      <c r="AX277" s="2">
        <v>2521158799</v>
      </c>
      <c r="AY277" s="2">
        <v>2521158799</v>
      </c>
      <c r="AZ277" s="2">
        <v>100</v>
      </c>
      <c r="BA277" s="2">
        <v>701641232</v>
      </c>
      <c r="BB277" s="2">
        <v>692749936</v>
      </c>
      <c r="BC277" s="2">
        <v>98.73</v>
      </c>
      <c r="BD277" s="2">
        <v>835894082</v>
      </c>
      <c r="BE277" s="2">
        <v>817815933</v>
      </c>
      <c r="BF277" s="2">
        <v>97.84</v>
      </c>
      <c r="BG277" s="2">
        <v>1320965000</v>
      </c>
      <c r="BH277" s="2">
        <v>262537771</v>
      </c>
      <c r="BI277" s="2">
        <v>19.87</v>
      </c>
      <c r="BJ277" s="2">
        <v>7644009073</v>
      </c>
      <c r="BK277" s="2">
        <v>5498354550</v>
      </c>
      <c r="BL277" s="2">
        <v>71.930000000000007</v>
      </c>
      <c r="BN277" s="3">
        <f t="shared" si="42"/>
        <v>2264.34996</v>
      </c>
      <c r="BO277" s="3">
        <f t="shared" si="43"/>
        <v>1204.0921109999999</v>
      </c>
      <c r="BP277" s="3">
        <f t="shared" si="44"/>
        <v>2521.1587989999998</v>
      </c>
      <c r="BQ277" s="3">
        <f t="shared" si="45"/>
        <v>2521.1587989999998</v>
      </c>
      <c r="BR277" s="3">
        <f t="shared" si="46"/>
        <v>701.64123199999995</v>
      </c>
      <c r="BS277" s="3">
        <f t="shared" si="47"/>
        <v>692.74993600000005</v>
      </c>
      <c r="BT277" s="3">
        <f t="shared" si="48"/>
        <v>835.89408200000003</v>
      </c>
      <c r="BU277" s="3">
        <f t="shared" si="49"/>
        <v>817.81593299999997</v>
      </c>
      <c r="BV277" s="3">
        <f t="shared" si="50"/>
        <v>1320.9649999999999</v>
      </c>
      <c r="BW277" s="3">
        <f t="shared" si="50"/>
        <v>262.53777100000002</v>
      </c>
    </row>
    <row r="278" spans="1:75" x14ac:dyDescent="0.25">
      <c r="A278">
        <v>506859452</v>
      </c>
      <c r="B278">
        <v>5</v>
      </c>
      <c r="C278" t="s">
        <v>75</v>
      </c>
      <c r="D278" t="s">
        <v>76</v>
      </c>
      <c r="E278">
        <v>2020</v>
      </c>
      <c r="F278" t="s">
        <v>77</v>
      </c>
      <c r="G278" t="s">
        <v>78</v>
      </c>
      <c r="H278">
        <v>2</v>
      </c>
      <c r="I278" t="s">
        <v>79</v>
      </c>
      <c r="J278">
        <v>112</v>
      </c>
      <c r="K278" t="s">
        <v>419</v>
      </c>
      <c r="L278" t="s">
        <v>3028</v>
      </c>
      <c r="M278">
        <v>90</v>
      </c>
      <c r="N278" t="s">
        <v>3076</v>
      </c>
      <c r="O278">
        <v>7</v>
      </c>
      <c r="P278" t="s">
        <v>3088</v>
      </c>
      <c r="Q278">
        <v>42</v>
      </c>
      <c r="R278" t="s">
        <v>3095</v>
      </c>
      <c r="S278">
        <v>1055</v>
      </c>
      <c r="T278" t="s">
        <v>493</v>
      </c>
      <c r="U278">
        <v>30</v>
      </c>
      <c r="V278">
        <v>2</v>
      </c>
      <c r="W278" t="s">
        <v>495</v>
      </c>
      <c r="X278">
        <v>2</v>
      </c>
      <c r="Y278" t="s">
        <v>94</v>
      </c>
      <c r="Z278">
        <v>1</v>
      </c>
      <c r="AA278" t="s">
        <v>84</v>
      </c>
      <c r="AB278">
        <v>1</v>
      </c>
      <c r="AC278" s="2">
        <v>1</v>
      </c>
      <c r="AD278" s="2">
        <v>1</v>
      </c>
      <c r="AE278" s="2">
        <v>100</v>
      </c>
      <c r="AF278" s="2">
        <v>1</v>
      </c>
      <c r="AG278" s="2">
        <v>1</v>
      </c>
      <c r="AH278" s="2">
        <v>100</v>
      </c>
      <c r="AI278" s="2">
        <v>1</v>
      </c>
      <c r="AJ278" s="2">
        <v>1</v>
      </c>
      <c r="AK278" s="2">
        <v>100</v>
      </c>
      <c r="AL278" s="2">
        <v>1</v>
      </c>
      <c r="AM278" s="2">
        <v>1</v>
      </c>
      <c r="AN278" s="2">
        <v>100</v>
      </c>
      <c r="AO278" s="2">
        <v>1</v>
      </c>
      <c r="AP278" s="2">
        <v>1</v>
      </c>
      <c r="AQ278" s="2">
        <v>100</v>
      </c>
      <c r="AR278" s="2" t="s">
        <v>95</v>
      </c>
      <c r="AS278" s="2" t="s">
        <v>95</v>
      </c>
      <c r="AT278" s="2" t="s">
        <v>95</v>
      </c>
      <c r="AU278" s="2">
        <v>90054000</v>
      </c>
      <c r="AV278" s="2">
        <v>90054000</v>
      </c>
      <c r="AW278" s="2">
        <v>100</v>
      </c>
      <c r="AX278" s="2">
        <v>694036532</v>
      </c>
      <c r="AY278" s="2">
        <v>694036532</v>
      </c>
      <c r="AZ278" s="2">
        <v>100</v>
      </c>
      <c r="BA278" s="2">
        <v>420000000</v>
      </c>
      <c r="BB278" s="2">
        <v>420000000</v>
      </c>
      <c r="BC278" s="2">
        <v>100</v>
      </c>
      <c r="BD278" s="2">
        <v>528498305</v>
      </c>
      <c r="BE278" s="2">
        <v>528498305</v>
      </c>
      <c r="BF278" s="2">
        <v>100</v>
      </c>
      <c r="BG278" s="2">
        <v>480000000</v>
      </c>
      <c r="BH278" s="2">
        <v>480000000</v>
      </c>
      <c r="BI278" s="2">
        <v>100</v>
      </c>
      <c r="BJ278" s="2">
        <v>2212588837</v>
      </c>
      <c r="BK278" s="2">
        <v>2212588837</v>
      </c>
      <c r="BL278" s="2">
        <v>100</v>
      </c>
      <c r="BN278" s="3">
        <f t="shared" si="42"/>
        <v>90.054000000000002</v>
      </c>
      <c r="BO278" s="3">
        <f t="shared" si="43"/>
        <v>90.054000000000002</v>
      </c>
      <c r="BP278" s="3">
        <f t="shared" si="44"/>
        <v>694.03653199999997</v>
      </c>
      <c r="BQ278" s="3">
        <f t="shared" si="45"/>
        <v>694.03653199999997</v>
      </c>
      <c r="BR278" s="3">
        <f t="shared" si="46"/>
        <v>420</v>
      </c>
      <c r="BS278" s="3">
        <f t="shared" si="47"/>
        <v>420</v>
      </c>
      <c r="BT278" s="3">
        <f t="shared" si="48"/>
        <v>528.49830499999996</v>
      </c>
      <c r="BU278" s="3">
        <f t="shared" si="49"/>
        <v>528.49830499999996</v>
      </c>
      <c r="BV278" s="3">
        <f t="shared" si="50"/>
        <v>480</v>
      </c>
      <c r="BW278" s="3">
        <f t="shared" si="50"/>
        <v>480</v>
      </c>
    </row>
    <row r="279" spans="1:75" x14ac:dyDescent="0.25">
      <c r="A279">
        <v>506859452</v>
      </c>
      <c r="B279">
        <v>5</v>
      </c>
      <c r="C279" t="s">
        <v>75</v>
      </c>
      <c r="D279" t="s">
        <v>76</v>
      </c>
      <c r="E279">
        <v>2020</v>
      </c>
      <c r="F279" t="s">
        <v>77</v>
      </c>
      <c r="G279" t="s">
        <v>78</v>
      </c>
      <c r="H279">
        <v>2</v>
      </c>
      <c r="I279" t="s">
        <v>79</v>
      </c>
      <c r="J279">
        <v>112</v>
      </c>
      <c r="K279" t="s">
        <v>419</v>
      </c>
      <c r="L279" t="s">
        <v>3028</v>
      </c>
      <c r="M279">
        <v>90</v>
      </c>
      <c r="N279" t="s">
        <v>3076</v>
      </c>
      <c r="O279">
        <v>7</v>
      </c>
      <c r="P279" t="s">
        <v>3088</v>
      </c>
      <c r="Q279">
        <v>42</v>
      </c>
      <c r="R279" t="s">
        <v>3095</v>
      </c>
      <c r="S279">
        <v>1055</v>
      </c>
      <c r="T279" t="s">
        <v>493</v>
      </c>
      <c r="U279">
        <v>30</v>
      </c>
      <c r="V279">
        <v>3</v>
      </c>
      <c r="W279" t="s">
        <v>496</v>
      </c>
      <c r="X279">
        <v>3</v>
      </c>
      <c r="Y279" t="s">
        <v>128</v>
      </c>
      <c r="Z279">
        <v>1</v>
      </c>
      <c r="AA279" t="s">
        <v>84</v>
      </c>
      <c r="AB279">
        <v>1</v>
      </c>
      <c r="AC279" s="2">
        <v>5</v>
      </c>
      <c r="AD279" s="2">
        <v>5.66</v>
      </c>
      <c r="AE279" s="2">
        <v>113.2</v>
      </c>
      <c r="AF279" s="2">
        <v>40</v>
      </c>
      <c r="AG279" s="2">
        <v>42</v>
      </c>
      <c r="AH279" s="2">
        <v>105</v>
      </c>
      <c r="AI279" s="2">
        <v>75</v>
      </c>
      <c r="AJ279" s="2">
        <v>75</v>
      </c>
      <c r="AK279" s="2">
        <v>100</v>
      </c>
      <c r="AL279" s="2">
        <v>100</v>
      </c>
      <c r="AM279" s="2">
        <v>100</v>
      </c>
      <c r="AN279" s="2">
        <v>100</v>
      </c>
      <c r="AO279" s="2">
        <v>100</v>
      </c>
      <c r="AP279" s="2">
        <v>100</v>
      </c>
      <c r="AQ279" s="2">
        <v>100</v>
      </c>
      <c r="AR279" s="2" t="s">
        <v>95</v>
      </c>
      <c r="AS279" s="2" t="s">
        <v>95</v>
      </c>
      <c r="AT279" s="2" t="s">
        <v>95</v>
      </c>
      <c r="AU279" s="2">
        <v>212346040</v>
      </c>
      <c r="AV279" s="2">
        <v>203551295</v>
      </c>
      <c r="AW279" s="2">
        <v>95.86</v>
      </c>
      <c r="AX279" s="2">
        <v>1303008280</v>
      </c>
      <c r="AY279" s="2">
        <v>1302754024</v>
      </c>
      <c r="AZ279" s="2">
        <v>99.98</v>
      </c>
      <c r="BA279" s="2">
        <v>2519802768</v>
      </c>
      <c r="BB279" s="2">
        <v>2519802768</v>
      </c>
      <c r="BC279" s="2">
        <v>100</v>
      </c>
      <c r="BD279" s="2">
        <v>2611025353</v>
      </c>
      <c r="BE279" s="2">
        <v>2605156551</v>
      </c>
      <c r="BF279" s="2">
        <v>99.78</v>
      </c>
      <c r="BG279" s="2">
        <v>2333154000</v>
      </c>
      <c r="BH279" s="2">
        <v>1494574496</v>
      </c>
      <c r="BI279" s="2">
        <v>64.06</v>
      </c>
      <c r="BJ279" s="2">
        <v>8979336441</v>
      </c>
      <c r="BK279" s="2">
        <v>8125839134</v>
      </c>
      <c r="BL279" s="2">
        <v>90.49</v>
      </c>
      <c r="BN279" s="3">
        <f t="shared" si="42"/>
        <v>212.34603999999999</v>
      </c>
      <c r="BO279" s="3">
        <f t="shared" si="43"/>
        <v>203.55129500000001</v>
      </c>
      <c r="BP279" s="3">
        <f t="shared" si="44"/>
        <v>1303.00828</v>
      </c>
      <c r="BQ279" s="3">
        <f t="shared" si="45"/>
        <v>1302.7540240000001</v>
      </c>
      <c r="BR279" s="3">
        <f t="shared" si="46"/>
        <v>2519.802768</v>
      </c>
      <c r="BS279" s="3">
        <f t="shared" si="47"/>
        <v>2519.802768</v>
      </c>
      <c r="BT279" s="3">
        <f t="shared" si="48"/>
        <v>2611.025353</v>
      </c>
      <c r="BU279" s="3">
        <f t="shared" si="49"/>
        <v>2605.156551</v>
      </c>
      <c r="BV279" s="3">
        <f t="shared" si="50"/>
        <v>2333.154</v>
      </c>
      <c r="BW279" s="3">
        <f t="shared" si="50"/>
        <v>1494.574496</v>
      </c>
    </row>
    <row r="280" spans="1:75" x14ac:dyDescent="0.25">
      <c r="A280">
        <v>506859452</v>
      </c>
      <c r="B280">
        <v>5</v>
      </c>
      <c r="C280" t="s">
        <v>75</v>
      </c>
      <c r="D280" t="s">
        <v>76</v>
      </c>
      <c r="E280">
        <v>2020</v>
      </c>
      <c r="F280" t="s">
        <v>77</v>
      </c>
      <c r="G280" t="s">
        <v>78</v>
      </c>
      <c r="H280">
        <v>2</v>
      </c>
      <c r="I280" t="s">
        <v>79</v>
      </c>
      <c r="J280">
        <v>112</v>
      </c>
      <c r="K280" t="s">
        <v>419</v>
      </c>
      <c r="L280" t="s">
        <v>3028</v>
      </c>
      <c r="M280">
        <v>90</v>
      </c>
      <c r="N280" t="s">
        <v>3076</v>
      </c>
      <c r="O280">
        <v>7</v>
      </c>
      <c r="P280" t="s">
        <v>3088</v>
      </c>
      <c r="Q280">
        <v>42</v>
      </c>
      <c r="R280" t="s">
        <v>3095</v>
      </c>
      <c r="S280">
        <v>1055</v>
      </c>
      <c r="T280" t="s">
        <v>493</v>
      </c>
      <c r="U280">
        <v>30</v>
      </c>
      <c r="V280">
        <v>5</v>
      </c>
      <c r="W280" t="s">
        <v>497</v>
      </c>
      <c r="X280">
        <v>1</v>
      </c>
      <c r="Y280" t="s">
        <v>83</v>
      </c>
      <c r="Z280">
        <v>3</v>
      </c>
      <c r="AA280" t="s">
        <v>87</v>
      </c>
      <c r="AB280">
        <v>1</v>
      </c>
      <c r="AC280" s="2">
        <v>0</v>
      </c>
      <c r="AD280" s="2">
        <v>0</v>
      </c>
      <c r="AE280" s="2">
        <v>0</v>
      </c>
      <c r="AF280" s="2">
        <v>3</v>
      </c>
      <c r="AG280" s="2">
        <v>3</v>
      </c>
      <c r="AH280" s="2">
        <v>100</v>
      </c>
      <c r="AI280" s="2">
        <v>0</v>
      </c>
      <c r="AJ280" s="2">
        <v>0</v>
      </c>
      <c r="AK280" s="2">
        <v>0</v>
      </c>
      <c r="AL280" s="2">
        <v>3</v>
      </c>
      <c r="AM280" s="2">
        <v>3</v>
      </c>
      <c r="AN280" s="2">
        <v>100</v>
      </c>
      <c r="AO280" s="2">
        <v>0</v>
      </c>
      <c r="AP280" s="2">
        <v>0</v>
      </c>
      <c r="AQ280" s="2">
        <v>0</v>
      </c>
      <c r="AR280" s="2">
        <v>6</v>
      </c>
      <c r="AS280" s="2">
        <v>6</v>
      </c>
      <c r="AT280" s="2">
        <v>100</v>
      </c>
      <c r="AU280" s="2">
        <v>0</v>
      </c>
      <c r="AV280" s="2">
        <v>0</v>
      </c>
      <c r="AW280" s="2">
        <v>0</v>
      </c>
      <c r="AX280" s="2">
        <v>253443601</v>
      </c>
      <c r="AY280" s="2">
        <v>251895260</v>
      </c>
      <c r="AZ280" s="2">
        <v>99.39</v>
      </c>
      <c r="BA280" s="2">
        <v>0</v>
      </c>
      <c r="BB280" s="2">
        <v>0</v>
      </c>
      <c r="BC280" s="2">
        <v>0</v>
      </c>
      <c r="BD280" s="2">
        <v>395352107</v>
      </c>
      <c r="BE280" s="2">
        <v>395352107</v>
      </c>
      <c r="BF280" s="2">
        <v>100</v>
      </c>
      <c r="BG280" s="2">
        <v>0</v>
      </c>
      <c r="BH280" s="2">
        <v>0</v>
      </c>
      <c r="BI280" s="2">
        <v>0</v>
      </c>
      <c r="BJ280" s="2">
        <v>648795708</v>
      </c>
      <c r="BK280" s="2">
        <v>647247367</v>
      </c>
      <c r="BL280" s="2">
        <v>99.76</v>
      </c>
      <c r="BN280" s="3">
        <f t="shared" si="42"/>
        <v>0</v>
      </c>
      <c r="BO280" s="3">
        <f t="shared" si="43"/>
        <v>0</v>
      </c>
      <c r="BP280" s="3">
        <f t="shared" si="44"/>
        <v>253.443601</v>
      </c>
      <c r="BQ280" s="3">
        <f t="shared" si="45"/>
        <v>251.89526000000001</v>
      </c>
      <c r="BR280" s="3">
        <f t="shared" si="46"/>
        <v>0</v>
      </c>
      <c r="BS280" s="3">
        <f t="shared" si="47"/>
        <v>0</v>
      </c>
      <c r="BT280" s="3">
        <f t="shared" si="48"/>
        <v>395.35210699999999</v>
      </c>
      <c r="BU280" s="3">
        <f t="shared" si="49"/>
        <v>395.35210699999999</v>
      </c>
      <c r="BV280" s="3">
        <f t="shared" si="50"/>
        <v>0</v>
      </c>
      <c r="BW280" s="3">
        <f t="shared" si="50"/>
        <v>0</v>
      </c>
    </row>
    <row r="281" spans="1:75" x14ac:dyDescent="0.25">
      <c r="A281">
        <v>506859452</v>
      </c>
      <c r="B281">
        <v>5</v>
      </c>
      <c r="C281" t="s">
        <v>75</v>
      </c>
      <c r="D281" t="s">
        <v>76</v>
      </c>
      <c r="E281">
        <v>2020</v>
      </c>
      <c r="F281" t="s">
        <v>77</v>
      </c>
      <c r="G281" t="s">
        <v>78</v>
      </c>
      <c r="H281">
        <v>2</v>
      </c>
      <c r="I281" t="s">
        <v>79</v>
      </c>
      <c r="J281">
        <v>112</v>
      </c>
      <c r="K281" t="s">
        <v>419</v>
      </c>
      <c r="L281" t="s">
        <v>3028</v>
      </c>
      <c r="M281">
        <v>90</v>
      </c>
      <c r="N281" t="s">
        <v>3076</v>
      </c>
      <c r="O281">
        <v>7</v>
      </c>
      <c r="P281" t="s">
        <v>3088</v>
      </c>
      <c r="Q281">
        <v>44</v>
      </c>
      <c r="R281" t="s">
        <v>3099</v>
      </c>
      <c r="S281">
        <v>1043</v>
      </c>
      <c r="T281" t="s">
        <v>498</v>
      </c>
      <c r="U281">
        <v>40</v>
      </c>
      <c r="V281">
        <v>1</v>
      </c>
      <c r="W281" t="s">
        <v>499</v>
      </c>
      <c r="X281">
        <v>3</v>
      </c>
      <c r="Y281" t="s">
        <v>128</v>
      </c>
      <c r="Z281">
        <v>1</v>
      </c>
      <c r="AA281" t="s">
        <v>84</v>
      </c>
      <c r="AB281">
        <v>1</v>
      </c>
      <c r="AC281" s="2">
        <v>1</v>
      </c>
      <c r="AD281" s="2">
        <v>0.5</v>
      </c>
      <c r="AE281" s="2">
        <v>50</v>
      </c>
      <c r="AF281" s="2">
        <v>3</v>
      </c>
      <c r="AG281" s="2">
        <v>3</v>
      </c>
      <c r="AH281" s="2">
        <v>100</v>
      </c>
      <c r="AI281" s="2">
        <v>4</v>
      </c>
      <c r="AJ281" s="2">
        <v>4</v>
      </c>
      <c r="AK281" s="2">
        <v>100</v>
      </c>
      <c r="AL281" s="2">
        <v>5</v>
      </c>
      <c r="AM281" s="2">
        <v>5</v>
      </c>
      <c r="AN281" s="2">
        <v>100</v>
      </c>
      <c r="AO281" s="2">
        <v>5</v>
      </c>
      <c r="AP281" s="2">
        <v>5</v>
      </c>
      <c r="AQ281" s="2">
        <v>100</v>
      </c>
      <c r="AR281" s="2" t="s">
        <v>95</v>
      </c>
      <c r="AS281" s="2" t="s">
        <v>95</v>
      </c>
      <c r="AT281" s="2" t="s">
        <v>95</v>
      </c>
      <c r="AU281" s="2">
        <v>11089180240</v>
      </c>
      <c r="AV281" s="2">
        <v>11088085635</v>
      </c>
      <c r="AW281" s="2">
        <v>99.99</v>
      </c>
      <c r="AX281" s="2">
        <v>25524454117</v>
      </c>
      <c r="AY281" s="2">
        <v>25474640528</v>
      </c>
      <c r="AZ281" s="2">
        <v>99.8</v>
      </c>
      <c r="BA281" s="2">
        <v>32818785129</v>
      </c>
      <c r="BB281" s="2">
        <v>32778350960</v>
      </c>
      <c r="BC281" s="2">
        <v>99.88</v>
      </c>
      <c r="BD281" s="2">
        <v>32557876845</v>
      </c>
      <c r="BE281" s="2">
        <v>32557865427</v>
      </c>
      <c r="BF281" s="2">
        <v>100</v>
      </c>
      <c r="BG281" s="2">
        <v>27934000000</v>
      </c>
      <c r="BH281" s="2">
        <v>14192272860</v>
      </c>
      <c r="BI281" s="2">
        <v>50.81</v>
      </c>
      <c r="BJ281" s="2">
        <v>129924296331</v>
      </c>
      <c r="BK281" s="2">
        <v>116091215410</v>
      </c>
      <c r="BL281" s="2">
        <v>89.35</v>
      </c>
      <c r="BN281" s="3">
        <f t="shared" si="42"/>
        <v>11089.18024</v>
      </c>
      <c r="BO281" s="3">
        <f t="shared" si="43"/>
        <v>11088.085634999999</v>
      </c>
      <c r="BP281" s="3">
        <f t="shared" si="44"/>
        <v>25524.454117000001</v>
      </c>
      <c r="BQ281" s="3">
        <f t="shared" si="45"/>
        <v>25474.640528</v>
      </c>
      <c r="BR281" s="3">
        <f t="shared" si="46"/>
        <v>32818.785129000004</v>
      </c>
      <c r="BS281" s="3">
        <f t="shared" si="47"/>
        <v>32778.350960000003</v>
      </c>
      <c r="BT281" s="3">
        <f t="shared" si="48"/>
        <v>32557.876844999999</v>
      </c>
      <c r="BU281" s="3">
        <f t="shared" si="49"/>
        <v>32557.865427000001</v>
      </c>
      <c r="BV281" s="3">
        <f t="shared" si="50"/>
        <v>27934</v>
      </c>
      <c r="BW281" s="3">
        <f t="shared" si="50"/>
        <v>14192.272859999999</v>
      </c>
    </row>
    <row r="282" spans="1:75" x14ac:dyDescent="0.25">
      <c r="A282">
        <v>506859452</v>
      </c>
      <c r="B282">
        <v>5</v>
      </c>
      <c r="C282" t="s">
        <v>75</v>
      </c>
      <c r="D282" t="s">
        <v>76</v>
      </c>
      <c r="E282">
        <v>2020</v>
      </c>
      <c r="F282" t="s">
        <v>77</v>
      </c>
      <c r="G282" t="s">
        <v>78</v>
      </c>
      <c r="H282">
        <v>2</v>
      </c>
      <c r="I282" t="s">
        <v>79</v>
      </c>
      <c r="J282">
        <v>112</v>
      </c>
      <c r="K282" t="s">
        <v>419</v>
      </c>
      <c r="L282" t="s">
        <v>3028</v>
      </c>
      <c r="M282">
        <v>90</v>
      </c>
      <c r="N282" t="s">
        <v>3076</v>
      </c>
      <c r="O282">
        <v>7</v>
      </c>
      <c r="P282" t="s">
        <v>3088</v>
      </c>
      <c r="Q282">
        <v>44</v>
      </c>
      <c r="R282" t="s">
        <v>3099</v>
      </c>
      <c r="S282">
        <v>1043</v>
      </c>
      <c r="T282" t="s">
        <v>498</v>
      </c>
      <c r="U282">
        <v>40</v>
      </c>
      <c r="V282">
        <v>2</v>
      </c>
      <c r="W282" t="s">
        <v>500</v>
      </c>
      <c r="X282">
        <v>3</v>
      </c>
      <c r="Y282" t="s">
        <v>128</v>
      </c>
      <c r="Z282">
        <v>3</v>
      </c>
      <c r="AA282" t="s">
        <v>87</v>
      </c>
      <c r="AB282">
        <v>1</v>
      </c>
      <c r="AC282" s="2">
        <v>290</v>
      </c>
      <c r="AD282" s="2">
        <v>290</v>
      </c>
      <c r="AE282" s="2">
        <v>100</v>
      </c>
      <c r="AF282" s="2">
        <v>300</v>
      </c>
      <c r="AG282" s="2">
        <v>302</v>
      </c>
      <c r="AH282" s="2">
        <v>100.67</v>
      </c>
      <c r="AI282" s="2">
        <v>310</v>
      </c>
      <c r="AJ282" s="2">
        <v>302</v>
      </c>
      <c r="AK282" s="2">
        <v>97.42</v>
      </c>
      <c r="AL282" s="2">
        <v>322</v>
      </c>
      <c r="AM282" s="2">
        <v>322</v>
      </c>
      <c r="AN282" s="2">
        <v>100</v>
      </c>
      <c r="AO282" s="2">
        <v>0</v>
      </c>
      <c r="AP282" s="2">
        <v>0</v>
      </c>
      <c r="AQ282" s="2">
        <v>0</v>
      </c>
      <c r="AR282" s="2" t="s">
        <v>95</v>
      </c>
      <c r="AS282" s="2" t="s">
        <v>95</v>
      </c>
      <c r="AT282" s="2" t="s">
        <v>95</v>
      </c>
      <c r="AU282" s="2">
        <v>1166000000</v>
      </c>
      <c r="AV282" s="2">
        <v>1166000000</v>
      </c>
      <c r="AW282" s="2">
        <v>100</v>
      </c>
      <c r="AX282" s="2">
        <v>565734536</v>
      </c>
      <c r="AY282" s="2">
        <v>565734536</v>
      </c>
      <c r="AZ282" s="2">
        <v>100</v>
      </c>
      <c r="BA282" s="2">
        <v>679188138</v>
      </c>
      <c r="BB282" s="2">
        <v>679188138</v>
      </c>
      <c r="BC282" s="2">
        <v>100</v>
      </c>
      <c r="BD282" s="2">
        <v>800000000</v>
      </c>
      <c r="BE282" s="2">
        <v>800000000</v>
      </c>
      <c r="BF282" s="2">
        <v>100</v>
      </c>
      <c r="BG282" s="2">
        <v>0</v>
      </c>
      <c r="BH282" s="2">
        <v>0</v>
      </c>
      <c r="BI282" s="2">
        <v>0</v>
      </c>
      <c r="BJ282" s="2">
        <v>3210922674</v>
      </c>
      <c r="BK282" s="2">
        <v>3210922674</v>
      </c>
      <c r="BL282" s="2">
        <v>100</v>
      </c>
      <c r="BN282" s="3">
        <f t="shared" si="42"/>
        <v>1166</v>
      </c>
      <c r="BO282" s="3">
        <f t="shared" si="43"/>
        <v>1166</v>
      </c>
      <c r="BP282" s="3">
        <f t="shared" si="44"/>
        <v>565.73453600000005</v>
      </c>
      <c r="BQ282" s="3">
        <f t="shared" si="45"/>
        <v>565.73453600000005</v>
      </c>
      <c r="BR282" s="3">
        <f t="shared" si="46"/>
        <v>679.18813799999998</v>
      </c>
      <c r="BS282" s="3">
        <f t="shared" si="47"/>
        <v>679.18813799999998</v>
      </c>
      <c r="BT282" s="3">
        <f t="shared" si="48"/>
        <v>800</v>
      </c>
      <c r="BU282" s="3">
        <f t="shared" si="49"/>
        <v>800</v>
      </c>
      <c r="BV282" s="3">
        <f t="shared" si="50"/>
        <v>0</v>
      </c>
      <c r="BW282" s="3">
        <f t="shared" si="50"/>
        <v>0</v>
      </c>
    </row>
    <row r="283" spans="1:75" x14ac:dyDescent="0.25">
      <c r="A283">
        <v>506859452</v>
      </c>
      <c r="B283">
        <v>5</v>
      </c>
      <c r="C283" t="s">
        <v>75</v>
      </c>
      <c r="D283" t="s">
        <v>76</v>
      </c>
      <c r="E283">
        <v>2020</v>
      </c>
      <c r="F283" t="s">
        <v>77</v>
      </c>
      <c r="G283" t="s">
        <v>78</v>
      </c>
      <c r="H283">
        <v>2</v>
      </c>
      <c r="I283" t="s">
        <v>79</v>
      </c>
      <c r="J283">
        <v>112</v>
      </c>
      <c r="K283" t="s">
        <v>419</v>
      </c>
      <c r="L283" t="s">
        <v>3028</v>
      </c>
      <c r="M283">
        <v>90</v>
      </c>
      <c r="N283" t="s">
        <v>3076</v>
      </c>
      <c r="O283">
        <v>7</v>
      </c>
      <c r="P283" t="s">
        <v>3088</v>
      </c>
      <c r="Q283">
        <v>44</v>
      </c>
      <c r="R283" t="s">
        <v>3099</v>
      </c>
      <c r="S283">
        <v>1043</v>
      </c>
      <c r="T283" t="s">
        <v>498</v>
      </c>
      <c r="U283">
        <v>40</v>
      </c>
      <c r="V283">
        <v>3</v>
      </c>
      <c r="W283" t="s">
        <v>501</v>
      </c>
      <c r="X283">
        <v>3</v>
      </c>
      <c r="Y283" t="s">
        <v>128</v>
      </c>
      <c r="Z283">
        <v>1</v>
      </c>
      <c r="AA283" t="s">
        <v>84</v>
      </c>
      <c r="AB283">
        <v>1</v>
      </c>
      <c r="AC283" s="2">
        <v>661</v>
      </c>
      <c r="AD283" s="2">
        <v>654</v>
      </c>
      <c r="AE283" s="2">
        <v>98.94</v>
      </c>
      <c r="AF283" s="2">
        <v>706</v>
      </c>
      <c r="AG283" s="2">
        <v>657</v>
      </c>
      <c r="AH283" s="2">
        <v>93.06</v>
      </c>
      <c r="AI283" s="2">
        <v>647</v>
      </c>
      <c r="AJ283" s="2">
        <v>651</v>
      </c>
      <c r="AK283" s="2">
        <v>100.62</v>
      </c>
      <c r="AL283" s="2">
        <v>648</v>
      </c>
      <c r="AM283" s="2">
        <v>651</v>
      </c>
      <c r="AN283" s="2">
        <v>100.46</v>
      </c>
      <c r="AO283" s="2">
        <v>651</v>
      </c>
      <c r="AP283" s="2">
        <v>651</v>
      </c>
      <c r="AQ283" s="2">
        <v>100</v>
      </c>
      <c r="AR283" s="2" t="s">
        <v>95</v>
      </c>
      <c r="AS283" s="2" t="s">
        <v>95</v>
      </c>
      <c r="AT283" s="2" t="s">
        <v>95</v>
      </c>
      <c r="AU283" s="2">
        <v>3555553675</v>
      </c>
      <c r="AV283" s="2">
        <v>3555553675</v>
      </c>
      <c r="AW283" s="2">
        <v>100</v>
      </c>
      <c r="AX283" s="2">
        <v>33815016360</v>
      </c>
      <c r="AY283" s="2">
        <v>33753673643</v>
      </c>
      <c r="AZ283" s="2">
        <v>99.82</v>
      </c>
      <c r="BA283" s="2">
        <v>22199455000</v>
      </c>
      <c r="BB283" s="2">
        <v>22199455000</v>
      </c>
      <c r="BC283" s="2">
        <v>100</v>
      </c>
      <c r="BD283" s="2">
        <v>31051123155</v>
      </c>
      <c r="BE283" s="2">
        <v>31051123155</v>
      </c>
      <c r="BF283" s="2">
        <v>100</v>
      </c>
      <c r="BG283" s="2">
        <v>26719162000</v>
      </c>
      <c r="BH283" s="2">
        <v>19872162000</v>
      </c>
      <c r="BI283" s="2">
        <v>74.37</v>
      </c>
      <c r="BJ283" s="2">
        <v>117340310190</v>
      </c>
      <c r="BK283" s="2">
        <v>110431967473</v>
      </c>
      <c r="BL283" s="2">
        <v>94.11</v>
      </c>
      <c r="BN283" s="3">
        <f t="shared" si="42"/>
        <v>3555.5536750000001</v>
      </c>
      <c r="BO283" s="3">
        <f t="shared" si="43"/>
        <v>3555.5536750000001</v>
      </c>
      <c r="BP283" s="3">
        <f t="shared" si="44"/>
        <v>33815.016360000001</v>
      </c>
      <c r="BQ283" s="3">
        <f t="shared" si="45"/>
        <v>33753.673643000002</v>
      </c>
      <c r="BR283" s="3">
        <f t="shared" si="46"/>
        <v>22199.455000000002</v>
      </c>
      <c r="BS283" s="3">
        <f t="shared" si="47"/>
        <v>22199.455000000002</v>
      </c>
      <c r="BT283" s="3">
        <f t="shared" si="48"/>
        <v>31051.123155000001</v>
      </c>
      <c r="BU283" s="3">
        <f t="shared" si="49"/>
        <v>31051.123155000001</v>
      </c>
      <c r="BV283" s="3">
        <f t="shared" si="50"/>
        <v>26719.162</v>
      </c>
      <c r="BW283" s="3">
        <f t="shared" si="50"/>
        <v>19872.162</v>
      </c>
    </row>
    <row r="284" spans="1:75" x14ac:dyDescent="0.25">
      <c r="A284">
        <v>506859452</v>
      </c>
      <c r="B284">
        <v>5</v>
      </c>
      <c r="C284" t="s">
        <v>75</v>
      </c>
      <c r="D284" t="s">
        <v>76</v>
      </c>
      <c r="E284">
        <v>2020</v>
      </c>
      <c r="F284" t="s">
        <v>77</v>
      </c>
      <c r="G284" t="s">
        <v>78</v>
      </c>
      <c r="H284">
        <v>2</v>
      </c>
      <c r="I284" t="s">
        <v>79</v>
      </c>
      <c r="J284">
        <v>113</v>
      </c>
      <c r="K284" t="s">
        <v>502</v>
      </c>
      <c r="L284" t="s">
        <v>3029</v>
      </c>
      <c r="M284">
        <v>95</v>
      </c>
      <c r="N284" t="s">
        <v>3077</v>
      </c>
      <c r="O284">
        <v>2</v>
      </c>
      <c r="P284" t="s">
        <v>3092</v>
      </c>
      <c r="Q284">
        <v>18</v>
      </c>
      <c r="R284" t="s">
        <v>3110</v>
      </c>
      <c r="S284">
        <v>339</v>
      </c>
      <c r="T284" t="s">
        <v>503</v>
      </c>
      <c r="U284">
        <v>333</v>
      </c>
      <c r="V284">
        <v>114</v>
      </c>
      <c r="W284" t="s">
        <v>504</v>
      </c>
      <c r="X284">
        <v>1</v>
      </c>
      <c r="Y284" t="s">
        <v>83</v>
      </c>
      <c r="Z284">
        <v>1</v>
      </c>
      <c r="AA284" t="s">
        <v>84</v>
      </c>
      <c r="AB284">
        <v>1</v>
      </c>
      <c r="AC284" s="2">
        <v>12.5</v>
      </c>
      <c r="AD284" s="2">
        <v>12.5</v>
      </c>
      <c r="AE284" s="2">
        <v>100</v>
      </c>
      <c r="AF284" s="2">
        <v>25</v>
      </c>
      <c r="AG284" s="2">
        <v>21.83</v>
      </c>
      <c r="AH284" s="2">
        <v>87.32</v>
      </c>
      <c r="AI284" s="2">
        <v>28.17</v>
      </c>
      <c r="AJ284" s="2">
        <v>27.07</v>
      </c>
      <c r="AK284" s="2">
        <v>96.1</v>
      </c>
      <c r="AL284" s="2">
        <v>36.1</v>
      </c>
      <c r="AM284" s="2">
        <v>36.1</v>
      </c>
      <c r="AN284" s="2">
        <v>100</v>
      </c>
      <c r="AO284" s="2">
        <v>2.5</v>
      </c>
      <c r="AP284" s="2">
        <v>2.5</v>
      </c>
      <c r="AQ284" s="2">
        <v>100</v>
      </c>
      <c r="AR284" s="2">
        <v>100</v>
      </c>
      <c r="AS284" s="2">
        <v>100</v>
      </c>
      <c r="AT284" s="2">
        <v>100</v>
      </c>
      <c r="AU284" s="2">
        <v>1545933084</v>
      </c>
      <c r="AV284" s="2">
        <v>1419849996</v>
      </c>
      <c r="AW284" s="2">
        <v>91.84</v>
      </c>
      <c r="AX284" s="2">
        <v>3288323000</v>
      </c>
      <c r="AY284" s="2">
        <v>2535554207</v>
      </c>
      <c r="AZ284" s="2">
        <v>77.11</v>
      </c>
      <c r="BA284" s="2">
        <v>4556810035</v>
      </c>
      <c r="BB284" s="2">
        <v>4513982067</v>
      </c>
      <c r="BC284" s="2">
        <v>99.06</v>
      </c>
      <c r="BD284" s="2">
        <v>3479909401</v>
      </c>
      <c r="BE284" s="2">
        <v>3479909401</v>
      </c>
      <c r="BF284" s="2">
        <v>100</v>
      </c>
      <c r="BG284" s="2">
        <v>2180708000</v>
      </c>
      <c r="BH284" s="2">
        <v>726088350</v>
      </c>
      <c r="BI284" s="2">
        <v>33.299999999999997</v>
      </c>
      <c r="BJ284" s="2">
        <v>15051683520</v>
      </c>
      <c r="BK284" s="2">
        <v>12675384021</v>
      </c>
      <c r="BL284" s="2">
        <v>84.21</v>
      </c>
      <c r="BN284" s="3">
        <f t="shared" si="42"/>
        <v>1545.933084</v>
      </c>
      <c r="BO284" s="3">
        <f t="shared" si="43"/>
        <v>1419.8499959999999</v>
      </c>
      <c r="BP284" s="3">
        <f t="shared" si="44"/>
        <v>3288.3229999999999</v>
      </c>
      <c r="BQ284" s="3">
        <f t="shared" si="45"/>
        <v>2535.5542070000001</v>
      </c>
      <c r="BR284" s="3">
        <f t="shared" si="46"/>
        <v>4556.8100350000004</v>
      </c>
      <c r="BS284" s="3">
        <f t="shared" si="47"/>
        <v>4513.9820669999999</v>
      </c>
      <c r="BT284" s="3">
        <f t="shared" si="48"/>
        <v>3479.9094009999999</v>
      </c>
      <c r="BU284" s="3">
        <f t="shared" si="49"/>
        <v>3479.9094009999999</v>
      </c>
      <c r="BV284" s="3">
        <f t="shared" si="50"/>
        <v>2180.7080000000001</v>
      </c>
      <c r="BW284" s="3">
        <f t="shared" si="50"/>
        <v>726.08834999999999</v>
      </c>
    </row>
    <row r="285" spans="1:75" x14ac:dyDescent="0.25">
      <c r="A285">
        <v>506859452</v>
      </c>
      <c r="B285">
        <v>5</v>
      </c>
      <c r="C285" t="s">
        <v>75</v>
      </c>
      <c r="D285" t="s">
        <v>76</v>
      </c>
      <c r="E285">
        <v>2020</v>
      </c>
      <c r="F285" t="s">
        <v>77</v>
      </c>
      <c r="G285" t="s">
        <v>78</v>
      </c>
      <c r="H285">
        <v>2</v>
      </c>
      <c r="I285" t="s">
        <v>79</v>
      </c>
      <c r="J285">
        <v>113</v>
      </c>
      <c r="K285" t="s">
        <v>502</v>
      </c>
      <c r="L285" t="s">
        <v>3029</v>
      </c>
      <c r="M285">
        <v>95</v>
      </c>
      <c r="N285" t="s">
        <v>3077</v>
      </c>
      <c r="O285">
        <v>2</v>
      </c>
      <c r="P285" t="s">
        <v>3092</v>
      </c>
      <c r="Q285">
        <v>18</v>
      </c>
      <c r="R285" t="s">
        <v>3110</v>
      </c>
      <c r="S285">
        <v>339</v>
      </c>
      <c r="T285" t="s">
        <v>503</v>
      </c>
      <c r="U285">
        <v>333</v>
      </c>
      <c r="V285">
        <v>115</v>
      </c>
      <c r="W285" t="s">
        <v>505</v>
      </c>
      <c r="X285">
        <v>1</v>
      </c>
      <c r="Y285" t="s">
        <v>83</v>
      </c>
      <c r="Z285">
        <v>1</v>
      </c>
      <c r="AA285" t="s">
        <v>84</v>
      </c>
      <c r="AB285">
        <v>1</v>
      </c>
      <c r="AC285" s="2">
        <v>10</v>
      </c>
      <c r="AD285" s="2">
        <v>10</v>
      </c>
      <c r="AE285" s="2">
        <v>100</v>
      </c>
      <c r="AF285" s="2">
        <v>20</v>
      </c>
      <c r="AG285" s="2">
        <v>19.5</v>
      </c>
      <c r="AH285" s="2">
        <v>97.5</v>
      </c>
      <c r="AI285" s="2">
        <v>30.5</v>
      </c>
      <c r="AJ285" s="2">
        <v>30.5</v>
      </c>
      <c r="AK285" s="2">
        <v>100</v>
      </c>
      <c r="AL285" s="2">
        <v>40</v>
      </c>
      <c r="AM285" s="2">
        <v>40</v>
      </c>
      <c r="AN285" s="2">
        <v>100</v>
      </c>
      <c r="AO285" s="2">
        <v>0</v>
      </c>
      <c r="AP285" s="2">
        <v>0</v>
      </c>
      <c r="AQ285" s="2">
        <v>0</v>
      </c>
      <c r="AR285" s="2">
        <v>100</v>
      </c>
      <c r="AS285" s="2">
        <v>100</v>
      </c>
      <c r="AT285" s="2">
        <v>100</v>
      </c>
      <c r="AU285" s="2">
        <v>811650543</v>
      </c>
      <c r="AV285" s="2">
        <v>704233333</v>
      </c>
      <c r="AW285" s="2">
        <v>86.77</v>
      </c>
      <c r="AX285" s="2">
        <v>1047685000</v>
      </c>
      <c r="AY285" s="2">
        <v>1003368150</v>
      </c>
      <c r="AZ285" s="2">
        <v>95.77</v>
      </c>
      <c r="BA285" s="2">
        <v>766298446</v>
      </c>
      <c r="BB285" s="2">
        <v>766298446</v>
      </c>
      <c r="BC285" s="2">
        <v>100</v>
      </c>
      <c r="BD285" s="2">
        <v>312870919</v>
      </c>
      <c r="BE285" s="2">
        <v>312870919</v>
      </c>
      <c r="BF285" s="2">
        <v>100</v>
      </c>
      <c r="BG285" s="2">
        <v>0</v>
      </c>
      <c r="BH285" s="2">
        <v>0</v>
      </c>
      <c r="BI285" s="2">
        <v>0</v>
      </c>
      <c r="BJ285" s="2">
        <v>2938504908</v>
      </c>
      <c r="BK285" s="2">
        <v>2786770848</v>
      </c>
      <c r="BL285" s="2">
        <v>94.84</v>
      </c>
      <c r="BN285" s="3">
        <f t="shared" si="42"/>
        <v>811.65054299999997</v>
      </c>
      <c r="BO285" s="3">
        <f t="shared" si="43"/>
        <v>704.23333300000002</v>
      </c>
      <c r="BP285" s="3">
        <f t="shared" si="44"/>
        <v>1047.6849999999999</v>
      </c>
      <c r="BQ285" s="3">
        <f t="shared" si="45"/>
        <v>1003.36815</v>
      </c>
      <c r="BR285" s="3">
        <f t="shared" si="46"/>
        <v>766.29844600000001</v>
      </c>
      <c r="BS285" s="3">
        <f t="shared" si="47"/>
        <v>766.29844600000001</v>
      </c>
      <c r="BT285" s="3">
        <f t="shared" si="48"/>
        <v>312.87091900000001</v>
      </c>
      <c r="BU285" s="3">
        <f t="shared" si="49"/>
        <v>312.87091900000001</v>
      </c>
      <c r="BV285" s="3">
        <f t="shared" si="50"/>
        <v>0</v>
      </c>
      <c r="BW285" s="3">
        <f t="shared" si="50"/>
        <v>0</v>
      </c>
    </row>
    <row r="286" spans="1:75" x14ac:dyDescent="0.25">
      <c r="A286">
        <v>506859452</v>
      </c>
      <c r="B286">
        <v>5</v>
      </c>
      <c r="C286" t="s">
        <v>75</v>
      </c>
      <c r="D286" t="s">
        <v>76</v>
      </c>
      <c r="E286">
        <v>2020</v>
      </c>
      <c r="F286" t="s">
        <v>77</v>
      </c>
      <c r="G286" t="s">
        <v>78</v>
      </c>
      <c r="H286">
        <v>2</v>
      </c>
      <c r="I286" t="s">
        <v>79</v>
      </c>
      <c r="J286">
        <v>113</v>
      </c>
      <c r="K286" t="s">
        <v>502</v>
      </c>
      <c r="L286" t="s">
        <v>3029</v>
      </c>
      <c r="M286">
        <v>95</v>
      </c>
      <c r="N286" t="s">
        <v>3077</v>
      </c>
      <c r="O286">
        <v>2</v>
      </c>
      <c r="P286" t="s">
        <v>3092</v>
      </c>
      <c r="Q286">
        <v>18</v>
      </c>
      <c r="R286" t="s">
        <v>3110</v>
      </c>
      <c r="S286">
        <v>339</v>
      </c>
      <c r="T286" t="s">
        <v>503</v>
      </c>
      <c r="U286">
        <v>333</v>
      </c>
      <c r="V286">
        <v>116</v>
      </c>
      <c r="W286" t="s">
        <v>506</v>
      </c>
      <c r="X286">
        <v>1</v>
      </c>
      <c r="Y286" t="s">
        <v>83</v>
      </c>
      <c r="Z286">
        <v>1</v>
      </c>
      <c r="AA286" t="s">
        <v>84</v>
      </c>
      <c r="AB286">
        <v>1</v>
      </c>
      <c r="AC286" s="2">
        <v>12.5</v>
      </c>
      <c r="AD286" s="2">
        <v>12</v>
      </c>
      <c r="AE286" s="2">
        <v>96</v>
      </c>
      <c r="AF286" s="2">
        <v>19</v>
      </c>
      <c r="AG286" s="2">
        <v>19</v>
      </c>
      <c r="AH286" s="2">
        <v>100</v>
      </c>
      <c r="AI286" s="2">
        <v>31.5</v>
      </c>
      <c r="AJ286" s="2">
        <v>31.5</v>
      </c>
      <c r="AK286" s="2">
        <v>100</v>
      </c>
      <c r="AL286" s="2">
        <v>35</v>
      </c>
      <c r="AM286" s="2">
        <v>35</v>
      </c>
      <c r="AN286" s="2">
        <v>100</v>
      </c>
      <c r="AO286" s="2">
        <v>2.5</v>
      </c>
      <c r="AP286" s="2">
        <v>2.5</v>
      </c>
      <c r="AQ286" s="2">
        <v>100</v>
      </c>
      <c r="AR286" s="2">
        <v>100</v>
      </c>
      <c r="AS286" s="2">
        <v>100</v>
      </c>
      <c r="AT286" s="2">
        <v>100</v>
      </c>
      <c r="AU286" s="2">
        <v>598288006</v>
      </c>
      <c r="AV286" s="2">
        <v>467401269</v>
      </c>
      <c r="AW286" s="2">
        <v>78.12</v>
      </c>
      <c r="AX286" s="2">
        <v>136350000</v>
      </c>
      <c r="AY286" s="2">
        <v>136350000</v>
      </c>
      <c r="AZ286" s="2">
        <v>100</v>
      </c>
      <c r="BA286" s="2">
        <v>129990120</v>
      </c>
      <c r="BB286" s="2">
        <v>129990120</v>
      </c>
      <c r="BC286" s="2">
        <v>100</v>
      </c>
      <c r="BD286" s="2">
        <v>185586000</v>
      </c>
      <c r="BE286" s="2">
        <v>185586000</v>
      </c>
      <c r="BF286" s="2">
        <v>100</v>
      </c>
      <c r="BG286" s="2">
        <v>1624164000</v>
      </c>
      <c r="BH286" s="2">
        <v>221235000</v>
      </c>
      <c r="BI286" s="2">
        <v>13.62</v>
      </c>
      <c r="BJ286" s="2">
        <v>2674378126</v>
      </c>
      <c r="BK286" s="2">
        <v>1140562389</v>
      </c>
      <c r="BL286" s="2">
        <v>42.65</v>
      </c>
      <c r="BN286" s="3">
        <f t="shared" si="42"/>
        <v>598.288006</v>
      </c>
      <c r="BO286" s="3">
        <f t="shared" si="43"/>
        <v>467.40126900000001</v>
      </c>
      <c r="BP286" s="3">
        <f t="shared" si="44"/>
        <v>136.35</v>
      </c>
      <c r="BQ286" s="3">
        <f t="shared" si="45"/>
        <v>136.35</v>
      </c>
      <c r="BR286" s="3">
        <f t="shared" si="46"/>
        <v>129.99011999999999</v>
      </c>
      <c r="BS286" s="3">
        <f t="shared" si="47"/>
        <v>129.99011999999999</v>
      </c>
      <c r="BT286" s="3">
        <f t="shared" si="48"/>
        <v>185.58600000000001</v>
      </c>
      <c r="BU286" s="3">
        <f t="shared" si="49"/>
        <v>185.58600000000001</v>
      </c>
      <c r="BV286" s="3">
        <f t="shared" si="50"/>
        <v>1624.164</v>
      </c>
      <c r="BW286" s="3">
        <f t="shared" si="50"/>
        <v>221.23500000000001</v>
      </c>
    </row>
    <row r="287" spans="1:75" x14ac:dyDescent="0.25">
      <c r="A287">
        <v>506859452</v>
      </c>
      <c r="B287">
        <v>5</v>
      </c>
      <c r="C287" t="s">
        <v>75</v>
      </c>
      <c r="D287" t="s">
        <v>76</v>
      </c>
      <c r="E287">
        <v>2020</v>
      </c>
      <c r="F287" t="s">
        <v>77</v>
      </c>
      <c r="G287" t="s">
        <v>78</v>
      </c>
      <c r="H287">
        <v>2</v>
      </c>
      <c r="I287" t="s">
        <v>79</v>
      </c>
      <c r="J287">
        <v>113</v>
      </c>
      <c r="K287" t="s">
        <v>502</v>
      </c>
      <c r="L287" t="s">
        <v>3029</v>
      </c>
      <c r="M287">
        <v>95</v>
      </c>
      <c r="N287" t="s">
        <v>3077</v>
      </c>
      <c r="O287">
        <v>2</v>
      </c>
      <c r="P287" t="s">
        <v>3092</v>
      </c>
      <c r="Q287">
        <v>18</v>
      </c>
      <c r="R287" t="s">
        <v>3110</v>
      </c>
      <c r="S287">
        <v>339</v>
      </c>
      <c r="T287" t="s">
        <v>503</v>
      </c>
      <c r="U287">
        <v>333</v>
      </c>
      <c r="V287">
        <v>117</v>
      </c>
      <c r="W287" t="s">
        <v>507</v>
      </c>
      <c r="X287">
        <v>1</v>
      </c>
      <c r="Y287" t="s">
        <v>83</v>
      </c>
      <c r="Z287">
        <v>1</v>
      </c>
      <c r="AA287" t="s">
        <v>84</v>
      </c>
      <c r="AB287">
        <v>1</v>
      </c>
      <c r="AC287" s="2">
        <v>10</v>
      </c>
      <c r="AD287" s="2">
        <v>10</v>
      </c>
      <c r="AE287" s="2">
        <v>100</v>
      </c>
      <c r="AF287" s="2">
        <v>25</v>
      </c>
      <c r="AG287" s="2">
        <v>24.8</v>
      </c>
      <c r="AH287" s="2">
        <v>99.2</v>
      </c>
      <c r="AI287" s="2">
        <v>25.2</v>
      </c>
      <c r="AJ287" s="2">
        <v>25.2</v>
      </c>
      <c r="AK287" s="2">
        <v>100</v>
      </c>
      <c r="AL287" s="2">
        <v>37</v>
      </c>
      <c r="AM287" s="2">
        <v>37</v>
      </c>
      <c r="AN287" s="2">
        <v>100</v>
      </c>
      <c r="AO287" s="2">
        <v>3</v>
      </c>
      <c r="AP287" s="2">
        <v>3</v>
      </c>
      <c r="AQ287" s="2">
        <v>100</v>
      </c>
      <c r="AR287" s="2">
        <v>100</v>
      </c>
      <c r="AS287" s="2">
        <v>100</v>
      </c>
      <c r="AT287" s="2">
        <v>100</v>
      </c>
      <c r="AU287" s="2">
        <v>41782790</v>
      </c>
      <c r="AV287" s="2">
        <v>41782790</v>
      </c>
      <c r="AW287" s="2">
        <v>100</v>
      </c>
      <c r="AX287" s="2">
        <v>310192000</v>
      </c>
      <c r="AY287" s="2">
        <v>290722000</v>
      </c>
      <c r="AZ287" s="2">
        <v>93.72</v>
      </c>
      <c r="BA287" s="2">
        <v>229507601</v>
      </c>
      <c r="BB287" s="2">
        <v>205756480</v>
      </c>
      <c r="BC287" s="2">
        <v>89.65</v>
      </c>
      <c r="BD287" s="2">
        <v>761344711</v>
      </c>
      <c r="BE287" s="2">
        <v>761344248</v>
      </c>
      <c r="BF287" s="2">
        <v>100</v>
      </c>
      <c r="BG287" s="2">
        <v>1809152500</v>
      </c>
      <c r="BH287" s="2">
        <v>225924000</v>
      </c>
      <c r="BI287" s="2">
        <v>12.49</v>
      </c>
      <c r="BJ287" s="2">
        <v>3151979602</v>
      </c>
      <c r="BK287" s="2">
        <v>1525529518</v>
      </c>
      <c r="BL287" s="2">
        <v>48.4</v>
      </c>
      <c r="BN287" s="3">
        <f t="shared" si="42"/>
        <v>41.782789999999999</v>
      </c>
      <c r="BO287" s="3">
        <f t="shared" si="43"/>
        <v>41.782789999999999</v>
      </c>
      <c r="BP287" s="3">
        <f t="shared" si="44"/>
        <v>310.19200000000001</v>
      </c>
      <c r="BQ287" s="3">
        <f t="shared" si="45"/>
        <v>290.72199999999998</v>
      </c>
      <c r="BR287" s="3">
        <f t="shared" si="46"/>
        <v>229.50760099999999</v>
      </c>
      <c r="BS287" s="3">
        <f t="shared" si="47"/>
        <v>205.75648000000001</v>
      </c>
      <c r="BT287" s="3">
        <f t="shared" si="48"/>
        <v>761.34471099999996</v>
      </c>
      <c r="BU287" s="3">
        <f t="shared" si="49"/>
        <v>761.34424799999999</v>
      </c>
      <c r="BV287" s="3">
        <f t="shared" si="50"/>
        <v>1809.1524999999999</v>
      </c>
      <c r="BW287" s="3">
        <f t="shared" si="50"/>
        <v>225.92400000000001</v>
      </c>
    </row>
    <row r="288" spans="1:75" x14ac:dyDescent="0.25">
      <c r="A288">
        <v>506859452</v>
      </c>
      <c r="B288">
        <v>5</v>
      </c>
      <c r="C288" t="s">
        <v>75</v>
      </c>
      <c r="D288" t="s">
        <v>76</v>
      </c>
      <c r="E288">
        <v>2020</v>
      </c>
      <c r="F288" t="s">
        <v>77</v>
      </c>
      <c r="G288" t="s">
        <v>78</v>
      </c>
      <c r="H288">
        <v>2</v>
      </c>
      <c r="I288" t="s">
        <v>79</v>
      </c>
      <c r="J288">
        <v>113</v>
      </c>
      <c r="K288" t="s">
        <v>502</v>
      </c>
      <c r="L288" t="s">
        <v>3029</v>
      </c>
      <c r="M288">
        <v>95</v>
      </c>
      <c r="N288" t="s">
        <v>3077</v>
      </c>
      <c r="O288">
        <v>2</v>
      </c>
      <c r="P288" t="s">
        <v>3092</v>
      </c>
      <c r="Q288">
        <v>18</v>
      </c>
      <c r="R288" t="s">
        <v>3110</v>
      </c>
      <c r="S288">
        <v>339</v>
      </c>
      <c r="T288" t="s">
        <v>503</v>
      </c>
      <c r="U288">
        <v>333</v>
      </c>
      <c r="V288">
        <v>118</v>
      </c>
      <c r="W288" t="s">
        <v>508</v>
      </c>
      <c r="X288">
        <v>1</v>
      </c>
      <c r="Y288" t="s">
        <v>83</v>
      </c>
      <c r="Z288">
        <v>1</v>
      </c>
      <c r="AA288" t="s">
        <v>84</v>
      </c>
      <c r="AB288">
        <v>1</v>
      </c>
      <c r="AC288" s="2">
        <v>20</v>
      </c>
      <c r="AD288" s="2">
        <v>16</v>
      </c>
      <c r="AE288" s="2">
        <v>80</v>
      </c>
      <c r="AF288" s="2">
        <v>39</v>
      </c>
      <c r="AG288" s="2">
        <v>38.71</v>
      </c>
      <c r="AH288" s="2">
        <v>99.26</v>
      </c>
      <c r="AI288" s="2">
        <v>25.29</v>
      </c>
      <c r="AJ288" s="2">
        <v>24.79</v>
      </c>
      <c r="AK288" s="2">
        <v>98.02</v>
      </c>
      <c r="AL288" s="2">
        <v>17.5</v>
      </c>
      <c r="AM288" s="2">
        <v>17.5</v>
      </c>
      <c r="AN288" s="2">
        <v>100</v>
      </c>
      <c r="AO288" s="2">
        <v>3</v>
      </c>
      <c r="AP288" s="2">
        <v>3</v>
      </c>
      <c r="AQ288" s="2">
        <v>100</v>
      </c>
      <c r="AR288" s="2">
        <v>100</v>
      </c>
      <c r="AS288" s="2">
        <v>100</v>
      </c>
      <c r="AT288" s="2">
        <v>100</v>
      </c>
      <c r="AU288" s="2">
        <v>2799110000</v>
      </c>
      <c r="AV288" s="2">
        <v>2188106015</v>
      </c>
      <c r="AW288" s="2">
        <v>78.17</v>
      </c>
      <c r="AX288" s="2">
        <v>6089224000</v>
      </c>
      <c r="AY288" s="2">
        <v>5918018439</v>
      </c>
      <c r="AZ288" s="2">
        <v>97.19</v>
      </c>
      <c r="BA288" s="2">
        <v>2052271542</v>
      </c>
      <c r="BB288" s="2">
        <v>1976303242</v>
      </c>
      <c r="BC288" s="2">
        <v>96.3</v>
      </c>
      <c r="BD288" s="2">
        <v>2005752462</v>
      </c>
      <c r="BE288" s="2">
        <v>2005752462</v>
      </c>
      <c r="BF288" s="2">
        <v>100</v>
      </c>
      <c r="BG288" s="2">
        <v>2465841500</v>
      </c>
      <c r="BH288" s="2">
        <v>903612280</v>
      </c>
      <c r="BI288" s="2">
        <v>36.65</v>
      </c>
      <c r="BJ288" s="2">
        <v>15412199504</v>
      </c>
      <c r="BK288" s="2">
        <v>12991792438</v>
      </c>
      <c r="BL288" s="2">
        <v>84.3</v>
      </c>
      <c r="BN288" s="3">
        <f t="shared" si="42"/>
        <v>2799.11</v>
      </c>
      <c r="BO288" s="3">
        <f t="shared" si="43"/>
        <v>2188.1060149999998</v>
      </c>
      <c r="BP288" s="3">
        <f t="shared" si="44"/>
        <v>6089.2240000000002</v>
      </c>
      <c r="BQ288" s="3">
        <f t="shared" si="45"/>
        <v>5918.0184390000004</v>
      </c>
      <c r="BR288" s="3">
        <f t="shared" si="46"/>
        <v>2052.271542</v>
      </c>
      <c r="BS288" s="3">
        <f t="shared" si="47"/>
        <v>1976.303242</v>
      </c>
      <c r="BT288" s="3">
        <f t="shared" si="48"/>
        <v>2005.7524619999999</v>
      </c>
      <c r="BU288" s="3">
        <f t="shared" si="49"/>
        <v>2005.7524619999999</v>
      </c>
      <c r="BV288" s="3">
        <f t="shared" si="50"/>
        <v>2465.8415</v>
      </c>
      <c r="BW288" s="3">
        <f t="shared" si="50"/>
        <v>903.61228000000006</v>
      </c>
    </row>
    <row r="289" spans="1:75" x14ac:dyDescent="0.25">
      <c r="A289">
        <v>506859452</v>
      </c>
      <c r="B289">
        <v>5</v>
      </c>
      <c r="C289" t="s">
        <v>75</v>
      </c>
      <c r="D289" t="s">
        <v>76</v>
      </c>
      <c r="E289">
        <v>2020</v>
      </c>
      <c r="F289" t="s">
        <v>77</v>
      </c>
      <c r="G289" t="s">
        <v>78</v>
      </c>
      <c r="H289">
        <v>2</v>
      </c>
      <c r="I289" t="s">
        <v>79</v>
      </c>
      <c r="J289">
        <v>113</v>
      </c>
      <c r="K289" t="s">
        <v>502</v>
      </c>
      <c r="L289" t="s">
        <v>3029</v>
      </c>
      <c r="M289">
        <v>95</v>
      </c>
      <c r="N289" t="s">
        <v>3077</v>
      </c>
      <c r="O289">
        <v>2</v>
      </c>
      <c r="P289" t="s">
        <v>3092</v>
      </c>
      <c r="Q289">
        <v>18</v>
      </c>
      <c r="R289" t="s">
        <v>3110</v>
      </c>
      <c r="S289">
        <v>339</v>
      </c>
      <c r="T289" t="s">
        <v>503</v>
      </c>
      <c r="U289">
        <v>333</v>
      </c>
      <c r="V289">
        <v>119</v>
      </c>
      <c r="W289" t="s">
        <v>509</v>
      </c>
      <c r="X289">
        <v>1</v>
      </c>
      <c r="Y289" t="s">
        <v>83</v>
      </c>
      <c r="Z289">
        <v>1</v>
      </c>
      <c r="AA289" t="s">
        <v>84</v>
      </c>
      <c r="AB289">
        <v>1</v>
      </c>
      <c r="AC289" s="2">
        <v>12.5</v>
      </c>
      <c r="AD289" s="2">
        <v>9.5</v>
      </c>
      <c r="AE289" s="2">
        <v>76</v>
      </c>
      <c r="AF289" s="2">
        <v>28</v>
      </c>
      <c r="AG289" s="2">
        <v>27.5</v>
      </c>
      <c r="AH289" s="2">
        <v>98.21</v>
      </c>
      <c r="AI289" s="2">
        <v>25.5</v>
      </c>
      <c r="AJ289" s="2">
        <v>24.9</v>
      </c>
      <c r="AK289" s="2">
        <v>97.65</v>
      </c>
      <c r="AL289" s="2">
        <v>35.6</v>
      </c>
      <c r="AM289" s="2">
        <v>35.6</v>
      </c>
      <c r="AN289" s="2">
        <v>100</v>
      </c>
      <c r="AO289" s="2">
        <v>2.5</v>
      </c>
      <c r="AP289" s="2">
        <v>2.5</v>
      </c>
      <c r="AQ289" s="2">
        <v>100</v>
      </c>
      <c r="AR289" s="2">
        <v>100</v>
      </c>
      <c r="AS289" s="2">
        <v>100</v>
      </c>
      <c r="AT289" s="2">
        <v>100</v>
      </c>
      <c r="AU289" s="2">
        <v>176890000</v>
      </c>
      <c r="AV289" s="2">
        <v>84387533</v>
      </c>
      <c r="AW289" s="2">
        <v>47.71</v>
      </c>
      <c r="AX289" s="2">
        <v>718414000</v>
      </c>
      <c r="AY289" s="2">
        <v>667246000</v>
      </c>
      <c r="AZ289" s="2">
        <v>92.88</v>
      </c>
      <c r="BA289" s="2">
        <v>786980578</v>
      </c>
      <c r="BB289" s="2">
        <v>734930578</v>
      </c>
      <c r="BC289" s="2">
        <v>93.39</v>
      </c>
      <c r="BD289" s="2">
        <v>229058475</v>
      </c>
      <c r="BE289" s="2">
        <v>229058475</v>
      </c>
      <c r="BF289" s="2">
        <v>100</v>
      </c>
      <c r="BG289" s="2">
        <v>1001735500</v>
      </c>
      <c r="BH289" s="2">
        <v>129735500</v>
      </c>
      <c r="BI289" s="2">
        <v>12.95</v>
      </c>
      <c r="BJ289" s="2">
        <v>2913078553</v>
      </c>
      <c r="BK289" s="2">
        <v>1845358086</v>
      </c>
      <c r="BL289" s="2">
        <v>63.35</v>
      </c>
      <c r="BN289" s="3">
        <f t="shared" si="42"/>
        <v>176.89</v>
      </c>
      <c r="BO289" s="3">
        <f t="shared" si="43"/>
        <v>84.387533000000005</v>
      </c>
      <c r="BP289" s="3">
        <f t="shared" si="44"/>
        <v>718.41399999999999</v>
      </c>
      <c r="BQ289" s="3">
        <f t="shared" si="45"/>
        <v>667.24599999999998</v>
      </c>
      <c r="BR289" s="3">
        <f t="shared" si="46"/>
        <v>786.98057800000004</v>
      </c>
      <c r="BS289" s="3">
        <f t="shared" si="47"/>
        <v>734.93057799999997</v>
      </c>
      <c r="BT289" s="3">
        <f t="shared" si="48"/>
        <v>229.05847499999999</v>
      </c>
      <c r="BU289" s="3">
        <f t="shared" si="49"/>
        <v>229.05847499999999</v>
      </c>
      <c r="BV289" s="3">
        <f t="shared" si="50"/>
        <v>1001.7355</v>
      </c>
      <c r="BW289" s="3">
        <f t="shared" si="50"/>
        <v>129.7355</v>
      </c>
    </row>
    <row r="290" spans="1:75" x14ac:dyDescent="0.25">
      <c r="A290">
        <v>506859452</v>
      </c>
      <c r="B290">
        <v>5</v>
      </c>
      <c r="C290" t="s">
        <v>75</v>
      </c>
      <c r="D290" t="s">
        <v>76</v>
      </c>
      <c r="E290">
        <v>2020</v>
      </c>
      <c r="F290" t="s">
        <v>77</v>
      </c>
      <c r="G290" t="s">
        <v>78</v>
      </c>
      <c r="H290">
        <v>2</v>
      </c>
      <c r="I290" t="s">
        <v>79</v>
      </c>
      <c r="J290">
        <v>113</v>
      </c>
      <c r="K290" t="s">
        <v>502</v>
      </c>
      <c r="L290" t="s">
        <v>3029</v>
      </c>
      <c r="M290">
        <v>95</v>
      </c>
      <c r="N290" t="s">
        <v>3077</v>
      </c>
      <c r="O290">
        <v>2</v>
      </c>
      <c r="P290" t="s">
        <v>3092</v>
      </c>
      <c r="Q290">
        <v>18</v>
      </c>
      <c r="R290" t="s">
        <v>3110</v>
      </c>
      <c r="S290">
        <v>339</v>
      </c>
      <c r="T290" t="s">
        <v>503</v>
      </c>
      <c r="U290">
        <v>333</v>
      </c>
      <c r="V290">
        <v>120</v>
      </c>
      <c r="W290" t="s">
        <v>510</v>
      </c>
      <c r="X290">
        <v>1</v>
      </c>
      <c r="Y290" t="s">
        <v>83</v>
      </c>
      <c r="Z290">
        <v>3</v>
      </c>
      <c r="AA290" t="s">
        <v>87</v>
      </c>
      <c r="AB290">
        <v>1</v>
      </c>
      <c r="AC290" s="2">
        <v>25</v>
      </c>
      <c r="AD290" s="2">
        <v>21</v>
      </c>
      <c r="AE290" s="2">
        <v>84</v>
      </c>
      <c r="AF290" s="2">
        <v>79</v>
      </c>
      <c r="AG290" s="2">
        <v>79</v>
      </c>
      <c r="AH290" s="2">
        <v>100</v>
      </c>
      <c r="AI290" s="2">
        <v>0</v>
      </c>
      <c r="AJ290" s="2">
        <v>0</v>
      </c>
      <c r="AK290" s="2">
        <v>0</v>
      </c>
      <c r="AL290" s="2">
        <v>0</v>
      </c>
      <c r="AM290" s="2">
        <v>0</v>
      </c>
      <c r="AN290" s="2">
        <v>0</v>
      </c>
      <c r="AO290" s="2">
        <v>0</v>
      </c>
      <c r="AP290" s="2">
        <v>0</v>
      </c>
      <c r="AQ290" s="2">
        <v>0</v>
      </c>
      <c r="AR290" s="2">
        <v>100</v>
      </c>
      <c r="AS290" s="2">
        <v>100</v>
      </c>
      <c r="AT290" s="2">
        <v>100</v>
      </c>
      <c r="AU290" s="2">
        <v>2660145799</v>
      </c>
      <c r="AV290" s="2">
        <v>2314811027</v>
      </c>
      <c r="AW290" s="2">
        <v>87.02</v>
      </c>
      <c r="AX290" s="2">
        <v>4112805403</v>
      </c>
      <c r="AY290" s="2">
        <v>4046002390</v>
      </c>
      <c r="AZ290" s="2">
        <v>98.38</v>
      </c>
      <c r="BA290" s="2">
        <v>0</v>
      </c>
      <c r="BB290" s="2">
        <v>0</v>
      </c>
      <c r="BC290" s="2">
        <v>0</v>
      </c>
      <c r="BD290" s="2">
        <v>0</v>
      </c>
      <c r="BE290" s="2">
        <v>0</v>
      </c>
      <c r="BF290" s="2">
        <v>0</v>
      </c>
      <c r="BG290" s="2">
        <v>0</v>
      </c>
      <c r="BH290" s="2">
        <v>0</v>
      </c>
      <c r="BI290" s="2">
        <v>0</v>
      </c>
      <c r="BJ290" s="2">
        <v>6772951202</v>
      </c>
      <c r="BK290" s="2">
        <v>6360813417</v>
      </c>
      <c r="BL290" s="2">
        <v>93.91</v>
      </c>
      <c r="BN290" s="3">
        <f t="shared" si="42"/>
        <v>2660.1457989999999</v>
      </c>
      <c r="BO290" s="3">
        <f t="shared" si="43"/>
        <v>2314.8110270000002</v>
      </c>
      <c r="BP290" s="3">
        <f t="shared" si="44"/>
        <v>4112.8054030000003</v>
      </c>
      <c r="BQ290" s="3">
        <f t="shared" si="45"/>
        <v>4046.0023900000001</v>
      </c>
      <c r="BR290" s="3">
        <f t="shared" si="46"/>
        <v>0</v>
      </c>
      <c r="BS290" s="3">
        <f t="shared" si="47"/>
        <v>0</v>
      </c>
      <c r="BT290" s="3">
        <f t="shared" si="48"/>
        <v>0</v>
      </c>
      <c r="BU290" s="3">
        <f t="shared" si="49"/>
        <v>0</v>
      </c>
      <c r="BV290" s="3">
        <f t="shared" si="50"/>
        <v>0</v>
      </c>
      <c r="BW290" s="3">
        <f t="shared" si="50"/>
        <v>0</v>
      </c>
    </row>
    <row r="291" spans="1:75" x14ac:dyDescent="0.25">
      <c r="A291">
        <v>506859452</v>
      </c>
      <c r="B291">
        <v>5</v>
      </c>
      <c r="C291" t="s">
        <v>75</v>
      </c>
      <c r="D291" t="s">
        <v>76</v>
      </c>
      <c r="E291">
        <v>2020</v>
      </c>
      <c r="F291" t="s">
        <v>77</v>
      </c>
      <c r="G291" t="s">
        <v>78</v>
      </c>
      <c r="H291">
        <v>2</v>
      </c>
      <c r="I291" t="s">
        <v>79</v>
      </c>
      <c r="J291">
        <v>113</v>
      </c>
      <c r="K291" t="s">
        <v>502</v>
      </c>
      <c r="L291" t="s">
        <v>3029</v>
      </c>
      <c r="M291">
        <v>95</v>
      </c>
      <c r="N291" t="s">
        <v>3077</v>
      </c>
      <c r="O291">
        <v>2</v>
      </c>
      <c r="P291" t="s">
        <v>3092</v>
      </c>
      <c r="Q291">
        <v>18</v>
      </c>
      <c r="R291" t="s">
        <v>3110</v>
      </c>
      <c r="S291">
        <v>339</v>
      </c>
      <c r="T291" t="s">
        <v>503</v>
      </c>
      <c r="U291">
        <v>333</v>
      </c>
      <c r="V291">
        <v>121</v>
      </c>
      <c r="W291" t="s">
        <v>511</v>
      </c>
      <c r="X291">
        <v>1</v>
      </c>
      <c r="Y291" t="s">
        <v>83</v>
      </c>
      <c r="Z291">
        <v>1</v>
      </c>
      <c r="AA291" t="s">
        <v>84</v>
      </c>
      <c r="AB291">
        <v>1</v>
      </c>
      <c r="AC291" s="2">
        <v>10</v>
      </c>
      <c r="AD291" s="2">
        <v>10</v>
      </c>
      <c r="AE291" s="2">
        <v>100</v>
      </c>
      <c r="AF291" s="2">
        <v>25</v>
      </c>
      <c r="AG291" s="2">
        <v>23.33</v>
      </c>
      <c r="AH291" s="2">
        <v>93.32</v>
      </c>
      <c r="AI291" s="2">
        <v>31.67</v>
      </c>
      <c r="AJ291" s="2">
        <v>27.67</v>
      </c>
      <c r="AK291" s="2">
        <v>87.37</v>
      </c>
      <c r="AL291" s="2">
        <v>36</v>
      </c>
      <c r="AM291" s="2">
        <v>36</v>
      </c>
      <c r="AN291" s="2">
        <v>100</v>
      </c>
      <c r="AO291" s="2">
        <v>3</v>
      </c>
      <c r="AP291" s="2">
        <v>3</v>
      </c>
      <c r="AQ291" s="2">
        <v>100</v>
      </c>
      <c r="AR291" s="2">
        <v>100</v>
      </c>
      <c r="AS291" s="2">
        <v>100</v>
      </c>
      <c r="AT291" s="2">
        <v>100</v>
      </c>
      <c r="AU291" s="2">
        <v>776000000</v>
      </c>
      <c r="AV291" s="2">
        <v>691467337</v>
      </c>
      <c r="AW291" s="2">
        <v>89.11</v>
      </c>
      <c r="AX291" s="2">
        <v>1158039329</v>
      </c>
      <c r="AY291" s="2">
        <v>1000987529</v>
      </c>
      <c r="AZ291" s="2">
        <v>86.44</v>
      </c>
      <c r="BA291" s="2">
        <v>734562136</v>
      </c>
      <c r="BB291" s="2">
        <v>694037424</v>
      </c>
      <c r="BC291" s="2">
        <v>94.48</v>
      </c>
      <c r="BD291" s="2">
        <v>4622024869</v>
      </c>
      <c r="BE291" s="2">
        <v>4538959478</v>
      </c>
      <c r="BF291" s="2">
        <v>98.2</v>
      </c>
      <c r="BG291" s="2">
        <v>4766635333</v>
      </c>
      <c r="BH291" s="2">
        <v>990135000</v>
      </c>
      <c r="BI291" s="2">
        <v>20.77</v>
      </c>
      <c r="BJ291" s="2">
        <v>12057261667</v>
      </c>
      <c r="BK291" s="2">
        <v>7915586768</v>
      </c>
      <c r="BL291" s="2">
        <v>65.650000000000006</v>
      </c>
      <c r="BN291" s="3">
        <f t="shared" si="42"/>
        <v>776</v>
      </c>
      <c r="BO291" s="3">
        <f t="shared" si="43"/>
        <v>691.46733700000004</v>
      </c>
      <c r="BP291" s="3">
        <f t="shared" si="44"/>
        <v>1158.039329</v>
      </c>
      <c r="BQ291" s="3">
        <f t="shared" si="45"/>
        <v>1000.987529</v>
      </c>
      <c r="BR291" s="3">
        <f t="shared" si="46"/>
        <v>734.56213600000001</v>
      </c>
      <c r="BS291" s="3">
        <f t="shared" si="47"/>
        <v>694.03742399999999</v>
      </c>
      <c r="BT291" s="3">
        <f t="shared" si="48"/>
        <v>4622.0248689999999</v>
      </c>
      <c r="BU291" s="3">
        <f t="shared" si="49"/>
        <v>4538.9594779999998</v>
      </c>
      <c r="BV291" s="3">
        <f t="shared" si="50"/>
        <v>4766.6353330000002</v>
      </c>
      <c r="BW291" s="3">
        <f t="shared" si="50"/>
        <v>990.13499999999999</v>
      </c>
    </row>
    <row r="292" spans="1:75" x14ac:dyDescent="0.25">
      <c r="A292">
        <v>506859452</v>
      </c>
      <c r="B292">
        <v>5</v>
      </c>
      <c r="C292" t="s">
        <v>75</v>
      </c>
      <c r="D292" t="s">
        <v>76</v>
      </c>
      <c r="E292">
        <v>2020</v>
      </c>
      <c r="F292" t="s">
        <v>77</v>
      </c>
      <c r="G292" t="s">
        <v>78</v>
      </c>
      <c r="H292">
        <v>2</v>
      </c>
      <c r="I292" t="s">
        <v>79</v>
      </c>
      <c r="J292">
        <v>113</v>
      </c>
      <c r="K292" t="s">
        <v>502</v>
      </c>
      <c r="L292" t="s">
        <v>3029</v>
      </c>
      <c r="M292">
        <v>95</v>
      </c>
      <c r="N292" t="s">
        <v>3077</v>
      </c>
      <c r="O292">
        <v>2</v>
      </c>
      <c r="P292" t="s">
        <v>3092</v>
      </c>
      <c r="Q292">
        <v>18</v>
      </c>
      <c r="R292" t="s">
        <v>3110</v>
      </c>
      <c r="S292">
        <v>339</v>
      </c>
      <c r="T292" t="s">
        <v>503</v>
      </c>
      <c r="U292">
        <v>333</v>
      </c>
      <c r="V292">
        <v>124</v>
      </c>
      <c r="W292" t="s">
        <v>512</v>
      </c>
      <c r="X292">
        <v>1</v>
      </c>
      <c r="Y292" t="s">
        <v>83</v>
      </c>
      <c r="Z292">
        <v>1</v>
      </c>
      <c r="AA292" t="s">
        <v>84</v>
      </c>
      <c r="AB292">
        <v>1</v>
      </c>
      <c r="AC292" s="2">
        <v>0</v>
      </c>
      <c r="AD292" s="2">
        <v>0</v>
      </c>
      <c r="AE292" s="2">
        <v>0</v>
      </c>
      <c r="AF292" s="2">
        <v>35</v>
      </c>
      <c r="AG292" s="2">
        <v>30</v>
      </c>
      <c r="AH292" s="2">
        <v>85.71</v>
      </c>
      <c r="AI292" s="2">
        <v>30</v>
      </c>
      <c r="AJ292" s="2">
        <v>30</v>
      </c>
      <c r="AK292" s="2">
        <v>100</v>
      </c>
      <c r="AL292" s="2">
        <v>40</v>
      </c>
      <c r="AM292" s="2">
        <v>40</v>
      </c>
      <c r="AN292" s="2">
        <v>100</v>
      </c>
      <c r="AO292" s="2">
        <v>0</v>
      </c>
      <c r="AP292" s="2">
        <v>0</v>
      </c>
      <c r="AQ292" s="2">
        <v>0</v>
      </c>
      <c r="AR292" s="2">
        <v>100</v>
      </c>
      <c r="AS292" s="2">
        <v>100</v>
      </c>
      <c r="AT292" s="2">
        <v>100</v>
      </c>
      <c r="AU292" s="2">
        <v>0</v>
      </c>
      <c r="AV292" s="2">
        <v>0</v>
      </c>
      <c r="AW292" s="2">
        <v>0</v>
      </c>
      <c r="AX292" s="2">
        <v>131980000</v>
      </c>
      <c r="AY292" s="2">
        <v>57000000</v>
      </c>
      <c r="AZ292" s="2">
        <v>43.19</v>
      </c>
      <c r="BA292" s="2">
        <v>245776000</v>
      </c>
      <c r="BB292" s="2">
        <v>245776000</v>
      </c>
      <c r="BC292" s="2">
        <v>100</v>
      </c>
      <c r="BD292" s="2">
        <v>157268400</v>
      </c>
      <c r="BE292" s="2">
        <v>157268400</v>
      </c>
      <c r="BF292" s="2">
        <v>100</v>
      </c>
      <c r="BG292" s="2">
        <v>0</v>
      </c>
      <c r="BH292" s="2">
        <v>0</v>
      </c>
      <c r="BI292" s="2">
        <v>0</v>
      </c>
      <c r="BJ292" s="2">
        <v>535024400</v>
      </c>
      <c r="BK292" s="2">
        <v>460044400</v>
      </c>
      <c r="BL292" s="2">
        <v>85.99</v>
      </c>
      <c r="BN292" s="3">
        <f t="shared" si="42"/>
        <v>0</v>
      </c>
      <c r="BO292" s="3">
        <f t="shared" si="43"/>
        <v>0</v>
      </c>
      <c r="BP292" s="3">
        <f t="shared" si="44"/>
        <v>131.97999999999999</v>
      </c>
      <c r="BQ292" s="3">
        <f t="shared" si="45"/>
        <v>57</v>
      </c>
      <c r="BR292" s="3">
        <f t="shared" si="46"/>
        <v>245.77600000000001</v>
      </c>
      <c r="BS292" s="3">
        <f t="shared" si="47"/>
        <v>245.77600000000001</v>
      </c>
      <c r="BT292" s="3">
        <f t="shared" si="48"/>
        <v>157.26840000000001</v>
      </c>
      <c r="BU292" s="3">
        <f t="shared" si="49"/>
        <v>157.26840000000001</v>
      </c>
      <c r="BV292" s="3">
        <f t="shared" si="50"/>
        <v>0</v>
      </c>
      <c r="BW292" s="3">
        <f t="shared" si="50"/>
        <v>0</v>
      </c>
    </row>
    <row r="293" spans="1:75" x14ac:dyDescent="0.25">
      <c r="A293">
        <v>506859452</v>
      </c>
      <c r="B293">
        <v>5</v>
      </c>
      <c r="C293" t="s">
        <v>75</v>
      </c>
      <c r="D293" t="s">
        <v>76</v>
      </c>
      <c r="E293">
        <v>2020</v>
      </c>
      <c r="F293" t="s">
        <v>77</v>
      </c>
      <c r="G293" t="s">
        <v>78</v>
      </c>
      <c r="H293">
        <v>2</v>
      </c>
      <c r="I293" t="s">
        <v>79</v>
      </c>
      <c r="J293">
        <v>113</v>
      </c>
      <c r="K293" t="s">
        <v>502</v>
      </c>
      <c r="L293" t="s">
        <v>3029</v>
      </c>
      <c r="M293">
        <v>95</v>
      </c>
      <c r="N293" t="s">
        <v>3077</v>
      </c>
      <c r="O293">
        <v>2</v>
      </c>
      <c r="P293" t="s">
        <v>3092</v>
      </c>
      <c r="Q293">
        <v>18</v>
      </c>
      <c r="R293" t="s">
        <v>3110</v>
      </c>
      <c r="S293">
        <v>339</v>
      </c>
      <c r="T293" t="s">
        <v>503</v>
      </c>
      <c r="U293">
        <v>333</v>
      </c>
      <c r="V293">
        <v>125</v>
      </c>
      <c r="W293" t="s">
        <v>513</v>
      </c>
      <c r="X293">
        <v>1</v>
      </c>
      <c r="Y293" t="s">
        <v>83</v>
      </c>
      <c r="Z293">
        <v>1</v>
      </c>
      <c r="AA293" t="s">
        <v>84</v>
      </c>
      <c r="AB293">
        <v>1</v>
      </c>
      <c r="AC293" s="2">
        <v>10</v>
      </c>
      <c r="AD293" s="2">
        <v>9.8000000000000007</v>
      </c>
      <c r="AE293" s="2">
        <v>98</v>
      </c>
      <c r="AF293" s="2">
        <v>25.2</v>
      </c>
      <c r="AG293" s="2">
        <v>24.8</v>
      </c>
      <c r="AH293" s="2">
        <v>98.41</v>
      </c>
      <c r="AI293" s="2">
        <v>30.4</v>
      </c>
      <c r="AJ293" s="2">
        <v>30.4</v>
      </c>
      <c r="AK293" s="2">
        <v>100</v>
      </c>
      <c r="AL293" s="2">
        <v>32</v>
      </c>
      <c r="AM293" s="2">
        <v>32</v>
      </c>
      <c r="AN293" s="2">
        <v>100</v>
      </c>
      <c r="AO293" s="2">
        <v>3</v>
      </c>
      <c r="AP293" s="2">
        <v>3</v>
      </c>
      <c r="AQ293" s="2">
        <v>100</v>
      </c>
      <c r="AR293" s="2">
        <v>100</v>
      </c>
      <c r="AS293" s="2">
        <v>100</v>
      </c>
      <c r="AT293" s="2">
        <v>100</v>
      </c>
      <c r="AU293" s="2">
        <v>142400000</v>
      </c>
      <c r="AV293" s="2">
        <v>125603551</v>
      </c>
      <c r="AW293" s="2">
        <v>88.2</v>
      </c>
      <c r="AX293" s="2">
        <v>600938987</v>
      </c>
      <c r="AY293" s="2">
        <v>582690000</v>
      </c>
      <c r="AZ293" s="2">
        <v>96.96</v>
      </c>
      <c r="BA293" s="2">
        <v>648365227</v>
      </c>
      <c r="BB293" s="2">
        <v>648365227</v>
      </c>
      <c r="BC293" s="2">
        <v>100</v>
      </c>
      <c r="BD293" s="2">
        <v>1009190533</v>
      </c>
      <c r="BE293" s="2">
        <v>1009190533</v>
      </c>
      <c r="BF293" s="2">
        <v>100</v>
      </c>
      <c r="BG293" s="2">
        <v>413084000</v>
      </c>
      <c r="BH293" s="2">
        <v>57155500</v>
      </c>
      <c r="BI293" s="2">
        <v>13.84</v>
      </c>
      <c r="BJ293" s="2">
        <v>2813978747</v>
      </c>
      <c r="BK293" s="2">
        <v>2423004811</v>
      </c>
      <c r="BL293" s="2">
        <v>86.11</v>
      </c>
      <c r="BN293" s="3">
        <f t="shared" si="42"/>
        <v>142.4</v>
      </c>
      <c r="BO293" s="3">
        <f t="shared" si="43"/>
        <v>125.603551</v>
      </c>
      <c r="BP293" s="3">
        <f t="shared" si="44"/>
        <v>600.938987</v>
      </c>
      <c r="BQ293" s="3">
        <f t="shared" si="45"/>
        <v>582.69000000000005</v>
      </c>
      <c r="BR293" s="3">
        <f t="shared" si="46"/>
        <v>648.365227</v>
      </c>
      <c r="BS293" s="3">
        <f t="shared" si="47"/>
        <v>648.365227</v>
      </c>
      <c r="BT293" s="3">
        <f t="shared" si="48"/>
        <v>1009.190533</v>
      </c>
      <c r="BU293" s="3">
        <f t="shared" si="49"/>
        <v>1009.190533</v>
      </c>
      <c r="BV293" s="3">
        <f t="shared" si="50"/>
        <v>413.084</v>
      </c>
      <c r="BW293" s="3">
        <f t="shared" si="50"/>
        <v>57.155500000000004</v>
      </c>
    </row>
    <row r="294" spans="1:75" x14ac:dyDescent="0.25">
      <c r="A294">
        <v>506859452</v>
      </c>
      <c r="B294">
        <v>5</v>
      </c>
      <c r="C294" t="s">
        <v>75</v>
      </c>
      <c r="D294" t="s">
        <v>76</v>
      </c>
      <c r="E294">
        <v>2020</v>
      </c>
      <c r="F294" t="s">
        <v>77</v>
      </c>
      <c r="G294" t="s">
        <v>78</v>
      </c>
      <c r="H294">
        <v>2</v>
      </c>
      <c r="I294" t="s">
        <v>79</v>
      </c>
      <c r="J294">
        <v>113</v>
      </c>
      <c r="K294" t="s">
        <v>502</v>
      </c>
      <c r="L294" t="s">
        <v>3029</v>
      </c>
      <c r="M294">
        <v>95</v>
      </c>
      <c r="N294" t="s">
        <v>3077</v>
      </c>
      <c r="O294">
        <v>2</v>
      </c>
      <c r="P294" t="s">
        <v>3092</v>
      </c>
      <c r="Q294">
        <v>18</v>
      </c>
      <c r="R294" t="s">
        <v>3110</v>
      </c>
      <c r="S294">
        <v>339</v>
      </c>
      <c r="T294" t="s">
        <v>503</v>
      </c>
      <c r="U294">
        <v>333</v>
      </c>
      <c r="V294">
        <v>126</v>
      </c>
      <c r="W294" t="s">
        <v>514</v>
      </c>
      <c r="X294">
        <v>1</v>
      </c>
      <c r="Y294" t="s">
        <v>83</v>
      </c>
      <c r="Z294">
        <v>3</v>
      </c>
      <c r="AA294" t="s">
        <v>87</v>
      </c>
      <c r="AB294">
        <v>1</v>
      </c>
      <c r="AC294" s="2">
        <v>100</v>
      </c>
      <c r="AD294" s="2">
        <v>100</v>
      </c>
      <c r="AE294" s="2">
        <v>100</v>
      </c>
      <c r="AF294" s="2">
        <v>0</v>
      </c>
      <c r="AG294" s="2">
        <v>0</v>
      </c>
      <c r="AH294" s="2">
        <v>0</v>
      </c>
      <c r="AI294" s="2">
        <v>0</v>
      </c>
      <c r="AJ294" s="2">
        <v>0</v>
      </c>
      <c r="AK294" s="2">
        <v>0</v>
      </c>
      <c r="AL294" s="2">
        <v>0</v>
      </c>
      <c r="AM294" s="2">
        <v>0</v>
      </c>
      <c r="AN294" s="2">
        <v>0</v>
      </c>
      <c r="AO294" s="2">
        <v>0</v>
      </c>
      <c r="AP294" s="2">
        <v>0</v>
      </c>
      <c r="AQ294" s="2">
        <v>0</v>
      </c>
      <c r="AR294" s="2">
        <v>100</v>
      </c>
      <c r="AS294" s="2">
        <v>100</v>
      </c>
      <c r="AT294" s="2">
        <v>100</v>
      </c>
      <c r="AU294" s="2">
        <v>33396413473</v>
      </c>
      <c r="AV294" s="2">
        <v>33396413473</v>
      </c>
      <c r="AW294" s="2">
        <v>100</v>
      </c>
      <c r="AX294" s="2">
        <v>0</v>
      </c>
      <c r="AY294" s="2">
        <v>0</v>
      </c>
      <c r="AZ294" s="2">
        <v>0</v>
      </c>
      <c r="BA294" s="2">
        <v>0</v>
      </c>
      <c r="BB294" s="2">
        <v>0</v>
      </c>
      <c r="BC294" s="2">
        <v>0</v>
      </c>
      <c r="BD294" s="2">
        <v>0</v>
      </c>
      <c r="BE294" s="2">
        <v>0</v>
      </c>
      <c r="BF294" s="2">
        <v>0</v>
      </c>
      <c r="BG294" s="2">
        <v>0</v>
      </c>
      <c r="BH294" s="2">
        <v>0</v>
      </c>
      <c r="BI294" s="2">
        <v>0</v>
      </c>
      <c r="BJ294" s="2">
        <v>33396413473</v>
      </c>
      <c r="BK294" s="2">
        <v>33396413473</v>
      </c>
      <c r="BL294" s="2">
        <v>100</v>
      </c>
      <c r="BN294" s="3">
        <f t="shared" si="42"/>
        <v>33396.413473000001</v>
      </c>
      <c r="BO294" s="3">
        <f t="shared" si="43"/>
        <v>33396.413473000001</v>
      </c>
      <c r="BP294" s="3">
        <f t="shared" si="44"/>
        <v>0</v>
      </c>
      <c r="BQ294" s="3">
        <f t="shared" si="45"/>
        <v>0</v>
      </c>
      <c r="BR294" s="3">
        <f t="shared" si="46"/>
        <v>0</v>
      </c>
      <c r="BS294" s="3">
        <f t="shared" si="47"/>
        <v>0</v>
      </c>
      <c r="BT294" s="3">
        <f t="shared" si="48"/>
        <v>0</v>
      </c>
      <c r="BU294" s="3">
        <f t="shared" si="49"/>
        <v>0</v>
      </c>
      <c r="BV294" s="3">
        <f t="shared" si="50"/>
        <v>0</v>
      </c>
      <c r="BW294" s="3">
        <f t="shared" si="50"/>
        <v>0</v>
      </c>
    </row>
    <row r="295" spans="1:75" x14ac:dyDescent="0.25">
      <c r="A295">
        <v>506859452</v>
      </c>
      <c r="B295">
        <v>5</v>
      </c>
      <c r="C295" t="s">
        <v>75</v>
      </c>
      <c r="D295" t="s">
        <v>76</v>
      </c>
      <c r="E295">
        <v>2020</v>
      </c>
      <c r="F295" t="s">
        <v>77</v>
      </c>
      <c r="G295" t="s">
        <v>78</v>
      </c>
      <c r="H295">
        <v>2</v>
      </c>
      <c r="I295" t="s">
        <v>79</v>
      </c>
      <c r="J295">
        <v>113</v>
      </c>
      <c r="K295" t="s">
        <v>502</v>
      </c>
      <c r="L295" t="s">
        <v>3029</v>
      </c>
      <c r="M295">
        <v>95</v>
      </c>
      <c r="N295" t="s">
        <v>3077</v>
      </c>
      <c r="O295">
        <v>2</v>
      </c>
      <c r="P295" t="s">
        <v>3092</v>
      </c>
      <c r="Q295">
        <v>18</v>
      </c>
      <c r="R295" t="s">
        <v>3110</v>
      </c>
      <c r="S295">
        <v>339</v>
      </c>
      <c r="T295" t="s">
        <v>503</v>
      </c>
      <c r="U295">
        <v>333</v>
      </c>
      <c r="V295">
        <v>127</v>
      </c>
      <c r="W295" t="s">
        <v>515</v>
      </c>
      <c r="X295">
        <v>2</v>
      </c>
      <c r="Y295" t="s">
        <v>94</v>
      </c>
      <c r="Z295">
        <v>1</v>
      </c>
      <c r="AA295" t="s">
        <v>84</v>
      </c>
      <c r="AB295">
        <v>1</v>
      </c>
      <c r="AC295" s="2">
        <v>0</v>
      </c>
      <c r="AD295" s="2">
        <v>0</v>
      </c>
      <c r="AE295" s="2">
        <v>0</v>
      </c>
      <c r="AF295" s="2">
        <v>100</v>
      </c>
      <c r="AG295" s="2">
        <v>98</v>
      </c>
      <c r="AH295" s="2">
        <v>98</v>
      </c>
      <c r="AI295" s="2">
        <v>100</v>
      </c>
      <c r="AJ295" s="2">
        <v>100</v>
      </c>
      <c r="AK295" s="2">
        <v>100</v>
      </c>
      <c r="AL295" s="2">
        <v>100</v>
      </c>
      <c r="AM295" s="2">
        <v>100</v>
      </c>
      <c r="AN295" s="2">
        <v>100</v>
      </c>
      <c r="AO295" s="2">
        <v>100</v>
      </c>
      <c r="AP295" s="2">
        <v>100</v>
      </c>
      <c r="AQ295" s="2">
        <v>100</v>
      </c>
      <c r="AR295" s="2" t="s">
        <v>95</v>
      </c>
      <c r="AS295" s="2" t="s">
        <v>95</v>
      </c>
      <c r="AT295" s="2" t="s">
        <v>95</v>
      </c>
      <c r="AU295" s="2">
        <v>0</v>
      </c>
      <c r="AV295" s="2">
        <v>0</v>
      </c>
      <c r="AW295" s="2">
        <v>0</v>
      </c>
      <c r="AX295" s="2">
        <v>517610000</v>
      </c>
      <c r="AY295" s="2">
        <v>491899000</v>
      </c>
      <c r="AZ295" s="2">
        <v>95.03</v>
      </c>
      <c r="BA295" s="2">
        <v>885130539</v>
      </c>
      <c r="BB295" s="2">
        <v>885117729</v>
      </c>
      <c r="BC295" s="2">
        <v>100</v>
      </c>
      <c r="BD295" s="2">
        <v>346534735</v>
      </c>
      <c r="BE295" s="2">
        <v>346534735</v>
      </c>
      <c r="BF295" s="2">
        <v>100</v>
      </c>
      <c r="BG295" s="2">
        <v>490284500</v>
      </c>
      <c r="BH295" s="2">
        <v>367595290</v>
      </c>
      <c r="BI295" s="2">
        <v>74.98</v>
      </c>
      <c r="BJ295" s="2">
        <v>2239559774</v>
      </c>
      <c r="BK295" s="2">
        <v>2091146754</v>
      </c>
      <c r="BL295" s="2">
        <v>93.37</v>
      </c>
      <c r="BN295" s="3">
        <f t="shared" si="42"/>
        <v>0</v>
      </c>
      <c r="BO295" s="3">
        <f t="shared" si="43"/>
        <v>0</v>
      </c>
      <c r="BP295" s="3">
        <f t="shared" si="44"/>
        <v>517.61</v>
      </c>
      <c r="BQ295" s="3">
        <f t="shared" si="45"/>
        <v>491.899</v>
      </c>
      <c r="BR295" s="3">
        <f t="shared" si="46"/>
        <v>885.130539</v>
      </c>
      <c r="BS295" s="3">
        <f t="shared" si="47"/>
        <v>885.11772900000005</v>
      </c>
      <c r="BT295" s="3">
        <f t="shared" si="48"/>
        <v>346.53473500000001</v>
      </c>
      <c r="BU295" s="3">
        <f t="shared" si="49"/>
        <v>346.53473500000001</v>
      </c>
      <c r="BV295" s="3">
        <f t="shared" si="50"/>
        <v>490.28449999999998</v>
      </c>
      <c r="BW295" s="3">
        <f t="shared" si="50"/>
        <v>367.59528999999998</v>
      </c>
    </row>
    <row r="296" spans="1:75" x14ac:dyDescent="0.25">
      <c r="A296">
        <v>506859452</v>
      </c>
      <c r="B296">
        <v>5</v>
      </c>
      <c r="C296" t="s">
        <v>75</v>
      </c>
      <c r="D296" t="s">
        <v>76</v>
      </c>
      <c r="E296">
        <v>2020</v>
      </c>
      <c r="F296" t="s">
        <v>77</v>
      </c>
      <c r="G296" t="s">
        <v>78</v>
      </c>
      <c r="H296">
        <v>2</v>
      </c>
      <c r="I296" t="s">
        <v>79</v>
      </c>
      <c r="J296">
        <v>113</v>
      </c>
      <c r="K296" t="s">
        <v>502</v>
      </c>
      <c r="L296" t="s">
        <v>3029</v>
      </c>
      <c r="M296">
        <v>95</v>
      </c>
      <c r="N296" t="s">
        <v>3077</v>
      </c>
      <c r="O296">
        <v>2</v>
      </c>
      <c r="P296" t="s">
        <v>3092</v>
      </c>
      <c r="Q296">
        <v>18</v>
      </c>
      <c r="R296" t="s">
        <v>3110</v>
      </c>
      <c r="S296">
        <v>339</v>
      </c>
      <c r="T296" t="s">
        <v>503</v>
      </c>
      <c r="U296">
        <v>333</v>
      </c>
      <c r="V296">
        <v>128</v>
      </c>
      <c r="W296" t="s">
        <v>516</v>
      </c>
      <c r="X296">
        <v>1</v>
      </c>
      <c r="Y296" t="s">
        <v>83</v>
      </c>
      <c r="Z296">
        <v>3</v>
      </c>
      <c r="AA296" t="s">
        <v>87</v>
      </c>
      <c r="AB296">
        <v>1</v>
      </c>
      <c r="AC296" s="2">
        <v>0</v>
      </c>
      <c r="AD296" s="2">
        <v>0</v>
      </c>
      <c r="AE296" s="2">
        <v>0</v>
      </c>
      <c r="AF296" s="2">
        <v>60</v>
      </c>
      <c r="AG296" s="2">
        <v>60</v>
      </c>
      <c r="AH296" s="2">
        <v>100</v>
      </c>
      <c r="AI296" s="2">
        <v>40</v>
      </c>
      <c r="AJ296" s="2">
        <v>40</v>
      </c>
      <c r="AK296" s="2">
        <v>100</v>
      </c>
      <c r="AL296" s="2">
        <v>0</v>
      </c>
      <c r="AM296" s="2">
        <v>0</v>
      </c>
      <c r="AN296" s="2">
        <v>0</v>
      </c>
      <c r="AO296" s="2">
        <v>0</v>
      </c>
      <c r="AP296" s="2">
        <v>0</v>
      </c>
      <c r="AQ296" s="2">
        <v>0</v>
      </c>
      <c r="AR296" s="2">
        <v>100</v>
      </c>
      <c r="AS296" s="2">
        <v>100</v>
      </c>
      <c r="AT296" s="2">
        <v>100</v>
      </c>
      <c r="AU296" s="2">
        <v>0</v>
      </c>
      <c r="AV296" s="2">
        <v>0</v>
      </c>
      <c r="AW296" s="2">
        <v>0</v>
      </c>
      <c r="AX296" s="2">
        <v>3442245080</v>
      </c>
      <c r="AY296" s="2">
        <v>3441356582</v>
      </c>
      <c r="AZ296" s="2">
        <v>99.97</v>
      </c>
      <c r="BA296" s="2">
        <v>26000000</v>
      </c>
      <c r="BB296" s="2">
        <v>26000000</v>
      </c>
      <c r="BC296" s="2">
        <v>100</v>
      </c>
      <c r="BD296" s="2">
        <v>0</v>
      </c>
      <c r="BE296" s="2">
        <v>0</v>
      </c>
      <c r="BF296" s="2">
        <v>0</v>
      </c>
      <c r="BG296" s="2">
        <v>0</v>
      </c>
      <c r="BH296" s="2">
        <v>0</v>
      </c>
      <c r="BI296" s="2">
        <v>0</v>
      </c>
      <c r="BJ296" s="2">
        <v>3468245080</v>
      </c>
      <c r="BK296" s="2">
        <v>3467356582</v>
      </c>
      <c r="BL296" s="2">
        <v>99.97</v>
      </c>
      <c r="BN296" s="3">
        <f t="shared" si="42"/>
        <v>0</v>
      </c>
      <c r="BO296" s="3">
        <f t="shared" si="43"/>
        <v>0</v>
      </c>
      <c r="BP296" s="3">
        <f t="shared" si="44"/>
        <v>3442.2450800000001</v>
      </c>
      <c r="BQ296" s="3">
        <f t="shared" si="45"/>
        <v>3441.3565819999999</v>
      </c>
      <c r="BR296" s="3">
        <f t="shared" si="46"/>
        <v>26</v>
      </c>
      <c r="BS296" s="3">
        <f t="shared" si="47"/>
        <v>26</v>
      </c>
      <c r="BT296" s="3">
        <f t="shared" si="48"/>
        <v>0</v>
      </c>
      <c r="BU296" s="3">
        <f t="shared" si="49"/>
        <v>0</v>
      </c>
      <c r="BV296" s="3">
        <f t="shared" si="50"/>
        <v>0</v>
      </c>
      <c r="BW296" s="3">
        <f t="shared" si="50"/>
        <v>0</v>
      </c>
    </row>
    <row r="297" spans="1:75" x14ac:dyDescent="0.25">
      <c r="A297">
        <v>506859452</v>
      </c>
      <c r="B297">
        <v>5</v>
      </c>
      <c r="C297" t="s">
        <v>75</v>
      </c>
      <c r="D297" t="s">
        <v>76</v>
      </c>
      <c r="E297">
        <v>2020</v>
      </c>
      <c r="F297" t="s">
        <v>77</v>
      </c>
      <c r="G297" t="s">
        <v>78</v>
      </c>
      <c r="H297">
        <v>2</v>
      </c>
      <c r="I297" t="s">
        <v>79</v>
      </c>
      <c r="J297">
        <v>113</v>
      </c>
      <c r="K297" t="s">
        <v>502</v>
      </c>
      <c r="L297" t="s">
        <v>3029</v>
      </c>
      <c r="M297">
        <v>95</v>
      </c>
      <c r="N297" t="s">
        <v>3077</v>
      </c>
      <c r="O297">
        <v>2</v>
      </c>
      <c r="P297" t="s">
        <v>3092</v>
      </c>
      <c r="Q297">
        <v>18</v>
      </c>
      <c r="R297" t="s">
        <v>3110</v>
      </c>
      <c r="S297">
        <v>339</v>
      </c>
      <c r="T297" t="s">
        <v>503</v>
      </c>
      <c r="U297">
        <v>333</v>
      </c>
      <c r="V297">
        <v>129</v>
      </c>
      <c r="W297" t="s">
        <v>517</v>
      </c>
      <c r="X297">
        <v>1</v>
      </c>
      <c r="Y297" t="s">
        <v>83</v>
      </c>
      <c r="Z297">
        <v>1</v>
      </c>
      <c r="AA297" t="s">
        <v>84</v>
      </c>
      <c r="AB297">
        <v>1</v>
      </c>
      <c r="AC297" s="2">
        <v>0</v>
      </c>
      <c r="AD297" s="2">
        <v>0</v>
      </c>
      <c r="AE297" s="2">
        <v>0</v>
      </c>
      <c r="AF297" s="2">
        <v>0</v>
      </c>
      <c r="AG297" s="2">
        <v>0</v>
      </c>
      <c r="AH297" s="2">
        <v>0</v>
      </c>
      <c r="AI297" s="2">
        <v>40</v>
      </c>
      <c r="AJ297" s="2">
        <v>39.299999999999997</v>
      </c>
      <c r="AK297" s="2">
        <v>98.25</v>
      </c>
      <c r="AL297" s="2">
        <v>57.7</v>
      </c>
      <c r="AM297" s="2">
        <v>57.7</v>
      </c>
      <c r="AN297" s="2">
        <v>100</v>
      </c>
      <c r="AO297" s="2">
        <v>3</v>
      </c>
      <c r="AP297" s="2">
        <v>3</v>
      </c>
      <c r="AQ297" s="2">
        <v>100</v>
      </c>
      <c r="AR297" s="2">
        <v>100</v>
      </c>
      <c r="AS297" s="2">
        <v>100</v>
      </c>
      <c r="AT297" s="2">
        <v>100</v>
      </c>
      <c r="AU297" s="2">
        <v>0</v>
      </c>
      <c r="AV297" s="2">
        <v>0</v>
      </c>
      <c r="AW297" s="2">
        <v>0</v>
      </c>
      <c r="AX297" s="2">
        <v>0</v>
      </c>
      <c r="AY297" s="2">
        <v>0</v>
      </c>
      <c r="AZ297" s="2">
        <v>0</v>
      </c>
      <c r="BA297" s="2">
        <v>3829084522</v>
      </c>
      <c r="BB297" s="2">
        <v>3780208984</v>
      </c>
      <c r="BC297" s="2">
        <v>98.72</v>
      </c>
      <c r="BD297" s="2">
        <v>1642360447</v>
      </c>
      <c r="BE297" s="2">
        <v>1642360447</v>
      </c>
      <c r="BF297" s="2">
        <v>100</v>
      </c>
      <c r="BG297" s="2">
        <v>46948484000</v>
      </c>
      <c r="BH297" s="2">
        <v>1408578680</v>
      </c>
      <c r="BI297" s="2">
        <v>3</v>
      </c>
      <c r="BJ297" s="2">
        <v>52419928969</v>
      </c>
      <c r="BK297" s="2">
        <v>6831148111</v>
      </c>
      <c r="BL297" s="2">
        <v>13.03</v>
      </c>
      <c r="BN297" s="3">
        <f t="shared" si="42"/>
        <v>0</v>
      </c>
      <c r="BO297" s="3">
        <f t="shared" si="43"/>
        <v>0</v>
      </c>
      <c r="BP297" s="3">
        <f t="shared" si="44"/>
        <v>0</v>
      </c>
      <c r="BQ297" s="3">
        <f t="shared" si="45"/>
        <v>0</v>
      </c>
      <c r="BR297" s="3">
        <f t="shared" si="46"/>
        <v>3829.0845220000001</v>
      </c>
      <c r="BS297" s="3">
        <f t="shared" si="47"/>
        <v>3780.2089839999999</v>
      </c>
      <c r="BT297" s="3">
        <f t="shared" si="48"/>
        <v>1642.360447</v>
      </c>
      <c r="BU297" s="3">
        <f t="shared" si="49"/>
        <v>1642.360447</v>
      </c>
      <c r="BV297" s="3">
        <f t="shared" si="50"/>
        <v>46948.483999999997</v>
      </c>
      <c r="BW297" s="3">
        <f t="shared" si="50"/>
        <v>1408.5786800000001</v>
      </c>
    </row>
    <row r="298" spans="1:75" x14ac:dyDescent="0.25">
      <c r="A298">
        <v>506859452</v>
      </c>
      <c r="B298">
        <v>5</v>
      </c>
      <c r="C298" t="s">
        <v>75</v>
      </c>
      <c r="D298" t="s">
        <v>76</v>
      </c>
      <c r="E298">
        <v>2020</v>
      </c>
      <c r="F298" t="s">
        <v>77</v>
      </c>
      <c r="G298" t="s">
        <v>78</v>
      </c>
      <c r="H298">
        <v>2</v>
      </c>
      <c r="I298" t="s">
        <v>79</v>
      </c>
      <c r="J298">
        <v>113</v>
      </c>
      <c r="K298" t="s">
        <v>502</v>
      </c>
      <c r="L298" t="s">
        <v>3029</v>
      </c>
      <c r="M298">
        <v>95</v>
      </c>
      <c r="N298" t="s">
        <v>3077</v>
      </c>
      <c r="O298">
        <v>2</v>
      </c>
      <c r="P298" t="s">
        <v>3092</v>
      </c>
      <c r="Q298">
        <v>18</v>
      </c>
      <c r="R298" t="s">
        <v>3110</v>
      </c>
      <c r="S298">
        <v>339</v>
      </c>
      <c r="T298" t="s">
        <v>503</v>
      </c>
      <c r="U298">
        <v>333</v>
      </c>
      <c r="V298">
        <v>130</v>
      </c>
      <c r="W298" t="s">
        <v>518</v>
      </c>
      <c r="X298">
        <v>2</v>
      </c>
      <c r="Y298" t="s">
        <v>94</v>
      </c>
      <c r="Z298">
        <v>1</v>
      </c>
      <c r="AA298" t="s">
        <v>84</v>
      </c>
      <c r="AB298">
        <v>1</v>
      </c>
      <c r="AC298" s="2">
        <v>0</v>
      </c>
      <c r="AD298" s="2">
        <v>0</v>
      </c>
      <c r="AE298" s="2">
        <v>0</v>
      </c>
      <c r="AF298" s="2">
        <v>0</v>
      </c>
      <c r="AG298" s="2">
        <v>0</v>
      </c>
      <c r="AH298" s="2">
        <v>0</v>
      </c>
      <c r="AI298" s="2">
        <v>0</v>
      </c>
      <c r="AJ298" s="2">
        <v>0</v>
      </c>
      <c r="AK298" s="2">
        <v>0</v>
      </c>
      <c r="AL298" s="2">
        <v>100</v>
      </c>
      <c r="AM298" s="2">
        <v>79.760000000000005</v>
      </c>
      <c r="AN298" s="2">
        <v>79.760000000000005</v>
      </c>
      <c r="AO298" s="2">
        <v>100</v>
      </c>
      <c r="AP298" s="2">
        <v>100</v>
      </c>
      <c r="AQ298" s="2">
        <v>100</v>
      </c>
      <c r="AR298" s="2" t="s">
        <v>95</v>
      </c>
      <c r="AS298" s="2" t="s">
        <v>95</v>
      </c>
      <c r="AT298" s="2" t="s">
        <v>95</v>
      </c>
      <c r="AU298" s="2">
        <v>0</v>
      </c>
      <c r="AV298" s="2">
        <v>0</v>
      </c>
      <c r="AW298" s="2">
        <v>0</v>
      </c>
      <c r="AX298" s="2">
        <v>0</v>
      </c>
      <c r="AY298" s="2">
        <v>0</v>
      </c>
      <c r="AZ298" s="2">
        <v>0</v>
      </c>
      <c r="BA298" s="2">
        <v>0</v>
      </c>
      <c r="BB298" s="2">
        <v>0</v>
      </c>
      <c r="BC298" s="2">
        <v>0</v>
      </c>
      <c r="BD298" s="2">
        <v>4710593922</v>
      </c>
      <c r="BE298" s="2">
        <v>3757176183</v>
      </c>
      <c r="BF298" s="2">
        <v>79.760000000000005</v>
      </c>
      <c r="BG298" s="2">
        <v>897480667</v>
      </c>
      <c r="BH298" s="2">
        <v>880602052</v>
      </c>
      <c r="BI298" s="2">
        <v>98.12</v>
      </c>
      <c r="BJ298" s="2">
        <v>5608074589</v>
      </c>
      <c r="BK298" s="2">
        <v>4637778235</v>
      </c>
      <c r="BL298" s="2">
        <v>82.7</v>
      </c>
      <c r="BN298" s="3">
        <f t="shared" si="42"/>
        <v>0</v>
      </c>
      <c r="BO298" s="3">
        <f t="shared" si="43"/>
        <v>0</v>
      </c>
      <c r="BP298" s="3">
        <f t="shared" si="44"/>
        <v>0</v>
      </c>
      <c r="BQ298" s="3">
        <f t="shared" si="45"/>
        <v>0</v>
      </c>
      <c r="BR298" s="3">
        <f t="shared" si="46"/>
        <v>0</v>
      </c>
      <c r="BS298" s="3">
        <f t="shared" si="47"/>
        <v>0</v>
      </c>
      <c r="BT298" s="3">
        <f t="shared" si="48"/>
        <v>4710.593922</v>
      </c>
      <c r="BU298" s="3">
        <f t="shared" si="49"/>
        <v>3757.176183</v>
      </c>
      <c r="BV298" s="3">
        <f t="shared" si="50"/>
        <v>897.48066700000004</v>
      </c>
      <c r="BW298" s="3">
        <f t="shared" si="50"/>
        <v>880.60205199999996</v>
      </c>
    </row>
    <row r="299" spans="1:75" x14ac:dyDescent="0.25">
      <c r="A299">
        <v>506859452</v>
      </c>
      <c r="B299">
        <v>5</v>
      </c>
      <c r="C299" t="s">
        <v>75</v>
      </c>
      <c r="D299" t="s">
        <v>76</v>
      </c>
      <c r="E299">
        <v>2020</v>
      </c>
      <c r="F299" t="s">
        <v>77</v>
      </c>
      <c r="G299" t="s">
        <v>78</v>
      </c>
      <c r="H299">
        <v>2</v>
      </c>
      <c r="I299" t="s">
        <v>79</v>
      </c>
      <c r="J299">
        <v>113</v>
      </c>
      <c r="K299" t="s">
        <v>502</v>
      </c>
      <c r="L299" t="s">
        <v>3029</v>
      </c>
      <c r="M299">
        <v>95</v>
      </c>
      <c r="N299" t="s">
        <v>3077</v>
      </c>
      <c r="O299">
        <v>2</v>
      </c>
      <c r="P299" t="s">
        <v>3092</v>
      </c>
      <c r="Q299">
        <v>18</v>
      </c>
      <c r="R299" t="s">
        <v>3110</v>
      </c>
      <c r="S299">
        <v>1004</v>
      </c>
      <c r="T299" t="s">
        <v>519</v>
      </c>
      <c r="U299">
        <v>64</v>
      </c>
      <c r="V299">
        <v>1</v>
      </c>
      <c r="W299" t="s">
        <v>520</v>
      </c>
      <c r="X299">
        <v>1</v>
      </c>
      <c r="Y299" t="s">
        <v>83</v>
      </c>
      <c r="Z299">
        <v>3</v>
      </c>
      <c r="AA299" t="s">
        <v>87</v>
      </c>
      <c r="AB299">
        <v>1</v>
      </c>
      <c r="AC299" s="2">
        <v>80</v>
      </c>
      <c r="AD299" s="2">
        <v>80</v>
      </c>
      <c r="AE299" s="2">
        <v>100</v>
      </c>
      <c r="AF299" s="2">
        <v>20</v>
      </c>
      <c r="AG299" s="2">
        <v>20</v>
      </c>
      <c r="AH299" s="2">
        <v>100</v>
      </c>
      <c r="AI299" s="2">
        <v>0</v>
      </c>
      <c r="AJ299" s="2">
        <v>0</v>
      </c>
      <c r="AK299" s="2">
        <v>0</v>
      </c>
      <c r="AL299" s="2">
        <v>0</v>
      </c>
      <c r="AM299" s="2">
        <v>0</v>
      </c>
      <c r="AN299" s="2">
        <v>0</v>
      </c>
      <c r="AO299" s="2">
        <v>0</v>
      </c>
      <c r="AP299" s="2">
        <v>0</v>
      </c>
      <c r="AQ299" s="2">
        <v>0</v>
      </c>
      <c r="AR299" s="2">
        <v>100</v>
      </c>
      <c r="AS299" s="2">
        <v>100</v>
      </c>
      <c r="AT299" s="2">
        <v>100</v>
      </c>
      <c r="AU299" s="2">
        <v>180347732</v>
      </c>
      <c r="AV299" s="2">
        <v>174382751</v>
      </c>
      <c r="AW299" s="2">
        <v>96.69</v>
      </c>
      <c r="AX299" s="2">
        <v>2184094589</v>
      </c>
      <c r="AY299" s="2">
        <v>2172583293</v>
      </c>
      <c r="AZ299" s="2">
        <v>99.47</v>
      </c>
      <c r="BA299" s="2">
        <v>0</v>
      </c>
      <c r="BB299" s="2">
        <v>0</v>
      </c>
      <c r="BC299" s="2">
        <v>0</v>
      </c>
      <c r="BD299" s="2">
        <v>0</v>
      </c>
      <c r="BE299" s="2">
        <v>0</v>
      </c>
      <c r="BF299" s="2">
        <v>0</v>
      </c>
      <c r="BG299" s="2">
        <v>0</v>
      </c>
      <c r="BH299" s="2">
        <v>0</v>
      </c>
      <c r="BI299" s="2">
        <v>0</v>
      </c>
      <c r="BJ299" s="2">
        <v>2364442321</v>
      </c>
      <c r="BK299" s="2">
        <v>2346966044</v>
      </c>
      <c r="BL299" s="2">
        <v>99.26</v>
      </c>
      <c r="BN299" s="3">
        <f t="shared" si="42"/>
        <v>180.34773200000001</v>
      </c>
      <c r="BO299" s="3">
        <f t="shared" si="43"/>
        <v>174.38275100000001</v>
      </c>
      <c r="BP299" s="3">
        <f t="shared" si="44"/>
        <v>2184.0945889999998</v>
      </c>
      <c r="BQ299" s="3">
        <f t="shared" si="45"/>
        <v>2172.5832930000001</v>
      </c>
      <c r="BR299" s="3">
        <f t="shared" si="46"/>
        <v>0</v>
      </c>
      <c r="BS299" s="3">
        <f t="shared" si="47"/>
        <v>0</v>
      </c>
      <c r="BT299" s="3">
        <f t="shared" si="48"/>
        <v>0</v>
      </c>
      <c r="BU299" s="3">
        <f t="shared" si="49"/>
        <v>0</v>
      </c>
      <c r="BV299" s="3">
        <f t="shared" si="50"/>
        <v>0</v>
      </c>
      <c r="BW299" s="3">
        <f t="shared" si="50"/>
        <v>0</v>
      </c>
    </row>
    <row r="300" spans="1:75" x14ac:dyDescent="0.25">
      <c r="A300">
        <v>506859452</v>
      </c>
      <c r="B300">
        <v>5</v>
      </c>
      <c r="C300" t="s">
        <v>75</v>
      </c>
      <c r="D300" t="s">
        <v>76</v>
      </c>
      <c r="E300">
        <v>2020</v>
      </c>
      <c r="F300" t="s">
        <v>77</v>
      </c>
      <c r="G300" t="s">
        <v>78</v>
      </c>
      <c r="H300">
        <v>2</v>
      </c>
      <c r="I300" t="s">
        <v>79</v>
      </c>
      <c r="J300">
        <v>113</v>
      </c>
      <c r="K300" t="s">
        <v>502</v>
      </c>
      <c r="L300" t="s">
        <v>3029</v>
      </c>
      <c r="M300">
        <v>95</v>
      </c>
      <c r="N300" t="s">
        <v>3077</v>
      </c>
      <c r="O300">
        <v>2</v>
      </c>
      <c r="P300" t="s">
        <v>3092</v>
      </c>
      <c r="Q300">
        <v>18</v>
      </c>
      <c r="R300" t="s">
        <v>3110</v>
      </c>
      <c r="S300">
        <v>1004</v>
      </c>
      <c r="T300" t="s">
        <v>519</v>
      </c>
      <c r="U300">
        <v>64</v>
      </c>
      <c r="V300">
        <v>3</v>
      </c>
      <c r="W300" t="s">
        <v>521</v>
      </c>
      <c r="X300">
        <v>1</v>
      </c>
      <c r="Y300" t="s">
        <v>83</v>
      </c>
      <c r="Z300">
        <v>1</v>
      </c>
      <c r="AA300" t="s">
        <v>84</v>
      </c>
      <c r="AB300">
        <v>1</v>
      </c>
      <c r="AC300" s="2">
        <v>7</v>
      </c>
      <c r="AD300" s="2">
        <v>7</v>
      </c>
      <c r="AE300" s="2">
        <v>100</v>
      </c>
      <c r="AF300" s="2">
        <v>17</v>
      </c>
      <c r="AG300" s="2">
        <v>17</v>
      </c>
      <c r="AH300" s="2">
        <v>100</v>
      </c>
      <c r="AI300" s="2">
        <v>14</v>
      </c>
      <c r="AJ300" s="2">
        <v>14</v>
      </c>
      <c r="AK300" s="2">
        <v>100</v>
      </c>
      <c r="AL300" s="2">
        <v>14</v>
      </c>
      <c r="AM300" s="2">
        <v>14</v>
      </c>
      <c r="AN300" s="2">
        <v>100</v>
      </c>
      <c r="AO300" s="2">
        <v>0</v>
      </c>
      <c r="AP300" s="2">
        <v>0</v>
      </c>
      <c r="AQ300" s="2">
        <v>0</v>
      </c>
      <c r="AR300" s="2">
        <v>52</v>
      </c>
      <c r="AS300" s="2">
        <v>52</v>
      </c>
      <c r="AT300" s="2">
        <v>100</v>
      </c>
      <c r="AU300" s="2">
        <v>3164196485</v>
      </c>
      <c r="AV300" s="2">
        <v>3159776849</v>
      </c>
      <c r="AW300" s="2">
        <v>99.86</v>
      </c>
      <c r="AX300" s="2">
        <v>1214282000</v>
      </c>
      <c r="AY300" s="2">
        <v>1214282000</v>
      </c>
      <c r="AZ300" s="2">
        <v>100</v>
      </c>
      <c r="BA300" s="2">
        <v>993892000</v>
      </c>
      <c r="BB300" s="2">
        <v>993892000</v>
      </c>
      <c r="BC300" s="2">
        <v>100</v>
      </c>
      <c r="BD300" s="2">
        <v>186010267</v>
      </c>
      <c r="BE300" s="2">
        <v>186010267</v>
      </c>
      <c r="BF300" s="2">
        <v>100</v>
      </c>
      <c r="BG300" s="2">
        <v>0</v>
      </c>
      <c r="BH300" s="2">
        <v>0</v>
      </c>
      <c r="BI300" s="2">
        <v>0</v>
      </c>
      <c r="BJ300" s="2">
        <v>5558380752</v>
      </c>
      <c r="BK300" s="2">
        <v>5553961116</v>
      </c>
      <c r="BL300" s="2">
        <v>99.92</v>
      </c>
      <c r="BN300" s="3">
        <f t="shared" si="42"/>
        <v>3164.1964849999999</v>
      </c>
      <c r="BO300" s="3">
        <f t="shared" si="43"/>
        <v>3159.7768489999999</v>
      </c>
      <c r="BP300" s="3">
        <f t="shared" si="44"/>
        <v>1214.2819999999999</v>
      </c>
      <c r="BQ300" s="3">
        <f t="shared" si="45"/>
        <v>1214.2819999999999</v>
      </c>
      <c r="BR300" s="3">
        <f t="shared" si="46"/>
        <v>993.89200000000005</v>
      </c>
      <c r="BS300" s="3">
        <f t="shared" si="47"/>
        <v>993.89200000000005</v>
      </c>
      <c r="BT300" s="3">
        <f t="shared" si="48"/>
        <v>186.010267</v>
      </c>
      <c r="BU300" s="3">
        <f t="shared" si="49"/>
        <v>186.010267</v>
      </c>
      <c r="BV300" s="3">
        <f t="shared" si="50"/>
        <v>0</v>
      </c>
      <c r="BW300" s="3">
        <f t="shared" si="50"/>
        <v>0</v>
      </c>
    </row>
    <row r="301" spans="1:75" x14ac:dyDescent="0.25">
      <c r="A301">
        <v>506859452</v>
      </c>
      <c r="B301">
        <v>5</v>
      </c>
      <c r="C301" t="s">
        <v>75</v>
      </c>
      <c r="D301" t="s">
        <v>76</v>
      </c>
      <c r="E301">
        <v>2020</v>
      </c>
      <c r="F301" t="s">
        <v>77</v>
      </c>
      <c r="G301" t="s">
        <v>78</v>
      </c>
      <c r="H301">
        <v>2</v>
      </c>
      <c r="I301" t="s">
        <v>79</v>
      </c>
      <c r="J301">
        <v>113</v>
      </c>
      <c r="K301" t="s">
        <v>502</v>
      </c>
      <c r="L301" t="s">
        <v>3029</v>
      </c>
      <c r="M301">
        <v>95</v>
      </c>
      <c r="N301" t="s">
        <v>3077</v>
      </c>
      <c r="O301">
        <v>2</v>
      </c>
      <c r="P301" t="s">
        <v>3092</v>
      </c>
      <c r="Q301">
        <v>18</v>
      </c>
      <c r="R301" t="s">
        <v>3110</v>
      </c>
      <c r="S301">
        <v>1004</v>
      </c>
      <c r="T301" t="s">
        <v>519</v>
      </c>
      <c r="U301">
        <v>64</v>
      </c>
      <c r="V301">
        <v>4</v>
      </c>
      <c r="W301" t="s">
        <v>522</v>
      </c>
      <c r="X301">
        <v>1</v>
      </c>
      <c r="Y301" t="s">
        <v>83</v>
      </c>
      <c r="Z301">
        <v>1</v>
      </c>
      <c r="AA301" t="s">
        <v>84</v>
      </c>
      <c r="AB301">
        <v>1</v>
      </c>
      <c r="AC301" s="2">
        <v>60000</v>
      </c>
      <c r="AD301" s="2">
        <v>55381</v>
      </c>
      <c r="AE301" s="2">
        <v>92.3</v>
      </c>
      <c r="AF301" s="2">
        <v>134000</v>
      </c>
      <c r="AG301" s="2">
        <v>135730</v>
      </c>
      <c r="AH301" s="2">
        <v>101.29</v>
      </c>
      <c r="AI301" s="2">
        <v>189795</v>
      </c>
      <c r="AJ301" s="2">
        <v>189795</v>
      </c>
      <c r="AK301" s="2">
        <v>100</v>
      </c>
      <c r="AL301" s="2">
        <v>200000</v>
      </c>
      <c r="AM301" s="2">
        <v>221982</v>
      </c>
      <c r="AN301" s="2">
        <v>110.99</v>
      </c>
      <c r="AO301" s="2">
        <v>34212</v>
      </c>
      <c r="AP301" s="2">
        <v>34212</v>
      </c>
      <c r="AQ301" s="2">
        <v>100</v>
      </c>
      <c r="AR301" s="2">
        <v>637100</v>
      </c>
      <c r="AS301" s="2">
        <v>637100</v>
      </c>
      <c r="AT301" s="2">
        <v>100</v>
      </c>
      <c r="AU301" s="2">
        <v>583133108</v>
      </c>
      <c r="AV301" s="2">
        <v>422412445</v>
      </c>
      <c r="AW301" s="2">
        <v>72.44</v>
      </c>
      <c r="AX301" s="2">
        <v>1980449383</v>
      </c>
      <c r="AY301" s="2">
        <v>1980449383</v>
      </c>
      <c r="AZ301" s="2">
        <v>100</v>
      </c>
      <c r="BA301" s="2">
        <v>3557806252</v>
      </c>
      <c r="BB301" s="2">
        <v>3557806252</v>
      </c>
      <c r="BC301" s="2">
        <v>100</v>
      </c>
      <c r="BD301" s="2">
        <v>1101375668</v>
      </c>
      <c r="BE301" s="2">
        <v>1065287501</v>
      </c>
      <c r="BF301" s="2">
        <v>96.72</v>
      </c>
      <c r="BG301" s="2">
        <v>855049000</v>
      </c>
      <c r="BH301" s="2">
        <v>366950000</v>
      </c>
      <c r="BI301" s="2">
        <v>42.92</v>
      </c>
      <c r="BJ301" s="2">
        <v>8077813411</v>
      </c>
      <c r="BK301" s="2">
        <v>7392905581</v>
      </c>
      <c r="BL301" s="2">
        <v>91.52</v>
      </c>
      <c r="BN301" s="3">
        <f t="shared" si="42"/>
        <v>583.13310799999999</v>
      </c>
      <c r="BO301" s="3">
        <f t="shared" si="43"/>
        <v>422.41244499999999</v>
      </c>
      <c r="BP301" s="3">
        <f t="shared" si="44"/>
        <v>1980.4493829999999</v>
      </c>
      <c r="BQ301" s="3">
        <f t="shared" si="45"/>
        <v>1980.4493829999999</v>
      </c>
      <c r="BR301" s="3">
        <f t="shared" si="46"/>
        <v>3557.8062519999999</v>
      </c>
      <c r="BS301" s="3">
        <f t="shared" si="47"/>
        <v>3557.8062519999999</v>
      </c>
      <c r="BT301" s="3">
        <f t="shared" si="48"/>
        <v>1101.3756679999999</v>
      </c>
      <c r="BU301" s="3">
        <f t="shared" si="49"/>
        <v>1065.287501</v>
      </c>
      <c r="BV301" s="3">
        <f t="shared" si="50"/>
        <v>855.04899999999998</v>
      </c>
      <c r="BW301" s="3">
        <f t="shared" si="50"/>
        <v>366.95</v>
      </c>
    </row>
    <row r="302" spans="1:75" x14ac:dyDescent="0.25">
      <c r="A302">
        <v>506859452</v>
      </c>
      <c r="B302">
        <v>5</v>
      </c>
      <c r="C302" t="s">
        <v>75</v>
      </c>
      <c r="D302" t="s">
        <v>76</v>
      </c>
      <c r="E302">
        <v>2020</v>
      </c>
      <c r="F302" t="s">
        <v>77</v>
      </c>
      <c r="G302" t="s">
        <v>78</v>
      </c>
      <c r="H302">
        <v>2</v>
      </c>
      <c r="I302" t="s">
        <v>79</v>
      </c>
      <c r="J302">
        <v>113</v>
      </c>
      <c r="K302" t="s">
        <v>502</v>
      </c>
      <c r="L302" t="s">
        <v>3029</v>
      </c>
      <c r="M302">
        <v>95</v>
      </c>
      <c r="N302" t="s">
        <v>3077</v>
      </c>
      <c r="O302">
        <v>2</v>
      </c>
      <c r="P302" t="s">
        <v>3092</v>
      </c>
      <c r="Q302">
        <v>18</v>
      </c>
      <c r="R302" t="s">
        <v>3110</v>
      </c>
      <c r="S302">
        <v>1004</v>
      </c>
      <c r="T302" t="s">
        <v>519</v>
      </c>
      <c r="U302">
        <v>64</v>
      </c>
      <c r="V302">
        <v>5</v>
      </c>
      <c r="W302" t="s">
        <v>523</v>
      </c>
      <c r="X302">
        <v>1</v>
      </c>
      <c r="Y302" t="s">
        <v>83</v>
      </c>
      <c r="Z302">
        <v>1</v>
      </c>
      <c r="AA302" t="s">
        <v>84</v>
      </c>
      <c r="AB302">
        <v>1</v>
      </c>
      <c r="AC302" s="2">
        <v>1</v>
      </c>
      <c r="AD302" s="2">
        <v>1</v>
      </c>
      <c r="AE302" s="2">
        <v>100</v>
      </c>
      <c r="AF302" s="2">
        <v>3</v>
      </c>
      <c r="AG302" s="2">
        <v>3</v>
      </c>
      <c r="AH302" s="2">
        <v>100</v>
      </c>
      <c r="AI302" s="2">
        <v>4</v>
      </c>
      <c r="AJ302" s="2">
        <v>4</v>
      </c>
      <c r="AK302" s="2">
        <v>100</v>
      </c>
      <c r="AL302" s="2">
        <v>3</v>
      </c>
      <c r="AM302" s="2">
        <v>3</v>
      </c>
      <c r="AN302" s="2">
        <v>100</v>
      </c>
      <c r="AO302" s="2">
        <v>1</v>
      </c>
      <c r="AP302" s="2">
        <v>1</v>
      </c>
      <c r="AQ302" s="2">
        <v>100</v>
      </c>
      <c r="AR302" s="2">
        <v>12</v>
      </c>
      <c r="AS302" s="2">
        <v>12</v>
      </c>
      <c r="AT302" s="2">
        <v>100</v>
      </c>
      <c r="AU302" s="2">
        <v>497375378</v>
      </c>
      <c r="AV302" s="2">
        <v>464475378</v>
      </c>
      <c r="AW302" s="2">
        <v>93.39</v>
      </c>
      <c r="AX302" s="2">
        <v>7273822928</v>
      </c>
      <c r="AY302" s="2">
        <v>7060713394</v>
      </c>
      <c r="AZ302" s="2">
        <v>97.07</v>
      </c>
      <c r="BA302" s="2">
        <v>5498249166</v>
      </c>
      <c r="BB302" s="2">
        <v>5479241000</v>
      </c>
      <c r="BC302" s="2">
        <v>99.65</v>
      </c>
      <c r="BD302" s="2">
        <v>7626356677</v>
      </c>
      <c r="BE302" s="2">
        <v>7626356677</v>
      </c>
      <c r="BF302" s="2">
        <v>100</v>
      </c>
      <c r="BG302" s="2">
        <v>834958000</v>
      </c>
      <c r="BH302" s="2">
        <v>436988450</v>
      </c>
      <c r="BI302" s="2">
        <v>52.34</v>
      </c>
      <c r="BJ302" s="2">
        <v>21730762149</v>
      </c>
      <c r="BK302" s="2">
        <v>21067774899</v>
      </c>
      <c r="BL302" s="2">
        <v>96.95</v>
      </c>
      <c r="BN302" s="3">
        <f t="shared" si="42"/>
        <v>497.37537800000001</v>
      </c>
      <c r="BO302" s="3">
        <f t="shared" si="43"/>
        <v>464.47537799999998</v>
      </c>
      <c r="BP302" s="3">
        <f t="shared" si="44"/>
        <v>7273.8229279999996</v>
      </c>
      <c r="BQ302" s="3">
        <f t="shared" si="45"/>
        <v>7060.7133940000003</v>
      </c>
      <c r="BR302" s="3">
        <f t="shared" si="46"/>
        <v>5498.2491659999996</v>
      </c>
      <c r="BS302" s="3">
        <f t="shared" si="47"/>
        <v>5479.241</v>
      </c>
      <c r="BT302" s="3">
        <f t="shared" si="48"/>
        <v>7626.3566769999998</v>
      </c>
      <c r="BU302" s="3">
        <f t="shared" si="49"/>
        <v>7626.3566769999998</v>
      </c>
      <c r="BV302" s="3">
        <f t="shared" si="50"/>
        <v>834.95799999999997</v>
      </c>
      <c r="BW302" s="3">
        <f t="shared" si="50"/>
        <v>436.98845</v>
      </c>
    </row>
    <row r="303" spans="1:75" x14ac:dyDescent="0.25">
      <c r="A303">
        <v>506859452</v>
      </c>
      <c r="B303">
        <v>5</v>
      </c>
      <c r="C303" t="s">
        <v>75</v>
      </c>
      <c r="D303" t="s">
        <v>76</v>
      </c>
      <c r="E303">
        <v>2020</v>
      </c>
      <c r="F303" t="s">
        <v>77</v>
      </c>
      <c r="G303" t="s">
        <v>78</v>
      </c>
      <c r="H303">
        <v>2</v>
      </c>
      <c r="I303" t="s">
        <v>79</v>
      </c>
      <c r="J303">
        <v>113</v>
      </c>
      <c r="K303" t="s">
        <v>502</v>
      </c>
      <c r="L303" t="s">
        <v>3029</v>
      </c>
      <c r="M303">
        <v>95</v>
      </c>
      <c r="N303" t="s">
        <v>3077</v>
      </c>
      <c r="O303">
        <v>2</v>
      </c>
      <c r="P303" t="s">
        <v>3092</v>
      </c>
      <c r="Q303">
        <v>18</v>
      </c>
      <c r="R303" t="s">
        <v>3110</v>
      </c>
      <c r="S303">
        <v>1004</v>
      </c>
      <c r="T303" t="s">
        <v>519</v>
      </c>
      <c r="U303">
        <v>64</v>
      </c>
      <c r="V303">
        <v>6</v>
      </c>
      <c r="W303" t="s">
        <v>524</v>
      </c>
      <c r="X303">
        <v>2</v>
      </c>
      <c r="Y303" t="s">
        <v>94</v>
      </c>
      <c r="Z303">
        <v>1</v>
      </c>
      <c r="AA303" t="s">
        <v>84</v>
      </c>
      <c r="AB303">
        <v>1</v>
      </c>
      <c r="AC303" s="2">
        <v>100</v>
      </c>
      <c r="AD303" s="2">
        <v>90</v>
      </c>
      <c r="AE303" s="2">
        <v>90</v>
      </c>
      <c r="AF303" s="2">
        <v>100</v>
      </c>
      <c r="AG303" s="2">
        <v>100</v>
      </c>
      <c r="AH303" s="2">
        <v>100</v>
      </c>
      <c r="AI303" s="2">
        <v>100</v>
      </c>
      <c r="AJ303" s="2">
        <v>100</v>
      </c>
      <c r="AK303" s="2">
        <v>100</v>
      </c>
      <c r="AL303" s="2">
        <v>100</v>
      </c>
      <c r="AM303" s="2">
        <v>100</v>
      </c>
      <c r="AN303" s="2">
        <v>100</v>
      </c>
      <c r="AO303" s="2">
        <v>0</v>
      </c>
      <c r="AP303" s="2">
        <v>0</v>
      </c>
      <c r="AQ303" s="2">
        <v>0</v>
      </c>
      <c r="AR303" s="2" t="s">
        <v>95</v>
      </c>
      <c r="AS303" s="2" t="s">
        <v>95</v>
      </c>
      <c r="AT303" s="2" t="s">
        <v>95</v>
      </c>
      <c r="AU303" s="2">
        <v>1058473127</v>
      </c>
      <c r="AV303" s="2">
        <v>278763708</v>
      </c>
      <c r="AW303" s="2">
        <v>26.34</v>
      </c>
      <c r="AX303" s="2">
        <v>1708158377</v>
      </c>
      <c r="AY303" s="2">
        <v>1708158377</v>
      </c>
      <c r="AZ303" s="2">
        <v>100</v>
      </c>
      <c r="BA303" s="2">
        <v>1530851728</v>
      </c>
      <c r="BB303" s="2">
        <v>1530851728</v>
      </c>
      <c r="BC303" s="2">
        <v>100</v>
      </c>
      <c r="BD303" s="2">
        <v>118187800</v>
      </c>
      <c r="BE303" s="2">
        <v>118187800</v>
      </c>
      <c r="BF303" s="2">
        <v>100</v>
      </c>
      <c r="BG303" s="2">
        <v>0</v>
      </c>
      <c r="BH303" s="2">
        <v>0</v>
      </c>
      <c r="BI303" s="2">
        <v>0</v>
      </c>
      <c r="BJ303" s="2">
        <v>4415671032</v>
      </c>
      <c r="BK303" s="2">
        <v>3635961613</v>
      </c>
      <c r="BL303" s="2">
        <v>82.34</v>
      </c>
      <c r="BN303" s="3">
        <f t="shared" si="42"/>
        <v>1058.473127</v>
      </c>
      <c r="BO303" s="3">
        <f t="shared" si="43"/>
        <v>278.76370800000001</v>
      </c>
      <c r="BP303" s="3">
        <f t="shared" si="44"/>
        <v>1708.158377</v>
      </c>
      <c r="BQ303" s="3">
        <f t="shared" si="45"/>
        <v>1708.158377</v>
      </c>
      <c r="BR303" s="3">
        <f t="shared" si="46"/>
        <v>1530.8517280000001</v>
      </c>
      <c r="BS303" s="3">
        <f t="shared" si="47"/>
        <v>1530.8517280000001</v>
      </c>
      <c r="BT303" s="3">
        <f t="shared" si="48"/>
        <v>118.1878</v>
      </c>
      <c r="BU303" s="3">
        <f t="shared" si="49"/>
        <v>118.1878</v>
      </c>
      <c r="BV303" s="3">
        <f t="shared" si="50"/>
        <v>0</v>
      </c>
      <c r="BW303" s="3">
        <f t="shared" si="50"/>
        <v>0</v>
      </c>
    </row>
    <row r="304" spans="1:75" x14ac:dyDescent="0.25">
      <c r="A304">
        <v>506859452</v>
      </c>
      <c r="B304">
        <v>5</v>
      </c>
      <c r="C304" t="s">
        <v>75</v>
      </c>
      <c r="D304" t="s">
        <v>76</v>
      </c>
      <c r="E304">
        <v>2020</v>
      </c>
      <c r="F304" t="s">
        <v>77</v>
      </c>
      <c r="G304" t="s">
        <v>78</v>
      </c>
      <c r="H304">
        <v>2</v>
      </c>
      <c r="I304" t="s">
        <v>79</v>
      </c>
      <c r="J304">
        <v>113</v>
      </c>
      <c r="K304" t="s">
        <v>502</v>
      </c>
      <c r="L304" t="s">
        <v>3029</v>
      </c>
      <c r="M304">
        <v>95</v>
      </c>
      <c r="N304" t="s">
        <v>3077</v>
      </c>
      <c r="O304">
        <v>2</v>
      </c>
      <c r="P304" t="s">
        <v>3092</v>
      </c>
      <c r="Q304">
        <v>18</v>
      </c>
      <c r="R304" t="s">
        <v>3110</v>
      </c>
      <c r="S304">
        <v>1004</v>
      </c>
      <c r="T304" t="s">
        <v>519</v>
      </c>
      <c r="U304">
        <v>64</v>
      </c>
      <c r="V304">
        <v>7</v>
      </c>
      <c r="W304" t="s">
        <v>525</v>
      </c>
      <c r="X304">
        <v>1</v>
      </c>
      <c r="Y304" t="s">
        <v>83</v>
      </c>
      <c r="Z304">
        <v>3</v>
      </c>
      <c r="AA304" t="s">
        <v>87</v>
      </c>
      <c r="AB304">
        <v>1</v>
      </c>
      <c r="AC304" s="2">
        <v>70</v>
      </c>
      <c r="AD304" s="2">
        <v>70</v>
      </c>
      <c r="AE304" s="2">
        <v>100</v>
      </c>
      <c r="AF304" s="2">
        <v>30</v>
      </c>
      <c r="AG304" s="2">
        <v>30</v>
      </c>
      <c r="AH304" s="2">
        <v>100</v>
      </c>
      <c r="AI304" s="2">
        <v>0</v>
      </c>
      <c r="AJ304" s="2">
        <v>0</v>
      </c>
      <c r="AK304" s="2">
        <v>0</v>
      </c>
      <c r="AL304" s="2">
        <v>0</v>
      </c>
      <c r="AM304" s="2">
        <v>0</v>
      </c>
      <c r="AN304" s="2">
        <v>0</v>
      </c>
      <c r="AO304" s="2">
        <v>0</v>
      </c>
      <c r="AP304" s="2">
        <v>0</v>
      </c>
      <c r="AQ304" s="2">
        <v>0</v>
      </c>
      <c r="AR304" s="2">
        <v>100</v>
      </c>
      <c r="AS304" s="2">
        <v>100</v>
      </c>
      <c r="AT304" s="2">
        <v>100</v>
      </c>
      <c r="AU304" s="2">
        <v>78091000</v>
      </c>
      <c r="AV304" s="2">
        <v>75659783</v>
      </c>
      <c r="AW304" s="2">
        <v>96.89</v>
      </c>
      <c r="AX304" s="2">
        <v>196000000</v>
      </c>
      <c r="AY304" s="2">
        <v>157655000</v>
      </c>
      <c r="AZ304" s="2">
        <v>80.44</v>
      </c>
      <c r="BA304" s="2">
        <v>0</v>
      </c>
      <c r="BB304" s="2">
        <v>0</v>
      </c>
      <c r="BC304" s="2">
        <v>0</v>
      </c>
      <c r="BD304" s="2">
        <v>0</v>
      </c>
      <c r="BE304" s="2">
        <v>0</v>
      </c>
      <c r="BF304" s="2">
        <v>0</v>
      </c>
      <c r="BG304" s="2">
        <v>0</v>
      </c>
      <c r="BH304" s="2">
        <v>0</v>
      </c>
      <c r="BI304" s="2">
        <v>0</v>
      </c>
      <c r="BJ304" s="2">
        <v>274091000</v>
      </c>
      <c r="BK304" s="2">
        <v>233314783</v>
      </c>
      <c r="BL304" s="2">
        <v>85.12</v>
      </c>
      <c r="BN304" s="3">
        <f t="shared" si="42"/>
        <v>78.090999999999994</v>
      </c>
      <c r="BO304" s="3">
        <f t="shared" si="43"/>
        <v>75.659783000000004</v>
      </c>
      <c r="BP304" s="3">
        <f t="shared" si="44"/>
        <v>196</v>
      </c>
      <c r="BQ304" s="3">
        <f t="shared" si="45"/>
        <v>157.655</v>
      </c>
      <c r="BR304" s="3">
        <f t="shared" si="46"/>
        <v>0</v>
      </c>
      <c r="BS304" s="3">
        <f t="shared" si="47"/>
        <v>0</v>
      </c>
      <c r="BT304" s="3">
        <f t="shared" si="48"/>
        <v>0</v>
      </c>
      <c r="BU304" s="3">
        <f t="shared" si="49"/>
        <v>0</v>
      </c>
      <c r="BV304" s="3">
        <f t="shared" si="50"/>
        <v>0</v>
      </c>
      <c r="BW304" s="3">
        <f t="shared" si="50"/>
        <v>0</v>
      </c>
    </row>
    <row r="305" spans="1:75" x14ac:dyDescent="0.25">
      <c r="A305">
        <v>506859452</v>
      </c>
      <c r="B305">
        <v>5</v>
      </c>
      <c r="C305" t="s">
        <v>75</v>
      </c>
      <c r="D305" t="s">
        <v>76</v>
      </c>
      <c r="E305">
        <v>2020</v>
      </c>
      <c r="F305" t="s">
        <v>77</v>
      </c>
      <c r="G305" t="s">
        <v>78</v>
      </c>
      <c r="H305">
        <v>2</v>
      </c>
      <c r="I305" t="s">
        <v>79</v>
      </c>
      <c r="J305">
        <v>113</v>
      </c>
      <c r="K305" t="s">
        <v>502</v>
      </c>
      <c r="L305" t="s">
        <v>3029</v>
      </c>
      <c r="M305">
        <v>95</v>
      </c>
      <c r="N305" t="s">
        <v>3077</v>
      </c>
      <c r="O305">
        <v>2</v>
      </c>
      <c r="P305" t="s">
        <v>3092</v>
      </c>
      <c r="Q305">
        <v>18</v>
      </c>
      <c r="R305" t="s">
        <v>3110</v>
      </c>
      <c r="S305">
        <v>1004</v>
      </c>
      <c r="T305" t="s">
        <v>519</v>
      </c>
      <c r="U305">
        <v>64</v>
      </c>
      <c r="V305">
        <v>8</v>
      </c>
      <c r="W305" t="s">
        <v>526</v>
      </c>
      <c r="X305">
        <v>1</v>
      </c>
      <c r="Y305" t="s">
        <v>83</v>
      </c>
      <c r="Z305">
        <v>1</v>
      </c>
      <c r="AA305" t="s">
        <v>84</v>
      </c>
      <c r="AB305">
        <v>1</v>
      </c>
      <c r="AC305" s="2">
        <v>0</v>
      </c>
      <c r="AD305" s="2">
        <v>0</v>
      </c>
      <c r="AE305" s="2">
        <v>0</v>
      </c>
      <c r="AF305" s="2">
        <v>360</v>
      </c>
      <c r="AG305" s="2">
        <v>383</v>
      </c>
      <c r="AH305" s="2">
        <v>106.39</v>
      </c>
      <c r="AI305" s="2">
        <v>2890</v>
      </c>
      <c r="AJ305" s="2">
        <v>2890</v>
      </c>
      <c r="AK305" s="2">
        <v>100</v>
      </c>
      <c r="AL305" s="2">
        <v>1227</v>
      </c>
      <c r="AM305" s="2">
        <v>1227</v>
      </c>
      <c r="AN305" s="2">
        <v>100</v>
      </c>
      <c r="AO305" s="2">
        <v>0</v>
      </c>
      <c r="AP305" s="2">
        <v>0</v>
      </c>
      <c r="AQ305" s="2">
        <v>0</v>
      </c>
      <c r="AR305" s="2">
        <v>4500</v>
      </c>
      <c r="AS305" s="2">
        <v>4500</v>
      </c>
      <c r="AT305" s="2">
        <v>100</v>
      </c>
      <c r="AU305" s="2">
        <v>0</v>
      </c>
      <c r="AV305" s="2">
        <v>0</v>
      </c>
      <c r="AW305" s="2">
        <v>0</v>
      </c>
      <c r="AX305" s="2">
        <v>534845200</v>
      </c>
      <c r="AY305" s="2">
        <v>534845200</v>
      </c>
      <c r="AZ305" s="2">
        <v>100</v>
      </c>
      <c r="BA305" s="2">
        <v>98549000</v>
      </c>
      <c r="BB305" s="2">
        <v>98549000</v>
      </c>
      <c r="BC305" s="2">
        <v>100</v>
      </c>
      <c r="BD305" s="2">
        <v>100797000</v>
      </c>
      <c r="BE305" s="2">
        <v>100797000</v>
      </c>
      <c r="BF305" s="2">
        <v>100</v>
      </c>
      <c r="BG305" s="2">
        <v>0</v>
      </c>
      <c r="BH305" s="2">
        <v>0</v>
      </c>
      <c r="BI305" s="2">
        <v>0</v>
      </c>
      <c r="BJ305" s="2">
        <v>734191200</v>
      </c>
      <c r="BK305" s="2">
        <v>734191200</v>
      </c>
      <c r="BL305" s="2">
        <v>100</v>
      </c>
      <c r="BN305" s="3">
        <f t="shared" si="42"/>
        <v>0</v>
      </c>
      <c r="BO305" s="3">
        <f t="shared" si="43"/>
        <v>0</v>
      </c>
      <c r="BP305" s="3">
        <f t="shared" si="44"/>
        <v>534.84519999999998</v>
      </c>
      <c r="BQ305" s="3">
        <f t="shared" si="45"/>
        <v>534.84519999999998</v>
      </c>
      <c r="BR305" s="3">
        <f t="shared" si="46"/>
        <v>98.549000000000007</v>
      </c>
      <c r="BS305" s="3">
        <f t="shared" si="47"/>
        <v>98.549000000000007</v>
      </c>
      <c r="BT305" s="3">
        <f t="shared" si="48"/>
        <v>100.797</v>
      </c>
      <c r="BU305" s="3">
        <f t="shared" si="49"/>
        <v>100.797</v>
      </c>
      <c r="BV305" s="3">
        <f t="shared" si="50"/>
        <v>0</v>
      </c>
      <c r="BW305" s="3">
        <f t="shared" si="50"/>
        <v>0</v>
      </c>
    </row>
    <row r="306" spans="1:75" x14ac:dyDescent="0.25">
      <c r="A306">
        <v>506859452</v>
      </c>
      <c r="B306">
        <v>5</v>
      </c>
      <c r="C306" t="s">
        <v>75</v>
      </c>
      <c r="D306" t="s">
        <v>76</v>
      </c>
      <c r="E306">
        <v>2020</v>
      </c>
      <c r="F306" t="s">
        <v>77</v>
      </c>
      <c r="G306" t="s">
        <v>78</v>
      </c>
      <c r="H306">
        <v>2</v>
      </c>
      <c r="I306" t="s">
        <v>79</v>
      </c>
      <c r="J306">
        <v>113</v>
      </c>
      <c r="K306" t="s">
        <v>502</v>
      </c>
      <c r="L306" t="s">
        <v>3029</v>
      </c>
      <c r="M306">
        <v>95</v>
      </c>
      <c r="N306" t="s">
        <v>3077</v>
      </c>
      <c r="O306">
        <v>2</v>
      </c>
      <c r="P306" t="s">
        <v>3092</v>
      </c>
      <c r="Q306">
        <v>18</v>
      </c>
      <c r="R306" t="s">
        <v>3110</v>
      </c>
      <c r="S306">
        <v>1004</v>
      </c>
      <c r="T306" t="s">
        <v>519</v>
      </c>
      <c r="U306">
        <v>64</v>
      </c>
      <c r="V306">
        <v>9</v>
      </c>
      <c r="W306" t="s">
        <v>527</v>
      </c>
      <c r="X306">
        <v>1</v>
      </c>
      <c r="Y306" t="s">
        <v>83</v>
      </c>
      <c r="Z306">
        <v>3</v>
      </c>
      <c r="AA306" t="s">
        <v>87</v>
      </c>
      <c r="AB306">
        <v>1</v>
      </c>
      <c r="AC306" s="2">
        <v>100</v>
      </c>
      <c r="AD306" s="2">
        <v>100</v>
      </c>
      <c r="AE306" s="2">
        <v>100</v>
      </c>
      <c r="AF306" s="2">
        <v>0</v>
      </c>
      <c r="AG306" s="2">
        <v>0</v>
      </c>
      <c r="AH306" s="2">
        <v>0</v>
      </c>
      <c r="AI306" s="2">
        <v>0</v>
      </c>
      <c r="AJ306" s="2">
        <v>0</v>
      </c>
      <c r="AK306" s="2">
        <v>0</v>
      </c>
      <c r="AL306" s="2">
        <v>0</v>
      </c>
      <c r="AM306" s="2">
        <v>0</v>
      </c>
      <c r="AN306" s="2">
        <v>0</v>
      </c>
      <c r="AO306" s="2">
        <v>0</v>
      </c>
      <c r="AP306" s="2">
        <v>0</v>
      </c>
      <c r="AQ306" s="2">
        <v>0</v>
      </c>
      <c r="AR306" s="2">
        <v>100</v>
      </c>
      <c r="AS306" s="2">
        <v>100</v>
      </c>
      <c r="AT306" s="2">
        <v>100</v>
      </c>
      <c r="AU306" s="2">
        <v>16603586527</v>
      </c>
      <c r="AV306" s="2">
        <v>16603586527</v>
      </c>
      <c r="AW306" s="2">
        <v>100</v>
      </c>
      <c r="AX306" s="2">
        <v>0</v>
      </c>
      <c r="AY306" s="2">
        <v>0</v>
      </c>
      <c r="AZ306" s="2">
        <v>0</v>
      </c>
      <c r="BA306" s="2">
        <v>0</v>
      </c>
      <c r="BB306" s="2">
        <v>0</v>
      </c>
      <c r="BC306" s="2">
        <v>0</v>
      </c>
      <c r="BD306" s="2">
        <v>0</v>
      </c>
      <c r="BE306" s="2">
        <v>0</v>
      </c>
      <c r="BF306" s="2">
        <v>0</v>
      </c>
      <c r="BG306" s="2">
        <v>0</v>
      </c>
      <c r="BH306" s="2">
        <v>0</v>
      </c>
      <c r="BI306" s="2">
        <v>0</v>
      </c>
      <c r="BJ306" s="2">
        <v>16603586527</v>
      </c>
      <c r="BK306" s="2">
        <v>16603586527</v>
      </c>
      <c r="BL306" s="2">
        <v>100</v>
      </c>
      <c r="BN306" s="3">
        <f t="shared" si="42"/>
        <v>16603.586526999999</v>
      </c>
      <c r="BO306" s="3">
        <f t="shared" si="43"/>
        <v>16603.586526999999</v>
      </c>
      <c r="BP306" s="3">
        <f t="shared" si="44"/>
        <v>0</v>
      </c>
      <c r="BQ306" s="3">
        <f t="shared" si="45"/>
        <v>0</v>
      </c>
      <c r="BR306" s="3">
        <f t="shared" si="46"/>
        <v>0</v>
      </c>
      <c r="BS306" s="3">
        <f t="shared" si="47"/>
        <v>0</v>
      </c>
      <c r="BT306" s="3">
        <f t="shared" si="48"/>
        <v>0</v>
      </c>
      <c r="BU306" s="3">
        <f t="shared" si="49"/>
        <v>0</v>
      </c>
      <c r="BV306" s="3">
        <f t="shared" si="50"/>
        <v>0</v>
      </c>
      <c r="BW306" s="3">
        <f t="shared" si="50"/>
        <v>0</v>
      </c>
    </row>
    <row r="307" spans="1:75" x14ac:dyDescent="0.25">
      <c r="A307">
        <v>506859452</v>
      </c>
      <c r="B307">
        <v>5</v>
      </c>
      <c r="C307" t="s">
        <v>75</v>
      </c>
      <c r="D307" t="s">
        <v>76</v>
      </c>
      <c r="E307">
        <v>2020</v>
      </c>
      <c r="F307" t="s">
        <v>77</v>
      </c>
      <c r="G307" t="s">
        <v>78</v>
      </c>
      <c r="H307">
        <v>2</v>
      </c>
      <c r="I307" t="s">
        <v>79</v>
      </c>
      <c r="J307">
        <v>113</v>
      </c>
      <c r="K307" t="s">
        <v>502</v>
      </c>
      <c r="L307" t="s">
        <v>3029</v>
      </c>
      <c r="M307">
        <v>95</v>
      </c>
      <c r="N307" t="s">
        <v>3077</v>
      </c>
      <c r="O307">
        <v>2</v>
      </c>
      <c r="P307" t="s">
        <v>3092</v>
      </c>
      <c r="Q307">
        <v>18</v>
      </c>
      <c r="R307" t="s">
        <v>3110</v>
      </c>
      <c r="S307">
        <v>1004</v>
      </c>
      <c r="T307" t="s">
        <v>519</v>
      </c>
      <c r="U307">
        <v>64</v>
      </c>
      <c r="V307">
        <v>10</v>
      </c>
      <c r="W307" t="s">
        <v>528</v>
      </c>
      <c r="X307">
        <v>1</v>
      </c>
      <c r="Y307" t="s">
        <v>83</v>
      </c>
      <c r="Z307">
        <v>3</v>
      </c>
      <c r="AA307" t="s">
        <v>87</v>
      </c>
      <c r="AB307">
        <v>1</v>
      </c>
      <c r="AC307" s="2">
        <v>0</v>
      </c>
      <c r="AD307" s="2">
        <v>0</v>
      </c>
      <c r="AE307" s="2">
        <v>0</v>
      </c>
      <c r="AF307" s="2">
        <v>60</v>
      </c>
      <c r="AG307" s="2">
        <v>60</v>
      </c>
      <c r="AH307" s="2">
        <v>100</v>
      </c>
      <c r="AI307" s="2">
        <v>40</v>
      </c>
      <c r="AJ307" s="2">
        <v>40</v>
      </c>
      <c r="AK307" s="2">
        <v>100</v>
      </c>
      <c r="AL307" s="2">
        <v>0</v>
      </c>
      <c r="AM307" s="2">
        <v>0</v>
      </c>
      <c r="AN307" s="2">
        <v>0</v>
      </c>
      <c r="AO307" s="2">
        <v>0</v>
      </c>
      <c r="AP307" s="2">
        <v>0</v>
      </c>
      <c r="AQ307" s="2">
        <v>0</v>
      </c>
      <c r="AR307" s="2">
        <v>100</v>
      </c>
      <c r="AS307" s="2">
        <v>100</v>
      </c>
      <c r="AT307" s="2">
        <v>100</v>
      </c>
      <c r="AU307" s="2">
        <v>0</v>
      </c>
      <c r="AV307" s="2">
        <v>0</v>
      </c>
      <c r="AW307" s="2">
        <v>0</v>
      </c>
      <c r="AX307" s="2">
        <v>600000000</v>
      </c>
      <c r="AY307" s="2">
        <v>600000000</v>
      </c>
      <c r="AZ307" s="2">
        <v>100</v>
      </c>
      <c r="BA307" s="2">
        <v>81293000</v>
      </c>
      <c r="BB307" s="2">
        <v>81293000</v>
      </c>
      <c r="BC307" s="2">
        <v>100</v>
      </c>
      <c r="BD307" s="2">
        <v>0</v>
      </c>
      <c r="BE307" s="2">
        <v>0</v>
      </c>
      <c r="BF307" s="2">
        <v>0</v>
      </c>
      <c r="BG307" s="2">
        <v>0</v>
      </c>
      <c r="BH307" s="2">
        <v>0</v>
      </c>
      <c r="BI307" s="2">
        <v>0</v>
      </c>
      <c r="BJ307" s="2">
        <v>681293000</v>
      </c>
      <c r="BK307" s="2">
        <v>681293000</v>
      </c>
      <c r="BL307" s="2">
        <v>100</v>
      </c>
      <c r="BN307" s="3">
        <f t="shared" si="42"/>
        <v>0</v>
      </c>
      <c r="BO307" s="3">
        <f t="shared" si="43"/>
        <v>0</v>
      </c>
      <c r="BP307" s="3">
        <f t="shared" si="44"/>
        <v>600</v>
      </c>
      <c r="BQ307" s="3">
        <f t="shared" si="45"/>
        <v>600</v>
      </c>
      <c r="BR307" s="3">
        <f t="shared" si="46"/>
        <v>81.293000000000006</v>
      </c>
      <c r="BS307" s="3">
        <f t="shared" si="47"/>
        <v>81.293000000000006</v>
      </c>
      <c r="BT307" s="3">
        <f t="shared" si="48"/>
        <v>0</v>
      </c>
      <c r="BU307" s="3">
        <f t="shared" si="49"/>
        <v>0</v>
      </c>
      <c r="BV307" s="3">
        <f t="shared" si="50"/>
        <v>0</v>
      </c>
      <c r="BW307" s="3">
        <f t="shared" si="50"/>
        <v>0</v>
      </c>
    </row>
    <row r="308" spans="1:75" x14ac:dyDescent="0.25">
      <c r="A308">
        <v>506859452</v>
      </c>
      <c r="B308">
        <v>5</v>
      </c>
      <c r="C308" t="s">
        <v>75</v>
      </c>
      <c r="D308" t="s">
        <v>76</v>
      </c>
      <c r="E308">
        <v>2020</v>
      </c>
      <c r="F308" t="s">
        <v>77</v>
      </c>
      <c r="G308" t="s">
        <v>78</v>
      </c>
      <c r="H308">
        <v>2</v>
      </c>
      <c r="I308" t="s">
        <v>79</v>
      </c>
      <c r="J308">
        <v>113</v>
      </c>
      <c r="K308" t="s">
        <v>502</v>
      </c>
      <c r="L308" t="s">
        <v>3029</v>
      </c>
      <c r="M308">
        <v>95</v>
      </c>
      <c r="N308" t="s">
        <v>3077</v>
      </c>
      <c r="O308">
        <v>2</v>
      </c>
      <c r="P308" t="s">
        <v>3092</v>
      </c>
      <c r="Q308">
        <v>18</v>
      </c>
      <c r="R308" t="s">
        <v>3110</v>
      </c>
      <c r="S308">
        <v>1004</v>
      </c>
      <c r="T308" t="s">
        <v>519</v>
      </c>
      <c r="U308">
        <v>64</v>
      </c>
      <c r="V308">
        <v>11</v>
      </c>
      <c r="W308" t="s">
        <v>529</v>
      </c>
      <c r="X308">
        <v>1</v>
      </c>
      <c r="Y308" t="s">
        <v>83</v>
      </c>
      <c r="Z308">
        <v>1</v>
      </c>
      <c r="AA308" t="s">
        <v>84</v>
      </c>
      <c r="AB308">
        <v>1</v>
      </c>
      <c r="AC308" s="2">
        <v>0</v>
      </c>
      <c r="AD308" s="2">
        <v>0</v>
      </c>
      <c r="AE308" s="2">
        <v>0</v>
      </c>
      <c r="AF308" s="2">
        <v>0</v>
      </c>
      <c r="AG308" s="2">
        <v>0</v>
      </c>
      <c r="AH308" s="2">
        <v>0</v>
      </c>
      <c r="AI308" s="2">
        <v>15</v>
      </c>
      <c r="AJ308" s="2">
        <v>15</v>
      </c>
      <c r="AK308" s="2">
        <v>100</v>
      </c>
      <c r="AL308" s="2">
        <v>12</v>
      </c>
      <c r="AM308" s="2">
        <v>12</v>
      </c>
      <c r="AN308" s="2">
        <v>100</v>
      </c>
      <c r="AO308" s="2">
        <v>3</v>
      </c>
      <c r="AP308" s="2">
        <v>3</v>
      </c>
      <c r="AQ308" s="2">
        <v>100</v>
      </c>
      <c r="AR308" s="2">
        <v>30</v>
      </c>
      <c r="AS308" s="2">
        <v>30</v>
      </c>
      <c r="AT308" s="2">
        <v>100</v>
      </c>
      <c r="AU308" s="2">
        <v>0</v>
      </c>
      <c r="AV308" s="2">
        <v>0</v>
      </c>
      <c r="AW308" s="2">
        <v>0</v>
      </c>
      <c r="AX308" s="2">
        <v>0</v>
      </c>
      <c r="AY308" s="2">
        <v>0</v>
      </c>
      <c r="AZ308" s="2">
        <v>0</v>
      </c>
      <c r="BA308" s="2">
        <v>2808705854</v>
      </c>
      <c r="BB308" s="2">
        <v>2796784854</v>
      </c>
      <c r="BC308" s="2">
        <v>99.58</v>
      </c>
      <c r="BD308" s="2">
        <v>3992729025</v>
      </c>
      <c r="BE308" s="2">
        <v>3992729025</v>
      </c>
      <c r="BF308" s="2">
        <v>100</v>
      </c>
      <c r="BG308" s="2">
        <v>13657156000</v>
      </c>
      <c r="BH308" s="2">
        <v>2671187020</v>
      </c>
      <c r="BI308" s="2">
        <v>19.559999999999999</v>
      </c>
      <c r="BJ308" s="2">
        <v>20458590879</v>
      </c>
      <c r="BK308" s="2">
        <v>9460700899</v>
      </c>
      <c r="BL308" s="2">
        <v>46.24</v>
      </c>
      <c r="BN308" s="3">
        <f t="shared" si="42"/>
        <v>0</v>
      </c>
      <c r="BO308" s="3">
        <f t="shared" si="43"/>
        <v>0</v>
      </c>
      <c r="BP308" s="3">
        <f t="shared" si="44"/>
        <v>0</v>
      </c>
      <c r="BQ308" s="3">
        <f t="shared" si="45"/>
        <v>0</v>
      </c>
      <c r="BR308" s="3">
        <f t="shared" si="46"/>
        <v>2808.7058539999998</v>
      </c>
      <c r="BS308" s="3">
        <f t="shared" si="47"/>
        <v>2796.784854</v>
      </c>
      <c r="BT308" s="3">
        <f t="shared" si="48"/>
        <v>3992.7290250000001</v>
      </c>
      <c r="BU308" s="3">
        <f t="shared" si="49"/>
        <v>3992.7290250000001</v>
      </c>
      <c r="BV308" s="3">
        <f t="shared" si="50"/>
        <v>13657.156000000001</v>
      </c>
      <c r="BW308" s="3">
        <f t="shared" si="50"/>
        <v>2671.1870199999998</v>
      </c>
    </row>
    <row r="309" spans="1:75" x14ac:dyDescent="0.25">
      <c r="A309">
        <v>506859452</v>
      </c>
      <c r="B309">
        <v>5</v>
      </c>
      <c r="C309" t="s">
        <v>75</v>
      </c>
      <c r="D309" t="s">
        <v>76</v>
      </c>
      <c r="E309">
        <v>2020</v>
      </c>
      <c r="F309" t="s">
        <v>77</v>
      </c>
      <c r="G309" t="s">
        <v>78</v>
      </c>
      <c r="H309">
        <v>2</v>
      </c>
      <c r="I309" t="s">
        <v>79</v>
      </c>
      <c r="J309">
        <v>113</v>
      </c>
      <c r="K309" t="s">
        <v>502</v>
      </c>
      <c r="L309" t="s">
        <v>3029</v>
      </c>
      <c r="M309">
        <v>95</v>
      </c>
      <c r="N309" t="s">
        <v>3077</v>
      </c>
      <c r="O309">
        <v>2</v>
      </c>
      <c r="P309" t="s">
        <v>3092</v>
      </c>
      <c r="Q309">
        <v>18</v>
      </c>
      <c r="R309" t="s">
        <v>3110</v>
      </c>
      <c r="S309">
        <v>1004</v>
      </c>
      <c r="T309" t="s">
        <v>519</v>
      </c>
      <c r="U309">
        <v>64</v>
      </c>
      <c r="V309">
        <v>12</v>
      </c>
      <c r="W309" t="s">
        <v>530</v>
      </c>
      <c r="X309">
        <v>1</v>
      </c>
      <c r="Y309" t="s">
        <v>83</v>
      </c>
      <c r="Z309">
        <v>1</v>
      </c>
      <c r="AA309" t="s">
        <v>84</v>
      </c>
      <c r="AB309">
        <v>1</v>
      </c>
      <c r="AC309" s="2">
        <v>0</v>
      </c>
      <c r="AD309" s="2">
        <v>0</v>
      </c>
      <c r="AE309" s="2">
        <v>0</v>
      </c>
      <c r="AF309" s="2">
        <v>0</v>
      </c>
      <c r="AG309" s="2">
        <v>0</v>
      </c>
      <c r="AH309" s="2">
        <v>0</v>
      </c>
      <c r="AI309" s="2">
        <v>12</v>
      </c>
      <c r="AJ309" s="2">
        <v>12</v>
      </c>
      <c r="AK309" s="2">
        <v>100</v>
      </c>
      <c r="AL309" s="2">
        <v>18</v>
      </c>
      <c r="AM309" s="2">
        <v>18</v>
      </c>
      <c r="AN309" s="2">
        <v>100</v>
      </c>
      <c r="AO309" s="2">
        <v>0</v>
      </c>
      <c r="AP309" s="2">
        <v>0</v>
      </c>
      <c r="AQ309" s="2">
        <v>0</v>
      </c>
      <c r="AR309" s="2">
        <v>30</v>
      </c>
      <c r="AS309" s="2">
        <v>30</v>
      </c>
      <c r="AT309" s="2">
        <v>100</v>
      </c>
      <c r="AU309" s="2">
        <v>0</v>
      </c>
      <c r="AV309" s="2">
        <v>0</v>
      </c>
      <c r="AW309" s="2">
        <v>0</v>
      </c>
      <c r="AX309" s="2">
        <v>0</v>
      </c>
      <c r="AY309" s="2">
        <v>0</v>
      </c>
      <c r="AZ309" s="2">
        <v>0</v>
      </c>
      <c r="BA309" s="2">
        <v>785544000</v>
      </c>
      <c r="BB309" s="2">
        <v>785544000</v>
      </c>
      <c r="BC309" s="2">
        <v>100</v>
      </c>
      <c r="BD309" s="2">
        <v>186656000</v>
      </c>
      <c r="BE309" s="2">
        <v>186656000</v>
      </c>
      <c r="BF309" s="2">
        <v>100</v>
      </c>
      <c r="BG309" s="2">
        <v>0</v>
      </c>
      <c r="BH309" s="2">
        <v>0</v>
      </c>
      <c r="BI309" s="2">
        <v>0</v>
      </c>
      <c r="BJ309" s="2">
        <v>972200000</v>
      </c>
      <c r="BK309" s="2">
        <v>972200000</v>
      </c>
      <c r="BL309" s="2">
        <v>100</v>
      </c>
      <c r="BN309" s="3">
        <f t="shared" si="42"/>
        <v>0</v>
      </c>
      <c r="BO309" s="3">
        <f t="shared" si="43"/>
        <v>0</v>
      </c>
      <c r="BP309" s="3">
        <f t="shared" si="44"/>
        <v>0</v>
      </c>
      <c r="BQ309" s="3">
        <f t="shared" si="45"/>
        <v>0</v>
      </c>
      <c r="BR309" s="3">
        <f t="shared" si="46"/>
        <v>785.54399999999998</v>
      </c>
      <c r="BS309" s="3">
        <f t="shared" si="47"/>
        <v>785.54399999999998</v>
      </c>
      <c r="BT309" s="3">
        <f t="shared" si="48"/>
        <v>186.65600000000001</v>
      </c>
      <c r="BU309" s="3">
        <f t="shared" si="49"/>
        <v>186.65600000000001</v>
      </c>
      <c r="BV309" s="3">
        <f t="shared" si="50"/>
        <v>0</v>
      </c>
      <c r="BW309" s="3">
        <f t="shared" si="50"/>
        <v>0</v>
      </c>
    </row>
    <row r="310" spans="1:75" x14ac:dyDescent="0.25">
      <c r="A310">
        <v>506859452</v>
      </c>
      <c r="B310">
        <v>5</v>
      </c>
      <c r="C310" t="s">
        <v>75</v>
      </c>
      <c r="D310" t="s">
        <v>76</v>
      </c>
      <c r="E310">
        <v>2020</v>
      </c>
      <c r="F310" t="s">
        <v>77</v>
      </c>
      <c r="G310" t="s">
        <v>78</v>
      </c>
      <c r="H310">
        <v>2</v>
      </c>
      <c r="I310" t="s">
        <v>79</v>
      </c>
      <c r="J310">
        <v>113</v>
      </c>
      <c r="K310" t="s">
        <v>502</v>
      </c>
      <c r="L310" t="s">
        <v>3029</v>
      </c>
      <c r="M310">
        <v>95</v>
      </c>
      <c r="N310" t="s">
        <v>3077</v>
      </c>
      <c r="O310">
        <v>2</v>
      </c>
      <c r="P310" t="s">
        <v>3092</v>
      </c>
      <c r="Q310">
        <v>18</v>
      </c>
      <c r="R310" t="s">
        <v>3110</v>
      </c>
      <c r="S310">
        <v>1004</v>
      </c>
      <c r="T310" t="s">
        <v>519</v>
      </c>
      <c r="U310">
        <v>64</v>
      </c>
      <c r="V310">
        <v>13</v>
      </c>
      <c r="W310" t="s">
        <v>518</v>
      </c>
      <c r="X310">
        <v>2</v>
      </c>
      <c r="Y310" t="s">
        <v>94</v>
      </c>
      <c r="Z310">
        <v>1</v>
      </c>
      <c r="AA310" t="s">
        <v>84</v>
      </c>
      <c r="AB310">
        <v>1</v>
      </c>
      <c r="AC310" s="2">
        <v>0</v>
      </c>
      <c r="AD310" s="2">
        <v>0</v>
      </c>
      <c r="AE310" s="2">
        <v>0</v>
      </c>
      <c r="AF310" s="2">
        <v>0</v>
      </c>
      <c r="AG310" s="2">
        <v>0</v>
      </c>
      <c r="AH310" s="2">
        <v>0</v>
      </c>
      <c r="AI310" s="2">
        <v>0</v>
      </c>
      <c r="AJ310" s="2">
        <v>0</v>
      </c>
      <c r="AK310" s="2">
        <v>0</v>
      </c>
      <c r="AL310" s="2">
        <v>100</v>
      </c>
      <c r="AM310" s="2">
        <v>100</v>
      </c>
      <c r="AN310" s="2">
        <v>100</v>
      </c>
      <c r="AO310" s="2">
        <v>100</v>
      </c>
      <c r="AP310" s="2">
        <v>100</v>
      </c>
      <c r="AQ310" s="2">
        <v>100</v>
      </c>
      <c r="AR310" s="2" t="s">
        <v>95</v>
      </c>
      <c r="AS310" s="2" t="s">
        <v>95</v>
      </c>
      <c r="AT310" s="2" t="s">
        <v>95</v>
      </c>
      <c r="AU310" s="2">
        <v>0</v>
      </c>
      <c r="AV310" s="2">
        <v>0</v>
      </c>
      <c r="AW310" s="2">
        <v>0</v>
      </c>
      <c r="AX310" s="2">
        <v>0</v>
      </c>
      <c r="AY310" s="2">
        <v>0</v>
      </c>
      <c r="AZ310" s="2">
        <v>0</v>
      </c>
      <c r="BA310" s="2">
        <v>0</v>
      </c>
      <c r="BB310" s="2">
        <v>0</v>
      </c>
      <c r="BC310" s="2">
        <v>0</v>
      </c>
      <c r="BD310" s="2">
        <v>101965600</v>
      </c>
      <c r="BE310" s="2">
        <v>101965600</v>
      </c>
      <c r="BF310" s="2">
        <v>100</v>
      </c>
      <c r="BG310" s="2">
        <v>235024000</v>
      </c>
      <c r="BH310" s="2">
        <v>235023260</v>
      </c>
      <c r="BI310" s="2">
        <v>100</v>
      </c>
      <c r="BJ310" s="2">
        <v>336989600</v>
      </c>
      <c r="BK310" s="2">
        <v>336988860</v>
      </c>
      <c r="BL310" s="2">
        <v>100</v>
      </c>
      <c r="BN310" s="3">
        <f t="shared" si="42"/>
        <v>0</v>
      </c>
      <c r="BO310" s="3">
        <f t="shared" si="43"/>
        <v>0</v>
      </c>
      <c r="BP310" s="3">
        <f t="shared" si="44"/>
        <v>0</v>
      </c>
      <c r="BQ310" s="3">
        <f t="shared" si="45"/>
        <v>0</v>
      </c>
      <c r="BR310" s="3">
        <f t="shared" si="46"/>
        <v>0</v>
      </c>
      <c r="BS310" s="3">
        <f t="shared" si="47"/>
        <v>0</v>
      </c>
      <c r="BT310" s="3">
        <f t="shared" si="48"/>
        <v>101.96559999999999</v>
      </c>
      <c r="BU310" s="3">
        <f t="shared" si="49"/>
        <v>101.96559999999999</v>
      </c>
      <c r="BV310" s="3">
        <f t="shared" si="50"/>
        <v>235.024</v>
      </c>
      <c r="BW310" s="3">
        <f t="shared" si="50"/>
        <v>235.02325999999999</v>
      </c>
    </row>
    <row r="311" spans="1:75" x14ac:dyDescent="0.25">
      <c r="A311">
        <v>506859452</v>
      </c>
      <c r="B311">
        <v>5</v>
      </c>
      <c r="C311" t="s">
        <v>75</v>
      </c>
      <c r="D311" t="s">
        <v>76</v>
      </c>
      <c r="E311">
        <v>2020</v>
      </c>
      <c r="F311" t="s">
        <v>77</v>
      </c>
      <c r="G311" t="s">
        <v>78</v>
      </c>
      <c r="H311">
        <v>2</v>
      </c>
      <c r="I311" t="s">
        <v>79</v>
      </c>
      <c r="J311">
        <v>113</v>
      </c>
      <c r="K311" t="s">
        <v>502</v>
      </c>
      <c r="L311" t="s">
        <v>3029</v>
      </c>
      <c r="M311">
        <v>95</v>
      </c>
      <c r="N311" t="s">
        <v>3077</v>
      </c>
      <c r="O311">
        <v>2</v>
      </c>
      <c r="P311" t="s">
        <v>3092</v>
      </c>
      <c r="Q311">
        <v>18</v>
      </c>
      <c r="R311" t="s">
        <v>3110</v>
      </c>
      <c r="S311">
        <v>1032</v>
      </c>
      <c r="T311" t="s">
        <v>531</v>
      </c>
      <c r="U311">
        <v>99</v>
      </c>
      <c r="V311">
        <v>1</v>
      </c>
      <c r="W311" t="s">
        <v>532</v>
      </c>
      <c r="X311">
        <v>1</v>
      </c>
      <c r="Y311" t="s">
        <v>83</v>
      </c>
      <c r="Z311">
        <v>1</v>
      </c>
      <c r="AA311" t="s">
        <v>84</v>
      </c>
      <c r="AB311">
        <v>1</v>
      </c>
      <c r="AC311" s="2">
        <v>104.25</v>
      </c>
      <c r="AD311" s="2">
        <v>104.25</v>
      </c>
      <c r="AE311" s="2">
        <v>100</v>
      </c>
      <c r="AF311" s="2">
        <v>785.72</v>
      </c>
      <c r="AG311" s="2">
        <v>765.72</v>
      </c>
      <c r="AH311" s="2">
        <v>97.45</v>
      </c>
      <c r="AI311" s="2">
        <v>527.1</v>
      </c>
      <c r="AJ311" s="2">
        <v>527.1</v>
      </c>
      <c r="AK311" s="2">
        <v>100</v>
      </c>
      <c r="AL311" s="2">
        <v>555</v>
      </c>
      <c r="AM311" s="2">
        <v>522.17999999999995</v>
      </c>
      <c r="AN311" s="2">
        <v>94.09</v>
      </c>
      <c r="AO311" s="2">
        <v>680.75</v>
      </c>
      <c r="AP311" s="2">
        <v>437.24</v>
      </c>
      <c r="AQ311" s="2">
        <v>64.23</v>
      </c>
      <c r="AR311" s="2">
        <v>2600</v>
      </c>
      <c r="AS311" s="2">
        <v>2356.4899999999998</v>
      </c>
      <c r="AT311" s="2">
        <v>90.63</v>
      </c>
      <c r="AU311" s="2">
        <v>10869211397</v>
      </c>
      <c r="AV311" s="2">
        <v>10869000535</v>
      </c>
      <c r="AW311" s="2">
        <v>100</v>
      </c>
      <c r="AX311" s="2">
        <v>16340706999</v>
      </c>
      <c r="AY311" s="2">
        <v>15354066185</v>
      </c>
      <c r="AZ311" s="2">
        <v>93.96</v>
      </c>
      <c r="BA311" s="2">
        <v>7469262741</v>
      </c>
      <c r="BB311" s="2">
        <v>7104709904</v>
      </c>
      <c r="BC311" s="2">
        <v>95.12</v>
      </c>
      <c r="BD311" s="2">
        <v>18128148270</v>
      </c>
      <c r="BE311" s="2">
        <v>18128148270</v>
      </c>
      <c r="BF311" s="2">
        <v>100</v>
      </c>
      <c r="BG311" s="2">
        <v>12000000000</v>
      </c>
      <c r="BH311" s="2">
        <v>0</v>
      </c>
      <c r="BI311" s="2">
        <v>0</v>
      </c>
      <c r="BJ311" s="2">
        <v>64807329407</v>
      </c>
      <c r="BK311" s="2">
        <v>51455924894</v>
      </c>
      <c r="BL311" s="2">
        <v>79.400000000000006</v>
      </c>
      <c r="BM311" t="s">
        <v>533</v>
      </c>
      <c r="BN311" s="3">
        <f t="shared" si="42"/>
        <v>10869.211396999999</v>
      </c>
      <c r="BO311" s="3">
        <f t="shared" si="43"/>
        <v>10869.000534999999</v>
      </c>
      <c r="BP311" s="3">
        <f t="shared" si="44"/>
        <v>16340.706999</v>
      </c>
      <c r="BQ311" s="3">
        <f t="shared" si="45"/>
        <v>15354.066185</v>
      </c>
      <c r="BR311" s="3">
        <f t="shared" si="46"/>
        <v>7469.2627409999996</v>
      </c>
      <c r="BS311" s="3">
        <f t="shared" si="47"/>
        <v>7104.7099040000003</v>
      </c>
      <c r="BT311" s="3">
        <f t="shared" si="48"/>
        <v>18128.148270000002</v>
      </c>
      <c r="BU311" s="3">
        <f t="shared" si="49"/>
        <v>18128.148270000002</v>
      </c>
      <c r="BV311" s="3">
        <f t="shared" si="50"/>
        <v>12000</v>
      </c>
      <c r="BW311" s="3">
        <f t="shared" si="50"/>
        <v>0</v>
      </c>
    </row>
    <row r="312" spans="1:75" x14ac:dyDescent="0.25">
      <c r="A312">
        <v>506859452</v>
      </c>
      <c r="B312">
        <v>5</v>
      </c>
      <c r="C312" t="s">
        <v>75</v>
      </c>
      <c r="D312" t="s">
        <v>76</v>
      </c>
      <c r="E312">
        <v>2020</v>
      </c>
      <c r="F312" t="s">
        <v>77</v>
      </c>
      <c r="G312" t="s">
        <v>78</v>
      </c>
      <c r="H312">
        <v>2</v>
      </c>
      <c r="I312" t="s">
        <v>79</v>
      </c>
      <c r="J312">
        <v>113</v>
      </c>
      <c r="K312" t="s">
        <v>502</v>
      </c>
      <c r="L312" t="s">
        <v>3029</v>
      </c>
      <c r="M312">
        <v>95</v>
      </c>
      <c r="N312" t="s">
        <v>3077</v>
      </c>
      <c r="O312">
        <v>2</v>
      </c>
      <c r="P312" t="s">
        <v>3092</v>
      </c>
      <c r="Q312">
        <v>18</v>
      </c>
      <c r="R312" t="s">
        <v>3110</v>
      </c>
      <c r="S312">
        <v>1032</v>
      </c>
      <c r="T312" t="s">
        <v>531</v>
      </c>
      <c r="U312">
        <v>99</v>
      </c>
      <c r="V312">
        <v>2</v>
      </c>
      <c r="W312" t="s">
        <v>534</v>
      </c>
      <c r="X312">
        <v>1</v>
      </c>
      <c r="Y312" t="s">
        <v>83</v>
      </c>
      <c r="Z312">
        <v>1</v>
      </c>
      <c r="AA312" t="s">
        <v>84</v>
      </c>
      <c r="AB312">
        <v>1</v>
      </c>
      <c r="AC312" s="2">
        <v>2414</v>
      </c>
      <c r="AD312" s="2">
        <v>2414</v>
      </c>
      <c r="AE312" s="2">
        <v>100</v>
      </c>
      <c r="AF312" s="2">
        <v>6638</v>
      </c>
      <c r="AG312" s="2">
        <v>6218</v>
      </c>
      <c r="AH312" s="2">
        <v>93.67</v>
      </c>
      <c r="AI312" s="2">
        <v>11457</v>
      </c>
      <c r="AJ312" s="2">
        <v>11457</v>
      </c>
      <c r="AK312" s="2">
        <v>100</v>
      </c>
      <c r="AL312" s="2">
        <v>8479</v>
      </c>
      <c r="AM312" s="2">
        <v>8479</v>
      </c>
      <c r="AN312" s="2">
        <v>100</v>
      </c>
      <c r="AO312" s="2">
        <v>6432</v>
      </c>
      <c r="AP312" s="2">
        <v>3939</v>
      </c>
      <c r="AQ312" s="2">
        <v>61.24</v>
      </c>
      <c r="AR312" s="2">
        <v>35000</v>
      </c>
      <c r="AS312" s="2">
        <v>32507</v>
      </c>
      <c r="AT312" s="2">
        <v>92.88</v>
      </c>
      <c r="AU312" s="2">
        <v>6203226183</v>
      </c>
      <c r="AV312" s="2">
        <v>6203120752</v>
      </c>
      <c r="AW312" s="2">
        <v>100</v>
      </c>
      <c r="AX312" s="2">
        <v>8170353499</v>
      </c>
      <c r="AY312" s="2">
        <v>7677033092</v>
      </c>
      <c r="AZ312" s="2">
        <v>93.96</v>
      </c>
      <c r="BA312" s="2">
        <v>3734631371</v>
      </c>
      <c r="BB312" s="2">
        <v>3552354952</v>
      </c>
      <c r="BC312" s="2">
        <v>95.12</v>
      </c>
      <c r="BD312" s="2">
        <v>9064074135</v>
      </c>
      <c r="BE312" s="2">
        <v>9064074135</v>
      </c>
      <c r="BF312" s="2">
        <v>100</v>
      </c>
      <c r="BG312" s="2">
        <v>6000000000</v>
      </c>
      <c r="BH312" s="2">
        <v>0</v>
      </c>
      <c r="BI312" s="2">
        <v>0</v>
      </c>
      <c r="BJ312" s="2">
        <v>33172285188</v>
      </c>
      <c r="BK312" s="2">
        <v>26496582931</v>
      </c>
      <c r="BL312" s="2">
        <v>79.88</v>
      </c>
      <c r="BM312" t="s">
        <v>533</v>
      </c>
      <c r="BN312" s="3">
        <f t="shared" si="42"/>
        <v>6203.2261829999998</v>
      </c>
      <c r="BO312" s="3">
        <f t="shared" si="43"/>
        <v>6203.1207519999998</v>
      </c>
      <c r="BP312" s="3">
        <f t="shared" si="44"/>
        <v>8170.3534989999998</v>
      </c>
      <c r="BQ312" s="3">
        <f t="shared" si="45"/>
        <v>7677.0330919999997</v>
      </c>
      <c r="BR312" s="3">
        <f t="shared" si="46"/>
        <v>3734.6313709999999</v>
      </c>
      <c r="BS312" s="3">
        <f t="shared" si="47"/>
        <v>3552.3549520000001</v>
      </c>
      <c r="BT312" s="3">
        <f t="shared" si="48"/>
        <v>9064.0741350000008</v>
      </c>
      <c r="BU312" s="3">
        <f t="shared" si="49"/>
        <v>9064.0741350000008</v>
      </c>
      <c r="BV312" s="3">
        <f t="shared" si="50"/>
        <v>6000</v>
      </c>
      <c r="BW312" s="3">
        <f t="shared" si="50"/>
        <v>0</v>
      </c>
    </row>
    <row r="313" spans="1:75" x14ac:dyDescent="0.25">
      <c r="A313">
        <v>506859452</v>
      </c>
      <c r="B313">
        <v>5</v>
      </c>
      <c r="C313" t="s">
        <v>75</v>
      </c>
      <c r="D313" t="s">
        <v>76</v>
      </c>
      <c r="E313">
        <v>2020</v>
      </c>
      <c r="F313" t="s">
        <v>77</v>
      </c>
      <c r="G313" t="s">
        <v>78</v>
      </c>
      <c r="H313">
        <v>2</v>
      </c>
      <c r="I313" t="s">
        <v>79</v>
      </c>
      <c r="J313">
        <v>113</v>
      </c>
      <c r="K313" t="s">
        <v>502</v>
      </c>
      <c r="L313" t="s">
        <v>3029</v>
      </c>
      <c r="M313">
        <v>95</v>
      </c>
      <c r="N313" t="s">
        <v>3077</v>
      </c>
      <c r="O313">
        <v>2</v>
      </c>
      <c r="P313" t="s">
        <v>3092</v>
      </c>
      <c r="Q313">
        <v>18</v>
      </c>
      <c r="R313" t="s">
        <v>3110</v>
      </c>
      <c r="S313">
        <v>1032</v>
      </c>
      <c r="T313" t="s">
        <v>531</v>
      </c>
      <c r="U313">
        <v>99</v>
      </c>
      <c r="V313">
        <v>3</v>
      </c>
      <c r="W313" t="s">
        <v>535</v>
      </c>
      <c r="X313">
        <v>1</v>
      </c>
      <c r="Y313" t="s">
        <v>83</v>
      </c>
      <c r="Z313">
        <v>3</v>
      </c>
      <c r="AA313" t="s">
        <v>87</v>
      </c>
      <c r="AB313">
        <v>1</v>
      </c>
      <c r="AC313" s="2">
        <v>0</v>
      </c>
      <c r="AD313" s="2">
        <v>0</v>
      </c>
      <c r="AE313" s="2">
        <v>0</v>
      </c>
      <c r="AF313" s="2">
        <v>100</v>
      </c>
      <c r="AG313" s="2">
        <v>100</v>
      </c>
      <c r="AH313" s="2">
        <v>100</v>
      </c>
      <c r="AI313" s="2">
        <v>0</v>
      </c>
      <c r="AJ313" s="2">
        <v>0</v>
      </c>
      <c r="AK313" s="2">
        <v>0</v>
      </c>
      <c r="AL313" s="2">
        <v>0</v>
      </c>
      <c r="AM313" s="2">
        <v>0</v>
      </c>
      <c r="AN313" s="2">
        <v>0</v>
      </c>
      <c r="AO313" s="2">
        <v>0</v>
      </c>
      <c r="AP313" s="2">
        <v>0</v>
      </c>
      <c r="AQ313" s="2">
        <v>0</v>
      </c>
      <c r="AR313" s="2">
        <v>100</v>
      </c>
      <c r="AS313" s="2">
        <v>100</v>
      </c>
      <c r="AT313" s="2">
        <v>100</v>
      </c>
      <c r="AU313" s="2">
        <v>0</v>
      </c>
      <c r="AV313" s="2">
        <v>0</v>
      </c>
      <c r="AW313" s="2">
        <v>0</v>
      </c>
      <c r="AX313" s="2">
        <v>966330000</v>
      </c>
      <c r="AY313" s="2">
        <v>966327595</v>
      </c>
      <c r="AZ313" s="2">
        <v>100</v>
      </c>
      <c r="BA313" s="2">
        <v>0</v>
      </c>
      <c r="BB313" s="2">
        <v>0</v>
      </c>
      <c r="BC313" s="2">
        <v>0</v>
      </c>
      <c r="BD313" s="2">
        <v>0</v>
      </c>
      <c r="BE313" s="2">
        <v>0</v>
      </c>
      <c r="BF313" s="2">
        <v>0</v>
      </c>
      <c r="BG313" s="2">
        <v>0</v>
      </c>
      <c r="BH313" s="2">
        <v>0</v>
      </c>
      <c r="BI313" s="2">
        <v>0</v>
      </c>
      <c r="BJ313" s="2">
        <v>966330000</v>
      </c>
      <c r="BK313" s="2">
        <v>966327595</v>
      </c>
      <c r="BL313" s="2">
        <v>100</v>
      </c>
      <c r="BN313" s="3">
        <f t="shared" si="42"/>
        <v>0</v>
      </c>
      <c r="BO313" s="3">
        <f t="shared" si="43"/>
        <v>0</v>
      </c>
      <c r="BP313" s="3">
        <f t="shared" si="44"/>
        <v>966.33</v>
      </c>
      <c r="BQ313" s="3">
        <f t="shared" si="45"/>
        <v>966.32759499999997</v>
      </c>
      <c r="BR313" s="3">
        <f t="shared" si="46"/>
        <v>0</v>
      </c>
      <c r="BS313" s="3">
        <f t="shared" si="47"/>
        <v>0</v>
      </c>
      <c r="BT313" s="3">
        <f t="shared" si="48"/>
        <v>0</v>
      </c>
      <c r="BU313" s="3">
        <f t="shared" si="49"/>
        <v>0</v>
      </c>
      <c r="BV313" s="3">
        <f t="shared" si="50"/>
        <v>0</v>
      </c>
      <c r="BW313" s="3">
        <f t="shared" si="50"/>
        <v>0</v>
      </c>
    </row>
    <row r="314" spans="1:75" x14ac:dyDescent="0.25">
      <c r="A314">
        <v>506859452</v>
      </c>
      <c r="B314">
        <v>5</v>
      </c>
      <c r="C314" t="s">
        <v>75</v>
      </c>
      <c r="D314" t="s">
        <v>76</v>
      </c>
      <c r="E314">
        <v>2020</v>
      </c>
      <c r="F314" t="s">
        <v>77</v>
      </c>
      <c r="G314" t="s">
        <v>78</v>
      </c>
      <c r="H314">
        <v>2</v>
      </c>
      <c r="I314" t="s">
        <v>79</v>
      </c>
      <c r="J314">
        <v>113</v>
      </c>
      <c r="K314" t="s">
        <v>502</v>
      </c>
      <c r="L314" t="s">
        <v>3029</v>
      </c>
      <c r="M314">
        <v>95</v>
      </c>
      <c r="N314" t="s">
        <v>3077</v>
      </c>
      <c r="O314">
        <v>2</v>
      </c>
      <c r="P314" t="s">
        <v>3092</v>
      </c>
      <c r="Q314">
        <v>18</v>
      </c>
      <c r="R314" t="s">
        <v>3110</v>
      </c>
      <c r="S314">
        <v>1032</v>
      </c>
      <c r="T314" t="s">
        <v>531</v>
      </c>
      <c r="U314">
        <v>99</v>
      </c>
      <c r="V314">
        <v>4</v>
      </c>
      <c r="W314" t="s">
        <v>536</v>
      </c>
      <c r="X314">
        <v>1</v>
      </c>
      <c r="Y314" t="s">
        <v>83</v>
      </c>
      <c r="Z314">
        <v>1</v>
      </c>
      <c r="AA314" t="s">
        <v>84</v>
      </c>
      <c r="AB314">
        <v>1</v>
      </c>
      <c r="AC314" s="2">
        <v>1355</v>
      </c>
      <c r="AD314" s="2">
        <v>1355</v>
      </c>
      <c r="AE314" s="2">
        <v>100</v>
      </c>
      <c r="AF314" s="2">
        <v>4456</v>
      </c>
      <c r="AG314" s="2">
        <v>4256</v>
      </c>
      <c r="AH314" s="2">
        <v>95.51</v>
      </c>
      <c r="AI314" s="2">
        <v>7322</v>
      </c>
      <c r="AJ314" s="2">
        <v>7322</v>
      </c>
      <c r="AK314" s="2">
        <v>100</v>
      </c>
      <c r="AL314" s="2">
        <v>8532</v>
      </c>
      <c r="AM314" s="2">
        <v>8532</v>
      </c>
      <c r="AN314" s="2">
        <v>100</v>
      </c>
      <c r="AO314" s="2">
        <v>4757</v>
      </c>
      <c r="AP314" s="2">
        <v>4757</v>
      </c>
      <c r="AQ314" s="2">
        <v>100</v>
      </c>
      <c r="AR314" s="2">
        <v>26222</v>
      </c>
      <c r="AS314" s="2">
        <v>26222</v>
      </c>
      <c r="AT314" s="2">
        <v>100</v>
      </c>
      <c r="AU314" s="2">
        <v>6603226183</v>
      </c>
      <c r="AV314" s="2">
        <v>6603120752</v>
      </c>
      <c r="AW314" s="2">
        <v>100</v>
      </c>
      <c r="AX314" s="2">
        <v>8170353499</v>
      </c>
      <c r="AY314" s="2">
        <v>7677033092</v>
      </c>
      <c r="AZ314" s="2">
        <v>93.96</v>
      </c>
      <c r="BA314" s="2">
        <v>3734631371</v>
      </c>
      <c r="BB314" s="2">
        <v>3552354952</v>
      </c>
      <c r="BC314" s="2">
        <v>95.12</v>
      </c>
      <c r="BD314" s="2">
        <v>16248490646</v>
      </c>
      <c r="BE314" s="2">
        <v>16077589708</v>
      </c>
      <c r="BF314" s="2">
        <v>98.95</v>
      </c>
      <c r="BG314" s="2">
        <v>10000000000</v>
      </c>
      <c r="BH314" s="2">
        <v>0</v>
      </c>
      <c r="BI314" s="2">
        <v>0</v>
      </c>
      <c r="BJ314" s="2">
        <v>44756701699</v>
      </c>
      <c r="BK314" s="2">
        <v>33910098504</v>
      </c>
      <c r="BL314" s="2">
        <v>75.77</v>
      </c>
      <c r="BM314" t="s">
        <v>533</v>
      </c>
      <c r="BN314" s="3">
        <f t="shared" si="42"/>
        <v>6603.2261829999998</v>
      </c>
      <c r="BO314" s="3">
        <f t="shared" si="43"/>
        <v>6603.1207519999998</v>
      </c>
      <c r="BP314" s="3">
        <f t="shared" si="44"/>
        <v>8170.3534989999998</v>
      </c>
      <c r="BQ314" s="3">
        <f t="shared" si="45"/>
        <v>7677.0330919999997</v>
      </c>
      <c r="BR314" s="3">
        <f t="shared" si="46"/>
        <v>3734.6313709999999</v>
      </c>
      <c r="BS314" s="3">
        <f t="shared" si="47"/>
        <v>3552.3549520000001</v>
      </c>
      <c r="BT314" s="3">
        <f t="shared" si="48"/>
        <v>16248.490646</v>
      </c>
      <c r="BU314" s="3">
        <f t="shared" si="49"/>
        <v>16077.589708</v>
      </c>
      <c r="BV314" s="3">
        <f t="shared" si="50"/>
        <v>10000</v>
      </c>
      <c r="BW314" s="3">
        <f t="shared" si="50"/>
        <v>0</v>
      </c>
    </row>
    <row r="315" spans="1:75" x14ac:dyDescent="0.25">
      <c r="A315">
        <v>506859452</v>
      </c>
      <c r="B315">
        <v>5</v>
      </c>
      <c r="C315" t="s">
        <v>75</v>
      </c>
      <c r="D315" t="s">
        <v>76</v>
      </c>
      <c r="E315">
        <v>2020</v>
      </c>
      <c r="F315" t="s">
        <v>77</v>
      </c>
      <c r="G315" t="s">
        <v>78</v>
      </c>
      <c r="H315">
        <v>2</v>
      </c>
      <c r="I315" t="s">
        <v>79</v>
      </c>
      <c r="J315">
        <v>113</v>
      </c>
      <c r="K315" t="s">
        <v>502</v>
      </c>
      <c r="L315" t="s">
        <v>3029</v>
      </c>
      <c r="M315">
        <v>95</v>
      </c>
      <c r="N315" t="s">
        <v>3077</v>
      </c>
      <c r="O315">
        <v>2</v>
      </c>
      <c r="P315" t="s">
        <v>3092</v>
      </c>
      <c r="Q315">
        <v>18</v>
      </c>
      <c r="R315" t="s">
        <v>3110</v>
      </c>
      <c r="S315">
        <v>1032</v>
      </c>
      <c r="T315" t="s">
        <v>531</v>
      </c>
      <c r="U315">
        <v>99</v>
      </c>
      <c r="V315">
        <v>5</v>
      </c>
      <c r="W315" t="s">
        <v>537</v>
      </c>
      <c r="X315">
        <v>1</v>
      </c>
      <c r="Y315" t="s">
        <v>83</v>
      </c>
      <c r="Z315">
        <v>1</v>
      </c>
      <c r="AA315" t="s">
        <v>84</v>
      </c>
      <c r="AB315">
        <v>1</v>
      </c>
      <c r="AC315" s="2">
        <v>25000</v>
      </c>
      <c r="AD315" s="2">
        <v>0</v>
      </c>
      <c r="AE315" s="2">
        <v>0</v>
      </c>
      <c r="AF315" s="2">
        <v>91593</v>
      </c>
      <c r="AG315" s="2">
        <v>90593</v>
      </c>
      <c r="AH315" s="2">
        <v>98.91</v>
      </c>
      <c r="AI315" s="2">
        <v>50950</v>
      </c>
      <c r="AJ315" s="2">
        <v>50950</v>
      </c>
      <c r="AK315" s="2">
        <v>100</v>
      </c>
      <c r="AL315" s="2">
        <v>163000</v>
      </c>
      <c r="AM315" s="2">
        <v>160315</v>
      </c>
      <c r="AN315" s="2">
        <v>98.35</v>
      </c>
      <c r="AO315" s="2">
        <v>3098</v>
      </c>
      <c r="AP315" s="2">
        <v>3098</v>
      </c>
      <c r="AQ315" s="2">
        <v>100</v>
      </c>
      <c r="AR315" s="2">
        <v>304956</v>
      </c>
      <c r="AS315" s="2">
        <v>304956</v>
      </c>
      <c r="AT315" s="2">
        <v>100</v>
      </c>
      <c r="AU315" s="2">
        <v>1330380113</v>
      </c>
      <c r="AV315" s="2">
        <v>1330380113</v>
      </c>
      <c r="AW315" s="2">
        <v>100</v>
      </c>
      <c r="AX315" s="2">
        <v>663945300</v>
      </c>
      <c r="AY315" s="2">
        <v>663945300</v>
      </c>
      <c r="AZ315" s="2">
        <v>100</v>
      </c>
      <c r="BA315" s="2">
        <v>1800000000</v>
      </c>
      <c r="BB315" s="2">
        <v>1800000000</v>
      </c>
      <c r="BC315" s="2">
        <v>100</v>
      </c>
      <c r="BD315" s="2">
        <v>900000000</v>
      </c>
      <c r="BE315" s="2">
        <v>900000000</v>
      </c>
      <c r="BF315" s="2">
        <v>100</v>
      </c>
      <c r="BG315" s="2">
        <v>4500000000</v>
      </c>
      <c r="BH315" s="2">
        <v>3000000000</v>
      </c>
      <c r="BI315" s="2">
        <v>66.67</v>
      </c>
      <c r="BJ315" s="2">
        <v>9194325413</v>
      </c>
      <c r="BK315" s="2">
        <v>7694325413</v>
      </c>
      <c r="BL315" s="2">
        <v>83.69</v>
      </c>
      <c r="BN315" s="3">
        <f t="shared" si="42"/>
        <v>1330.3801129999999</v>
      </c>
      <c r="BO315" s="3">
        <f t="shared" si="43"/>
        <v>1330.3801129999999</v>
      </c>
      <c r="BP315" s="3">
        <f t="shared" si="44"/>
        <v>663.94529999999997</v>
      </c>
      <c r="BQ315" s="3">
        <f t="shared" si="45"/>
        <v>663.94529999999997</v>
      </c>
      <c r="BR315" s="3">
        <f t="shared" si="46"/>
        <v>1800</v>
      </c>
      <c r="BS315" s="3">
        <f t="shared" si="47"/>
        <v>1800</v>
      </c>
      <c r="BT315" s="3">
        <f t="shared" si="48"/>
        <v>900</v>
      </c>
      <c r="BU315" s="3">
        <f t="shared" si="49"/>
        <v>900</v>
      </c>
      <c r="BV315" s="3">
        <f t="shared" si="50"/>
        <v>4500</v>
      </c>
      <c r="BW315" s="3">
        <f t="shared" si="50"/>
        <v>3000</v>
      </c>
    </row>
    <row r="316" spans="1:75" x14ac:dyDescent="0.25">
      <c r="A316">
        <v>506859452</v>
      </c>
      <c r="B316">
        <v>5</v>
      </c>
      <c r="C316" t="s">
        <v>75</v>
      </c>
      <c r="D316" t="s">
        <v>76</v>
      </c>
      <c r="E316">
        <v>2020</v>
      </c>
      <c r="F316" t="s">
        <v>77</v>
      </c>
      <c r="G316" t="s">
        <v>78</v>
      </c>
      <c r="H316">
        <v>2</v>
      </c>
      <c r="I316" t="s">
        <v>79</v>
      </c>
      <c r="J316">
        <v>113</v>
      </c>
      <c r="K316" t="s">
        <v>502</v>
      </c>
      <c r="L316" t="s">
        <v>3029</v>
      </c>
      <c r="M316">
        <v>95</v>
      </c>
      <c r="N316" t="s">
        <v>3077</v>
      </c>
      <c r="O316">
        <v>2</v>
      </c>
      <c r="P316" t="s">
        <v>3092</v>
      </c>
      <c r="Q316">
        <v>18</v>
      </c>
      <c r="R316" t="s">
        <v>3110</v>
      </c>
      <c r="S316">
        <v>1032</v>
      </c>
      <c r="T316" t="s">
        <v>531</v>
      </c>
      <c r="U316">
        <v>99</v>
      </c>
      <c r="V316">
        <v>6</v>
      </c>
      <c r="W316" t="s">
        <v>538</v>
      </c>
      <c r="X316">
        <v>1</v>
      </c>
      <c r="Y316" t="s">
        <v>83</v>
      </c>
      <c r="Z316">
        <v>1</v>
      </c>
      <c r="AA316" t="s">
        <v>84</v>
      </c>
      <c r="AB316">
        <v>1</v>
      </c>
      <c r="AC316" s="2">
        <v>2</v>
      </c>
      <c r="AD316" s="2">
        <v>0</v>
      </c>
      <c r="AE316" s="2">
        <v>0</v>
      </c>
      <c r="AF316" s="2">
        <v>112</v>
      </c>
      <c r="AG316" s="2">
        <v>106</v>
      </c>
      <c r="AH316" s="2">
        <v>94.64</v>
      </c>
      <c r="AI316" s="2">
        <v>171</v>
      </c>
      <c r="AJ316" s="2">
        <v>171</v>
      </c>
      <c r="AK316" s="2">
        <v>100</v>
      </c>
      <c r="AL316" s="2">
        <v>2</v>
      </c>
      <c r="AM316" s="2">
        <v>2</v>
      </c>
      <c r="AN316" s="2">
        <v>100</v>
      </c>
      <c r="AO316" s="2">
        <v>10</v>
      </c>
      <c r="AP316" s="2">
        <v>0</v>
      </c>
      <c r="AQ316" s="2">
        <v>0</v>
      </c>
      <c r="AR316" s="2">
        <v>289</v>
      </c>
      <c r="AS316" s="2">
        <v>279</v>
      </c>
      <c r="AT316" s="2">
        <v>96.54</v>
      </c>
      <c r="AU316" s="2">
        <v>2658333334</v>
      </c>
      <c r="AV316" s="2">
        <v>2657935734</v>
      </c>
      <c r="AW316" s="2">
        <v>99.99</v>
      </c>
      <c r="AX316" s="2">
        <v>20000000</v>
      </c>
      <c r="AY316" s="2">
        <v>20000000</v>
      </c>
      <c r="AZ316" s="2">
        <v>100</v>
      </c>
      <c r="BA316" s="2">
        <v>138999625</v>
      </c>
      <c r="BB316" s="2">
        <v>138999625</v>
      </c>
      <c r="BC316" s="2">
        <v>100</v>
      </c>
      <c r="BD316" s="2">
        <v>4823139087</v>
      </c>
      <c r="BE316" s="2">
        <v>3981831634</v>
      </c>
      <c r="BF316" s="2">
        <v>82.56</v>
      </c>
      <c r="BG316" s="2">
        <v>4100000000</v>
      </c>
      <c r="BH316" s="2">
        <v>876133534</v>
      </c>
      <c r="BI316" s="2">
        <v>21.37</v>
      </c>
      <c r="BJ316" s="2">
        <v>11740472046</v>
      </c>
      <c r="BK316" s="2">
        <v>7674900527</v>
      </c>
      <c r="BL316" s="2">
        <v>65.37</v>
      </c>
      <c r="BM316" t="s">
        <v>539</v>
      </c>
      <c r="BN316" s="3">
        <f t="shared" si="42"/>
        <v>2658.3333339999999</v>
      </c>
      <c r="BO316" s="3">
        <f t="shared" si="43"/>
        <v>2657.9357340000001</v>
      </c>
      <c r="BP316" s="3">
        <f t="shared" si="44"/>
        <v>20</v>
      </c>
      <c r="BQ316" s="3">
        <f t="shared" si="45"/>
        <v>20</v>
      </c>
      <c r="BR316" s="3">
        <f t="shared" si="46"/>
        <v>138.99962500000001</v>
      </c>
      <c r="BS316" s="3">
        <f t="shared" si="47"/>
        <v>138.99962500000001</v>
      </c>
      <c r="BT316" s="3">
        <f t="shared" si="48"/>
        <v>4823.1390869999996</v>
      </c>
      <c r="BU316" s="3">
        <f t="shared" si="49"/>
        <v>3981.8316340000001</v>
      </c>
      <c r="BV316" s="3">
        <f t="shared" si="50"/>
        <v>4100</v>
      </c>
      <c r="BW316" s="3">
        <f t="shared" si="50"/>
        <v>876.13353400000005</v>
      </c>
    </row>
    <row r="317" spans="1:75" x14ac:dyDescent="0.25">
      <c r="A317">
        <v>506859452</v>
      </c>
      <c r="B317">
        <v>5</v>
      </c>
      <c r="C317" t="s">
        <v>75</v>
      </c>
      <c r="D317" t="s">
        <v>76</v>
      </c>
      <c r="E317">
        <v>2020</v>
      </c>
      <c r="F317" t="s">
        <v>77</v>
      </c>
      <c r="G317" t="s">
        <v>78</v>
      </c>
      <c r="H317">
        <v>2</v>
      </c>
      <c r="I317" t="s">
        <v>79</v>
      </c>
      <c r="J317">
        <v>113</v>
      </c>
      <c r="K317" t="s">
        <v>502</v>
      </c>
      <c r="L317" t="s">
        <v>3029</v>
      </c>
      <c r="M317">
        <v>95</v>
      </c>
      <c r="N317" t="s">
        <v>3077</v>
      </c>
      <c r="O317">
        <v>2</v>
      </c>
      <c r="P317" t="s">
        <v>3092</v>
      </c>
      <c r="Q317">
        <v>18</v>
      </c>
      <c r="R317" t="s">
        <v>3110</v>
      </c>
      <c r="S317">
        <v>1032</v>
      </c>
      <c r="T317" t="s">
        <v>531</v>
      </c>
      <c r="U317">
        <v>99</v>
      </c>
      <c r="V317">
        <v>7</v>
      </c>
      <c r="W317" t="s">
        <v>540</v>
      </c>
      <c r="X317">
        <v>2</v>
      </c>
      <c r="Y317" t="s">
        <v>94</v>
      </c>
      <c r="Z317">
        <v>1</v>
      </c>
      <c r="AA317" t="s">
        <v>84</v>
      </c>
      <c r="AB317">
        <v>1</v>
      </c>
      <c r="AC317" s="2">
        <v>100</v>
      </c>
      <c r="AD317" s="2">
        <v>100</v>
      </c>
      <c r="AE317" s="2">
        <v>100</v>
      </c>
      <c r="AF317" s="2">
        <v>100</v>
      </c>
      <c r="AG317" s="2">
        <v>96.02</v>
      </c>
      <c r="AH317" s="2">
        <v>96.02</v>
      </c>
      <c r="AI317" s="2">
        <v>100</v>
      </c>
      <c r="AJ317" s="2">
        <v>95.03</v>
      </c>
      <c r="AK317" s="2">
        <v>95.03</v>
      </c>
      <c r="AL317" s="2">
        <v>100</v>
      </c>
      <c r="AM317" s="2">
        <v>99.09</v>
      </c>
      <c r="AN317" s="2">
        <v>99.09</v>
      </c>
      <c r="AO317" s="2">
        <v>100</v>
      </c>
      <c r="AP317" s="2">
        <v>56.23</v>
      </c>
      <c r="AQ317" s="2">
        <v>56.23</v>
      </c>
      <c r="AR317" s="2" t="s">
        <v>95</v>
      </c>
      <c r="AS317" s="2" t="s">
        <v>95</v>
      </c>
      <c r="AT317" s="2" t="s">
        <v>95</v>
      </c>
      <c r="AU317" s="2">
        <v>917400646</v>
      </c>
      <c r="AV317" s="2">
        <v>814455640</v>
      </c>
      <c r="AW317" s="2">
        <v>88.78</v>
      </c>
      <c r="AX317" s="2">
        <v>11641766841</v>
      </c>
      <c r="AY317" s="2">
        <v>11219117960</v>
      </c>
      <c r="AZ317" s="2">
        <v>96.37</v>
      </c>
      <c r="BA317" s="2">
        <v>8007639736</v>
      </c>
      <c r="BB317" s="2">
        <v>7531961171</v>
      </c>
      <c r="BC317" s="2">
        <v>94.06</v>
      </c>
      <c r="BD317" s="2">
        <v>7575571167</v>
      </c>
      <c r="BE317" s="2">
        <v>7568769475</v>
      </c>
      <c r="BF317" s="2">
        <v>99.91</v>
      </c>
      <c r="BG317" s="2">
        <v>17899864000</v>
      </c>
      <c r="BH317" s="2">
        <v>7947167651</v>
      </c>
      <c r="BI317" s="2">
        <v>44.4</v>
      </c>
      <c r="BJ317" s="2">
        <v>46042242390</v>
      </c>
      <c r="BK317" s="2">
        <v>35081471897</v>
      </c>
      <c r="BL317" s="2">
        <v>76.19</v>
      </c>
      <c r="BN317" s="3">
        <f t="shared" si="42"/>
        <v>917.40064600000005</v>
      </c>
      <c r="BO317" s="3">
        <f t="shared" si="43"/>
        <v>814.45564000000002</v>
      </c>
      <c r="BP317" s="3">
        <f t="shared" si="44"/>
        <v>11641.766841000001</v>
      </c>
      <c r="BQ317" s="3">
        <f t="shared" si="45"/>
        <v>11219.11796</v>
      </c>
      <c r="BR317" s="3">
        <f t="shared" si="46"/>
        <v>8007.6397360000001</v>
      </c>
      <c r="BS317" s="3">
        <f t="shared" si="47"/>
        <v>7531.9611709999999</v>
      </c>
      <c r="BT317" s="3">
        <f t="shared" si="48"/>
        <v>7575.5711670000001</v>
      </c>
      <c r="BU317" s="3">
        <f t="shared" si="49"/>
        <v>7568.7694750000001</v>
      </c>
      <c r="BV317" s="3">
        <f t="shared" si="50"/>
        <v>17899.864000000001</v>
      </c>
      <c r="BW317" s="3">
        <f t="shared" si="50"/>
        <v>7947.1676509999998</v>
      </c>
    </row>
    <row r="318" spans="1:75" x14ac:dyDescent="0.25">
      <c r="A318">
        <v>506859452</v>
      </c>
      <c r="B318">
        <v>5</v>
      </c>
      <c r="C318" t="s">
        <v>75</v>
      </c>
      <c r="D318" t="s">
        <v>76</v>
      </c>
      <c r="E318">
        <v>2020</v>
      </c>
      <c r="F318" t="s">
        <v>77</v>
      </c>
      <c r="G318" t="s">
        <v>78</v>
      </c>
      <c r="H318">
        <v>2</v>
      </c>
      <c r="I318" t="s">
        <v>79</v>
      </c>
      <c r="J318">
        <v>113</v>
      </c>
      <c r="K318" t="s">
        <v>502</v>
      </c>
      <c r="L318" t="s">
        <v>3029</v>
      </c>
      <c r="M318">
        <v>95</v>
      </c>
      <c r="N318" t="s">
        <v>3077</v>
      </c>
      <c r="O318">
        <v>2</v>
      </c>
      <c r="P318" t="s">
        <v>3092</v>
      </c>
      <c r="Q318">
        <v>18</v>
      </c>
      <c r="R318" t="s">
        <v>3110</v>
      </c>
      <c r="S318">
        <v>1032</v>
      </c>
      <c r="T318" t="s">
        <v>531</v>
      </c>
      <c r="U318">
        <v>99</v>
      </c>
      <c r="V318">
        <v>8</v>
      </c>
      <c r="W318" t="s">
        <v>541</v>
      </c>
      <c r="X318">
        <v>2</v>
      </c>
      <c r="Y318" t="s">
        <v>94</v>
      </c>
      <c r="Z318">
        <v>1</v>
      </c>
      <c r="AA318" t="s">
        <v>84</v>
      </c>
      <c r="AB318">
        <v>1</v>
      </c>
      <c r="AC318" s="2">
        <v>99</v>
      </c>
      <c r="AD318" s="2">
        <v>99.83</v>
      </c>
      <c r="AE318" s="2">
        <v>100.84</v>
      </c>
      <c r="AF318" s="2">
        <v>99</v>
      </c>
      <c r="AG318" s="2">
        <v>99.73</v>
      </c>
      <c r="AH318" s="2">
        <v>100.74</v>
      </c>
      <c r="AI318" s="2">
        <v>99</v>
      </c>
      <c r="AJ318" s="2">
        <v>99.71</v>
      </c>
      <c r="AK318" s="2">
        <v>100.72</v>
      </c>
      <c r="AL318" s="2">
        <v>99</v>
      </c>
      <c r="AM318" s="2">
        <v>99.54</v>
      </c>
      <c r="AN318" s="2">
        <v>100.55</v>
      </c>
      <c r="AO318" s="2">
        <v>99</v>
      </c>
      <c r="AP318" s="2">
        <v>99.79</v>
      </c>
      <c r="AQ318" s="2">
        <v>100.8</v>
      </c>
      <c r="AR318" s="2" t="s">
        <v>95</v>
      </c>
      <c r="AS318" s="2" t="s">
        <v>95</v>
      </c>
      <c r="AT318" s="2" t="s">
        <v>95</v>
      </c>
      <c r="AU318" s="2">
        <v>7182499382</v>
      </c>
      <c r="AV318" s="2">
        <v>7076906135</v>
      </c>
      <c r="AW318" s="2">
        <v>98.53</v>
      </c>
      <c r="AX318" s="2">
        <v>29300776601</v>
      </c>
      <c r="AY318" s="2">
        <v>29244344413</v>
      </c>
      <c r="AZ318" s="2">
        <v>99.81</v>
      </c>
      <c r="BA318" s="2">
        <v>25568158609</v>
      </c>
      <c r="BB318" s="2">
        <v>25054000559</v>
      </c>
      <c r="BC318" s="2">
        <v>97.99</v>
      </c>
      <c r="BD318" s="2">
        <v>26249008088</v>
      </c>
      <c r="BE318" s="2">
        <v>25495900928</v>
      </c>
      <c r="BF318" s="2">
        <v>97.13</v>
      </c>
      <c r="BG318" s="2">
        <v>32349515174</v>
      </c>
      <c r="BH318" s="2">
        <v>6130001059</v>
      </c>
      <c r="BI318" s="2">
        <v>18.95</v>
      </c>
      <c r="BJ318" s="2">
        <v>120649957854</v>
      </c>
      <c r="BK318" s="2">
        <v>93001153094</v>
      </c>
      <c r="BL318" s="2">
        <v>77.08</v>
      </c>
      <c r="BN318" s="3">
        <f t="shared" si="42"/>
        <v>7182.499382</v>
      </c>
      <c r="BO318" s="3">
        <f t="shared" si="43"/>
        <v>7076.9061350000002</v>
      </c>
      <c r="BP318" s="3">
        <f t="shared" si="44"/>
        <v>29300.776601000001</v>
      </c>
      <c r="BQ318" s="3">
        <f t="shared" si="45"/>
        <v>29244.344412999999</v>
      </c>
      <c r="BR318" s="3">
        <f t="shared" si="46"/>
        <v>25568.158608999998</v>
      </c>
      <c r="BS318" s="3">
        <f t="shared" si="47"/>
        <v>25054.000559</v>
      </c>
      <c r="BT318" s="3">
        <f t="shared" si="48"/>
        <v>26249.008087999999</v>
      </c>
      <c r="BU318" s="3">
        <f t="shared" si="49"/>
        <v>25495.900927999999</v>
      </c>
      <c r="BV318" s="3">
        <f t="shared" si="50"/>
        <v>32349.515174</v>
      </c>
      <c r="BW318" s="3">
        <f t="shared" si="50"/>
        <v>6130.0010590000002</v>
      </c>
    </row>
    <row r="319" spans="1:75" x14ac:dyDescent="0.25">
      <c r="A319">
        <v>506859452</v>
      </c>
      <c r="B319">
        <v>5</v>
      </c>
      <c r="C319" t="s">
        <v>75</v>
      </c>
      <c r="D319" t="s">
        <v>76</v>
      </c>
      <c r="E319">
        <v>2020</v>
      </c>
      <c r="F319" t="s">
        <v>77</v>
      </c>
      <c r="G319" t="s">
        <v>78</v>
      </c>
      <c r="H319">
        <v>2</v>
      </c>
      <c r="I319" t="s">
        <v>79</v>
      </c>
      <c r="J319">
        <v>113</v>
      </c>
      <c r="K319" t="s">
        <v>502</v>
      </c>
      <c r="L319" t="s">
        <v>3029</v>
      </c>
      <c r="M319">
        <v>95</v>
      </c>
      <c r="N319" t="s">
        <v>3077</v>
      </c>
      <c r="O319">
        <v>2</v>
      </c>
      <c r="P319" t="s">
        <v>3092</v>
      </c>
      <c r="Q319">
        <v>18</v>
      </c>
      <c r="R319" t="s">
        <v>3110</v>
      </c>
      <c r="S319">
        <v>1032</v>
      </c>
      <c r="T319" t="s">
        <v>531</v>
      </c>
      <c r="U319">
        <v>99</v>
      </c>
      <c r="V319">
        <v>9</v>
      </c>
      <c r="W319" t="s">
        <v>542</v>
      </c>
      <c r="X319">
        <v>1</v>
      </c>
      <c r="Y319" t="s">
        <v>83</v>
      </c>
      <c r="Z319">
        <v>1</v>
      </c>
      <c r="AA319" t="s">
        <v>84</v>
      </c>
      <c r="AB319">
        <v>1</v>
      </c>
      <c r="AC319" s="2">
        <v>21</v>
      </c>
      <c r="AD319" s="2">
        <v>21</v>
      </c>
      <c r="AE319" s="2">
        <v>100</v>
      </c>
      <c r="AF319" s="2">
        <v>52</v>
      </c>
      <c r="AG319" s="2">
        <v>50</v>
      </c>
      <c r="AH319" s="2">
        <v>96.15</v>
      </c>
      <c r="AI319" s="2">
        <v>33</v>
      </c>
      <c r="AJ319" s="2">
        <v>33</v>
      </c>
      <c r="AK319" s="2">
        <v>100</v>
      </c>
      <c r="AL319" s="2">
        <v>16</v>
      </c>
      <c r="AM319" s="2">
        <v>16</v>
      </c>
      <c r="AN319" s="2">
        <v>100</v>
      </c>
      <c r="AO319" s="2">
        <v>8</v>
      </c>
      <c r="AP319" s="2">
        <v>8</v>
      </c>
      <c r="AQ319" s="2">
        <v>100</v>
      </c>
      <c r="AR319" s="2">
        <v>128</v>
      </c>
      <c r="AS319" s="2">
        <v>128</v>
      </c>
      <c r="AT319" s="2">
        <v>100</v>
      </c>
      <c r="AU319" s="2">
        <v>4423035227</v>
      </c>
      <c r="AV319" s="2">
        <v>4423034534</v>
      </c>
      <c r="AW319" s="2">
        <v>100</v>
      </c>
      <c r="AX319" s="2">
        <v>9762326651</v>
      </c>
      <c r="AY319" s="2">
        <v>9743562671</v>
      </c>
      <c r="AZ319" s="2">
        <v>99.81</v>
      </c>
      <c r="BA319" s="2">
        <v>7436625530</v>
      </c>
      <c r="BB319" s="2">
        <v>7265239513</v>
      </c>
      <c r="BC319" s="2">
        <v>97.7</v>
      </c>
      <c r="BD319" s="2">
        <v>7617493056</v>
      </c>
      <c r="BE319" s="2">
        <v>7366457334</v>
      </c>
      <c r="BF319" s="2">
        <v>96.7</v>
      </c>
      <c r="BG319" s="2">
        <v>6270242413</v>
      </c>
      <c r="BH319" s="2">
        <v>1249737976</v>
      </c>
      <c r="BI319" s="2">
        <v>19.93</v>
      </c>
      <c r="BJ319" s="2">
        <v>35509722877</v>
      </c>
      <c r="BK319" s="2">
        <v>30048032028</v>
      </c>
      <c r="BL319" s="2">
        <v>84.62</v>
      </c>
      <c r="BN319" s="3">
        <f t="shared" si="42"/>
        <v>4423.0352270000003</v>
      </c>
      <c r="BO319" s="3">
        <f t="shared" si="43"/>
        <v>4423.0345340000003</v>
      </c>
      <c r="BP319" s="3">
        <f t="shared" si="44"/>
        <v>9762.3266509999994</v>
      </c>
      <c r="BQ319" s="3">
        <f t="shared" si="45"/>
        <v>9743.5626709999997</v>
      </c>
      <c r="BR319" s="3">
        <f t="shared" si="46"/>
        <v>7436.6255300000003</v>
      </c>
      <c r="BS319" s="3">
        <f t="shared" si="47"/>
        <v>7265.2395130000004</v>
      </c>
      <c r="BT319" s="3">
        <f t="shared" si="48"/>
        <v>7617.4930560000003</v>
      </c>
      <c r="BU319" s="3">
        <f t="shared" si="49"/>
        <v>7366.4573339999997</v>
      </c>
      <c r="BV319" s="3">
        <f t="shared" si="50"/>
        <v>6270.2424129999999</v>
      </c>
      <c r="BW319" s="3">
        <f t="shared" si="50"/>
        <v>1249.7379759999999</v>
      </c>
    </row>
    <row r="320" spans="1:75" x14ac:dyDescent="0.25">
      <c r="A320">
        <v>506859452</v>
      </c>
      <c r="B320">
        <v>5</v>
      </c>
      <c r="C320" t="s">
        <v>75</v>
      </c>
      <c r="D320" t="s">
        <v>76</v>
      </c>
      <c r="E320">
        <v>2020</v>
      </c>
      <c r="F320" t="s">
        <v>77</v>
      </c>
      <c r="G320" t="s">
        <v>78</v>
      </c>
      <c r="H320">
        <v>2</v>
      </c>
      <c r="I320" t="s">
        <v>79</v>
      </c>
      <c r="J320">
        <v>113</v>
      </c>
      <c r="K320" t="s">
        <v>502</v>
      </c>
      <c r="L320" t="s">
        <v>3029</v>
      </c>
      <c r="M320">
        <v>95</v>
      </c>
      <c r="N320" t="s">
        <v>3077</v>
      </c>
      <c r="O320">
        <v>2</v>
      </c>
      <c r="P320" t="s">
        <v>3092</v>
      </c>
      <c r="Q320">
        <v>18</v>
      </c>
      <c r="R320" t="s">
        <v>3110</v>
      </c>
      <c r="S320">
        <v>1032</v>
      </c>
      <c r="T320" t="s">
        <v>531</v>
      </c>
      <c r="U320">
        <v>99</v>
      </c>
      <c r="V320">
        <v>10</v>
      </c>
      <c r="W320" t="s">
        <v>543</v>
      </c>
      <c r="X320">
        <v>1</v>
      </c>
      <c r="Y320" t="s">
        <v>83</v>
      </c>
      <c r="Z320">
        <v>1</v>
      </c>
      <c r="AA320" t="s">
        <v>84</v>
      </c>
      <c r="AB320">
        <v>1</v>
      </c>
      <c r="AC320" s="2">
        <v>36</v>
      </c>
      <c r="AD320" s="2">
        <v>36</v>
      </c>
      <c r="AE320" s="2">
        <v>100</v>
      </c>
      <c r="AF320" s="2">
        <v>44</v>
      </c>
      <c r="AG320" s="2">
        <v>43</v>
      </c>
      <c r="AH320" s="2">
        <v>97.73</v>
      </c>
      <c r="AI320" s="2">
        <v>29</v>
      </c>
      <c r="AJ320" s="2">
        <v>29</v>
      </c>
      <c r="AK320" s="2">
        <v>100</v>
      </c>
      <c r="AL320" s="2">
        <v>43</v>
      </c>
      <c r="AM320" s="2">
        <v>43</v>
      </c>
      <c r="AN320" s="2">
        <v>100</v>
      </c>
      <c r="AO320" s="2">
        <v>6</v>
      </c>
      <c r="AP320" s="2">
        <v>6</v>
      </c>
      <c r="AQ320" s="2">
        <v>100</v>
      </c>
      <c r="AR320" s="2">
        <v>157</v>
      </c>
      <c r="AS320" s="2">
        <v>157</v>
      </c>
      <c r="AT320" s="2">
        <v>100</v>
      </c>
      <c r="AU320" s="2">
        <v>3644158747</v>
      </c>
      <c r="AV320" s="2">
        <v>3585879824</v>
      </c>
      <c r="AW320" s="2">
        <v>98.4</v>
      </c>
      <c r="AX320" s="2">
        <v>9762326651</v>
      </c>
      <c r="AY320" s="2">
        <v>9743562671</v>
      </c>
      <c r="AZ320" s="2">
        <v>99.81</v>
      </c>
      <c r="BA320" s="2">
        <v>4897478583</v>
      </c>
      <c r="BB320" s="2">
        <v>4726092566</v>
      </c>
      <c r="BC320" s="2">
        <v>96.5</v>
      </c>
      <c r="BD320" s="2">
        <v>5121131606</v>
      </c>
      <c r="BE320" s="2">
        <v>4870095884</v>
      </c>
      <c r="BF320" s="2">
        <v>95.1</v>
      </c>
      <c r="BG320" s="2">
        <v>5180242413</v>
      </c>
      <c r="BH320" s="2">
        <v>517738779</v>
      </c>
      <c r="BI320" s="2">
        <v>9.99</v>
      </c>
      <c r="BJ320" s="2">
        <v>28605338000</v>
      </c>
      <c r="BK320" s="2">
        <v>23443369724</v>
      </c>
      <c r="BL320" s="2">
        <v>81.95</v>
      </c>
      <c r="BN320" s="3">
        <f t="shared" si="42"/>
        <v>3644.1587469999999</v>
      </c>
      <c r="BO320" s="3">
        <f t="shared" si="43"/>
        <v>3585.8798240000001</v>
      </c>
      <c r="BP320" s="3">
        <f t="shared" si="44"/>
        <v>9762.3266509999994</v>
      </c>
      <c r="BQ320" s="3">
        <f t="shared" si="45"/>
        <v>9743.5626709999997</v>
      </c>
      <c r="BR320" s="3">
        <f t="shared" si="46"/>
        <v>4897.4785830000001</v>
      </c>
      <c r="BS320" s="3">
        <f t="shared" si="47"/>
        <v>4726.0925660000003</v>
      </c>
      <c r="BT320" s="3">
        <f t="shared" si="48"/>
        <v>5121.1316059999999</v>
      </c>
      <c r="BU320" s="3">
        <f t="shared" si="49"/>
        <v>4870.0958840000003</v>
      </c>
      <c r="BV320" s="3">
        <f t="shared" si="50"/>
        <v>5180.2424129999999</v>
      </c>
      <c r="BW320" s="3">
        <f t="shared" si="50"/>
        <v>517.73877900000002</v>
      </c>
    </row>
    <row r="321" spans="1:75" x14ac:dyDescent="0.25">
      <c r="A321">
        <v>506859452</v>
      </c>
      <c r="B321">
        <v>5</v>
      </c>
      <c r="C321" t="s">
        <v>75</v>
      </c>
      <c r="D321" t="s">
        <v>76</v>
      </c>
      <c r="E321">
        <v>2020</v>
      </c>
      <c r="F321" t="s">
        <v>77</v>
      </c>
      <c r="G321" t="s">
        <v>78</v>
      </c>
      <c r="H321">
        <v>2</v>
      </c>
      <c r="I321" t="s">
        <v>79</v>
      </c>
      <c r="J321">
        <v>113</v>
      </c>
      <c r="K321" t="s">
        <v>502</v>
      </c>
      <c r="L321" t="s">
        <v>3029</v>
      </c>
      <c r="M321">
        <v>95</v>
      </c>
      <c r="N321" t="s">
        <v>3077</v>
      </c>
      <c r="O321">
        <v>2</v>
      </c>
      <c r="P321" t="s">
        <v>3092</v>
      </c>
      <c r="Q321">
        <v>18</v>
      </c>
      <c r="R321" t="s">
        <v>3110</v>
      </c>
      <c r="S321">
        <v>1032</v>
      </c>
      <c r="T321" t="s">
        <v>531</v>
      </c>
      <c r="U321">
        <v>99</v>
      </c>
      <c r="V321">
        <v>11</v>
      </c>
      <c r="W321" t="s">
        <v>544</v>
      </c>
      <c r="X321">
        <v>1</v>
      </c>
      <c r="Y321" t="s">
        <v>83</v>
      </c>
      <c r="Z321">
        <v>1</v>
      </c>
      <c r="AA321" t="s">
        <v>84</v>
      </c>
      <c r="AB321">
        <v>1</v>
      </c>
      <c r="AC321" s="2">
        <v>5</v>
      </c>
      <c r="AD321" s="2">
        <v>5</v>
      </c>
      <c r="AE321" s="2">
        <v>100</v>
      </c>
      <c r="AF321" s="2">
        <v>25</v>
      </c>
      <c r="AG321" s="2">
        <v>14</v>
      </c>
      <c r="AH321" s="2">
        <v>56</v>
      </c>
      <c r="AI321" s="2">
        <v>25</v>
      </c>
      <c r="AJ321" s="2">
        <v>25</v>
      </c>
      <c r="AK321" s="2">
        <v>100</v>
      </c>
      <c r="AL321" s="2">
        <v>55</v>
      </c>
      <c r="AM321" s="2">
        <v>55</v>
      </c>
      <c r="AN321" s="2">
        <v>100</v>
      </c>
      <c r="AO321" s="2">
        <v>1</v>
      </c>
      <c r="AP321" s="2">
        <v>1</v>
      </c>
      <c r="AQ321" s="2">
        <v>100</v>
      </c>
      <c r="AR321" s="2">
        <v>100</v>
      </c>
      <c r="AS321" s="2">
        <v>100</v>
      </c>
      <c r="AT321" s="2">
        <v>100</v>
      </c>
      <c r="AU321" s="2">
        <v>2756160000</v>
      </c>
      <c r="AV321" s="2">
        <v>2756160000</v>
      </c>
      <c r="AW321" s="2">
        <v>100</v>
      </c>
      <c r="AX321" s="2">
        <v>1057326221</v>
      </c>
      <c r="AY321" s="2">
        <v>546643790</v>
      </c>
      <c r="AZ321" s="2">
        <v>51.7</v>
      </c>
      <c r="BA321" s="2">
        <v>2608757220</v>
      </c>
      <c r="BB321" s="2">
        <v>2571669700</v>
      </c>
      <c r="BC321" s="2">
        <v>98.58</v>
      </c>
      <c r="BD321" s="2">
        <v>9629772407</v>
      </c>
      <c r="BE321" s="2">
        <v>9629772407</v>
      </c>
      <c r="BF321" s="2">
        <v>100</v>
      </c>
      <c r="BG321" s="2">
        <v>18835000000</v>
      </c>
      <c r="BH321" s="2">
        <v>9150834951</v>
      </c>
      <c r="BI321" s="2">
        <v>48.58</v>
      </c>
      <c r="BJ321" s="2">
        <v>34887015848</v>
      </c>
      <c r="BK321" s="2">
        <v>24655080848</v>
      </c>
      <c r="BL321" s="2">
        <v>70.67</v>
      </c>
      <c r="BN321" s="3">
        <f t="shared" si="42"/>
        <v>2756.16</v>
      </c>
      <c r="BO321" s="3">
        <f t="shared" si="43"/>
        <v>2756.16</v>
      </c>
      <c r="BP321" s="3">
        <f t="shared" si="44"/>
        <v>1057.326221</v>
      </c>
      <c r="BQ321" s="3">
        <f t="shared" si="45"/>
        <v>546.64378999999997</v>
      </c>
      <c r="BR321" s="3">
        <f t="shared" si="46"/>
        <v>2608.75722</v>
      </c>
      <c r="BS321" s="3">
        <f t="shared" si="47"/>
        <v>2571.6696999999999</v>
      </c>
      <c r="BT321" s="3">
        <f t="shared" si="48"/>
        <v>9629.7724070000004</v>
      </c>
      <c r="BU321" s="3">
        <f t="shared" si="49"/>
        <v>9629.7724070000004</v>
      </c>
      <c r="BV321" s="3">
        <f t="shared" si="50"/>
        <v>18835</v>
      </c>
      <c r="BW321" s="3">
        <f t="shared" si="50"/>
        <v>9150.8349510000007</v>
      </c>
    </row>
    <row r="322" spans="1:75" x14ac:dyDescent="0.25">
      <c r="A322">
        <v>506859452</v>
      </c>
      <c r="B322">
        <v>5</v>
      </c>
      <c r="C322" t="s">
        <v>75</v>
      </c>
      <c r="D322" t="s">
        <v>76</v>
      </c>
      <c r="E322">
        <v>2020</v>
      </c>
      <c r="F322" t="s">
        <v>77</v>
      </c>
      <c r="G322" t="s">
        <v>78</v>
      </c>
      <c r="H322">
        <v>2</v>
      </c>
      <c r="I322" t="s">
        <v>79</v>
      </c>
      <c r="J322">
        <v>113</v>
      </c>
      <c r="K322" t="s">
        <v>502</v>
      </c>
      <c r="L322" t="s">
        <v>3029</v>
      </c>
      <c r="M322">
        <v>95</v>
      </c>
      <c r="N322" t="s">
        <v>3077</v>
      </c>
      <c r="O322">
        <v>2</v>
      </c>
      <c r="P322" t="s">
        <v>3092</v>
      </c>
      <c r="Q322">
        <v>18</v>
      </c>
      <c r="R322" t="s">
        <v>3110</v>
      </c>
      <c r="S322">
        <v>1032</v>
      </c>
      <c r="T322" t="s">
        <v>531</v>
      </c>
      <c r="U322">
        <v>99</v>
      </c>
      <c r="V322">
        <v>12</v>
      </c>
      <c r="W322" t="s">
        <v>545</v>
      </c>
      <c r="X322">
        <v>1</v>
      </c>
      <c r="Y322" t="s">
        <v>83</v>
      </c>
      <c r="Z322">
        <v>1</v>
      </c>
      <c r="AA322" t="s">
        <v>84</v>
      </c>
      <c r="AB322">
        <v>1</v>
      </c>
      <c r="AC322" s="2">
        <v>1</v>
      </c>
      <c r="AD322" s="2">
        <v>1</v>
      </c>
      <c r="AE322" s="2">
        <v>100</v>
      </c>
      <c r="AF322" s="2">
        <v>15</v>
      </c>
      <c r="AG322" s="2">
        <v>15</v>
      </c>
      <c r="AH322" s="2">
        <v>100</v>
      </c>
      <c r="AI322" s="2">
        <v>42</v>
      </c>
      <c r="AJ322" s="2">
        <v>42</v>
      </c>
      <c r="AK322" s="2">
        <v>100</v>
      </c>
      <c r="AL322" s="2">
        <v>41.95</v>
      </c>
      <c r="AM322" s="2">
        <v>41.95</v>
      </c>
      <c r="AN322" s="2">
        <v>100</v>
      </c>
      <c r="AO322" s="2">
        <v>0.05</v>
      </c>
      <c r="AP322" s="2">
        <v>0.05</v>
      </c>
      <c r="AQ322" s="2">
        <v>100</v>
      </c>
      <c r="AR322" s="2">
        <v>100</v>
      </c>
      <c r="AS322" s="2">
        <v>100</v>
      </c>
      <c r="AT322" s="2">
        <v>100</v>
      </c>
      <c r="AU322" s="2">
        <v>6893987333</v>
      </c>
      <c r="AV322" s="2">
        <v>6782679000</v>
      </c>
      <c r="AW322" s="2">
        <v>98.39</v>
      </c>
      <c r="AX322" s="2">
        <v>32250000000</v>
      </c>
      <c r="AY322" s="2">
        <v>32250000000</v>
      </c>
      <c r="AZ322" s="2">
        <v>100</v>
      </c>
      <c r="BA322" s="2">
        <v>99640576940</v>
      </c>
      <c r="BB322" s="2">
        <v>99602198212</v>
      </c>
      <c r="BC322" s="2">
        <v>99.96</v>
      </c>
      <c r="BD322" s="2">
        <v>49450002594</v>
      </c>
      <c r="BE322" s="2">
        <v>49450002594</v>
      </c>
      <c r="BF322" s="2">
        <v>100</v>
      </c>
      <c r="BG322" s="2">
        <v>5600000000</v>
      </c>
      <c r="BH322" s="2">
        <v>3664372450</v>
      </c>
      <c r="BI322" s="2">
        <v>65.44</v>
      </c>
      <c r="BJ322" s="2">
        <v>193834566867</v>
      </c>
      <c r="BK322" s="2">
        <v>191749252256</v>
      </c>
      <c r="BL322" s="2">
        <v>98.92</v>
      </c>
      <c r="BN322" s="3">
        <f t="shared" si="42"/>
        <v>6893.987333</v>
      </c>
      <c r="BO322" s="3">
        <f t="shared" si="43"/>
        <v>6782.6790000000001</v>
      </c>
      <c r="BP322" s="3">
        <f t="shared" si="44"/>
        <v>32250</v>
      </c>
      <c r="BQ322" s="3">
        <f t="shared" si="45"/>
        <v>32250</v>
      </c>
      <c r="BR322" s="3">
        <f t="shared" si="46"/>
        <v>99640.576939999999</v>
      </c>
      <c r="BS322" s="3">
        <f t="shared" si="47"/>
        <v>99602.198212000003</v>
      </c>
      <c r="BT322" s="3">
        <f t="shared" si="48"/>
        <v>49450.002593999998</v>
      </c>
      <c r="BU322" s="3">
        <f t="shared" si="49"/>
        <v>49450.002593999998</v>
      </c>
      <c r="BV322" s="3">
        <f t="shared" si="50"/>
        <v>5600</v>
      </c>
      <c r="BW322" s="3">
        <f t="shared" si="50"/>
        <v>3664.3724499999998</v>
      </c>
    </row>
    <row r="323" spans="1:75" x14ac:dyDescent="0.25">
      <c r="A323">
        <v>506859452</v>
      </c>
      <c r="B323">
        <v>5</v>
      </c>
      <c r="C323" t="s">
        <v>75</v>
      </c>
      <c r="D323" t="s">
        <v>76</v>
      </c>
      <c r="E323">
        <v>2020</v>
      </c>
      <c r="F323" t="s">
        <v>77</v>
      </c>
      <c r="G323" t="s">
        <v>78</v>
      </c>
      <c r="H323">
        <v>2</v>
      </c>
      <c r="I323" t="s">
        <v>79</v>
      </c>
      <c r="J323">
        <v>113</v>
      </c>
      <c r="K323" t="s">
        <v>502</v>
      </c>
      <c r="L323" t="s">
        <v>3029</v>
      </c>
      <c r="M323">
        <v>95</v>
      </c>
      <c r="N323" t="s">
        <v>3077</v>
      </c>
      <c r="O323">
        <v>2</v>
      </c>
      <c r="P323" t="s">
        <v>3092</v>
      </c>
      <c r="Q323">
        <v>18</v>
      </c>
      <c r="R323" t="s">
        <v>3110</v>
      </c>
      <c r="S323">
        <v>1032</v>
      </c>
      <c r="T323" t="s">
        <v>531</v>
      </c>
      <c r="U323">
        <v>99</v>
      </c>
      <c r="V323">
        <v>13</v>
      </c>
      <c r="W323" t="s">
        <v>546</v>
      </c>
      <c r="X323">
        <v>1</v>
      </c>
      <c r="Y323" t="s">
        <v>83</v>
      </c>
      <c r="Z323">
        <v>1</v>
      </c>
      <c r="AA323" t="s">
        <v>84</v>
      </c>
      <c r="AB323">
        <v>1</v>
      </c>
      <c r="AC323" s="2">
        <v>1</v>
      </c>
      <c r="AD323" s="2">
        <v>1</v>
      </c>
      <c r="AE323" s="2">
        <v>100</v>
      </c>
      <c r="AF323" s="2">
        <v>10</v>
      </c>
      <c r="AG323" s="2">
        <v>10</v>
      </c>
      <c r="AH323" s="2">
        <v>100</v>
      </c>
      <c r="AI323" s="2">
        <v>30</v>
      </c>
      <c r="AJ323" s="2">
        <v>30</v>
      </c>
      <c r="AK323" s="2">
        <v>100</v>
      </c>
      <c r="AL323" s="2">
        <v>58</v>
      </c>
      <c r="AM323" s="2">
        <v>58</v>
      </c>
      <c r="AN323" s="2">
        <v>100</v>
      </c>
      <c r="AO323" s="2">
        <v>1</v>
      </c>
      <c r="AP323" s="2">
        <v>1</v>
      </c>
      <c r="AQ323" s="2">
        <v>100</v>
      </c>
      <c r="AR323" s="2">
        <v>100</v>
      </c>
      <c r="AS323" s="2">
        <v>100</v>
      </c>
      <c r="AT323" s="2">
        <v>100</v>
      </c>
      <c r="AU323" s="2">
        <v>6673500000</v>
      </c>
      <c r="AV323" s="2">
        <v>6673500000</v>
      </c>
      <c r="AW323" s="2">
        <v>100</v>
      </c>
      <c r="AX323" s="2">
        <v>5567729525</v>
      </c>
      <c r="AY323" s="2">
        <v>5567729525</v>
      </c>
      <c r="AZ323" s="2">
        <v>100</v>
      </c>
      <c r="BA323" s="2">
        <v>27208848383</v>
      </c>
      <c r="BB323" s="2">
        <v>27208848383</v>
      </c>
      <c r="BC323" s="2">
        <v>100</v>
      </c>
      <c r="BD323" s="2">
        <v>30513740857</v>
      </c>
      <c r="BE323" s="2">
        <v>30513740857</v>
      </c>
      <c r="BF323" s="2">
        <v>100</v>
      </c>
      <c r="BG323" s="2">
        <v>8290000000</v>
      </c>
      <c r="BH323" s="2">
        <v>2668894528</v>
      </c>
      <c r="BI323" s="2">
        <v>32.19</v>
      </c>
      <c r="BJ323" s="2">
        <v>78253818765</v>
      </c>
      <c r="BK323" s="2">
        <v>72632713293</v>
      </c>
      <c r="BL323" s="2">
        <v>92.82</v>
      </c>
      <c r="BN323" s="3">
        <f t="shared" ref="BN323:BN386" si="51">AU323 /1000000</f>
        <v>6673.5</v>
      </c>
      <c r="BO323" s="3">
        <f t="shared" ref="BO323:BO386" si="52">AV323 /1000000</f>
        <v>6673.5</v>
      </c>
      <c r="BP323" s="3">
        <f t="shared" ref="BP323:BP386" si="53">AX323 /1000000</f>
        <v>5567.7295249999997</v>
      </c>
      <c r="BQ323" s="3">
        <f t="shared" ref="BQ323:BQ386" si="54">AY323 /1000000</f>
        <v>5567.7295249999997</v>
      </c>
      <c r="BR323" s="3">
        <f t="shared" ref="BR323:BR386" si="55">BA323 /1000000</f>
        <v>27208.848383</v>
      </c>
      <c r="BS323" s="3">
        <f t="shared" ref="BS323:BS386" si="56">BB323 /1000000</f>
        <v>27208.848383</v>
      </c>
      <c r="BT323" s="3">
        <f t="shared" ref="BT323:BT386" si="57">BD323 /1000000</f>
        <v>30513.740857000001</v>
      </c>
      <c r="BU323" s="3">
        <f t="shared" ref="BU323:BU386" si="58">BE323 /1000000</f>
        <v>30513.740857000001</v>
      </c>
      <c r="BV323" s="3">
        <f t="shared" ref="BV323:BW386" si="59">BG323 /1000000</f>
        <v>8290</v>
      </c>
      <c r="BW323" s="3">
        <f t="shared" si="59"/>
        <v>2668.8945279999998</v>
      </c>
    </row>
    <row r="324" spans="1:75" x14ac:dyDescent="0.25">
      <c r="A324">
        <v>506859452</v>
      </c>
      <c r="B324">
        <v>5</v>
      </c>
      <c r="C324" t="s">
        <v>75</v>
      </c>
      <c r="D324" t="s">
        <v>76</v>
      </c>
      <c r="E324">
        <v>2020</v>
      </c>
      <c r="F324" t="s">
        <v>77</v>
      </c>
      <c r="G324" t="s">
        <v>78</v>
      </c>
      <c r="H324">
        <v>2</v>
      </c>
      <c r="I324" t="s">
        <v>79</v>
      </c>
      <c r="J324">
        <v>113</v>
      </c>
      <c r="K324" t="s">
        <v>502</v>
      </c>
      <c r="L324" t="s">
        <v>3029</v>
      </c>
      <c r="M324">
        <v>95</v>
      </c>
      <c r="N324" t="s">
        <v>3077</v>
      </c>
      <c r="O324">
        <v>2</v>
      </c>
      <c r="P324" t="s">
        <v>3092</v>
      </c>
      <c r="Q324">
        <v>18</v>
      </c>
      <c r="R324" t="s">
        <v>3110</v>
      </c>
      <c r="S324">
        <v>1032</v>
      </c>
      <c r="T324" t="s">
        <v>531</v>
      </c>
      <c r="U324">
        <v>99</v>
      </c>
      <c r="V324">
        <v>14</v>
      </c>
      <c r="W324" t="s">
        <v>547</v>
      </c>
      <c r="X324">
        <v>1</v>
      </c>
      <c r="Y324" t="s">
        <v>83</v>
      </c>
      <c r="Z324">
        <v>3</v>
      </c>
      <c r="AA324" t="s">
        <v>87</v>
      </c>
      <c r="AB324">
        <v>1</v>
      </c>
      <c r="AC324" s="2">
        <v>66</v>
      </c>
      <c r="AD324" s="2">
        <v>59</v>
      </c>
      <c r="AE324" s="2">
        <v>89.39</v>
      </c>
      <c r="AF324" s="2">
        <v>74</v>
      </c>
      <c r="AG324" s="2">
        <v>74</v>
      </c>
      <c r="AH324" s="2">
        <v>100</v>
      </c>
      <c r="AI324" s="2">
        <v>0</v>
      </c>
      <c r="AJ324" s="2">
        <v>0</v>
      </c>
      <c r="AK324" s="2">
        <v>0</v>
      </c>
      <c r="AL324" s="2">
        <v>0</v>
      </c>
      <c r="AM324" s="2">
        <v>0</v>
      </c>
      <c r="AN324" s="2">
        <v>0</v>
      </c>
      <c r="AO324" s="2">
        <v>0</v>
      </c>
      <c r="AP324" s="2">
        <v>0</v>
      </c>
      <c r="AQ324" s="2">
        <v>0</v>
      </c>
      <c r="AR324" s="2">
        <v>133</v>
      </c>
      <c r="AS324" s="2">
        <v>133</v>
      </c>
      <c r="AT324" s="2">
        <v>100</v>
      </c>
      <c r="AU324" s="2">
        <v>1869125000</v>
      </c>
      <c r="AV324" s="2">
        <v>1868544440</v>
      </c>
      <c r="AW324" s="2">
        <v>99.97</v>
      </c>
      <c r="AX324" s="2">
        <v>874068667</v>
      </c>
      <c r="AY324" s="2">
        <v>874068667</v>
      </c>
      <c r="AZ324" s="2">
        <v>100</v>
      </c>
      <c r="BA324" s="2">
        <v>0</v>
      </c>
      <c r="BB324" s="2">
        <v>0</v>
      </c>
      <c r="BC324" s="2">
        <v>0</v>
      </c>
      <c r="BD324" s="2">
        <v>0</v>
      </c>
      <c r="BE324" s="2">
        <v>0</v>
      </c>
      <c r="BF324" s="2">
        <v>0</v>
      </c>
      <c r="BG324" s="2">
        <v>0</v>
      </c>
      <c r="BH324" s="2">
        <v>0</v>
      </c>
      <c r="BI324" s="2">
        <v>0</v>
      </c>
      <c r="BJ324" s="2">
        <v>2743193667</v>
      </c>
      <c r="BK324" s="2">
        <v>2742613107</v>
      </c>
      <c r="BL324" s="2">
        <v>99.98</v>
      </c>
      <c r="BN324" s="3">
        <f t="shared" si="51"/>
        <v>1869.125</v>
      </c>
      <c r="BO324" s="3">
        <f t="shared" si="52"/>
        <v>1868.5444399999999</v>
      </c>
      <c r="BP324" s="3">
        <f t="shared" si="53"/>
        <v>874.068667</v>
      </c>
      <c r="BQ324" s="3">
        <f t="shared" si="54"/>
        <v>874.068667</v>
      </c>
      <c r="BR324" s="3">
        <f t="shared" si="55"/>
        <v>0</v>
      </c>
      <c r="BS324" s="3">
        <f t="shared" si="56"/>
        <v>0</v>
      </c>
      <c r="BT324" s="3">
        <f t="shared" si="57"/>
        <v>0</v>
      </c>
      <c r="BU324" s="3">
        <f t="shared" si="58"/>
        <v>0</v>
      </c>
      <c r="BV324" s="3">
        <f t="shared" si="59"/>
        <v>0</v>
      </c>
      <c r="BW324" s="3">
        <f t="shared" si="59"/>
        <v>0</v>
      </c>
    </row>
    <row r="325" spans="1:75" x14ac:dyDescent="0.25">
      <c r="A325">
        <v>506859452</v>
      </c>
      <c r="B325">
        <v>5</v>
      </c>
      <c r="C325" t="s">
        <v>75</v>
      </c>
      <c r="D325" t="s">
        <v>76</v>
      </c>
      <c r="E325">
        <v>2020</v>
      </c>
      <c r="F325" t="s">
        <v>77</v>
      </c>
      <c r="G325" t="s">
        <v>78</v>
      </c>
      <c r="H325">
        <v>2</v>
      </c>
      <c r="I325" t="s">
        <v>79</v>
      </c>
      <c r="J325">
        <v>113</v>
      </c>
      <c r="K325" t="s">
        <v>502</v>
      </c>
      <c r="L325" t="s">
        <v>3029</v>
      </c>
      <c r="M325">
        <v>95</v>
      </c>
      <c r="N325" t="s">
        <v>3077</v>
      </c>
      <c r="O325">
        <v>2</v>
      </c>
      <c r="P325" t="s">
        <v>3092</v>
      </c>
      <c r="Q325">
        <v>18</v>
      </c>
      <c r="R325" t="s">
        <v>3110</v>
      </c>
      <c r="S325">
        <v>1032</v>
      </c>
      <c r="T325" t="s">
        <v>531</v>
      </c>
      <c r="U325">
        <v>99</v>
      </c>
      <c r="V325">
        <v>15</v>
      </c>
      <c r="W325" t="s">
        <v>548</v>
      </c>
      <c r="X325">
        <v>1</v>
      </c>
      <c r="Y325" t="s">
        <v>83</v>
      </c>
      <c r="Z325">
        <v>4</v>
      </c>
      <c r="AA325" t="s">
        <v>187</v>
      </c>
      <c r="AB325">
        <v>1</v>
      </c>
      <c r="AC325" s="2">
        <v>3670</v>
      </c>
      <c r="AD325" s="2">
        <v>3670</v>
      </c>
      <c r="AE325" s="2">
        <v>100</v>
      </c>
      <c r="AF325" s="2">
        <v>8000</v>
      </c>
      <c r="AG325" s="2">
        <v>8069</v>
      </c>
      <c r="AH325" s="2">
        <v>100.86</v>
      </c>
      <c r="AI325" s="2">
        <v>8570</v>
      </c>
      <c r="AJ325" s="2">
        <v>8570</v>
      </c>
      <c r="AK325" s="2">
        <v>100</v>
      </c>
      <c r="AL325" s="2">
        <v>8260</v>
      </c>
      <c r="AM325" s="2">
        <v>8434</v>
      </c>
      <c r="AN325" s="2">
        <v>102.11</v>
      </c>
      <c r="AO325" s="2">
        <v>0</v>
      </c>
      <c r="AP325" s="2">
        <v>0</v>
      </c>
      <c r="AQ325" s="2">
        <v>0</v>
      </c>
      <c r="AR325" s="2">
        <v>28569</v>
      </c>
      <c r="AS325" s="2">
        <v>28743</v>
      </c>
      <c r="AT325" s="2">
        <v>100.61</v>
      </c>
      <c r="AU325" s="2">
        <v>138098000</v>
      </c>
      <c r="AV325" s="2">
        <v>138098000</v>
      </c>
      <c r="AW325" s="2">
        <v>100</v>
      </c>
      <c r="AX325" s="2">
        <v>1054702000</v>
      </c>
      <c r="AY325" s="2">
        <v>995392000</v>
      </c>
      <c r="AZ325" s="2">
        <v>94.38</v>
      </c>
      <c r="BA325" s="2">
        <v>996134320</v>
      </c>
      <c r="BB325" s="2">
        <v>981212320</v>
      </c>
      <c r="BC325" s="2">
        <v>98.5</v>
      </c>
      <c r="BD325" s="2">
        <v>1029066699</v>
      </c>
      <c r="BE325" s="2">
        <v>1028921604</v>
      </c>
      <c r="BF325" s="2">
        <v>99.99</v>
      </c>
      <c r="BG325" s="2">
        <v>0</v>
      </c>
      <c r="BH325" s="2">
        <v>0</v>
      </c>
      <c r="BI325" s="2">
        <v>0</v>
      </c>
      <c r="BJ325" s="2">
        <v>3218001019</v>
      </c>
      <c r="BK325" s="2">
        <v>3143623924</v>
      </c>
      <c r="BL325" s="2">
        <v>97.69</v>
      </c>
      <c r="BN325" s="3">
        <f t="shared" si="51"/>
        <v>138.09800000000001</v>
      </c>
      <c r="BO325" s="3">
        <f t="shared" si="52"/>
        <v>138.09800000000001</v>
      </c>
      <c r="BP325" s="3">
        <f t="shared" si="53"/>
        <v>1054.702</v>
      </c>
      <c r="BQ325" s="3">
        <f t="shared" si="54"/>
        <v>995.39200000000005</v>
      </c>
      <c r="BR325" s="3">
        <f t="shared" si="55"/>
        <v>996.13432</v>
      </c>
      <c r="BS325" s="3">
        <f t="shared" si="56"/>
        <v>981.21231999999998</v>
      </c>
      <c r="BT325" s="3">
        <f t="shared" si="57"/>
        <v>1029.066699</v>
      </c>
      <c r="BU325" s="3">
        <f t="shared" si="58"/>
        <v>1028.9216039999999</v>
      </c>
      <c r="BV325" s="3">
        <f t="shared" si="59"/>
        <v>0</v>
      </c>
      <c r="BW325" s="3">
        <f t="shared" si="59"/>
        <v>0</v>
      </c>
    </row>
    <row r="326" spans="1:75" x14ac:dyDescent="0.25">
      <c r="A326">
        <v>506859452</v>
      </c>
      <c r="B326">
        <v>5</v>
      </c>
      <c r="C326" t="s">
        <v>75</v>
      </c>
      <c r="D326" t="s">
        <v>76</v>
      </c>
      <c r="E326">
        <v>2020</v>
      </c>
      <c r="F326" t="s">
        <v>77</v>
      </c>
      <c r="G326" t="s">
        <v>78</v>
      </c>
      <c r="H326">
        <v>2</v>
      </c>
      <c r="I326" t="s">
        <v>79</v>
      </c>
      <c r="J326">
        <v>113</v>
      </c>
      <c r="K326" t="s">
        <v>502</v>
      </c>
      <c r="L326" t="s">
        <v>3029</v>
      </c>
      <c r="M326">
        <v>95</v>
      </c>
      <c r="N326" t="s">
        <v>3077</v>
      </c>
      <c r="O326">
        <v>2</v>
      </c>
      <c r="P326" t="s">
        <v>3092</v>
      </c>
      <c r="Q326">
        <v>18</v>
      </c>
      <c r="R326" t="s">
        <v>3110</v>
      </c>
      <c r="S326">
        <v>1032</v>
      </c>
      <c r="T326" t="s">
        <v>531</v>
      </c>
      <c r="U326">
        <v>99</v>
      </c>
      <c r="V326">
        <v>16</v>
      </c>
      <c r="W326" t="s">
        <v>549</v>
      </c>
      <c r="X326">
        <v>2</v>
      </c>
      <c r="Y326" t="s">
        <v>94</v>
      </c>
      <c r="Z326">
        <v>1</v>
      </c>
      <c r="AA326" t="s">
        <v>84</v>
      </c>
      <c r="AB326">
        <v>1</v>
      </c>
      <c r="AC326" s="2">
        <v>90</v>
      </c>
      <c r="AD326" s="2">
        <v>93.7</v>
      </c>
      <c r="AE326" s="2">
        <v>104.11</v>
      </c>
      <c r="AF326" s="2">
        <v>90</v>
      </c>
      <c r="AG326" s="2">
        <v>91.5</v>
      </c>
      <c r="AH326" s="2">
        <v>101.67</v>
      </c>
      <c r="AI326" s="2">
        <v>90</v>
      </c>
      <c r="AJ326" s="2">
        <v>94.77</v>
      </c>
      <c r="AK326" s="2">
        <v>105.3</v>
      </c>
      <c r="AL326" s="2">
        <v>90</v>
      </c>
      <c r="AM326" s="2">
        <v>97.91</v>
      </c>
      <c r="AN326" s="2">
        <v>108.79</v>
      </c>
      <c r="AO326" s="2">
        <v>90</v>
      </c>
      <c r="AP326" s="2">
        <v>94.34</v>
      </c>
      <c r="AQ326" s="2">
        <v>104.82</v>
      </c>
      <c r="AR326" s="2" t="s">
        <v>95</v>
      </c>
      <c r="AS326" s="2" t="s">
        <v>95</v>
      </c>
      <c r="AT326" s="2" t="s">
        <v>95</v>
      </c>
      <c r="AU326" s="2">
        <v>786652740</v>
      </c>
      <c r="AV326" s="2">
        <v>775533849</v>
      </c>
      <c r="AW326" s="2">
        <v>98.59</v>
      </c>
      <c r="AX326" s="2">
        <v>4782968333</v>
      </c>
      <c r="AY326" s="2">
        <v>4756935877</v>
      </c>
      <c r="AZ326" s="2">
        <v>99.46</v>
      </c>
      <c r="BA326" s="2">
        <v>4228912929</v>
      </c>
      <c r="BB326" s="2">
        <v>4201935279</v>
      </c>
      <c r="BC326" s="2">
        <v>99.36</v>
      </c>
      <c r="BD326" s="2">
        <v>5644243645</v>
      </c>
      <c r="BE326" s="2">
        <v>5644243645</v>
      </c>
      <c r="BF326" s="2">
        <v>100</v>
      </c>
      <c r="BG326" s="2">
        <v>3620000000</v>
      </c>
      <c r="BH326" s="2">
        <v>1157000000</v>
      </c>
      <c r="BI326" s="2">
        <v>31.96</v>
      </c>
      <c r="BJ326" s="2">
        <v>19062777647</v>
      </c>
      <c r="BK326" s="2">
        <v>16535648650</v>
      </c>
      <c r="BL326" s="2">
        <v>86.74</v>
      </c>
      <c r="BN326" s="3">
        <f t="shared" si="51"/>
        <v>786.65273999999999</v>
      </c>
      <c r="BO326" s="3">
        <f t="shared" si="52"/>
        <v>775.53384900000003</v>
      </c>
      <c r="BP326" s="3">
        <f t="shared" si="53"/>
        <v>4782.9683329999998</v>
      </c>
      <c r="BQ326" s="3">
        <f t="shared" si="54"/>
        <v>4756.9358769999999</v>
      </c>
      <c r="BR326" s="3">
        <f t="shared" si="55"/>
        <v>4228.9129290000001</v>
      </c>
      <c r="BS326" s="3">
        <f t="shared" si="56"/>
        <v>4201.9352790000003</v>
      </c>
      <c r="BT326" s="3">
        <f t="shared" si="57"/>
        <v>5644.2436449999996</v>
      </c>
      <c r="BU326" s="3">
        <f t="shared" si="58"/>
        <v>5644.2436449999996</v>
      </c>
      <c r="BV326" s="3">
        <f t="shared" si="59"/>
        <v>3620</v>
      </c>
      <c r="BW326" s="3">
        <f t="shared" si="59"/>
        <v>1157</v>
      </c>
    </row>
    <row r="327" spans="1:75" x14ac:dyDescent="0.25">
      <c r="A327">
        <v>506859452</v>
      </c>
      <c r="B327">
        <v>5</v>
      </c>
      <c r="C327" t="s">
        <v>75</v>
      </c>
      <c r="D327" t="s">
        <v>76</v>
      </c>
      <c r="E327">
        <v>2020</v>
      </c>
      <c r="F327" t="s">
        <v>77</v>
      </c>
      <c r="G327" t="s">
        <v>78</v>
      </c>
      <c r="H327">
        <v>2</v>
      </c>
      <c r="I327" t="s">
        <v>79</v>
      </c>
      <c r="J327">
        <v>113</v>
      </c>
      <c r="K327" t="s">
        <v>502</v>
      </c>
      <c r="L327" t="s">
        <v>3029</v>
      </c>
      <c r="M327">
        <v>95</v>
      </c>
      <c r="N327" t="s">
        <v>3077</v>
      </c>
      <c r="O327">
        <v>2</v>
      </c>
      <c r="P327" t="s">
        <v>3092</v>
      </c>
      <c r="Q327">
        <v>18</v>
      </c>
      <c r="R327" t="s">
        <v>3110</v>
      </c>
      <c r="S327">
        <v>1032</v>
      </c>
      <c r="T327" t="s">
        <v>531</v>
      </c>
      <c r="U327">
        <v>99</v>
      </c>
      <c r="V327">
        <v>17</v>
      </c>
      <c r="W327" t="s">
        <v>550</v>
      </c>
      <c r="X327">
        <v>1</v>
      </c>
      <c r="Y327" t="s">
        <v>83</v>
      </c>
      <c r="Z327">
        <v>1</v>
      </c>
      <c r="AA327" t="s">
        <v>84</v>
      </c>
      <c r="AB327">
        <v>1</v>
      </c>
      <c r="AC327" s="2">
        <v>500</v>
      </c>
      <c r="AD327" s="2">
        <v>497</v>
      </c>
      <c r="AE327" s="2">
        <v>99.4</v>
      </c>
      <c r="AF327" s="2">
        <v>2500</v>
      </c>
      <c r="AG327" s="2">
        <v>2648</v>
      </c>
      <c r="AH327" s="2">
        <v>105.92</v>
      </c>
      <c r="AI327" s="2">
        <v>2500</v>
      </c>
      <c r="AJ327" s="2">
        <v>2490</v>
      </c>
      <c r="AK327" s="2">
        <v>99.6</v>
      </c>
      <c r="AL327" s="2">
        <v>2500</v>
      </c>
      <c r="AM327" s="2">
        <v>2774</v>
      </c>
      <c r="AN327" s="2">
        <v>110.96</v>
      </c>
      <c r="AO327" s="2">
        <v>991</v>
      </c>
      <c r="AP327" s="2">
        <v>1008</v>
      </c>
      <c r="AQ327" s="2">
        <v>101.72</v>
      </c>
      <c r="AR327" s="2">
        <v>9400</v>
      </c>
      <c r="AS327" s="2">
        <v>9417</v>
      </c>
      <c r="AT327" s="2">
        <v>100.18</v>
      </c>
      <c r="AU327" s="2">
        <v>1082756700</v>
      </c>
      <c r="AV327" s="2">
        <v>1033530020</v>
      </c>
      <c r="AW327" s="2">
        <v>95.45</v>
      </c>
      <c r="AX327" s="2">
        <v>3738571725</v>
      </c>
      <c r="AY327" s="2">
        <v>3695741240</v>
      </c>
      <c r="AZ327" s="2">
        <v>98.85</v>
      </c>
      <c r="BA327" s="2">
        <v>3348633519</v>
      </c>
      <c r="BB327" s="2">
        <v>3144248221</v>
      </c>
      <c r="BC327" s="2">
        <v>93.9</v>
      </c>
      <c r="BD327" s="2">
        <v>4440543328</v>
      </c>
      <c r="BE327" s="2">
        <v>4319986925</v>
      </c>
      <c r="BF327" s="2">
        <v>97.29</v>
      </c>
      <c r="BG327" s="2">
        <v>1517900000</v>
      </c>
      <c r="BH327" s="2">
        <v>181124720</v>
      </c>
      <c r="BI327" s="2">
        <v>11.93</v>
      </c>
      <c r="BJ327" s="2">
        <v>14128405272</v>
      </c>
      <c r="BK327" s="2">
        <v>12374631126</v>
      </c>
      <c r="BL327" s="2">
        <v>87.59</v>
      </c>
      <c r="BN327" s="3">
        <f t="shared" si="51"/>
        <v>1082.7566999999999</v>
      </c>
      <c r="BO327" s="3">
        <f t="shared" si="52"/>
        <v>1033.5300199999999</v>
      </c>
      <c r="BP327" s="3">
        <f t="shared" si="53"/>
        <v>3738.5717249999998</v>
      </c>
      <c r="BQ327" s="3">
        <f t="shared" si="54"/>
        <v>3695.7412399999998</v>
      </c>
      <c r="BR327" s="3">
        <f t="shared" si="55"/>
        <v>3348.633519</v>
      </c>
      <c r="BS327" s="3">
        <f t="shared" si="56"/>
        <v>3144.2482209999998</v>
      </c>
      <c r="BT327" s="3">
        <f t="shared" si="57"/>
        <v>4440.5433279999997</v>
      </c>
      <c r="BU327" s="3">
        <f t="shared" si="58"/>
        <v>4319.9869250000002</v>
      </c>
      <c r="BV327" s="3">
        <f t="shared" si="59"/>
        <v>1517.9</v>
      </c>
      <c r="BW327" s="3">
        <f t="shared" si="59"/>
        <v>181.12472</v>
      </c>
    </row>
    <row r="328" spans="1:75" x14ac:dyDescent="0.25">
      <c r="A328">
        <v>506859452</v>
      </c>
      <c r="B328">
        <v>5</v>
      </c>
      <c r="C328" t="s">
        <v>75</v>
      </c>
      <c r="D328" t="s">
        <v>76</v>
      </c>
      <c r="E328">
        <v>2020</v>
      </c>
      <c r="F328" t="s">
        <v>77</v>
      </c>
      <c r="G328" t="s">
        <v>78</v>
      </c>
      <c r="H328">
        <v>2</v>
      </c>
      <c r="I328" t="s">
        <v>79</v>
      </c>
      <c r="J328">
        <v>113</v>
      </c>
      <c r="K328" t="s">
        <v>502</v>
      </c>
      <c r="L328" t="s">
        <v>3029</v>
      </c>
      <c r="M328">
        <v>95</v>
      </c>
      <c r="N328" t="s">
        <v>3077</v>
      </c>
      <c r="O328">
        <v>2</v>
      </c>
      <c r="P328" t="s">
        <v>3092</v>
      </c>
      <c r="Q328">
        <v>18</v>
      </c>
      <c r="R328" t="s">
        <v>3110</v>
      </c>
      <c r="S328">
        <v>1032</v>
      </c>
      <c r="T328" t="s">
        <v>531</v>
      </c>
      <c r="U328">
        <v>99</v>
      </c>
      <c r="V328">
        <v>18</v>
      </c>
      <c r="W328" t="s">
        <v>551</v>
      </c>
      <c r="X328">
        <v>1</v>
      </c>
      <c r="Y328" t="s">
        <v>83</v>
      </c>
      <c r="Z328">
        <v>4</v>
      </c>
      <c r="AA328" t="s">
        <v>187</v>
      </c>
      <c r="AB328">
        <v>1</v>
      </c>
      <c r="AC328" s="2">
        <v>100</v>
      </c>
      <c r="AD328" s="2">
        <v>0</v>
      </c>
      <c r="AE328" s="2">
        <v>0</v>
      </c>
      <c r="AF328" s="2">
        <v>0</v>
      </c>
      <c r="AG328" s="2">
        <v>0</v>
      </c>
      <c r="AH328" s="2">
        <v>0</v>
      </c>
      <c r="AI328" s="2">
        <v>0</v>
      </c>
      <c r="AJ328" s="2">
        <v>0</v>
      </c>
      <c r="AK328" s="2">
        <v>0</v>
      </c>
      <c r="AL328" s="2">
        <v>0</v>
      </c>
      <c r="AM328" s="2">
        <v>0</v>
      </c>
      <c r="AN328" s="2">
        <v>0</v>
      </c>
      <c r="AO328" s="2">
        <v>0</v>
      </c>
      <c r="AP328" s="2">
        <v>0</v>
      </c>
      <c r="AQ328" s="2">
        <v>0</v>
      </c>
      <c r="AR328" s="2">
        <v>100</v>
      </c>
      <c r="AS328" s="2">
        <v>0</v>
      </c>
      <c r="AT328" s="2">
        <v>0</v>
      </c>
      <c r="AU328" s="2">
        <v>995784372</v>
      </c>
      <c r="AV328" s="2">
        <v>0</v>
      </c>
      <c r="AW328" s="2">
        <v>0</v>
      </c>
      <c r="AX328" s="2">
        <v>0</v>
      </c>
      <c r="AY328" s="2">
        <v>0</v>
      </c>
      <c r="AZ328" s="2">
        <v>0</v>
      </c>
      <c r="BA328" s="2">
        <v>0</v>
      </c>
      <c r="BB328" s="2">
        <v>0</v>
      </c>
      <c r="BC328" s="2">
        <v>0</v>
      </c>
      <c r="BD328" s="2">
        <v>0</v>
      </c>
      <c r="BE328" s="2">
        <v>0</v>
      </c>
      <c r="BF328" s="2">
        <v>0</v>
      </c>
      <c r="BG328" s="2">
        <v>0</v>
      </c>
      <c r="BH328" s="2">
        <v>0</v>
      </c>
      <c r="BI328" s="2">
        <v>0</v>
      </c>
      <c r="BJ328" s="2">
        <v>995784372</v>
      </c>
      <c r="BK328" s="2">
        <v>0</v>
      </c>
      <c r="BL328" s="2">
        <v>0</v>
      </c>
      <c r="BN328" s="3">
        <f t="shared" si="51"/>
        <v>995.78437199999996</v>
      </c>
      <c r="BO328" s="3">
        <f t="shared" si="52"/>
        <v>0</v>
      </c>
      <c r="BP328" s="3">
        <f t="shared" si="53"/>
        <v>0</v>
      </c>
      <c r="BQ328" s="3">
        <f t="shared" si="54"/>
        <v>0</v>
      </c>
      <c r="BR328" s="3">
        <f t="shared" si="55"/>
        <v>0</v>
      </c>
      <c r="BS328" s="3">
        <f t="shared" si="56"/>
        <v>0</v>
      </c>
      <c r="BT328" s="3">
        <f t="shared" si="57"/>
        <v>0</v>
      </c>
      <c r="BU328" s="3">
        <f t="shared" si="58"/>
        <v>0</v>
      </c>
      <c r="BV328" s="3">
        <f t="shared" si="59"/>
        <v>0</v>
      </c>
      <c r="BW328" s="3">
        <f t="shared" si="59"/>
        <v>0</v>
      </c>
    </row>
    <row r="329" spans="1:75" x14ac:dyDescent="0.25">
      <c r="A329">
        <v>506859452</v>
      </c>
      <c r="B329">
        <v>5</v>
      </c>
      <c r="C329" t="s">
        <v>75</v>
      </c>
      <c r="D329" t="s">
        <v>76</v>
      </c>
      <c r="E329">
        <v>2020</v>
      </c>
      <c r="F329" t="s">
        <v>77</v>
      </c>
      <c r="G329" t="s">
        <v>78</v>
      </c>
      <c r="H329">
        <v>2</v>
      </c>
      <c r="I329" t="s">
        <v>79</v>
      </c>
      <c r="J329">
        <v>113</v>
      </c>
      <c r="K329" t="s">
        <v>502</v>
      </c>
      <c r="L329" t="s">
        <v>3029</v>
      </c>
      <c r="M329">
        <v>95</v>
      </c>
      <c r="N329" t="s">
        <v>3077</v>
      </c>
      <c r="O329">
        <v>2</v>
      </c>
      <c r="P329" t="s">
        <v>3092</v>
      </c>
      <c r="Q329">
        <v>18</v>
      </c>
      <c r="R329" t="s">
        <v>3110</v>
      </c>
      <c r="S329">
        <v>1032</v>
      </c>
      <c r="T329" t="s">
        <v>531</v>
      </c>
      <c r="U329">
        <v>99</v>
      </c>
      <c r="V329">
        <v>19</v>
      </c>
      <c r="W329" t="s">
        <v>552</v>
      </c>
      <c r="X329">
        <v>1</v>
      </c>
      <c r="Y329" t="s">
        <v>83</v>
      </c>
      <c r="Z329">
        <v>1</v>
      </c>
      <c r="AA329" t="s">
        <v>84</v>
      </c>
      <c r="AB329">
        <v>1</v>
      </c>
      <c r="AC329" s="2">
        <v>0</v>
      </c>
      <c r="AD329" s="2">
        <v>0</v>
      </c>
      <c r="AE329" s="2">
        <v>0</v>
      </c>
      <c r="AF329" s="2">
        <v>562191</v>
      </c>
      <c r="AG329" s="2">
        <v>562191</v>
      </c>
      <c r="AH329" s="2">
        <v>100</v>
      </c>
      <c r="AI329" s="2">
        <v>379891</v>
      </c>
      <c r="AJ329" s="2">
        <v>222301</v>
      </c>
      <c r="AK329" s="2">
        <v>58.52</v>
      </c>
      <c r="AL329" s="2">
        <v>755403</v>
      </c>
      <c r="AM329" s="2">
        <v>755403</v>
      </c>
      <c r="AN329" s="2">
        <v>100</v>
      </c>
      <c r="AO329" s="2">
        <v>27779</v>
      </c>
      <c r="AP329" s="2">
        <v>27779</v>
      </c>
      <c r="AQ329" s="2">
        <v>100</v>
      </c>
      <c r="AR329" s="2">
        <v>1567674</v>
      </c>
      <c r="AS329" s="2">
        <v>1567674</v>
      </c>
      <c r="AT329" s="2">
        <v>100</v>
      </c>
      <c r="AU329" s="2">
        <v>0</v>
      </c>
      <c r="AV329" s="2">
        <v>0</v>
      </c>
      <c r="AW329" s="2">
        <v>0</v>
      </c>
      <c r="AX329" s="2">
        <v>3604203379</v>
      </c>
      <c r="AY329" s="2">
        <v>3593756988</v>
      </c>
      <c r="AZ329" s="2">
        <v>99.71</v>
      </c>
      <c r="BA329" s="2">
        <v>4551578000</v>
      </c>
      <c r="BB329" s="2">
        <v>3983237058</v>
      </c>
      <c r="BC329" s="2">
        <v>87.51</v>
      </c>
      <c r="BD329" s="2">
        <v>5018131000</v>
      </c>
      <c r="BE329" s="2">
        <v>5008329558</v>
      </c>
      <c r="BF329" s="2">
        <v>99.8</v>
      </c>
      <c r="BG329" s="2">
        <v>6310547000</v>
      </c>
      <c r="BH329" s="2">
        <v>5633551825</v>
      </c>
      <c r="BI329" s="2">
        <v>89.27</v>
      </c>
      <c r="BJ329" s="2">
        <v>19484459379</v>
      </c>
      <c r="BK329" s="2">
        <v>18218875429</v>
      </c>
      <c r="BL329" s="2">
        <v>93.5</v>
      </c>
      <c r="BN329" s="3">
        <f t="shared" si="51"/>
        <v>0</v>
      </c>
      <c r="BO329" s="3">
        <f t="shared" si="52"/>
        <v>0</v>
      </c>
      <c r="BP329" s="3">
        <f t="shared" si="53"/>
        <v>3604.203379</v>
      </c>
      <c r="BQ329" s="3">
        <f t="shared" si="54"/>
        <v>3593.7569880000001</v>
      </c>
      <c r="BR329" s="3">
        <f t="shared" si="55"/>
        <v>4551.5780000000004</v>
      </c>
      <c r="BS329" s="3">
        <f t="shared" si="56"/>
        <v>3983.2370580000002</v>
      </c>
      <c r="BT329" s="3">
        <f t="shared" si="57"/>
        <v>5018.1310000000003</v>
      </c>
      <c r="BU329" s="3">
        <f t="shared" si="58"/>
        <v>5008.3295580000004</v>
      </c>
      <c r="BV329" s="3">
        <f t="shared" si="59"/>
        <v>6310.5469999999996</v>
      </c>
      <c r="BW329" s="3">
        <f t="shared" si="59"/>
        <v>5633.5518249999996</v>
      </c>
    </row>
    <row r="330" spans="1:75" x14ac:dyDescent="0.25">
      <c r="A330">
        <v>506859452</v>
      </c>
      <c r="B330">
        <v>5</v>
      </c>
      <c r="C330" t="s">
        <v>75</v>
      </c>
      <c r="D330" t="s">
        <v>76</v>
      </c>
      <c r="E330">
        <v>2020</v>
      </c>
      <c r="F330" t="s">
        <v>77</v>
      </c>
      <c r="G330" t="s">
        <v>78</v>
      </c>
      <c r="H330">
        <v>2</v>
      </c>
      <c r="I330" t="s">
        <v>79</v>
      </c>
      <c r="J330">
        <v>113</v>
      </c>
      <c r="K330" t="s">
        <v>502</v>
      </c>
      <c r="L330" t="s">
        <v>3029</v>
      </c>
      <c r="M330">
        <v>95</v>
      </c>
      <c r="N330" t="s">
        <v>3077</v>
      </c>
      <c r="O330">
        <v>2</v>
      </c>
      <c r="P330" t="s">
        <v>3092</v>
      </c>
      <c r="Q330">
        <v>18</v>
      </c>
      <c r="R330" t="s">
        <v>3110</v>
      </c>
      <c r="S330">
        <v>1032</v>
      </c>
      <c r="T330" t="s">
        <v>531</v>
      </c>
      <c r="U330">
        <v>99</v>
      </c>
      <c r="V330">
        <v>20</v>
      </c>
      <c r="W330" t="s">
        <v>553</v>
      </c>
      <c r="X330">
        <v>2</v>
      </c>
      <c r="Y330" t="s">
        <v>94</v>
      </c>
      <c r="Z330">
        <v>3</v>
      </c>
      <c r="AA330" t="s">
        <v>87</v>
      </c>
      <c r="AB330">
        <v>1</v>
      </c>
      <c r="AC330" s="2">
        <v>0</v>
      </c>
      <c r="AD330" s="2">
        <v>0</v>
      </c>
      <c r="AE330" s="2">
        <v>0</v>
      </c>
      <c r="AF330" s="2">
        <v>100</v>
      </c>
      <c r="AG330" s="2">
        <v>65</v>
      </c>
      <c r="AH330" s="2">
        <v>65</v>
      </c>
      <c r="AI330" s="2">
        <v>100</v>
      </c>
      <c r="AJ330" s="2">
        <v>100</v>
      </c>
      <c r="AK330" s="2">
        <v>100</v>
      </c>
      <c r="AL330" s="2">
        <v>0</v>
      </c>
      <c r="AM330" s="2">
        <v>0</v>
      </c>
      <c r="AN330" s="2">
        <v>0</v>
      </c>
      <c r="AO330" s="2">
        <v>0</v>
      </c>
      <c r="AP330" s="2">
        <v>0</v>
      </c>
      <c r="AQ330" s="2">
        <v>0</v>
      </c>
      <c r="AR330" s="2" t="s">
        <v>95</v>
      </c>
      <c r="AS330" s="2" t="s">
        <v>95</v>
      </c>
      <c r="AT330" s="2" t="s">
        <v>95</v>
      </c>
      <c r="AU330" s="2">
        <v>0</v>
      </c>
      <c r="AV330" s="2">
        <v>0</v>
      </c>
      <c r="AW330" s="2">
        <v>0</v>
      </c>
      <c r="AX330" s="2">
        <v>4142178000</v>
      </c>
      <c r="AY330" s="2">
        <v>4141631629</v>
      </c>
      <c r="AZ330" s="2">
        <v>99.99</v>
      </c>
      <c r="BA330" s="2">
        <v>2647367456</v>
      </c>
      <c r="BB330" s="2">
        <v>2585024878</v>
      </c>
      <c r="BC330" s="2">
        <v>97.64</v>
      </c>
      <c r="BD330" s="2">
        <v>0</v>
      </c>
      <c r="BE330" s="2">
        <v>0</v>
      </c>
      <c r="BF330" s="2">
        <v>0</v>
      </c>
      <c r="BG330" s="2">
        <v>0</v>
      </c>
      <c r="BH330" s="2">
        <v>0</v>
      </c>
      <c r="BI330" s="2">
        <v>0</v>
      </c>
      <c r="BJ330" s="2">
        <v>6789545456</v>
      </c>
      <c r="BK330" s="2">
        <v>6726656507</v>
      </c>
      <c r="BL330" s="2">
        <v>99.07</v>
      </c>
      <c r="BN330" s="3">
        <f t="shared" si="51"/>
        <v>0</v>
      </c>
      <c r="BO330" s="3">
        <f t="shared" si="52"/>
        <v>0</v>
      </c>
      <c r="BP330" s="3">
        <f t="shared" si="53"/>
        <v>4142.1779999999999</v>
      </c>
      <c r="BQ330" s="3">
        <f t="shared" si="54"/>
        <v>4141.6316290000004</v>
      </c>
      <c r="BR330" s="3">
        <f t="shared" si="55"/>
        <v>2647.3674559999999</v>
      </c>
      <c r="BS330" s="3">
        <f t="shared" si="56"/>
        <v>2585.0248780000002</v>
      </c>
      <c r="BT330" s="3">
        <f t="shared" si="57"/>
        <v>0</v>
      </c>
      <c r="BU330" s="3">
        <f t="shared" si="58"/>
        <v>0</v>
      </c>
      <c r="BV330" s="3">
        <f t="shared" si="59"/>
        <v>0</v>
      </c>
      <c r="BW330" s="3">
        <f t="shared" si="59"/>
        <v>0</v>
      </c>
    </row>
    <row r="331" spans="1:75" x14ac:dyDescent="0.25">
      <c r="A331">
        <v>506859452</v>
      </c>
      <c r="B331">
        <v>5</v>
      </c>
      <c r="C331" t="s">
        <v>75</v>
      </c>
      <c r="D331" t="s">
        <v>76</v>
      </c>
      <c r="E331">
        <v>2020</v>
      </c>
      <c r="F331" t="s">
        <v>77</v>
      </c>
      <c r="G331" t="s">
        <v>78</v>
      </c>
      <c r="H331">
        <v>2</v>
      </c>
      <c r="I331" t="s">
        <v>79</v>
      </c>
      <c r="J331">
        <v>113</v>
      </c>
      <c r="K331" t="s">
        <v>502</v>
      </c>
      <c r="L331" t="s">
        <v>3029</v>
      </c>
      <c r="M331">
        <v>95</v>
      </c>
      <c r="N331" t="s">
        <v>3077</v>
      </c>
      <c r="O331">
        <v>2</v>
      </c>
      <c r="P331" t="s">
        <v>3092</v>
      </c>
      <c r="Q331">
        <v>18</v>
      </c>
      <c r="R331" t="s">
        <v>3110</v>
      </c>
      <c r="S331">
        <v>1032</v>
      </c>
      <c r="T331" t="s">
        <v>531</v>
      </c>
      <c r="U331">
        <v>99</v>
      </c>
      <c r="V331">
        <v>21</v>
      </c>
      <c r="W331" t="s">
        <v>554</v>
      </c>
      <c r="X331">
        <v>2</v>
      </c>
      <c r="Y331" t="s">
        <v>94</v>
      </c>
      <c r="Z331">
        <v>3</v>
      </c>
      <c r="AA331" t="s">
        <v>87</v>
      </c>
      <c r="AB331">
        <v>1</v>
      </c>
      <c r="AC331" s="2">
        <v>0</v>
      </c>
      <c r="AD331" s="2">
        <v>0</v>
      </c>
      <c r="AE331" s="2">
        <v>0</v>
      </c>
      <c r="AF331" s="2">
        <v>0</v>
      </c>
      <c r="AG331" s="2">
        <v>0</v>
      </c>
      <c r="AH331" s="2">
        <v>0</v>
      </c>
      <c r="AI331" s="2">
        <v>100</v>
      </c>
      <c r="AJ331" s="2">
        <v>100</v>
      </c>
      <c r="AK331" s="2">
        <v>100</v>
      </c>
      <c r="AL331" s="2">
        <v>0</v>
      </c>
      <c r="AM331" s="2">
        <v>0</v>
      </c>
      <c r="AN331" s="2">
        <v>0</v>
      </c>
      <c r="AO331" s="2">
        <v>0</v>
      </c>
      <c r="AP331" s="2">
        <v>0</v>
      </c>
      <c r="AQ331" s="2">
        <v>0</v>
      </c>
      <c r="AR331" s="2" t="s">
        <v>95</v>
      </c>
      <c r="AS331" s="2" t="s">
        <v>95</v>
      </c>
      <c r="AT331" s="2" t="s">
        <v>95</v>
      </c>
      <c r="AU331" s="2">
        <v>0</v>
      </c>
      <c r="AV331" s="2">
        <v>0</v>
      </c>
      <c r="AW331" s="2">
        <v>0</v>
      </c>
      <c r="AX331" s="2">
        <v>0</v>
      </c>
      <c r="AY331" s="2">
        <v>0</v>
      </c>
      <c r="AZ331" s="2">
        <v>0</v>
      </c>
      <c r="BA331" s="2">
        <v>341086130</v>
      </c>
      <c r="BB331" s="2">
        <v>341086130</v>
      </c>
      <c r="BC331" s="2">
        <v>100</v>
      </c>
      <c r="BD331" s="2">
        <v>0</v>
      </c>
      <c r="BE331" s="2">
        <v>0</v>
      </c>
      <c r="BF331" s="2">
        <v>0</v>
      </c>
      <c r="BG331" s="2">
        <v>0</v>
      </c>
      <c r="BH331" s="2">
        <v>0</v>
      </c>
      <c r="BI331" s="2">
        <v>0</v>
      </c>
      <c r="BJ331" s="2">
        <v>341086130</v>
      </c>
      <c r="BK331" s="2">
        <v>341086130</v>
      </c>
      <c r="BL331" s="2">
        <v>100</v>
      </c>
      <c r="BN331" s="3">
        <f t="shared" si="51"/>
        <v>0</v>
      </c>
      <c r="BO331" s="3">
        <f t="shared" si="52"/>
        <v>0</v>
      </c>
      <c r="BP331" s="3">
        <f t="shared" si="53"/>
        <v>0</v>
      </c>
      <c r="BQ331" s="3">
        <f t="shared" si="54"/>
        <v>0</v>
      </c>
      <c r="BR331" s="3">
        <f t="shared" si="55"/>
        <v>341.08613000000003</v>
      </c>
      <c r="BS331" s="3">
        <f t="shared" si="56"/>
        <v>341.08613000000003</v>
      </c>
      <c r="BT331" s="3">
        <f t="shared" si="57"/>
        <v>0</v>
      </c>
      <c r="BU331" s="3">
        <f t="shared" si="58"/>
        <v>0</v>
      </c>
      <c r="BV331" s="3">
        <f t="shared" si="59"/>
        <v>0</v>
      </c>
      <c r="BW331" s="3">
        <f t="shared" si="59"/>
        <v>0</v>
      </c>
    </row>
    <row r="332" spans="1:75" x14ac:dyDescent="0.25">
      <c r="A332">
        <v>506859452</v>
      </c>
      <c r="B332">
        <v>5</v>
      </c>
      <c r="C332" t="s">
        <v>75</v>
      </c>
      <c r="D332" t="s">
        <v>76</v>
      </c>
      <c r="E332">
        <v>2020</v>
      </c>
      <c r="F332" t="s">
        <v>77</v>
      </c>
      <c r="G332" t="s">
        <v>78</v>
      </c>
      <c r="H332">
        <v>2</v>
      </c>
      <c r="I332" t="s">
        <v>79</v>
      </c>
      <c r="J332">
        <v>113</v>
      </c>
      <c r="K332" t="s">
        <v>502</v>
      </c>
      <c r="L332" t="s">
        <v>3029</v>
      </c>
      <c r="M332">
        <v>95</v>
      </c>
      <c r="N332" t="s">
        <v>3077</v>
      </c>
      <c r="O332">
        <v>2</v>
      </c>
      <c r="P332" t="s">
        <v>3092</v>
      </c>
      <c r="Q332">
        <v>18</v>
      </c>
      <c r="R332" t="s">
        <v>3110</v>
      </c>
      <c r="S332">
        <v>1032</v>
      </c>
      <c r="T332" t="s">
        <v>531</v>
      </c>
      <c r="U332">
        <v>99</v>
      </c>
      <c r="V332">
        <v>22</v>
      </c>
      <c r="W332" t="s">
        <v>555</v>
      </c>
      <c r="X332">
        <v>2</v>
      </c>
      <c r="Y332" t="s">
        <v>94</v>
      </c>
      <c r="Z332">
        <v>1</v>
      </c>
      <c r="AA332" t="s">
        <v>84</v>
      </c>
      <c r="AB332">
        <v>1</v>
      </c>
      <c r="AC332" s="2">
        <v>0</v>
      </c>
      <c r="AD332" s="2">
        <v>0</v>
      </c>
      <c r="AE332" s="2">
        <v>0</v>
      </c>
      <c r="AF332" s="2">
        <v>0</v>
      </c>
      <c r="AG332" s="2">
        <v>0</v>
      </c>
      <c r="AH332" s="2">
        <v>0</v>
      </c>
      <c r="AI332" s="2">
        <v>0</v>
      </c>
      <c r="AJ332" s="2">
        <v>0</v>
      </c>
      <c r="AK332" s="2">
        <v>0</v>
      </c>
      <c r="AL332" s="2">
        <v>100</v>
      </c>
      <c r="AM332" s="2">
        <v>88.92</v>
      </c>
      <c r="AN332" s="2">
        <v>88.92</v>
      </c>
      <c r="AO332" s="2">
        <v>100</v>
      </c>
      <c r="AP332" s="2">
        <v>100</v>
      </c>
      <c r="AQ332" s="2">
        <v>100</v>
      </c>
      <c r="AR332" s="2" t="s">
        <v>95</v>
      </c>
      <c r="AS332" s="2" t="s">
        <v>95</v>
      </c>
      <c r="AT332" s="2" t="s">
        <v>95</v>
      </c>
      <c r="AU332" s="2">
        <v>0</v>
      </c>
      <c r="AV332" s="2">
        <v>0</v>
      </c>
      <c r="AW332" s="2">
        <v>0</v>
      </c>
      <c r="AX332" s="2">
        <v>0</v>
      </c>
      <c r="AY332" s="2">
        <v>0</v>
      </c>
      <c r="AZ332" s="2">
        <v>0</v>
      </c>
      <c r="BA332" s="2">
        <v>0</v>
      </c>
      <c r="BB332" s="2">
        <v>0</v>
      </c>
      <c r="BC332" s="2">
        <v>0</v>
      </c>
      <c r="BD332" s="2">
        <v>76780119379</v>
      </c>
      <c r="BE332" s="2">
        <v>68270088647</v>
      </c>
      <c r="BF332" s="2">
        <v>88.92</v>
      </c>
      <c r="BG332" s="2">
        <v>101952211000</v>
      </c>
      <c r="BH332" s="2">
        <v>38124768451</v>
      </c>
      <c r="BI332" s="2">
        <v>37.39</v>
      </c>
      <c r="BJ332" s="2">
        <v>178732330379</v>
      </c>
      <c r="BK332" s="2">
        <v>106394857098</v>
      </c>
      <c r="BL332" s="2">
        <v>59.53</v>
      </c>
      <c r="BN332" s="3">
        <f t="shared" si="51"/>
        <v>0</v>
      </c>
      <c r="BO332" s="3">
        <f t="shared" si="52"/>
        <v>0</v>
      </c>
      <c r="BP332" s="3">
        <f t="shared" si="53"/>
        <v>0</v>
      </c>
      <c r="BQ332" s="3">
        <f t="shared" si="54"/>
        <v>0</v>
      </c>
      <c r="BR332" s="3">
        <f t="shared" si="55"/>
        <v>0</v>
      </c>
      <c r="BS332" s="3">
        <f t="shared" si="56"/>
        <v>0</v>
      </c>
      <c r="BT332" s="3">
        <f t="shared" si="57"/>
        <v>76780.119378999996</v>
      </c>
      <c r="BU332" s="3">
        <f t="shared" si="58"/>
        <v>68270.088646999997</v>
      </c>
      <c r="BV332" s="3">
        <f t="shared" si="59"/>
        <v>101952.211</v>
      </c>
      <c r="BW332" s="3">
        <f t="shared" si="59"/>
        <v>38124.768451000004</v>
      </c>
    </row>
    <row r="333" spans="1:75" x14ac:dyDescent="0.25">
      <c r="A333">
        <v>506859452</v>
      </c>
      <c r="B333">
        <v>5</v>
      </c>
      <c r="C333" t="s">
        <v>75</v>
      </c>
      <c r="D333" t="s">
        <v>76</v>
      </c>
      <c r="E333">
        <v>2020</v>
      </c>
      <c r="F333" t="s">
        <v>77</v>
      </c>
      <c r="G333" t="s">
        <v>78</v>
      </c>
      <c r="H333">
        <v>2</v>
      </c>
      <c r="I333" t="s">
        <v>79</v>
      </c>
      <c r="J333">
        <v>113</v>
      </c>
      <c r="K333" t="s">
        <v>502</v>
      </c>
      <c r="L333" t="s">
        <v>3029</v>
      </c>
      <c r="M333">
        <v>95</v>
      </c>
      <c r="N333" t="s">
        <v>3077</v>
      </c>
      <c r="O333">
        <v>2</v>
      </c>
      <c r="P333" t="s">
        <v>3092</v>
      </c>
      <c r="Q333">
        <v>18</v>
      </c>
      <c r="R333" t="s">
        <v>3110</v>
      </c>
      <c r="S333">
        <v>1032</v>
      </c>
      <c r="T333" t="s">
        <v>531</v>
      </c>
      <c r="U333">
        <v>99</v>
      </c>
      <c r="V333">
        <v>23</v>
      </c>
      <c r="W333" t="s">
        <v>556</v>
      </c>
      <c r="X333">
        <v>1</v>
      </c>
      <c r="Y333" t="s">
        <v>83</v>
      </c>
      <c r="Z333">
        <v>1</v>
      </c>
      <c r="AA333" t="s">
        <v>84</v>
      </c>
      <c r="AB333">
        <v>1</v>
      </c>
      <c r="AC333" s="2">
        <v>0</v>
      </c>
      <c r="AD333" s="2">
        <v>0</v>
      </c>
      <c r="AE333" s="2">
        <v>0</v>
      </c>
      <c r="AF333" s="2">
        <v>0</v>
      </c>
      <c r="AG333" s="2">
        <v>0</v>
      </c>
      <c r="AH333" s="2">
        <v>0</v>
      </c>
      <c r="AI333" s="2">
        <v>0</v>
      </c>
      <c r="AJ333" s="2">
        <v>0</v>
      </c>
      <c r="AK333" s="2">
        <v>0</v>
      </c>
      <c r="AL333" s="2">
        <v>0</v>
      </c>
      <c r="AM333" s="2">
        <v>0</v>
      </c>
      <c r="AN333" s="2">
        <v>0</v>
      </c>
      <c r="AO333" s="2">
        <v>6174</v>
      </c>
      <c r="AP333" s="2">
        <v>6174</v>
      </c>
      <c r="AQ333" s="2">
        <v>100</v>
      </c>
      <c r="AR333" s="2">
        <v>6174</v>
      </c>
      <c r="AS333" s="2">
        <v>6174</v>
      </c>
      <c r="AT333" s="2">
        <v>100</v>
      </c>
      <c r="AU333" s="2">
        <v>0</v>
      </c>
      <c r="AV333" s="2">
        <v>0</v>
      </c>
      <c r="AW333" s="2">
        <v>0</v>
      </c>
      <c r="AX333" s="2">
        <v>0</v>
      </c>
      <c r="AY333" s="2">
        <v>0</v>
      </c>
      <c r="AZ333" s="2">
        <v>0</v>
      </c>
      <c r="BA333" s="2">
        <v>0</v>
      </c>
      <c r="BB333" s="2">
        <v>0</v>
      </c>
      <c r="BC333" s="2">
        <v>0</v>
      </c>
      <c r="BD333" s="2">
        <v>0</v>
      </c>
      <c r="BE333" s="2">
        <v>0</v>
      </c>
      <c r="BF333" s="2">
        <v>0</v>
      </c>
      <c r="BG333" s="2">
        <v>1403404000</v>
      </c>
      <c r="BH333" s="2">
        <v>1371543181</v>
      </c>
      <c r="BI333" s="2">
        <v>97.73</v>
      </c>
      <c r="BJ333" s="2">
        <v>1403404000</v>
      </c>
      <c r="BK333" s="2">
        <v>1371543181</v>
      </c>
      <c r="BL333" s="2">
        <v>97.73</v>
      </c>
      <c r="BN333" s="3">
        <f t="shared" si="51"/>
        <v>0</v>
      </c>
      <c r="BO333" s="3">
        <f t="shared" si="52"/>
        <v>0</v>
      </c>
      <c r="BP333" s="3">
        <f t="shared" si="53"/>
        <v>0</v>
      </c>
      <c r="BQ333" s="3">
        <f t="shared" si="54"/>
        <v>0</v>
      </c>
      <c r="BR333" s="3">
        <f t="shared" si="55"/>
        <v>0</v>
      </c>
      <c r="BS333" s="3">
        <f t="shared" si="56"/>
        <v>0</v>
      </c>
      <c r="BT333" s="3">
        <f t="shared" si="57"/>
        <v>0</v>
      </c>
      <c r="BU333" s="3">
        <f t="shared" si="58"/>
        <v>0</v>
      </c>
      <c r="BV333" s="3">
        <f t="shared" si="59"/>
        <v>1403.404</v>
      </c>
      <c r="BW333" s="3">
        <f t="shared" si="59"/>
        <v>1371.543181</v>
      </c>
    </row>
    <row r="334" spans="1:75" x14ac:dyDescent="0.25">
      <c r="A334">
        <v>506859452</v>
      </c>
      <c r="B334">
        <v>5</v>
      </c>
      <c r="C334" t="s">
        <v>75</v>
      </c>
      <c r="D334" t="s">
        <v>76</v>
      </c>
      <c r="E334">
        <v>2020</v>
      </c>
      <c r="F334" t="s">
        <v>77</v>
      </c>
      <c r="G334" t="s">
        <v>78</v>
      </c>
      <c r="H334">
        <v>2</v>
      </c>
      <c r="I334" t="s">
        <v>79</v>
      </c>
      <c r="J334">
        <v>113</v>
      </c>
      <c r="K334" t="s">
        <v>502</v>
      </c>
      <c r="L334" t="s">
        <v>3029</v>
      </c>
      <c r="M334">
        <v>95</v>
      </c>
      <c r="N334" t="s">
        <v>3077</v>
      </c>
      <c r="O334">
        <v>2</v>
      </c>
      <c r="P334" t="s">
        <v>3092</v>
      </c>
      <c r="Q334">
        <v>18</v>
      </c>
      <c r="R334" t="s">
        <v>3110</v>
      </c>
      <c r="S334">
        <v>6219</v>
      </c>
      <c r="T334" t="s">
        <v>557</v>
      </c>
      <c r="U334">
        <v>229</v>
      </c>
      <c r="V334">
        <v>26</v>
      </c>
      <c r="W334" t="s">
        <v>558</v>
      </c>
      <c r="X334">
        <v>1</v>
      </c>
      <c r="Y334" t="s">
        <v>83</v>
      </c>
      <c r="Z334">
        <v>1</v>
      </c>
      <c r="AA334" t="s">
        <v>84</v>
      </c>
      <c r="AB334">
        <v>1</v>
      </c>
      <c r="AC334" s="2">
        <v>1335</v>
      </c>
      <c r="AD334" s="2">
        <v>1335</v>
      </c>
      <c r="AE334" s="2">
        <v>100</v>
      </c>
      <c r="AF334" s="2">
        <v>1600</v>
      </c>
      <c r="AG334" s="2">
        <v>1600</v>
      </c>
      <c r="AH334" s="2">
        <v>100</v>
      </c>
      <c r="AI334" s="2">
        <v>1600</v>
      </c>
      <c r="AJ334" s="2">
        <v>1733</v>
      </c>
      <c r="AK334" s="2">
        <v>108.31</v>
      </c>
      <c r="AL334" s="2">
        <v>1500</v>
      </c>
      <c r="AM334" s="2">
        <v>1598</v>
      </c>
      <c r="AN334" s="2">
        <v>106.53</v>
      </c>
      <c r="AO334" s="2">
        <v>671</v>
      </c>
      <c r="AP334" s="2">
        <v>671</v>
      </c>
      <c r="AQ334" s="2">
        <v>100</v>
      </c>
      <c r="AR334" s="2">
        <v>6937</v>
      </c>
      <c r="AS334" s="2">
        <v>6937</v>
      </c>
      <c r="AT334" s="2">
        <v>100</v>
      </c>
      <c r="AU334" s="2">
        <v>2931261284</v>
      </c>
      <c r="AV334" s="2">
        <v>1056734574</v>
      </c>
      <c r="AW334" s="2">
        <v>36.049999999999997</v>
      </c>
      <c r="AX334" s="2">
        <v>12826666376</v>
      </c>
      <c r="AY334" s="2">
        <v>12500718640</v>
      </c>
      <c r="AZ334" s="2">
        <v>97.46</v>
      </c>
      <c r="BA334" s="2">
        <v>9909363610</v>
      </c>
      <c r="BB334" s="2">
        <v>9774523538</v>
      </c>
      <c r="BC334" s="2">
        <v>98.64</v>
      </c>
      <c r="BD334" s="2">
        <v>10907928449</v>
      </c>
      <c r="BE334" s="2">
        <v>10880630800</v>
      </c>
      <c r="BF334" s="2">
        <v>99.75</v>
      </c>
      <c r="BG334" s="2">
        <v>14834258609</v>
      </c>
      <c r="BH334" s="2">
        <v>13420113616</v>
      </c>
      <c r="BI334" s="2">
        <v>90.47</v>
      </c>
      <c r="BJ334" s="2">
        <v>51409478328</v>
      </c>
      <c r="BK334" s="2">
        <v>47632721168</v>
      </c>
      <c r="BL334" s="2">
        <v>92.65</v>
      </c>
      <c r="BN334" s="3">
        <f t="shared" si="51"/>
        <v>2931.2612840000002</v>
      </c>
      <c r="BO334" s="3">
        <f t="shared" si="52"/>
        <v>1056.7345740000001</v>
      </c>
      <c r="BP334" s="3">
        <f t="shared" si="53"/>
        <v>12826.666375999999</v>
      </c>
      <c r="BQ334" s="3">
        <f t="shared" si="54"/>
        <v>12500.718639999999</v>
      </c>
      <c r="BR334" s="3">
        <f t="shared" si="55"/>
        <v>9909.3636100000003</v>
      </c>
      <c r="BS334" s="3">
        <f t="shared" si="56"/>
        <v>9774.5235379999995</v>
      </c>
      <c r="BT334" s="3">
        <f t="shared" si="57"/>
        <v>10907.928448999999</v>
      </c>
      <c r="BU334" s="3">
        <f t="shared" si="58"/>
        <v>10880.630800000001</v>
      </c>
      <c r="BV334" s="3">
        <f t="shared" si="59"/>
        <v>14834.258609</v>
      </c>
      <c r="BW334" s="3">
        <f t="shared" si="59"/>
        <v>13420.113616000001</v>
      </c>
    </row>
    <row r="335" spans="1:75" x14ac:dyDescent="0.25">
      <c r="A335">
        <v>506859452</v>
      </c>
      <c r="B335">
        <v>5</v>
      </c>
      <c r="C335" t="s">
        <v>75</v>
      </c>
      <c r="D335" t="s">
        <v>76</v>
      </c>
      <c r="E335">
        <v>2020</v>
      </c>
      <c r="F335" t="s">
        <v>77</v>
      </c>
      <c r="G335" t="s">
        <v>78</v>
      </c>
      <c r="H335">
        <v>2</v>
      </c>
      <c r="I335" t="s">
        <v>79</v>
      </c>
      <c r="J335">
        <v>113</v>
      </c>
      <c r="K335" t="s">
        <v>502</v>
      </c>
      <c r="L335" t="s">
        <v>3029</v>
      </c>
      <c r="M335">
        <v>95</v>
      </c>
      <c r="N335" t="s">
        <v>3077</v>
      </c>
      <c r="O335">
        <v>2</v>
      </c>
      <c r="P335" t="s">
        <v>3092</v>
      </c>
      <c r="Q335">
        <v>18</v>
      </c>
      <c r="R335" t="s">
        <v>3110</v>
      </c>
      <c r="S335">
        <v>6219</v>
      </c>
      <c r="T335" t="s">
        <v>557</v>
      </c>
      <c r="U335">
        <v>229</v>
      </c>
      <c r="V335">
        <v>27</v>
      </c>
      <c r="W335" t="s">
        <v>559</v>
      </c>
      <c r="X335">
        <v>1</v>
      </c>
      <c r="Y335" t="s">
        <v>83</v>
      </c>
      <c r="Z335">
        <v>1</v>
      </c>
      <c r="AA335" t="s">
        <v>84</v>
      </c>
      <c r="AB335">
        <v>1</v>
      </c>
      <c r="AC335" s="2">
        <v>8725</v>
      </c>
      <c r="AD335" s="2">
        <v>8725</v>
      </c>
      <c r="AE335" s="2">
        <v>100</v>
      </c>
      <c r="AF335" s="2">
        <v>15000</v>
      </c>
      <c r="AG335" s="2">
        <v>18570</v>
      </c>
      <c r="AH335" s="2">
        <v>123.8</v>
      </c>
      <c r="AI335" s="2">
        <v>31660</v>
      </c>
      <c r="AJ335" s="2">
        <v>31660</v>
      </c>
      <c r="AK335" s="2">
        <v>100</v>
      </c>
      <c r="AL335" s="2">
        <v>18045</v>
      </c>
      <c r="AM335" s="2">
        <v>18635</v>
      </c>
      <c r="AN335" s="2">
        <v>103.27</v>
      </c>
      <c r="AO335" s="2">
        <v>13109</v>
      </c>
      <c r="AP335" s="2">
        <v>13109</v>
      </c>
      <c r="AQ335" s="2">
        <v>100</v>
      </c>
      <c r="AR335" s="2">
        <v>90699</v>
      </c>
      <c r="AS335" s="2">
        <v>90699</v>
      </c>
      <c r="AT335" s="2">
        <v>100</v>
      </c>
      <c r="AU335" s="2">
        <v>10064096516</v>
      </c>
      <c r="AV335" s="2">
        <v>9357598688</v>
      </c>
      <c r="AW335" s="2">
        <v>92.98</v>
      </c>
      <c r="AX335" s="2">
        <v>8937569558</v>
      </c>
      <c r="AY335" s="2">
        <v>8776522552</v>
      </c>
      <c r="AZ335" s="2">
        <v>98.2</v>
      </c>
      <c r="BA335" s="2">
        <v>6716636390</v>
      </c>
      <c r="BB335" s="2">
        <v>6220118845</v>
      </c>
      <c r="BC335" s="2">
        <v>92.61</v>
      </c>
      <c r="BD335" s="2">
        <v>14652090103</v>
      </c>
      <c r="BE335" s="2">
        <v>14491950942</v>
      </c>
      <c r="BF335" s="2">
        <v>98.91</v>
      </c>
      <c r="BG335" s="2">
        <v>18608585391</v>
      </c>
      <c r="BH335" s="2">
        <v>797070346</v>
      </c>
      <c r="BI335" s="2">
        <v>4.28</v>
      </c>
      <c r="BJ335" s="2">
        <v>58978977958</v>
      </c>
      <c r="BK335" s="2">
        <v>39643261373</v>
      </c>
      <c r="BL335" s="2">
        <v>67.22</v>
      </c>
      <c r="BN335" s="3">
        <f t="shared" si="51"/>
        <v>10064.096516</v>
      </c>
      <c r="BO335" s="3">
        <f t="shared" si="52"/>
        <v>9357.598688</v>
      </c>
      <c r="BP335" s="3">
        <f t="shared" si="53"/>
        <v>8937.5695579999992</v>
      </c>
      <c r="BQ335" s="3">
        <f t="shared" si="54"/>
        <v>8776.5225520000004</v>
      </c>
      <c r="BR335" s="3">
        <f t="shared" si="55"/>
        <v>6716.6363899999997</v>
      </c>
      <c r="BS335" s="3">
        <f t="shared" si="56"/>
        <v>6220.118845</v>
      </c>
      <c r="BT335" s="3">
        <f t="shared" si="57"/>
        <v>14652.090103</v>
      </c>
      <c r="BU335" s="3">
        <f t="shared" si="58"/>
        <v>14491.950941999999</v>
      </c>
      <c r="BV335" s="3">
        <f t="shared" si="59"/>
        <v>18608.585391000001</v>
      </c>
      <c r="BW335" s="3">
        <f t="shared" si="59"/>
        <v>797.07034599999997</v>
      </c>
    </row>
    <row r="336" spans="1:75" x14ac:dyDescent="0.25">
      <c r="A336">
        <v>506859452</v>
      </c>
      <c r="B336">
        <v>5</v>
      </c>
      <c r="C336" t="s">
        <v>75</v>
      </c>
      <c r="D336" t="s">
        <v>76</v>
      </c>
      <c r="E336">
        <v>2020</v>
      </c>
      <c r="F336" t="s">
        <v>77</v>
      </c>
      <c r="G336" t="s">
        <v>78</v>
      </c>
      <c r="H336">
        <v>2</v>
      </c>
      <c r="I336" t="s">
        <v>79</v>
      </c>
      <c r="J336">
        <v>113</v>
      </c>
      <c r="K336" t="s">
        <v>502</v>
      </c>
      <c r="L336" t="s">
        <v>3029</v>
      </c>
      <c r="M336">
        <v>95</v>
      </c>
      <c r="N336" t="s">
        <v>3077</v>
      </c>
      <c r="O336">
        <v>2</v>
      </c>
      <c r="P336" t="s">
        <v>3092</v>
      </c>
      <c r="Q336">
        <v>18</v>
      </c>
      <c r="R336" t="s">
        <v>3110</v>
      </c>
      <c r="S336">
        <v>6219</v>
      </c>
      <c r="T336" t="s">
        <v>557</v>
      </c>
      <c r="U336">
        <v>229</v>
      </c>
      <c r="V336">
        <v>28</v>
      </c>
      <c r="W336" t="s">
        <v>560</v>
      </c>
      <c r="X336">
        <v>2</v>
      </c>
      <c r="Y336" t="s">
        <v>94</v>
      </c>
      <c r="Z336">
        <v>2</v>
      </c>
      <c r="AA336" t="s">
        <v>561</v>
      </c>
      <c r="AB336">
        <v>1</v>
      </c>
      <c r="AC336" s="2">
        <v>0</v>
      </c>
      <c r="AD336" s="2">
        <v>0</v>
      </c>
      <c r="AE336" s="2">
        <v>0</v>
      </c>
      <c r="AF336" s="2">
        <v>0</v>
      </c>
      <c r="AG336" s="2">
        <v>0</v>
      </c>
      <c r="AH336" s="2">
        <v>0</v>
      </c>
      <c r="AI336" s="2">
        <v>0</v>
      </c>
      <c r="AJ336" s="2">
        <v>0</v>
      </c>
      <c r="AK336" s="2">
        <v>0</v>
      </c>
      <c r="AL336" s="2">
        <v>100</v>
      </c>
      <c r="AM336" s="2">
        <v>98.03</v>
      </c>
      <c r="AN336" s="2">
        <v>98.03</v>
      </c>
      <c r="AO336" s="2">
        <v>0</v>
      </c>
      <c r="AP336" s="2">
        <v>0</v>
      </c>
      <c r="AQ336" s="2">
        <v>0</v>
      </c>
      <c r="AR336" s="2" t="s">
        <v>95</v>
      </c>
      <c r="AS336" s="2" t="s">
        <v>95</v>
      </c>
      <c r="AT336" s="2" t="s">
        <v>95</v>
      </c>
      <c r="AU336" s="2">
        <v>0</v>
      </c>
      <c r="AV336" s="2">
        <v>0</v>
      </c>
      <c r="AW336" s="2">
        <v>0</v>
      </c>
      <c r="AX336" s="2">
        <v>0</v>
      </c>
      <c r="AY336" s="2">
        <v>0</v>
      </c>
      <c r="AZ336" s="2">
        <v>0</v>
      </c>
      <c r="BA336" s="2">
        <v>0</v>
      </c>
      <c r="BB336" s="2">
        <v>0</v>
      </c>
      <c r="BC336" s="2">
        <v>0</v>
      </c>
      <c r="BD336" s="2">
        <v>1163851</v>
      </c>
      <c r="BE336" s="2">
        <v>1140940</v>
      </c>
      <c r="BF336" s="2">
        <v>98.28</v>
      </c>
      <c r="BG336" s="2">
        <v>0</v>
      </c>
      <c r="BH336" s="2">
        <v>0</v>
      </c>
      <c r="BI336" s="2">
        <v>0</v>
      </c>
      <c r="BJ336" s="2">
        <v>1163851</v>
      </c>
      <c r="BK336" s="2">
        <v>1140940</v>
      </c>
      <c r="BL336" s="2">
        <v>98.03</v>
      </c>
      <c r="BN336" s="3">
        <f t="shared" si="51"/>
        <v>0</v>
      </c>
      <c r="BO336" s="3">
        <f t="shared" si="52"/>
        <v>0</v>
      </c>
      <c r="BP336" s="3">
        <f t="shared" si="53"/>
        <v>0</v>
      </c>
      <c r="BQ336" s="3">
        <f t="shared" si="54"/>
        <v>0</v>
      </c>
      <c r="BR336" s="3">
        <f t="shared" si="55"/>
        <v>0</v>
      </c>
      <c r="BS336" s="3">
        <f t="shared" si="56"/>
        <v>0</v>
      </c>
      <c r="BT336" s="3">
        <f t="shared" si="57"/>
        <v>1.163851</v>
      </c>
      <c r="BU336" s="3">
        <f t="shared" si="58"/>
        <v>1.1409400000000001</v>
      </c>
      <c r="BV336" s="3">
        <f t="shared" si="59"/>
        <v>0</v>
      </c>
      <c r="BW336" s="3">
        <f t="shared" si="59"/>
        <v>0</v>
      </c>
    </row>
    <row r="337" spans="1:75" x14ac:dyDescent="0.25">
      <c r="A337">
        <v>506859452</v>
      </c>
      <c r="B337">
        <v>5</v>
      </c>
      <c r="C337" t="s">
        <v>75</v>
      </c>
      <c r="D337" t="s">
        <v>76</v>
      </c>
      <c r="E337">
        <v>2020</v>
      </c>
      <c r="F337" t="s">
        <v>77</v>
      </c>
      <c r="G337" t="s">
        <v>78</v>
      </c>
      <c r="H337">
        <v>2</v>
      </c>
      <c r="I337" t="s">
        <v>79</v>
      </c>
      <c r="J337">
        <v>113</v>
      </c>
      <c r="K337" t="s">
        <v>502</v>
      </c>
      <c r="L337" t="s">
        <v>3029</v>
      </c>
      <c r="M337">
        <v>95</v>
      </c>
      <c r="N337" t="s">
        <v>3077</v>
      </c>
      <c r="O337">
        <v>4</v>
      </c>
      <c r="P337" t="s">
        <v>3093</v>
      </c>
      <c r="Q337">
        <v>29</v>
      </c>
      <c r="R337" t="s">
        <v>3111</v>
      </c>
      <c r="S337">
        <v>1183</v>
      </c>
      <c r="T337" t="s">
        <v>562</v>
      </c>
      <c r="U337">
        <v>39</v>
      </c>
      <c r="V337">
        <v>1</v>
      </c>
      <c r="W337" t="s">
        <v>563</v>
      </c>
      <c r="X337">
        <v>1</v>
      </c>
      <c r="Y337" t="s">
        <v>83</v>
      </c>
      <c r="Z337">
        <v>1</v>
      </c>
      <c r="AA337" t="s">
        <v>84</v>
      </c>
      <c r="AB337">
        <v>1</v>
      </c>
      <c r="AC337" s="2">
        <v>10</v>
      </c>
      <c r="AD337" s="2">
        <v>9.5</v>
      </c>
      <c r="AE337" s="2">
        <v>95</v>
      </c>
      <c r="AF337" s="2">
        <v>25.5</v>
      </c>
      <c r="AG337" s="2">
        <v>25.5</v>
      </c>
      <c r="AH337" s="2">
        <v>100</v>
      </c>
      <c r="AI337" s="2">
        <v>25</v>
      </c>
      <c r="AJ337" s="2">
        <v>25</v>
      </c>
      <c r="AK337" s="2">
        <v>100</v>
      </c>
      <c r="AL337" s="2">
        <v>37</v>
      </c>
      <c r="AM337" s="2">
        <v>37</v>
      </c>
      <c r="AN337" s="2">
        <v>100</v>
      </c>
      <c r="AO337" s="2">
        <v>3</v>
      </c>
      <c r="AP337" s="2">
        <v>3</v>
      </c>
      <c r="AQ337" s="2">
        <v>100</v>
      </c>
      <c r="AR337" s="2">
        <v>100</v>
      </c>
      <c r="AS337" s="2">
        <v>100</v>
      </c>
      <c r="AT337" s="2">
        <v>100</v>
      </c>
      <c r="AU337" s="2">
        <v>100000000</v>
      </c>
      <c r="AV337" s="2">
        <v>73436400</v>
      </c>
      <c r="AW337" s="2">
        <v>73.44</v>
      </c>
      <c r="AX337" s="2">
        <v>214488677</v>
      </c>
      <c r="AY337" s="2">
        <v>214488677</v>
      </c>
      <c r="AZ337" s="2">
        <v>100</v>
      </c>
      <c r="BA337" s="2">
        <v>946837110</v>
      </c>
      <c r="BB337" s="2">
        <v>946837110</v>
      </c>
      <c r="BC337" s="2">
        <v>100</v>
      </c>
      <c r="BD337" s="2">
        <v>1616023145</v>
      </c>
      <c r="BE337" s="2">
        <v>1616023145</v>
      </c>
      <c r="BF337" s="2">
        <v>100</v>
      </c>
      <c r="BG337" s="2">
        <v>1570803000</v>
      </c>
      <c r="BH337" s="2">
        <v>231468830</v>
      </c>
      <c r="BI337" s="2">
        <v>14.74</v>
      </c>
      <c r="BJ337" s="2">
        <v>4448151932</v>
      </c>
      <c r="BK337" s="2">
        <v>3082254162</v>
      </c>
      <c r="BL337" s="2">
        <v>69.290000000000006</v>
      </c>
      <c r="BN337" s="3">
        <f t="shared" si="51"/>
        <v>100</v>
      </c>
      <c r="BO337" s="3">
        <f t="shared" si="52"/>
        <v>73.436400000000006</v>
      </c>
      <c r="BP337" s="3">
        <f t="shared" si="53"/>
        <v>214.488677</v>
      </c>
      <c r="BQ337" s="3">
        <f t="shared" si="54"/>
        <v>214.488677</v>
      </c>
      <c r="BR337" s="3">
        <f t="shared" si="55"/>
        <v>946.83711000000005</v>
      </c>
      <c r="BS337" s="3">
        <f t="shared" si="56"/>
        <v>946.83711000000005</v>
      </c>
      <c r="BT337" s="3">
        <f t="shared" si="57"/>
        <v>1616.0231450000001</v>
      </c>
      <c r="BU337" s="3">
        <f t="shared" si="58"/>
        <v>1616.0231450000001</v>
      </c>
      <c r="BV337" s="3">
        <f t="shared" si="59"/>
        <v>1570.8030000000001</v>
      </c>
      <c r="BW337" s="3">
        <f t="shared" si="59"/>
        <v>231.46883</v>
      </c>
    </row>
    <row r="338" spans="1:75" x14ac:dyDescent="0.25">
      <c r="A338">
        <v>506859452</v>
      </c>
      <c r="B338">
        <v>5</v>
      </c>
      <c r="C338" t="s">
        <v>75</v>
      </c>
      <c r="D338" t="s">
        <v>76</v>
      </c>
      <c r="E338">
        <v>2020</v>
      </c>
      <c r="F338" t="s">
        <v>77</v>
      </c>
      <c r="G338" t="s">
        <v>78</v>
      </c>
      <c r="H338">
        <v>2</v>
      </c>
      <c r="I338" t="s">
        <v>79</v>
      </c>
      <c r="J338">
        <v>113</v>
      </c>
      <c r="K338" t="s">
        <v>502</v>
      </c>
      <c r="L338" t="s">
        <v>3029</v>
      </c>
      <c r="M338">
        <v>95</v>
      </c>
      <c r="N338" t="s">
        <v>3077</v>
      </c>
      <c r="O338">
        <v>4</v>
      </c>
      <c r="P338" t="s">
        <v>3093</v>
      </c>
      <c r="Q338">
        <v>29</v>
      </c>
      <c r="R338" t="s">
        <v>3111</v>
      </c>
      <c r="S338">
        <v>1183</v>
      </c>
      <c r="T338" t="s">
        <v>562</v>
      </c>
      <c r="U338">
        <v>39</v>
      </c>
      <c r="V338">
        <v>2</v>
      </c>
      <c r="W338" t="s">
        <v>564</v>
      </c>
      <c r="X338">
        <v>1</v>
      </c>
      <c r="Y338" t="s">
        <v>83</v>
      </c>
      <c r="Z338">
        <v>1</v>
      </c>
      <c r="AA338" t="s">
        <v>84</v>
      </c>
      <c r="AB338">
        <v>1</v>
      </c>
      <c r="AC338" s="2">
        <v>12.5</v>
      </c>
      <c r="AD338" s="2">
        <v>12.5</v>
      </c>
      <c r="AE338" s="2">
        <v>100</v>
      </c>
      <c r="AF338" s="2">
        <v>25</v>
      </c>
      <c r="AG338" s="2">
        <v>25</v>
      </c>
      <c r="AH338" s="2">
        <v>100</v>
      </c>
      <c r="AI338" s="2">
        <v>0</v>
      </c>
      <c r="AJ338" s="2">
        <v>0</v>
      </c>
      <c r="AK338" s="2">
        <v>0</v>
      </c>
      <c r="AL338" s="2">
        <v>62.5</v>
      </c>
      <c r="AM338" s="2">
        <v>62.5</v>
      </c>
      <c r="AN338" s="2">
        <v>100</v>
      </c>
      <c r="AO338" s="2">
        <v>0</v>
      </c>
      <c r="AP338" s="2">
        <v>0</v>
      </c>
      <c r="AQ338" s="2">
        <v>0</v>
      </c>
      <c r="AR338" s="2">
        <v>100</v>
      </c>
      <c r="AS338" s="2">
        <v>100</v>
      </c>
      <c r="AT338" s="2">
        <v>100</v>
      </c>
      <c r="AU338" s="2">
        <v>297500000</v>
      </c>
      <c r="AV338" s="2">
        <v>297500000</v>
      </c>
      <c r="AW338" s="2">
        <v>100</v>
      </c>
      <c r="AX338" s="2">
        <v>1310583643</v>
      </c>
      <c r="AY338" s="2">
        <v>1310583643</v>
      </c>
      <c r="AZ338" s="2">
        <v>100</v>
      </c>
      <c r="BA338" s="2">
        <v>0</v>
      </c>
      <c r="BB338" s="2">
        <v>0</v>
      </c>
      <c r="BC338" s="2">
        <v>0</v>
      </c>
      <c r="BD338" s="2">
        <v>33000000</v>
      </c>
      <c r="BE338" s="2">
        <v>32999998</v>
      </c>
      <c r="BF338" s="2">
        <v>100</v>
      </c>
      <c r="BG338" s="2">
        <v>0</v>
      </c>
      <c r="BH338" s="2">
        <v>0</v>
      </c>
      <c r="BI338" s="2">
        <v>0</v>
      </c>
      <c r="BJ338" s="2">
        <v>1641083643</v>
      </c>
      <c r="BK338" s="2">
        <v>1641083641</v>
      </c>
      <c r="BL338" s="2">
        <v>100</v>
      </c>
      <c r="BN338" s="3">
        <f t="shared" si="51"/>
        <v>297.5</v>
      </c>
      <c r="BO338" s="3">
        <f t="shared" si="52"/>
        <v>297.5</v>
      </c>
      <c r="BP338" s="3">
        <f t="shared" si="53"/>
        <v>1310.5836429999999</v>
      </c>
      <c r="BQ338" s="3">
        <f t="shared" si="54"/>
        <v>1310.5836429999999</v>
      </c>
      <c r="BR338" s="3">
        <f t="shared" si="55"/>
        <v>0</v>
      </c>
      <c r="BS338" s="3">
        <f t="shared" si="56"/>
        <v>0</v>
      </c>
      <c r="BT338" s="3">
        <f t="shared" si="57"/>
        <v>33</v>
      </c>
      <c r="BU338" s="3">
        <f t="shared" si="58"/>
        <v>32.999997999999998</v>
      </c>
      <c r="BV338" s="3">
        <f t="shared" si="59"/>
        <v>0</v>
      </c>
      <c r="BW338" s="3">
        <f t="shared" si="59"/>
        <v>0</v>
      </c>
    </row>
    <row r="339" spans="1:75" x14ac:dyDescent="0.25">
      <c r="A339">
        <v>506859452</v>
      </c>
      <c r="B339">
        <v>5</v>
      </c>
      <c r="C339" t="s">
        <v>75</v>
      </c>
      <c r="D339" t="s">
        <v>76</v>
      </c>
      <c r="E339">
        <v>2020</v>
      </c>
      <c r="F339" t="s">
        <v>77</v>
      </c>
      <c r="G339" t="s">
        <v>78</v>
      </c>
      <c r="H339">
        <v>2</v>
      </c>
      <c r="I339" t="s">
        <v>79</v>
      </c>
      <c r="J339">
        <v>113</v>
      </c>
      <c r="K339" t="s">
        <v>502</v>
      </c>
      <c r="L339" t="s">
        <v>3029</v>
      </c>
      <c r="M339">
        <v>95</v>
      </c>
      <c r="N339" t="s">
        <v>3077</v>
      </c>
      <c r="O339">
        <v>4</v>
      </c>
      <c r="P339" t="s">
        <v>3093</v>
      </c>
      <c r="Q339">
        <v>29</v>
      </c>
      <c r="R339" t="s">
        <v>3111</v>
      </c>
      <c r="S339">
        <v>1183</v>
      </c>
      <c r="T339" t="s">
        <v>562</v>
      </c>
      <c r="U339">
        <v>39</v>
      </c>
      <c r="V339">
        <v>3</v>
      </c>
      <c r="W339" t="s">
        <v>565</v>
      </c>
      <c r="X339">
        <v>1</v>
      </c>
      <c r="Y339" t="s">
        <v>83</v>
      </c>
      <c r="Z339">
        <v>1</v>
      </c>
      <c r="AA339" t="s">
        <v>84</v>
      </c>
      <c r="AB339">
        <v>1</v>
      </c>
      <c r="AC339" s="2">
        <v>10</v>
      </c>
      <c r="AD339" s="2">
        <v>10</v>
      </c>
      <c r="AE339" s="2">
        <v>100</v>
      </c>
      <c r="AF339" s="2">
        <v>25</v>
      </c>
      <c r="AG339" s="2">
        <v>25</v>
      </c>
      <c r="AH339" s="2">
        <v>100</v>
      </c>
      <c r="AI339" s="2">
        <v>30</v>
      </c>
      <c r="AJ339" s="2">
        <v>30</v>
      </c>
      <c r="AK339" s="2">
        <v>100</v>
      </c>
      <c r="AL339" s="2">
        <v>35</v>
      </c>
      <c r="AM339" s="2">
        <v>35</v>
      </c>
      <c r="AN339" s="2">
        <v>100</v>
      </c>
      <c r="AO339" s="2">
        <v>0</v>
      </c>
      <c r="AP339" s="2">
        <v>0</v>
      </c>
      <c r="AQ339" s="2">
        <v>0</v>
      </c>
      <c r="AR339" s="2">
        <v>100</v>
      </c>
      <c r="AS339" s="2">
        <v>100</v>
      </c>
      <c r="AT339" s="2">
        <v>100</v>
      </c>
      <c r="AU339" s="2">
        <v>552722449</v>
      </c>
      <c r="AV339" s="2">
        <v>552722449</v>
      </c>
      <c r="AW339" s="2">
        <v>100</v>
      </c>
      <c r="AX339" s="2">
        <v>1372641200</v>
      </c>
      <c r="AY339" s="2">
        <v>1372641200</v>
      </c>
      <c r="AZ339" s="2">
        <v>100</v>
      </c>
      <c r="BA339" s="2">
        <v>2254075000</v>
      </c>
      <c r="BB339" s="2">
        <v>2254075000</v>
      </c>
      <c r="BC339" s="2">
        <v>100</v>
      </c>
      <c r="BD339" s="2">
        <v>76500000</v>
      </c>
      <c r="BE339" s="2">
        <v>76500000</v>
      </c>
      <c r="BF339" s="2">
        <v>100</v>
      </c>
      <c r="BG339" s="2">
        <v>0</v>
      </c>
      <c r="BH339" s="2">
        <v>0</v>
      </c>
      <c r="BI339" s="2">
        <v>0</v>
      </c>
      <c r="BJ339" s="2">
        <v>4255938649</v>
      </c>
      <c r="BK339" s="2">
        <v>4255938649</v>
      </c>
      <c r="BL339" s="2">
        <v>100</v>
      </c>
      <c r="BN339" s="3">
        <f t="shared" si="51"/>
        <v>552.72244899999998</v>
      </c>
      <c r="BO339" s="3">
        <f t="shared" si="52"/>
        <v>552.72244899999998</v>
      </c>
      <c r="BP339" s="3">
        <f t="shared" si="53"/>
        <v>1372.6412</v>
      </c>
      <c r="BQ339" s="3">
        <f t="shared" si="54"/>
        <v>1372.6412</v>
      </c>
      <c r="BR339" s="3">
        <f t="shared" si="55"/>
        <v>2254.0749999999998</v>
      </c>
      <c r="BS339" s="3">
        <f t="shared" si="56"/>
        <v>2254.0749999999998</v>
      </c>
      <c r="BT339" s="3">
        <f t="shared" si="57"/>
        <v>76.5</v>
      </c>
      <c r="BU339" s="3">
        <f t="shared" si="58"/>
        <v>76.5</v>
      </c>
      <c r="BV339" s="3">
        <f t="shared" si="59"/>
        <v>0</v>
      </c>
      <c r="BW339" s="3">
        <f t="shared" si="59"/>
        <v>0</v>
      </c>
    </row>
    <row r="340" spans="1:75" x14ac:dyDescent="0.25">
      <c r="A340">
        <v>506859452</v>
      </c>
      <c r="B340">
        <v>5</v>
      </c>
      <c r="C340" t="s">
        <v>75</v>
      </c>
      <c r="D340" t="s">
        <v>76</v>
      </c>
      <c r="E340">
        <v>2020</v>
      </c>
      <c r="F340" t="s">
        <v>77</v>
      </c>
      <c r="G340" t="s">
        <v>78</v>
      </c>
      <c r="H340">
        <v>2</v>
      </c>
      <c r="I340" t="s">
        <v>79</v>
      </c>
      <c r="J340">
        <v>113</v>
      </c>
      <c r="K340" t="s">
        <v>502</v>
      </c>
      <c r="L340" t="s">
        <v>3029</v>
      </c>
      <c r="M340">
        <v>95</v>
      </c>
      <c r="N340" t="s">
        <v>3077</v>
      </c>
      <c r="O340">
        <v>4</v>
      </c>
      <c r="P340" t="s">
        <v>3093</v>
      </c>
      <c r="Q340">
        <v>29</v>
      </c>
      <c r="R340" t="s">
        <v>3111</v>
      </c>
      <c r="S340">
        <v>1183</v>
      </c>
      <c r="T340" t="s">
        <v>562</v>
      </c>
      <c r="U340">
        <v>39</v>
      </c>
      <c r="V340">
        <v>4</v>
      </c>
      <c r="W340" t="s">
        <v>518</v>
      </c>
      <c r="X340">
        <v>2</v>
      </c>
      <c r="Y340" t="s">
        <v>94</v>
      </c>
      <c r="Z340">
        <v>2</v>
      </c>
      <c r="AA340" t="s">
        <v>561</v>
      </c>
      <c r="AB340">
        <v>1</v>
      </c>
      <c r="AC340" s="2">
        <v>0</v>
      </c>
      <c r="AD340" s="2">
        <v>0</v>
      </c>
      <c r="AE340" s="2">
        <v>0</v>
      </c>
      <c r="AF340" s="2">
        <v>0</v>
      </c>
      <c r="AG340" s="2">
        <v>0</v>
      </c>
      <c r="AH340" s="2">
        <v>0</v>
      </c>
      <c r="AI340" s="2">
        <v>0</v>
      </c>
      <c r="AJ340" s="2">
        <v>0</v>
      </c>
      <c r="AK340" s="2">
        <v>0</v>
      </c>
      <c r="AL340" s="2">
        <v>100</v>
      </c>
      <c r="AM340" s="2">
        <v>62.91</v>
      </c>
      <c r="AN340" s="2">
        <v>62.91</v>
      </c>
      <c r="AO340" s="2">
        <v>0</v>
      </c>
      <c r="AP340" s="2">
        <v>0</v>
      </c>
      <c r="AQ340" s="2">
        <v>0</v>
      </c>
      <c r="AR340" s="2" t="s">
        <v>95</v>
      </c>
      <c r="AS340" s="2" t="s">
        <v>95</v>
      </c>
      <c r="AT340" s="2" t="s">
        <v>95</v>
      </c>
      <c r="AU340" s="2">
        <v>0</v>
      </c>
      <c r="AV340" s="2">
        <v>0</v>
      </c>
      <c r="AW340" s="2">
        <v>0</v>
      </c>
      <c r="AX340" s="2">
        <v>0</v>
      </c>
      <c r="AY340" s="2">
        <v>0</v>
      </c>
      <c r="AZ340" s="2">
        <v>0</v>
      </c>
      <c r="BA340" s="2">
        <v>0</v>
      </c>
      <c r="BB340" s="2">
        <v>0</v>
      </c>
      <c r="BC340" s="2">
        <v>0</v>
      </c>
      <c r="BD340" s="2">
        <v>77061616</v>
      </c>
      <c r="BE340" s="2">
        <v>48478366</v>
      </c>
      <c r="BF340" s="2">
        <v>62.91</v>
      </c>
      <c r="BG340" s="2">
        <v>0</v>
      </c>
      <c r="BH340" s="2">
        <v>0</v>
      </c>
      <c r="BI340" s="2">
        <v>0</v>
      </c>
      <c r="BJ340" s="2">
        <v>77061616</v>
      </c>
      <c r="BK340" s="2">
        <v>48478366</v>
      </c>
      <c r="BL340" s="2">
        <v>62.91</v>
      </c>
      <c r="BN340" s="3">
        <f t="shared" si="51"/>
        <v>0</v>
      </c>
      <c r="BO340" s="3">
        <f t="shared" si="52"/>
        <v>0</v>
      </c>
      <c r="BP340" s="3">
        <f t="shared" si="53"/>
        <v>0</v>
      </c>
      <c r="BQ340" s="3">
        <f t="shared" si="54"/>
        <v>0</v>
      </c>
      <c r="BR340" s="3">
        <f t="shared" si="55"/>
        <v>0</v>
      </c>
      <c r="BS340" s="3">
        <f t="shared" si="56"/>
        <v>0</v>
      </c>
      <c r="BT340" s="3">
        <f t="shared" si="57"/>
        <v>77.061616000000001</v>
      </c>
      <c r="BU340" s="3">
        <f t="shared" si="58"/>
        <v>48.478366000000001</v>
      </c>
      <c r="BV340" s="3">
        <f t="shared" si="59"/>
        <v>0</v>
      </c>
      <c r="BW340" s="3">
        <f t="shared" si="59"/>
        <v>0</v>
      </c>
    </row>
    <row r="341" spans="1:75" x14ac:dyDescent="0.25">
      <c r="A341">
        <v>506859452</v>
      </c>
      <c r="B341">
        <v>5</v>
      </c>
      <c r="C341" t="s">
        <v>75</v>
      </c>
      <c r="D341" t="s">
        <v>76</v>
      </c>
      <c r="E341">
        <v>2020</v>
      </c>
      <c r="F341" t="s">
        <v>77</v>
      </c>
      <c r="G341" t="s">
        <v>78</v>
      </c>
      <c r="H341">
        <v>2</v>
      </c>
      <c r="I341" t="s">
        <v>79</v>
      </c>
      <c r="J341">
        <v>113</v>
      </c>
      <c r="K341" t="s">
        <v>502</v>
      </c>
      <c r="L341" t="s">
        <v>3029</v>
      </c>
      <c r="M341">
        <v>95</v>
      </c>
      <c r="N341" t="s">
        <v>3077</v>
      </c>
      <c r="O341">
        <v>7</v>
      </c>
      <c r="P341" t="s">
        <v>3088</v>
      </c>
      <c r="Q341">
        <v>42</v>
      </c>
      <c r="R341" t="s">
        <v>3095</v>
      </c>
      <c r="S341">
        <v>585</v>
      </c>
      <c r="T341" t="s">
        <v>566</v>
      </c>
      <c r="U341">
        <v>119</v>
      </c>
      <c r="V341">
        <v>20</v>
      </c>
      <c r="W341" t="s">
        <v>567</v>
      </c>
      <c r="X341">
        <v>2</v>
      </c>
      <c r="Y341" t="s">
        <v>94</v>
      </c>
      <c r="Z341">
        <v>1</v>
      </c>
      <c r="AA341" t="s">
        <v>84</v>
      </c>
      <c r="AB341">
        <v>1</v>
      </c>
      <c r="AC341" s="2">
        <v>100</v>
      </c>
      <c r="AD341" s="2">
        <v>90</v>
      </c>
      <c r="AE341" s="2">
        <v>90</v>
      </c>
      <c r="AF341" s="2">
        <v>100</v>
      </c>
      <c r="AG341" s="2">
        <v>100</v>
      </c>
      <c r="AH341" s="2">
        <v>100</v>
      </c>
      <c r="AI341" s="2">
        <v>100</v>
      </c>
      <c r="AJ341" s="2">
        <v>99</v>
      </c>
      <c r="AK341" s="2">
        <v>99</v>
      </c>
      <c r="AL341" s="2">
        <v>100</v>
      </c>
      <c r="AM341" s="2">
        <v>98</v>
      </c>
      <c r="AN341" s="2">
        <v>98</v>
      </c>
      <c r="AO341" s="2">
        <v>100</v>
      </c>
      <c r="AP341" s="2">
        <v>100</v>
      </c>
      <c r="AQ341" s="2">
        <v>100</v>
      </c>
      <c r="AR341" s="2" t="s">
        <v>95</v>
      </c>
      <c r="AS341" s="2" t="s">
        <v>95</v>
      </c>
      <c r="AT341" s="2" t="s">
        <v>95</v>
      </c>
      <c r="AU341" s="2">
        <v>82654345</v>
      </c>
      <c r="AV341" s="2">
        <v>55157200</v>
      </c>
      <c r="AW341" s="2">
        <v>66.739999999999995</v>
      </c>
      <c r="AX341" s="2">
        <v>1707928623</v>
      </c>
      <c r="AY341" s="2">
        <v>1707928623</v>
      </c>
      <c r="AZ341" s="2">
        <v>100</v>
      </c>
      <c r="BA341" s="2">
        <v>2056931000</v>
      </c>
      <c r="BB341" s="2">
        <v>1840181194</v>
      </c>
      <c r="BC341" s="2">
        <v>89.46</v>
      </c>
      <c r="BD341" s="2">
        <v>2241934772</v>
      </c>
      <c r="BE341" s="2">
        <v>2161934772</v>
      </c>
      <c r="BF341" s="2">
        <v>96.43</v>
      </c>
      <c r="BG341" s="2">
        <v>2637549960</v>
      </c>
      <c r="BH341" s="2">
        <v>754759656</v>
      </c>
      <c r="BI341" s="2">
        <v>28.62</v>
      </c>
      <c r="BJ341" s="2">
        <v>8726998700</v>
      </c>
      <c r="BK341" s="2">
        <v>6519961445</v>
      </c>
      <c r="BL341" s="2">
        <v>74.709999999999994</v>
      </c>
      <c r="BN341" s="3">
        <f t="shared" si="51"/>
        <v>82.654345000000006</v>
      </c>
      <c r="BO341" s="3">
        <f t="shared" si="52"/>
        <v>55.157200000000003</v>
      </c>
      <c r="BP341" s="3">
        <f t="shared" si="53"/>
        <v>1707.928623</v>
      </c>
      <c r="BQ341" s="3">
        <f t="shared" si="54"/>
        <v>1707.928623</v>
      </c>
      <c r="BR341" s="3">
        <f t="shared" si="55"/>
        <v>2056.931</v>
      </c>
      <c r="BS341" s="3">
        <f t="shared" si="56"/>
        <v>1840.181194</v>
      </c>
      <c r="BT341" s="3">
        <f t="shared" si="57"/>
        <v>2241.9347720000001</v>
      </c>
      <c r="BU341" s="3">
        <f t="shared" si="58"/>
        <v>2161.9347720000001</v>
      </c>
      <c r="BV341" s="3">
        <f t="shared" si="59"/>
        <v>2637.5499599999998</v>
      </c>
      <c r="BW341" s="3">
        <f t="shared" si="59"/>
        <v>754.75965599999995</v>
      </c>
    </row>
    <row r="342" spans="1:75" x14ac:dyDescent="0.25">
      <c r="A342">
        <v>506859452</v>
      </c>
      <c r="B342">
        <v>5</v>
      </c>
      <c r="C342" t="s">
        <v>75</v>
      </c>
      <c r="D342" t="s">
        <v>76</v>
      </c>
      <c r="E342">
        <v>2020</v>
      </c>
      <c r="F342" t="s">
        <v>77</v>
      </c>
      <c r="G342" t="s">
        <v>78</v>
      </c>
      <c r="H342">
        <v>2</v>
      </c>
      <c r="I342" t="s">
        <v>79</v>
      </c>
      <c r="J342">
        <v>113</v>
      </c>
      <c r="K342" t="s">
        <v>502</v>
      </c>
      <c r="L342" t="s">
        <v>3029</v>
      </c>
      <c r="M342">
        <v>95</v>
      </c>
      <c r="N342" t="s">
        <v>3077</v>
      </c>
      <c r="O342">
        <v>7</v>
      </c>
      <c r="P342" t="s">
        <v>3088</v>
      </c>
      <c r="Q342">
        <v>42</v>
      </c>
      <c r="R342" t="s">
        <v>3095</v>
      </c>
      <c r="S342">
        <v>585</v>
      </c>
      <c r="T342" t="s">
        <v>566</v>
      </c>
      <c r="U342">
        <v>119</v>
      </c>
      <c r="V342">
        <v>21</v>
      </c>
      <c r="W342" t="s">
        <v>568</v>
      </c>
      <c r="X342">
        <v>2</v>
      </c>
      <c r="Y342" t="s">
        <v>94</v>
      </c>
      <c r="Z342">
        <v>1</v>
      </c>
      <c r="AA342" t="s">
        <v>84</v>
      </c>
      <c r="AB342">
        <v>1</v>
      </c>
      <c r="AC342" s="2">
        <v>100</v>
      </c>
      <c r="AD342" s="2">
        <v>95</v>
      </c>
      <c r="AE342" s="2">
        <v>95</v>
      </c>
      <c r="AF342" s="2">
        <v>100</v>
      </c>
      <c r="AG342" s="2">
        <v>93.34</v>
      </c>
      <c r="AH342" s="2">
        <v>93.34</v>
      </c>
      <c r="AI342" s="2">
        <v>100</v>
      </c>
      <c r="AJ342" s="2">
        <v>100</v>
      </c>
      <c r="AK342" s="2">
        <v>100</v>
      </c>
      <c r="AL342" s="2">
        <v>100</v>
      </c>
      <c r="AM342" s="2">
        <v>100</v>
      </c>
      <c r="AN342" s="2">
        <v>100</v>
      </c>
      <c r="AO342" s="2">
        <v>100</v>
      </c>
      <c r="AP342" s="2">
        <v>100</v>
      </c>
      <c r="AQ342" s="2">
        <v>100</v>
      </c>
      <c r="AR342" s="2" t="s">
        <v>95</v>
      </c>
      <c r="AS342" s="2" t="s">
        <v>95</v>
      </c>
      <c r="AT342" s="2" t="s">
        <v>95</v>
      </c>
      <c r="AU342" s="2">
        <v>787382455</v>
      </c>
      <c r="AV342" s="2">
        <v>632668800</v>
      </c>
      <c r="AW342" s="2">
        <v>80.349999999999994</v>
      </c>
      <c r="AX342" s="2">
        <v>1592071377</v>
      </c>
      <c r="AY342" s="2">
        <v>1591087051</v>
      </c>
      <c r="AZ342" s="2">
        <v>99.94</v>
      </c>
      <c r="BA342" s="2">
        <v>582126000</v>
      </c>
      <c r="BB342" s="2">
        <v>582126000</v>
      </c>
      <c r="BC342" s="2">
        <v>100</v>
      </c>
      <c r="BD342" s="2">
        <v>624180074</v>
      </c>
      <c r="BE342" s="2">
        <v>624180074</v>
      </c>
      <c r="BF342" s="2">
        <v>100</v>
      </c>
      <c r="BG342" s="2">
        <v>1055759040</v>
      </c>
      <c r="BH342" s="2">
        <v>234057469</v>
      </c>
      <c r="BI342" s="2">
        <v>22.17</v>
      </c>
      <c r="BJ342" s="2">
        <v>4641518946</v>
      </c>
      <c r="BK342" s="2">
        <v>3664119394</v>
      </c>
      <c r="BL342" s="2">
        <v>78.94</v>
      </c>
      <c r="BN342" s="3">
        <f t="shared" si="51"/>
        <v>787.38245500000005</v>
      </c>
      <c r="BO342" s="3">
        <f t="shared" si="52"/>
        <v>632.66880000000003</v>
      </c>
      <c r="BP342" s="3">
        <f t="shared" si="53"/>
        <v>1592.071377</v>
      </c>
      <c r="BQ342" s="3">
        <f t="shared" si="54"/>
        <v>1591.087051</v>
      </c>
      <c r="BR342" s="3">
        <f t="shared" si="55"/>
        <v>582.12599999999998</v>
      </c>
      <c r="BS342" s="3">
        <f t="shared" si="56"/>
        <v>582.12599999999998</v>
      </c>
      <c r="BT342" s="3">
        <f t="shared" si="57"/>
        <v>624.18007399999999</v>
      </c>
      <c r="BU342" s="3">
        <f t="shared" si="58"/>
        <v>624.18007399999999</v>
      </c>
      <c r="BV342" s="3">
        <f t="shared" si="59"/>
        <v>1055.7590399999999</v>
      </c>
      <c r="BW342" s="3">
        <f t="shared" si="59"/>
        <v>234.057469</v>
      </c>
    </row>
    <row r="343" spans="1:75" x14ac:dyDescent="0.25">
      <c r="A343">
        <v>506859452</v>
      </c>
      <c r="B343">
        <v>5</v>
      </c>
      <c r="C343" t="s">
        <v>75</v>
      </c>
      <c r="D343" t="s">
        <v>76</v>
      </c>
      <c r="E343">
        <v>2020</v>
      </c>
      <c r="F343" t="s">
        <v>77</v>
      </c>
      <c r="G343" t="s">
        <v>78</v>
      </c>
      <c r="H343">
        <v>2</v>
      </c>
      <c r="I343" t="s">
        <v>79</v>
      </c>
      <c r="J343">
        <v>113</v>
      </c>
      <c r="K343" t="s">
        <v>502</v>
      </c>
      <c r="L343" t="s">
        <v>3029</v>
      </c>
      <c r="M343">
        <v>95</v>
      </c>
      <c r="N343" t="s">
        <v>3077</v>
      </c>
      <c r="O343">
        <v>7</v>
      </c>
      <c r="P343" t="s">
        <v>3088</v>
      </c>
      <c r="Q343">
        <v>42</v>
      </c>
      <c r="R343" t="s">
        <v>3095</v>
      </c>
      <c r="S343">
        <v>965</v>
      </c>
      <c r="T343" t="s">
        <v>569</v>
      </c>
      <c r="U343">
        <v>95</v>
      </c>
      <c r="V343">
        <v>8</v>
      </c>
      <c r="W343" t="s">
        <v>570</v>
      </c>
      <c r="X343">
        <v>2</v>
      </c>
      <c r="Y343" t="s">
        <v>94</v>
      </c>
      <c r="Z343">
        <v>1</v>
      </c>
      <c r="AA343" t="s">
        <v>84</v>
      </c>
      <c r="AB343">
        <v>1</v>
      </c>
      <c r="AC343" s="2">
        <v>100</v>
      </c>
      <c r="AD343" s="2">
        <v>100</v>
      </c>
      <c r="AE343" s="2">
        <v>100</v>
      </c>
      <c r="AF343" s="2">
        <v>100</v>
      </c>
      <c r="AG343" s="2">
        <v>100</v>
      </c>
      <c r="AH343" s="2">
        <v>100</v>
      </c>
      <c r="AI343" s="2">
        <v>100</v>
      </c>
      <c r="AJ343" s="2">
        <v>100</v>
      </c>
      <c r="AK343" s="2">
        <v>100</v>
      </c>
      <c r="AL343" s="2">
        <v>100</v>
      </c>
      <c r="AM343" s="2">
        <v>100</v>
      </c>
      <c r="AN343" s="2">
        <v>100</v>
      </c>
      <c r="AO343" s="2">
        <v>0</v>
      </c>
      <c r="AP343" s="2">
        <v>0</v>
      </c>
      <c r="AQ343" s="2">
        <v>0</v>
      </c>
      <c r="AR343" s="2" t="s">
        <v>95</v>
      </c>
      <c r="AS343" s="2" t="s">
        <v>95</v>
      </c>
      <c r="AT343" s="2" t="s">
        <v>95</v>
      </c>
      <c r="AU343" s="2">
        <v>26768000</v>
      </c>
      <c r="AV343" s="2">
        <v>26768000</v>
      </c>
      <c r="AW343" s="2">
        <v>100</v>
      </c>
      <c r="AX343" s="2">
        <v>90920000</v>
      </c>
      <c r="AY343" s="2">
        <v>90920000</v>
      </c>
      <c r="AZ343" s="2">
        <v>100</v>
      </c>
      <c r="BA343" s="2">
        <v>39046000</v>
      </c>
      <c r="BB343" s="2">
        <v>39046000</v>
      </c>
      <c r="BC343" s="2">
        <v>100</v>
      </c>
      <c r="BD343" s="2">
        <v>66280000</v>
      </c>
      <c r="BE343" s="2">
        <v>66280000</v>
      </c>
      <c r="BF343" s="2">
        <v>100</v>
      </c>
      <c r="BG343" s="2">
        <v>0</v>
      </c>
      <c r="BH343" s="2">
        <v>0</v>
      </c>
      <c r="BI343" s="2">
        <v>0</v>
      </c>
      <c r="BJ343" s="2">
        <v>223014000</v>
      </c>
      <c r="BK343" s="2">
        <v>223014000</v>
      </c>
      <c r="BL343" s="2">
        <v>100</v>
      </c>
      <c r="BN343" s="3">
        <f t="shared" si="51"/>
        <v>26.768000000000001</v>
      </c>
      <c r="BO343" s="3">
        <f t="shared" si="52"/>
        <v>26.768000000000001</v>
      </c>
      <c r="BP343" s="3">
        <f t="shared" si="53"/>
        <v>90.92</v>
      </c>
      <c r="BQ343" s="3">
        <f t="shared" si="54"/>
        <v>90.92</v>
      </c>
      <c r="BR343" s="3">
        <f t="shared" si="55"/>
        <v>39.045999999999999</v>
      </c>
      <c r="BS343" s="3">
        <f t="shared" si="56"/>
        <v>39.045999999999999</v>
      </c>
      <c r="BT343" s="3">
        <f t="shared" si="57"/>
        <v>66.28</v>
      </c>
      <c r="BU343" s="3">
        <f t="shared" si="58"/>
        <v>66.28</v>
      </c>
      <c r="BV343" s="3">
        <f t="shared" si="59"/>
        <v>0</v>
      </c>
      <c r="BW343" s="3">
        <f t="shared" si="59"/>
        <v>0</v>
      </c>
    </row>
    <row r="344" spans="1:75" x14ac:dyDescent="0.25">
      <c r="A344">
        <v>506859452</v>
      </c>
      <c r="B344">
        <v>5</v>
      </c>
      <c r="C344" t="s">
        <v>75</v>
      </c>
      <c r="D344" t="s">
        <v>76</v>
      </c>
      <c r="E344">
        <v>2020</v>
      </c>
      <c r="F344" t="s">
        <v>77</v>
      </c>
      <c r="G344" t="s">
        <v>78</v>
      </c>
      <c r="H344">
        <v>2</v>
      </c>
      <c r="I344" t="s">
        <v>79</v>
      </c>
      <c r="J344">
        <v>113</v>
      </c>
      <c r="K344" t="s">
        <v>502</v>
      </c>
      <c r="L344" t="s">
        <v>3029</v>
      </c>
      <c r="M344">
        <v>95</v>
      </c>
      <c r="N344" t="s">
        <v>3077</v>
      </c>
      <c r="O344">
        <v>7</v>
      </c>
      <c r="P344" t="s">
        <v>3088</v>
      </c>
      <c r="Q344">
        <v>42</v>
      </c>
      <c r="R344" t="s">
        <v>3095</v>
      </c>
      <c r="S344">
        <v>965</v>
      </c>
      <c r="T344" t="s">
        <v>569</v>
      </c>
      <c r="U344">
        <v>95</v>
      </c>
      <c r="V344">
        <v>9</v>
      </c>
      <c r="W344" t="s">
        <v>571</v>
      </c>
      <c r="X344">
        <v>2</v>
      </c>
      <c r="Y344" t="s">
        <v>94</v>
      </c>
      <c r="Z344">
        <v>1</v>
      </c>
      <c r="AA344" t="s">
        <v>84</v>
      </c>
      <c r="AB344">
        <v>1</v>
      </c>
      <c r="AC344" s="2">
        <v>100</v>
      </c>
      <c r="AD344" s="2">
        <v>100</v>
      </c>
      <c r="AE344" s="2">
        <v>100</v>
      </c>
      <c r="AF344" s="2">
        <v>100</v>
      </c>
      <c r="AG344" s="2">
        <v>100</v>
      </c>
      <c r="AH344" s="2">
        <v>100</v>
      </c>
      <c r="AI344" s="2">
        <v>100</v>
      </c>
      <c r="AJ344" s="2">
        <v>100</v>
      </c>
      <c r="AK344" s="2">
        <v>100</v>
      </c>
      <c r="AL344" s="2">
        <v>100</v>
      </c>
      <c r="AM344" s="2">
        <v>100</v>
      </c>
      <c r="AN344" s="2">
        <v>100</v>
      </c>
      <c r="AO344" s="2">
        <v>100</v>
      </c>
      <c r="AP344" s="2">
        <v>100</v>
      </c>
      <c r="AQ344" s="2">
        <v>100</v>
      </c>
      <c r="AR344" s="2" t="s">
        <v>95</v>
      </c>
      <c r="AS344" s="2" t="s">
        <v>95</v>
      </c>
      <c r="AT344" s="2" t="s">
        <v>95</v>
      </c>
      <c r="AU344" s="2">
        <v>80232000</v>
      </c>
      <c r="AV344" s="2">
        <v>80231999</v>
      </c>
      <c r="AW344" s="2">
        <v>100</v>
      </c>
      <c r="AX344" s="2">
        <v>271080000</v>
      </c>
      <c r="AY344" s="2">
        <v>271080000</v>
      </c>
      <c r="AZ344" s="2">
        <v>100</v>
      </c>
      <c r="BA344" s="2">
        <v>276759000</v>
      </c>
      <c r="BB344" s="2">
        <v>276759000</v>
      </c>
      <c r="BC344" s="2">
        <v>100</v>
      </c>
      <c r="BD344" s="2">
        <v>102978000</v>
      </c>
      <c r="BE344" s="2">
        <v>102978000</v>
      </c>
      <c r="BF344" s="2">
        <v>100</v>
      </c>
      <c r="BG344" s="2">
        <v>176400000</v>
      </c>
      <c r="BH344" s="2">
        <v>44401500</v>
      </c>
      <c r="BI344" s="2">
        <v>25.17</v>
      </c>
      <c r="BJ344" s="2">
        <v>907449000</v>
      </c>
      <c r="BK344" s="2">
        <v>775450499</v>
      </c>
      <c r="BL344" s="2">
        <v>85.45</v>
      </c>
      <c r="BN344" s="3">
        <f t="shared" si="51"/>
        <v>80.231999999999999</v>
      </c>
      <c r="BO344" s="3">
        <f t="shared" si="52"/>
        <v>80.231999000000002</v>
      </c>
      <c r="BP344" s="3">
        <f t="shared" si="53"/>
        <v>271.08</v>
      </c>
      <c r="BQ344" s="3">
        <f t="shared" si="54"/>
        <v>271.08</v>
      </c>
      <c r="BR344" s="3">
        <f t="shared" si="55"/>
        <v>276.75900000000001</v>
      </c>
      <c r="BS344" s="3">
        <f t="shared" si="56"/>
        <v>276.75900000000001</v>
      </c>
      <c r="BT344" s="3">
        <f t="shared" si="57"/>
        <v>102.97799999999999</v>
      </c>
      <c r="BU344" s="3">
        <f t="shared" si="58"/>
        <v>102.97799999999999</v>
      </c>
      <c r="BV344" s="3">
        <f t="shared" si="59"/>
        <v>176.4</v>
      </c>
      <c r="BW344" s="3">
        <f t="shared" si="59"/>
        <v>44.401499999999999</v>
      </c>
    </row>
    <row r="345" spans="1:75" x14ac:dyDescent="0.25">
      <c r="A345">
        <v>506859452</v>
      </c>
      <c r="B345">
        <v>5</v>
      </c>
      <c r="C345" t="s">
        <v>75</v>
      </c>
      <c r="D345" t="s">
        <v>76</v>
      </c>
      <c r="E345">
        <v>2020</v>
      </c>
      <c r="F345" t="s">
        <v>77</v>
      </c>
      <c r="G345" t="s">
        <v>78</v>
      </c>
      <c r="H345">
        <v>2</v>
      </c>
      <c r="I345" t="s">
        <v>79</v>
      </c>
      <c r="J345">
        <v>113</v>
      </c>
      <c r="K345" t="s">
        <v>502</v>
      </c>
      <c r="L345" t="s">
        <v>3029</v>
      </c>
      <c r="M345">
        <v>95</v>
      </c>
      <c r="N345" t="s">
        <v>3077</v>
      </c>
      <c r="O345">
        <v>7</v>
      </c>
      <c r="P345" t="s">
        <v>3088</v>
      </c>
      <c r="Q345">
        <v>42</v>
      </c>
      <c r="R345" t="s">
        <v>3095</v>
      </c>
      <c r="S345">
        <v>1044</v>
      </c>
      <c r="T345" t="s">
        <v>572</v>
      </c>
      <c r="U345">
        <v>61</v>
      </c>
      <c r="V345">
        <v>1</v>
      </c>
      <c r="W345" t="s">
        <v>573</v>
      </c>
      <c r="X345">
        <v>1</v>
      </c>
      <c r="Y345" t="s">
        <v>83</v>
      </c>
      <c r="Z345">
        <v>4</v>
      </c>
      <c r="AA345" t="s">
        <v>187</v>
      </c>
      <c r="AB345">
        <v>1</v>
      </c>
      <c r="AC345" s="2">
        <v>76</v>
      </c>
      <c r="AD345" s="2">
        <v>89.14</v>
      </c>
      <c r="AE345" s="2">
        <v>117.29</v>
      </c>
      <c r="AF345" s="2">
        <v>0</v>
      </c>
      <c r="AG345" s="2">
        <v>0</v>
      </c>
      <c r="AH345" s="2">
        <v>0</v>
      </c>
      <c r="AI345" s="2">
        <v>0</v>
      </c>
      <c r="AJ345" s="2">
        <v>0</v>
      </c>
      <c r="AK345" s="2">
        <v>0</v>
      </c>
      <c r="AL345" s="2">
        <v>0</v>
      </c>
      <c r="AM345" s="2">
        <v>0</v>
      </c>
      <c r="AN345" s="2">
        <v>0</v>
      </c>
      <c r="AO345" s="2">
        <v>0</v>
      </c>
      <c r="AP345" s="2">
        <v>0</v>
      </c>
      <c r="AQ345" s="2">
        <v>0</v>
      </c>
      <c r="AR345" s="2">
        <v>76</v>
      </c>
      <c r="AS345" s="2">
        <v>89.14</v>
      </c>
      <c r="AT345" s="2">
        <v>117.29</v>
      </c>
      <c r="AU345" s="2">
        <v>4214491310</v>
      </c>
      <c r="AV345" s="2">
        <v>3627728383</v>
      </c>
      <c r="AW345" s="2">
        <v>86.08</v>
      </c>
      <c r="AX345" s="2">
        <v>0</v>
      </c>
      <c r="AY345" s="2">
        <v>0</v>
      </c>
      <c r="AZ345" s="2">
        <v>0</v>
      </c>
      <c r="BA345" s="2">
        <v>0</v>
      </c>
      <c r="BB345" s="2">
        <v>0</v>
      </c>
      <c r="BC345" s="2">
        <v>0</v>
      </c>
      <c r="BD345" s="2">
        <v>0</v>
      </c>
      <c r="BE345" s="2">
        <v>0</v>
      </c>
      <c r="BF345" s="2">
        <v>0</v>
      </c>
      <c r="BG345" s="2">
        <v>0</v>
      </c>
      <c r="BH345" s="2">
        <v>0</v>
      </c>
      <c r="BI345" s="2">
        <v>0</v>
      </c>
      <c r="BJ345" s="2">
        <v>4214491310</v>
      </c>
      <c r="BK345" s="2">
        <v>3627728383</v>
      </c>
      <c r="BL345" s="2">
        <v>86.08</v>
      </c>
      <c r="BN345" s="3">
        <f t="shared" si="51"/>
        <v>4214.4913100000003</v>
      </c>
      <c r="BO345" s="3">
        <f t="shared" si="52"/>
        <v>3627.7283830000001</v>
      </c>
      <c r="BP345" s="3">
        <f t="shared" si="53"/>
        <v>0</v>
      </c>
      <c r="BQ345" s="3">
        <f t="shared" si="54"/>
        <v>0</v>
      </c>
      <c r="BR345" s="3">
        <f t="shared" si="55"/>
        <v>0</v>
      </c>
      <c r="BS345" s="3">
        <f t="shared" si="56"/>
        <v>0</v>
      </c>
      <c r="BT345" s="3">
        <f t="shared" si="57"/>
        <v>0</v>
      </c>
      <c r="BU345" s="3">
        <f t="shared" si="58"/>
        <v>0</v>
      </c>
      <c r="BV345" s="3">
        <f t="shared" si="59"/>
        <v>0</v>
      </c>
      <c r="BW345" s="3">
        <f t="shared" si="59"/>
        <v>0</v>
      </c>
    </row>
    <row r="346" spans="1:75" x14ac:dyDescent="0.25">
      <c r="A346">
        <v>506859452</v>
      </c>
      <c r="B346">
        <v>5</v>
      </c>
      <c r="C346" t="s">
        <v>75</v>
      </c>
      <c r="D346" t="s">
        <v>76</v>
      </c>
      <c r="E346">
        <v>2020</v>
      </c>
      <c r="F346" t="s">
        <v>77</v>
      </c>
      <c r="G346" t="s">
        <v>78</v>
      </c>
      <c r="H346">
        <v>2</v>
      </c>
      <c r="I346" t="s">
        <v>79</v>
      </c>
      <c r="J346">
        <v>113</v>
      </c>
      <c r="K346" t="s">
        <v>502</v>
      </c>
      <c r="L346" t="s">
        <v>3029</v>
      </c>
      <c r="M346">
        <v>95</v>
      </c>
      <c r="N346" t="s">
        <v>3077</v>
      </c>
      <c r="O346">
        <v>7</v>
      </c>
      <c r="P346" t="s">
        <v>3088</v>
      </c>
      <c r="Q346">
        <v>42</v>
      </c>
      <c r="R346" t="s">
        <v>3095</v>
      </c>
      <c r="S346">
        <v>1044</v>
      </c>
      <c r="T346" t="s">
        <v>572</v>
      </c>
      <c r="U346">
        <v>61</v>
      </c>
      <c r="V346">
        <v>3</v>
      </c>
      <c r="W346" t="s">
        <v>574</v>
      </c>
      <c r="X346">
        <v>1</v>
      </c>
      <c r="Y346" t="s">
        <v>83</v>
      </c>
      <c r="Z346">
        <v>1</v>
      </c>
      <c r="AA346" t="s">
        <v>84</v>
      </c>
      <c r="AB346">
        <v>1</v>
      </c>
      <c r="AC346" s="2">
        <v>10</v>
      </c>
      <c r="AD346" s="2">
        <v>10</v>
      </c>
      <c r="AE346" s="2">
        <v>100</v>
      </c>
      <c r="AF346" s="2">
        <v>20</v>
      </c>
      <c r="AG346" s="2">
        <v>20</v>
      </c>
      <c r="AH346" s="2">
        <v>100</v>
      </c>
      <c r="AI346" s="2">
        <v>45</v>
      </c>
      <c r="AJ346" s="2">
        <v>45</v>
      </c>
      <c r="AK346" s="2">
        <v>100</v>
      </c>
      <c r="AL346" s="2">
        <v>23</v>
      </c>
      <c r="AM346" s="2">
        <v>23</v>
      </c>
      <c r="AN346" s="2">
        <v>100</v>
      </c>
      <c r="AO346" s="2">
        <v>2</v>
      </c>
      <c r="AP346" s="2">
        <v>2</v>
      </c>
      <c r="AQ346" s="2">
        <v>100</v>
      </c>
      <c r="AR346" s="2">
        <v>100</v>
      </c>
      <c r="AS346" s="2">
        <v>100</v>
      </c>
      <c r="AT346" s="2">
        <v>100</v>
      </c>
      <c r="AU346" s="2">
        <v>199757000</v>
      </c>
      <c r="AV346" s="2">
        <v>199580100</v>
      </c>
      <c r="AW346" s="2">
        <v>99.91</v>
      </c>
      <c r="AX346" s="2">
        <v>103628944</v>
      </c>
      <c r="AY346" s="2">
        <v>103628944</v>
      </c>
      <c r="AZ346" s="2">
        <v>100</v>
      </c>
      <c r="BA346" s="2">
        <v>629941200</v>
      </c>
      <c r="BB346" s="2">
        <v>629941200</v>
      </c>
      <c r="BC346" s="2">
        <v>100</v>
      </c>
      <c r="BD346" s="2">
        <v>942916257</v>
      </c>
      <c r="BE346" s="2">
        <v>940338678</v>
      </c>
      <c r="BF346" s="2">
        <v>99.73</v>
      </c>
      <c r="BG346" s="2">
        <v>253594000</v>
      </c>
      <c r="BH346" s="2">
        <v>137522000</v>
      </c>
      <c r="BI346" s="2">
        <v>54.23</v>
      </c>
      <c r="BJ346" s="2">
        <v>2129837401</v>
      </c>
      <c r="BK346" s="2">
        <v>2011010922</v>
      </c>
      <c r="BL346" s="2">
        <v>94.42</v>
      </c>
      <c r="BN346" s="3">
        <f t="shared" si="51"/>
        <v>199.75700000000001</v>
      </c>
      <c r="BO346" s="3">
        <f t="shared" si="52"/>
        <v>199.58009999999999</v>
      </c>
      <c r="BP346" s="3">
        <f t="shared" si="53"/>
        <v>103.628944</v>
      </c>
      <c r="BQ346" s="3">
        <f t="shared" si="54"/>
        <v>103.628944</v>
      </c>
      <c r="BR346" s="3">
        <f t="shared" si="55"/>
        <v>629.94119999999998</v>
      </c>
      <c r="BS346" s="3">
        <f t="shared" si="56"/>
        <v>629.94119999999998</v>
      </c>
      <c r="BT346" s="3">
        <f t="shared" si="57"/>
        <v>942.91625699999997</v>
      </c>
      <c r="BU346" s="3">
        <f t="shared" si="58"/>
        <v>940.33867799999996</v>
      </c>
      <c r="BV346" s="3">
        <f t="shared" si="59"/>
        <v>253.59399999999999</v>
      </c>
      <c r="BW346" s="3">
        <f t="shared" si="59"/>
        <v>137.52199999999999</v>
      </c>
    </row>
    <row r="347" spans="1:75" x14ac:dyDescent="0.25">
      <c r="A347">
        <v>506859452</v>
      </c>
      <c r="B347">
        <v>5</v>
      </c>
      <c r="C347" t="s">
        <v>75</v>
      </c>
      <c r="D347" t="s">
        <v>76</v>
      </c>
      <c r="E347">
        <v>2020</v>
      </c>
      <c r="F347" t="s">
        <v>77</v>
      </c>
      <c r="G347" t="s">
        <v>78</v>
      </c>
      <c r="H347">
        <v>2</v>
      </c>
      <c r="I347" t="s">
        <v>79</v>
      </c>
      <c r="J347">
        <v>113</v>
      </c>
      <c r="K347" t="s">
        <v>502</v>
      </c>
      <c r="L347" t="s">
        <v>3029</v>
      </c>
      <c r="M347">
        <v>95</v>
      </c>
      <c r="N347" t="s">
        <v>3077</v>
      </c>
      <c r="O347">
        <v>7</v>
      </c>
      <c r="P347" t="s">
        <v>3088</v>
      </c>
      <c r="Q347">
        <v>42</v>
      </c>
      <c r="R347" t="s">
        <v>3095</v>
      </c>
      <c r="S347">
        <v>1044</v>
      </c>
      <c r="T347" t="s">
        <v>572</v>
      </c>
      <c r="U347">
        <v>61</v>
      </c>
      <c r="V347">
        <v>4</v>
      </c>
      <c r="W347" t="s">
        <v>575</v>
      </c>
      <c r="X347">
        <v>1</v>
      </c>
      <c r="Y347" t="s">
        <v>83</v>
      </c>
      <c r="Z347">
        <v>3</v>
      </c>
      <c r="AA347" t="s">
        <v>87</v>
      </c>
      <c r="AB347">
        <v>1</v>
      </c>
      <c r="AC347" s="2">
        <v>10</v>
      </c>
      <c r="AD347" s="2">
        <v>10</v>
      </c>
      <c r="AE347" s="2">
        <v>100</v>
      </c>
      <c r="AF347" s="2">
        <v>20</v>
      </c>
      <c r="AG347" s="2">
        <v>20</v>
      </c>
      <c r="AH347" s="2">
        <v>100</v>
      </c>
      <c r="AI347" s="2">
        <v>70</v>
      </c>
      <c r="AJ347" s="2">
        <v>70</v>
      </c>
      <c r="AK347" s="2">
        <v>100</v>
      </c>
      <c r="AL347" s="2">
        <v>0</v>
      </c>
      <c r="AM347" s="2">
        <v>0</v>
      </c>
      <c r="AN347" s="2">
        <v>0</v>
      </c>
      <c r="AO347" s="2">
        <v>0</v>
      </c>
      <c r="AP347" s="2">
        <v>0</v>
      </c>
      <c r="AQ347" s="2">
        <v>0</v>
      </c>
      <c r="AR347" s="2">
        <v>100</v>
      </c>
      <c r="AS347" s="2">
        <v>100</v>
      </c>
      <c r="AT347" s="2">
        <v>100</v>
      </c>
      <c r="AU347" s="2">
        <v>8744560</v>
      </c>
      <c r="AV347" s="2">
        <v>8744560</v>
      </c>
      <c r="AW347" s="2">
        <v>100</v>
      </c>
      <c r="AX347" s="2">
        <v>1060627370</v>
      </c>
      <c r="AY347" s="2">
        <v>1047502257</v>
      </c>
      <c r="AZ347" s="2">
        <v>98.76</v>
      </c>
      <c r="BA347" s="2">
        <v>122284392</v>
      </c>
      <c r="BB347" s="2">
        <v>122284392</v>
      </c>
      <c r="BC347" s="2">
        <v>100</v>
      </c>
      <c r="BD347" s="2">
        <v>0</v>
      </c>
      <c r="BE347" s="2">
        <v>0</v>
      </c>
      <c r="BF347" s="2">
        <v>0</v>
      </c>
      <c r="BG347" s="2">
        <v>0</v>
      </c>
      <c r="BH347" s="2">
        <v>0</v>
      </c>
      <c r="BI347" s="2">
        <v>0</v>
      </c>
      <c r="BJ347" s="2">
        <v>1191656322</v>
      </c>
      <c r="BK347" s="2">
        <v>1178531209</v>
      </c>
      <c r="BL347" s="2">
        <v>98.9</v>
      </c>
      <c r="BN347" s="3">
        <f t="shared" si="51"/>
        <v>8.7445599999999999</v>
      </c>
      <c r="BO347" s="3">
        <f t="shared" si="52"/>
        <v>8.7445599999999999</v>
      </c>
      <c r="BP347" s="3">
        <f t="shared" si="53"/>
        <v>1060.6273699999999</v>
      </c>
      <c r="BQ347" s="3">
        <f t="shared" si="54"/>
        <v>1047.5022570000001</v>
      </c>
      <c r="BR347" s="3">
        <f t="shared" si="55"/>
        <v>122.284392</v>
      </c>
      <c r="BS347" s="3">
        <f t="shared" si="56"/>
        <v>122.284392</v>
      </c>
      <c r="BT347" s="3">
        <f t="shared" si="57"/>
        <v>0</v>
      </c>
      <c r="BU347" s="3">
        <f t="shared" si="58"/>
        <v>0</v>
      </c>
      <c r="BV347" s="3">
        <f t="shared" si="59"/>
        <v>0</v>
      </c>
      <c r="BW347" s="3">
        <f t="shared" si="59"/>
        <v>0</v>
      </c>
    </row>
    <row r="348" spans="1:75" x14ac:dyDescent="0.25">
      <c r="A348">
        <v>506859452</v>
      </c>
      <c r="B348">
        <v>5</v>
      </c>
      <c r="C348" t="s">
        <v>75</v>
      </c>
      <c r="D348" t="s">
        <v>76</v>
      </c>
      <c r="E348">
        <v>2020</v>
      </c>
      <c r="F348" t="s">
        <v>77</v>
      </c>
      <c r="G348" t="s">
        <v>78</v>
      </c>
      <c r="H348">
        <v>2</v>
      </c>
      <c r="I348" t="s">
        <v>79</v>
      </c>
      <c r="J348">
        <v>113</v>
      </c>
      <c r="K348" t="s">
        <v>502</v>
      </c>
      <c r="L348" t="s">
        <v>3029</v>
      </c>
      <c r="M348">
        <v>95</v>
      </c>
      <c r="N348" t="s">
        <v>3077</v>
      </c>
      <c r="O348">
        <v>7</v>
      </c>
      <c r="P348" t="s">
        <v>3088</v>
      </c>
      <c r="Q348">
        <v>42</v>
      </c>
      <c r="R348" t="s">
        <v>3095</v>
      </c>
      <c r="S348">
        <v>1044</v>
      </c>
      <c r="T348" t="s">
        <v>572</v>
      </c>
      <c r="U348">
        <v>61</v>
      </c>
      <c r="V348">
        <v>5</v>
      </c>
      <c r="W348" t="s">
        <v>576</v>
      </c>
      <c r="X348">
        <v>1</v>
      </c>
      <c r="Y348" t="s">
        <v>83</v>
      </c>
      <c r="Z348">
        <v>3</v>
      </c>
      <c r="AA348" t="s">
        <v>87</v>
      </c>
      <c r="AB348">
        <v>1</v>
      </c>
      <c r="AC348" s="2">
        <v>10</v>
      </c>
      <c r="AD348" s="2">
        <v>10</v>
      </c>
      <c r="AE348" s="2">
        <v>100</v>
      </c>
      <c r="AF348" s="2">
        <v>20</v>
      </c>
      <c r="AG348" s="2">
        <v>18</v>
      </c>
      <c r="AH348" s="2">
        <v>90</v>
      </c>
      <c r="AI348" s="2">
        <v>72</v>
      </c>
      <c r="AJ348" s="2">
        <v>72</v>
      </c>
      <c r="AK348" s="2">
        <v>100</v>
      </c>
      <c r="AL348" s="2">
        <v>0</v>
      </c>
      <c r="AM348" s="2">
        <v>0</v>
      </c>
      <c r="AN348" s="2">
        <v>0</v>
      </c>
      <c r="AO348" s="2">
        <v>0</v>
      </c>
      <c r="AP348" s="2">
        <v>0</v>
      </c>
      <c r="AQ348" s="2">
        <v>0</v>
      </c>
      <c r="AR348" s="2">
        <v>100</v>
      </c>
      <c r="AS348" s="2">
        <v>100</v>
      </c>
      <c r="AT348" s="2">
        <v>100</v>
      </c>
      <c r="AU348" s="2">
        <v>153373153</v>
      </c>
      <c r="AV348" s="2">
        <v>153373153</v>
      </c>
      <c r="AW348" s="2">
        <v>100</v>
      </c>
      <c r="AX348" s="2">
        <v>5698103758</v>
      </c>
      <c r="AY348" s="2">
        <v>3853496787</v>
      </c>
      <c r="AZ348" s="2">
        <v>67.63</v>
      </c>
      <c r="BA348" s="2">
        <v>6170485695</v>
      </c>
      <c r="BB348" s="2">
        <v>6170485695</v>
      </c>
      <c r="BC348" s="2">
        <v>100</v>
      </c>
      <c r="BD348" s="2">
        <v>0</v>
      </c>
      <c r="BE348" s="2">
        <v>0</v>
      </c>
      <c r="BF348" s="2">
        <v>0</v>
      </c>
      <c r="BG348" s="2">
        <v>0</v>
      </c>
      <c r="BH348" s="2">
        <v>0</v>
      </c>
      <c r="BI348" s="2">
        <v>0</v>
      </c>
      <c r="BJ348" s="2">
        <v>12021962606</v>
      </c>
      <c r="BK348" s="2">
        <v>10177355635</v>
      </c>
      <c r="BL348" s="2">
        <v>84.66</v>
      </c>
      <c r="BN348" s="3">
        <f t="shared" si="51"/>
        <v>153.373153</v>
      </c>
      <c r="BO348" s="3">
        <f t="shared" si="52"/>
        <v>153.373153</v>
      </c>
      <c r="BP348" s="3">
        <f t="shared" si="53"/>
        <v>5698.1037580000002</v>
      </c>
      <c r="BQ348" s="3">
        <f t="shared" si="54"/>
        <v>3853.496787</v>
      </c>
      <c r="BR348" s="3">
        <f t="shared" si="55"/>
        <v>6170.4856950000003</v>
      </c>
      <c r="BS348" s="3">
        <f t="shared" si="56"/>
        <v>6170.4856950000003</v>
      </c>
      <c r="BT348" s="3">
        <f t="shared" si="57"/>
        <v>0</v>
      </c>
      <c r="BU348" s="3">
        <f t="shared" si="58"/>
        <v>0</v>
      </c>
      <c r="BV348" s="3">
        <f t="shared" si="59"/>
        <v>0</v>
      </c>
      <c r="BW348" s="3">
        <f t="shared" si="59"/>
        <v>0</v>
      </c>
    </row>
    <row r="349" spans="1:75" x14ac:dyDescent="0.25">
      <c r="A349">
        <v>506859452</v>
      </c>
      <c r="B349">
        <v>5</v>
      </c>
      <c r="C349" t="s">
        <v>75</v>
      </c>
      <c r="D349" t="s">
        <v>76</v>
      </c>
      <c r="E349">
        <v>2020</v>
      </c>
      <c r="F349" t="s">
        <v>77</v>
      </c>
      <c r="G349" t="s">
        <v>78</v>
      </c>
      <c r="H349">
        <v>2</v>
      </c>
      <c r="I349" t="s">
        <v>79</v>
      </c>
      <c r="J349">
        <v>113</v>
      </c>
      <c r="K349" t="s">
        <v>502</v>
      </c>
      <c r="L349" t="s">
        <v>3029</v>
      </c>
      <c r="M349">
        <v>95</v>
      </c>
      <c r="N349" t="s">
        <v>3077</v>
      </c>
      <c r="O349">
        <v>7</v>
      </c>
      <c r="P349" t="s">
        <v>3088</v>
      </c>
      <c r="Q349">
        <v>42</v>
      </c>
      <c r="R349" t="s">
        <v>3095</v>
      </c>
      <c r="S349">
        <v>1044</v>
      </c>
      <c r="T349" t="s">
        <v>572</v>
      </c>
      <c r="U349">
        <v>61</v>
      </c>
      <c r="V349">
        <v>6</v>
      </c>
      <c r="W349" t="s">
        <v>577</v>
      </c>
      <c r="X349">
        <v>1</v>
      </c>
      <c r="Y349" t="s">
        <v>83</v>
      </c>
      <c r="Z349">
        <v>1</v>
      </c>
      <c r="AA349" t="s">
        <v>84</v>
      </c>
      <c r="AB349">
        <v>1</v>
      </c>
      <c r="AC349" s="2">
        <v>0.5</v>
      </c>
      <c r="AD349" s="2">
        <v>0.5</v>
      </c>
      <c r="AE349" s="2">
        <v>100</v>
      </c>
      <c r="AF349" s="2">
        <v>1</v>
      </c>
      <c r="AG349" s="2">
        <v>1</v>
      </c>
      <c r="AH349" s="2">
        <v>100</v>
      </c>
      <c r="AI349" s="2">
        <v>1</v>
      </c>
      <c r="AJ349" s="2">
        <v>1</v>
      </c>
      <c r="AK349" s="2">
        <v>100</v>
      </c>
      <c r="AL349" s="2">
        <v>1</v>
      </c>
      <c r="AM349" s="2">
        <v>1</v>
      </c>
      <c r="AN349" s="2">
        <v>100</v>
      </c>
      <c r="AO349" s="2">
        <v>0.5</v>
      </c>
      <c r="AP349" s="2">
        <v>0.5</v>
      </c>
      <c r="AQ349" s="2">
        <v>100</v>
      </c>
      <c r="AR349" s="2">
        <v>4</v>
      </c>
      <c r="AS349" s="2">
        <v>4</v>
      </c>
      <c r="AT349" s="2">
        <v>100</v>
      </c>
      <c r="AU349" s="2">
        <v>1101678368</v>
      </c>
      <c r="AV349" s="2">
        <v>1072078712</v>
      </c>
      <c r="AW349" s="2">
        <v>97.31</v>
      </c>
      <c r="AX349" s="2">
        <v>1842302141</v>
      </c>
      <c r="AY349" s="2">
        <v>1842302141</v>
      </c>
      <c r="AZ349" s="2">
        <v>100</v>
      </c>
      <c r="BA349" s="2">
        <v>2487039447</v>
      </c>
      <c r="BB349" s="2">
        <v>2480143919</v>
      </c>
      <c r="BC349" s="2">
        <v>99.72</v>
      </c>
      <c r="BD349" s="2">
        <v>3758936503</v>
      </c>
      <c r="BE349" s="2">
        <v>3689239275</v>
      </c>
      <c r="BF349" s="2">
        <v>98.15</v>
      </c>
      <c r="BG349" s="2">
        <v>4269602000</v>
      </c>
      <c r="BH349" s="2">
        <v>1381651597</v>
      </c>
      <c r="BI349" s="2">
        <v>32.36</v>
      </c>
      <c r="BJ349" s="2">
        <v>13459558459</v>
      </c>
      <c r="BK349" s="2">
        <v>10465415644</v>
      </c>
      <c r="BL349" s="2">
        <v>77.75</v>
      </c>
      <c r="BN349" s="3">
        <f t="shared" si="51"/>
        <v>1101.6783680000001</v>
      </c>
      <c r="BO349" s="3">
        <f t="shared" si="52"/>
        <v>1072.078712</v>
      </c>
      <c r="BP349" s="3">
        <f t="shared" si="53"/>
        <v>1842.3021409999999</v>
      </c>
      <c r="BQ349" s="3">
        <f t="shared" si="54"/>
        <v>1842.3021409999999</v>
      </c>
      <c r="BR349" s="3">
        <f t="shared" si="55"/>
        <v>2487.0394470000001</v>
      </c>
      <c r="BS349" s="3">
        <f t="shared" si="56"/>
        <v>2480.1439190000001</v>
      </c>
      <c r="BT349" s="3">
        <f t="shared" si="57"/>
        <v>3758.9365029999999</v>
      </c>
      <c r="BU349" s="3">
        <f t="shared" si="58"/>
        <v>3689.2392749999999</v>
      </c>
      <c r="BV349" s="3">
        <f t="shared" si="59"/>
        <v>4269.6019999999999</v>
      </c>
      <c r="BW349" s="3">
        <f t="shared" si="59"/>
        <v>1381.651597</v>
      </c>
    </row>
    <row r="350" spans="1:75" x14ac:dyDescent="0.25">
      <c r="A350">
        <v>506859452</v>
      </c>
      <c r="B350">
        <v>5</v>
      </c>
      <c r="C350" t="s">
        <v>75</v>
      </c>
      <c r="D350" t="s">
        <v>76</v>
      </c>
      <c r="E350">
        <v>2020</v>
      </c>
      <c r="F350" t="s">
        <v>77</v>
      </c>
      <c r="G350" t="s">
        <v>78</v>
      </c>
      <c r="H350">
        <v>2</v>
      </c>
      <c r="I350" t="s">
        <v>79</v>
      </c>
      <c r="J350">
        <v>113</v>
      </c>
      <c r="K350" t="s">
        <v>502</v>
      </c>
      <c r="L350" t="s">
        <v>3029</v>
      </c>
      <c r="M350">
        <v>95</v>
      </c>
      <c r="N350" t="s">
        <v>3077</v>
      </c>
      <c r="O350">
        <v>7</v>
      </c>
      <c r="P350" t="s">
        <v>3088</v>
      </c>
      <c r="Q350">
        <v>42</v>
      </c>
      <c r="R350" t="s">
        <v>3095</v>
      </c>
      <c r="S350">
        <v>1044</v>
      </c>
      <c r="T350" t="s">
        <v>572</v>
      </c>
      <c r="U350">
        <v>61</v>
      </c>
      <c r="V350">
        <v>7</v>
      </c>
      <c r="W350" t="s">
        <v>578</v>
      </c>
      <c r="X350">
        <v>1</v>
      </c>
      <c r="Y350" t="s">
        <v>83</v>
      </c>
      <c r="Z350">
        <v>3</v>
      </c>
      <c r="AA350" t="s">
        <v>87</v>
      </c>
      <c r="AB350">
        <v>1</v>
      </c>
      <c r="AC350" s="2">
        <v>20</v>
      </c>
      <c r="AD350" s="2">
        <v>18</v>
      </c>
      <c r="AE350" s="2">
        <v>90</v>
      </c>
      <c r="AF350" s="2">
        <v>80</v>
      </c>
      <c r="AG350" s="2">
        <v>80</v>
      </c>
      <c r="AH350" s="2">
        <v>100</v>
      </c>
      <c r="AI350" s="2">
        <v>2</v>
      </c>
      <c r="AJ350" s="2">
        <v>2</v>
      </c>
      <c r="AK350" s="2">
        <v>100</v>
      </c>
      <c r="AL350" s="2">
        <v>0</v>
      </c>
      <c r="AM350" s="2">
        <v>0</v>
      </c>
      <c r="AN350" s="2">
        <v>0</v>
      </c>
      <c r="AO350" s="2">
        <v>0</v>
      </c>
      <c r="AP350" s="2">
        <v>0</v>
      </c>
      <c r="AQ350" s="2">
        <v>0</v>
      </c>
      <c r="AR350" s="2">
        <v>100</v>
      </c>
      <c r="AS350" s="2">
        <v>100</v>
      </c>
      <c r="AT350" s="2">
        <v>100</v>
      </c>
      <c r="AU350" s="2">
        <v>30082902204</v>
      </c>
      <c r="AV350" s="2">
        <v>15351501838</v>
      </c>
      <c r="AW350" s="2">
        <v>51.03</v>
      </c>
      <c r="AX350" s="2">
        <v>57004662050</v>
      </c>
      <c r="AY350" s="2">
        <v>57004662050</v>
      </c>
      <c r="AZ350" s="2">
        <v>100</v>
      </c>
      <c r="BA350" s="2">
        <v>81054160</v>
      </c>
      <c r="BB350" s="2">
        <v>81054160</v>
      </c>
      <c r="BC350" s="2">
        <v>100</v>
      </c>
      <c r="BD350" s="2">
        <v>0</v>
      </c>
      <c r="BE350" s="2">
        <v>0</v>
      </c>
      <c r="BF350" s="2">
        <v>0</v>
      </c>
      <c r="BG350" s="2">
        <v>0</v>
      </c>
      <c r="BH350" s="2">
        <v>0</v>
      </c>
      <c r="BI350" s="2">
        <v>0</v>
      </c>
      <c r="BJ350" s="2">
        <v>87168618414</v>
      </c>
      <c r="BK350" s="2">
        <v>72437218048</v>
      </c>
      <c r="BL350" s="2">
        <v>83.1</v>
      </c>
      <c r="BN350" s="3">
        <f t="shared" si="51"/>
        <v>30082.902204000002</v>
      </c>
      <c r="BO350" s="3">
        <f t="shared" si="52"/>
        <v>15351.501838</v>
      </c>
      <c r="BP350" s="3">
        <f t="shared" si="53"/>
        <v>57004.662049999999</v>
      </c>
      <c r="BQ350" s="3">
        <f t="shared" si="54"/>
        <v>57004.662049999999</v>
      </c>
      <c r="BR350" s="3">
        <f t="shared" si="55"/>
        <v>81.054159999999996</v>
      </c>
      <c r="BS350" s="3">
        <f t="shared" si="56"/>
        <v>81.054159999999996</v>
      </c>
      <c r="BT350" s="3">
        <f t="shared" si="57"/>
        <v>0</v>
      </c>
      <c r="BU350" s="3">
        <f t="shared" si="58"/>
        <v>0</v>
      </c>
      <c r="BV350" s="3">
        <f t="shared" si="59"/>
        <v>0</v>
      </c>
      <c r="BW350" s="3">
        <f t="shared" si="59"/>
        <v>0</v>
      </c>
    </row>
    <row r="351" spans="1:75" x14ac:dyDescent="0.25">
      <c r="A351">
        <v>506859452</v>
      </c>
      <c r="B351">
        <v>5</v>
      </c>
      <c r="C351" t="s">
        <v>75</v>
      </c>
      <c r="D351" t="s">
        <v>76</v>
      </c>
      <c r="E351">
        <v>2020</v>
      </c>
      <c r="F351" t="s">
        <v>77</v>
      </c>
      <c r="G351" t="s">
        <v>78</v>
      </c>
      <c r="H351">
        <v>2</v>
      </c>
      <c r="I351" t="s">
        <v>79</v>
      </c>
      <c r="J351">
        <v>113</v>
      </c>
      <c r="K351" t="s">
        <v>502</v>
      </c>
      <c r="L351" t="s">
        <v>3029</v>
      </c>
      <c r="M351">
        <v>95</v>
      </c>
      <c r="N351" t="s">
        <v>3077</v>
      </c>
      <c r="O351">
        <v>7</v>
      </c>
      <c r="P351" t="s">
        <v>3088</v>
      </c>
      <c r="Q351">
        <v>42</v>
      </c>
      <c r="R351" t="s">
        <v>3095</v>
      </c>
      <c r="S351">
        <v>1044</v>
      </c>
      <c r="T351" t="s">
        <v>572</v>
      </c>
      <c r="U351">
        <v>61</v>
      </c>
      <c r="V351">
        <v>8</v>
      </c>
      <c r="W351" t="s">
        <v>579</v>
      </c>
      <c r="X351">
        <v>2</v>
      </c>
      <c r="Y351" t="s">
        <v>94</v>
      </c>
      <c r="Z351">
        <v>1</v>
      </c>
      <c r="AA351" t="s">
        <v>84</v>
      </c>
      <c r="AB351">
        <v>1</v>
      </c>
      <c r="AC351" s="2">
        <v>0</v>
      </c>
      <c r="AD351" s="2">
        <v>0</v>
      </c>
      <c r="AE351" s="2">
        <v>0</v>
      </c>
      <c r="AF351" s="2">
        <v>100</v>
      </c>
      <c r="AG351" s="2">
        <v>98</v>
      </c>
      <c r="AH351" s="2">
        <v>98</v>
      </c>
      <c r="AI351" s="2">
        <v>100</v>
      </c>
      <c r="AJ351" s="2">
        <v>98</v>
      </c>
      <c r="AK351" s="2">
        <v>98</v>
      </c>
      <c r="AL351" s="2">
        <v>100</v>
      </c>
      <c r="AM351" s="2">
        <v>97.6</v>
      </c>
      <c r="AN351" s="2">
        <v>97.6</v>
      </c>
      <c r="AO351" s="2">
        <v>100</v>
      </c>
      <c r="AP351" s="2">
        <v>85</v>
      </c>
      <c r="AQ351" s="2">
        <v>85</v>
      </c>
      <c r="AR351" s="2" t="s">
        <v>95</v>
      </c>
      <c r="AS351" s="2" t="s">
        <v>95</v>
      </c>
      <c r="AT351" s="2" t="s">
        <v>95</v>
      </c>
      <c r="AU351" s="2">
        <v>0</v>
      </c>
      <c r="AV351" s="2">
        <v>0</v>
      </c>
      <c r="AW351" s="2">
        <v>0</v>
      </c>
      <c r="AX351" s="2">
        <v>6313195225</v>
      </c>
      <c r="AY351" s="2">
        <v>6291981028</v>
      </c>
      <c r="AZ351" s="2">
        <v>99.66</v>
      </c>
      <c r="BA351" s="2">
        <v>8338363713</v>
      </c>
      <c r="BB351" s="2">
        <v>5807183777</v>
      </c>
      <c r="BC351" s="2">
        <v>69.64</v>
      </c>
      <c r="BD351" s="2">
        <v>15991652857</v>
      </c>
      <c r="BE351" s="2">
        <v>15796892187</v>
      </c>
      <c r="BF351" s="2">
        <v>98.78</v>
      </c>
      <c r="BG351" s="2">
        <v>21848310000</v>
      </c>
      <c r="BH351" s="2">
        <v>10969893399</v>
      </c>
      <c r="BI351" s="2">
        <v>50.21</v>
      </c>
      <c r="BJ351" s="2">
        <v>52491521795</v>
      </c>
      <c r="BK351" s="2">
        <v>38865950391</v>
      </c>
      <c r="BL351" s="2">
        <v>74.040000000000006</v>
      </c>
      <c r="BN351" s="3">
        <f t="shared" si="51"/>
        <v>0</v>
      </c>
      <c r="BO351" s="3">
        <f t="shared" si="52"/>
        <v>0</v>
      </c>
      <c r="BP351" s="3">
        <f t="shared" si="53"/>
        <v>6313.1952250000004</v>
      </c>
      <c r="BQ351" s="3">
        <f t="shared" si="54"/>
        <v>6291.9810280000002</v>
      </c>
      <c r="BR351" s="3">
        <f t="shared" si="55"/>
        <v>8338.3637130000006</v>
      </c>
      <c r="BS351" s="3">
        <f t="shared" si="56"/>
        <v>5807.1837770000002</v>
      </c>
      <c r="BT351" s="3">
        <f t="shared" si="57"/>
        <v>15991.652856999999</v>
      </c>
      <c r="BU351" s="3">
        <f t="shared" si="58"/>
        <v>15796.892186999999</v>
      </c>
      <c r="BV351" s="3">
        <f t="shared" si="59"/>
        <v>21848.31</v>
      </c>
      <c r="BW351" s="3">
        <f t="shared" si="59"/>
        <v>10969.893399</v>
      </c>
    </row>
    <row r="352" spans="1:75" x14ac:dyDescent="0.25">
      <c r="A352">
        <v>506859452</v>
      </c>
      <c r="B352">
        <v>5</v>
      </c>
      <c r="C352" t="s">
        <v>75</v>
      </c>
      <c r="D352" t="s">
        <v>76</v>
      </c>
      <c r="E352">
        <v>2020</v>
      </c>
      <c r="F352" t="s">
        <v>77</v>
      </c>
      <c r="G352" t="s">
        <v>78</v>
      </c>
      <c r="H352">
        <v>2</v>
      </c>
      <c r="I352" t="s">
        <v>79</v>
      </c>
      <c r="J352">
        <v>113</v>
      </c>
      <c r="K352" t="s">
        <v>502</v>
      </c>
      <c r="L352" t="s">
        <v>3029</v>
      </c>
      <c r="M352">
        <v>95</v>
      </c>
      <c r="N352" t="s">
        <v>3077</v>
      </c>
      <c r="O352">
        <v>7</v>
      </c>
      <c r="P352" t="s">
        <v>3088</v>
      </c>
      <c r="Q352">
        <v>42</v>
      </c>
      <c r="R352" t="s">
        <v>3095</v>
      </c>
      <c r="S352">
        <v>1044</v>
      </c>
      <c r="T352" t="s">
        <v>572</v>
      </c>
      <c r="U352">
        <v>61</v>
      </c>
      <c r="V352">
        <v>9</v>
      </c>
      <c r="W352" t="s">
        <v>555</v>
      </c>
      <c r="X352">
        <v>2</v>
      </c>
      <c r="Y352" t="s">
        <v>94</v>
      </c>
      <c r="Z352">
        <v>1</v>
      </c>
      <c r="AA352" t="s">
        <v>84</v>
      </c>
      <c r="AB352">
        <v>1</v>
      </c>
      <c r="AC352" s="2">
        <v>0</v>
      </c>
      <c r="AD352" s="2">
        <v>0</v>
      </c>
      <c r="AE352" s="2">
        <v>0</v>
      </c>
      <c r="AF352" s="2">
        <v>0</v>
      </c>
      <c r="AG352" s="2">
        <v>0</v>
      </c>
      <c r="AH352" s="2">
        <v>0</v>
      </c>
      <c r="AI352" s="2">
        <v>0</v>
      </c>
      <c r="AJ352" s="2">
        <v>0</v>
      </c>
      <c r="AK352" s="2">
        <v>0</v>
      </c>
      <c r="AL352" s="2">
        <v>100</v>
      </c>
      <c r="AM352" s="2">
        <v>12.07</v>
      </c>
      <c r="AN352" s="2">
        <v>12.07</v>
      </c>
      <c r="AO352" s="2">
        <v>100</v>
      </c>
      <c r="AP352" s="2">
        <v>0.64</v>
      </c>
      <c r="AQ352" s="2">
        <v>0.64</v>
      </c>
      <c r="AR352" s="2" t="s">
        <v>95</v>
      </c>
      <c r="AS352" s="2" t="s">
        <v>95</v>
      </c>
      <c r="AT352" s="2" t="s">
        <v>95</v>
      </c>
      <c r="AU352" s="2">
        <v>0</v>
      </c>
      <c r="AV352" s="2">
        <v>0</v>
      </c>
      <c r="AW352" s="2">
        <v>0</v>
      </c>
      <c r="AX352" s="2">
        <v>0</v>
      </c>
      <c r="AY352" s="2">
        <v>0</v>
      </c>
      <c r="AZ352" s="2">
        <v>0</v>
      </c>
      <c r="BA352" s="2">
        <v>0</v>
      </c>
      <c r="BB352" s="2">
        <v>0</v>
      </c>
      <c r="BC352" s="2">
        <v>0</v>
      </c>
      <c r="BD352" s="2">
        <v>509973000</v>
      </c>
      <c r="BE352" s="2">
        <v>61550165</v>
      </c>
      <c r="BF352" s="2">
        <v>12.07</v>
      </c>
      <c r="BG352" s="2">
        <v>544929000</v>
      </c>
      <c r="BH352" s="2">
        <v>3514638</v>
      </c>
      <c r="BI352" s="2">
        <v>0.64</v>
      </c>
      <c r="BJ352" s="2">
        <v>1054902000</v>
      </c>
      <c r="BK352" s="2">
        <v>65064803</v>
      </c>
      <c r="BL352" s="2">
        <v>6.17</v>
      </c>
      <c r="BN352" s="3">
        <f t="shared" si="51"/>
        <v>0</v>
      </c>
      <c r="BO352" s="3">
        <f t="shared" si="52"/>
        <v>0</v>
      </c>
      <c r="BP352" s="3">
        <f t="shared" si="53"/>
        <v>0</v>
      </c>
      <c r="BQ352" s="3">
        <f t="shared" si="54"/>
        <v>0</v>
      </c>
      <c r="BR352" s="3">
        <f t="shared" si="55"/>
        <v>0</v>
      </c>
      <c r="BS352" s="3">
        <f t="shared" si="56"/>
        <v>0</v>
      </c>
      <c r="BT352" s="3">
        <f t="shared" si="57"/>
        <v>509.97300000000001</v>
      </c>
      <c r="BU352" s="3">
        <f t="shared" si="58"/>
        <v>61.550165</v>
      </c>
      <c r="BV352" s="3">
        <f t="shared" si="59"/>
        <v>544.92899999999997</v>
      </c>
      <c r="BW352" s="3">
        <f t="shared" si="59"/>
        <v>3.5146380000000002</v>
      </c>
    </row>
    <row r="353" spans="1:75" x14ac:dyDescent="0.25">
      <c r="A353">
        <v>506859452</v>
      </c>
      <c r="B353">
        <v>5</v>
      </c>
      <c r="C353" t="s">
        <v>75</v>
      </c>
      <c r="D353" t="s">
        <v>76</v>
      </c>
      <c r="E353">
        <v>2020</v>
      </c>
      <c r="F353" t="s">
        <v>77</v>
      </c>
      <c r="G353" t="s">
        <v>78</v>
      </c>
      <c r="H353">
        <v>2</v>
      </c>
      <c r="I353" t="s">
        <v>79</v>
      </c>
      <c r="J353">
        <v>113</v>
      </c>
      <c r="K353" t="s">
        <v>502</v>
      </c>
      <c r="L353" t="s">
        <v>3029</v>
      </c>
      <c r="M353">
        <v>95</v>
      </c>
      <c r="N353" t="s">
        <v>3077</v>
      </c>
      <c r="O353">
        <v>7</v>
      </c>
      <c r="P353" t="s">
        <v>3088</v>
      </c>
      <c r="Q353">
        <v>42</v>
      </c>
      <c r="R353" t="s">
        <v>3095</v>
      </c>
      <c r="S353">
        <v>7132</v>
      </c>
      <c r="T353" t="s">
        <v>580</v>
      </c>
      <c r="U353">
        <v>245</v>
      </c>
      <c r="V353">
        <v>46</v>
      </c>
      <c r="W353" t="s">
        <v>581</v>
      </c>
      <c r="X353">
        <v>2</v>
      </c>
      <c r="Y353" t="s">
        <v>94</v>
      </c>
      <c r="Z353">
        <v>3</v>
      </c>
      <c r="AA353" t="s">
        <v>87</v>
      </c>
      <c r="AB353">
        <v>1</v>
      </c>
      <c r="AC353" s="2">
        <v>100</v>
      </c>
      <c r="AD353" s="2">
        <v>99.5</v>
      </c>
      <c r="AE353" s="2">
        <v>99.5</v>
      </c>
      <c r="AF353" s="2">
        <v>100</v>
      </c>
      <c r="AG353" s="2">
        <v>100</v>
      </c>
      <c r="AH353" s="2">
        <v>100</v>
      </c>
      <c r="AI353" s="2">
        <v>100</v>
      </c>
      <c r="AJ353" s="2">
        <v>100</v>
      </c>
      <c r="AK353" s="2">
        <v>100</v>
      </c>
      <c r="AL353" s="2">
        <v>0</v>
      </c>
      <c r="AM353" s="2">
        <v>0</v>
      </c>
      <c r="AN353" s="2">
        <v>0</v>
      </c>
      <c r="AO353" s="2">
        <v>0</v>
      </c>
      <c r="AP353" s="2">
        <v>0</v>
      </c>
      <c r="AQ353" s="2">
        <v>0</v>
      </c>
      <c r="AR353" s="2" t="s">
        <v>95</v>
      </c>
      <c r="AS353" s="2" t="s">
        <v>95</v>
      </c>
      <c r="AT353" s="2" t="s">
        <v>95</v>
      </c>
      <c r="AU353" s="2">
        <v>20000227123</v>
      </c>
      <c r="AV353" s="2">
        <v>19644588385</v>
      </c>
      <c r="AW353" s="2">
        <v>98.22</v>
      </c>
      <c r="AX353" s="2">
        <v>26380650000</v>
      </c>
      <c r="AY353" s="2">
        <v>26376267168</v>
      </c>
      <c r="AZ353" s="2">
        <v>99.98</v>
      </c>
      <c r="BA353" s="2">
        <v>21318552000</v>
      </c>
      <c r="BB353" s="2">
        <v>21311701702</v>
      </c>
      <c r="BC353" s="2">
        <v>99.97</v>
      </c>
      <c r="BD353" s="2">
        <v>0</v>
      </c>
      <c r="BE353" s="2">
        <v>0</v>
      </c>
      <c r="BF353" s="2">
        <v>0</v>
      </c>
      <c r="BG353" s="2">
        <v>0</v>
      </c>
      <c r="BH353" s="2">
        <v>0</v>
      </c>
      <c r="BI353" s="2">
        <v>0</v>
      </c>
      <c r="BJ353" s="2">
        <v>67699429123</v>
      </c>
      <c r="BK353" s="2">
        <v>67332557255</v>
      </c>
      <c r="BL353" s="2">
        <v>99.46</v>
      </c>
      <c r="BN353" s="3">
        <f t="shared" si="51"/>
        <v>20000.227123000001</v>
      </c>
      <c r="BO353" s="3">
        <f t="shared" si="52"/>
        <v>19644.588384999999</v>
      </c>
      <c r="BP353" s="3">
        <f t="shared" si="53"/>
        <v>26380.65</v>
      </c>
      <c r="BQ353" s="3">
        <f t="shared" si="54"/>
        <v>26376.267167999998</v>
      </c>
      <c r="BR353" s="3">
        <f t="shared" si="55"/>
        <v>21318.552</v>
      </c>
      <c r="BS353" s="3">
        <f t="shared" si="56"/>
        <v>21311.701701999998</v>
      </c>
      <c r="BT353" s="3">
        <f t="shared" si="57"/>
        <v>0</v>
      </c>
      <c r="BU353" s="3">
        <f t="shared" si="58"/>
        <v>0</v>
      </c>
      <c r="BV353" s="3">
        <f t="shared" si="59"/>
        <v>0</v>
      </c>
      <c r="BW353" s="3">
        <f t="shared" si="59"/>
        <v>0</v>
      </c>
    </row>
    <row r="354" spans="1:75" x14ac:dyDescent="0.25">
      <c r="A354">
        <v>506859452</v>
      </c>
      <c r="B354">
        <v>5</v>
      </c>
      <c r="C354" t="s">
        <v>75</v>
      </c>
      <c r="D354" t="s">
        <v>76</v>
      </c>
      <c r="E354">
        <v>2020</v>
      </c>
      <c r="F354" t="s">
        <v>77</v>
      </c>
      <c r="G354" t="s">
        <v>78</v>
      </c>
      <c r="H354">
        <v>2</v>
      </c>
      <c r="I354" t="s">
        <v>79</v>
      </c>
      <c r="J354">
        <v>113</v>
      </c>
      <c r="K354" t="s">
        <v>502</v>
      </c>
      <c r="L354" t="s">
        <v>3029</v>
      </c>
      <c r="M354">
        <v>95</v>
      </c>
      <c r="N354" t="s">
        <v>3077</v>
      </c>
      <c r="O354">
        <v>7</v>
      </c>
      <c r="P354" t="s">
        <v>3088</v>
      </c>
      <c r="Q354">
        <v>42</v>
      </c>
      <c r="R354" t="s">
        <v>3095</v>
      </c>
      <c r="S354">
        <v>7545</v>
      </c>
      <c r="T354" t="s">
        <v>582</v>
      </c>
      <c r="U354">
        <v>20</v>
      </c>
      <c r="V354">
        <v>1</v>
      </c>
      <c r="W354" t="s">
        <v>583</v>
      </c>
      <c r="X354">
        <v>2</v>
      </c>
      <c r="Y354" t="s">
        <v>94</v>
      </c>
      <c r="Z354">
        <v>1</v>
      </c>
      <c r="AA354" t="s">
        <v>84</v>
      </c>
      <c r="AB354">
        <v>1</v>
      </c>
      <c r="AC354" s="2">
        <v>0</v>
      </c>
      <c r="AD354" s="2">
        <v>0</v>
      </c>
      <c r="AE354" s="2">
        <v>0</v>
      </c>
      <c r="AF354" s="2">
        <v>0</v>
      </c>
      <c r="AG354" s="2">
        <v>0</v>
      </c>
      <c r="AH354" s="2">
        <v>0</v>
      </c>
      <c r="AI354" s="2">
        <v>0</v>
      </c>
      <c r="AJ354" s="2">
        <v>0</v>
      </c>
      <c r="AK354" s="2">
        <v>0</v>
      </c>
      <c r="AL354" s="2">
        <v>100</v>
      </c>
      <c r="AM354" s="2">
        <v>99.51</v>
      </c>
      <c r="AN354" s="2">
        <v>99.51</v>
      </c>
      <c r="AO354" s="2">
        <v>100</v>
      </c>
      <c r="AP354" s="2">
        <v>94.61</v>
      </c>
      <c r="AQ354" s="2">
        <v>94.61</v>
      </c>
      <c r="AR354" s="2" t="s">
        <v>95</v>
      </c>
      <c r="AS354" s="2" t="s">
        <v>95</v>
      </c>
      <c r="AT354" s="2" t="s">
        <v>95</v>
      </c>
      <c r="AU354" s="2">
        <v>0</v>
      </c>
      <c r="AV354" s="2">
        <v>0</v>
      </c>
      <c r="AW354" s="2">
        <v>0</v>
      </c>
      <c r="AX354" s="2">
        <v>0</v>
      </c>
      <c r="AY354" s="2">
        <v>0</v>
      </c>
      <c r="AZ354" s="2">
        <v>0</v>
      </c>
      <c r="BA354" s="2">
        <v>0</v>
      </c>
      <c r="BB354" s="2">
        <v>0</v>
      </c>
      <c r="BC354" s="2">
        <v>0</v>
      </c>
      <c r="BD354" s="2">
        <v>18761589506</v>
      </c>
      <c r="BE354" s="2">
        <v>18670046075</v>
      </c>
      <c r="BF354" s="2">
        <v>99.51</v>
      </c>
      <c r="BG354" s="2">
        <v>20970874900</v>
      </c>
      <c r="BH354" s="2">
        <v>11390772973</v>
      </c>
      <c r="BI354" s="2">
        <v>54.32</v>
      </c>
      <c r="BJ354" s="2">
        <v>39732464406</v>
      </c>
      <c r="BK354" s="2">
        <v>30060819048</v>
      </c>
      <c r="BL354" s="2">
        <v>75.66</v>
      </c>
      <c r="BN354" s="3">
        <f t="shared" si="51"/>
        <v>0</v>
      </c>
      <c r="BO354" s="3">
        <f t="shared" si="52"/>
        <v>0</v>
      </c>
      <c r="BP354" s="3">
        <f t="shared" si="53"/>
        <v>0</v>
      </c>
      <c r="BQ354" s="3">
        <f t="shared" si="54"/>
        <v>0</v>
      </c>
      <c r="BR354" s="3">
        <f t="shared" si="55"/>
        <v>0</v>
      </c>
      <c r="BS354" s="3">
        <f t="shared" si="56"/>
        <v>0</v>
      </c>
      <c r="BT354" s="3">
        <f t="shared" si="57"/>
        <v>18761.589506</v>
      </c>
      <c r="BU354" s="3">
        <f t="shared" si="58"/>
        <v>18670.046074999998</v>
      </c>
      <c r="BV354" s="3">
        <f t="shared" si="59"/>
        <v>20970.874899999999</v>
      </c>
      <c r="BW354" s="3">
        <f t="shared" si="59"/>
        <v>11390.772972999999</v>
      </c>
    </row>
    <row r="355" spans="1:75" x14ac:dyDescent="0.25">
      <c r="A355">
        <v>506859452</v>
      </c>
      <c r="B355">
        <v>5</v>
      </c>
      <c r="C355" t="s">
        <v>75</v>
      </c>
      <c r="D355" t="s">
        <v>76</v>
      </c>
      <c r="E355">
        <v>2020</v>
      </c>
      <c r="F355" t="s">
        <v>77</v>
      </c>
      <c r="G355" t="s">
        <v>78</v>
      </c>
      <c r="H355">
        <v>2</v>
      </c>
      <c r="I355" t="s">
        <v>79</v>
      </c>
      <c r="J355">
        <v>113</v>
      </c>
      <c r="K355" t="s">
        <v>502</v>
      </c>
      <c r="L355" t="s">
        <v>3029</v>
      </c>
      <c r="M355">
        <v>95</v>
      </c>
      <c r="N355" t="s">
        <v>3077</v>
      </c>
      <c r="O355">
        <v>7</v>
      </c>
      <c r="P355" t="s">
        <v>3088</v>
      </c>
      <c r="Q355">
        <v>42</v>
      </c>
      <c r="R355" t="s">
        <v>3095</v>
      </c>
      <c r="S355">
        <v>7545</v>
      </c>
      <c r="T355" t="s">
        <v>582</v>
      </c>
      <c r="U355">
        <v>20</v>
      </c>
      <c r="V355">
        <v>2</v>
      </c>
      <c r="W355" t="s">
        <v>555</v>
      </c>
      <c r="X355">
        <v>2</v>
      </c>
      <c r="Y355" t="s">
        <v>94</v>
      </c>
      <c r="Z355">
        <v>1</v>
      </c>
      <c r="AA355" t="s">
        <v>84</v>
      </c>
      <c r="AB355">
        <v>1</v>
      </c>
      <c r="AC355" s="2">
        <v>0</v>
      </c>
      <c r="AD355" s="2">
        <v>0</v>
      </c>
      <c r="AE355" s="2">
        <v>0</v>
      </c>
      <c r="AF355" s="2">
        <v>0</v>
      </c>
      <c r="AG355" s="2">
        <v>0</v>
      </c>
      <c r="AH355" s="2">
        <v>0</v>
      </c>
      <c r="AI355" s="2">
        <v>0</v>
      </c>
      <c r="AJ355" s="2">
        <v>0</v>
      </c>
      <c r="AK355" s="2">
        <v>0</v>
      </c>
      <c r="AL355" s="2">
        <v>100</v>
      </c>
      <c r="AM355" s="2">
        <v>3.33</v>
      </c>
      <c r="AN355" s="2">
        <v>3.33</v>
      </c>
      <c r="AO355" s="2">
        <v>100</v>
      </c>
      <c r="AP355" s="2">
        <v>100</v>
      </c>
      <c r="AQ355" s="2">
        <v>100</v>
      </c>
      <c r="AR355" s="2" t="s">
        <v>95</v>
      </c>
      <c r="AS355" s="2" t="s">
        <v>95</v>
      </c>
      <c r="AT355" s="2" t="s">
        <v>95</v>
      </c>
      <c r="AU355" s="2">
        <v>0</v>
      </c>
      <c r="AV355" s="2">
        <v>0</v>
      </c>
      <c r="AW355" s="2">
        <v>0</v>
      </c>
      <c r="AX355" s="2">
        <v>0</v>
      </c>
      <c r="AY355" s="2">
        <v>0</v>
      </c>
      <c r="AZ355" s="2">
        <v>0</v>
      </c>
      <c r="BA355" s="2">
        <v>0</v>
      </c>
      <c r="BB355" s="2">
        <v>0</v>
      </c>
      <c r="BC355" s="2">
        <v>0</v>
      </c>
      <c r="BD355" s="2">
        <v>7648793383</v>
      </c>
      <c r="BE355" s="2">
        <v>254566875</v>
      </c>
      <c r="BF355" s="2">
        <v>3.33</v>
      </c>
      <c r="BG355" s="2">
        <v>8265100</v>
      </c>
      <c r="BH355" s="2">
        <v>8265100</v>
      </c>
      <c r="BI355" s="2">
        <v>100</v>
      </c>
      <c r="BJ355" s="2">
        <v>7657058483</v>
      </c>
      <c r="BK355" s="2">
        <v>262831975</v>
      </c>
      <c r="BL355" s="2">
        <v>3.43</v>
      </c>
      <c r="BN355" s="3">
        <f t="shared" si="51"/>
        <v>0</v>
      </c>
      <c r="BO355" s="3">
        <f t="shared" si="52"/>
        <v>0</v>
      </c>
      <c r="BP355" s="3">
        <f t="shared" si="53"/>
        <v>0</v>
      </c>
      <c r="BQ355" s="3">
        <f t="shared" si="54"/>
        <v>0</v>
      </c>
      <c r="BR355" s="3">
        <f t="shared" si="55"/>
        <v>0</v>
      </c>
      <c r="BS355" s="3">
        <f t="shared" si="56"/>
        <v>0</v>
      </c>
      <c r="BT355" s="3">
        <f t="shared" si="57"/>
        <v>7648.7933830000002</v>
      </c>
      <c r="BU355" s="3">
        <f t="shared" si="58"/>
        <v>254.56687500000001</v>
      </c>
      <c r="BV355" s="3">
        <f t="shared" si="59"/>
        <v>8.2651000000000003</v>
      </c>
      <c r="BW355" s="3">
        <f t="shared" si="59"/>
        <v>8.2651000000000003</v>
      </c>
    </row>
    <row r="356" spans="1:75" x14ac:dyDescent="0.25">
      <c r="A356">
        <v>506859452</v>
      </c>
      <c r="B356">
        <v>5</v>
      </c>
      <c r="C356" t="s">
        <v>75</v>
      </c>
      <c r="D356" t="s">
        <v>76</v>
      </c>
      <c r="E356">
        <v>2020</v>
      </c>
      <c r="F356" t="s">
        <v>77</v>
      </c>
      <c r="G356" t="s">
        <v>78</v>
      </c>
      <c r="H356">
        <v>2</v>
      </c>
      <c r="I356" t="s">
        <v>79</v>
      </c>
      <c r="J356">
        <v>113</v>
      </c>
      <c r="K356" t="s">
        <v>502</v>
      </c>
      <c r="L356" t="s">
        <v>3029</v>
      </c>
      <c r="M356">
        <v>95</v>
      </c>
      <c r="N356" t="s">
        <v>3077</v>
      </c>
      <c r="O356">
        <v>7</v>
      </c>
      <c r="P356" t="s">
        <v>3088</v>
      </c>
      <c r="Q356">
        <v>43</v>
      </c>
      <c r="R356" t="s">
        <v>3096</v>
      </c>
      <c r="S356">
        <v>6094</v>
      </c>
      <c r="T356" t="s">
        <v>584</v>
      </c>
      <c r="U356">
        <v>210</v>
      </c>
      <c r="V356">
        <v>44</v>
      </c>
      <c r="W356" t="s">
        <v>585</v>
      </c>
      <c r="X356">
        <v>1</v>
      </c>
      <c r="Y356" t="s">
        <v>83</v>
      </c>
      <c r="Z356">
        <v>1</v>
      </c>
      <c r="AA356" t="s">
        <v>84</v>
      </c>
      <c r="AB356">
        <v>1</v>
      </c>
      <c r="AC356" s="2">
        <v>20</v>
      </c>
      <c r="AD356" s="2">
        <v>20</v>
      </c>
      <c r="AE356" s="2">
        <v>100</v>
      </c>
      <c r="AF356" s="2">
        <v>20</v>
      </c>
      <c r="AG356" s="2">
        <v>20</v>
      </c>
      <c r="AH356" s="2">
        <v>100</v>
      </c>
      <c r="AI356" s="2">
        <v>10</v>
      </c>
      <c r="AJ356" s="2">
        <v>10</v>
      </c>
      <c r="AK356" s="2">
        <v>100</v>
      </c>
      <c r="AL356" s="2">
        <v>19</v>
      </c>
      <c r="AM356" s="2">
        <v>19</v>
      </c>
      <c r="AN356" s="2">
        <v>100</v>
      </c>
      <c r="AO356" s="2">
        <v>1</v>
      </c>
      <c r="AP356" s="2">
        <v>1</v>
      </c>
      <c r="AQ356" s="2">
        <v>100</v>
      </c>
      <c r="AR356" s="2">
        <v>70</v>
      </c>
      <c r="AS356" s="2">
        <v>70</v>
      </c>
      <c r="AT356" s="2">
        <v>100</v>
      </c>
      <c r="AU356" s="2">
        <v>1282256554</v>
      </c>
      <c r="AV356" s="2">
        <v>1282245058</v>
      </c>
      <c r="AW356" s="2">
        <v>100</v>
      </c>
      <c r="AX356" s="2">
        <v>2728943010</v>
      </c>
      <c r="AY356" s="2">
        <v>2676702984</v>
      </c>
      <c r="AZ356" s="2">
        <v>98.09</v>
      </c>
      <c r="BA356" s="2">
        <v>1047610917</v>
      </c>
      <c r="BB356" s="2">
        <v>1047580917</v>
      </c>
      <c r="BC356" s="2">
        <v>100</v>
      </c>
      <c r="BD356" s="2">
        <v>2478537396</v>
      </c>
      <c r="BE356" s="2">
        <v>2478537396</v>
      </c>
      <c r="BF356" s="2">
        <v>100</v>
      </c>
      <c r="BG356" s="2">
        <v>773344961</v>
      </c>
      <c r="BH356" s="2">
        <v>149243107</v>
      </c>
      <c r="BI356" s="2">
        <v>19.3</v>
      </c>
      <c r="BJ356" s="2">
        <v>8310692838</v>
      </c>
      <c r="BK356" s="2">
        <v>7634309462</v>
      </c>
      <c r="BL356" s="2">
        <v>91.86</v>
      </c>
      <c r="BN356" s="3">
        <f t="shared" si="51"/>
        <v>1282.2565540000001</v>
      </c>
      <c r="BO356" s="3">
        <f t="shared" si="52"/>
        <v>1282.245058</v>
      </c>
      <c r="BP356" s="3">
        <f t="shared" si="53"/>
        <v>2728.94301</v>
      </c>
      <c r="BQ356" s="3">
        <f t="shared" si="54"/>
        <v>2676.702984</v>
      </c>
      <c r="BR356" s="3">
        <f t="shared" si="55"/>
        <v>1047.610917</v>
      </c>
      <c r="BS356" s="3">
        <f t="shared" si="56"/>
        <v>1047.580917</v>
      </c>
      <c r="BT356" s="3">
        <f t="shared" si="57"/>
        <v>2478.5373960000002</v>
      </c>
      <c r="BU356" s="3">
        <f t="shared" si="58"/>
        <v>2478.5373960000002</v>
      </c>
      <c r="BV356" s="3">
        <f t="shared" si="59"/>
        <v>773.34496100000001</v>
      </c>
      <c r="BW356" s="3">
        <f t="shared" si="59"/>
        <v>149.24310700000001</v>
      </c>
    </row>
    <row r="357" spans="1:75" x14ac:dyDescent="0.25">
      <c r="A357">
        <v>506859452</v>
      </c>
      <c r="B357">
        <v>5</v>
      </c>
      <c r="C357" t="s">
        <v>75</v>
      </c>
      <c r="D357" t="s">
        <v>76</v>
      </c>
      <c r="E357">
        <v>2020</v>
      </c>
      <c r="F357" t="s">
        <v>77</v>
      </c>
      <c r="G357" t="s">
        <v>78</v>
      </c>
      <c r="H357">
        <v>2</v>
      </c>
      <c r="I357" t="s">
        <v>79</v>
      </c>
      <c r="J357">
        <v>113</v>
      </c>
      <c r="K357" t="s">
        <v>502</v>
      </c>
      <c r="L357" t="s">
        <v>3029</v>
      </c>
      <c r="M357">
        <v>95</v>
      </c>
      <c r="N357" t="s">
        <v>3077</v>
      </c>
      <c r="O357">
        <v>7</v>
      </c>
      <c r="P357" t="s">
        <v>3088</v>
      </c>
      <c r="Q357">
        <v>43</v>
      </c>
      <c r="R357" t="s">
        <v>3096</v>
      </c>
      <c r="S357">
        <v>6094</v>
      </c>
      <c r="T357" t="s">
        <v>584</v>
      </c>
      <c r="U357">
        <v>210</v>
      </c>
      <c r="V357">
        <v>45</v>
      </c>
      <c r="W357" t="s">
        <v>586</v>
      </c>
      <c r="X357">
        <v>1</v>
      </c>
      <c r="Y357" t="s">
        <v>83</v>
      </c>
      <c r="Z357">
        <v>2</v>
      </c>
      <c r="AA357" t="s">
        <v>561</v>
      </c>
      <c r="AB357">
        <v>1</v>
      </c>
      <c r="AC357" s="2">
        <v>0</v>
      </c>
      <c r="AD357" s="2">
        <v>0</v>
      </c>
      <c r="AE357" s="2">
        <v>0</v>
      </c>
      <c r="AF357" s="2">
        <v>30</v>
      </c>
      <c r="AG357" s="2">
        <v>30</v>
      </c>
      <c r="AH357" s="2">
        <v>100</v>
      </c>
      <c r="AI357" s="2">
        <v>30</v>
      </c>
      <c r="AJ357" s="2">
        <v>30</v>
      </c>
      <c r="AK357" s="2">
        <v>100</v>
      </c>
      <c r="AL357" s="2">
        <v>40</v>
      </c>
      <c r="AM357" s="2">
        <v>40</v>
      </c>
      <c r="AN357" s="2">
        <v>100</v>
      </c>
      <c r="AO357" s="2">
        <v>0</v>
      </c>
      <c r="AP357" s="2">
        <v>0</v>
      </c>
      <c r="AQ357" s="2">
        <v>0</v>
      </c>
      <c r="AR357" s="2">
        <v>100</v>
      </c>
      <c r="AS357" s="2">
        <v>100</v>
      </c>
      <c r="AT357" s="2">
        <v>100</v>
      </c>
      <c r="AU357" s="2">
        <v>0</v>
      </c>
      <c r="AV357" s="2">
        <v>0</v>
      </c>
      <c r="AW357" s="2">
        <v>0</v>
      </c>
      <c r="AX357" s="2">
        <v>294000000</v>
      </c>
      <c r="AY357" s="2">
        <v>294000000</v>
      </c>
      <c r="AZ357" s="2">
        <v>100</v>
      </c>
      <c r="BA357" s="2">
        <v>237092000</v>
      </c>
      <c r="BB357" s="2">
        <v>237092000</v>
      </c>
      <c r="BC357" s="2">
        <v>100</v>
      </c>
      <c r="BD357" s="2">
        <v>1346076000</v>
      </c>
      <c r="BE357" s="2">
        <v>1346076000</v>
      </c>
      <c r="BF357" s="2">
        <v>100</v>
      </c>
      <c r="BG357" s="2">
        <v>0</v>
      </c>
      <c r="BH357" s="2">
        <v>0</v>
      </c>
      <c r="BI357" s="2">
        <v>0</v>
      </c>
      <c r="BJ357" s="2">
        <v>1877168000</v>
      </c>
      <c r="BK357" s="2">
        <v>1877168000</v>
      </c>
      <c r="BL357" s="2">
        <v>100</v>
      </c>
      <c r="BN357" s="3">
        <f t="shared" si="51"/>
        <v>0</v>
      </c>
      <c r="BO357" s="3">
        <f t="shared" si="52"/>
        <v>0</v>
      </c>
      <c r="BP357" s="3">
        <f t="shared" si="53"/>
        <v>294</v>
      </c>
      <c r="BQ357" s="3">
        <f t="shared" si="54"/>
        <v>294</v>
      </c>
      <c r="BR357" s="3">
        <f t="shared" si="55"/>
        <v>237.09200000000001</v>
      </c>
      <c r="BS357" s="3">
        <f t="shared" si="56"/>
        <v>237.09200000000001</v>
      </c>
      <c r="BT357" s="3">
        <f t="shared" si="57"/>
        <v>1346.076</v>
      </c>
      <c r="BU357" s="3">
        <f t="shared" si="58"/>
        <v>1346.076</v>
      </c>
      <c r="BV357" s="3">
        <f t="shared" si="59"/>
        <v>0</v>
      </c>
      <c r="BW357" s="3">
        <f t="shared" si="59"/>
        <v>0</v>
      </c>
    </row>
    <row r="358" spans="1:75" x14ac:dyDescent="0.25">
      <c r="A358">
        <v>506859452</v>
      </c>
      <c r="B358">
        <v>5</v>
      </c>
      <c r="C358" t="s">
        <v>75</v>
      </c>
      <c r="D358" t="s">
        <v>76</v>
      </c>
      <c r="E358">
        <v>2020</v>
      </c>
      <c r="F358" t="s">
        <v>77</v>
      </c>
      <c r="G358" t="s">
        <v>78</v>
      </c>
      <c r="H358">
        <v>2</v>
      </c>
      <c r="I358" t="s">
        <v>79</v>
      </c>
      <c r="J358">
        <v>113</v>
      </c>
      <c r="K358" t="s">
        <v>502</v>
      </c>
      <c r="L358" t="s">
        <v>3029</v>
      </c>
      <c r="M358">
        <v>95</v>
      </c>
      <c r="N358" t="s">
        <v>3077</v>
      </c>
      <c r="O358">
        <v>7</v>
      </c>
      <c r="P358" t="s">
        <v>3088</v>
      </c>
      <c r="Q358">
        <v>43</v>
      </c>
      <c r="R358" t="s">
        <v>3096</v>
      </c>
      <c r="S358">
        <v>6094</v>
      </c>
      <c r="T358" t="s">
        <v>584</v>
      </c>
      <c r="U358">
        <v>210</v>
      </c>
      <c r="V358">
        <v>46</v>
      </c>
      <c r="W358" t="s">
        <v>587</v>
      </c>
      <c r="X358">
        <v>2</v>
      </c>
      <c r="Y358" t="s">
        <v>94</v>
      </c>
      <c r="Z358">
        <v>1</v>
      </c>
      <c r="AA358" t="s">
        <v>84</v>
      </c>
      <c r="AB358">
        <v>1</v>
      </c>
      <c r="AC358" s="2">
        <v>100</v>
      </c>
      <c r="AD358" s="2">
        <v>97.5</v>
      </c>
      <c r="AE358" s="2">
        <v>97.5</v>
      </c>
      <c r="AF358" s="2">
        <v>100</v>
      </c>
      <c r="AG358" s="2">
        <v>99</v>
      </c>
      <c r="AH358" s="2">
        <v>99</v>
      </c>
      <c r="AI358" s="2">
        <v>100</v>
      </c>
      <c r="AJ358" s="2">
        <v>100</v>
      </c>
      <c r="AK358" s="2">
        <v>100</v>
      </c>
      <c r="AL358" s="2">
        <v>100</v>
      </c>
      <c r="AM358" s="2">
        <v>99.99</v>
      </c>
      <c r="AN358" s="2">
        <v>99.99</v>
      </c>
      <c r="AO358" s="2">
        <v>100</v>
      </c>
      <c r="AP358" s="2">
        <v>100</v>
      </c>
      <c r="AQ358" s="2">
        <v>100</v>
      </c>
      <c r="AR358" s="2" t="s">
        <v>95</v>
      </c>
      <c r="AS358" s="2" t="s">
        <v>95</v>
      </c>
      <c r="AT358" s="2" t="s">
        <v>95</v>
      </c>
      <c r="AU358" s="2">
        <v>6319644280</v>
      </c>
      <c r="AV358" s="2">
        <v>5897697160</v>
      </c>
      <c r="AW358" s="2">
        <v>93.32</v>
      </c>
      <c r="AX358" s="2">
        <v>14079773073</v>
      </c>
      <c r="AY358" s="2">
        <v>13986180882</v>
      </c>
      <c r="AZ358" s="2">
        <v>99.34</v>
      </c>
      <c r="BA358" s="2">
        <v>10797350425</v>
      </c>
      <c r="BB358" s="2">
        <v>10747586206</v>
      </c>
      <c r="BC358" s="2">
        <v>99.54</v>
      </c>
      <c r="BD358" s="2">
        <v>3841698397</v>
      </c>
      <c r="BE358" s="2">
        <v>3729790136</v>
      </c>
      <c r="BF358" s="2">
        <v>97.09</v>
      </c>
      <c r="BG358" s="2">
        <v>3022142039</v>
      </c>
      <c r="BH358" s="2">
        <v>1119616251</v>
      </c>
      <c r="BI358" s="2">
        <v>37.049999999999997</v>
      </c>
      <c r="BJ358" s="2">
        <v>38060608214</v>
      </c>
      <c r="BK358" s="2">
        <v>35480870635</v>
      </c>
      <c r="BL358" s="2">
        <v>93.22</v>
      </c>
      <c r="BN358" s="3">
        <f t="shared" si="51"/>
        <v>6319.6442800000004</v>
      </c>
      <c r="BO358" s="3">
        <f t="shared" si="52"/>
        <v>5897.6971599999997</v>
      </c>
      <c r="BP358" s="3">
        <f t="shared" si="53"/>
        <v>14079.773073</v>
      </c>
      <c r="BQ358" s="3">
        <f t="shared" si="54"/>
        <v>13986.180882000001</v>
      </c>
      <c r="BR358" s="3">
        <f t="shared" si="55"/>
        <v>10797.350425000001</v>
      </c>
      <c r="BS358" s="3">
        <f t="shared" si="56"/>
        <v>10747.586206</v>
      </c>
      <c r="BT358" s="3">
        <f t="shared" si="57"/>
        <v>3841.6983970000001</v>
      </c>
      <c r="BU358" s="3">
        <f t="shared" si="58"/>
        <v>3729.7901360000001</v>
      </c>
      <c r="BV358" s="3">
        <f t="shared" si="59"/>
        <v>3022.1420389999998</v>
      </c>
      <c r="BW358" s="3">
        <f t="shared" si="59"/>
        <v>1119.6162509999999</v>
      </c>
    </row>
    <row r="359" spans="1:75" x14ac:dyDescent="0.25">
      <c r="A359">
        <v>506859452</v>
      </c>
      <c r="B359">
        <v>5</v>
      </c>
      <c r="C359" t="s">
        <v>75</v>
      </c>
      <c r="D359" t="s">
        <v>76</v>
      </c>
      <c r="E359">
        <v>2020</v>
      </c>
      <c r="F359" t="s">
        <v>77</v>
      </c>
      <c r="G359" t="s">
        <v>78</v>
      </c>
      <c r="H359">
        <v>2</v>
      </c>
      <c r="I359" t="s">
        <v>79</v>
      </c>
      <c r="J359">
        <v>113</v>
      </c>
      <c r="K359" t="s">
        <v>502</v>
      </c>
      <c r="L359" t="s">
        <v>3029</v>
      </c>
      <c r="M359">
        <v>95</v>
      </c>
      <c r="N359" t="s">
        <v>3077</v>
      </c>
      <c r="O359">
        <v>7</v>
      </c>
      <c r="P359" t="s">
        <v>3088</v>
      </c>
      <c r="Q359">
        <v>43</v>
      </c>
      <c r="R359" t="s">
        <v>3096</v>
      </c>
      <c r="S359">
        <v>6094</v>
      </c>
      <c r="T359" t="s">
        <v>584</v>
      </c>
      <c r="U359">
        <v>210</v>
      </c>
      <c r="V359">
        <v>47</v>
      </c>
      <c r="W359" t="s">
        <v>588</v>
      </c>
      <c r="X359">
        <v>2</v>
      </c>
      <c r="Y359" t="s">
        <v>94</v>
      </c>
      <c r="Z359">
        <v>1</v>
      </c>
      <c r="AA359" t="s">
        <v>84</v>
      </c>
      <c r="AB359">
        <v>1</v>
      </c>
      <c r="AC359" s="2">
        <v>100</v>
      </c>
      <c r="AD359" s="2">
        <v>92</v>
      </c>
      <c r="AE359" s="2">
        <v>92</v>
      </c>
      <c r="AF359" s="2">
        <v>100</v>
      </c>
      <c r="AG359" s="2">
        <v>95.72</v>
      </c>
      <c r="AH359" s="2">
        <v>95.72</v>
      </c>
      <c r="AI359" s="2">
        <v>100</v>
      </c>
      <c r="AJ359" s="2">
        <v>100</v>
      </c>
      <c r="AK359" s="2">
        <v>100</v>
      </c>
      <c r="AL359" s="2">
        <v>100</v>
      </c>
      <c r="AM359" s="2">
        <v>100</v>
      </c>
      <c r="AN359" s="2">
        <v>100</v>
      </c>
      <c r="AO359" s="2">
        <v>100</v>
      </c>
      <c r="AP359" s="2">
        <v>100</v>
      </c>
      <c r="AQ359" s="2">
        <v>100</v>
      </c>
      <c r="AR359" s="2" t="s">
        <v>95</v>
      </c>
      <c r="AS359" s="2" t="s">
        <v>95</v>
      </c>
      <c r="AT359" s="2" t="s">
        <v>95</v>
      </c>
      <c r="AU359" s="2">
        <v>735824366</v>
      </c>
      <c r="AV359" s="2">
        <v>695608953</v>
      </c>
      <c r="AW359" s="2">
        <v>94.54</v>
      </c>
      <c r="AX359" s="2">
        <v>8899337411</v>
      </c>
      <c r="AY359" s="2">
        <v>8598834856</v>
      </c>
      <c r="AZ359" s="2">
        <v>96.62</v>
      </c>
      <c r="BA359" s="2">
        <v>6096994990</v>
      </c>
      <c r="BB359" s="2">
        <v>6096994990</v>
      </c>
      <c r="BC359" s="2">
        <v>100</v>
      </c>
      <c r="BD359" s="2">
        <v>2729146161</v>
      </c>
      <c r="BE359" s="2">
        <v>2729146161</v>
      </c>
      <c r="BF359" s="2">
        <v>100</v>
      </c>
      <c r="BG359" s="2">
        <v>3276794920</v>
      </c>
      <c r="BH359" s="2">
        <v>2197911320</v>
      </c>
      <c r="BI359" s="2">
        <v>67.08</v>
      </c>
      <c r="BJ359" s="2">
        <v>21738097848</v>
      </c>
      <c r="BK359" s="2">
        <v>20318496280</v>
      </c>
      <c r="BL359" s="2">
        <v>93.47</v>
      </c>
      <c r="BN359" s="3">
        <f t="shared" si="51"/>
        <v>735.82436600000005</v>
      </c>
      <c r="BO359" s="3">
        <f t="shared" si="52"/>
        <v>695.60895300000004</v>
      </c>
      <c r="BP359" s="3">
        <f t="shared" si="53"/>
        <v>8899.3374110000004</v>
      </c>
      <c r="BQ359" s="3">
        <f t="shared" si="54"/>
        <v>8598.8348559999995</v>
      </c>
      <c r="BR359" s="3">
        <f t="shared" si="55"/>
        <v>6096.9949900000001</v>
      </c>
      <c r="BS359" s="3">
        <f t="shared" si="56"/>
        <v>6096.9949900000001</v>
      </c>
      <c r="BT359" s="3">
        <f t="shared" si="57"/>
        <v>2729.1461610000001</v>
      </c>
      <c r="BU359" s="3">
        <f t="shared" si="58"/>
        <v>2729.1461610000001</v>
      </c>
      <c r="BV359" s="3">
        <f t="shared" si="59"/>
        <v>3276.7949199999998</v>
      </c>
      <c r="BW359" s="3">
        <f t="shared" si="59"/>
        <v>2197.9113200000002</v>
      </c>
    </row>
    <row r="360" spans="1:75" x14ac:dyDescent="0.25">
      <c r="A360">
        <v>506859452</v>
      </c>
      <c r="B360">
        <v>5</v>
      </c>
      <c r="C360" t="s">
        <v>75</v>
      </c>
      <c r="D360" t="s">
        <v>76</v>
      </c>
      <c r="E360">
        <v>2020</v>
      </c>
      <c r="F360" t="s">
        <v>77</v>
      </c>
      <c r="G360" t="s">
        <v>78</v>
      </c>
      <c r="H360">
        <v>2</v>
      </c>
      <c r="I360" t="s">
        <v>79</v>
      </c>
      <c r="J360">
        <v>113</v>
      </c>
      <c r="K360" t="s">
        <v>502</v>
      </c>
      <c r="L360" t="s">
        <v>3029</v>
      </c>
      <c r="M360">
        <v>95</v>
      </c>
      <c r="N360" t="s">
        <v>3077</v>
      </c>
      <c r="O360">
        <v>7</v>
      </c>
      <c r="P360" t="s">
        <v>3088</v>
      </c>
      <c r="Q360">
        <v>43</v>
      </c>
      <c r="R360" t="s">
        <v>3096</v>
      </c>
      <c r="S360">
        <v>6094</v>
      </c>
      <c r="T360" t="s">
        <v>584</v>
      </c>
      <c r="U360">
        <v>210</v>
      </c>
      <c r="V360">
        <v>48</v>
      </c>
      <c r="W360" t="s">
        <v>589</v>
      </c>
      <c r="X360">
        <v>1</v>
      </c>
      <c r="Y360" t="s">
        <v>83</v>
      </c>
      <c r="Z360">
        <v>1</v>
      </c>
      <c r="AA360" t="s">
        <v>84</v>
      </c>
      <c r="AB360">
        <v>1</v>
      </c>
      <c r="AC360" s="2">
        <v>15</v>
      </c>
      <c r="AD360" s="2">
        <v>15</v>
      </c>
      <c r="AE360" s="2">
        <v>100</v>
      </c>
      <c r="AF360" s="2">
        <v>15</v>
      </c>
      <c r="AG360" s="2">
        <v>15</v>
      </c>
      <c r="AH360" s="2">
        <v>100</v>
      </c>
      <c r="AI360" s="2">
        <v>15</v>
      </c>
      <c r="AJ360" s="2">
        <v>15</v>
      </c>
      <c r="AK360" s="2">
        <v>100</v>
      </c>
      <c r="AL360" s="2">
        <v>34</v>
      </c>
      <c r="AM360" s="2">
        <v>34</v>
      </c>
      <c r="AN360" s="2">
        <v>100</v>
      </c>
      <c r="AO360" s="2">
        <v>1</v>
      </c>
      <c r="AP360" s="2">
        <v>1</v>
      </c>
      <c r="AQ360" s="2">
        <v>100</v>
      </c>
      <c r="AR360" s="2">
        <v>80</v>
      </c>
      <c r="AS360" s="2">
        <v>80</v>
      </c>
      <c r="AT360" s="2">
        <v>100</v>
      </c>
      <c r="AU360" s="2">
        <v>356037000</v>
      </c>
      <c r="AV360" s="2">
        <v>344631012</v>
      </c>
      <c r="AW360" s="2">
        <v>96.8</v>
      </c>
      <c r="AX360" s="2">
        <v>775472544</v>
      </c>
      <c r="AY360" s="2">
        <v>775472544</v>
      </c>
      <c r="AZ360" s="2">
        <v>100</v>
      </c>
      <c r="BA360" s="2">
        <v>1341441747</v>
      </c>
      <c r="BB360" s="2">
        <v>1341441747</v>
      </c>
      <c r="BC360" s="2">
        <v>100</v>
      </c>
      <c r="BD360" s="2">
        <v>1342333222</v>
      </c>
      <c r="BE360" s="2">
        <v>1342333222</v>
      </c>
      <c r="BF360" s="2">
        <v>100</v>
      </c>
      <c r="BG360" s="2">
        <v>1355770000</v>
      </c>
      <c r="BH360" s="2">
        <v>843356637</v>
      </c>
      <c r="BI360" s="2">
        <v>62.21</v>
      </c>
      <c r="BJ360" s="2">
        <v>5171054513</v>
      </c>
      <c r="BK360" s="2">
        <v>4647235162</v>
      </c>
      <c r="BL360" s="2">
        <v>89.87</v>
      </c>
      <c r="BN360" s="3">
        <f t="shared" si="51"/>
        <v>356.03699999999998</v>
      </c>
      <c r="BO360" s="3">
        <f t="shared" si="52"/>
        <v>344.631012</v>
      </c>
      <c r="BP360" s="3">
        <f t="shared" si="53"/>
        <v>775.47254399999997</v>
      </c>
      <c r="BQ360" s="3">
        <f t="shared" si="54"/>
        <v>775.47254399999997</v>
      </c>
      <c r="BR360" s="3">
        <f t="shared" si="55"/>
        <v>1341.4417470000001</v>
      </c>
      <c r="BS360" s="3">
        <f t="shared" si="56"/>
        <v>1341.4417470000001</v>
      </c>
      <c r="BT360" s="3">
        <f t="shared" si="57"/>
        <v>1342.333222</v>
      </c>
      <c r="BU360" s="3">
        <f t="shared" si="58"/>
        <v>1342.333222</v>
      </c>
      <c r="BV360" s="3">
        <f t="shared" si="59"/>
        <v>1355.77</v>
      </c>
      <c r="BW360" s="3">
        <f t="shared" si="59"/>
        <v>843.35663699999998</v>
      </c>
    </row>
    <row r="361" spans="1:75" x14ac:dyDescent="0.25">
      <c r="A361">
        <v>506859452</v>
      </c>
      <c r="B361">
        <v>5</v>
      </c>
      <c r="C361" t="s">
        <v>75</v>
      </c>
      <c r="D361" t="s">
        <v>76</v>
      </c>
      <c r="E361">
        <v>2020</v>
      </c>
      <c r="F361" t="s">
        <v>77</v>
      </c>
      <c r="G361" t="s">
        <v>78</v>
      </c>
      <c r="H361">
        <v>2</v>
      </c>
      <c r="I361" t="s">
        <v>79</v>
      </c>
      <c r="J361">
        <v>113</v>
      </c>
      <c r="K361" t="s">
        <v>502</v>
      </c>
      <c r="L361" t="s">
        <v>3029</v>
      </c>
      <c r="M361">
        <v>95</v>
      </c>
      <c r="N361" t="s">
        <v>3077</v>
      </c>
      <c r="O361">
        <v>7</v>
      </c>
      <c r="P361" t="s">
        <v>3088</v>
      </c>
      <c r="Q361">
        <v>43</v>
      </c>
      <c r="R361" t="s">
        <v>3096</v>
      </c>
      <c r="S361">
        <v>6094</v>
      </c>
      <c r="T361" t="s">
        <v>584</v>
      </c>
      <c r="U361">
        <v>210</v>
      </c>
      <c r="V361">
        <v>49</v>
      </c>
      <c r="W361" t="s">
        <v>590</v>
      </c>
      <c r="X361">
        <v>2</v>
      </c>
      <c r="Y361" t="s">
        <v>94</v>
      </c>
      <c r="Z361">
        <v>1</v>
      </c>
      <c r="AA361" t="s">
        <v>84</v>
      </c>
      <c r="AB361">
        <v>1</v>
      </c>
      <c r="AC361" s="2">
        <v>100</v>
      </c>
      <c r="AD361" s="2">
        <v>100</v>
      </c>
      <c r="AE361" s="2">
        <v>100</v>
      </c>
      <c r="AF361" s="2">
        <v>100</v>
      </c>
      <c r="AG361" s="2">
        <v>100</v>
      </c>
      <c r="AH361" s="2">
        <v>100</v>
      </c>
      <c r="AI361" s="2">
        <v>100</v>
      </c>
      <c r="AJ361" s="2">
        <v>100</v>
      </c>
      <c r="AK361" s="2">
        <v>100</v>
      </c>
      <c r="AL361" s="2">
        <v>100</v>
      </c>
      <c r="AM361" s="2">
        <v>100</v>
      </c>
      <c r="AN361" s="2">
        <v>100</v>
      </c>
      <c r="AO361" s="2">
        <v>0</v>
      </c>
      <c r="AP361" s="2">
        <v>0</v>
      </c>
      <c r="AQ361" s="2">
        <v>0</v>
      </c>
      <c r="AR361" s="2" t="s">
        <v>95</v>
      </c>
      <c r="AS361" s="2" t="s">
        <v>95</v>
      </c>
      <c r="AT361" s="2" t="s">
        <v>95</v>
      </c>
      <c r="AU361" s="2">
        <v>22040000</v>
      </c>
      <c r="AV361" s="2">
        <v>21102000</v>
      </c>
      <c r="AW361" s="2">
        <v>95.74</v>
      </c>
      <c r="AX361" s="2">
        <v>22454070</v>
      </c>
      <c r="AY361" s="2">
        <v>22454070</v>
      </c>
      <c r="AZ361" s="2">
        <v>100</v>
      </c>
      <c r="BA361" s="2">
        <v>36910781</v>
      </c>
      <c r="BB361" s="2">
        <v>36910781</v>
      </c>
      <c r="BC361" s="2">
        <v>100</v>
      </c>
      <c r="BD361" s="2">
        <v>39163358</v>
      </c>
      <c r="BE361" s="2">
        <v>39163358</v>
      </c>
      <c r="BF361" s="2">
        <v>100</v>
      </c>
      <c r="BG361" s="2">
        <v>0</v>
      </c>
      <c r="BH361" s="2">
        <v>0</v>
      </c>
      <c r="BI361" s="2">
        <v>0</v>
      </c>
      <c r="BJ361" s="2">
        <v>120568209</v>
      </c>
      <c r="BK361" s="2">
        <v>119630209</v>
      </c>
      <c r="BL361" s="2">
        <v>99.22</v>
      </c>
      <c r="BN361" s="3">
        <f t="shared" si="51"/>
        <v>22.04</v>
      </c>
      <c r="BO361" s="3">
        <f t="shared" si="52"/>
        <v>21.102</v>
      </c>
      <c r="BP361" s="3">
        <f t="shared" si="53"/>
        <v>22.454070000000002</v>
      </c>
      <c r="BQ361" s="3">
        <f t="shared" si="54"/>
        <v>22.454070000000002</v>
      </c>
      <c r="BR361" s="3">
        <f t="shared" si="55"/>
        <v>36.910781</v>
      </c>
      <c r="BS361" s="3">
        <f t="shared" si="56"/>
        <v>36.910781</v>
      </c>
      <c r="BT361" s="3">
        <f t="shared" si="57"/>
        <v>39.163358000000002</v>
      </c>
      <c r="BU361" s="3">
        <f t="shared" si="58"/>
        <v>39.163358000000002</v>
      </c>
      <c r="BV361" s="3">
        <f t="shared" si="59"/>
        <v>0</v>
      </c>
      <c r="BW361" s="3">
        <f t="shared" si="59"/>
        <v>0</v>
      </c>
    </row>
    <row r="362" spans="1:75" x14ac:dyDescent="0.25">
      <c r="A362">
        <v>506859452</v>
      </c>
      <c r="B362">
        <v>5</v>
      </c>
      <c r="C362" t="s">
        <v>75</v>
      </c>
      <c r="D362" t="s">
        <v>76</v>
      </c>
      <c r="E362">
        <v>2020</v>
      </c>
      <c r="F362" t="s">
        <v>77</v>
      </c>
      <c r="G362" t="s">
        <v>78</v>
      </c>
      <c r="H362">
        <v>2</v>
      </c>
      <c r="I362" t="s">
        <v>79</v>
      </c>
      <c r="J362">
        <v>113</v>
      </c>
      <c r="K362" t="s">
        <v>502</v>
      </c>
      <c r="L362" t="s">
        <v>3029</v>
      </c>
      <c r="M362">
        <v>95</v>
      </c>
      <c r="N362" t="s">
        <v>3077</v>
      </c>
      <c r="O362">
        <v>7</v>
      </c>
      <c r="P362" t="s">
        <v>3088</v>
      </c>
      <c r="Q362">
        <v>43</v>
      </c>
      <c r="R362" t="s">
        <v>3096</v>
      </c>
      <c r="S362">
        <v>6094</v>
      </c>
      <c r="T362" t="s">
        <v>584</v>
      </c>
      <c r="U362">
        <v>210</v>
      </c>
      <c r="V362">
        <v>50</v>
      </c>
      <c r="W362" t="s">
        <v>591</v>
      </c>
      <c r="X362">
        <v>2</v>
      </c>
      <c r="Y362" t="s">
        <v>94</v>
      </c>
      <c r="Z362">
        <v>1</v>
      </c>
      <c r="AA362" t="s">
        <v>84</v>
      </c>
      <c r="AB362">
        <v>1</v>
      </c>
      <c r="AC362" s="2">
        <v>100</v>
      </c>
      <c r="AD362" s="2">
        <v>100</v>
      </c>
      <c r="AE362" s="2">
        <v>100</v>
      </c>
      <c r="AF362" s="2">
        <v>100</v>
      </c>
      <c r="AG362" s="2">
        <v>95</v>
      </c>
      <c r="AH362" s="2">
        <v>95</v>
      </c>
      <c r="AI362" s="2">
        <v>100</v>
      </c>
      <c r="AJ362" s="2">
        <v>100</v>
      </c>
      <c r="AK362" s="2">
        <v>100</v>
      </c>
      <c r="AL362" s="2">
        <v>100</v>
      </c>
      <c r="AM362" s="2">
        <v>100</v>
      </c>
      <c r="AN362" s="2">
        <v>100</v>
      </c>
      <c r="AO362" s="2">
        <v>100</v>
      </c>
      <c r="AP362" s="2">
        <v>100</v>
      </c>
      <c r="AQ362" s="2">
        <v>100</v>
      </c>
      <c r="AR362" s="2" t="s">
        <v>95</v>
      </c>
      <c r="AS362" s="2" t="s">
        <v>95</v>
      </c>
      <c r="AT362" s="2" t="s">
        <v>95</v>
      </c>
      <c r="AU362" s="2">
        <v>70238000</v>
      </c>
      <c r="AV362" s="2">
        <v>49526680</v>
      </c>
      <c r="AW362" s="2">
        <v>70.52</v>
      </c>
      <c r="AX362" s="2">
        <v>33830219</v>
      </c>
      <c r="AY362" s="2">
        <v>27495575</v>
      </c>
      <c r="AZ362" s="2">
        <v>81.290000000000006</v>
      </c>
      <c r="BA362" s="2">
        <v>26485000</v>
      </c>
      <c r="BB362" s="2">
        <v>26485000</v>
      </c>
      <c r="BC362" s="2">
        <v>100</v>
      </c>
      <c r="BD362" s="2">
        <v>92876000</v>
      </c>
      <c r="BE362" s="2">
        <v>92876000</v>
      </c>
      <c r="BF362" s="2">
        <v>100</v>
      </c>
      <c r="BG362" s="2">
        <v>108496080</v>
      </c>
      <c r="BH362" s="2">
        <v>101032728</v>
      </c>
      <c r="BI362" s="2">
        <v>93.12</v>
      </c>
      <c r="BJ362" s="2">
        <v>331925299</v>
      </c>
      <c r="BK362" s="2">
        <v>297415983</v>
      </c>
      <c r="BL362" s="2">
        <v>89.6</v>
      </c>
      <c r="BN362" s="3">
        <f t="shared" si="51"/>
        <v>70.238</v>
      </c>
      <c r="BO362" s="3">
        <f t="shared" si="52"/>
        <v>49.526679999999999</v>
      </c>
      <c r="BP362" s="3">
        <f t="shared" si="53"/>
        <v>33.830219</v>
      </c>
      <c r="BQ362" s="3">
        <f t="shared" si="54"/>
        <v>27.495574999999999</v>
      </c>
      <c r="BR362" s="3">
        <f t="shared" si="55"/>
        <v>26.484999999999999</v>
      </c>
      <c r="BS362" s="3">
        <f t="shared" si="56"/>
        <v>26.484999999999999</v>
      </c>
      <c r="BT362" s="3">
        <f t="shared" si="57"/>
        <v>92.876000000000005</v>
      </c>
      <c r="BU362" s="3">
        <f t="shared" si="58"/>
        <v>92.876000000000005</v>
      </c>
      <c r="BV362" s="3">
        <f t="shared" si="59"/>
        <v>108.49608000000001</v>
      </c>
      <c r="BW362" s="3">
        <f t="shared" si="59"/>
        <v>101.03272800000001</v>
      </c>
    </row>
    <row r="363" spans="1:75" x14ac:dyDescent="0.25">
      <c r="A363">
        <v>506859452</v>
      </c>
      <c r="B363">
        <v>5</v>
      </c>
      <c r="C363" t="s">
        <v>75</v>
      </c>
      <c r="D363" t="s">
        <v>76</v>
      </c>
      <c r="E363">
        <v>2020</v>
      </c>
      <c r="F363" t="s">
        <v>77</v>
      </c>
      <c r="G363" t="s">
        <v>78</v>
      </c>
      <c r="H363">
        <v>2</v>
      </c>
      <c r="I363" t="s">
        <v>79</v>
      </c>
      <c r="J363">
        <v>113</v>
      </c>
      <c r="K363" t="s">
        <v>502</v>
      </c>
      <c r="L363" t="s">
        <v>3029</v>
      </c>
      <c r="M363">
        <v>95</v>
      </c>
      <c r="N363" t="s">
        <v>3077</v>
      </c>
      <c r="O363">
        <v>7</v>
      </c>
      <c r="P363" t="s">
        <v>3088</v>
      </c>
      <c r="Q363">
        <v>43</v>
      </c>
      <c r="R363" t="s">
        <v>3096</v>
      </c>
      <c r="S363">
        <v>6094</v>
      </c>
      <c r="T363" t="s">
        <v>584</v>
      </c>
      <c r="U363">
        <v>210</v>
      </c>
      <c r="V363">
        <v>51</v>
      </c>
      <c r="W363" t="s">
        <v>592</v>
      </c>
      <c r="X363">
        <v>2</v>
      </c>
      <c r="Y363" t="s">
        <v>94</v>
      </c>
      <c r="Z363">
        <v>1</v>
      </c>
      <c r="AA363" t="s">
        <v>84</v>
      </c>
      <c r="AB363">
        <v>1</v>
      </c>
      <c r="AC363" s="2">
        <v>100</v>
      </c>
      <c r="AD363" s="2">
        <v>100</v>
      </c>
      <c r="AE363" s="2">
        <v>100</v>
      </c>
      <c r="AF363" s="2">
        <v>100</v>
      </c>
      <c r="AG363" s="2">
        <v>100</v>
      </c>
      <c r="AH363" s="2">
        <v>100</v>
      </c>
      <c r="AI363" s="2">
        <v>100</v>
      </c>
      <c r="AJ363" s="2">
        <v>100</v>
      </c>
      <c r="AK363" s="2">
        <v>100</v>
      </c>
      <c r="AL363" s="2">
        <v>100</v>
      </c>
      <c r="AM363" s="2">
        <v>100</v>
      </c>
      <c r="AN363" s="2">
        <v>100</v>
      </c>
      <c r="AO363" s="2">
        <v>100</v>
      </c>
      <c r="AP363" s="2">
        <v>100</v>
      </c>
      <c r="AQ363" s="2">
        <v>100</v>
      </c>
      <c r="AR363" s="2" t="s">
        <v>95</v>
      </c>
      <c r="AS363" s="2" t="s">
        <v>95</v>
      </c>
      <c r="AT363" s="2" t="s">
        <v>95</v>
      </c>
      <c r="AU363" s="2">
        <v>135959800</v>
      </c>
      <c r="AV363" s="2">
        <v>135959800</v>
      </c>
      <c r="AW363" s="2">
        <v>100</v>
      </c>
      <c r="AX363" s="2">
        <v>56189673</v>
      </c>
      <c r="AY363" s="2">
        <v>51467764</v>
      </c>
      <c r="AZ363" s="2">
        <v>91.6</v>
      </c>
      <c r="BA363" s="2">
        <v>99827140</v>
      </c>
      <c r="BB363" s="2">
        <v>99827140</v>
      </c>
      <c r="BC363" s="2">
        <v>100</v>
      </c>
      <c r="BD363" s="2">
        <v>96056466</v>
      </c>
      <c r="BE363" s="2">
        <v>96056466</v>
      </c>
      <c r="BF363" s="2">
        <v>100</v>
      </c>
      <c r="BG363" s="2">
        <v>175000000</v>
      </c>
      <c r="BH363" s="2">
        <v>73451000</v>
      </c>
      <c r="BI363" s="2">
        <v>41.97</v>
      </c>
      <c r="BJ363" s="2">
        <v>563033079</v>
      </c>
      <c r="BK363" s="2">
        <v>456762170</v>
      </c>
      <c r="BL363" s="2">
        <v>81.13</v>
      </c>
      <c r="BN363" s="3">
        <f t="shared" si="51"/>
        <v>135.9598</v>
      </c>
      <c r="BO363" s="3">
        <f t="shared" si="52"/>
        <v>135.9598</v>
      </c>
      <c r="BP363" s="3">
        <f t="shared" si="53"/>
        <v>56.189672999999999</v>
      </c>
      <c r="BQ363" s="3">
        <f t="shared" si="54"/>
        <v>51.467764000000003</v>
      </c>
      <c r="BR363" s="3">
        <f t="shared" si="55"/>
        <v>99.82714</v>
      </c>
      <c r="BS363" s="3">
        <f t="shared" si="56"/>
        <v>99.82714</v>
      </c>
      <c r="BT363" s="3">
        <f t="shared" si="57"/>
        <v>96.056466</v>
      </c>
      <c r="BU363" s="3">
        <f t="shared" si="58"/>
        <v>96.056466</v>
      </c>
      <c r="BV363" s="3">
        <f t="shared" si="59"/>
        <v>175</v>
      </c>
      <c r="BW363" s="3">
        <f t="shared" si="59"/>
        <v>73.450999999999993</v>
      </c>
    </row>
    <row r="364" spans="1:75" x14ac:dyDescent="0.25">
      <c r="A364">
        <v>506859452</v>
      </c>
      <c r="B364">
        <v>5</v>
      </c>
      <c r="C364" t="s">
        <v>75</v>
      </c>
      <c r="D364" t="s">
        <v>76</v>
      </c>
      <c r="E364">
        <v>2020</v>
      </c>
      <c r="F364" t="s">
        <v>77</v>
      </c>
      <c r="G364" t="s">
        <v>78</v>
      </c>
      <c r="H364">
        <v>2</v>
      </c>
      <c r="I364" t="s">
        <v>79</v>
      </c>
      <c r="J364">
        <v>113</v>
      </c>
      <c r="K364" t="s">
        <v>502</v>
      </c>
      <c r="L364" t="s">
        <v>3029</v>
      </c>
      <c r="M364">
        <v>95</v>
      </c>
      <c r="N364" t="s">
        <v>3077</v>
      </c>
      <c r="O364">
        <v>7</v>
      </c>
      <c r="P364" t="s">
        <v>3088</v>
      </c>
      <c r="Q364">
        <v>43</v>
      </c>
      <c r="R364" t="s">
        <v>3096</v>
      </c>
      <c r="S364">
        <v>6094</v>
      </c>
      <c r="T364" t="s">
        <v>584</v>
      </c>
      <c r="U364">
        <v>210</v>
      </c>
      <c r="V364">
        <v>52</v>
      </c>
      <c r="W364" t="s">
        <v>518</v>
      </c>
      <c r="X364">
        <v>2</v>
      </c>
      <c r="Y364" t="s">
        <v>94</v>
      </c>
      <c r="Z364">
        <v>1</v>
      </c>
      <c r="AA364" t="s">
        <v>84</v>
      </c>
      <c r="AB364">
        <v>1</v>
      </c>
      <c r="AC364" s="2">
        <v>0</v>
      </c>
      <c r="AD364" s="2">
        <v>0</v>
      </c>
      <c r="AE364" s="2">
        <v>0</v>
      </c>
      <c r="AF364" s="2">
        <v>0</v>
      </c>
      <c r="AG364" s="2">
        <v>0</v>
      </c>
      <c r="AH364" s="2">
        <v>0</v>
      </c>
      <c r="AI364" s="2">
        <v>0</v>
      </c>
      <c r="AJ364" s="2">
        <v>0</v>
      </c>
      <c r="AK364" s="2">
        <v>0</v>
      </c>
      <c r="AL364" s="2">
        <v>100</v>
      </c>
      <c r="AM364" s="2">
        <v>100</v>
      </c>
      <c r="AN364" s="2">
        <v>100</v>
      </c>
      <c r="AO364" s="2">
        <v>100</v>
      </c>
      <c r="AP364" s="2">
        <v>0</v>
      </c>
      <c r="AQ364" s="2">
        <v>0</v>
      </c>
      <c r="AR364" s="2" t="s">
        <v>95</v>
      </c>
      <c r="AS364" s="2" t="s">
        <v>95</v>
      </c>
      <c r="AT364" s="2" t="s">
        <v>95</v>
      </c>
      <c r="AU364" s="2">
        <v>0</v>
      </c>
      <c r="AV364" s="2">
        <v>0</v>
      </c>
      <c r="AW364" s="2">
        <v>0</v>
      </c>
      <c r="AX364" s="2">
        <v>0</v>
      </c>
      <c r="AY364" s="2">
        <v>0</v>
      </c>
      <c r="AZ364" s="2">
        <v>0</v>
      </c>
      <c r="BA364" s="2">
        <v>0</v>
      </c>
      <c r="BB364" s="2">
        <v>0</v>
      </c>
      <c r="BC364" s="2">
        <v>0</v>
      </c>
      <c r="BD364" s="2">
        <v>21974717</v>
      </c>
      <c r="BE364" s="2">
        <v>21974717</v>
      </c>
      <c r="BF364" s="2">
        <v>100</v>
      </c>
      <c r="BG364" s="2">
        <v>34109000</v>
      </c>
      <c r="BH364" s="2">
        <v>0</v>
      </c>
      <c r="BI364" s="2">
        <v>0</v>
      </c>
      <c r="BJ364" s="2">
        <v>56083717</v>
      </c>
      <c r="BK364" s="2">
        <v>21974717</v>
      </c>
      <c r="BL364" s="2">
        <v>39.18</v>
      </c>
      <c r="BN364" s="3">
        <f t="shared" si="51"/>
        <v>0</v>
      </c>
      <c r="BO364" s="3">
        <f t="shared" si="52"/>
        <v>0</v>
      </c>
      <c r="BP364" s="3">
        <f t="shared" si="53"/>
        <v>0</v>
      </c>
      <c r="BQ364" s="3">
        <f t="shared" si="54"/>
        <v>0</v>
      </c>
      <c r="BR364" s="3">
        <f t="shared" si="55"/>
        <v>0</v>
      </c>
      <c r="BS364" s="3">
        <f t="shared" si="56"/>
        <v>0</v>
      </c>
      <c r="BT364" s="3">
        <f t="shared" si="57"/>
        <v>21.974716999999998</v>
      </c>
      <c r="BU364" s="3">
        <f t="shared" si="58"/>
        <v>21.974716999999998</v>
      </c>
      <c r="BV364" s="3">
        <f t="shared" si="59"/>
        <v>34.109000000000002</v>
      </c>
      <c r="BW364" s="3">
        <f t="shared" si="59"/>
        <v>0</v>
      </c>
    </row>
    <row r="365" spans="1:75" x14ac:dyDescent="0.25">
      <c r="A365">
        <v>506859452</v>
      </c>
      <c r="B365">
        <v>5</v>
      </c>
      <c r="C365" t="s">
        <v>75</v>
      </c>
      <c r="D365" t="s">
        <v>76</v>
      </c>
      <c r="E365">
        <v>2020</v>
      </c>
      <c r="F365" t="s">
        <v>77</v>
      </c>
      <c r="G365" t="s">
        <v>78</v>
      </c>
      <c r="H365">
        <v>2</v>
      </c>
      <c r="I365" t="s">
        <v>79</v>
      </c>
      <c r="J365">
        <v>113</v>
      </c>
      <c r="K365" t="s">
        <v>502</v>
      </c>
      <c r="L365" t="s">
        <v>3029</v>
      </c>
      <c r="M365">
        <v>95</v>
      </c>
      <c r="N365" t="s">
        <v>3077</v>
      </c>
      <c r="O365">
        <v>7</v>
      </c>
      <c r="P365" t="s">
        <v>3088</v>
      </c>
      <c r="Q365">
        <v>43</v>
      </c>
      <c r="R365" t="s">
        <v>3096</v>
      </c>
      <c r="S365">
        <v>7544</v>
      </c>
      <c r="T365" t="s">
        <v>593</v>
      </c>
      <c r="U365">
        <v>12</v>
      </c>
      <c r="V365">
        <v>1</v>
      </c>
      <c r="W365" t="s">
        <v>594</v>
      </c>
      <c r="X365">
        <v>2</v>
      </c>
      <c r="Y365" t="s">
        <v>94</v>
      </c>
      <c r="Z365">
        <v>1</v>
      </c>
      <c r="AA365" t="s">
        <v>84</v>
      </c>
      <c r="AB365">
        <v>1</v>
      </c>
      <c r="AC365" s="2">
        <v>0</v>
      </c>
      <c r="AD365" s="2">
        <v>0</v>
      </c>
      <c r="AE365" s="2">
        <v>0</v>
      </c>
      <c r="AF365" s="2">
        <v>0</v>
      </c>
      <c r="AG365" s="2">
        <v>0</v>
      </c>
      <c r="AH365" s="2">
        <v>0</v>
      </c>
      <c r="AI365" s="2">
        <v>0</v>
      </c>
      <c r="AJ365" s="2">
        <v>0</v>
      </c>
      <c r="AK365" s="2">
        <v>0</v>
      </c>
      <c r="AL365" s="2">
        <v>100</v>
      </c>
      <c r="AM365" s="2">
        <v>100</v>
      </c>
      <c r="AN365" s="2">
        <v>100</v>
      </c>
      <c r="AO365" s="2">
        <v>100</v>
      </c>
      <c r="AP365" s="2">
        <v>100</v>
      </c>
      <c r="AQ365" s="2">
        <v>100</v>
      </c>
      <c r="AR365" s="2" t="s">
        <v>95</v>
      </c>
      <c r="AS365" s="2" t="s">
        <v>95</v>
      </c>
      <c r="AT365" s="2" t="s">
        <v>95</v>
      </c>
      <c r="AU365" s="2">
        <v>0</v>
      </c>
      <c r="AV365" s="2">
        <v>0</v>
      </c>
      <c r="AW365" s="2">
        <v>0</v>
      </c>
      <c r="AX365" s="2">
        <v>0</v>
      </c>
      <c r="AY365" s="2">
        <v>0</v>
      </c>
      <c r="AZ365" s="2">
        <v>0</v>
      </c>
      <c r="BA365" s="2">
        <v>0</v>
      </c>
      <c r="BB365" s="2">
        <v>0</v>
      </c>
      <c r="BC365" s="2">
        <v>0</v>
      </c>
      <c r="BD365" s="2">
        <v>1158774600</v>
      </c>
      <c r="BE365" s="2">
        <v>1158774600</v>
      </c>
      <c r="BF365" s="2">
        <v>100</v>
      </c>
      <c r="BG365" s="2">
        <v>1577126000</v>
      </c>
      <c r="BH365" s="2">
        <v>613695800</v>
      </c>
      <c r="BI365" s="2">
        <v>38.909999999999997</v>
      </c>
      <c r="BJ365" s="2">
        <v>2735900600</v>
      </c>
      <c r="BK365" s="2">
        <v>1772470400</v>
      </c>
      <c r="BL365" s="2">
        <v>64.790000000000006</v>
      </c>
      <c r="BN365" s="3">
        <f t="shared" si="51"/>
        <v>0</v>
      </c>
      <c r="BO365" s="3">
        <f t="shared" si="52"/>
        <v>0</v>
      </c>
      <c r="BP365" s="3">
        <f t="shared" si="53"/>
        <v>0</v>
      </c>
      <c r="BQ365" s="3">
        <f t="shared" si="54"/>
        <v>0</v>
      </c>
      <c r="BR365" s="3">
        <f t="shared" si="55"/>
        <v>0</v>
      </c>
      <c r="BS365" s="3">
        <f t="shared" si="56"/>
        <v>0</v>
      </c>
      <c r="BT365" s="3">
        <f t="shared" si="57"/>
        <v>1158.7746</v>
      </c>
      <c r="BU365" s="3">
        <f t="shared" si="58"/>
        <v>1158.7746</v>
      </c>
      <c r="BV365" s="3">
        <f t="shared" si="59"/>
        <v>1577.126</v>
      </c>
      <c r="BW365" s="3">
        <f t="shared" si="59"/>
        <v>613.69579999999996</v>
      </c>
    </row>
    <row r="366" spans="1:75" x14ac:dyDescent="0.25">
      <c r="A366">
        <v>506859452</v>
      </c>
      <c r="B366">
        <v>5</v>
      </c>
      <c r="C366" t="s">
        <v>75</v>
      </c>
      <c r="D366" t="s">
        <v>76</v>
      </c>
      <c r="E366">
        <v>2020</v>
      </c>
      <c r="F366" t="s">
        <v>77</v>
      </c>
      <c r="G366" t="s">
        <v>78</v>
      </c>
      <c r="H366">
        <v>2</v>
      </c>
      <c r="I366" t="s">
        <v>79</v>
      </c>
      <c r="J366">
        <v>113</v>
      </c>
      <c r="K366" t="s">
        <v>502</v>
      </c>
      <c r="L366" t="s">
        <v>3029</v>
      </c>
      <c r="M366">
        <v>95</v>
      </c>
      <c r="N366" t="s">
        <v>3077</v>
      </c>
      <c r="O366">
        <v>7</v>
      </c>
      <c r="P366" t="s">
        <v>3088</v>
      </c>
      <c r="Q366">
        <v>43</v>
      </c>
      <c r="R366" t="s">
        <v>3096</v>
      </c>
      <c r="S366">
        <v>7544</v>
      </c>
      <c r="T366" t="s">
        <v>593</v>
      </c>
      <c r="U366">
        <v>12</v>
      </c>
      <c r="V366">
        <v>2</v>
      </c>
      <c r="W366" t="s">
        <v>595</v>
      </c>
      <c r="X366">
        <v>2</v>
      </c>
      <c r="Y366" t="s">
        <v>94</v>
      </c>
      <c r="Z366">
        <v>1</v>
      </c>
      <c r="AA366" t="s">
        <v>84</v>
      </c>
      <c r="AB366">
        <v>1</v>
      </c>
      <c r="AC366" s="2">
        <v>0</v>
      </c>
      <c r="AD366" s="2">
        <v>0</v>
      </c>
      <c r="AE366" s="2">
        <v>0</v>
      </c>
      <c r="AF366" s="2">
        <v>0</v>
      </c>
      <c r="AG366" s="2">
        <v>0</v>
      </c>
      <c r="AH366" s="2">
        <v>0</v>
      </c>
      <c r="AI366" s="2">
        <v>0</v>
      </c>
      <c r="AJ366" s="2">
        <v>0</v>
      </c>
      <c r="AK366" s="2">
        <v>0</v>
      </c>
      <c r="AL366" s="2">
        <v>100</v>
      </c>
      <c r="AM366" s="2">
        <v>100</v>
      </c>
      <c r="AN366" s="2">
        <v>100</v>
      </c>
      <c r="AO366" s="2">
        <v>100</v>
      </c>
      <c r="AP366" s="2">
        <v>100</v>
      </c>
      <c r="AQ366" s="2">
        <v>100</v>
      </c>
      <c r="AR366" s="2" t="s">
        <v>95</v>
      </c>
      <c r="AS366" s="2" t="s">
        <v>95</v>
      </c>
      <c r="AT366" s="2" t="s">
        <v>95</v>
      </c>
      <c r="AU366" s="2">
        <v>0</v>
      </c>
      <c r="AV366" s="2">
        <v>0</v>
      </c>
      <c r="AW366" s="2">
        <v>0</v>
      </c>
      <c r="AX366" s="2">
        <v>0</v>
      </c>
      <c r="AY366" s="2">
        <v>0</v>
      </c>
      <c r="AZ366" s="2">
        <v>0</v>
      </c>
      <c r="BA366" s="2">
        <v>0</v>
      </c>
      <c r="BB366" s="2">
        <v>0</v>
      </c>
      <c r="BC366" s="2">
        <v>0</v>
      </c>
      <c r="BD366" s="2">
        <v>1220802983</v>
      </c>
      <c r="BE366" s="2">
        <v>1220802983</v>
      </c>
      <c r="BF366" s="2">
        <v>100</v>
      </c>
      <c r="BG366" s="2">
        <v>1639003000</v>
      </c>
      <c r="BH366" s="2">
        <v>432401000</v>
      </c>
      <c r="BI366" s="2">
        <v>26.38</v>
      </c>
      <c r="BJ366" s="2">
        <v>2859805983</v>
      </c>
      <c r="BK366" s="2">
        <v>1653203983</v>
      </c>
      <c r="BL366" s="2">
        <v>57.81</v>
      </c>
      <c r="BN366" s="3">
        <f t="shared" si="51"/>
        <v>0</v>
      </c>
      <c r="BO366" s="3">
        <f t="shared" si="52"/>
        <v>0</v>
      </c>
      <c r="BP366" s="3">
        <f t="shared" si="53"/>
        <v>0</v>
      </c>
      <c r="BQ366" s="3">
        <f t="shared" si="54"/>
        <v>0</v>
      </c>
      <c r="BR366" s="3">
        <f t="shared" si="55"/>
        <v>0</v>
      </c>
      <c r="BS366" s="3">
        <f t="shared" si="56"/>
        <v>0</v>
      </c>
      <c r="BT366" s="3">
        <f t="shared" si="57"/>
        <v>1220.802983</v>
      </c>
      <c r="BU366" s="3">
        <f t="shared" si="58"/>
        <v>1220.802983</v>
      </c>
      <c r="BV366" s="3">
        <f t="shared" si="59"/>
        <v>1639.0029999999999</v>
      </c>
      <c r="BW366" s="3">
        <f t="shared" si="59"/>
        <v>432.40100000000001</v>
      </c>
    </row>
    <row r="367" spans="1:75" x14ac:dyDescent="0.25">
      <c r="A367">
        <v>506859452</v>
      </c>
      <c r="B367">
        <v>5</v>
      </c>
      <c r="C367" t="s">
        <v>75</v>
      </c>
      <c r="D367" t="s">
        <v>76</v>
      </c>
      <c r="E367">
        <v>2020</v>
      </c>
      <c r="F367" t="s">
        <v>77</v>
      </c>
      <c r="G367" t="s">
        <v>78</v>
      </c>
      <c r="H367">
        <v>2</v>
      </c>
      <c r="I367" t="s">
        <v>79</v>
      </c>
      <c r="J367">
        <v>113</v>
      </c>
      <c r="K367" t="s">
        <v>502</v>
      </c>
      <c r="L367" t="s">
        <v>3029</v>
      </c>
      <c r="M367">
        <v>95</v>
      </c>
      <c r="N367" t="s">
        <v>3077</v>
      </c>
      <c r="O367">
        <v>7</v>
      </c>
      <c r="P367" t="s">
        <v>3088</v>
      </c>
      <c r="Q367">
        <v>43</v>
      </c>
      <c r="R367" t="s">
        <v>3096</v>
      </c>
      <c r="S367">
        <v>7544</v>
      </c>
      <c r="T367" t="s">
        <v>593</v>
      </c>
      <c r="U367">
        <v>12</v>
      </c>
      <c r="V367">
        <v>3</v>
      </c>
      <c r="W367" t="s">
        <v>596</v>
      </c>
      <c r="X367">
        <v>2</v>
      </c>
      <c r="Y367" t="s">
        <v>94</v>
      </c>
      <c r="Z367">
        <v>2</v>
      </c>
      <c r="AA367" t="s">
        <v>561</v>
      </c>
      <c r="AB367">
        <v>1</v>
      </c>
      <c r="AC367" s="2">
        <v>0</v>
      </c>
      <c r="AD367" s="2">
        <v>0</v>
      </c>
      <c r="AE367" s="2">
        <v>0</v>
      </c>
      <c r="AF367" s="2">
        <v>0</v>
      </c>
      <c r="AG367" s="2">
        <v>0</v>
      </c>
      <c r="AH367" s="2">
        <v>0</v>
      </c>
      <c r="AI367" s="2">
        <v>0</v>
      </c>
      <c r="AJ367" s="2">
        <v>0</v>
      </c>
      <c r="AK367" s="2">
        <v>0</v>
      </c>
      <c r="AL367" s="2">
        <v>100</v>
      </c>
      <c r="AM367" s="2">
        <v>100</v>
      </c>
      <c r="AN367" s="2">
        <v>100</v>
      </c>
      <c r="AO367" s="2">
        <v>0</v>
      </c>
      <c r="AP367" s="2">
        <v>0</v>
      </c>
      <c r="AQ367" s="2">
        <v>0</v>
      </c>
      <c r="AR367" s="2" t="s">
        <v>95</v>
      </c>
      <c r="AS367" s="2" t="s">
        <v>95</v>
      </c>
      <c r="AT367" s="2" t="s">
        <v>95</v>
      </c>
      <c r="AU367" s="2">
        <v>0</v>
      </c>
      <c r="AV367" s="2">
        <v>0</v>
      </c>
      <c r="AW367" s="2">
        <v>0</v>
      </c>
      <c r="AX367" s="2">
        <v>0</v>
      </c>
      <c r="AY367" s="2">
        <v>0</v>
      </c>
      <c r="AZ367" s="2">
        <v>0</v>
      </c>
      <c r="BA367" s="2">
        <v>0</v>
      </c>
      <c r="BB367" s="2">
        <v>0</v>
      </c>
      <c r="BC367" s="2">
        <v>0</v>
      </c>
      <c r="BD367" s="2">
        <v>19055000</v>
      </c>
      <c r="BE367" s="2">
        <v>19055000</v>
      </c>
      <c r="BF367" s="2">
        <v>100</v>
      </c>
      <c r="BG367" s="2">
        <v>0</v>
      </c>
      <c r="BH367" s="2">
        <v>0</v>
      </c>
      <c r="BI367" s="2">
        <v>0</v>
      </c>
      <c r="BJ367" s="2">
        <v>19055000</v>
      </c>
      <c r="BK367" s="2">
        <v>19055000</v>
      </c>
      <c r="BL367" s="2">
        <v>100</v>
      </c>
      <c r="BN367" s="3">
        <f t="shared" si="51"/>
        <v>0</v>
      </c>
      <c r="BO367" s="3">
        <f t="shared" si="52"/>
        <v>0</v>
      </c>
      <c r="BP367" s="3">
        <f t="shared" si="53"/>
        <v>0</v>
      </c>
      <c r="BQ367" s="3">
        <f t="shared" si="54"/>
        <v>0</v>
      </c>
      <c r="BR367" s="3">
        <f t="shared" si="55"/>
        <v>0</v>
      </c>
      <c r="BS367" s="3">
        <f t="shared" si="56"/>
        <v>0</v>
      </c>
      <c r="BT367" s="3">
        <f t="shared" si="57"/>
        <v>19.055</v>
      </c>
      <c r="BU367" s="3">
        <f t="shared" si="58"/>
        <v>19.055</v>
      </c>
      <c r="BV367" s="3">
        <f t="shared" si="59"/>
        <v>0</v>
      </c>
      <c r="BW367" s="3">
        <f t="shared" si="59"/>
        <v>0</v>
      </c>
    </row>
    <row r="368" spans="1:75" x14ac:dyDescent="0.25">
      <c r="A368">
        <v>506859452</v>
      </c>
      <c r="B368">
        <v>5</v>
      </c>
      <c r="C368" t="s">
        <v>75</v>
      </c>
      <c r="D368" t="s">
        <v>76</v>
      </c>
      <c r="E368">
        <v>2020</v>
      </c>
      <c r="F368" t="s">
        <v>77</v>
      </c>
      <c r="G368" t="s">
        <v>78</v>
      </c>
      <c r="H368">
        <v>2</v>
      </c>
      <c r="I368" t="s">
        <v>79</v>
      </c>
      <c r="J368">
        <v>113</v>
      </c>
      <c r="K368" t="s">
        <v>502</v>
      </c>
      <c r="L368" t="s">
        <v>3029</v>
      </c>
      <c r="M368">
        <v>95</v>
      </c>
      <c r="N368" t="s">
        <v>3077</v>
      </c>
      <c r="O368">
        <v>7</v>
      </c>
      <c r="P368" t="s">
        <v>3088</v>
      </c>
      <c r="Q368">
        <v>43</v>
      </c>
      <c r="R368" t="s">
        <v>3096</v>
      </c>
      <c r="S368">
        <v>7544</v>
      </c>
      <c r="T368" t="s">
        <v>593</v>
      </c>
      <c r="U368">
        <v>12</v>
      </c>
      <c r="V368">
        <v>4</v>
      </c>
      <c r="W368" t="s">
        <v>597</v>
      </c>
      <c r="X368">
        <v>2</v>
      </c>
      <c r="Y368" t="s">
        <v>94</v>
      </c>
      <c r="Z368">
        <v>1</v>
      </c>
      <c r="AA368" t="s">
        <v>84</v>
      </c>
      <c r="AB368">
        <v>1</v>
      </c>
      <c r="AC368" s="2">
        <v>0</v>
      </c>
      <c r="AD368" s="2">
        <v>0</v>
      </c>
      <c r="AE368" s="2">
        <v>0</v>
      </c>
      <c r="AF368" s="2">
        <v>0</v>
      </c>
      <c r="AG368" s="2">
        <v>0</v>
      </c>
      <c r="AH368" s="2">
        <v>0</v>
      </c>
      <c r="AI368" s="2">
        <v>0</v>
      </c>
      <c r="AJ368" s="2">
        <v>0</v>
      </c>
      <c r="AK368" s="2">
        <v>0</v>
      </c>
      <c r="AL368" s="2">
        <v>100</v>
      </c>
      <c r="AM368" s="2">
        <v>100</v>
      </c>
      <c r="AN368" s="2">
        <v>100</v>
      </c>
      <c r="AO368" s="2">
        <v>100</v>
      </c>
      <c r="AP368" s="2">
        <v>100</v>
      </c>
      <c r="AQ368" s="2">
        <v>100</v>
      </c>
      <c r="AR368" s="2" t="s">
        <v>95</v>
      </c>
      <c r="AS368" s="2" t="s">
        <v>95</v>
      </c>
      <c r="AT368" s="2" t="s">
        <v>95</v>
      </c>
      <c r="AU368" s="2">
        <v>0</v>
      </c>
      <c r="AV368" s="2">
        <v>0</v>
      </c>
      <c r="AW368" s="2">
        <v>0</v>
      </c>
      <c r="AX368" s="2">
        <v>0</v>
      </c>
      <c r="AY368" s="2">
        <v>0</v>
      </c>
      <c r="AZ368" s="2">
        <v>0</v>
      </c>
      <c r="BA368" s="2">
        <v>0</v>
      </c>
      <c r="BB368" s="2">
        <v>0</v>
      </c>
      <c r="BC368" s="2">
        <v>0</v>
      </c>
      <c r="BD368" s="2">
        <v>744949633</v>
      </c>
      <c r="BE368" s="2">
        <v>642931133</v>
      </c>
      <c r="BF368" s="2">
        <v>86.31</v>
      </c>
      <c r="BG368" s="2">
        <v>945300000</v>
      </c>
      <c r="BH368" s="2">
        <v>552182530</v>
      </c>
      <c r="BI368" s="2">
        <v>58.41</v>
      </c>
      <c r="BJ368" s="2">
        <v>1690249633</v>
      </c>
      <c r="BK368" s="2">
        <v>1195113663</v>
      </c>
      <c r="BL368" s="2">
        <v>70.709999999999994</v>
      </c>
      <c r="BN368" s="3">
        <f t="shared" si="51"/>
        <v>0</v>
      </c>
      <c r="BO368" s="3">
        <f t="shared" si="52"/>
        <v>0</v>
      </c>
      <c r="BP368" s="3">
        <f t="shared" si="53"/>
        <v>0</v>
      </c>
      <c r="BQ368" s="3">
        <f t="shared" si="54"/>
        <v>0</v>
      </c>
      <c r="BR368" s="3">
        <f t="shared" si="55"/>
        <v>0</v>
      </c>
      <c r="BS368" s="3">
        <f t="shared" si="56"/>
        <v>0</v>
      </c>
      <c r="BT368" s="3">
        <f t="shared" si="57"/>
        <v>744.94963299999995</v>
      </c>
      <c r="BU368" s="3">
        <f t="shared" si="58"/>
        <v>642.93113300000005</v>
      </c>
      <c r="BV368" s="3">
        <f t="shared" si="59"/>
        <v>945.3</v>
      </c>
      <c r="BW368" s="3">
        <f t="shared" si="59"/>
        <v>552.18253000000004</v>
      </c>
    </row>
    <row r="369" spans="1:75" x14ac:dyDescent="0.25">
      <c r="A369">
        <v>506859452</v>
      </c>
      <c r="B369">
        <v>5</v>
      </c>
      <c r="C369" t="s">
        <v>75</v>
      </c>
      <c r="D369" t="s">
        <v>76</v>
      </c>
      <c r="E369">
        <v>2020</v>
      </c>
      <c r="F369" t="s">
        <v>77</v>
      </c>
      <c r="G369" t="s">
        <v>78</v>
      </c>
      <c r="H369">
        <v>2</v>
      </c>
      <c r="I369" t="s">
        <v>79</v>
      </c>
      <c r="J369">
        <v>113</v>
      </c>
      <c r="K369" t="s">
        <v>502</v>
      </c>
      <c r="L369" t="s">
        <v>3029</v>
      </c>
      <c r="M369">
        <v>95</v>
      </c>
      <c r="N369" t="s">
        <v>3077</v>
      </c>
      <c r="O369">
        <v>7</v>
      </c>
      <c r="P369" t="s">
        <v>3088</v>
      </c>
      <c r="Q369">
        <v>43</v>
      </c>
      <c r="R369" t="s">
        <v>3096</v>
      </c>
      <c r="S369">
        <v>7544</v>
      </c>
      <c r="T369" t="s">
        <v>593</v>
      </c>
      <c r="U369">
        <v>12</v>
      </c>
      <c r="V369">
        <v>5</v>
      </c>
      <c r="W369" t="s">
        <v>598</v>
      </c>
      <c r="X369">
        <v>2</v>
      </c>
      <c r="Y369" t="s">
        <v>94</v>
      </c>
      <c r="Z369">
        <v>1</v>
      </c>
      <c r="AA369" t="s">
        <v>84</v>
      </c>
      <c r="AB369">
        <v>1</v>
      </c>
      <c r="AC369" s="2">
        <v>0</v>
      </c>
      <c r="AD369" s="2">
        <v>0</v>
      </c>
      <c r="AE369" s="2">
        <v>0</v>
      </c>
      <c r="AF369" s="2">
        <v>0</v>
      </c>
      <c r="AG369" s="2">
        <v>0</v>
      </c>
      <c r="AH369" s="2">
        <v>0</v>
      </c>
      <c r="AI369" s="2">
        <v>0</v>
      </c>
      <c r="AJ369" s="2">
        <v>0</v>
      </c>
      <c r="AK369" s="2">
        <v>0</v>
      </c>
      <c r="AL369" s="2">
        <v>100</v>
      </c>
      <c r="AM369" s="2">
        <v>100</v>
      </c>
      <c r="AN369" s="2">
        <v>100</v>
      </c>
      <c r="AO369" s="2">
        <v>100</v>
      </c>
      <c r="AP369" s="2">
        <v>100</v>
      </c>
      <c r="AQ369" s="2">
        <v>100</v>
      </c>
      <c r="AR369" s="2" t="s">
        <v>95</v>
      </c>
      <c r="AS369" s="2" t="s">
        <v>95</v>
      </c>
      <c r="AT369" s="2" t="s">
        <v>95</v>
      </c>
      <c r="AU369" s="2">
        <v>0</v>
      </c>
      <c r="AV369" s="2">
        <v>0</v>
      </c>
      <c r="AW369" s="2">
        <v>0</v>
      </c>
      <c r="AX369" s="2">
        <v>0</v>
      </c>
      <c r="AY369" s="2">
        <v>0</v>
      </c>
      <c r="AZ369" s="2">
        <v>0</v>
      </c>
      <c r="BA369" s="2">
        <v>0</v>
      </c>
      <c r="BB369" s="2">
        <v>0</v>
      </c>
      <c r="BC369" s="2">
        <v>0</v>
      </c>
      <c r="BD369" s="2">
        <v>10482881144</v>
      </c>
      <c r="BE369" s="2">
        <v>10228804988</v>
      </c>
      <c r="BF369" s="2">
        <v>97.58</v>
      </c>
      <c r="BG369" s="2">
        <v>15130821000</v>
      </c>
      <c r="BH369" s="2">
        <v>3716416605</v>
      </c>
      <c r="BI369" s="2">
        <v>24.56</v>
      </c>
      <c r="BJ369" s="2">
        <v>25613702144</v>
      </c>
      <c r="BK369" s="2">
        <v>13945221593</v>
      </c>
      <c r="BL369" s="2">
        <v>54.44</v>
      </c>
      <c r="BN369" s="3">
        <f t="shared" si="51"/>
        <v>0</v>
      </c>
      <c r="BO369" s="3">
        <f t="shared" si="52"/>
        <v>0</v>
      </c>
      <c r="BP369" s="3">
        <f t="shared" si="53"/>
        <v>0</v>
      </c>
      <c r="BQ369" s="3">
        <f t="shared" si="54"/>
        <v>0</v>
      </c>
      <c r="BR369" s="3">
        <f t="shared" si="55"/>
        <v>0</v>
      </c>
      <c r="BS369" s="3">
        <f t="shared" si="56"/>
        <v>0</v>
      </c>
      <c r="BT369" s="3">
        <f t="shared" si="57"/>
        <v>10482.881144000001</v>
      </c>
      <c r="BU369" s="3">
        <f t="shared" si="58"/>
        <v>10228.804988</v>
      </c>
      <c r="BV369" s="3">
        <f t="shared" si="59"/>
        <v>15130.821</v>
      </c>
      <c r="BW369" s="3">
        <f t="shared" si="59"/>
        <v>3716.4166049999999</v>
      </c>
    </row>
    <row r="370" spans="1:75" x14ac:dyDescent="0.25">
      <c r="A370">
        <v>506859452</v>
      </c>
      <c r="B370">
        <v>5</v>
      </c>
      <c r="C370" t="s">
        <v>75</v>
      </c>
      <c r="D370" t="s">
        <v>76</v>
      </c>
      <c r="E370">
        <v>2020</v>
      </c>
      <c r="F370" t="s">
        <v>77</v>
      </c>
      <c r="G370" t="s">
        <v>78</v>
      </c>
      <c r="H370">
        <v>2</v>
      </c>
      <c r="I370" t="s">
        <v>79</v>
      </c>
      <c r="J370">
        <v>113</v>
      </c>
      <c r="K370" t="s">
        <v>502</v>
      </c>
      <c r="L370" t="s">
        <v>3029</v>
      </c>
      <c r="M370">
        <v>95</v>
      </c>
      <c r="N370" t="s">
        <v>3077</v>
      </c>
      <c r="O370">
        <v>7</v>
      </c>
      <c r="P370" t="s">
        <v>3088</v>
      </c>
      <c r="Q370">
        <v>43</v>
      </c>
      <c r="R370" t="s">
        <v>3096</v>
      </c>
      <c r="S370">
        <v>7544</v>
      </c>
      <c r="T370" t="s">
        <v>593</v>
      </c>
      <c r="U370">
        <v>12</v>
      </c>
      <c r="V370">
        <v>6</v>
      </c>
      <c r="W370" t="s">
        <v>518</v>
      </c>
      <c r="X370">
        <v>2</v>
      </c>
      <c r="Y370" t="s">
        <v>94</v>
      </c>
      <c r="Z370">
        <v>3</v>
      </c>
      <c r="AA370" t="s">
        <v>87</v>
      </c>
      <c r="AB370">
        <v>1</v>
      </c>
      <c r="AC370" s="2">
        <v>0</v>
      </c>
      <c r="AD370" s="2">
        <v>0</v>
      </c>
      <c r="AE370" s="2">
        <v>0</v>
      </c>
      <c r="AF370" s="2">
        <v>0</v>
      </c>
      <c r="AG370" s="2">
        <v>0</v>
      </c>
      <c r="AH370" s="2">
        <v>0</v>
      </c>
      <c r="AI370" s="2">
        <v>0</v>
      </c>
      <c r="AJ370" s="2">
        <v>0</v>
      </c>
      <c r="AK370" s="2">
        <v>0</v>
      </c>
      <c r="AL370" s="2">
        <v>100</v>
      </c>
      <c r="AM370" s="2">
        <v>100</v>
      </c>
      <c r="AN370" s="2">
        <v>100</v>
      </c>
      <c r="AO370" s="2">
        <v>0</v>
      </c>
      <c r="AP370" s="2">
        <v>0</v>
      </c>
      <c r="AQ370" s="2">
        <v>0</v>
      </c>
      <c r="AR370" s="2" t="s">
        <v>95</v>
      </c>
      <c r="AS370" s="2" t="s">
        <v>95</v>
      </c>
      <c r="AT370" s="2" t="s">
        <v>95</v>
      </c>
      <c r="AU370" s="2">
        <v>0</v>
      </c>
      <c r="AV370" s="2">
        <v>0</v>
      </c>
      <c r="AW370" s="2">
        <v>0</v>
      </c>
      <c r="AX370" s="2">
        <v>0</v>
      </c>
      <c r="AY370" s="2">
        <v>0</v>
      </c>
      <c r="AZ370" s="2">
        <v>0</v>
      </c>
      <c r="BA370" s="2">
        <v>0</v>
      </c>
      <c r="BB370" s="2">
        <v>0</v>
      </c>
      <c r="BC370" s="2">
        <v>0</v>
      </c>
      <c r="BD370" s="2">
        <v>72000000</v>
      </c>
      <c r="BE370" s="2">
        <v>72000000</v>
      </c>
      <c r="BF370" s="2">
        <v>100</v>
      </c>
      <c r="BG370" s="2">
        <v>0</v>
      </c>
      <c r="BH370" s="2">
        <v>0</v>
      </c>
      <c r="BI370" s="2">
        <v>0</v>
      </c>
      <c r="BJ370" s="2">
        <v>72000000</v>
      </c>
      <c r="BK370" s="2">
        <v>72000000</v>
      </c>
      <c r="BL370" s="2">
        <v>100</v>
      </c>
      <c r="BN370" s="3">
        <f t="shared" si="51"/>
        <v>0</v>
      </c>
      <c r="BO370" s="3">
        <f t="shared" si="52"/>
        <v>0</v>
      </c>
      <c r="BP370" s="3">
        <f t="shared" si="53"/>
        <v>0</v>
      </c>
      <c r="BQ370" s="3">
        <f t="shared" si="54"/>
        <v>0</v>
      </c>
      <c r="BR370" s="3">
        <f t="shared" si="55"/>
        <v>0</v>
      </c>
      <c r="BS370" s="3">
        <f t="shared" si="56"/>
        <v>0</v>
      </c>
      <c r="BT370" s="3">
        <f t="shared" si="57"/>
        <v>72</v>
      </c>
      <c r="BU370" s="3">
        <f t="shared" si="58"/>
        <v>72</v>
      </c>
      <c r="BV370" s="3">
        <f t="shared" si="59"/>
        <v>0</v>
      </c>
      <c r="BW370" s="3">
        <f t="shared" si="59"/>
        <v>0</v>
      </c>
    </row>
    <row r="371" spans="1:75" x14ac:dyDescent="0.25">
      <c r="A371">
        <v>506859452</v>
      </c>
      <c r="B371">
        <v>5</v>
      </c>
      <c r="C371" t="s">
        <v>75</v>
      </c>
      <c r="D371" t="s">
        <v>76</v>
      </c>
      <c r="E371">
        <v>2020</v>
      </c>
      <c r="F371" t="s">
        <v>77</v>
      </c>
      <c r="G371" t="s">
        <v>78</v>
      </c>
      <c r="H371">
        <v>2</v>
      </c>
      <c r="I371" t="s">
        <v>79</v>
      </c>
      <c r="J371">
        <v>113</v>
      </c>
      <c r="K371" t="s">
        <v>502</v>
      </c>
      <c r="L371" t="s">
        <v>3029</v>
      </c>
      <c r="M371">
        <v>95</v>
      </c>
      <c r="N371" t="s">
        <v>3077</v>
      </c>
      <c r="O371">
        <v>7</v>
      </c>
      <c r="P371" t="s">
        <v>3088</v>
      </c>
      <c r="Q371">
        <v>44</v>
      </c>
      <c r="R371" t="s">
        <v>3099</v>
      </c>
      <c r="S371">
        <v>967</v>
      </c>
      <c r="T371" t="s">
        <v>599</v>
      </c>
      <c r="U371">
        <v>70</v>
      </c>
      <c r="V371">
        <v>11</v>
      </c>
      <c r="W371" t="s">
        <v>600</v>
      </c>
      <c r="X371">
        <v>1</v>
      </c>
      <c r="Y371" t="s">
        <v>83</v>
      </c>
      <c r="Z371">
        <v>1</v>
      </c>
      <c r="AA371" t="s">
        <v>84</v>
      </c>
      <c r="AB371">
        <v>1</v>
      </c>
      <c r="AC371" s="2">
        <v>0.1</v>
      </c>
      <c r="AD371" s="2">
        <v>0.1</v>
      </c>
      <c r="AE371" s="2">
        <v>100</v>
      </c>
      <c r="AF371" s="2">
        <v>0.3</v>
      </c>
      <c r="AG371" s="2">
        <v>0.3</v>
      </c>
      <c r="AH371" s="2">
        <v>100</v>
      </c>
      <c r="AI371" s="2">
        <v>0.3</v>
      </c>
      <c r="AJ371" s="2">
        <v>0.3</v>
      </c>
      <c r="AK371" s="2">
        <v>100</v>
      </c>
      <c r="AL371" s="2">
        <v>0.27</v>
      </c>
      <c r="AM371" s="2">
        <v>0.27</v>
      </c>
      <c r="AN371" s="2">
        <v>100</v>
      </c>
      <c r="AO371" s="2">
        <v>0.03</v>
      </c>
      <c r="AP371" s="2">
        <v>0.03</v>
      </c>
      <c r="AQ371" s="2">
        <v>100</v>
      </c>
      <c r="AR371" s="2">
        <v>1</v>
      </c>
      <c r="AS371" s="2">
        <v>1</v>
      </c>
      <c r="AT371" s="2">
        <v>100</v>
      </c>
      <c r="AU371" s="2">
        <v>835006995</v>
      </c>
      <c r="AV371" s="2">
        <v>834921928</v>
      </c>
      <c r="AW371" s="2">
        <v>99.99</v>
      </c>
      <c r="AX371" s="2">
        <v>278460000</v>
      </c>
      <c r="AY371" s="2">
        <v>278460000</v>
      </c>
      <c r="AZ371" s="2">
        <v>100</v>
      </c>
      <c r="BA371" s="2">
        <v>892710002</v>
      </c>
      <c r="BB371" s="2">
        <v>858812574</v>
      </c>
      <c r="BC371" s="2">
        <v>96.2</v>
      </c>
      <c r="BD371" s="2">
        <v>333654714</v>
      </c>
      <c r="BE371" s="2">
        <v>333654714</v>
      </c>
      <c r="BF371" s="2">
        <v>100</v>
      </c>
      <c r="BG371" s="2">
        <v>214477821</v>
      </c>
      <c r="BH371" s="2">
        <v>205279888</v>
      </c>
      <c r="BI371" s="2">
        <v>95.71</v>
      </c>
      <c r="BJ371" s="2">
        <v>2554309532</v>
      </c>
      <c r="BK371" s="2">
        <v>2511129104</v>
      </c>
      <c r="BL371" s="2">
        <v>98.31</v>
      </c>
      <c r="BN371" s="3">
        <f t="shared" si="51"/>
        <v>835.00699499999996</v>
      </c>
      <c r="BO371" s="3">
        <f t="shared" si="52"/>
        <v>834.92192799999998</v>
      </c>
      <c r="BP371" s="3">
        <f t="shared" si="53"/>
        <v>278.45999999999998</v>
      </c>
      <c r="BQ371" s="3">
        <f t="shared" si="54"/>
        <v>278.45999999999998</v>
      </c>
      <c r="BR371" s="3">
        <f t="shared" si="55"/>
        <v>892.71000200000003</v>
      </c>
      <c r="BS371" s="3">
        <f t="shared" si="56"/>
        <v>858.81257400000004</v>
      </c>
      <c r="BT371" s="3">
        <f t="shared" si="57"/>
        <v>333.65471400000001</v>
      </c>
      <c r="BU371" s="3">
        <f t="shared" si="58"/>
        <v>333.65471400000001</v>
      </c>
      <c r="BV371" s="3">
        <f t="shared" si="59"/>
        <v>214.47782100000001</v>
      </c>
      <c r="BW371" s="3">
        <f t="shared" si="59"/>
        <v>205.279888</v>
      </c>
    </row>
    <row r="372" spans="1:75" x14ac:dyDescent="0.25">
      <c r="A372">
        <v>506859452</v>
      </c>
      <c r="B372">
        <v>5</v>
      </c>
      <c r="C372" t="s">
        <v>75</v>
      </c>
      <c r="D372" t="s">
        <v>76</v>
      </c>
      <c r="E372">
        <v>2020</v>
      </c>
      <c r="F372" t="s">
        <v>77</v>
      </c>
      <c r="G372" t="s">
        <v>78</v>
      </c>
      <c r="H372">
        <v>2</v>
      </c>
      <c r="I372" t="s">
        <v>79</v>
      </c>
      <c r="J372">
        <v>113</v>
      </c>
      <c r="K372" t="s">
        <v>502</v>
      </c>
      <c r="L372" t="s">
        <v>3029</v>
      </c>
      <c r="M372">
        <v>95</v>
      </c>
      <c r="N372" t="s">
        <v>3077</v>
      </c>
      <c r="O372">
        <v>7</v>
      </c>
      <c r="P372" t="s">
        <v>3088</v>
      </c>
      <c r="Q372">
        <v>44</v>
      </c>
      <c r="R372" t="s">
        <v>3099</v>
      </c>
      <c r="S372">
        <v>967</v>
      </c>
      <c r="T372" t="s">
        <v>599</v>
      </c>
      <c r="U372">
        <v>70</v>
      </c>
      <c r="V372">
        <v>12</v>
      </c>
      <c r="W372" t="s">
        <v>601</v>
      </c>
      <c r="X372">
        <v>1</v>
      </c>
      <c r="Y372" t="s">
        <v>83</v>
      </c>
      <c r="Z372">
        <v>1</v>
      </c>
      <c r="AA372" t="s">
        <v>84</v>
      </c>
      <c r="AB372">
        <v>1</v>
      </c>
      <c r="AC372" s="2">
        <v>5</v>
      </c>
      <c r="AD372" s="2">
        <v>5</v>
      </c>
      <c r="AE372" s="2">
        <v>100</v>
      </c>
      <c r="AF372" s="2">
        <v>30</v>
      </c>
      <c r="AG372" s="2">
        <v>30</v>
      </c>
      <c r="AH372" s="2">
        <v>100</v>
      </c>
      <c r="AI372" s="2">
        <v>30</v>
      </c>
      <c r="AJ372" s="2">
        <v>30</v>
      </c>
      <c r="AK372" s="2">
        <v>100</v>
      </c>
      <c r="AL372" s="2">
        <v>34</v>
      </c>
      <c r="AM372" s="2">
        <v>34</v>
      </c>
      <c r="AN372" s="2">
        <v>100</v>
      </c>
      <c r="AO372" s="2">
        <v>1</v>
      </c>
      <c r="AP372" s="2">
        <v>1</v>
      </c>
      <c r="AQ372" s="2">
        <v>100</v>
      </c>
      <c r="AR372" s="2">
        <v>100</v>
      </c>
      <c r="AS372" s="2">
        <v>100</v>
      </c>
      <c r="AT372" s="2">
        <v>100</v>
      </c>
      <c r="AU372" s="2">
        <v>32961312</v>
      </c>
      <c r="AV372" s="2">
        <v>32961312</v>
      </c>
      <c r="AW372" s="2">
        <v>100</v>
      </c>
      <c r="AX372" s="2">
        <v>707181789</v>
      </c>
      <c r="AY372" s="2">
        <v>707181789</v>
      </c>
      <c r="AZ372" s="2">
        <v>100</v>
      </c>
      <c r="BA372" s="2">
        <v>569946000</v>
      </c>
      <c r="BB372" s="2">
        <v>569946000</v>
      </c>
      <c r="BC372" s="2">
        <v>100</v>
      </c>
      <c r="BD372" s="2">
        <v>863372793</v>
      </c>
      <c r="BE372" s="2">
        <v>863372793</v>
      </c>
      <c r="BF372" s="2">
        <v>100</v>
      </c>
      <c r="BG372" s="2">
        <v>1822253420</v>
      </c>
      <c r="BH372" s="2">
        <v>1213603420</v>
      </c>
      <c r="BI372" s="2">
        <v>66.599999999999994</v>
      </c>
      <c r="BJ372" s="2">
        <v>3995715314</v>
      </c>
      <c r="BK372" s="2">
        <v>3387065314</v>
      </c>
      <c r="BL372" s="2">
        <v>84.77</v>
      </c>
      <c r="BN372" s="3">
        <f t="shared" si="51"/>
        <v>32.961312</v>
      </c>
      <c r="BO372" s="3">
        <f t="shared" si="52"/>
        <v>32.961312</v>
      </c>
      <c r="BP372" s="3">
        <f t="shared" si="53"/>
        <v>707.18178899999998</v>
      </c>
      <c r="BQ372" s="3">
        <f t="shared" si="54"/>
        <v>707.18178899999998</v>
      </c>
      <c r="BR372" s="3">
        <f t="shared" si="55"/>
        <v>569.94600000000003</v>
      </c>
      <c r="BS372" s="3">
        <f t="shared" si="56"/>
        <v>569.94600000000003</v>
      </c>
      <c r="BT372" s="3">
        <f t="shared" si="57"/>
        <v>863.372793</v>
      </c>
      <c r="BU372" s="3">
        <f t="shared" si="58"/>
        <v>863.372793</v>
      </c>
      <c r="BV372" s="3">
        <f t="shared" si="59"/>
        <v>1822.25342</v>
      </c>
      <c r="BW372" s="3">
        <f t="shared" si="59"/>
        <v>1213.6034199999999</v>
      </c>
    </row>
    <row r="373" spans="1:75" x14ac:dyDescent="0.25">
      <c r="A373">
        <v>506859452</v>
      </c>
      <c r="B373">
        <v>5</v>
      </c>
      <c r="C373" t="s">
        <v>75</v>
      </c>
      <c r="D373" t="s">
        <v>76</v>
      </c>
      <c r="E373">
        <v>2020</v>
      </c>
      <c r="F373" t="s">
        <v>77</v>
      </c>
      <c r="G373" t="s">
        <v>78</v>
      </c>
      <c r="H373">
        <v>2</v>
      </c>
      <c r="I373" t="s">
        <v>79</v>
      </c>
      <c r="J373">
        <v>113</v>
      </c>
      <c r="K373" t="s">
        <v>502</v>
      </c>
      <c r="L373" t="s">
        <v>3029</v>
      </c>
      <c r="M373">
        <v>95</v>
      </c>
      <c r="N373" t="s">
        <v>3077</v>
      </c>
      <c r="O373">
        <v>7</v>
      </c>
      <c r="P373" t="s">
        <v>3088</v>
      </c>
      <c r="Q373">
        <v>44</v>
      </c>
      <c r="R373" t="s">
        <v>3099</v>
      </c>
      <c r="S373">
        <v>967</v>
      </c>
      <c r="T373" t="s">
        <v>599</v>
      </c>
      <c r="U373">
        <v>70</v>
      </c>
      <c r="V373">
        <v>13</v>
      </c>
      <c r="W373" t="s">
        <v>602</v>
      </c>
      <c r="X373">
        <v>1</v>
      </c>
      <c r="Y373" t="s">
        <v>83</v>
      </c>
      <c r="Z373">
        <v>1</v>
      </c>
      <c r="AA373" t="s">
        <v>84</v>
      </c>
      <c r="AB373">
        <v>1</v>
      </c>
      <c r="AC373" s="2">
        <v>10</v>
      </c>
      <c r="AD373" s="2">
        <v>10</v>
      </c>
      <c r="AE373" s="2">
        <v>100</v>
      </c>
      <c r="AF373" s="2">
        <v>30</v>
      </c>
      <c r="AG373" s="2">
        <v>30</v>
      </c>
      <c r="AH373" s="2">
        <v>100</v>
      </c>
      <c r="AI373" s="2">
        <v>30</v>
      </c>
      <c r="AJ373" s="2">
        <v>28</v>
      </c>
      <c r="AK373" s="2">
        <v>93.33</v>
      </c>
      <c r="AL373" s="2">
        <v>31</v>
      </c>
      <c r="AM373" s="2">
        <v>31</v>
      </c>
      <c r="AN373" s="2">
        <v>100</v>
      </c>
      <c r="AO373" s="2">
        <v>1</v>
      </c>
      <c r="AP373" s="2">
        <v>1</v>
      </c>
      <c r="AQ373" s="2">
        <v>100</v>
      </c>
      <c r="AR373" s="2">
        <v>100</v>
      </c>
      <c r="AS373" s="2">
        <v>100</v>
      </c>
      <c r="AT373" s="2">
        <v>100</v>
      </c>
      <c r="AU373" s="2">
        <v>2410212094</v>
      </c>
      <c r="AV373" s="2">
        <v>2365278425</v>
      </c>
      <c r="AW373" s="2">
        <v>98.14</v>
      </c>
      <c r="AX373" s="2">
        <v>1866653649</v>
      </c>
      <c r="AY373" s="2">
        <v>1727098253</v>
      </c>
      <c r="AZ373" s="2">
        <v>92.52</v>
      </c>
      <c r="BA373" s="2">
        <v>2941574794</v>
      </c>
      <c r="BB373" s="2">
        <v>2295377623</v>
      </c>
      <c r="BC373" s="2">
        <v>78.03</v>
      </c>
      <c r="BD373" s="2">
        <v>7343180853</v>
      </c>
      <c r="BE373" s="2">
        <v>7343180853</v>
      </c>
      <c r="BF373" s="2">
        <v>100</v>
      </c>
      <c r="BG373" s="2">
        <v>2325515595</v>
      </c>
      <c r="BH373" s="2">
        <v>303459415</v>
      </c>
      <c r="BI373" s="2">
        <v>13.05</v>
      </c>
      <c r="BJ373" s="2">
        <v>16887136985</v>
      </c>
      <c r="BK373" s="2">
        <v>14034394569</v>
      </c>
      <c r="BL373" s="2">
        <v>83.11</v>
      </c>
      <c r="BN373" s="3">
        <f t="shared" si="51"/>
        <v>2410.212094</v>
      </c>
      <c r="BO373" s="3">
        <f t="shared" si="52"/>
        <v>2365.278425</v>
      </c>
      <c r="BP373" s="3">
        <f t="shared" si="53"/>
        <v>1866.6536490000001</v>
      </c>
      <c r="BQ373" s="3">
        <f t="shared" si="54"/>
        <v>1727.0982530000001</v>
      </c>
      <c r="BR373" s="3">
        <f t="shared" si="55"/>
        <v>2941.5747940000001</v>
      </c>
      <c r="BS373" s="3">
        <f t="shared" si="56"/>
        <v>2295.3776229999999</v>
      </c>
      <c r="BT373" s="3">
        <f t="shared" si="57"/>
        <v>7343.1808529999998</v>
      </c>
      <c r="BU373" s="3">
        <f t="shared" si="58"/>
        <v>7343.1808529999998</v>
      </c>
      <c r="BV373" s="3">
        <f t="shared" si="59"/>
        <v>2325.5155949999998</v>
      </c>
      <c r="BW373" s="3">
        <f t="shared" si="59"/>
        <v>303.45941499999998</v>
      </c>
    </row>
    <row r="374" spans="1:75" x14ac:dyDescent="0.25">
      <c r="A374">
        <v>506859452</v>
      </c>
      <c r="B374">
        <v>5</v>
      </c>
      <c r="C374" t="s">
        <v>75</v>
      </c>
      <c r="D374" t="s">
        <v>76</v>
      </c>
      <c r="E374">
        <v>2020</v>
      </c>
      <c r="F374" t="s">
        <v>77</v>
      </c>
      <c r="G374" t="s">
        <v>78</v>
      </c>
      <c r="H374">
        <v>2</v>
      </c>
      <c r="I374" t="s">
        <v>79</v>
      </c>
      <c r="J374">
        <v>113</v>
      </c>
      <c r="K374" t="s">
        <v>502</v>
      </c>
      <c r="L374" t="s">
        <v>3029</v>
      </c>
      <c r="M374">
        <v>95</v>
      </c>
      <c r="N374" t="s">
        <v>3077</v>
      </c>
      <c r="O374">
        <v>7</v>
      </c>
      <c r="P374" t="s">
        <v>3088</v>
      </c>
      <c r="Q374">
        <v>44</v>
      </c>
      <c r="R374" t="s">
        <v>3099</v>
      </c>
      <c r="S374">
        <v>967</v>
      </c>
      <c r="T374" t="s">
        <v>599</v>
      </c>
      <c r="U374">
        <v>70</v>
      </c>
      <c r="V374">
        <v>14</v>
      </c>
      <c r="W374" t="s">
        <v>603</v>
      </c>
      <c r="X374">
        <v>1</v>
      </c>
      <c r="Y374" t="s">
        <v>83</v>
      </c>
      <c r="Z374">
        <v>1</v>
      </c>
      <c r="AA374" t="s">
        <v>84</v>
      </c>
      <c r="AB374">
        <v>1</v>
      </c>
      <c r="AC374" s="2">
        <v>5</v>
      </c>
      <c r="AD374" s="2">
        <v>5</v>
      </c>
      <c r="AE374" s="2">
        <v>100</v>
      </c>
      <c r="AF374" s="2">
        <v>30</v>
      </c>
      <c r="AG374" s="2">
        <v>30</v>
      </c>
      <c r="AH374" s="2">
        <v>100</v>
      </c>
      <c r="AI374" s="2">
        <v>20</v>
      </c>
      <c r="AJ374" s="2">
        <v>20</v>
      </c>
      <c r="AK374" s="2">
        <v>100</v>
      </c>
      <c r="AL374" s="2">
        <v>24</v>
      </c>
      <c r="AM374" s="2">
        <v>24</v>
      </c>
      <c r="AN374" s="2">
        <v>100</v>
      </c>
      <c r="AO374" s="2">
        <v>1</v>
      </c>
      <c r="AP374" s="2">
        <v>1</v>
      </c>
      <c r="AQ374" s="2">
        <v>100</v>
      </c>
      <c r="AR374" s="2">
        <v>80</v>
      </c>
      <c r="AS374" s="2">
        <v>80</v>
      </c>
      <c r="AT374" s="2">
        <v>100</v>
      </c>
      <c r="AU374" s="2">
        <v>9000000</v>
      </c>
      <c r="AV374" s="2">
        <v>9000000</v>
      </c>
      <c r="AW374" s="2">
        <v>100</v>
      </c>
      <c r="AX374" s="2">
        <v>981200000</v>
      </c>
      <c r="AY374" s="2">
        <v>981200000</v>
      </c>
      <c r="AZ374" s="2">
        <v>100</v>
      </c>
      <c r="BA374" s="2">
        <v>704008000</v>
      </c>
      <c r="BB374" s="2">
        <v>704008000</v>
      </c>
      <c r="BC374" s="2">
        <v>100</v>
      </c>
      <c r="BD374" s="2">
        <v>1139153787</v>
      </c>
      <c r="BE374" s="2">
        <v>1139153787</v>
      </c>
      <c r="BF374" s="2">
        <v>100</v>
      </c>
      <c r="BG374" s="2">
        <v>1251543700</v>
      </c>
      <c r="BH374" s="2">
        <v>473393237</v>
      </c>
      <c r="BI374" s="2">
        <v>37.82</v>
      </c>
      <c r="BJ374" s="2">
        <v>4084905487</v>
      </c>
      <c r="BK374" s="2">
        <v>3306755024</v>
      </c>
      <c r="BL374" s="2">
        <v>80.95</v>
      </c>
      <c r="BN374" s="3">
        <f t="shared" si="51"/>
        <v>9</v>
      </c>
      <c r="BO374" s="3">
        <f t="shared" si="52"/>
        <v>9</v>
      </c>
      <c r="BP374" s="3">
        <f t="shared" si="53"/>
        <v>981.2</v>
      </c>
      <c r="BQ374" s="3">
        <f t="shared" si="54"/>
        <v>981.2</v>
      </c>
      <c r="BR374" s="3">
        <f t="shared" si="55"/>
        <v>704.00800000000004</v>
      </c>
      <c r="BS374" s="3">
        <f t="shared" si="56"/>
        <v>704.00800000000004</v>
      </c>
      <c r="BT374" s="3">
        <f t="shared" si="57"/>
        <v>1139.153787</v>
      </c>
      <c r="BU374" s="3">
        <f t="shared" si="58"/>
        <v>1139.153787</v>
      </c>
      <c r="BV374" s="3">
        <f t="shared" si="59"/>
        <v>1251.5436999999999</v>
      </c>
      <c r="BW374" s="3">
        <f t="shared" si="59"/>
        <v>473.393237</v>
      </c>
    </row>
    <row r="375" spans="1:75" x14ac:dyDescent="0.25">
      <c r="A375">
        <v>506859452</v>
      </c>
      <c r="B375">
        <v>5</v>
      </c>
      <c r="C375" t="s">
        <v>75</v>
      </c>
      <c r="D375" t="s">
        <v>76</v>
      </c>
      <c r="E375">
        <v>2020</v>
      </c>
      <c r="F375" t="s">
        <v>77</v>
      </c>
      <c r="G375" t="s">
        <v>78</v>
      </c>
      <c r="H375">
        <v>2</v>
      </c>
      <c r="I375" t="s">
        <v>79</v>
      </c>
      <c r="J375">
        <v>113</v>
      </c>
      <c r="K375" t="s">
        <v>502</v>
      </c>
      <c r="L375" t="s">
        <v>3029</v>
      </c>
      <c r="M375">
        <v>95</v>
      </c>
      <c r="N375" t="s">
        <v>3077</v>
      </c>
      <c r="O375">
        <v>7</v>
      </c>
      <c r="P375" t="s">
        <v>3088</v>
      </c>
      <c r="Q375">
        <v>44</v>
      </c>
      <c r="R375" t="s">
        <v>3099</v>
      </c>
      <c r="S375">
        <v>967</v>
      </c>
      <c r="T375" t="s">
        <v>599</v>
      </c>
      <c r="U375">
        <v>70</v>
      </c>
      <c r="V375">
        <v>15</v>
      </c>
      <c r="W375" t="s">
        <v>604</v>
      </c>
      <c r="X375">
        <v>1</v>
      </c>
      <c r="Y375" t="s">
        <v>83</v>
      </c>
      <c r="Z375">
        <v>1</v>
      </c>
      <c r="AA375" t="s">
        <v>84</v>
      </c>
      <c r="AB375">
        <v>1</v>
      </c>
      <c r="AC375" s="2">
        <v>5</v>
      </c>
      <c r="AD375" s="2">
        <v>5</v>
      </c>
      <c r="AE375" s="2">
        <v>100</v>
      </c>
      <c r="AF375" s="2">
        <v>30</v>
      </c>
      <c r="AG375" s="2">
        <v>30</v>
      </c>
      <c r="AH375" s="2">
        <v>100</v>
      </c>
      <c r="AI375" s="2">
        <v>20</v>
      </c>
      <c r="AJ375" s="2">
        <v>20</v>
      </c>
      <c r="AK375" s="2">
        <v>100</v>
      </c>
      <c r="AL375" s="2">
        <v>24</v>
      </c>
      <c r="AM375" s="2">
        <v>23.97</v>
      </c>
      <c r="AN375" s="2">
        <v>99.88</v>
      </c>
      <c r="AO375" s="2">
        <v>1.03</v>
      </c>
      <c r="AP375" s="2">
        <v>1.03</v>
      </c>
      <c r="AQ375" s="2">
        <v>100</v>
      </c>
      <c r="AR375" s="2">
        <v>80</v>
      </c>
      <c r="AS375" s="2">
        <v>80</v>
      </c>
      <c r="AT375" s="2">
        <v>100</v>
      </c>
      <c r="AU375" s="2">
        <v>1879507548</v>
      </c>
      <c r="AV375" s="2">
        <v>1868212983</v>
      </c>
      <c r="AW375" s="2">
        <v>99.4</v>
      </c>
      <c r="AX375" s="2">
        <v>4666767129</v>
      </c>
      <c r="AY375" s="2">
        <v>4557190691</v>
      </c>
      <c r="AZ375" s="2">
        <v>97.65</v>
      </c>
      <c r="BA375" s="2">
        <v>2152959453</v>
      </c>
      <c r="BB375" s="2">
        <v>2152959453</v>
      </c>
      <c r="BC375" s="2">
        <v>100</v>
      </c>
      <c r="BD375" s="2">
        <v>2972559405</v>
      </c>
      <c r="BE375" s="2">
        <v>2573279853</v>
      </c>
      <c r="BF375" s="2">
        <v>86.57</v>
      </c>
      <c r="BG375" s="2">
        <v>7457712038</v>
      </c>
      <c r="BH375" s="2">
        <v>109268030</v>
      </c>
      <c r="BI375" s="2">
        <v>1.47</v>
      </c>
      <c r="BJ375" s="2">
        <v>19129505573</v>
      </c>
      <c r="BK375" s="2">
        <v>11260911010</v>
      </c>
      <c r="BL375" s="2">
        <v>58.87</v>
      </c>
      <c r="BN375" s="3">
        <f t="shared" si="51"/>
        <v>1879.507548</v>
      </c>
      <c r="BO375" s="3">
        <f t="shared" si="52"/>
        <v>1868.2129829999999</v>
      </c>
      <c r="BP375" s="3">
        <f t="shared" si="53"/>
        <v>4666.7671289999998</v>
      </c>
      <c r="BQ375" s="3">
        <f t="shared" si="54"/>
        <v>4557.1906909999998</v>
      </c>
      <c r="BR375" s="3">
        <f t="shared" si="55"/>
        <v>2152.9594529999999</v>
      </c>
      <c r="BS375" s="3">
        <f t="shared" si="56"/>
        <v>2152.9594529999999</v>
      </c>
      <c r="BT375" s="3">
        <f t="shared" si="57"/>
        <v>2972.559405</v>
      </c>
      <c r="BU375" s="3">
        <f t="shared" si="58"/>
        <v>2573.279853</v>
      </c>
      <c r="BV375" s="3">
        <f t="shared" si="59"/>
        <v>7457.7120379999997</v>
      </c>
      <c r="BW375" s="3">
        <f t="shared" si="59"/>
        <v>109.26803</v>
      </c>
    </row>
    <row r="376" spans="1:75" x14ac:dyDescent="0.25">
      <c r="A376">
        <v>506859452</v>
      </c>
      <c r="B376">
        <v>5</v>
      </c>
      <c r="C376" t="s">
        <v>75</v>
      </c>
      <c r="D376" t="s">
        <v>76</v>
      </c>
      <c r="E376">
        <v>2020</v>
      </c>
      <c r="F376" t="s">
        <v>77</v>
      </c>
      <c r="G376" t="s">
        <v>78</v>
      </c>
      <c r="H376">
        <v>2</v>
      </c>
      <c r="I376" t="s">
        <v>79</v>
      </c>
      <c r="J376">
        <v>113</v>
      </c>
      <c r="K376" t="s">
        <v>502</v>
      </c>
      <c r="L376" t="s">
        <v>3029</v>
      </c>
      <c r="M376">
        <v>95</v>
      </c>
      <c r="N376" t="s">
        <v>3077</v>
      </c>
      <c r="O376">
        <v>7</v>
      </c>
      <c r="P376" t="s">
        <v>3088</v>
      </c>
      <c r="Q376">
        <v>44</v>
      </c>
      <c r="R376" t="s">
        <v>3099</v>
      </c>
      <c r="S376">
        <v>967</v>
      </c>
      <c r="T376" t="s">
        <v>599</v>
      </c>
      <c r="U376">
        <v>70</v>
      </c>
      <c r="V376">
        <v>16</v>
      </c>
      <c r="W376" t="s">
        <v>605</v>
      </c>
      <c r="X376">
        <v>1</v>
      </c>
      <c r="Y376" t="s">
        <v>83</v>
      </c>
      <c r="Z376">
        <v>1</v>
      </c>
      <c r="AA376" t="s">
        <v>84</v>
      </c>
      <c r="AB376">
        <v>1</v>
      </c>
      <c r="AC376" s="2">
        <v>0</v>
      </c>
      <c r="AD376" s="2">
        <v>0</v>
      </c>
      <c r="AE376" s="2">
        <v>0</v>
      </c>
      <c r="AF376" s="2">
        <v>1</v>
      </c>
      <c r="AG376" s="2">
        <v>1</v>
      </c>
      <c r="AH376" s="2">
        <v>100</v>
      </c>
      <c r="AI376" s="2">
        <v>1</v>
      </c>
      <c r="AJ376" s="2">
        <v>1</v>
      </c>
      <c r="AK376" s="2">
        <v>100</v>
      </c>
      <c r="AL376" s="2">
        <v>2</v>
      </c>
      <c r="AM376" s="2">
        <v>2</v>
      </c>
      <c r="AN376" s="2">
        <v>100</v>
      </c>
      <c r="AO376" s="2">
        <v>0</v>
      </c>
      <c r="AP376" s="2">
        <v>0</v>
      </c>
      <c r="AQ376" s="2">
        <v>0</v>
      </c>
      <c r="AR376" s="2">
        <v>4</v>
      </c>
      <c r="AS376" s="2">
        <v>4</v>
      </c>
      <c r="AT376" s="2">
        <v>100</v>
      </c>
      <c r="AU376" s="2">
        <v>0</v>
      </c>
      <c r="AV376" s="2">
        <v>0</v>
      </c>
      <c r="AW376" s="2">
        <v>0</v>
      </c>
      <c r="AX376" s="2">
        <v>195741327</v>
      </c>
      <c r="AY376" s="2">
        <v>195741327</v>
      </c>
      <c r="AZ376" s="2">
        <v>100</v>
      </c>
      <c r="BA376" s="2">
        <v>200081000</v>
      </c>
      <c r="BB376" s="2">
        <v>200081000</v>
      </c>
      <c r="BC376" s="2">
        <v>100</v>
      </c>
      <c r="BD376" s="2">
        <v>193000000</v>
      </c>
      <c r="BE376" s="2">
        <v>193000000</v>
      </c>
      <c r="BF376" s="2">
        <v>100</v>
      </c>
      <c r="BG376" s="2">
        <v>0</v>
      </c>
      <c r="BH376" s="2">
        <v>0</v>
      </c>
      <c r="BI376" s="2">
        <v>0</v>
      </c>
      <c r="BJ376" s="2">
        <v>588822327</v>
      </c>
      <c r="BK376" s="2">
        <v>588822327</v>
      </c>
      <c r="BL376" s="2">
        <v>100</v>
      </c>
      <c r="BN376" s="3">
        <f t="shared" si="51"/>
        <v>0</v>
      </c>
      <c r="BO376" s="3">
        <f t="shared" si="52"/>
        <v>0</v>
      </c>
      <c r="BP376" s="3">
        <f t="shared" si="53"/>
        <v>195.74132700000001</v>
      </c>
      <c r="BQ376" s="3">
        <f t="shared" si="54"/>
        <v>195.74132700000001</v>
      </c>
      <c r="BR376" s="3">
        <f t="shared" si="55"/>
        <v>200.08099999999999</v>
      </c>
      <c r="BS376" s="3">
        <f t="shared" si="56"/>
        <v>200.08099999999999</v>
      </c>
      <c r="BT376" s="3">
        <f t="shared" si="57"/>
        <v>193</v>
      </c>
      <c r="BU376" s="3">
        <f t="shared" si="58"/>
        <v>193</v>
      </c>
      <c r="BV376" s="3">
        <f t="shared" si="59"/>
        <v>0</v>
      </c>
      <c r="BW376" s="3">
        <f t="shared" si="59"/>
        <v>0</v>
      </c>
    </row>
    <row r="377" spans="1:75" x14ac:dyDescent="0.25">
      <c r="A377">
        <v>506859452</v>
      </c>
      <c r="B377">
        <v>5</v>
      </c>
      <c r="C377" t="s">
        <v>75</v>
      </c>
      <c r="D377" t="s">
        <v>76</v>
      </c>
      <c r="E377">
        <v>2020</v>
      </c>
      <c r="F377" t="s">
        <v>77</v>
      </c>
      <c r="G377" t="s">
        <v>78</v>
      </c>
      <c r="H377">
        <v>2</v>
      </c>
      <c r="I377" t="s">
        <v>79</v>
      </c>
      <c r="J377">
        <v>113</v>
      </c>
      <c r="K377" t="s">
        <v>502</v>
      </c>
      <c r="L377" t="s">
        <v>3029</v>
      </c>
      <c r="M377">
        <v>95</v>
      </c>
      <c r="N377" t="s">
        <v>3077</v>
      </c>
      <c r="O377">
        <v>7</v>
      </c>
      <c r="P377" t="s">
        <v>3088</v>
      </c>
      <c r="Q377">
        <v>44</v>
      </c>
      <c r="R377" t="s">
        <v>3099</v>
      </c>
      <c r="S377">
        <v>967</v>
      </c>
      <c r="T377" t="s">
        <v>599</v>
      </c>
      <c r="U377">
        <v>70</v>
      </c>
      <c r="V377">
        <v>17</v>
      </c>
      <c r="W377" t="s">
        <v>606</v>
      </c>
      <c r="X377">
        <v>2</v>
      </c>
      <c r="Y377" t="s">
        <v>94</v>
      </c>
      <c r="Z377">
        <v>1</v>
      </c>
      <c r="AA377" t="s">
        <v>84</v>
      </c>
      <c r="AB377">
        <v>1</v>
      </c>
      <c r="AC377" s="2">
        <v>100</v>
      </c>
      <c r="AD377" s="2">
        <v>100</v>
      </c>
      <c r="AE377" s="2">
        <v>100</v>
      </c>
      <c r="AF377" s="2">
        <v>100</v>
      </c>
      <c r="AG377" s="2">
        <v>80</v>
      </c>
      <c r="AH377" s="2">
        <v>80</v>
      </c>
      <c r="AI377" s="2">
        <v>100</v>
      </c>
      <c r="AJ377" s="2">
        <v>100</v>
      </c>
      <c r="AK377" s="2">
        <v>100</v>
      </c>
      <c r="AL377" s="2">
        <v>100</v>
      </c>
      <c r="AM377" s="2">
        <v>100</v>
      </c>
      <c r="AN377" s="2">
        <v>100</v>
      </c>
      <c r="AO377" s="2">
        <v>100</v>
      </c>
      <c r="AP377" s="2">
        <v>100</v>
      </c>
      <c r="AQ377" s="2">
        <v>100</v>
      </c>
      <c r="AR377" s="2" t="s">
        <v>95</v>
      </c>
      <c r="AS377" s="2" t="s">
        <v>95</v>
      </c>
      <c r="AT377" s="2" t="s">
        <v>95</v>
      </c>
      <c r="AU377" s="2">
        <v>381201802</v>
      </c>
      <c r="AV377" s="2">
        <v>381201802</v>
      </c>
      <c r="AW377" s="2">
        <v>100</v>
      </c>
      <c r="AX377" s="2">
        <v>519876376</v>
      </c>
      <c r="AY377" s="2">
        <v>89040000</v>
      </c>
      <c r="AZ377" s="2">
        <v>17.13</v>
      </c>
      <c r="BA377" s="2">
        <v>977322788</v>
      </c>
      <c r="BB377" s="2">
        <v>977322788</v>
      </c>
      <c r="BC377" s="2">
        <v>100</v>
      </c>
      <c r="BD377" s="2">
        <v>1696646448</v>
      </c>
      <c r="BE377" s="2">
        <v>1696646448</v>
      </c>
      <c r="BF377" s="2">
        <v>100</v>
      </c>
      <c r="BG377" s="2">
        <v>382572426</v>
      </c>
      <c r="BH377" s="2">
        <v>50604930</v>
      </c>
      <c r="BI377" s="2">
        <v>13.23</v>
      </c>
      <c r="BJ377" s="2">
        <v>3957619840</v>
      </c>
      <c r="BK377" s="2">
        <v>3194815968</v>
      </c>
      <c r="BL377" s="2">
        <v>80.73</v>
      </c>
      <c r="BN377" s="3">
        <f t="shared" si="51"/>
        <v>381.20180199999999</v>
      </c>
      <c r="BO377" s="3">
        <f t="shared" si="52"/>
        <v>381.20180199999999</v>
      </c>
      <c r="BP377" s="3">
        <f t="shared" si="53"/>
        <v>519.87637600000005</v>
      </c>
      <c r="BQ377" s="3">
        <f t="shared" si="54"/>
        <v>89.04</v>
      </c>
      <c r="BR377" s="3">
        <f t="shared" si="55"/>
        <v>977.32278799999995</v>
      </c>
      <c r="BS377" s="3">
        <f t="shared" si="56"/>
        <v>977.32278799999995</v>
      </c>
      <c r="BT377" s="3">
        <f t="shared" si="57"/>
        <v>1696.646448</v>
      </c>
      <c r="BU377" s="3">
        <f t="shared" si="58"/>
        <v>1696.646448</v>
      </c>
      <c r="BV377" s="3">
        <f t="shared" si="59"/>
        <v>382.57242600000001</v>
      </c>
      <c r="BW377" s="3">
        <f t="shared" si="59"/>
        <v>50.604930000000003</v>
      </c>
    </row>
    <row r="378" spans="1:75" x14ac:dyDescent="0.25">
      <c r="A378">
        <v>506859452</v>
      </c>
      <c r="B378">
        <v>5</v>
      </c>
      <c r="C378" t="s">
        <v>75</v>
      </c>
      <c r="D378" t="s">
        <v>76</v>
      </c>
      <c r="E378">
        <v>2020</v>
      </c>
      <c r="F378" t="s">
        <v>77</v>
      </c>
      <c r="G378" t="s">
        <v>78</v>
      </c>
      <c r="H378">
        <v>2</v>
      </c>
      <c r="I378" t="s">
        <v>79</v>
      </c>
      <c r="J378">
        <v>113</v>
      </c>
      <c r="K378" t="s">
        <v>502</v>
      </c>
      <c r="L378" t="s">
        <v>3029</v>
      </c>
      <c r="M378">
        <v>95</v>
      </c>
      <c r="N378" t="s">
        <v>3077</v>
      </c>
      <c r="O378">
        <v>7</v>
      </c>
      <c r="P378" t="s">
        <v>3088</v>
      </c>
      <c r="Q378">
        <v>44</v>
      </c>
      <c r="R378" t="s">
        <v>3099</v>
      </c>
      <c r="S378">
        <v>967</v>
      </c>
      <c r="T378" t="s">
        <v>599</v>
      </c>
      <c r="U378">
        <v>70</v>
      </c>
      <c r="V378">
        <v>18</v>
      </c>
      <c r="W378" t="s">
        <v>518</v>
      </c>
      <c r="X378">
        <v>2</v>
      </c>
      <c r="Y378" t="s">
        <v>94</v>
      </c>
      <c r="Z378">
        <v>2</v>
      </c>
      <c r="AA378" t="s">
        <v>561</v>
      </c>
      <c r="AB378">
        <v>1</v>
      </c>
      <c r="AC378" s="2">
        <v>0</v>
      </c>
      <c r="AD378" s="2">
        <v>0</v>
      </c>
      <c r="AE378" s="2">
        <v>0</v>
      </c>
      <c r="AF378" s="2">
        <v>0</v>
      </c>
      <c r="AG378" s="2">
        <v>0</v>
      </c>
      <c r="AH378" s="2">
        <v>0</v>
      </c>
      <c r="AI378" s="2">
        <v>0</v>
      </c>
      <c r="AJ378" s="2">
        <v>0</v>
      </c>
      <c r="AK378" s="2">
        <v>0</v>
      </c>
      <c r="AL378" s="2">
        <v>100</v>
      </c>
      <c r="AM378" s="2">
        <v>100</v>
      </c>
      <c r="AN378" s="2">
        <v>100</v>
      </c>
      <c r="AO378" s="2">
        <v>0</v>
      </c>
      <c r="AP378" s="2">
        <v>0</v>
      </c>
      <c r="AQ378" s="2">
        <v>0</v>
      </c>
      <c r="AR378" s="2" t="s">
        <v>95</v>
      </c>
      <c r="AS378" s="2" t="s">
        <v>95</v>
      </c>
      <c r="AT378" s="2" t="s">
        <v>95</v>
      </c>
      <c r="AU378" s="2">
        <v>0</v>
      </c>
      <c r="AV378" s="2">
        <v>0</v>
      </c>
      <c r="AW378" s="2">
        <v>0</v>
      </c>
      <c r="AX378" s="2">
        <v>0</v>
      </c>
      <c r="AY378" s="2">
        <v>0</v>
      </c>
      <c r="AZ378" s="2">
        <v>0</v>
      </c>
      <c r="BA378" s="2">
        <v>0</v>
      </c>
      <c r="BB378" s="2">
        <v>0</v>
      </c>
      <c r="BC378" s="2">
        <v>0</v>
      </c>
      <c r="BD378" s="2">
        <v>76167689</v>
      </c>
      <c r="BE378" s="2">
        <v>76167689</v>
      </c>
      <c r="BF378" s="2">
        <v>100</v>
      </c>
      <c r="BG378" s="2">
        <v>0</v>
      </c>
      <c r="BH378" s="2">
        <v>0</v>
      </c>
      <c r="BI378" s="2">
        <v>0</v>
      </c>
      <c r="BJ378" s="2">
        <v>76167689</v>
      </c>
      <c r="BK378" s="2">
        <v>76167689</v>
      </c>
      <c r="BL378" s="2">
        <v>100</v>
      </c>
      <c r="BN378" s="3">
        <f t="shared" si="51"/>
        <v>0</v>
      </c>
      <c r="BO378" s="3">
        <f t="shared" si="52"/>
        <v>0</v>
      </c>
      <c r="BP378" s="3">
        <f t="shared" si="53"/>
        <v>0</v>
      </c>
      <c r="BQ378" s="3">
        <f t="shared" si="54"/>
        <v>0</v>
      </c>
      <c r="BR378" s="3">
        <f t="shared" si="55"/>
        <v>0</v>
      </c>
      <c r="BS378" s="3">
        <f t="shared" si="56"/>
        <v>0</v>
      </c>
      <c r="BT378" s="3">
        <f t="shared" si="57"/>
        <v>76.167688999999996</v>
      </c>
      <c r="BU378" s="3">
        <f t="shared" si="58"/>
        <v>76.167688999999996</v>
      </c>
      <c r="BV378" s="3">
        <f t="shared" si="59"/>
        <v>0</v>
      </c>
      <c r="BW378" s="3">
        <f t="shared" si="59"/>
        <v>0</v>
      </c>
    </row>
    <row r="379" spans="1:75" x14ac:dyDescent="0.25">
      <c r="A379">
        <v>506859452</v>
      </c>
      <c r="B379">
        <v>5</v>
      </c>
      <c r="C379" t="s">
        <v>75</v>
      </c>
      <c r="D379" t="s">
        <v>76</v>
      </c>
      <c r="E379">
        <v>2020</v>
      </c>
      <c r="F379" t="s">
        <v>77</v>
      </c>
      <c r="G379" t="s">
        <v>78</v>
      </c>
      <c r="H379">
        <v>2</v>
      </c>
      <c r="I379" t="s">
        <v>79</v>
      </c>
      <c r="J379">
        <v>117</v>
      </c>
      <c r="K379" t="s">
        <v>607</v>
      </c>
      <c r="L379" t="s">
        <v>3030</v>
      </c>
      <c r="M379">
        <v>89</v>
      </c>
      <c r="N379" t="s">
        <v>3078</v>
      </c>
      <c r="O379">
        <v>5</v>
      </c>
      <c r="P379" t="s">
        <v>3090</v>
      </c>
      <c r="Q379">
        <v>31</v>
      </c>
      <c r="R379" t="s">
        <v>3112</v>
      </c>
      <c r="S379">
        <v>1019</v>
      </c>
      <c r="T379" t="s">
        <v>608</v>
      </c>
      <c r="U379">
        <v>46</v>
      </c>
      <c r="V379">
        <v>1</v>
      </c>
      <c r="W379" t="s">
        <v>609</v>
      </c>
      <c r="X379">
        <v>1</v>
      </c>
      <c r="Y379" t="s">
        <v>83</v>
      </c>
      <c r="Z379">
        <v>1</v>
      </c>
      <c r="AA379" t="s">
        <v>84</v>
      </c>
      <c r="AB379">
        <v>1</v>
      </c>
      <c r="AC379" s="2">
        <v>2</v>
      </c>
      <c r="AD379" s="2">
        <v>2</v>
      </c>
      <c r="AE379" s="2">
        <v>100</v>
      </c>
      <c r="AF379" s="2">
        <v>4</v>
      </c>
      <c r="AG379" s="2">
        <v>3</v>
      </c>
      <c r="AH379" s="2">
        <v>75</v>
      </c>
      <c r="AI379" s="2">
        <v>4</v>
      </c>
      <c r="AJ379" s="2">
        <v>4</v>
      </c>
      <c r="AK379" s="2">
        <v>100</v>
      </c>
      <c r="AL379" s="2">
        <v>4</v>
      </c>
      <c r="AM379" s="2">
        <v>4</v>
      </c>
      <c r="AN379" s="2">
        <v>100</v>
      </c>
      <c r="AO379" s="2">
        <v>0</v>
      </c>
      <c r="AP379" s="2">
        <v>0</v>
      </c>
      <c r="AQ379" s="2">
        <v>0</v>
      </c>
      <c r="AR379" s="2">
        <v>13</v>
      </c>
      <c r="AS379" s="2">
        <v>13</v>
      </c>
      <c r="AT379" s="2">
        <v>100</v>
      </c>
      <c r="AU379" s="2">
        <v>150000000</v>
      </c>
      <c r="AV379" s="2">
        <v>150000000</v>
      </c>
      <c r="AW379" s="2">
        <v>100</v>
      </c>
      <c r="AX379" s="2">
        <v>481425534</v>
      </c>
      <c r="AY379" s="2">
        <v>481425534</v>
      </c>
      <c r="AZ379" s="2">
        <v>100</v>
      </c>
      <c r="BA379" s="2">
        <v>83358333</v>
      </c>
      <c r="BB379" s="2">
        <v>83358333</v>
      </c>
      <c r="BC379" s="2">
        <v>100</v>
      </c>
      <c r="BD379" s="2">
        <v>315921666</v>
      </c>
      <c r="BE379" s="2">
        <v>305921666</v>
      </c>
      <c r="BF379" s="2">
        <v>96.83</v>
      </c>
      <c r="BG379" s="2">
        <v>0</v>
      </c>
      <c r="BH379" s="2">
        <v>0</v>
      </c>
      <c r="BI379" s="2">
        <v>0</v>
      </c>
      <c r="BJ379" s="2">
        <v>1030705533</v>
      </c>
      <c r="BK379" s="2">
        <v>1020705533</v>
      </c>
      <c r="BL379" s="2">
        <v>99.03</v>
      </c>
      <c r="BM379" t="s">
        <v>610</v>
      </c>
      <c r="BN379" s="3">
        <f t="shared" si="51"/>
        <v>150</v>
      </c>
      <c r="BO379" s="3">
        <f t="shared" si="52"/>
        <v>150</v>
      </c>
      <c r="BP379" s="3">
        <f t="shared" si="53"/>
        <v>481.42553400000003</v>
      </c>
      <c r="BQ379" s="3">
        <f t="shared" si="54"/>
        <v>481.42553400000003</v>
      </c>
      <c r="BR379" s="3">
        <f t="shared" si="55"/>
        <v>83.358333000000002</v>
      </c>
      <c r="BS379" s="3">
        <f t="shared" si="56"/>
        <v>83.358333000000002</v>
      </c>
      <c r="BT379" s="3">
        <f t="shared" si="57"/>
        <v>315.92166600000002</v>
      </c>
      <c r="BU379" s="3">
        <f t="shared" si="58"/>
        <v>305.92166600000002</v>
      </c>
      <c r="BV379" s="3">
        <f t="shared" si="59"/>
        <v>0</v>
      </c>
      <c r="BW379" s="3">
        <f t="shared" si="59"/>
        <v>0</v>
      </c>
    </row>
    <row r="380" spans="1:75" x14ac:dyDescent="0.25">
      <c r="A380">
        <v>506859452</v>
      </c>
      <c r="B380">
        <v>5</v>
      </c>
      <c r="C380" t="s">
        <v>75</v>
      </c>
      <c r="D380" t="s">
        <v>76</v>
      </c>
      <c r="E380">
        <v>2020</v>
      </c>
      <c r="F380" t="s">
        <v>77</v>
      </c>
      <c r="G380" t="s">
        <v>78</v>
      </c>
      <c r="H380">
        <v>2</v>
      </c>
      <c r="I380" t="s">
        <v>79</v>
      </c>
      <c r="J380">
        <v>117</v>
      </c>
      <c r="K380" t="s">
        <v>607</v>
      </c>
      <c r="L380" t="s">
        <v>3030</v>
      </c>
      <c r="M380">
        <v>89</v>
      </c>
      <c r="N380" t="s">
        <v>3078</v>
      </c>
      <c r="O380">
        <v>5</v>
      </c>
      <c r="P380" t="s">
        <v>3090</v>
      </c>
      <c r="Q380">
        <v>31</v>
      </c>
      <c r="R380" t="s">
        <v>3112</v>
      </c>
      <c r="S380">
        <v>1019</v>
      </c>
      <c r="T380" t="s">
        <v>608</v>
      </c>
      <c r="U380">
        <v>46</v>
      </c>
      <c r="V380">
        <v>2</v>
      </c>
      <c r="W380" t="s">
        <v>611</v>
      </c>
      <c r="X380">
        <v>1</v>
      </c>
      <c r="Y380" t="s">
        <v>83</v>
      </c>
      <c r="Z380">
        <v>1</v>
      </c>
      <c r="AA380" t="s">
        <v>84</v>
      </c>
      <c r="AB380">
        <v>1</v>
      </c>
      <c r="AC380" s="2">
        <v>1</v>
      </c>
      <c r="AD380" s="2">
        <v>1</v>
      </c>
      <c r="AE380" s="2">
        <v>100</v>
      </c>
      <c r="AF380" s="2">
        <v>3</v>
      </c>
      <c r="AG380" s="2">
        <v>3</v>
      </c>
      <c r="AH380" s="2">
        <v>100</v>
      </c>
      <c r="AI380" s="2">
        <v>1</v>
      </c>
      <c r="AJ380" s="2">
        <v>1</v>
      </c>
      <c r="AK380" s="2">
        <v>100</v>
      </c>
      <c r="AL380" s="2">
        <v>1</v>
      </c>
      <c r="AM380" s="2">
        <v>2</v>
      </c>
      <c r="AN380" s="2">
        <v>200</v>
      </c>
      <c r="AO380" s="2">
        <v>0</v>
      </c>
      <c r="AP380" s="2">
        <v>0</v>
      </c>
      <c r="AQ380" s="2">
        <v>0</v>
      </c>
      <c r="AR380" s="2">
        <v>7</v>
      </c>
      <c r="AS380" s="2">
        <v>7</v>
      </c>
      <c r="AT380" s="2">
        <v>100</v>
      </c>
      <c r="AU380" s="2">
        <v>96300000</v>
      </c>
      <c r="AV380" s="2">
        <v>96300000</v>
      </c>
      <c r="AW380" s="2">
        <v>100</v>
      </c>
      <c r="AX380" s="2">
        <v>438425440</v>
      </c>
      <c r="AY380" s="2">
        <v>424605536</v>
      </c>
      <c r="AZ380" s="2">
        <v>96.85</v>
      </c>
      <c r="BA380" s="2">
        <v>156408333.5</v>
      </c>
      <c r="BB380" s="2">
        <v>156408333.5</v>
      </c>
      <c r="BC380" s="2">
        <v>100</v>
      </c>
      <c r="BD380" s="2">
        <v>82920310000</v>
      </c>
      <c r="BE380" s="2">
        <v>82854610000</v>
      </c>
      <c r="BF380" s="2">
        <v>99.92</v>
      </c>
      <c r="BG380" s="2">
        <v>0</v>
      </c>
      <c r="BH380" s="2">
        <v>0</v>
      </c>
      <c r="BI380" s="2">
        <v>0</v>
      </c>
      <c r="BJ380" s="2">
        <v>83611443773.5</v>
      </c>
      <c r="BK380" s="2">
        <v>83531923869.5</v>
      </c>
      <c r="BL380" s="2">
        <v>99.9</v>
      </c>
      <c r="BM380" t="s">
        <v>610</v>
      </c>
      <c r="BN380" s="3">
        <f t="shared" si="51"/>
        <v>96.3</v>
      </c>
      <c r="BO380" s="3">
        <f t="shared" si="52"/>
        <v>96.3</v>
      </c>
      <c r="BP380" s="3">
        <f t="shared" si="53"/>
        <v>438.42543999999998</v>
      </c>
      <c r="BQ380" s="3">
        <f t="shared" si="54"/>
        <v>424.60553599999997</v>
      </c>
      <c r="BR380" s="3">
        <f t="shared" si="55"/>
        <v>156.4083335</v>
      </c>
      <c r="BS380" s="3">
        <f t="shared" si="56"/>
        <v>156.4083335</v>
      </c>
      <c r="BT380" s="3">
        <f t="shared" si="57"/>
        <v>82920.31</v>
      </c>
      <c r="BU380" s="3">
        <f t="shared" si="58"/>
        <v>82854.61</v>
      </c>
      <c r="BV380" s="3">
        <f t="shared" si="59"/>
        <v>0</v>
      </c>
      <c r="BW380" s="3">
        <f t="shared" si="59"/>
        <v>0</v>
      </c>
    </row>
    <row r="381" spans="1:75" x14ac:dyDescent="0.25">
      <c r="A381">
        <v>506859452</v>
      </c>
      <c r="B381">
        <v>5</v>
      </c>
      <c r="C381" t="s">
        <v>75</v>
      </c>
      <c r="D381" t="s">
        <v>76</v>
      </c>
      <c r="E381">
        <v>2020</v>
      </c>
      <c r="F381" t="s">
        <v>77</v>
      </c>
      <c r="G381" t="s">
        <v>78</v>
      </c>
      <c r="H381">
        <v>2</v>
      </c>
      <c r="I381" t="s">
        <v>79</v>
      </c>
      <c r="J381">
        <v>117</v>
      </c>
      <c r="K381" t="s">
        <v>607</v>
      </c>
      <c r="L381" t="s">
        <v>3030</v>
      </c>
      <c r="M381">
        <v>89</v>
      </c>
      <c r="N381" t="s">
        <v>3078</v>
      </c>
      <c r="O381">
        <v>5</v>
      </c>
      <c r="P381" t="s">
        <v>3090</v>
      </c>
      <c r="Q381">
        <v>31</v>
      </c>
      <c r="R381" t="s">
        <v>3112</v>
      </c>
      <c r="S381">
        <v>1019</v>
      </c>
      <c r="T381" t="s">
        <v>608</v>
      </c>
      <c r="U381">
        <v>46</v>
      </c>
      <c r="V381">
        <v>3</v>
      </c>
      <c r="W381" t="s">
        <v>612</v>
      </c>
      <c r="X381">
        <v>2</v>
      </c>
      <c r="Y381" t="s">
        <v>94</v>
      </c>
      <c r="Z381">
        <v>1</v>
      </c>
      <c r="AA381" t="s">
        <v>84</v>
      </c>
      <c r="AB381">
        <v>1</v>
      </c>
      <c r="AC381" s="2">
        <v>60</v>
      </c>
      <c r="AD381" s="2">
        <v>0</v>
      </c>
      <c r="AE381" s="2">
        <v>0</v>
      </c>
      <c r="AF381" s="2">
        <v>60</v>
      </c>
      <c r="AG381" s="2">
        <v>60</v>
      </c>
      <c r="AH381" s="2">
        <v>100</v>
      </c>
      <c r="AI381" s="2">
        <v>60</v>
      </c>
      <c r="AJ381" s="2">
        <v>0</v>
      </c>
      <c r="AK381" s="2">
        <v>0</v>
      </c>
      <c r="AL381" s="2">
        <v>60</v>
      </c>
      <c r="AM381" s="2">
        <v>78</v>
      </c>
      <c r="AN381" s="2">
        <v>130</v>
      </c>
      <c r="AO381" s="2">
        <v>60</v>
      </c>
      <c r="AP381" s="2">
        <v>60</v>
      </c>
      <c r="AQ381" s="2">
        <v>100</v>
      </c>
      <c r="AR381" s="2" t="s">
        <v>95</v>
      </c>
      <c r="AS381" s="2" t="s">
        <v>95</v>
      </c>
      <c r="AT381" s="2" t="s">
        <v>95</v>
      </c>
      <c r="AU381" s="2">
        <v>548689599</v>
      </c>
      <c r="AV381" s="2">
        <v>548689599</v>
      </c>
      <c r="AW381" s="2">
        <v>100</v>
      </c>
      <c r="AX381" s="2">
        <v>739377206</v>
      </c>
      <c r="AY381" s="2">
        <v>739377206</v>
      </c>
      <c r="AZ381" s="2">
        <v>100</v>
      </c>
      <c r="BA381" s="2">
        <v>311719540</v>
      </c>
      <c r="BB381" s="2">
        <v>311719540</v>
      </c>
      <c r="BC381" s="2">
        <v>100</v>
      </c>
      <c r="BD381" s="2">
        <v>257605500</v>
      </c>
      <c r="BE381" s="2">
        <v>257605500</v>
      </c>
      <c r="BF381" s="2">
        <v>100</v>
      </c>
      <c r="BG381" s="2">
        <v>1618126330</v>
      </c>
      <c r="BH381" s="2">
        <v>1618126330</v>
      </c>
      <c r="BI381" s="2">
        <v>100</v>
      </c>
      <c r="BJ381" s="2">
        <v>3475518175</v>
      </c>
      <c r="BK381" s="2">
        <v>3475518175</v>
      </c>
      <c r="BL381" s="2">
        <v>100</v>
      </c>
      <c r="BN381" s="3">
        <f t="shared" si="51"/>
        <v>548.68959900000004</v>
      </c>
      <c r="BO381" s="3">
        <f t="shared" si="52"/>
        <v>548.68959900000004</v>
      </c>
      <c r="BP381" s="3">
        <f t="shared" si="53"/>
        <v>739.377206</v>
      </c>
      <c r="BQ381" s="3">
        <f t="shared" si="54"/>
        <v>739.377206</v>
      </c>
      <c r="BR381" s="3">
        <f t="shared" si="55"/>
        <v>311.71953999999999</v>
      </c>
      <c r="BS381" s="3">
        <f t="shared" si="56"/>
        <v>311.71953999999999</v>
      </c>
      <c r="BT381" s="3">
        <f t="shared" si="57"/>
        <v>257.60550000000001</v>
      </c>
      <c r="BU381" s="3">
        <f t="shared" si="58"/>
        <v>257.60550000000001</v>
      </c>
      <c r="BV381" s="3">
        <f t="shared" si="59"/>
        <v>1618.1263300000001</v>
      </c>
      <c r="BW381" s="3">
        <f t="shared" si="59"/>
        <v>1618.1263300000001</v>
      </c>
    </row>
    <row r="382" spans="1:75" x14ac:dyDescent="0.25">
      <c r="A382">
        <v>506859452</v>
      </c>
      <c r="B382">
        <v>5</v>
      </c>
      <c r="C382" t="s">
        <v>75</v>
      </c>
      <c r="D382" t="s">
        <v>76</v>
      </c>
      <c r="E382">
        <v>2020</v>
      </c>
      <c r="F382" t="s">
        <v>77</v>
      </c>
      <c r="G382" t="s">
        <v>78</v>
      </c>
      <c r="H382">
        <v>2</v>
      </c>
      <c r="I382" t="s">
        <v>79</v>
      </c>
      <c r="J382">
        <v>117</v>
      </c>
      <c r="K382" t="s">
        <v>607</v>
      </c>
      <c r="L382" t="s">
        <v>3030</v>
      </c>
      <c r="M382">
        <v>89</v>
      </c>
      <c r="N382" t="s">
        <v>3078</v>
      </c>
      <c r="O382">
        <v>5</v>
      </c>
      <c r="P382" t="s">
        <v>3090</v>
      </c>
      <c r="Q382">
        <v>31</v>
      </c>
      <c r="R382" t="s">
        <v>3112</v>
      </c>
      <c r="S382">
        <v>1019</v>
      </c>
      <c r="T382" t="s">
        <v>608</v>
      </c>
      <c r="U382">
        <v>46</v>
      </c>
      <c r="V382">
        <v>4</v>
      </c>
      <c r="W382" t="s">
        <v>613</v>
      </c>
      <c r="X382">
        <v>1</v>
      </c>
      <c r="Y382" t="s">
        <v>83</v>
      </c>
      <c r="Z382">
        <v>1</v>
      </c>
      <c r="AA382" t="s">
        <v>84</v>
      </c>
      <c r="AB382">
        <v>1</v>
      </c>
      <c r="AC382" s="2">
        <v>15</v>
      </c>
      <c r="AD382" s="2">
        <v>27</v>
      </c>
      <c r="AE382" s="2">
        <v>180</v>
      </c>
      <c r="AF382" s="2">
        <v>648</v>
      </c>
      <c r="AG382" s="2">
        <v>648</v>
      </c>
      <c r="AH382" s="2">
        <v>100</v>
      </c>
      <c r="AI382" s="2">
        <v>195</v>
      </c>
      <c r="AJ382" s="2">
        <v>195</v>
      </c>
      <c r="AK382" s="2">
        <v>100</v>
      </c>
      <c r="AL382" s="2">
        <v>150</v>
      </c>
      <c r="AM382" s="2">
        <v>119</v>
      </c>
      <c r="AN382" s="2">
        <v>79.33</v>
      </c>
      <c r="AO382" s="2">
        <v>31</v>
      </c>
      <c r="AP382" s="2">
        <v>0</v>
      </c>
      <c r="AQ382" s="2">
        <v>0</v>
      </c>
      <c r="AR382" s="2">
        <v>1020</v>
      </c>
      <c r="AS382" s="2">
        <v>989</v>
      </c>
      <c r="AT382" s="2">
        <v>96.96</v>
      </c>
      <c r="AU382" s="2">
        <v>621905013</v>
      </c>
      <c r="AV382" s="2">
        <v>614093183</v>
      </c>
      <c r="AW382" s="2">
        <v>98.74</v>
      </c>
      <c r="AX382" s="2">
        <v>493352757</v>
      </c>
      <c r="AY382" s="2">
        <v>493352757</v>
      </c>
      <c r="AZ382" s="2">
        <v>100</v>
      </c>
      <c r="BA382" s="2">
        <v>422256216</v>
      </c>
      <c r="BB382" s="2">
        <v>422256216</v>
      </c>
      <c r="BC382" s="2">
        <v>100</v>
      </c>
      <c r="BD382" s="2">
        <v>906190504</v>
      </c>
      <c r="BE382" s="2">
        <v>902690504</v>
      </c>
      <c r="BF382" s="2">
        <v>99.61</v>
      </c>
      <c r="BG382" s="2">
        <v>1897934997</v>
      </c>
      <c r="BH382" s="2">
        <v>1897934997</v>
      </c>
      <c r="BI382" s="2">
        <v>100</v>
      </c>
      <c r="BJ382" s="2">
        <v>4341639487</v>
      </c>
      <c r="BK382" s="2">
        <v>4330327657</v>
      </c>
      <c r="BL382" s="2">
        <v>99.74</v>
      </c>
      <c r="BM382" t="s">
        <v>614</v>
      </c>
      <c r="BN382" s="3">
        <f t="shared" si="51"/>
        <v>621.90501300000005</v>
      </c>
      <c r="BO382" s="3">
        <f t="shared" si="52"/>
        <v>614.09318299999995</v>
      </c>
      <c r="BP382" s="3">
        <f t="shared" si="53"/>
        <v>493.352757</v>
      </c>
      <c r="BQ382" s="3">
        <f t="shared" si="54"/>
        <v>493.352757</v>
      </c>
      <c r="BR382" s="3">
        <f t="shared" si="55"/>
        <v>422.25621599999999</v>
      </c>
      <c r="BS382" s="3">
        <f t="shared" si="56"/>
        <v>422.25621599999999</v>
      </c>
      <c r="BT382" s="3">
        <f t="shared" si="57"/>
        <v>906.19050400000003</v>
      </c>
      <c r="BU382" s="3">
        <f t="shared" si="58"/>
        <v>902.69050400000003</v>
      </c>
      <c r="BV382" s="3">
        <f t="shared" si="59"/>
        <v>1897.9349970000001</v>
      </c>
      <c r="BW382" s="3">
        <f t="shared" si="59"/>
        <v>1897.9349970000001</v>
      </c>
    </row>
    <row r="383" spans="1:75" x14ac:dyDescent="0.25">
      <c r="A383">
        <v>506859452</v>
      </c>
      <c r="B383">
        <v>5</v>
      </c>
      <c r="C383" t="s">
        <v>75</v>
      </c>
      <c r="D383" t="s">
        <v>76</v>
      </c>
      <c r="E383">
        <v>2020</v>
      </c>
      <c r="F383" t="s">
        <v>77</v>
      </c>
      <c r="G383" t="s">
        <v>78</v>
      </c>
      <c r="H383">
        <v>2</v>
      </c>
      <c r="I383" t="s">
        <v>79</v>
      </c>
      <c r="J383">
        <v>117</v>
      </c>
      <c r="K383" t="s">
        <v>607</v>
      </c>
      <c r="L383" t="s">
        <v>3030</v>
      </c>
      <c r="M383">
        <v>89</v>
      </c>
      <c r="N383" t="s">
        <v>3078</v>
      </c>
      <c r="O383">
        <v>5</v>
      </c>
      <c r="P383" t="s">
        <v>3090</v>
      </c>
      <c r="Q383">
        <v>31</v>
      </c>
      <c r="R383" t="s">
        <v>3112</v>
      </c>
      <c r="S383">
        <v>1019</v>
      </c>
      <c r="T383" t="s">
        <v>608</v>
      </c>
      <c r="U383">
        <v>46</v>
      </c>
      <c r="V383">
        <v>5</v>
      </c>
      <c r="W383" t="s">
        <v>615</v>
      </c>
      <c r="X383">
        <v>2</v>
      </c>
      <c r="Y383" t="s">
        <v>94</v>
      </c>
      <c r="Z383">
        <v>1</v>
      </c>
      <c r="AA383" t="s">
        <v>84</v>
      </c>
      <c r="AB383">
        <v>1</v>
      </c>
      <c r="AC383" s="2">
        <v>3</v>
      </c>
      <c r="AD383" s="2">
        <v>1</v>
      </c>
      <c r="AE383" s="2">
        <v>33.33</v>
      </c>
      <c r="AF383" s="2">
        <v>7</v>
      </c>
      <c r="AG383" s="2">
        <v>7</v>
      </c>
      <c r="AH383" s="2">
        <v>100</v>
      </c>
      <c r="AI383" s="2">
        <v>7</v>
      </c>
      <c r="AJ383" s="2">
        <v>3</v>
      </c>
      <c r="AK383" s="2">
        <v>42.86</v>
      </c>
      <c r="AL383" s="2">
        <v>7</v>
      </c>
      <c r="AM383" s="2">
        <v>7</v>
      </c>
      <c r="AN383" s="2">
        <v>100</v>
      </c>
      <c r="AO383" s="2">
        <v>7</v>
      </c>
      <c r="AP383" s="2">
        <v>7</v>
      </c>
      <c r="AQ383" s="2">
        <v>100</v>
      </c>
      <c r="AR383" s="2" t="s">
        <v>95</v>
      </c>
      <c r="AS383" s="2" t="s">
        <v>95</v>
      </c>
      <c r="AT383" s="2" t="s">
        <v>95</v>
      </c>
      <c r="AU383" s="2">
        <v>1003094970</v>
      </c>
      <c r="AV383" s="2">
        <v>1003094970</v>
      </c>
      <c r="AW383" s="2">
        <v>100</v>
      </c>
      <c r="AX383" s="2">
        <v>1373089764</v>
      </c>
      <c r="AY383" s="2">
        <v>1373089764</v>
      </c>
      <c r="AZ383" s="2">
        <v>100</v>
      </c>
      <c r="BA383" s="2">
        <v>702286244</v>
      </c>
      <c r="BB383" s="2">
        <v>697253300</v>
      </c>
      <c r="BC383" s="2">
        <v>99.28</v>
      </c>
      <c r="BD383" s="2">
        <v>1672641861</v>
      </c>
      <c r="BE383" s="2">
        <v>1659141861</v>
      </c>
      <c r="BF383" s="2">
        <v>99.19</v>
      </c>
      <c r="BG383" s="2">
        <v>12404204158</v>
      </c>
      <c r="BH383" s="2">
        <v>9170006328</v>
      </c>
      <c r="BI383" s="2">
        <v>73.930000000000007</v>
      </c>
      <c r="BJ383" s="2">
        <v>17155316997</v>
      </c>
      <c r="BK383" s="2">
        <v>13902586223</v>
      </c>
      <c r="BL383" s="2">
        <v>81.040000000000006</v>
      </c>
      <c r="BN383" s="3">
        <f t="shared" si="51"/>
        <v>1003.09497</v>
      </c>
      <c r="BO383" s="3">
        <f t="shared" si="52"/>
        <v>1003.09497</v>
      </c>
      <c r="BP383" s="3">
        <f t="shared" si="53"/>
        <v>1373.0897640000001</v>
      </c>
      <c r="BQ383" s="3">
        <f t="shared" si="54"/>
        <v>1373.0897640000001</v>
      </c>
      <c r="BR383" s="3">
        <f t="shared" si="55"/>
        <v>702.28624400000001</v>
      </c>
      <c r="BS383" s="3">
        <f t="shared" si="56"/>
        <v>697.25329999999997</v>
      </c>
      <c r="BT383" s="3">
        <f t="shared" si="57"/>
        <v>1672.6418610000001</v>
      </c>
      <c r="BU383" s="3">
        <f t="shared" si="58"/>
        <v>1659.1418610000001</v>
      </c>
      <c r="BV383" s="3">
        <f t="shared" si="59"/>
        <v>12404.204158</v>
      </c>
      <c r="BW383" s="3">
        <f t="shared" si="59"/>
        <v>9170.0063279999995</v>
      </c>
    </row>
    <row r="384" spans="1:75" x14ac:dyDescent="0.25">
      <c r="A384">
        <v>506859452</v>
      </c>
      <c r="B384">
        <v>5</v>
      </c>
      <c r="C384" t="s">
        <v>75</v>
      </c>
      <c r="D384" t="s">
        <v>76</v>
      </c>
      <c r="E384">
        <v>2020</v>
      </c>
      <c r="F384" t="s">
        <v>77</v>
      </c>
      <c r="G384" t="s">
        <v>78</v>
      </c>
      <c r="H384">
        <v>2</v>
      </c>
      <c r="I384" t="s">
        <v>79</v>
      </c>
      <c r="J384">
        <v>117</v>
      </c>
      <c r="K384" t="s">
        <v>607</v>
      </c>
      <c r="L384" t="s">
        <v>3030</v>
      </c>
      <c r="M384">
        <v>89</v>
      </c>
      <c r="N384" t="s">
        <v>3078</v>
      </c>
      <c r="O384">
        <v>5</v>
      </c>
      <c r="P384" t="s">
        <v>3090</v>
      </c>
      <c r="Q384">
        <v>31</v>
      </c>
      <c r="R384" t="s">
        <v>3112</v>
      </c>
      <c r="S384">
        <v>1019</v>
      </c>
      <c r="T384" t="s">
        <v>608</v>
      </c>
      <c r="U384">
        <v>46</v>
      </c>
      <c r="V384">
        <v>6</v>
      </c>
      <c r="W384" t="s">
        <v>616</v>
      </c>
      <c r="X384">
        <v>1</v>
      </c>
      <c r="Y384" t="s">
        <v>83</v>
      </c>
      <c r="Z384">
        <v>3</v>
      </c>
      <c r="AA384" t="s">
        <v>87</v>
      </c>
      <c r="AB384">
        <v>1</v>
      </c>
      <c r="AC384" s="2">
        <v>1</v>
      </c>
      <c r="AD384" s="2">
        <v>1</v>
      </c>
      <c r="AE384" s="2">
        <v>100</v>
      </c>
      <c r="AF384" s="2">
        <v>0</v>
      </c>
      <c r="AG384" s="2">
        <v>0</v>
      </c>
      <c r="AH384" s="2">
        <v>0</v>
      </c>
      <c r="AI384" s="2">
        <v>0</v>
      </c>
      <c r="AJ384" s="2">
        <v>0</v>
      </c>
      <c r="AK384" s="2">
        <v>0</v>
      </c>
      <c r="AL384" s="2">
        <v>0</v>
      </c>
      <c r="AM384" s="2">
        <v>0</v>
      </c>
      <c r="AN384" s="2">
        <v>0</v>
      </c>
      <c r="AO384" s="2">
        <v>0</v>
      </c>
      <c r="AP384" s="2">
        <v>0</v>
      </c>
      <c r="AQ384" s="2">
        <v>0</v>
      </c>
      <c r="AR384" s="2">
        <v>1</v>
      </c>
      <c r="AS384" s="2">
        <v>1</v>
      </c>
      <c r="AT384" s="2">
        <v>100</v>
      </c>
      <c r="AU384" s="2">
        <v>50000000</v>
      </c>
      <c r="AV384" s="2">
        <v>50000000</v>
      </c>
      <c r="AW384" s="2">
        <v>100</v>
      </c>
      <c r="AX384" s="2">
        <v>0</v>
      </c>
      <c r="AY384" s="2">
        <v>0</v>
      </c>
      <c r="AZ384" s="2">
        <v>0</v>
      </c>
      <c r="BA384" s="2">
        <v>0</v>
      </c>
      <c r="BB384" s="2">
        <v>0</v>
      </c>
      <c r="BC384" s="2">
        <v>0</v>
      </c>
      <c r="BD384" s="2">
        <v>0</v>
      </c>
      <c r="BE384" s="2">
        <v>0</v>
      </c>
      <c r="BF384" s="2">
        <v>0</v>
      </c>
      <c r="BG384" s="2">
        <v>0</v>
      </c>
      <c r="BH384" s="2">
        <v>0</v>
      </c>
      <c r="BI384" s="2">
        <v>0</v>
      </c>
      <c r="BJ384" s="2">
        <v>50000000</v>
      </c>
      <c r="BK384" s="2">
        <v>50000000</v>
      </c>
      <c r="BL384" s="2">
        <v>100</v>
      </c>
      <c r="BN384" s="3">
        <f t="shared" si="51"/>
        <v>50</v>
      </c>
      <c r="BO384" s="3">
        <f t="shared" si="52"/>
        <v>50</v>
      </c>
      <c r="BP384" s="3">
        <f t="shared" si="53"/>
        <v>0</v>
      </c>
      <c r="BQ384" s="3">
        <f t="shared" si="54"/>
        <v>0</v>
      </c>
      <c r="BR384" s="3">
        <f t="shared" si="55"/>
        <v>0</v>
      </c>
      <c r="BS384" s="3">
        <f t="shared" si="56"/>
        <v>0</v>
      </c>
      <c r="BT384" s="3">
        <f t="shared" si="57"/>
        <v>0</v>
      </c>
      <c r="BU384" s="3">
        <f t="shared" si="58"/>
        <v>0</v>
      </c>
      <c r="BV384" s="3">
        <f t="shared" si="59"/>
        <v>0</v>
      </c>
      <c r="BW384" s="3">
        <f t="shared" si="59"/>
        <v>0</v>
      </c>
    </row>
    <row r="385" spans="1:75" x14ac:dyDescent="0.25">
      <c r="A385">
        <v>506859452</v>
      </c>
      <c r="B385">
        <v>5</v>
      </c>
      <c r="C385" t="s">
        <v>75</v>
      </c>
      <c r="D385" t="s">
        <v>76</v>
      </c>
      <c r="E385">
        <v>2020</v>
      </c>
      <c r="F385" t="s">
        <v>77</v>
      </c>
      <c r="G385" t="s">
        <v>78</v>
      </c>
      <c r="H385">
        <v>2</v>
      </c>
      <c r="I385" t="s">
        <v>79</v>
      </c>
      <c r="J385">
        <v>117</v>
      </c>
      <c r="K385" t="s">
        <v>607</v>
      </c>
      <c r="L385" t="s">
        <v>3030</v>
      </c>
      <c r="M385">
        <v>89</v>
      </c>
      <c r="N385" t="s">
        <v>3078</v>
      </c>
      <c r="O385">
        <v>5</v>
      </c>
      <c r="P385" t="s">
        <v>3090</v>
      </c>
      <c r="Q385">
        <v>31</v>
      </c>
      <c r="R385" t="s">
        <v>3112</v>
      </c>
      <c r="S385">
        <v>1019</v>
      </c>
      <c r="T385" t="s">
        <v>608</v>
      </c>
      <c r="U385">
        <v>46</v>
      </c>
      <c r="V385">
        <v>7</v>
      </c>
      <c r="W385" t="s">
        <v>617</v>
      </c>
      <c r="X385">
        <v>1</v>
      </c>
      <c r="Y385" t="s">
        <v>83</v>
      </c>
      <c r="Z385">
        <v>4</v>
      </c>
      <c r="AA385" t="s">
        <v>187</v>
      </c>
      <c r="AB385">
        <v>1</v>
      </c>
      <c r="AC385" s="2">
        <v>0.5</v>
      </c>
      <c r="AD385" s="2">
        <v>0</v>
      </c>
      <c r="AE385" s="2">
        <v>0</v>
      </c>
      <c r="AF385" s="2">
        <v>1</v>
      </c>
      <c r="AG385" s="2">
        <v>1.1499999999999999</v>
      </c>
      <c r="AH385" s="2">
        <v>115</v>
      </c>
      <c r="AI385" s="2">
        <v>0.35</v>
      </c>
      <c r="AJ385" s="2">
        <v>0.35</v>
      </c>
      <c r="AK385" s="2">
        <v>100</v>
      </c>
      <c r="AL385" s="2">
        <v>0</v>
      </c>
      <c r="AM385" s="2">
        <v>0</v>
      </c>
      <c r="AN385" s="2">
        <v>0</v>
      </c>
      <c r="AO385" s="2">
        <v>0</v>
      </c>
      <c r="AP385" s="2">
        <v>0</v>
      </c>
      <c r="AQ385" s="2">
        <v>0</v>
      </c>
      <c r="AR385" s="2">
        <v>1</v>
      </c>
      <c r="AS385" s="2">
        <v>1.5</v>
      </c>
      <c r="AT385" s="2">
        <v>150</v>
      </c>
      <c r="AU385" s="2">
        <v>203180565</v>
      </c>
      <c r="AV385" s="2">
        <v>203180565</v>
      </c>
      <c r="AW385" s="2">
        <v>100</v>
      </c>
      <c r="AX385" s="2">
        <v>50524200</v>
      </c>
      <c r="AY385" s="2">
        <v>50524200</v>
      </c>
      <c r="AZ385" s="2">
        <v>100</v>
      </c>
      <c r="BA385" s="2">
        <v>5629166.75</v>
      </c>
      <c r="BB385" s="2">
        <v>5629166.75</v>
      </c>
      <c r="BC385" s="2">
        <v>100</v>
      </c>
      <c r="BD385" s="2">
        <v>0</v>
      </c>
      <c r="BE385" s="2">
        <v>0</v>
      </c>
      <c r="BF385" s="2">
        <v>0</v>
      </c>
      <c r="BG385" s="2">
        <v>0</v>
      </c>
      <c r="BH385" s="2">
        <v>0</v>
      </c>
      <c r="BI385" s="2">
        <v>0</v>
      </c>
      <c r="BJ385" s="2">
        <v>259333931.75</v>
      </c>
      <c r="BK385" s="2">
        <v>259333931.75</v>
      </c>
      <c r="BL385" s="2">
        <v>100</v>
      </c>
      <c r="BN385" s="3">
        <f t="shared" si="51"/>
        <v>203.180565</v>
      </c>
      <c r="BO385" s="3">
        <f t="shared" si="52"/>
        <v>203.180565</v>
      </c>
      <c r="BP385" s="3">
        <f t="shared" si="53"/>
        <v>50.5242</v>
      </c>
      <c r="BQ385" s="3">
        <f t="shared" si="54"/>
        <v>50.5242</v>
      </c>
      <c r="BR385" s="3">
        <f t="shared" si="55"/>
        <v>5.6291667500000004</v>
      </c>
      <c r="BS385" s="3">
        <f t="shared" si="56"/>
        <v>5.6291667500000004</v>
      </c>
      <c r="BT385" s="3">
        <f t="shared" si="57"/>
        <v>0</v>
      </c>
      <c r="BU385" s="3">
        <f t="shared" si="58"/>
        <v>0</v>
      </c>
      <c r="BV385" s="3">
        <f t="shared" si="59"/>
        <v>0</v>
      </c>
      <c r="BW385" s="3">
        <f t="shared" si="59"/>
        <v>0</v>
      </c>
    </row>
    <row r="386" spans="1:75" x14ac:dyDescent="0.25">
      <c r="A386">
        <v>506859452</v>
      </c>
      <c r="B386">
        <v>5</v>
      </c>
      <c r="C386" t="s">
        <v>75</v>
      </c>
      <c r="D386" t="s">
        <v>76</v>
      </c>
      <c r="E386">
        <v>2020</v>
      </c>
      <c r="F386" t="s">
        <v>77</v>
      </c>
      <c r="G386" t="s">
        <v>78</v>
      </c>
      <c r="H386">
        <v>2</v>
      </c>
      <c r="I386" t="s">
        <v>79</v>
      </c>
      <c r="J386">
        <v>117</v>
      </c>
      <c r="K386" t="s">
        <v>607</v>
      </c>
      <c r="L386" t="s">
        <v>3030</v>
      </c>
      <c r="M386">
        <v>89</v>
      </c>
      <c r="N386" t="s">
        <v>3078</v>
      </c>
      <c r="O386">
        <v>5</v>
      </c>
      <c r="P386" t="s">
        <v>3090</v>
      </c>
      <c r="Q386">
        <v>31</v>
      </c>
      <c r="R386" t="s">
        <v>3112</v>
      </c>
      <c r="S386">
        <v>1019</v>
      </c>
      <c r="T386" t="s">
        <v>608</v>
      </c>
      <c r="U386">
        <v>46</v>
      </c>
      <c r="V386">
        <v>8</v>
      </c>
      <c r="W386" t="s">
        <v>618</v>
      </c>
      <c r="X386">
        <v>1</v>
      </c>
      <c r="Y386" t="s">
        <v>83</v>
      </c>
      <c r="Z386">
        <v>4</v>
      </c>
      <c r="AA386" t="s">
        <v>187</v>
      </c>
      <c r="AB386">
        <v>1</v>
      </c>
      <c r="AC386" s="2">
        <v>0</v>
      </c>
      <c r="AD386" s="2">
        <v>0</v>
      </c>
      <c r="AE386" s="2">
        <v>0</v>
      </c>
      <c r="AF386" s="2">
        <v>1</v>
      </c>
      <c r="AG386" s="2">
        <v>0</v>
      </c>
      <c r="AH386" s="2">
        <v>0</v>
      </c>
      <c r="AI386" s="2">
        <v>1</v>
      </c>
      <c r="AJ386" s="2">
        <v>1</v>
      </c>
      <c r="AK386" s="2">
        <v>100</v>
      </c>
      <c r="AL386" s="2">
        <v>0</v>
      </c>
      <c r="AM386" s="2">
        <v>0</v>
      </c>
      <c r="AN386" s="2">
        <v>0</v>
      </c>
      <c r="AO386" s="2">
        <v>0</v>
      </c>
      <c r="AP386" s="2">
        <v>0</v>
      </c>
      <c r="AQ386" s="2">
        <v>0</v>
      </c>
      <c r="AR386" s="2">
        <v>1</v>
      </c>
      <c r="AS386" s="2">
        <v>1</v>
      </c>
      <c r="AT386" s="2">
        <v>100</v>
      </c>
      <c r="AU386" s="2">
        <v>0</v>
      </c>
      <c r="AV386" s="2">
        <v>0</v>
      </c>
      <c r="AW386" s="2">
        <v>0</v>
      </c>
      <c r="AX386" s="2">
        <v>36015099</v>
      </c>
      <c r="AY386" s="2">
        <v>36015099</v>
      </c>
      <c r="AZ386" s="2">
        <v>100</v>
      </c>
      <c r="BA386" s="2">
        <v>9629166.75</v>
      </c>
      <c r="BB386" s="2">
        <v>9629166.75</v>
      </c>
      <c r="BC386" s="2">
        <v>100</v>
      </c>
      <c r="BD386" s="2">
        <v>0</v>
      </c>
      <c r="BE386" s="2">
        <v>0</v>
      </c>
      <c r="BF386" s="2">
        <v>0</v>
      </c>
      <c r="BG386" s="2">
        <v>0</v>
      </c>
      <c r="BH386" s="2">
        <v>0</v>
      </c>
      <c r="BI386" s="2">
        <v>0</v>
      </c>
      <c r="BJ386" s="2">
        <v>45644265.75</v>
      </c>
      <c r="BK386" s="2">
        <v>45644265.75</v>
      </c>
      <c r="BL386" s="2">
        <v>100</v>
      </c>
      <c r="BN386" s="3">
        <f t="shared" si="51"/>
        <v>0</v>
      </c>
      <c r="BO386" s="3">
        <f t="shared" si="52"/>
        <v>0</v>
      </c>
      <c r="BP386" s="3">
        <f t="shared" si="53"/>
        <v>36.015098999999999</v>
      </c>
      <c r="BQ386" s="3">
        <f t="shared" si="54"/>
        <v>36.015098999999999</v>
      </c>
      <c r="BR386" s="3">
        <f t="shared" si="55"/>
        <v>9.6291667499999996</v>
      </c>
      <c r="BS386" s="3">
        <f t="shared" si="56"/>
        <v>9.6291667499999996</v>
      </c>
      <c r="BT386" s="3">
        <f t="shared" si="57"/>
        <v>0</v>
      </c>
      <c r="BU386" s="3">
        <f t="shared" si="58"/>
        <v>0</v>
      </c>
      <c r="BV386" s="3">
        <f t="shared" si="59"/>
        <v>0</v>
      </c>
      <c r="BW386" s="3">
        <f t="shared" si="59"/>
        <v>0</v>
      </c>
    </row>
    <row r="387" spans="1:75" x14ac:dyDescent="0.25">
      <c r="A387">
        <v>506859452</v>
      </c>
      <c r="B387">
        <v>5</v>
      </c>
      <c r="C387" t="s">
        <v>75</v>
      </c>
      <c r="D387" t="s">
        <v>76</v>
      </c>
      <c r="E387">
        <v>2020</v>
      </c>
      <c r="F387" t="s">
        <v>77</v>
      </c>
      <c r="G387" t="s">
        <v>78</v>
      </c>
      <c r="H387">
        <v>2</v>
      </c>
      <c r="I387" t="s">
        <v>79</v>
      </c>
      <c r="J387">
        <v>117</v>
      </c>
      <c r="K387" t="s">
        <v>607</v>
      </c>
      <c r="L387" t="s">
        <v>3030</v>
      </c>
      <c r="M387">
        <v>89</v>
      </c>
      <c r="N387" t="s">
        <v>3078</v>
      </c>
      <c r="O387">
        <v>5</v>
      </c>
      <c r="P387" t="s">
        <v>3090</v>
      </c>
      <c r="Q387">
        <v>31</v>
      </c>
      <c r="R387" t="s">
        <v>3112</v>
      </c>
      <c r="S387">
        <v>1019</v>
      </c>
      <c r="T387" t="s">
        <v>608</v>
      </c>
      <c r="U387">
        <v>46</v>
      </c>
      <c r="V387">
        <v>9</v>
      </c>
      <c r="W387" t="s">
        <v>619</v>
      </c>
      <c r="X387">
        <v>1</v>
      </c>
      <c r="Y387" t="s">
        <v>83</v>
      </c>
      <c r="Z387">
        <v>4</v>
      </c>
      <c r="AA387" t="s">
        <v>187</v>
      </c>
      <c r="AB387">
        <v>1</v>
      </c>
      <c r="AC387" s="2">
        <v>0</v>
      </c>
      <c r="AD387" s="2">
        <v>0</v>
      </c>
      <c r="AE387" s="2">
        <v>0</v>
      </c>
      <c r="AF387" s="2">
        <v>0</v>
      </c>
      <c r="AG387" s="2">
        <v>0</v>
      </c>
      <c r="AH387" s="2">
        <v>0</v>
      </c>
      <c r="AI387" s="2">
        <v>1</v>
      </c>
      <c r="AJ387" s="2">
        <v>1</v>
      </c>
      <c r="AK387" s="2">
        <v>100</v>
      </c>
      <c r="AL387" s="2">
        <v>0</v>
      </c>
      <c r="AM387" s="2">
        <v>0</v>
      </c>
      <c r="AN387" s="2">
        <v>0</v>
      </c>
      <c r="AO387" s="2">
        <v>0</v>
      </c>
      <c r="AP387" s="2">
        <v>0</v>
      </c>
      <c r="AQ387" s="2">
        <v>0</v>
      </c>
      <c r="AR387" s="2">
        <v>1</v>
      </c>
      <c r="AS387" s="2">
        <v>1</v>
      </c>
      <c r="AT387" s="2">
        <v>100</v>
      </c>
      <c r="AU387" s="2">
        <v>0</v>
      </c>
      <c r="AV387" s="2">
        <v>0</v>
      </c>
      <c r="AW387" s="2">
        <v>0</v>
      </c>
      <c r="AX387" s="2">
        <v>0</v>
      </c>
      <c r="AY387" s="2">
        <v>0</v>
      </c>
      <c r="AZ387" s="2">
        <v>0</v>
      </c>
      <c r="BA387" s="2">
        <v>10008713000</v>
      </c>
      <c r="BB387" s="2">
        <v>10008713000</v>
      </c>
      <c r="BC387" s="2">
        <v>100</v>
      </c>
      <c r="BD387" s="2">
        <v>0</v>
      </c>
      <c r="BE387" s="2">
        <v>0</v>
      </c>
      <c r="BF387" s="2">
        <v>0</v>
      </c>
      <c r="BG387" s="2">
        <v>0</v>
      </c>
      <c r="BH387" s="2">
        <v>0</v>
      </c>
      <c r="BI387" s="2">
        <v>0</v>
      </c>
      <c r="BJ387" s="2">
        <v>10008713000</v>
      </c>
      <c r="BK387" s="2">
        <v>10008713000</v>
      </c>
      <c r="BL387" s="2">
        <v>100</v>
      </c>
      <c r="BN387" s="3">
        <f t="shared" ref="BN387:BN450" si="60">AU387 /1000000</f>
        <v>0</v>
      </c>
      <c r="BO387" s="3">
        <f t="shared" ref="BO387:BO450" si="61">AV387 /1000000</f>
        <v>0</v>
      </c>
      <c r="BP387" s="3">
        <f t="shared" ref="BP387:BP450" si="62">AX387 /1000000</f>
        <v>0</v>
      </c>
      <c r="BQ387" s="3">
        <f t="shared" ref="BQ387:BQ450" si="63">AY387 /1000000</f>
        <v>0</v>
      </c>
      <c r="BR387" s="3">
        <f t="shared" ref="BR387:BR450" si="64">BA387 /1000000</f>
        <v>10008.713</v>
      </c>
      <c r="BS387" s="3">
        <f t="shared" ref="BS387:BS450" si="65">BB387 /1000000</f>
        <v>10008.713</v>
      </c>
      <c r="BT387" s="3">
        <f t="shared" ref="BT387:BT450" si="66">BD387 /1000000</f>
        <v>0</v>
      </c>
      <c r="BU387" s="3">
        <f t="shared" ref="BU387:BU450" si="67">BE387 /1000000</f>
        <v>0</v>
      </c>
      <c r="BV387" s="3">
        <f t="shared" ref="BV387:BW450" si="68">BG387 /1000000</f>
        <v>0</v>
      </c>
      <c r="BW387" s="3">
        <f t="shared" si="68"/>
        <v>0</v>
      </c>
    </row>
    <row r="388" spans="1:75" x14ac:dyDescent="0.25">
      <c r="A388">
        <v>506859452</v>
      </c>
      <c r="B388">
        <v>5</v>
      </c>
      <c r="C388" t="s">
        <v>75</v>
      </c>
      <c r="D388" t="s">
        <v>76</v>
      </c>
      <c r="E388">
        <v>2020</v>
      </c>
      <c r="F388" t="s">
        <v>77</v>
      </c>
      <c r="G388" t="s">
        <v>78</v>
      </c>
      <c r="H388">
        <v>2</v>
      </c>
      <c r="I388" t="s">
        <v>79</v>
      </c>
      <c r="J388">
        <v>117</v>
      </c>
      <c r="K388" t="s">
        <v>607</v>
      </c>
      <c r="L388" t="s">
        <v>3030</v>
      </c>
      <c r="M388">
        <v>89</v>
      </c>
      <c r="N388" t="s">
        <v>3078</v>
      </c>
      <c r="O388">
        <v>5</v>
      </c>
      <c r="P388" t="s">
        <v>3090</v>
      </c>
      <c r="Q388">
        <v>31</v>
      </c>
      <c r="R388" t="s">
        <v>3112</v>
      </c>
      <c r="S388">
        <v>1019</v>
      </c>
      <c r="T388" t="s">
        <v>608</v>
      </c>
      <c r="U388">
        <v>46</v>
      </c>
      <c r="V388">
        <v>10</v>
      </c>
      <c r="W388" t="s">
        <v>620</v>
      </c>
      <c r="X388">
        <v>2</v>
      </c>
      <c r="Y388" t="s">
        <v>94</v>
      </c>
      <c r="Z388">
        <v>1</v>
      </c>
      <c r="AA388" t="s">
        <v>84</v>
      </c>
      <c r="AB388">
        <v>1</v>
      </c>
      <c r="AC388" s="2">
        <v>0</v>
      </c>
      <c r="AD388" s="2">
        <v>0</v>
      </c>
      <c r="AE388" s="2">
        <v>0</v>
      </c>
      <c r="AF388" s="2">
        <v>0</v>
      </c>
      <c r="AG388" s="2">
        <v>0</v>
      </c>
      <c r="AH388" s="2">
        <v>0</v>
      </c>
      <c r="AI388" s="2">
        <v>0</v>
      </c>
      <c r="AJ388" s="2">
        <v>0</v>
      </c>
      <c r="AK388" s="2">
        <v>0</v>
      </c>
      <c r="AL388" s="2">
        <v>100</v>
      </c>
      <c r="AM388" s="2">
        <v>100</v>
      </c>
      <c r="AN388" s="2">
        <v>100</v>
      </c>
      <c r="AO388" s="2">
        <v>100</v>
      </c>
      <c r="AP388" s="2">
        <v>100</v>
      </c>
      <c r="AQ388" s="2">
        <v>100</v>
      </c>
      <c r="AR388" s="2" t="s">
        <v>95</v>
      </c>
      <c r="AS388" s="2" t="s">
        <v>95</v>
      </c>
      <c r="AT388" s="2" t="s">
        <v>95</v>
      </c>
      <c r="AU388" s="2">
        <v>0</v>
      </c>
      <c r="AV388" s="2">
        <v>0</v>
      </c>
      <c r="AW388" s="2">
        <v>0</v>
      </c>
      <c r="AX388" s="2">
        <v>0</v>
      </c>
      <c r="AY388" s="2">
        <v>0</v>
      </c>
      <c r="AZ388" s="2">
        <v>0</v>
      </c>
      <c r="BA388" s="2">
        <v>0</v>
      </c>
      <c r="BB388" s="2">
        <v>0</v>
      </c>
      <c r="BC388" s="2">
        <v>0</v>
      </c>
      <c r="BD388" s="2">
        <v>6540433469</v>
      </c>
      <c r="BE388" s="2">
        <v>4452781613</v>
      </c>
      <c r="BF388" s="2">
        <v>68.08</v>
      </c>
      <c r="BG388" s="2">
        <v>1974734515</v>
      </c>
      <c r="BH388" s="2">
        <v>1901411950</v>
      </c>
      <c r="BI388" s="2">
        <v>96.29</v>
      </c>
      <c r="BJ388" s="2">
        <v>8515167984</v>
      </c>
      <c r="BK388" s="2">
        <v>6354193563</v>
      </c>
      <c r="BL388" s="2">
        <v>74.62</v>
      </c>
      <c r="BN388" s="3">
        <f t="shared" si="60"/>
        <v>0</v>
      </c>
      <c r="BO388" s="3">
        <f t="shared" si="61"/>
        <v>0</v>
      </c>
      <c r="BP388" s="3">
        <f t="shared" si="62"/>
        <v>0</v>
      </c>
      <c r="BQ388" s="3">
        <f t="shared" si="63"/>
        <v>0</v>
      </c>
      <c r="BR388" s="3">
        <f t="shared" si="64"/>
        <v>0</v>
      </c>
      <c r="BS388" s="3">
        <f t="shared" si="65"/>
        <v>0</v>
      </c>
      <c r="BT388" s="3">
        <f t="shared" si="66"/>
        <v>6540.4334689999996</v>
      </c>
      <c r="BU388" s="3">
        <f t="shared" si="67"/>
        <v>4452.7816130000001</v>
      </c>
      <c r="BV388" s="3">
        <f t="shared" si="68"/>
        <v>1974.7345150000001</v>
      </c>
      <c r="BW388" s="3">
        <f t="shared" si="68"/>
        <v>1901.4119499999999</v>
      </c>
    </row>
    <row r="389" spans="1:75" x14ac:dyDescent="0.25">
      <c r="A389">
        <v>506859452</v>
      </c>
      <c r="B389">
        <v>5</v>
      </c>
      <c r="C389" t="s">
        <v>75</v>
      </c>
      <c r="D389" t="s">
        <v>76</v>
      </c>
      <c r="E389">
        <v>2020</v>
      </c>
      <c r="F389" t="s">
        <v>77</v>
      </c>
      <c r="G389" t="s">
        <v>78</v>
      </c>
      <c r="H389">
        <v>2</v>
      </c>
      <c r="I389" t="s">
        <v>79</v>
      </c>
      <c r="J389">
        <v>117</v>
      </c>
      <c r="K389" t="s">
        <v>607</v>
      </c>
      <c r="L389" t="s">
        <v>3030</v>
      </c>
      <c r="M389">
        <v>89</v>
      </c>
      <c r="N389" t="s">
        <v>3078</v>
      </c>
      <c r="O389">
        <v>5</v>
      </c>
      <c r="P389" t="s">
        <v>3090</v>
      </c>
      <c r="Q389">
        <v>31</v>
      </c>
      <c r="R389" t="s">
        <v>3112</v>
      </c>
      <c r="S389">
        <v>1021</v>
      </c>
      <c r="T389" t="s">
        <v>621</v>
      </c>
      <c r="U389">
        <v>35</v>
      </c>
      <c r="V389">
        <v>1</v>
      </c>
      <c r="W389" t="s">
        <v>622</v>
      </c>
      <c r="X389">
        <v>1</v>
      </c>
      <c r="Y389" t="s">
        <v>83</v>
      </c>
      <c r="Z389">
        <v>1</v>
      </c>
      <c r="AA389" t="s">
        <v>84</v>
      </c>
      <c r="AB389">
        <v>1</v>
      </c>
      <c r="AC389" s="2">
        <v>15</v>
      </c>
      <c r="AD389" s="2">
        <v>15</v>
      </c>
      <c r="AE389" s="2">
        <v>100</v>
      </c>
      <c r="AF389" s="2">
        <v>30</v>
      </c>
      <c r="AG389" s="2">
        <v>20</v>
      </c>
      <c r="AH389" s="2">
        <v>66.67</v>
      </c>
      <c r="AI389" s="2">
        <v>93</v>
      </c>
      <c r="AJ389" s="2">
        <v>93</v>
      </c>
      <c r="AK389" s="2">
        <v>100</v>
      </c>
      <c r="AL389" s="2">
        <v>30</v>
      </c>
      <c r="AM389" s="2">
        <v>34</v>
      </c>
      <c r="AN389" s="2">
        <v>113.33</v>
      </c>
      <c r="AO389" s="2">
        <v>13</v>
      </c>
      <c r="AP389" s="2">
        <v>2</v>
      </c>
      <c r="AQ389" s="2">
        <v>15.38</v>
      </c>
      <c r="AR389" s="2">
        <v>175</v>
      </c>
      <c r="AS389" s="2">
        <v>164</v>
      </c>
      <c r="AT389" s="2">
        <v>93.71</v>
      </c>
      <c r="AU389" s="2">
        <v>269500000</v>
      </c>
      <c r="AV389" s="2">
        <v>269500000</v>
      </c>
      <c r="AW389" s="2">
        <v>100</v>
      </c>
      <c r="AX389" s="2">
        <v>350515800</v>
      </c>
      <c r="AY389" s="2">
        <v>350515800</v>
      </c>
      <c r="AZ389" s="2">
        <v>100</v>
      </c>
      <c r="BA389" s="2">
        <v>280131690</v>
      </c>
      <c r="BB389" s="2">
        <v>280131690</v>
      </c>
      <c r="BC389" s="2">
        <v>100</v>
      </c>
      <c r="BD389" s="2">
        <v>645004500</v>
      </c>
      <c r="BE389" s="2">
        <v>644979833</v>
      </c>
      <c r="BF389" s="2">
        <v>100</v>
      </c>
      <c r="BG389" s="2">
        <v>943000000</v>
      </c>
      <c r="BH389" s="2">
        <v>172900000</v>
      </c>
      <c r="BI389" s="2">
        <v>18.34</v>
      </c>
      <c r="BJ389" s="2">
        <v>2488151990</v>
      </c>
      <c r="BK389" s="2">
        <v>1718027323</v>
      </c>
      <c r="BL389" s="2">
        <v>69.05</v>
      </c>
      <c r="BM389" t="s">
        <v>623</v>
      </c>
      <c r="BN389" s="3">
        <f t="shared" si="60"/>
        <v>269.5</v>
      </c>
      <c r="BO389" s="3">
        <f t="shared" si="61"/>
        <v>269.5</v>
      </c>
      <c r="BP389" s="3">
        <f t="shared" si="62"/>
        <v>350.51580000000001</v>
      </c>
      <c r="BQ389" s="3">
        <f t="shared" si="63"/>
        <v>350.51580000000001</v>
      </c>
      <c r="BR389" s="3">
        <f t="shared" si="64"/>
        <v>280.13168999999999</v>
      </c>
      <c r="BS389" s="3">
        <f t="shared" si="65"/>
        <v>280.13168999999999</v>
      </c>
      <c r="BT389" s="3">
        <f t="shared" si="66"/>
        <v>645.00450000000001</v>
      </c>
      <c r="BU389" s="3">
        <f t="shared" si="67"/>
        <v>644.97983299999999</v>
      </c>
      <c r="BV389" s="3">
        <f t="shared" si="68"/>
        <v>943</v>
      </c>
      <c r="BW389" s="3">
        <f t="shared" si="68"/>
        <v>172.9</v>
      </c>
    </row>
    <row r="390" spans="1:75" x14ac:dyDescent="0.25">
      <c r="A390">
        <v>506859452</v>
      </c>
      <c r="B390">
        <v>5</v>
      </c>
      <c r="C390" t="s">
        <v>75</v>
      </c>
      <c r="D390" t="s">
        <v>76</v>
      </c>
      <c r="E390">
        <v>2020</v>
      </c>
      <c r="F390" t="s">
        <v>77</v>
      </c>
      <c r="G390" t="s">
        <v>78</v>
      </c>
      <c r="H390">
        <v>2</v>
      </c>
      <c r="I390" t="s">
        <v>79</v>
      </c>
      <c r="J390">
        <v>117</v>
      </c>
      <c r="K390" t="s">
        <v>607</v>
      </c>
      <c r="L390" t="s">
        <v>3030</v>
      </c>
      <c r="M390">
        <v>89</v>
      </c>
      <c r="N390" t="s">
        <v>3078</v>
      </c>
      <c r="O390">
        <v>5</v>
      </c>
      <c r="P390" t="s">
        <v>3090</v>
      </c>
      <c r="Q390">
        <v>31</v>
      </c>
      <c r="R390" t="s">
        <v>3112</v>
      </c>
      <c r="S390">
        <v>1021</v>
      </c>
      <c r="T390" t="s">
        <v>621</v>
      </c>
      <c r="U390">
        <v>35</v>
      </c>
      <c r="V390">
        <v>2</v>
      </c>
      <c r="W390" t="s">
        <v>624</v>
      </c>
      <c r="X390">
        <v>1</v>
      </c>
      <c r="Y390" t="s">
        <v>83</v>
      </c>
      <c r="Z390">
        <v>1</v>
      </c>
      <c r="AA390" t="s">
        <v>84</v>
      </c>
      <c r="AB390">
        <v>1</v>
      </c>
      <c r="AC390" s="2">
        <v>1</v>
      </c>
      <c r="AD390" s="2">
        <v>1</v>
      </c>
      <c r="AE390" s="2">
        <v>100</v>
      </c>
      <c r="AF390" s="2">
        <v>2</v>
      </c>
      <c r="AG390" s="2">
        <v>3</v>
      </c>
      <c r="AH390" s="2">
        <v>150</v>
      </c>
      <c r="AI390" s="2">
        <v>3</v>
      </c>
      <c r="AJ390" s="2">
        <v>3</v>
      </c>
      <c r="AK390" s="2">
        <v>100</v>
      </c>
      <c r="AL390" s="2">
        <v>3</v>
      </c>
      <c r="AM390" s="2">
        <v>3</v>
      </c>
      <c r="AN390" s="2">
        <v>100</v>
      </c>
      <c r="AO390" s="2">
        <v>0</v>
      </c>
      <c r="AP390" s="2">
        <v>0</v>
      </c>
      <c r="AQ390" s="2">
        <v>0</v>
      </c>
      <c r="AR390" s="2">
        <v>10</v>
      </c>
      <c r="AS390" s="2">
        <v>10</v>
      </c>
      <c r="AT390" s="2">
        <v>100</v>
      </c>
      <c r="AU390" s="2">
        <v>151000000</v>
      </c>
      <c r="AV390" s="2">
        <v>150900000</v>
      </c>
      <c r="AW390" s="2">
        <v>99.93</v>
      </c>
      <c r="AX390" s="2">
        <v>1059484200</v>
      </c>
      <c r="AY390" s="2">
        <v>1042242335</v>
      </c>
      <c r="AZ390" s="2">
        <v>98.37</v>
      </c>
      <c r="BA390" s="2">
        <v>1114868310</v>
      </c>
      <c r="BB390" s="2">
        <v>1114868310</v>
      </c>
      <c r="BC390" s="2">
        <v>100</v>
      </c>
      <c r="BD390" s="2">
        <v>842295500</v>
      </c>
      <c r="BE390" s="2">
        <v>839824808</v>
      </c>
      <c r="BF390" s="2">
        <v>99.71</v>
      </c>
      <c r="BG390" s="2">
        <v>0</v>
      </c>
      <c r="BH390" s="2">
        <v>0</v>
      </c>
      <c r="BI390" s="2">
        <v>0</v>
      </c>
      <c r="BJ390" s="2">
        <v>3167648010</v>
      </c>
      <c r="BK390" s="2">
        <v>3147835453</v>
      </c>
      <c r="BL390" s="2">
        <v>99.37</v>
      </c>
      <c r="BN390" s="3">
        <f t="shared" si="60"/>
        <v>151</v>
      </c>
      <c r="BO390" s="3">
        <f t="shared" si="61"/>
        <v>150.9</v>
      </c>
      <c r="BP390" s="3">
        <f t="shared" si="62"/>
        <v>1059.4842000000001</v>
      </c>
      <c r="BQ390" s="3">
        <f t="shared" si="63"/>
        <v>1042.2423349999999</v>
      </c>
      <c r="BR390" s="3">
        <f t="shared" si="64"/>
        <v>1114.8683100000001</v>
      </c>
      <c r="BS390" s="3">
        <f t="shared" si="65"/>
        <v>1114.8683100000001</v>
      </c>
      <c r="BT390" s="3">
        <f t="shared" si="66"/>
        <v>842.29549999999995</v>
      </c>
      <c r="BU390" s="3">
        <f t="shared" si="67"/>
        <v>839.82480799999996</v>
      </c>
      <c r="BV390" s="3">
        <f t="shared" si="68"/>
        <v>0</v>
      </c>
      <c r="BW390" s="3">
        <f t="shared" si="68"/>
        <v>0</v>
      </c>
    </row>
    <row r="391" spans="1:75" x14ac:dyDescent="0.25">
      <c r="A391">
        <v>506859452</v>
      </c>
      <c r="B391">
        <v>5</v>
      </c>
      <c r="C391" t="s">
        <v>75</v>
      </c>
      <c r="D391" t="s">
        <v>76</v>
      </c>
      <c r="E391">
        <v>2020</v>
      </c>
      <c r="F391" t="s">
        <v>77</v>
      </c>
      <c r="G391" t="s">
        <v>78</v>
      </c>
      <c r="H391">
        <v>2</v>
      </c>
      <c r="I391" t="s">
        <v>79</v>
      </c>
      <c r="J391">
        <v>117</v>
      </c>
      <c r="K391" t="s">
        <v>607</v>
      </c>
      <c r="L391" t="s">
        <v>3030</v>
      </c>
      <c r="M391">
        <v>89</v>
      </c>
      <c r="N391" t="s">
        <v>3078</v>
      </c>
      <c r="O391">
        <v>5</v>
      </c>
      <c r="P391" t="s">
        <v>3090</v>
      </c>
      <c r="Q391">
        <v>31</v>
      </c>
      <c r="R391" t="s">
        <v>3112</v>
      </c>
      <c r="S391">
        <v>1021</v>
      </c>
      <c r="T391" t="s">
        <v>621</v>
      </c>
      <c r="U391">
        <v>35</v>
      </c>
      <c r="V391">
        <v>3</v>
      </c>
      <c r="W391" t="s">
        <v>625</v>
      </c>
      <c r="X391">
        <v>1</v>
      </c>
      <c r="Y391" t="s">
        <v>83</v>
      </c>
      <c r="Z391">
        <v>3</v>
      </c>
      <c r="AA391" t="s">
        <v>87</v>
      </c>
      <c r="AB391">
        <v>1</v>
      </c>
      <c r="AC391" s="2">
        <v>100</v>
      </c>
      <c r="AD391" s="2">
        <v>100</v>
      </c>
      <c r="AE391" s="2">
        <v>100</v>
      </c>
      <c r="AF391" s="2">
        <v>0</v>
      </c>
      <c r="AG391" s="2">
        <v>0</v>
      </c>
      <c r="AH391" s="2">
        <v>0</v>
      </c>
      <c r="AI391" s="2">
        <v>0</v>
      </c>
      <c r="AJ391" s="2">
        <v>0</v>
      </c>
      <c r="AK391" s="2">
        <v>0</v>
      </c>
      <c r="AL391" s="2">
        <v>0</v>
      </c>
      <c r="AM391" s="2">
        <v>0</v>
      </c>
      <c r="AN391" s="2">
        <v>0</v>
      </c>
      <c r="AO391" s="2">
        <v>0</v>
      </c>
      <c r="AP391" s="2">
        <v>0</v>
      </c>
      <c r="AQ391" s="2">
        <v>0</v>
      </c>
      <c r="AR391" s="2">
        <v>100</v>
      </c>
      <c r="AS391" s="2">
        <v>100</v>
      </c>
      <c r="AT391" s="2">
        <v>100</v>
      </c>
      <c r="AU391" s="2">
        <v>107000000</v>
      </c>
      <c r="AV391" s="2">
        <v>107000000</v>
      </c>
      <c r="AW391" s="2">
        <v>100</v>
      </c>
      <c r="AX391" s="2">
        <v>0</v>
      </c>
      <c r="AY391" s="2">
        <v>0</v>
      </c>
      <c r="AZ391" s="2">
        <v>0</v>
      </c>
      <c r="BA391" s="2">
        <v>0</v>
      </c>
      <c r="BB391" s="2">
        <v>0</v>
      </c>
      <c r="BC391" s="2">
        <v>0</v>
      </c>
      <c r="BD391" s="2">
        <v>0</v>
      </c>
      <c r="BE391" s="2">
        <v>0</v>
      </c>
      <c r="BF391" s="2">
        <v>0</v>
      </c>
      <c r="BG391" s="2">
        <v>0</v>
      </c>
      <c r="BH391" s="2">
        <v>0</v>
      </c>
      <c r="BI391" s="2">
        <v>0</v>
      </c>
      <c r="BJ391" s="2">
        <v>107000000</v>
      </c>
      <c r="BK391" s="2">
        <v>107000000</v>
      </c>
      <c r="BL391" s="2">
        <v>100</v>
      </c>
      <c r="BN391" s="3">
        <f t="shared" si="60"/>
        <v>107</v>
      </c>
      <c r="BO391" s="3">
        <f t="shared" si="61"/>
        <v>107</v>
      </c>
      <c r="BP391" s="3">
        <f t="shared" si="62"/>
        <v>0</v>
      </c>
      <c r="BQ391" s="3">
        <f t="shared" si="63"/>
        <v>0</v>
      </c>
      <c r="BR391" s="3">
        <f t="shared" si="64"/>
        <v>0</v>
      </c>
      <c r="BS391" s="3">
        <f t="shared" si="65"/>
        <v>0</v>
      </c>
      <c r="BT391" s="3">
        <f t="shared" si="66"/>
        <v>0</v>
      </c>
      <c r="BU391" s="3">
        <f t="shared" si="67"/>
        <v>0</v>
      </c>
      <c r="BV391" s="3">
        <f t="shared" si="68"/>
        <v>0</v>
      </c>
      <c r="BW391" s="3">
        <f t="shared" si="68"/>
        <v>0</v>
      </c>
    </row>
    <row r="392" spans="1:75" x14ac:dyDescent="0.25">
      <c r="A392">
        <v>506859452</v>
      </c>
      <c r="B392">
        <v>5</v>
      </c>
      <c r="C392" t="s">
        <v>75</v>
      </c>
      <c r="D392" t="s">
        <v>76</v>
      </c>
      <c r="E392">
        <v>2020</v>
      </c>
      <c r="F392" t="s">
        <v>77</v>
      </c>
      <c r="G392" t="s">
        <v>78</v>
      </c>
      <c r="H392">
        <v>2</v>
      </c>
      <c r="I392" t="s">
        <v>79</v>
      </c>
      <c r="J392">
        <v>117</v>
      </c>
      <c r="K392" t="s">
        <v>607</v>
      </c>
      <c r="L392" t="s">
        <v>3030</v>
      </c>
      <c r="M392">
        <v>89</v>
      </c>
      <c r="N392" t="s">
        <v>3078</v>
      </c>
      <c r="O392">
        <v>5</v>
      </c>
      <c r="P392" t="s">
        <v>3090</v>
      </c>
      <c r="Q392">
        <v>31</v>
      </c>
      <c r="R392" t="s">
        <v>3112</v>
      </c>
      <c r="S392">
        <v>1022</v>
      </c>
      <c r="T392" t="s">
        <v>626</v>
      </c>
      <c r="U392">
        <v>55</v>
      </c>
      <c r="V392">
        <v>1</v>
      </c>
      <c r="W392" t="s">
        <v>627</v>
      </c>
      <c r="X392">
        <v>1</v>
      </c>
      <c r="Y392" t="s">
        <v>83</v>
      </c>
      <c r="Z392">
        <v>1</v>
      </c>
      <c r="AA392" t="s">
        <v>84</v>
      </c>
      <c r="AB392">
        <v>1</v>
      </c>
      <c r="AC392" s="2">
        <v>20</v>
      </c>
      <c r="AD392" s="2">
        <v>0</v>
      </c>
      <c r="AE392" s="2">
        <v>0</v>
      </c>
      <c r="AF392" s="2">
        <v>120</v>
      </c>
      <c r="AG392" s="2">
        <v>869</v>
      </c>
      <c r="AH392" s="2">
        <v>724.17</v>
      </c>
      <c r="AI392" s="2">
        <v>1107</v>
      </c>
      <c r="AJ392" s="2">
        <v>1107</v>
      </c>
      <c r="AK392" s="2">
        <v>100</v>
      </c>
      <c r="AL392" s="2">
        <v>1170</v>
      </c>
      <c r="AM392" s="2">
        <v>1226</v>
      </c>
      <c r="AN392" s="2">
        <v>104.79</v>
      </c>
      <c r="AO392" s="2">
        <v>244</v>
      </c>
      <c r="AP392" s="2">
        <v>126</v>
      </c>
      <c r="AQ392" s="2">
        <v>51.64</v>
      </c>
      <c r="AR392" s="2">
        <v>3446</v>
      </c>
      <c r="AS392" s="2">
        <v>3328</v>
      </c>
      <c r="AT392" s="2">
        <v>96.58</v>
      </c>
      <c r="AU392" s="2">
        <v>55000000</v>
      </c>
      <c r="AV392" s="2">
        <v>55000000</v>
      </c>
      <c r="AW392" s="2">
        <v>100</v>
      </c>
      <c r="AX392" s="2">
        <v>744389335</v>
      </c>
      <c r="AY392" s="2">
        <v>570981880</v>
      </c>
      <c r="AZ392" s="2">
        <v>76.7</v>
      </c>
      <c r="BA392" s="2">
        <v>590442650</v>
      </c>
      <c r="BB392" s="2">
        <v>590442647</v>
      </c>
      <c r="BC392" s="2">
        <v>100</v>
      </c>
      <c r="BD392" s="2">
        <v>592404565</v>
      </c>
      <c r="BE392" s="2">
        <v>589589326</v>
      </c>
      <c r="BF392" s="2">
        <v>99.53</v>
      </c>
      <c r="BG392" s="2">
        <v>276136439</v>
      </c>
      <c r="BH392" s="2">
        <v>276136439</v>
      </c>
      <c r="BI392" s="2">
        <v>100</v>
      </c>
      <c r="BJ392" s="2">
        <v>2258372989</v>
      </c>
      <c r="BK392" s="2">
        <v>2082150292</v>
      </c>
      <c r="BL392" s="2">
        <v>92.2</v>
      </c>
      <c r="BN392" s="3">
        <f t="shared" si="60"/>
        <v>55</v>
      </c>
      <c r="BO392" s="3">
        <f t="shared" si="61"/>
        <v>55</v>
      </c>
      <c r="BP392" s="3">
        <f t="shared" si="62"/>
        <v>744.38933499999996</v>
      </c>
      <c r="BQ392" s="3">
        <f t="shared" si="63"/>
        <v>570.98188000000005</v>
      </c>
      <c r="BR392" s="3">
        <f t="shared" si="64"/>
        <v>590.44264999999996</v>
      </c>
      <c r="BS392" s="3">
        <f t="shared" si="65"/>
        <v>590.44264699999997</v>
      </c>
      <c r="BT392" s="3">
        <f t="shared" si="66"/>
        <v>592.40456500000005</v>
      </c>
      <c r="BU392" s="3">
        <f t="shared" si="67"/>
        <v>589.58932600000003</v>
      </c>
      <c r="BV392" s="3">
        <f t="shared" si="68"/>
        <v>276.136439</v>
      </c>
      <c r="BW392" s="3">
        <f t="shared" si="68"/>
        <v>276.136439</v>
      </c>
    </row>
    <row r="393" spans="1:75" x14ac:dyDescent="0.25">
      <c r="A393">
        <v>506859452</v>
      </c>
      <c r="B393">
        <v>5</v>
      </c>
      <c r="C393" t="s">
        <v>75</v>
      </c>
      <c r="D393" t="s">
        <v>76</v>
      </c>
      <c r="E393">
        <v>2020</v>
      </c>
      <c r="F393" t="s">
        <v>77</v>
      </c>
      <c r="G393" t="s">
        <v>78</v>
      </c>
      <c r="H393">
        <v>2</v>
      </c>
      <c r="I393" t="s">
        <v>79</v>
      </c>
      <c r="J393">
        <v>117</v>
      </c>
      <c r="K393" t="s">
        <v>607</v>
      </c>
      <c r="L393" t="s">
        <v>3030</v>
      </c>
      <c r="M393">
        <v>89</v>
      </c>
      <c r="N393" t="s">
        <v>3078</v>
      </c>
      <c r="O393">
        <v>5</v>
      </c>
      <c r="P393" t="s">
        <v>3090</v>
      </c>
      <c r="Q393">
        <v>31</v>
      </c>
      <c r="R393" t="s">
        <v>3112</v>
      </c>
      <c r="S393">
        <v>1022</v>
      </c>
      <c r="T393" t="s">
        <v>626</v>
      </c>
      <c r="U393">
        <v>55</v>
      </c>
      <c r="V393">
        <v>2</v>
      </c>
      <c r="W393" t="s">
        <v>628</v>
      </c>
      <c r="X393">
        <v>1</v>
      </c>
      <c r="Y393" t="s">
        <v>83</v>
      </c>
      <c r="Z393">
        <v>3</v>
      </c>
      <c r="AA393" t="s">
        <v>87</v>
      </c>
      <c r="AB393">
        <v>1</v>
      </c>
      <c r="AC393" s="2">
        <v>0.1</v>
      </c>
      <c r="AD393" s="2">
        <v>0.1</v>
      </c>
      <c r="AE393" s="2">
        <v>100</v>
      </c>
      <c r="AF393" s="2">
        <v>0.6</v>
      </c>
      <c r="AG393" s="2">
        <v>0.6</v>
      </c>
      <c r="AH393" s="2">
        <v>100</v>
      </c>
      <c r="AI393" s="2">
        <v>0.3</v>
      </c>
      <c r="AJ393" s="2">
        <v>0.3</v>
      </c>
      <c r="AK393" s="2">
        <v>100</v>
      </c>
      <c r="AL393" s="2">
        <v>0</v>
      </c>
      <c r="AM393" s="2">
        <v>0</v>
      </c>
      <c r="AN393" s="2">
        <v>0</v>
      </c>
      <c r="AO393" s="2">
        <v>0</v>
      </c>
      <c r="AP393" s="2">
        <v>0</v>
      </c>
      <c r="AQ393" s="2">
        <v>0</v>
      </c>
      <c r="AR393" s="2">
        <v>1</v>
      </c>
      <c r="AS393" s="2">
        <v>1</v>
      </c>
      <c r="AT393" s="2">
        <v>100</v>
      </c>
      <c r="AU393" s="2">
        <v>214669853</v>
      </c>
      <c r="AV393" s="2">
        <v>70000000</v>
      </c>
      <c r="AW393" s="2">
        <v>32.61</v>
      </c>
      <c r="AX393" s="2">
        <v>450292000</v>
      </c>
      <c r="AY393" s="2">
        <v>450292000</v>
      </c>
      <c r="AZ393" s="2">
        <v>100</v>
      </c>
      <c r="BA393" s="2">
        <v>172250000</v>
      </c>
      <c r="BB393" s="2">
        <v>172250000</v>
      </c>
      <c r="BC393" s="2">
        <v>100</v>
      </c>
      <c r="BD393" s="2">
        <v>0</v>
      </c>
      <c r="BE393" s="2">
        <v>0</v>
      </c>
      <c r="BF393" s="2">
        <v>0</v>
      </c>
      <c r="BG393" s="2">
        <v>0</v>
      </c>
      <c r="BH393" s="2">
        <v>0</v>
      </c>
      <c r="BI393" s="2">
        <v>0</v>
      </c>
      <c r="BJ393" s="2">
        <v>837211853</v>
      </c>
      <c r="BK393" s="2">
        <v>692542000</v>
      </c>
      <c r="BL393" s="2">
        <v>82.72</v>
      </c>
      <c r="BN393" s="3">
        <f t="shared" si="60"/>
        <v>214.66985299999999</v>
      </c>
      <c r="BO393" s="3">
        <f t="shared" si="61"/>
        <v>70</v>
      </c>
      <c r="BP393" s="3">
        <f t="shared" si="62"/>
        <v>450.29199999999997</v>
      </c>
      <c r="BQ393" s="3">
        <f t="shared" si="63"/>
        <v>450.29199999999997</v>
      </c>
      <c r="BR393" s="3">
        <f t="shared" si="64"/>
        <v>172.25</v>
      </c>
      <c r="BS393" s="3">
        <f t="shared" si="65"/>
        <v>172.25</v>
      </c>
      <c r="BT393" s="3">
        <f t="shared" si="66"/>
        <v>0</v>
      </c>
      <c r="BU393" s="3">
        <f t="shared" si="67"/>
        <v>0</v>
      </c>
      <c r="BV393" s="3">
        <f t="shared" si="68"/>
        <v>0</v>
      </c>
      <c r="BW393" s="3">
        <f t="shared" si="68"/>
        <v>0</v>
      </c>
    </row>
    <row r="394" spans="1:75" x14ac:dyDescent="0.25">
      <c r="A394">
        <v>506859452</v>
      </c>
      <c r="B394">
        <v>5</v>
      </c>
      <c r="C394" t="s">
        <v>75</v>
      </c>
      <c r="D394" t="s">
        <v>76</v>
      </c>
      <c r="E394">
        <v>2020</v>
      </c>
      <c r="F394" t="s">
        <v>77</v>
      </c>
      <c r="G394" t="s">
        <v>78</v>
      </c>
      <c r="H394">
        <v>2</v>
      </c>
      <c r="I394" t="s">
        <v>79</v>
      </c>
      <c r="J394">
        <v>117</v>
      </c>
      <c r="K394" t="s">
        <v>607</v>
      </c>
      <c r="L394" t="s">
        <v>3030</v>
      </c>
      <c r="M394">
        <v>89</v>
      </c>
      <c r="N394" t="s">
        <v>3078</v>
      </c>
      <c r="O394">
        <v>5</v>
      </c>
      <c r="P394" t="s">
        <v>3090</v>
      </c>
      <c r="Q394">
        <v>31</v>
      </c>
      <c r="R394" t="s">
        <v>3112</v>
      </c>
      <c r="S394">
        <v>1022</v>
      </c>
      <c r="T394" t="s">
        <v>626</v>
      </c>
      <c r="U394">
        <v>55</v>
      </c>
      <c r="V394">
        <v>3</v>
      </c>
      <c r="W394" t="s">
        <v>629</v>
      </c>
      <c r="X394">
        <v>1</v>
      </c>
      <c r="Y394" t="s">
        <v>83</v>
      </c>
      <c r="Z394">
        <v>1</v>
      </c>
      <c r="AA394" t="s">
        <v>84</v>
      </c>
      <c r="AB394">
        <v>1</v>
      </c>
      <c r="AC394" s="2">
        <v>14</v>
      </c>
      <c r="AD394" s="2">
        <v>0</v>
      </c>
      <c r="AE394" s="2">
        <v>0</v>
      </c>
      <c r="AF394" s="2">
        <v>88</v>
      </c>
      <c r="AG394" s="2">
        <v>467</v>
      </c>
      <c r="AH394" s="2">
        <v>530.67999999999995</v>
      </c>
      <c r="AI394" s="2">
        <v>604</v>
      </c>
      <c r="AJ394" s="2">
        <v>604</v>
      </c>
      <c r="AK394" s="2">
        <v>100</v>
      </c>
      <c r="AL394" s="2">
        <v>600</v>
      </c>
      <c r="AM394" s="2">
        <v>600</v>
      </c>
      <c r="AN394" s="2">
        <v>100</v>
      </c>
      <c r="AO394" s="2">
        <v>100</v>
      </c>
      <c r="AP394" s="2">
        <v>7</v>
      </c>
      <c r="AQ394" s="2">
        <v>7</v>
      </c>
      <c r="AR394" s="2">
        <v>1771</v>
      </c>
      <c r="AS394" s="2">
        <v>1678</v>
      </c>
      <c r="AT394" s="2">
        <v>94.75</v>
      </c>
      <c r="AU394" s="2">
        <v>53220800</v>
      </c>
      <c r="AV394" s="2">
        <v>53220800</v>
      </c>
      <c r="AW394" s="2">
        <v>100</v>
      </c>
      <c r="AX394" s="2">
        <v>895199999</v>
      </c>
      <c r="AY394" s="2">
        <v>895199999</v>
      </c>
      <c r="AZ394" s="2">
        <v>100</v>
      </c>
      <c r="BA394" s="2">
        <v>469500000</v>
      </c>
      <c r="BB394" s="2">
        <v>469500000</v>
      </c>
      <c r="BC394" s="2">
        <v>100</v>
      </c>
      <c r="BD394" s="2">
        <v>678773442</v>
      </c>
      <c r="BE394" s="2">
        <v>676036775</v>
      </c>
      <c r="BF394" s="2">
        <v>99.6</v>
      </c>
      <c r="BG394" s="2">
        <v>2276136439</v>
      </c>
      <c r="BH394" s="2">
        <v>2276136439</v>
      </c>
      <c r="BI394" s="2">
        <v>100</v>
      </c>
      <c r="BJ394" s="2">
        <v>4372830680</v>
      </c>
      <c r="BK394" s="2">
        <v>4370094013</v>
      </c>
      <c r="BL394" s="2">
        <v>99.94</v>
      </c>
      <c r="BN394" s="3">
        <f t="shared" si="60"/>
        <v>53.220799999999997</v>
      </c>
      <c r="BO394" s="3">
        <f t="shared" si="61"/>
        <v>53.220799999999997</v>
      </c>
      <c r="BP394" s="3">
        <f t="shared" si="62"/>
        <v>895.19999900000005</v>
      </c>
      <c r="BQ394" s="3">
        <f t="shared" si="63"/>
        <v>895.19999900000005</v>
      </c>
      <c r="BR394" s="3">
        <f t="shared" si="64"/>
        <v>469.5</v>
      </c>
      <c r="BS394" s="3">
        <f t="shared" si="65"/>
        <v>469.5</v>
      </c>
      <c r="BT394" s="3">
        <f t="shared" si="66"/>
        <v>678.77344200000005</v>
      </c>
      <c r="BU394" s="3">
        <f t="shared" si="67"/>
        <v>676.03677500000003</v>
      </c>
      <c r="BV394" s="3">
        <f t="shared" si="68"/>
        <v>2276.1364389999999</v>
      </c>
      <c r="BW394" s="3">
        <f t="shared" si="68"/>
        <v>2276.1364389999999</v>
      </c>
    </row>
    <row r="395" spans="1:75" x14ac:dyDescent="0.25">
      <c r="A395">
        <v>506859452</v>
      </c>
      <c r="B395">
        <v>5</v>
      </c>
      <c r="C395" t="s">
        <v>75</v>
      </c>
      <c r="D395" t="s">
        <v>76</v>
      </c>
      <c r="E395">
        <v>2020</v>
      </c>
      <c r="F395" t="s">
        <v>77</v>
      </c>
      <c r="G395" t="s">
        <v>78</v>
      </c>
      <c r="H395">
        <v>2</v>
      </c>
      <c r="I395" t="s">
        <v>79</v>
      </c>
      <c r="J395">
        <v>117</v>
      </c>
      <c r="K395" t="s">
        <v>607</v>
      </c>
      <c r="L395" t="s">
        <v>3030</v>
      </c>
      <c r="M395">
        <v>89</v>
      </c>
      <c r="N395" t="s">
        <v>3078</v>
      </c>
      <c r="O395">
        <v>5</v>
      </c>
      <c r="P395" t="s">
        <v>3090</v>
      </c>
      <c r="Q395">
        <v>31</v>
      </c>
      <c r="R395" t="s">
        <v>3112</v>
      </c>
      <c r="S395">
        <v>1022</v>
      </c>
      <c r="T395" t="s">
        <v>626</v>
      </c>
      <c r="U395">
        <v>55</v>
      </c>
      <c r="V395">
        <v>4</v>
      </c>
      <c r="W395" t="s">
        <v>630</v>
      </c>
      <c r="X395">
        <v>1</v>
      </c>
      <c r="Y395" t="s">
        <v>83</v>
      </c>
      <c r="Z395">
        <v>1</v>
      </c>
      <c r="AA395" t="s">
        <v>84</v>
      </c>
      <c r="AB395">
        <v>1</v>
      </c>
      <c r="AC395" s="2">
        <v>1</v>
      </c>
      <c r="AD395" s="2">
        <v>1</v>
      </c>
      <c r="AE395" s="2">
        <v>100</v>
      </c>
      <c r="AF395" s="2">
        <v>2.1</v>
      </c>
      <c r="AG395" s="2">
        <v>5</v>
      </c>
      <c r="AH395" s="2">
        <v>238.1</v>
      </c>
      <c r="AI395" s="2">
        <v>10</v>
      </c>
      <c r="AJ395" s="2">
        <v>15</v>
      </c>
      <c r="AK395" s="2">
        <v>150</v>
      </c>
      <c r="AL395" s="2">
        <v>23</v>
      </c>
      <c r="AM395" s="2">
        <v>23</v>
      </c>
      <c r="AN395" s="2">
        <v>100</v>
      </c>
      <c r="AO395" s="2">
        <v>1</v>
      </c>
      <c r="AP395" s="2">
        <v>1</v>
      </c>
      <c r="AQ395" s="2">
        <v>100</v>
      </c>
      <c r="AR395" s="2">
        <v>45</v>
      </c>
      <c r="AS395" s="2">
        <v>45</v>
      </c>
      <c r="AT395" s="2">
        <v>100</v>
      </c>
      <c r="AU395" s="2">
        <v>40000000</v>
      </c>
      <c r="AV395" s="2">
        <v>40000000</v>
      </c>
      <c r="AW395" s="2">
        <v>100</v>
      </c>
      <c r="AX395" s="2">
        <v>426866666</v>
      </c>
      <c r="AY395" s="2">
        <v>426866666</v>
      </c>
      <c r="AZ395" s="2">
        <v>100</v>
      </c>
      <c r="BA395" s="2">
        <v>864643017</v>
      </c>
      <c r="BB395" s="2">
        <v>864643017</v>
      </c>
      <c r="BC395" s="2">
        <v>100</v>
      </c>
      <c r="BD395" s="2">
        <v>1253221237</v>
      </c>
      <c r="BE395" s="2">
        <v>1253221237</v>
      </c>
      <c r="BF395" s="2">
        <v>100</v>
      </c>
      <c r="BG395" s="2">
        <v>1798350510</v>
      </c>
      <c r="BH395" s="2">
        <v>784500510</v>
      </c>
      <c r="BI395" s="2">
        <v>43.62</v>
      </c>
      <c r="BJ395" s="2">
        <v>4383081430</v>
      </c>
      <c r="BK395" s="2">
        <v>3369231430</v>
      </c>
      <c r="BL395" s="2">
        <v>76.87</v>
      </c>
      <c r="BN395" s="3">
        <f t="shared" si="60"/>
        <v>40</v>
      </c>
      <c r="BO395" s="3">
        <f t="shared" si="61"/>
        <v>40</v>
      </c>
      <c r="BP395" s="3">
        <f t="shared" si="62"/>
        <v>426.86666600000001</v>
      </c>
      <c r="BQ395" s="3">
        <f t="shared" si="63"/>
        <v>426.86666600000001</v>
      </c>
      <c r="BR395" s="3">
        <f t="shared" si="64"/>
        <v>864.64301699999999</v>
      </c>
      <c r="BS395" s="3">
        <f t="shared" si="65"/>
        <v>864.64301699999999</v>
      </c>
      <c r="BT395" s="3">
        <f t="shared" si="66"/>
        <v>1253.221237</v>
      </c>
      <c r="BU395" s="3">
        <f t="shared" si="67"/>
        <v>1253.221237</v>
      </c>
      <c r="BV395" s="3">
        <f t="shared" si="68"/>
        <v>1798.35051</v>
      </c>
      <c r="BW395" s="3">
        <f t="shared" si="68"/>
        <v>784.50050999999996</v>
      </c>
    </row>
    <row r="396" spans="1:75" x14ac:dyDescent="0.25">
      <c r="A396">
        <v>506859452</v>
      </c>
      <c r="B396">
        <v>5</v>
      </c>
      <c r="C396" t="s">
        <v>75</v>
      </c>
      <c r="D396" t="s">
        <v>76</v>
      </c>
      <c r="E396">
        <v>2020</v>
      </c>
      <c r="F396" t="s">
        <v>77</v>
      </c>
      <c r="G396" t="s">
        <v>78</v>
      </c>
      <c r="H396">
        <v>2</v>
      </c>
      <c r="I396" t="s">
        <v>79</v>
      </c>
      <c r="J396">
        <v>117</v>
      </c>
      <c r="K396" t="s">
        <v>607</v>
      </c>
      <c r="L396" t="s">
        <v>3030</v>
      </c>
      <c r="M396">
        <v>89</v>
      </c>
      <c r="N396" t="s">
        <v>3078</v>
      </c>
      <c r="O396">
        <v>5</v>
      </c>
      <c r="P396" t="s">
        <v>3090</v>
      </c>
      <c r="Q396">
        <v>31</v>
      </c>
      <c r="R396" t="s">
        <v>3112</v>
      </c>
      <c r="S396">
        <v>1022</v>
      </c>
      <c r="T396" t="s">
        <v>626</v>
      </c>
      <c r="U396">
        <v>55</v>
      </c>
      <c r="V396">
        <v>5</v>
      </c>
      <c r="W396" t="s">
        <v>631</v>
      </c>
      <c r="X396">
        <v>1</v>
      </c>
      <c r="Y396" t="s">
        <v>83</v>
      </c>
      <c r="Z396">
        <v>3</v>
      </c>
      <c r="AA396" t="s">
        <v>87</v>
      </c>
      <c r="AB396">
        <v>1</v>
      </c>
      <c r="AC396" s="2">
        <v>0.15</v>
      </c>
      <c r="AD396" s="2">
        <v>0.14000000000000001</v>
      </c>
      <c r="AE396" s="2">
        <v>93.33</v>
      </c>
      <c r="AF396" s="2">
        <v>0.86</v>
      </c>
      <c r="AG396" s="2">
        <v>0.86</v>
      </c>
      <c r="AH396" s="2">
        <v>100</v>
      </c>
      <c r="AI396" s="2">
        <v>0</v>
      </c>
      <c r="AJ396" s="2">
        <v>0</v>
      </c>
      <c r="AK396" s="2">
        <v>0</v>
      </c>
      <c r="AL396" s="2">
        <v>0</v>
      </c>
      <c r="AM396" s="2">
        <v>0</v>
      </c>
      <c r="AN396" s="2">
        <v>0</v>
      </c>
      <c r="AO396" s="2">
        <v>0</v>
      </c>
      <c r="AP396" s="2">
        <v>0</v>
      </c>
      <c r="AQ396" s="2">
        <v>0</v>
      </c>
      <c r="AR396" s="2">
        <v>1</v>
      </c>
      <c r="AS396" s="2">
        <v>1</v>
      </c>
      <c r="AT396" s="2">
        <v>100</v>
      </c>
      <c r="AU396" s="2">
        <v>30000000</v>
      </c>
      <c r="AV396" s="2">
        <v>30000000</v>
      </c>
      <c r="AW396" s="2">
        <v>100</v>
      </c>
      <c r="AX396" s="2">
        <v>365914868</v>
      </c>
      <c r="AY396" s="2">
        <v>365914868</v>
      </c>
      <c r="AZ396" s="2">
        <v>100</v>
      </c>
      <c r="BA396" s="2">
        <v>0</v>
      </c>
      <c r="BB396" s="2">
        <v>0</v>
      </c>
      <c r="BC396" s="2">
        <v>0</v>
      </c>
      <c r="BD396" s="2">
        <v>0</v>
      </c>
      <c r="BE396" s="2">
        <v>0</v>
      </c>
      <c r="BF396" s="2">
        <v>0</v>
      </c>
      <c r="BG396" s="2">
        <v>0</v>
      </c>
      <c r="BH396" s="2">
        <v>0</v>
      </c>
      <c r="BI396" s="2">
        <v>0</v>
      </c>
      <c r="BJ396" s="2">
        <v>395914868</v>
      </c>
      <c r="BK396" s="2">
        <v>395914868</v>
      </c>
      <c r="BL396" s="2">
        <v>100</v>
      </c>
      <c r="BN396" s="3">
        <f t="shared" si="60"/>
        <v>30</v>
      </c>
      <c r="BO396" s="3">
        <f t="shared" si="61"/>
        <v>30</v>
      </c>
      <c r="BP396" s="3">
        <f t="shared" si="62"/>
        <v>365.91486800000001</v>
      </c>
      <c r="BQ396" s="3">
        <f t="shared" si="63"/>
        <v>365.91486800000001</v>
      </c>
      <c r="BR396" s="3">
        <f t="shared" si="64"/>
        <v>0</v>
      </c>
      <c r="BS396" s="3">
        <f t="shared" si="65"/>
        <v>0</v>
      </c>
      <c r="BT396" s="3">
        <f t="shared" si="66"/>
        <v>0</v>
      </c>
      <c r="BU396" s="3">
        <f t="shared" si="67"/>
        <v>0</v>
      </c>
      <c r="BV396" s="3">
        <f t="shared" si="68"/>
        <v>0</v>
      </c>
      <c r="BW396" s="3">
        <f t="shared" si="68"/>
        <v>0</v>
      </c>
    </row>
    <row r="397" spans="1:75" x14ac:dyDescent="0.25">
      <c r="A397">
        <v>506859452</v>
      </c>
      <c r="B397">
        <v>5</v>
      </c>
      <c r="C397" t="s">
        <v>75</v>
      </c>
      <c r="D397" t="s">
        <v>76</v>
      </c>
      <c r="E397">
        <v>2020</v>
      </c>
      <c r="F397" t="s">
        <v>77</v>
      </c>
      <c r="G397" t="s">
        <v>78</v>
      </c>
      <c r="H397">
        <v>2</v>
      </c>
      <c r="I397" t="s">
        <v>79</v>
      </c>
      <c r="J397">
        <v>117</v>
      </c>
      <c r="K397" t="s">
        <v>607</v>
      </c>
      <c r="L397" t="s">
        <v>3030</v>
      </c>
      <c r="M397">
        <v>89</v>
      </c>
      <c r="N397" t="s">
        <v>3078</v>
      </c>
      <c r="O397">
        <v>5</v>
      </c>
      <c r="P397" t="s">
        <v>3090</v>
      </c>
      <c r="Q397">
        <v>31</v>
      </c>
      <c r="R397" t="s">
        <v>3112</v>
      </c>
      <c r="S397">
        <v>1022</v>
      </c>
      <c r="T397" t="s">
        <v>626</v>
      </c>
      <c r="U397">
        <v>55</v>
      </c>
      <c r="V397">
        <v>6</v>
      </c>
      <c r="W397" t="s">
        <v>632</v>
      </c>
      <c r="X397">
        <v>1</v>
      </c>
      <c r="Y397" t="s">
        <v>83</v>
      </c>
      <c r="Z397">
        <v>1</v>
      </c>
      <c r="AA397" t="s">
        <v>84</v>
      </c>
      <c r="AB397">
        <v>1</v>
      </c>
      <c r="AC397" s="2">
        <v>8</v>
      </c>
      <c r="AD397" s="2">
        <v>19</v>
      </c>
      <c r="AE397" s="2">
        <v>237.5</v>
      </c>
      <c r="AF397" s="2">
        <v>63</v>
      </c>
      <c r="AG397" s="2">
        <v>547</v>
      </c>
      <c r="AH397" s="2">
        <v>868.25</v>
      </c>
      <c r="AI397" s="2">
        <v>2518</v>
      </c>
      <c r="AJ397" s="2">
        <v>2518</v>
      </c>
      <c r="AK397" s="2">
        <v>100</v>
      </c>
      <c r="AL397" s="2">
        <v>2500</v>
      </c>
      <c r="AM397" s="2">
        <v>2500</v>
      </c>
      <c r="AN397" s="2">
        <v>100</v>
      </c>
      <c r="AO397" s="2">
        <v>600</v>
      </c>
      <c r="AP397" s="2">
        <v>600</v>
      </c>
      <c r="AQ397" s="2">
        <v>100</v>
      </c>
      <c r="AR397" s="2">
        <v>6184</v>
      </c>
      <c r="AS397" s="2">
        <v>6184</v>
      </c>
      <c r="AT397" s="2">
        <v>100</v>
      </c>
      <c r="AU397" s="2">
        <v>290000000</v>
      </c>
      <c r="AV397" s="2">
        <v>290000000</v>
      </c>
      <c r="AW397" s="2">
        <v>100</v>
      </c>
      <c r="AX397" s="2">
        <v>286863632</v>
      </c>
      <c r="AY397" s="2">
        <v>286863632</v>
      </c>
      <c r="AZ397" s="2">
        <v>100</v>
      </c>
      <c r="BA397" s="2">
        <v>381708000</v>
      </c>
      <c r="BB397" s="2">
        <v>381708000</v>
      </c>
      <c r="BC397" s="2">
        <v>100</v>
      </c>
      <c r="BD397" s="2">
        <v>429204806</v>
      </c>
      <c r="BE397" s="2">
        <v>429204806</v>
      </c>
      <c r="BF397" s="2">
        <v>100</v>
      </c>
      <c r="BG397" s="2">
        <v>126281363</v>
      </c>
      <c r="BH397" s="2">
        <v>126281363</v>
      </c>
      <c r="BI397" s="2">
        <v>100</v>
      </c>
      <c r="BJ397" s="2">
        <v>1514057801</v>
      </c>
      <c r="BK397" s="2">
        <v>1514057801</v>
      </c>
      <c r="BL397" s="2">
        <v>100</v>
      </c>
      <c r="BN397" s="3">
        <f t="shared" si="60"/>
        <v>290</v>
      </c>
      <c r="BO397" s="3">
        <f t="shared" si="61"/>
        <v>290</v>
      </c>
      <c r="BP397" s="3">
        <f t="shared" si="62"/>
        <v>286.863632</v>
      </c>
      <c r="BQ397" s="3">
        <f t="shared" si="63"/>
        <v>286.863632</v>
      </c>
      <c r="BR397" s="3">
        <f t="shared" si="64"/>
        <v>381.70800000000003</v>
      </c>
      <c r="BS397" s="3">
        <f t="shared" si="65"/>
        <v>381.70800000000003</v>
      </c>
      <c r="BT397" s="3">
        <f t="shared" si="66"/>
        <v>429.20480600000002</v>
      </c>
      <c r="BU397" s="3">
        <f t="shared" si="67"/>
        <v>429.20480600000002</v>
      </c>
      <c r="BV397" s="3">
        <f t="shared" si="68"/>
        <v>126.281363</v>
      </c>
      <c r="BW397" s="3">
        <f t="shared" si="68"/>
        <v>126.281363</v>
      </c>
    </row>
    <row r="398" spans="1:75" x14ac:dyDescent="0.25">
      <c r="A398">
        <v>506859452</v>
      </c>
      <c r="B398">
        <v>5</v>
      </c>
      <c r="C398" t="s">
        <v>75</v>
      </c>
      <c r="D398" t="s">
        <v>76</v>
      </c>
      <c r="E398">
        <v>2020</v>
      </c>
      <c r="F398" t="s">
        <v>77</v>
      </c>
      <c r="G398" t="s">
        <v>78</v>
      </c>
      <c r="H398">
        <v>2</v>
      </c>
      <c r="I398" t="s">
        <v>79</v>
      </c>
      <c r="J398">
        <v>117</v>
      </c>
      <c r="K398" t="s">
        <v>607</v>
      </c>
      <c r="L398" t="s">
        <v>3030</v>
      </c>
      <c r="M398">
        <v>89</v>
      </c>
      <c r="N398" t="s">
        <v>3078</v>
      </c>
      <c r="O398">
        <v>5</v>
      </c>
      <c r="P398" t="s">
        <v>3090</v>
      </c>
      <c r="Q398">
        <v>31</v>
      </c>
      <c r="R398" t="s">
        <v>3112</v>
      </c>
      <c r="S398">
        <v>1022</v>
      </c>
      <c r="T398" t="s">
        <v>626</v>
      </c>
      <c r="U398">
        <v>55</v>
      </c>
      <c r="V398">
        <v>7</v>
      </c>
      <c r="W398" t="s">
        <v>633</v>
      </c>
      <c r="X398">
        <v>1</v>
      </c>
      <c r="Y398" t="s">
        <v>83</v>
      </c>
      <c r="Z398">
        <v>1</v>
      </c>
      <c r="AA398" t="s">
        <v>84</v>
      </c>
      <c r="AB398">
        <v>1</v>
      </c>
      <c r="AC398" s="2">
        <v>20</v>
      </c>
      <c r="AD398" s="2">
        <v>22</v>
      </c>
      <c r="AE398" s="2">
        <v>110</v>
      </c>
      <c r="AF398" s="2">
        <v>60</v>
      </c>
      <c r="AG398" s="2">
        <v>259</v>
      </c>
      <c r="AH398" s="2">
        <v>431.67</v>
      </c>
      <c r="AI398" s="2">
        <v>1462</v>
      </c>
      <c r="AJ398" s="2">
        <v>1462</v>
      </c>
      <c r="AK398" s="2">
        <v>100</v>
      </c>
      <c r="AL398" s="2">
        <v>900</v>
      </c>
      <c r="AM398" s="2">
        <v>914</v>
      </c>
      <c r="AN398" s="2">
        <v>101.56</v>
      </c>
      <c r="AO398" s="2">
        <v>534</v>
      </c>
      <c r="AP398" s="2">
        <v>89</v>
      </c>
      <c r="AQ398" s="2">
        <v>16.670000000000002</v>
      </c>
      <c r="AR398" s="2">
        <v>3191</v>
      </c>
      <c r="AS398" s="2">
        <v>2746</v>
      </c>
      <c r="AT398" s="2">
        <v>86.05</v>
      </c>
      <c r="AU398" s="2">
        <v>40779200</v>
      </c>
      <c r="AV398" s="2">
        <v>40779200</v>
      </c>
      <c r="AW398" s="2">
        <v>100</v>
      </c>
      <c r="AX398" s="2">
        <v>151170267</v>
      </c>
      <c r="AY398" s="2">
        <v>151170267</v>
      </c>
      <c r="AZ398" s="2">
        <v>100</v>
      </c>
      <c r="BA398" s="2">
        <v>53480411</v>
      </c>
      <c r="BB398" s="2">
        <v>53480411</v>
      </c>
      <c r="BC398" s="2">
        <v>100</v>
      </c>
      <c r="BD398" s="2">
        <v>243612677</v>
      </c>
      <c r="BE398" s="2">
        <v>243612677</v>
      </c>
      <c r="BF398" s="2">
        <v>100</v>
      </c>
      <c r="BG398" s="2">
        <v>105018259</v>
      </c>
      <c r="BH398" s="2">
        <v>105018259</v>
      </c>
      <c r="BI398" s="2">
        <v>100</v>
      </c>
      <c r="BJ398" s="2">
        <v>594060814</v>
      </c>
      <c r="BK398" s="2">
        <v>594060814</v>
      </c>
      <c r="BL398" s="2">
        <v>100</v>
      </c>
      <c r="BN398" s="3">
        <f t="shared" si="60"/>
        <v>40.779200000000003</v>
      </c>
      <c r="BO398" s="3">
        <f t="shared" si="61"/>
        <v>40.779200000000003</v>
      </c>
      <c r="BP398" s="3">
        <f t="shared" si="62"/>
        <v>151.170267</v>
      </c>
      <c r="BQ398" s="3">
        <f t="shared" si="63"/>
        <v>151.170267</v>
      </c>
      <c r="BR398" s="3">
        <f t="shared" si="64"/>
        <v>53.480410999999997</v>
      </c>
      <c r="BS398" s="3">
        <f t="shared" si="65"/>
        <v>53.480410999999997</v>
      </c>
      <c r="BT398" s="3">
        <f t="shared" si="66"/>
        <v>243.61267699999999</v>
      </c>
      <c r="BU398" s="3">
        <f t="shared" si="67"/>
        <v>243.61267699999999</v>
      </c>
      <c r="BV398" s="3">
        <f t="shared" si="68"/>
        <v>105.018259</v>
      </c>
      <c r="BW398" s="3">
        <f t="shared" si="68"/>
        <v>105.018259</v>
      </c>
    </row>
    <row r="399" spans="1:75" x14ac:dyDescent="0.25">
      <c r="A399">
        <v>506859452</v>
      </c>
      <c r="B399">
        <v>5</v>
      </c>
      <c r="C399" t="s">
        <v>75</v>
      </c>
      <c r="D399" t="s">
        <v>76</v>
      </c>
      <c r="E399">
        <v>2020</v>
      </c>
      <c r="F399" t="s">
        <v>77</v>
      </c>
      <c r="G399" t="s">
        <v>78</v>
      </c>
      <c r="H399">
        <v>2</v>
      </c>
      <c r="I399" t="s">
        <v>79</v>
      </c>
      <c r="J399">
        <v>117</v>
      </c>
      <c r="K399" t="s">
        <v>607</v>
      </c>
      <c r="L399" t="s">
        <v>3030</v>
      </c>
      <c r="M399">
        <v>89</v>
      </c>
      <c r="N399" t="s">
        <v>3078</v>
      </c>
      <c r="O399">
        <v>5</v>
      </c>
      <c r="P399" t="s">
        <v>3090</v>
      </c>
      <c r="Q399">
        <v>31</v>
      </c>
      <c r="R399" t="s">
        <v>3112</v>
      </c>
      <c r="S399">
        <v>1022</v>
      </c>
      <c r="T399" t="s">
        <v>626</v>
      </c>
      <c r="U399">
        <v>55</v>
      </c>
      <c r="V399">
        <v>8</v>
      </c>
      <c r="W399" t="s">
        <v>634</v>
      </c>
      <c r="X399">
        <v>1</v>
      </c>
      <c r="Y399" t="s">
        <v>83</v>
      </c>
      <c r="Z399">
        <v>1</v>
      </c>
      <c r="AA399" t="s">
        <v>84</v>
      </c>
      <c r="AB399">
        <v>1</v>
      </c>
      <c r="AC399" s="2">
        <v>2</v>
      </c>
      <c r="AD399" s="2">
        <v>2</v>
      </c>
      <c r="AE399" s="2">
        <v>100</v>
      </c>
      <c r="AF399" s="2">
        <v>6</v>
      </c>
      <c r="AG399" s="2">
        <v>8</v>
      </c>
      <c r="AH399" s="2">
        <v>133.33000000000001</v>
      </c>
      <c r="AI399" s="2">
        <v>6</v>
      </c>
      <c r="AJ399" s="2">
        <v>6</v>
      </c>
      <c r="AK399" s="2">
        <v>100</v>
      </c>
      <c r="AL399" s="2">
        <v>9</v>
      </c>
      <c r="AM399" s="2">
        <v>11</v>
      </c>
      <c r="AN399" s="2">
        <v>122.22</v>
      </c>
      <c r="AO399" s="2">
        <v>2</v>
      </c>
      <c r="AP399" s="2">
        <v>2</v>
      </c>
      <c r="AQ399" s="2">
        <v>100</v>
      </c>
      <c r="AR399" s="2">
        <v>29</v>
      </c>
      <c r="AS399" s="2">
        <v>29</v>
      </c>
      <c r="AT399" s="2">
        <v>100</v>
      </c>
      <c r="AU399" s="2">
        <v>26000000</v>
      </c>
      <c r="AV399" s="2">
        <v>26000000</v>
      </c>
      <c r="AW399" s="2">
        <v>100</v>
      </c>
      <c r="AX399" s="2">
        <v>197903233</v>
      </c>
      <c r="AY399" s="2">
        <v>130467000</v>
      </c>
      <c r="AZ399" s="2">
        <v>65.930000000000007</v>
      </c>
      <c r="BA399" s="2">
        <v>35955230</v>
      </c>
      <c r="BB399" s="2">
        <v>35955230</v>
      </c>
      <c r="BC399" s="2">
        <v>100</v>
      </c>
      <c r="BD399" s="2">
        <v>237026021</v>
      </c>
      <c r="BE399" s="2">
        <v>237026021</v>
      </c>
      <c r="BF399" s="2">
        <v>100</v>
      </c>
      <c r="BG399" s="2">
        <v>1023197457</v>
      </c>
      <c r="BH399" s="2">
        <v>20729332</v>
      </c>
      <c r="BI399" s="2">
        <v>2.0299999999999998</v>
      </c>
      <c r="BJ399" s="2">
        <v>1520081941</v>
      </c>
      <c r="BK399" s="2">
        <v>450177583</v>
      </c>
      <c r="BL399" s="2">
        <v>29.62</v>
      </c>
      <c r="BN399" s="3">
        <f t="shared" si="60"/>
        <v>26</v>
      </c>
      <c r="BO399" s="3">
        <f t="shared" si="61"/>
        <v>26</v>
      </c>
      <c r="BP399" s="3">
        <f t="shared" si="62"/>
        <v>197.903233</v>
      </c>
      <c r="BQ399" s="3">
        <f t="shared" si="63"/>
        <v>130.46700000000001</v>
      </c>
      <c r="BR399" s="3">
        <f t="shared" si="64"/>
        <v>35.95523</v>
      </c>
      <c r="BS399" s="3">
        <f t="shared" si="65"/>
        <v>35.95523</v>
      </c>
      <c r="BT399" s="3">
        <f t="shared" si="66"/>
        <v>237.02602099999999</v>
      </c>
      <c r="BU399" s="3">
        <f t="shared" si="67"/>
        <v>237.02602099999999</v>
      </c>
      <c r="BV399" s="3">
        <f t="shared" si="68"/>
        <v>1023.197457</v>
      </c>
      <c r="BW399" s="3">
        <f t="shared" si="68"/>
        <v>20.729331999999999</v>
      </c>
    </row>
    <row r="400" spans="1:75" x14ac:dyDescent="0.25">
      <c r="A400">
        <v>506859452</v>
      </c>
      <c r="B400">
        <v>5</v>
      </c>
      <c r="C400" t="s">
        <v>75</v>
      </c>
      <c r="D400" t="s">
        <v>76</v>
      </c>
      <c r="E400">
        <v>2020</v>
      </c>
      <c r="F400" t="s">
        <v>77</v>
      </c>
      <c r="G400" t="s">
        <v>78</v>
      </c>
      <c r="H400">
        <v>2</v>
      </c>
      <c r="I400" t="s">
        <v>79</v>
      </c>
      <c r="J400">
        <v>117</v>
      </c>
      <c r="K400" t="s">
        <v>607</v>
      </c>
      <c r="L400" t="s">
        <v>3030</v>
      </c>
      <c r="M400">
        <v>89</v>
      </c>
      <c r="N400" t="s">
        <v>3078</v>
      </c>
      <c r="O400">
        <v>5</v>
      </c>
      <c r="P400" t="s">
        <v>3090</v>
      </c>
      <c r="Q400">
        <v>31</v>
      </c>
      <c r="R400" t="s">
        <v>3112</v>
      </c>
      <c r="S400">
        <v>1022</v>
      </c>
      <c r="T400" t="s">
        <v>626</v>
      </c>
      <c r="U400">
        <v>55</v>
      </c>
      <c r="V400">
        <v>9</v>
      </c>
      <c r="W400" t="s">
        <v>635</v>
      </c>
      <c r="X400">
        <v>1</v>
      </c>
      <c r="Y400" t="s">
        <v>83</v>
      </c>
      <c r="Z400">
        <v>1</v>
      </c>
      <c r="AA400" t="s">
        <v>84</v>
      </c>
      <c r="AB400">
        <v>1</v>
      </c>
      <c r="AC400" s="2">
        <v>0</v>
      </c>
      <c r="AD400" s="2">
        <v>0</v>
      </c>
      <c r="AE400" s="2">
        <v>0</v>
      </c>
      <c r="AF400" s="2">
        <v>0</v>
      </c>
      <c r="AG400" s="2">
        <v>0</v>
      </c>
      <c r="AH400" s="2">
        <v>0</v>
      </c>
      <c r="AI400" s="2">
        <v>360</v>
      </c>
      <c r="AJ400" s="2">
        <v>0</v>
      </c>
      <c r="AK400" s="2">
        <v>0</v>
      </c>
      <c r="AL400" s="2">
        <v>2960</v>
      </c>
      <c r="AM400" s="2">
        <v>3340</v>
      </c>
      <c r="AN400" s="2">
        <v>112.84</v>
      </c>
      <c r="AO400" s="2">
        <v>269</v>
      </c>
      <c r="AP400" s="2">
        <v>117</v>
      </c>
      <c r="AQ400" s="2">
        <v>43.49</v>
      </c>
      <c r="AR400" s="2">
        <v>3609</v>
      </c>
      <c r="AS400" s="2">
        <v>3457</v>
      </c>
      <c r="AT400" s="2">
        <v>95.79</v>
      </c>
      <c r="AU400" s="2">
        <v>0</v>
      </c>
      <c r="AV400" s="2">
        <v>0</v>
      </c>
      <c r="AW400" s="2">
        <v>0</v>
      </c>
      <c r="AX400" s="2">
        <v>0</v>
      </c>
      <c r="AY400" s="2">
        <v>0</v>
      </c>
      <c r="AZ400" s="2">
        <v>0</v>
      </c>
      <c r="BA400" s="2">
        <v>3099153822</v>
      </c>
      <c r="BB400" s="2">
        <v>3099153822</v>
      </c>
      <c r="BC400" s="2">
        <v>100</v>
      </c>
      <c r="BD400" s="2">
        <v>4358212686</v>
      </c>
      <c r="BE400" s="2">
        <v>4358212686</v>
      </c>
      <c r="BF400" s="2">
        <v>100</v>
      </c>
      <c r="BG400" s="2">
        <v>7641902630</v>
      </c>
      <c r="BH400" s="2">
        <v>7641902630</v>
      </c>
      <c r="BI400" s="2">
        <v>100</v>
      </c>
      <c r="BJ400" s="2">
        <v>15099269138</v>
      </c>
      <c r="BK400" s="2">
        <v>15099269138</v>
      </c>
      <c r="BL400" s="2">
        <v>100</v>
      </c>
      <c r="BM400" t="s">
        <v>636</v>
      </c>
      <c r="BN400" s="3">
        <f t="shared" si="60"/>
        <v>0</v>
      </c>
      <c r="BO400" s="3">
        <f t="shared" si="61"/>
        <v>0</v>
      </c>
      <c r="BP400" s="3">
        <f t="shared" si="62"/>
        <v>0</v>
      </c>
      <c r="BQ400" s="3">
        <f t="shared" si="63"/>
        <v>0</v>
      </c>
      <c r="BR400" s="3">
        <f t="shared" si="64"/>
        <v>3099.1538220000002</v>
      </c>
      <c r="BS400" s="3">
        <f t="shared" si="65"/>
        <v>3099.1538220000002</v>
      </c>
      <c r="BT400" s="3">
        <f t="shared" si="66"/>
        <v>4358.2126859999998</v>
      </c>
      <c r="BU400" s="3">
        <f t="shared" si="67"/>
        <v>4358.2126859999998</v>
      </c>
      <c r="BV400" s="3">
        <f t="shared" si="68"/>
        <v>7641.9026299999996</v>
      </c>
      <c r="BW400" s="3">
        <f t="shared" si="68"/>
        <v>7641.9026299999996</v>
      </c>
    </row>
    <row r="401" spans="1:75" x14ac:dyDescent="0.25">
      <c r="A401">
        <v>506859452</v>
      </c>
      <c r="B401">
        <v>5</v>
      </c>
      <c r="C401" t="s">
        <v>75</v>
      </c>
      <c r="D401" t="s">
        <v>76</v>
      </c>
      <c r="E401">
        <v>2020</v>
      </c>
      <c r="F401" t="s">
        <v>77</v>
      </c>
      <c r="G401" t="s">
        <v>78</v>
      </c>
      <c r="H401">
        <v>2</v>
      </c>
      <c r="I401" t="s">
        <v>79</v>
      </c>
      <c r="J401">
        <v>117</v>
      </c>
      <c r="K401" t="s">
        <v>607</v>
      </c>
      <c r="L401" t="s">
        <v>3030</v>
      </c>
      <c r="M401">
        <v>89</v>
      </c>
      <c r="N401" t="s">
        <v>3078</v>
      </c>
      <c r="O401">
        <v>5</v>
      </c>
      <c r="P401" t="s">
        <v>3090</v>
      </c>
      <c r="Q401">
        <v>31</v>
      </c>
      <c r="R401" t="s">
        <v>3112</v>
      </c>
      <c r="S401">
        <v>1022</v>
      </c>
      <c r="T401" t="s">
        <v>626</v>
      </c>
      <c r="U401">
        <v>55</v>
      </c>
      <c r="V401">
        <v>10</v>
      </c>
      <c r="W401" t="s">
        <v>637</v>
      </c>
      <c r="X401">
        <v>2</v>
      </c>
      <c r="Y401" t="s">
        <v>94</v>
      </c>
      <c r="Z401">
        <v>1</v>
      </c>
      <c r="AA401" t="s">
        <v>84</v>
      </c>
      <c r="AB401">
        <v>1</v>
      </c>
      <c r="AC401" s="2">
        <v>0</v>
      </c>
      <c r="AD401" s="2">
        <v>0</v>
      </c>
      <c r="AE401" s="2">
        <v>0</v>
      </c>
      <c r="AF401" s="2">
        <v>0</v>
      </c>
      <c r="AG401" s="2">
        <v>0</v>
      </c>
      <c r="AH401" s="2">
        <v>0</v>
      </c>
      <c r="AI401" s="2">
        <v>100</v>
      </c>
      <c r="AJ401" s="2">
        <v>100</v>
      </c>
      <c r="AK401" s="2">
        <v>100</v>
      </c>
      <c r="AL401" s="2">
        <v>100</v>
      </c>
      <c r="AM401" s="2">
        <v>40</v>
      </c>
      <c r="AN401" s="2">
        <v>40</v>
      </c>
      <c r="AO401" s="2">
        <v>100</v>
      </c>
      <c r="AP401" s="2">
        <v>7</v>
      </c>
      <c r="AQ401" s="2">
        <v>7</v>
      </c>
      <c r="AR401" s="2" t="s">
        <v>95</v>
      </c>
      <c r="AS401" s="2" t="s">
        <v>95</v>
      </c>
      <c r="AT401" s="2" t="s">
        <v>95</v>
      </c>
      <c r="AU401" s="2">
        <v>0</v>
      </c>
      <c r="AV401" s="2">
        <v>0</v>
      </c>
      <c r="AW401" s="2">
        <v>0</v>
      </c>
      <c r="AX401" s="2">
        <v>0</v>
      </c>
      <c r="AY401" s="2">
        <v>0</v>
      </c>
      <c r="AZ401" s="2">
        <v>0</v>
      </c>
      <c r="BA401" s="2">
        <v>70200000</v>
      </c>
      <c r="BB401" s="2">
        <v>70200000</v>
      </c>
      <c r="BC401" s="2">
        <v>100</v>
      </c>
      <c r="BD401" s="2">
        <v>91160000</v>
      </c>
      <c r="BE401" s="2">
        <v>91160000</v>
      </c>
      <c r="BF401" s="2">
        <v>100</v>
      </c>
      <c r="BG401" s="2">
        <v>44920268</v>
      </c>
      <c r="BH401" s="2">
        <v>44920268</v>
      </c>
      <c r="BI401" s="2">
        <v>100</v>
      </c>
      <c r="BJ401" s="2">
        <v>206280268</v>
      </c>
      <c r="BK401" s="2">
        <v>206280268</v>
      </c>
      <c r="BL401" s="2">
        <v>100</v>
      </c>
      <c r="BN401" s="3">
        <f t="shared" si="60"/>
        <v>0</v>
      </c>
      <c r="BO401" s="3">
        <f t="shared" si="61"/>
        <v>0</v>
      </c>
      <c r="BP401" s="3">
        <f t="shared" si="62"/>
        <v>0</v>
      </c>
      <c r="BQ401" s="3">
        <f t="shared" si="63"/>
        <v>0</v>
      </c>
      <c r="BR401" s="3">
        <f t="shared" si="64"/>
        <v>70.2</v>
      </c>
      <c r="BS401" s="3">
        <f t="shared" si="65"/>
        <v>70.2</v>
      </c>
      <c r="BT401" s="3">
        <f t="shared" si="66"/>
        <v>91.16</v>
      </c>
      <c r="BU401" s="3">
        <f t="shared" si="67"/>
        <v>91.16</v>
      </c>
      <c r="BV401" s="3">
        <f t="shared" si="68"/>
        <v>44.920268</v>
      </c>
      <c r="BW401" s="3">
        <f t="shared" si="68"/>
        <v>44.920268</v>
      </c>
    </row>
    <row r="402" spans="1:75" x14ac:dyDescent="0.25">
      <c r="A402">
        <v>506859452</v>
      </c>
      <c r="B402">
        <v>5</v>
      </c>
      <c r="C402" t="s">
        <v>75</v>
      </c>
      <c r="D402" t="s">
        <v>76</v>
      </c>
      <c r="E402">
        <v>2020</v>
      </c>
      <c r="F402" t="s">
        <v>77</v>
      </c>
      <c r="G402" t="s">
        <v>78</v>
      </c>
      <c r="H402">
        <v>2</v>
      </c>
      <c r="I402" t="s">
        <v>79</v>
      </c>
      <c r="J402">
        <v>117</v>
      </c>
      <c r="K402" t="s">
        <v>607</v>
      </c>
      <c r="L402" t="s">
        <v>3030</v>
      </c>
      <c r="M402">
        <v>89</v>
      </c>
      <c r="N402" t="s">
        <v>3078</v>
      </c>
      <c r="O402">
        <v>5</v>
      </c>
      <c r="P402" t="s">
        <v>3090</v>
      </c>
      <c r="Q402">
        <v>31</v>
      </c>
      <c r="R402" t="s">
        <v>3112</v>
      </c>
      <c r="S402">
        <v>1022</v>
      </c>
      <c r="T402" t="s">
        <v>626</v>
      </c>
      <c r="U402">
        <v>55</v>
      </c>
      <c r="V402">
        <v>11</v>
      </c>
      <c r="W402" t="s">
        <v>638</v>
      </c>
      <c r="X402">
        <v>1</v>
      </c>
      <c r="Y402" t="s">
        <v>83</v>
      </c>
      <c r="Z402">
        <v>1</v>
      </c>
      <c r="AA402" t="s">
        <v>84</v>
      </c>
      <c r="AB402">
        <v>1</v>
      </c>
      <c r="AC402" s="2">
        <v>0</v>
      </c>
      <c r="AD402" s="2">
        <v>0</v>
      </c>
      <c r="AE402" s="2">
        <v>0</v>
      </c>
      <c r="AF402" s="2">
        <v>0</v>
      </c>
      <c r="AG402" s="2">
        <v>0</v>
      </c>
      <c r="AH402" s="2">
        <v>0</v>
      </c>
      <c r="AI402" s="2">
        <v>587</v>
      </c>
      <c r="AJ402" s="2">
        <v>587</v>
      </c>
      <c r="AK402" s="2">
        <v>100</v>
      </c>
      <c r="AL402" s="2">
        <v>313</v>
      </c>
      <c r="AM402" s="2">
        <v>323</v>
      </c>
      <c r="AN402" s="2">
        <v>103.19</v>
      </c>
      <c r="AO402" s="2">
        <v>0</v>
      </c>
      <c r="AP402" s="2">
        <v>0</v>
      </c>
      <c r="AQ402" s="2">
        <v>0</v>
      </c>
      <c r="AR402" s="2">
        <v>910</v>
      </c>
      <c r="AS402" s="2">
        <v>910</v>
      </c>
      <c r="AT402" s="2">
        <v>100</v>
      </c>
      <c r="AU402" s="2">
        <v>0</v>
      </c>
      <c r="AV402" s="2">
        <v>0</v>
      </c>
      <c r="AW402" s="2">
        <v>0</v>
      </c>
      <c r="AX402" s="2">
        <v>0</v>
      </c>
      <c r="AY402" s="2">
        <v>0</v>
      </c>
      <c r="AZ402" s="2">
        <v>0</v>
      </c>
      <c r="BA402" s="2">
        <v>23833130</v>
      </c>
      <c r="BB402" s="2">
        <v>23833130</v>
      </c>
      <c r="BC402" s="2">
        <v>100</v>
      </c>
      <c r="BD402" s="2">
        <v>126794566</v>
      </c>
      <c r="BE402" s="2">
        <v>126794566</v>
      </c>
      <c r="BF402" s="2">
        <v>100</v>
      </c>
      <c r="BG402" s="2">
        <v>0</v>
      </c>
      <c r="BH402" s="2">
        <v>0</v>
      </c>
      <c r="BI402" s="2">
        <v>0</v>
      </c>
      <c r="BJ402" s="2">
        <v>150627696</v>
      </c>
      <c r="BK402" s="2">
        <v>150627696</v>
      </c>
      <c r="BL402" s="2">
        <v>100</v>
      </c>
      <c r="BN402" s="3">
        <f t="shared" si="60"/>
        <v>0</v>
      </c>
      <c r="BO402" s="3">
        <f t="shared" si="61"/>
        <v>0</v>
      </c>
      <c r="BP402" s="3">
        <f t="shared" si="62"/>
        <v>0</v>
      </c>
      <c r="BQ402" s="3">
        <f t="shared" si="63"/>
        <v>0</v>
      </c>
      <c r="BR402" s="3">
        <f t="shared" si="64"/>
        <v>23.833130000000001</v>
      </c>
      <c r="BS402" s="3">
        <f t="shared" si="65"/>
        <v>23.833130000000001</v>
      </c>
      <c r="BT402" s="3">
        <f t="shared" si="66"/>
        <v>126.794566</v>
      </c>
      <c r="BU402" s="3">
        <f t="shared" si="67"/>
        <v>126.794566</v>
      </c>
      <c r="BV402" s="3">
        <f t="shared" si="68"/>
        <v>0</v>
      </c>
      <c r="BW402" s="3">
        <f t="shared" si="68"/>
        <v>0</v>
      </c>
    </row>
    <row r="403" spans="1:75" x14ac:dyDescent="0.25">
      <c r="A403">
        <v>506859452</v>
      </c>
      <c r="B403">
        <v>5</v>
      </c>
      <c r="C403" t="s">
        <v>75</v>
      </c>
      <c r="D403" t="s">
        <v>76</v>
      </c>
      <c r="E403">
        <v>2020</v>
      </c>
      <c r="F403" t="s">
        <v>77</v>
      </c>
      <c r="G403" t="s">
        <v>78</v>
      </c>
      <c r="H403">
        <v>2</v>
      </c>
      <c r="I403" t="s">
        <v>79</v>
      </c>
      <c r="J403">
        <v>117</v>
      </c>
      <c r="K403" t="s">
        <v>607</v>
      </c>
      <c r="L403" t="s">
        <v>3030</v>
      </c>
      <c r="M403">
        <v>89</v>
      </c>
      <c r="N403" t="s">
        <v>3078</v>
      </c>
      <c r="O403">
        <v>5</v>
      </c>
      <c r="P403" t="s">
        <v>3090</v>
      </c>
      <c r="Q403">
        <v>31</v>
      </c>
      <c r="R403" t="s">
        <v>3112</v>
      </c>
      <c r="S403">
        <v>1022</v>
      </c>
      <c r="T403" t="s">
        <v>626</v>
      </c>
      <c r="U403">
        <v>55</v>
      </c>
      <c r="V403">
        <v>12</v>
      </c>
      <c r="W403" t="s">
        <v>639</v>
      </c>
      <c r="X403">
        <v>1</v>
      </c>
      <c r="Y403" t="s">
        <v>83</v>
      </c>
      <c r="Z403">
        <v>4</v>
      </c>
      <c r="AA403" t="s">
        <v>187</v>
      </c>
      <c r="AB403">
        <v>1</v>
      </c>
      <c r="AC403" s="2">
        <v>0</v>
      </c>
      <c r="AD403" s="2">
        <v>0</v>
      </c>
      <c r="AE403" s="2">
        <v>0</v>
      </c>
      <c r="AF403" s="2">
        <v>0</v>
      </c>
      <c r="AG403" s="2">
        <v>0</v>
      </c>
      <c r="AH403" s="2">
        <v>0</v>
      </c>
      <c r="AI403" s="2">
        <v>2354</v>
      </c>
      <c r="AJ403" s="2">
        <v>2354</v>
      </c>
      <c r="AK403" s="2">
        <v>100</v>
      </c>
      <c r="AL403" s="2">
        <v>0</v>
      </c>
      <c r="AM403" s="2">
        <v>0</v>
      </c>
      <c r="AN403" s="2">
        <v>0</v>
      </c>
      <c r="AO403" s="2">
        <v>0</v>
      </c>
      <c r="AP403" s="2">
        <v>0</v>
      </c>
      <c r="AQ403" s="2">
        <v>0</v>
      </c>
      <c r="AR403" s="2">
        <v>4354</v>
      </c>
      <c r="AS403" s="2">
        <v>2354</v>
      </c>
      <c r="AT403" s="2">
        <v>54.07</v>
      </c>
      <c r="AU403" s="2">
        <v>0</v>
      </c>
      <c r="AV403" s="2">
        <v>0</v>
      </c>
      <c r="AW403" s="2">
        <v>0</v>
      </c>
      <c r="AX403" s="2">
        <v>0</v>
      </c>
      <c r="AY403" s="2">
        <v>0</v>
      </c>
      <c r="AZ403" s="2">
        <v>0</v>
      </c>
      <c r="BA403" s="2">
        <v>23833740</v>
      </c>
      <c r="BB403" s="2">
        <v>23833740</v>
      </c>
      <c r="BC403" s="2">
        <v>100</v>
      </c>
      <c r="BD403" s="2">
        <v>0</v>
      </c>
      <c r="BE403" s="2">
        <v>0</v>
      </c>
      <c r="BF403" s="2">
        <v>0</v>
      </c>
      <c r="BG403" s="2">
        <v>0</v>
      </c>
      <c r="BH403" s="2">
        <v>0</v>
      </c>
      <c r="BI403" s="2">
        <v>0</v>
      </c>
      <c r="BJ403" s="2">
        <v>23833740</v>
      </c>
      <c r="BK403" s="2">
        <v>23833740</v>
      </c>
      <c r="BL403" s="2">
        <v>100</v>
      </c>
      <c r="BN403" s="3">
        <f t="shared" si="60"/>
        <v>0</v>
      </c>
      <c r="BO403" s="3">
        <f t="shared" si="61"/>
        <v>0</v>
      </c>
      <c r="BP403" s="3">
        <f t="shared" si="62"/>
        <v>0</v>
      </c>
      <c r="BQ403" s="3">
        <f t="shared" si="63"/>
        <v>0</v>
      </c>
      <c r="BR403" s="3">
        <f t="shared" si="64"/>
        <v>23.833739999999999</v>
      </c>
      <c r="BS403" s="3">
        <f t="shared" si="65"/>
        <v>23.833739999999999</v>
      </c>
      <c r="BT403" s="3">
        <f t="shared" si="66"/>
        <v>0</v>
      </c>
      <c r="BU403" s="3">
        <f t="shared" si="67"/>
        <v>0</v>
      </c>
      <c r="BV403" s="3">
        <f t="shared" si="68"/>
        <v>0</v>
      </c>
      <c r="BW403" s="3">
        <f t="shared" si="68"/>
        <v>0</v>
      </c>
    </row>
    <row r="404" spans="1:75" x14ac:dyDescent="0.25">
      <c r="A404">
        <v>506859452</v>
      </c>
      <c r="B404">
        <v>5</v>
      </c>
      <c r="C404" t="s">
        <v>75</v>
      </c>
      <c r="D404" t="s">
        <v>76</v>
      </c>
      <c r="E404">
        <v>2020</v>
      </c>
      <c r="F404" t="s">
        <v>77</v>
      </c>
      <c r="G404" t="s">
        <v>78</v>
      </c>
      <c r="H404">
        <v>2</v>
      </c>
      <c r="I404" t="s">
        <v>79</v>
      </c>
      <c r="J404">
        <v>117</v>
      </c>
      <c r="K404" t="s">
        <v>607</v>
      </c>
      <c r="L404" t="s">
        <v>3030</v>
      </c>
      <c r="M404">
        <v>89</v>
      </c>
      <c r="N404" t="s">
        <v>3078</v>
      </c>
      <c r="O404">
        <v>5</v>
      </c>
      <c r="P404" t="s">
        <v>3090</v>
      </c>
      <c r="Q404">
        <v>32</v>
      </c>
      <c r="R404" t="s">
        <v>3113</v>
      </c>
      <c r="S404">
        <v>1023</v>
      </c>
      <c r="T404" t="s">
        <v>640</v>
      </c>
      <c r="U404">
        <v>44</v>
      </c>
      <c r="V404">
        <v>1</v>
      </c>
      <c r="W404" t="s">
        <v>641</v>
      </c>
      <c r="X404">
        <v>1</v>
      </c>
      <c r="Y404" t="s">
        <v>83</v>
      </c>
      <c r="Z404">
        <v>1</v>
      </c>
      <c r="AA404" t="s">
        <v>84</v>
      </c>
      <c r="AB404">
        <v>1</v>
      </c>
      <c r="AC404" s="2">
        <v>500</v>
      </c>
      <c r="AD404" s="2">
        <v>269</v>
      </c>
      <c r="AE404" s="2">
        <v>53.8</v>
      </c>
      <c r="AF404" s="2">
        <v>1346</v>
      </c>
      <c r="AG404" s="2">
        <v>1565</v>
      </c>
      <c r="AH404" s="2">
        <v>116.27</v>
      </c>
      <c r="AI404" s="2">
        <v>2258</v>
      </c>
      <c r="AJ404" s="2">
        <v>2258</v>
      </c>
      <c r="AK404" s="2">
        <v>100</v>
      </c>
      <c r="AL404" s="2">
        <v>2400</v>
      </c>
      <c r="AM404" s="2">
        <v>2985</v>
      </c>
      <c r="AN404" s="2">
        <v>124.38</v>
      </c>
      <c r="AO404" s="2">
        <v>1000</v>
      </c>
      <c r="AP404" s="2">
        <v>982</v>
      </c>
      <c r="AQ404" s="2">
        <v>98.2</v>
      </c>
      <c r="AR404" s="2">
        <v>8077</v>
      </c>
      <c r="AS404" s="2">
        <v>8059</v>
      </c>
      <c r="AT404" s="2">
        <v>99.78</v>
      </c>
      <c r="AU404" s="2">
        <v>229760400</v>
      </c>
      <c r="AV404" s="2">
        <v>225060400</v>
      </c>
      <c r="AW404" s="2">
        <v>97.95</v>
      </c>
      <c r="AX404" s="2">
        <v>766674417</v>
      </c>
      <c r="AY404" s="2">
        <v>759416541</v>
      </c>
      <c r="AZ404" s="2">
        <v>99.05</v>
      </c>
      <c r="BA404" s="2">
        <v>540157998</v>
      </c>
      <c r="BB404" s="2">
        <v>540152440</v>
      </c>
      <c r="BC404" s="2">
        <v>100</v>
      </c>
      <c r="BD404" s="2">
        <v>835016333</v>
      </c>
      <c r="BE404" s="2">
        <v>834909662</v>
      </c>
      <c r="BF404" s="2">
        <v>99.99</v>
      </c>
      <c r="BG404" s="2">
        <v>549891000</v>
      </c>
      <c r="BH404" s="2">
        <v>340159000</v>
      </c>
      <c r="BI404" s="2">
        <v>61.86</v>
      </c>
      <c r="BJ404" s="2">
        <v>2921500148</v>
      </c>
      <c r="BK404" s="2">
        <v>2699698043</v>
      </c>
      <c r="BL404" s="2">
        <v>92.41</v>
      </c>
      <c r="BN404" s="3">
        <f t="shared" si="60"/>
        <v>229.7604</v>
      </c>
      <c r="BO404" s="3">
        <f t="shared" si="61"/>
        <v>225.06039999999999</v>
      </c>
      <c r="BP404" s="3">
        <f t="shared" si="62"/>
        <v>766.67441699999995</v>
      </c>
      <c r="BQ404" s="3">
        <f t="shared" si="63"/>
        <v>759.41654100000005</v>
      </c>
      <c r="BR404" s="3">
        <f t="shared" si="64"/>
        <v>540.15799800000002</v>
      </c>
      <c r="BS404" s="3">
        <f t="shared" si="65"/>
        <v>540.15243999999996</v>
      </c>
      <c r="BT404" s="3">
        <f t="shared" si="66"/>
        <v>835.01633300000003</v>
      </c>
      <c r="BU404" s="3">
        <f t="shared" si="67"/>
        <v>834.90966200000003</v>
      </c>
      <c r="BV404" s="3">
        <f t="shared" si="68"/>
        <v>549.89099999999996</v>
      </c>
      <c r="BW404" s="3">
        <f t="shared" si="68"/>
        <v>340.15899999999999</v>
      </c>
    </row>
    <row r="405" spans="1:75" x14ac:dyDescent="0.25">
      <c r="A405">
        <v>506859452</v>
      </c>
      <c r="B405">
        <v>5</v>
      </c>
      <c r="C405" t="s">
        <v>75</v>
      </c>
      <c r="D405" t="s">
        <v>76</v>
      </c>
      <c r="E405">
        <v>2020</v>
      </c>
      <c r="F405" t="s">
        <v>77</v>
      </c>
      <c r="G405" t="s">
        <v>78</v>
      </c>
      <c r="H405">
        <v>2</v>
      </c>
      <c r="I405" t="s">
        <v>79</v>
      </c>
      <c r="J405">
        <v>117</v>
      </c>
      <c r="K405" t="s">
        <v>607</v>
      </c>
      <c r="L405" t="s">
        <v>3030</v>
      </c>
      <c r="M405">
        <v>89</v>
      </c>
      <c r="N405" t="s">
        <v>3078</v>
      </c>
      <c r="O405">
        <v>5</v>
      </c>
      <c r="P405" t="s">
        <v>3090</v>
      </c>
      <c r="Q405">
        <v>32</v>
      </c>
      <c r="R405" t="s">
        <v>3113</v>
      </c>
      <c r="S405">
        <v>1023</v>
      </c>
      <c r="T405" t="s">
        <v>640</v>
      </c>
      <c r="U405">
        <v>44</v>
      </c>
      <c r="V405">
        <v>2</v>
      </c>
      <c r="W405" t="s">
        <v>642</v>
      </c>
      <c r="X405">
        <v>1</v>
      </c>
      <c r="Y405" t="s">
        <v>83</v>
      </c>
      <c r="Z405">
        <v>4</v>
      </c>
      <c r="AA405" t="s">
        <v>187</v>
      </c>
      <c r="AB405">
        <v>1</v>
      </c>
      <c r="AC405" s="2">
        <v>0.45</v>
      </c>
      <c r="AD405" s="2">
        <v>0.45</v>
      </c>
      <c r="AE405" s="2">
        <v>100</v>
      </c>
      <c r="AF405" s="2">
        <v>0.55000000000000004</v>
      </c>
      <c r="AG405" s="2">
        <v>0.55000000000000004</v>
      </c>
      <c r="AH405" s="2">
        <v>100</v>
      </c>
      <c r="AI405" s="2">
        <v>0</v>
      </c>
      <c r="AJ405" s="2">
        <v>0</v>
      </c>
      <c r="AK405" s="2">
        <v>0</v>
      </c>
      <c r="AL405" s="2">
        <v>0</v>
      </c>
      <c r="AM405" s="2">
        <v>0</v>
      </c>
      <c r="AN405" s="2">
        <v>0</v>
      </c>
      <c r="AO405" s="2">
        <v>0</v>
      </c>
      <c r="AP405" s="2">
        <v>0</v>
      </c>
      <c r="AQ405" s="2">
        <v>0</v>
      </c>
      <c r="AR405" s="2">
        <v>1</v>
      </c>
      <c r="AS405" s="2">
        <v>1</v>
      </c>
      <c r="AT405" s="2">
        <v>100</v>
      </c>
      <c r="AU405" s="2">
        <v>41675466</v>
      </c>
      <c r="AV405" s="2">
        <v>41675466</v>
      </c>
      <c r="AW405" s="2">
        <v>100</v>
      </c>
      <c r="AX405" s="2">
        <v>271049973</v>
      </c>
      <c r="AY405" s="2">
        <v>258953513</v>
      </c>
      <c r="AZ405" s="2">
        <v>95.54</v>
      </c>
      <c r="BA405" s="2">
        <v>0</v>
      </c>
      <c r="BB405" s="2">
        <v>0</v>
      </c>
      <c r="BC405" s="2">
        <v>0</v>
      </c>
      <c r="BD405" s="2">
        <v>0</v>
      </c>
      <c r="BE405" s="2">
        <v>0</v>
      </c>
      <c r="BF405" s="2">
        <v>0</v>
      </c>
      <c r="BG405" s="2">
        <v>0</v>
      </c>
      <c r="BH405" s="2">
        <v>0</v>
      </c>
      <c r="BI405" s="2">
        <v>0</v>
      </c>
      <c r="BJ405" s="2">
        <v>312725439</v>
      </c>
      <c r="BK405" s="2">
        <v>300628979</v>
      </c>
      <c r="BL405" s="2">
        <v>96.13</v>
      </c>
      <c r="BN405" s="3">
        <f t="shared" si="60"/>
        <v>41.675466</v>
      </c>
      <c r="BO405" s="3">
        <f t="shared" si="61"/>
        <v>41.675466</v>
      </c>
      <c r="BP405" s="3">
        <f t="shared" si="62"/>
        <v>271.04997300000002</v>
      </c>
      <c r="BQ405" s="3">
        <f t="shared" si="63"/>
        <v>258.95351299999999</v>
      </c>
      <c r="BR405" s="3">
        <f t="shared" si="64"/>
        <v>0</v>
      </c>
      <c r="BS405" s="3">
        <f t="shared" si="65"/>
        <v>0</v>
      </c>
      <c r="BT405" s="3">
        <f t="shared" si="66"/>
        <v>0</v>
      </c>
      <c r="BU405" s="3">
        <f t="shared" si="67"/>
        <v>0</v>
      </c>
      <c r="BV405" s="3">
        <f t="shared" si="68"/>
        <v>0</v>
      </c>
      <c r="BW405" s="3">
        <f t="shared" si="68"/>
        <v>0</v>
      </c>
    </row>
    <row r="406" spans="1:75" x14ac:dyDescent="0.25">
      <c r="A406">
        <v>506859452</v>
      </c>
      <c r="B406">
        <v>5</v>
      </c>
      <c r="C406" t="s">
        <v>75</v>
      </c>
      <c r="D406" t="s">
        <v>76</v>
      </c>
      <c r="E406">
        <v>2020</v>
      </c>
      <c r="F406" t="s">
        <v>77</v>
      </c>
      <c r="G406" t="s">
        <v>78</v>
      </c>
      <c r="H406">
        <v>2</v>
      </c>
      <c r="I406" t="s">
        <v>79</v>
      </c>
      <c r="J406">
        <v>117</v>
      </c>
      <c r="K406" t="s">
        <v>607</v>
      </c>
      <c r="L406" t="s">
        <v>3030</v>
      </c>
      <c r="M406">
        <v>89</v>
      </c>
      <c r="N406" t="s">
        <v>3078</v>
      </c>
      <c r="O406">
        <v>5</v>
      </c>
      <c r="P406" t="s">
        <v>3090</v>
      </c>
      <c r="Q406">
        <v>32</v>
      </c>
      <c r="R406" t="s">
        <v>3113</v>
      </c>
      <c r="S406">
        <v>1023</v>
      </c>
      <c r="T406" t="s">
        <v>640</v>
      </c>
      <c r="U406">
        <v>44</v>
      </c>
      <c r="V406">
        <v>3</v>
      </c>
      <c r="W406" t="s">
        <v>643</v>
      </c>
      <c r="X406">
        <v>1</v>
      </c>
      <c r="Y406" t="s">
        <v>83</v>
      </c>
      <c r="Z406">
        <v>1</v>
      </c>
      <c r="AA406" t="s">
        <v>84</v>
      </c>
      <c r="AB406">
        <v>1</v>
      </c>
      <c r="AC406" s="2">
        <v>1250</v>
      </c>
      <c r="AD406" s="2">
        <v>1123</v>
      </c>
      <c r="AE406" s="2">
        <v>89.84</v>
      </c>
      <c r="AF406" s="2">
        <v>3127</v>
      </c>
      <c r="AG406" s="2">
        <v>6048</v>
      </c>
      <c r="AH406" s="2">
        <v>193.41</v>
      </c>
      <c r="AI406" s="2">
        <v>9649</v>
      </c>
      <c r="AJ406" s="2">
        <v>9649</v>
      </c>
      <c r="AK406" s="2">
        <v>100</v>
      </c>
      <c r="AL406" s="2">
        <v>8000</v>
      </c>
      <c r="AM406" s="2">
        <v>8447</v>
      </c>
      <c r="AN406" s="2">
        <v>105.59</v>
      </c>
      <c r="AO406" s="2">
        <v>3500</v>
      </c>
      <c r="AP406" s="2">
        <v>1149</v>
      </c>
      <c r="AQ406" s="2">
        <v>32.83</v>
      </c>
      <c r="AR406" s="2">
        <v>28767</v>
      </c>
      <c r="AS406" s="2">
        <v>26416</v>
      </c>
      <c r="AT406" s="2">
        <v>91.83</v>
      </c>
      <c r="AU406" s="2">
        <v>35000000</v>
      </c>
      <c r="AV406" s="2">
        <v>35000000</v>
      </c>
      <c r="AW406" s="2">
        <v>100</v>
      </c>
      <c r="AX406" s="2">
        <v>67066666.670000002</v>
      </c>
      <c r="AY406" s="2">
        <v>67066666.670000002</v>
      </c>
      <c r="AZ406" s="2">
        <v>100</v>
      </c>
      <c r="BA406" s="2">
        <v>144000000</v>
      </c>
      <c r="BB406" s="2">
        <v>144000000</v>
      </c>
      <c r="BC406" s="2">
        <v>100</v>
      </c>
      <c r="BD406" s="2">
        <v>136058875</v>
      </c>
      <c r="BE406" s="2">
        <v>136058875</v>
      </c>
      <c r="BF406" s="2">
        <v>100</v>
      </c>
      <c r="BG406" s="2">
        <v>29750000</v>
      </c>
      <c r="BH406" s="2">
        <v>29750000</v>
      </c>
      <c r="BI406" s="2">
        <v>100</v>
      </c>
      <c r="BJ406" s="2">
        <v>411875541.67000002</v>
      </c>
      <c r="BK406" s="2">
        <v>411875541.67000002</v>
      </c>
      <c r="BL406" s="2">
        <v>100</v>
      </c>
      <c r="BN406" s="3">
        <f t="shared" si="60"/>
        <v>35</v>
      </c>
      <c r="BO406" s="3">
        <f t="shared" si="61"/>
        <v>35</v>
      </c>
      <c r="BP406" s="3">
        <f t="shared" si="62"/>
        <v>67.066666670000004</v>
      </c>
      <c r="BQ406" s="3">
        <f t="shared" si="63"/>
        <v>67.066666670000004</v>
      </c>
      <c r="BR406" s="3">
        <f t="shared" si="64"/>
        <v>144</v>
      </c>
      <c r="BS406" s="3">
        <f t="shared" si="65"/>
        <v>144</v>
      </c>
      <c r="BT406" s="3">
        <f t="shared" si="66"/>
        <v>136.058875</v>
      </c>
      <c r="BU406" s="3">
        <f t="shared" si="67"/>
        <v>136.058875</v>
      </c>
      <c r="BV406" s="3">
        <f t="shared" si="68"/>
        <v>29.75</v>
      </c>
      <c r="BW406" s="3">
        <f t="shared" si="68"/>
        <v>29.75</v>
      </c>
    </row>
    <row r="407" spans="1:75" x14ac:dyDescent="0.25">
      <c r="A407">
        <v>506859452</v>
      </c>
      <c r="B407">
        <v>5</v>
      </c>
      <c r="C407" t="s">
        <v>75</v>
      </c>
      <c r="D407" t="s">
        <v>76</v>
      </c>
      <c r="E407">
        <v>2020</v>
      </c>
      <c r="F407" t="s">
        <v>77</v>
      </c>
      <c r="G407" t="s">
        <v>78</v>
      </c>
      <c r="H407">
        <v>2</v>
      </c>
      <c r="I407" t="s">
        <v>79</v>
      </c>
      <c r="J407">
        <v>117</v>
      </c>
      <c r="K407" t="s">
        <v>607</v>
      </c>
      <c r="L407" t="s">
        <v>3030</v>
      </c>
      <c r="M407">
        <v>89</v>
      </c>
      <c r="N407" t="s">
        <v>3078</v>
      </c>
      <c r="O407">
        <v>5</v>
      </c>
      <c r="P407" t="s">
        <v>3090</v>
      </c>
      <c r="Q407">
        <v>32</v>
      </c>
      <c r="R407" t="s">
        <v>3113</v>
      </c>
      <c r="S407">
        <v>1023</v>
      </c>
      <c r="T407" t="s">
        <v>640</v>
      </c>
      <c r="U407">
        <v>44</v>
      </c>
      <c r="V407">
        <v>4</v>
      </c>
      <c r="W407" t="s">
        <v>644</v>
      </c>
      <c r="X407">
        <v>1</v>
      </c>
      <c r="Y407" t="s">
        <v>83</v>
      </c>
      <c r="Z407">
        <v>1</v>
      </c>
      <c r="AA407" t="s">
        <v>84</v>
      </c>
      <c r="AB407">
        <v>1</v>
      </c>
      <c r="AC407" s="2">
        <v>250</v>
      </c>
      <c r="AD407" s="2">
        <v>152</v>
      </c>
      <c r="AE407" s="2">
        <v>60.8</v>
      </c>
      <c r="AF407" s="2">
        <v>598</v>
      </c>
      <c r="AG407" s="2">
        <v>791</v>
      </c>
      <c r="AH407" s="2">
        <v>132.27000000000001</v>
      </c>
      <c r="AI407" s="2">
        <v>1526</v>
      </c>
      <c r="AJ407" s="2">
        <v>1526</v>
      </c>
      <c r="AK407" s="2">
        <v>100</v>
      </c>
      <c r="AL407" s="2">
        <v>1000</v>
      </c>
      <c r="AM407" s="2">
        <v>1247</v>
      </c>
      <c r="AN407" s="2">
        <v>124.7</v>
      </c>
      <c r="AO407" s="2">
        <v>300</v>
      </c>
      <c r="AP407" s="2">
        <v>300</v>
      </c>
      <c r="AQ407" s="2">
        <v>100</v>
      </c>
      <c r="AR407" s="2">
        <v>4016</v>
      </c>
      <c r="AS407" s="2">
        <v>4016</v>
      </c>
      <c r="AT407" s="2">
        <v>100</v>
      </c>
      <c r="AU407" s="2">
        <v>10000000</v>
      </c>
      <c r="AV407" s="2">
        <v>10000000</v>
      </c>
      <c r="AW407" s="2">
        <v>100</v>
      </c>
      <c r="AX407" s="2">
        <v>4666666.66</v>
      </c>
      <c r="AY407" s="2">
        <v>4666666.66</v>
      </c>
      <c r="AZ407" s="2">
        <v>100</v>
      </c>
      <c r="BA407" s="2">
        <v>63500000</v>
      </c>
      <c r="BB407" s="2">
        <v>63500000</v>
      </c>
      <c r="BC407" s="2">
        <v>100</v>
      </c>
      <c r="BD407" s="2">
        <v>62158875</v>
      </c>
      <c r="BE407" s="2">
        <v>62158875</v>
      </c>
      <c r="BF407" s="2">
        <v>100</v>
      </c>
      <c r="BG407" s="2">
        <v>28125000</v>
      </c>
      <c r="BH407" s="2">
        <v>28125000</v>
      </c>
      <c r="BI407" s="2">
        <v>100</v>
      </c>
      <c r="BJ407" s="2">
        <v>168450541.66</v>
      </c>
      <c r="BK407" s="2">
        <v>168450541.66</v>
      </c>
      <c r="BL407" s="2">
        <v>100</v>
      </c>
      <c r="BN407" s="3">
        <f t="shared" si="60"/>
        <v>10</v>
      </c>
      <c r="BO407" s="3">
        <f t="shared" si="61"/>
        <v>10</v>
      </c>
      <c r="BP407" s="3">
        <f t="shared" si="62"/>
        <v>4.6666666599999997</v>
      </c>
      <c r="BQ407" s="3">
        <f t="shared" si="63"/>
        <v>4.6666666599999997</v>
      </c>
      <c r="BR407" s="3">
        <f t="shared" si="64"/>
        <v>63.5</v>
      </c>
      <c r="BS407" s="3">
        <f t="shared" si="65"/>
        <v>63.5</v>
      </c>
      <c r="BT407" s="3">
        <f t="shared" si="66"/>
        <v>62.158875000000002</v>
      </c>
      <c r="BU407" s="3">
        <f t="shared" si="67"/>
        <v>62.158875000000002</v>
      </c>
      <c r="BV407" s="3">
        <f t="shared" si="68"/>
        <v>28.125</v>
      </c>
      <c r="BW407" s="3">
        <f t="shared" si="68"/>
        <v>28.125</v>
      </c>
    </row>
    <row r="408" spans="1:75" x14ac:dyDescent="0.25">
      <c r="A408">
        <v>506859452</v>
      </c>
      <c r="B408">
        <v>5</v>
      </c>
      <c r="C408" t="s">
        <v>75</v>
      </c>
      <c r="D408" t="s">
        <v>76</v>
      </c>
      <c r="E408">
        <v>2020</v>
      </c>
      <c r="F408" t="s">
        <v>77</v>
      </c>
      <c r="G408" t="s">
        <v>78</v>
      </c>
      <c r="H408">
        <v>2</v>
      </c>
      <c r="I408" t="s">
        <v>79</v>
      </c>
      <c r="J408">
        <v>117</v>
      </c>
      <c r="K408" t="s">
        <v>607</v>
      </c>
      <c r="L408" t="s">
        <v>3030</v>
      </c>
      <c r="M408">
        <v>89</v>
      </c>
      <c r="N408" t="s">
        <v>3078</v>
      </c>
      <c r="O408">
        <v>5</v>
      </c>
      <c r="P408" t="s">
        <v>3090</v>
      </c>
      <c r="Q408">
        <v>32</v>
      </c>
      <c r="R408" t="s">
        <v>3113</v>
      </c>
      <c r="S408">
        <v>1023</v>
      </c>
      <c r="T408" t="s">
        <v>640</v>
      </c>
      <c r="U408">
        <v>44</v>
      </c>
      <c r="V408">
        <v>5</v>
      </c>
      <c r="W408" t="s">
        <v>645</v>
      </c>
      <c r="X408">
        <v>1</v>
      </c>
      <c r="Y408" t="s">
        <v>83</v>
      </c>
      <c r="Z408">
        <v>3</v>
      </c>
      <c r="AA408" t="s">
        <v>87</v>
      </c>
      <c r="AB408">
        <v>1</v>
      </c>
      <c r="AC408" s="2">
        <v>0.15</v>
      </c>
      <c r="AD408" s="2">
        <v>0.16</v>
      </c>
      <c r="AE408" s="2">
        <v>106.67</v>
      </c>
      <c r="AF408" s="2">
        <v>0.84</v>
      </c>
      <c r="AG408" s="2">
        <v>0.84</v>
      </c>
      <c r="AH408" s="2">
        <v>100</v>
      </c>
      <c r="AI408" s="2">
        <v>0</v>
      </c>
      <c r="AJ408" s="2">
        <v>0</v>
      </c>
      <c r="AK408" s="2">
        <v>0</v>
      </c>
      <c r="AL408" s="2">
        <v>0</v>
      </c>
      <c r="AM408" s="2">
        <v>0</v>
      </c>
      <c r="AN408" s="2">
        <v>0</v>
      </c>
      <c r="AO408" s="2">
        <v>0</v>
      </c>
      <c r="AP408" s="2">
        <v>0</v>
      </c>
      <c r="AQ408" s="2">
        <v>0</v>
      </c>
      <c r="AR408" s="2">
        <v>1</v>
      </c>
      <c r="AS408" s="2">
        <v>1</v>
      </c>
      <c r="AT408" s="2">
        <v>100</v>
      </c>
      <c r="AU408" s="2">
        <v>39166666</v>
      </c>
      <c r="AV408" s="2">
        <v>39166666</v>
      </c>
      <c r="AW408" s="2">
        <v>100</v>
      </c>
      <c r="AX408" s="2">
        <v>4666666.67</v>
      </c>
      <c r="AY408" s="2">
        <v>4666666.67</v>
      </c>
      <c r="AZ408" s="2">
        <v>100</v>
      </c>
      <c r="BA408" s="2">
        <v>0</v>
      </c>
      <c r="BB408" s="2">
        <v>0</v>
      </c>
      <c r="BC408" s="2">
        <v>0</v>
      </c>
      <c r="BD408" s="2">
        <v>0</v>
      </c>
      <c r="BE408" s="2">
        <v>0</v>
      </c>
      <c r="BF408" s="2">
        <v>0</v>
      </c>
      <c r="BG408" s="2">
        <v>0</v>
      </c>
      <c r="BH408" s="2">
        <v>0</v>
      </c>
      <c r="BI408" s="2">
        <v>0</v>
      </c>
      <c r="BJ408" s="2">
        <v>43833332.670000002</v>
      </c>
      <c r="BK408" s="2">
        <v>43833332.670000002</v>
      </c>
      <c r="BL408" s="2">
        <v>100</v>
      </c>
      <c r="BN408" s="3">
        <f t="shared" si="60"/>
        <v>39.166665999999999</v>
      </c>
      <c r="BO408" s="3">
        <f t="shared" si="61"/>
        <v>39.166665999999999</v>
      </c>
      <c r="BP408" s="3">
        <f t="shared" si="62"/>
        <v>4.6666666699999997</v>
      </c>
      <c r="BQ408" s="3">
        <f t="shared" si="63"/>
        <v>4.6666666699999997</v>
      </c>
      <c r="BR408" s="3">
        <f t="shared" si="64"/>
        <v>0</v>
      </c>
      <c r="BS408" s="3">
        <f t="shared" si="65"/>
        <v>0</v>
      </c>
      <c r="BT408" s="3">
        <f t="shared" si="66"/>
        <v>0</v>
      </c>
      <c r="BU408" s="3">
        <f t="shared" si="67"/>
        <v>0</v>
      </c>
      <c r="BV408" s="3">
        <f t="shared" si="68"/>
        <v>0</v>
      </c>
      <c r="BW408" s="3">
        <f t="shared" si="68"/>
        <v>0</v>
      </c>
    </row>
    <row r="409" spans="1:75" x14ac:dyDescent="0.25">
      <c r="A409">
        <v>506859452</v>
      </c>
      <c r="B409">
        <v>5</v>
      </c>
      <c r="C409" t="s">
        <v>75</v>
      </c>
      <c r="D409" t="s">
        <v>76</v>
      </c>
      <c r="E409">
        <v>2020</v>
      </c>
      <c r="F409" t="s">
        <v>77</v>
      </c>
      <c r="G409" t="s">
        <v>78</v>
      </c>
      <c r="H409">
        <v>2</v>
      </c>
      <c r="I409" t="s">
        <v>79</v>
      </c>
      <c r="J409">
        <v>117</v>
      </c>
      <c r="K409" t="s">
        <v>607</v>
      </c>
      <c r="L409" t="s">
        <v>3030</v>
      </c>
      <c r="M409">
        <v>89</v>
      </c>
      <c r="N409" t="s">
        <v>3078</v>
      </c>
      <c r="O409">
        <v>5</v>
      </c>
      <c r="P409" t="s">
        <v>3090</v>
      </c>
      <c r="Q409">
        <v>32</v>
      </c>
      <c r="R409" t="s">
        <v>3113</v>
      </c>
      <c r="S409">
        <v>1023</v>
      </c>
      <c r="T409" t="s">
        <v>640</v>
      </c>
      <c r="U409">
        <v>44</v>
      </c>
      <c r="V409">
        <v>6</v>
      </c>
      <c r="W409" t="s">
        <v>646</v>
      </c>
      <c r="X409">
        <v>1</v>
      </c>
      <c r="Y409" t="s">
        <v>83</v>
      </c>
      <c r="Z409">
        <v>1</v>
      </c>
      <c r="AA409" t="s">
        <v>84</v>
      </c>
      <c r="AB409">
        <v>1</v>
      </c>
      <c r="AC409" s="2">
        <v>1140</v>
      </c>
      <c r="AD409" s="2">
        <v>1140</v>
      </c>
      <c r="AE409" s="2">
        <v>100</v>
      </c>
      <c r="AF409" s="2">
        <v>2000</v>
      </c>
      <c r="AG409" s="2">
        <v>8640</v>
      </c>
      <c r="AH409" s="2">
        <v>432</v>
      </c>
      <c r="AI409" s="2">
        <v>16941</v>
      </c>
      <c r="AJ409" s="2">
        <v>16941</v>
      </c>
      <c r="AK409" s="2">
        <v>100</v>
      </c>
      <c r="AL409" s="2">
        <v>32000</v>
      </c>
      <c r="AM409" s="2">
        <v>42236</v>
      </c>
      <c r="AN409" s="2">
        <v>131.99</v>
      </c>
      <c r="AO409" s="2">
        <v>13500</v>
      </c>
      <c r="AP409" s="2">
        <v>13500</v>
      </c>
      <c r="AQ409" s="2">
        <v>100</v>
      </c>
      <c r="AR409" s="2">
        <v>82457</v>
      </c>
      <c r="AS409" s="2">
        <v>82457</v>
      </c>
      <c r="AT409" s="2">
        <v>100</v>
      </c>
      <c r="AU409" s="2">
        <v>168760400</v>
      </c>
      <c r="AV409" s="2">
        <v>164060400</v>
      </c>
      <c r="AW409" s="2">
        <v>97.21</v>
      </c>
      <c r="AX409" s="2">
        <v>680044725</v>
      </c>
      <c r="AY409" s="2">
        <v>680044725</v>
      </c>
      <c r="AZ409" s="2">
        <v>100</v>
      </c>
      <c r="BA409" s="2">
        <v>552067002</v>
      </c>
      <c r="BB409" s="2">
        <v>552061446</v>
      </c>
      <c r="BC409" s="2">
        <v>100</v>
      </c>
      <c r="BD409" s="2">
        <v>414415952</v>
      </c>
      <c r="BE409" s="2">
        <v>414415952</v>
      </c>
      <c r="BF409" s="2">
        <v>100</v>
      </c>
      <c r="BG409" s="2">
        <v>183206500</v>
      </c>
      <c r="BH409" s="2">
        <v>170706500</v>
      </c>
      <c r="BI409" s="2">
        <v>93.18</v>
      </c>
      <c r="BJ409" s="2">
        <v>1998494579</v>
      </c>
      <c r="BK409" s="2">
        <v>1981289023</v>
      </c>
      <c r="BL409" s="2">
        <v>99.14</v>
      </c>
      <c r="BN409" s="3">
        <f t="shared" si="60"/>
        <v>168.7604</v>
      </c>
      <c r="BO409" s="3">
        <f t="shared" si="61"/>
        <v>164.06039999999999</v>
      </c>
      <c r="BP409" s="3">
        <f t="shared" si="62"/>
        <v>680.04472499999997</v>
      </c>
      <c r="BQ409" s="3">
        <f t="shared" si="63"/>
        <v>680.04472499999997</v>
      </c>
      <c r="BR409" s="3">
        <f t="shared" si="64"/>
        <v>552.067002</v>
      </c>
      <c r="BS409" s="3">
        <f t="shared" si="65"/>
        <v>552.06144600000005</v>
      </c>
      <c r="BT409" s="3">
        <f t="shared" si="66"/>
        <v>414.415952</v>
      </c>
      <c r="BU409" s="3">
        <f t="shared" si="67"/>
        <v>414.415952</v>
      </c>
      <c r="BV409" s="3">
        <f t="shared" si="68"/>
        <v>183.20650000000001</v>
      </c>
      <c r="BW409" s="3">
        <f t="shared" si="68"/>
        <v>170.70650000000001</v>
      </c>
    </row>
    <row r="410" spans="1:75" x14ac:dyDescent="0.25">
      <c r="A410">
        <v>506859452</v>
      </c>
      <c r="B410">
        <v>5</v>
      </c>
      <c r="C410" t="s">
        <v>75</v>
      </c>
      <c r="D410" t="s">
        <v>76</v>
      </c>
      <c r="E410">
        <v>2020</v>
      </c>
      <c r="F410" t="s">
        <v>77</v>
      </c>
      <c r="G410" t="s">
        <v>78</v>
      </c>
      <c r="H410">
        <v>2</v>
      </c>
      <c r="I410" t="s">
        <v>79</v>
      </c>
      <c r="J410">
        <v>117</v>
      </c>
      <c r="K410" t="s">
        <v>607</v>
      </c>
      <c r="L410" t="s">
        <v>3030</v>
      </c>
      <c r="M410">
        <v>89</v>
      </c>
      <c r="N410" t="s">
        <v>3078</v>
      </c>
      <c r="O410">
        <v>5</v>
      </c>
      <c r="P410" t="s">
        <v>3090</v>
      </c>
      <c r="Q410">
        <v>32</v>
      </c>
      <c r="R410" t="s">
        <v>3113</v>
      </c>
      <c r="S410">
        <v>1023</v>
      </c>
      <c r="T410" t="s">
        <v>640</v>
      </c>
      <c r="U410">
        <v>44</v>
      </c>
      <c r="V410">
        <v>7</v>
      </c>
      <c r="W410" t="s">
        <v>647</v>
      </c>
      <c r="X410">
        <v>1</v>
      </c>
      <c r="Y410" t="s">
        <v>83</v>
      </c>
      <c r="Z410">
        <v>1</v>
      </c>
      <c r="AA410" t="s">
        <v>84</v>
      </c>
      <c r="AB410">
        <v>1</v>
      </c>
      <c r="AC410" s="2">
        <v>423</v>
      </c>
      <c r="AD410" s="2">
        <v>423</v>
      </c>
      <c r="AE410" s="2">
        <v>100</v>
      </c>
      <c r="AF410" s="2">
        <v>300</v>
      </c>
      <c r="AG410" s="2">
        <v>1508</v>
      </c>
      <c r="AH410" s="2">
        <v>502.67</v>
      </c>
      <c r="AI410" s="2">
        <v>3598</v>
      </c>
      <c r="AJ410" s="2">
        <v>3598</v>
      </c>
      <c r="AK410" s="2">
        <v>100</v>
      </c>
      <c r="AL410" s="2">
        <v>2500</v>
      </c>
      <c r="AM410" s="2">
        <v>2882</v>
      </c>
      <c r="AN410" s="2">
        <v>115.28</v>
      </c>
      <c r="AO410" s="2">
        <v>500</v>
      </c>
      <c r="AP410" s="2">
        <v>500</v>
      </c>
      <c r="AQ410" s="2">
        <v>100</v>
      </c>
      <c r="AR410" s="2">
        <v>8911</v>
      </c>
      <c r="AS410" s="2">
        <v>8911</v>
      </c>
      <c r="AT410" s="2">
        <v>100</v>
      </c>
      <c r="AU410" s="2">
        <v>9500000</v>
      </c>
      <c r="AV410" s="2">
        <v>9500000</v>
      </c>
      <c r="AW410" s="2">
        <v>100</v>
      </c>
      <c r="AX410" s="2">
        <v>155381065</v>
      </c>
      <c r="AY410" s="2">
        <v>122720624</v>
      </c>
      <c r="AZ410" s="2">
        <v>78.98</v>
      </c>
      <c r="BA410" s="2">
        <v>552068000</v>
      </c>
      <c r="BB410" s="2">
        <v>552062445</v>
      </c>
      <c r="BC410" s="2">
        <v>100</v>
      </c>
      <c r="BD410" s="2">
        <v>414415965</v>
      </c>
      <c r="BE410" s="2">
        <v>414415965</v>
      </c>
      <c r="BF410" s="2">
        <v>100</v>
      </c>
      <c r="BG410" s="2">
        <v>181027500</v>
      </c>
      <c r="BH410" s="2">
        <v>168527500</v>
      </c>
      <c r="BI410" s="2">
        <v>93.1</v>
      </c>
      <c r="BJ410" s="2">
        <v>1312392530</v>
      </c>
      <c r="BK410" s="2">
        <v>1267226534</v>
      </c>
      <c r="BL410" s="2">
        <v>96.56</v>
      </c>
      <c r="BN410" s="3">
        <f t="shared" si="60"/>
        <v>9.5</v>
      </c>
      <c r="BO410" s="3">
        <f t="shared" si="61"/>
        <v>9.5</v>
      </c>
      <c r="BP410" s="3">
        <f t="shared" si="62"/>
        <v>155.38106500000001</v>
      </c>
      <c r="BQ410" s="3">
        <f t="shared" si="63"/>
        <v>122.720624</v>
      </c>
      <c r="BR410" s="3">
        <f t="shared" si="64"/>
        <v>552.06799999999998</v>
      </c>
      <c r="BS410" s="3">
        <f t="shared" si="65"/>
        <v>552.06244500000003</v>
      </c>
      <c r="BT410" s="3">
        <f t="shared" si="66"/>
        <v>414.41596500000003</v>
      </c>
      <c r="BU410" s="3">
        <f t="shared" si="67"/>
        <v>414.41596500000003</v>
      </c>
      <c r="BV410" s="3">
        <f t="shared" si="68"/>
        <v>181.0275</v>
      </c>
      <c r="BW410" s="3">
        <f t="shared" si="68"/>
        <v>168.5275</v>
      </c>
    </row>
    <row r="411" spans="1:75" x14ac:dyDescent="0.25">
      <c r="A411">
        <v>506859452</v>
      </c>
      <c r="B411">
        <v>5</v>
      </c>
      <c r="C411" t="s">
        <v>75</v>
      </c>
      <c r="D411" t="s">
        <v>76</v>
      </c>
      <c r="E411">
        <v>2020</v>
      </c>
      <c r="F411" t="s">
        <v>77</v>
      </c>
      <c r="G411" t="s">
        <v>78</v>
      </c>
      <c r="H411">
        <v>2</v>
      </c>
      <c r="I411" t="s">
        <v>79</v>
      </c>
      <c r="J411">
        <v>117</v>
      </c>
      <c r="K411" t="s">
        <v>607</v>
      </c>
      <c r="L411" t="s">
        <v>3030</v>
      </c>
      <c r="M411">
        <v>89</v>
      </c>
      <c r="N411" t="s">
        <v>3078</v>
      </c>
      <c r="O411">
        <v>5</v>
      </c>
      <c r="P411" t="s">
        <v>3090</v>
      </c>
      <c r="Q411">
        <v>32</v>
      </c>
      <c r="R411" t="s">
        <v>3113</v>
      </c>
      <c r="S411">
        <v>1023</v>
      </c>
      <c r="T411" t="s">
        <v>640</v>
      </c>
      <c r="U411">
        <v>44</v>
      </c>
      <c r="V411">
        <v>8</v>
      </c>
      <c r="W411" t="s">
        <v>648</v>
      </c>
      <c r="X411">
        <v>1</v>
      </c>
      <c r="Y411" t="s">
        <v>83</v>
      </c>
      <c r="Z411">
        <v>1</v>
      </c>
      <c r="AA411" t="s">
        <v>84</v>
      </c>
      <c r="AB411">
        <v>1</v>
      </c>
      <c r="AC411" s="2">
        <v>0.1</v>
      </c>
      <c r="AD411" s="2">
        <v>15</v>
      </c>
      <c r="AE411" s="2">
        <v>15000</v>
      </c>
      <c r="AF411" s="2">
        <v>0.6</v>
      </c>
      <c r="AG411" s="2">
        <v>0.6</v>
      </c>
      <c r="AH411" s="2">
        <v>100</v>
      </c>
      <c r="AI411" s="2">
        <v>0.15</v>
      </c>
      <c r="AJ411" s="2">
        <v>0.15</v>
      </c>
      <c r="AK411" s="2">
        <v>100</v>
      </c>
      <c r="AL411" s="2">
        <v>0.1</v>
      </c>
      <c r="AM411" s="2">
        <v>1</v>
      </c>
      <c r="AN411" s="2">
        <v>1000</v>
      </c>
      <c r="AO411" s="2">
        <v>0</v>
      </c>
      <c r="AP411" s="2">
        <v>0</v>
      </c>
      <c r="AQ411" s="2">
        <v>0</v>
      </c>
      <c r="AR411" s="2">
        <v>16</v>
      </c>
      <c r="AS411" s="2">
        <v>16.75</v>
      </c>
      <c r="AT411" s="2">
        <v>104.69</v>
      </c>
      <c r="AU411" s="2">
        <v>66137068</v>
      </c>
      <c r="AV411" s="2">
        <v>50466668</v>
      </c>
      <c r="AW411" s="2">
        <v>76.31</v>
      </c>
      <c r="AX411" s="2">
        <v>101449820</v>
      </c>
      <c r="AY411" s="2">
        <v>32500000</v>
      </c>
      <c r="AZ411" s="2">
        <v>32.04</v>
      </c>
      <c r="BA411" s="2">
        <v>33000000</v>
      </c>
      <c r="BB411" s="2">
        <v>33000000</v>
      </c>
      <c r="BC411" s="2">
        <v>100</v>
      </c>
      <c r="BD411" s="2">
        <v>24500000</v>
      </c>
      <c r="BE411" s="2">
        <v>24500000</v>
      </c>
      <c r="BF411" s="2">
        <v>100</v>
      </c>
      <c r="BG411" s="2">
        <v>0</v>
      </c>
      <c r="BH411" s="2">
        <v>0</v>
      </c>
      <c r="BI411" s="2">
        <v>0</v>
      </c>
      <c r="BJ411" s="2">
        <v>225086888</v>
      </c>
      <c r="BK411" s="2">
        <v>140466668</v>
      </c>
      <c r="BL411" s="2">
        <v>62.41</v>
      </c>
      <c r="BN411" s="3">
        <f t="shared" si="60"/>
        <v>66.137067999999999</v>
      </c>
      <c r="BO411" s="3">
        <f t="shared" si="61"/>
        <v>50.466667999999999</v>
      </c>
      <c r="BP411" s="3">
        <f t="shared" si="62"/>
        <v>101.44982</v>
      </c>
      <c r="BQ411" s="3">
        <f t="shared" si="63"/>
        <v>32.5</v>
      </c>
      <c r="BR411" s="3">
        <f t="shared" si="64"/>
        <v>33</v>
      </c>
      <c r="BS411" s="3">
        <f t="shared" si="65"/>
        <v>33</v>
      </c>
      <c r="BT411" s="3">
        <f t="shared" si="66"/>
        <v>24.5</v>
      </c>
      <c r="BU411" s="3">
        <f t="shared" si="67"/>
        <v>24.5</v>
      </c>
      <c r="BV411" s="3">
        <f t="shared" si="68"/>
        <v>0</v>
      </c>
      <c r="BW411" s="3">
        <f t="shared" si="68"/>
        <v>0</v>
      </c>
    </row>
    <row r="412" spans="1:75" x14ac:dyDescent="0.25">
      <c r="A412">
        <v>506859452</v>
      </c>
      <c r="B412">
        <v>5</v>
      </c>
      <c r="C412" t="s">
        <v>75</v>
      </c>
      <c r="D412" t="s">
        <v>76</v>
      </c>
      <c r="E412">
        <v>2020</v>
      </c>
      <c r="F412" t="s">
        <v>77</v>
      </c>
      <c r="G412" t="s">
        <v>78</v>
      </c>
      <c r="H412">
        <v>2</v>
      </c>
      <c r="I412" t="s">
        <v>79</v>
      </c>
      <c r="J412">
        <v>117</v>
      </c>
      <c r="K412" t="s">
        <v>607</v>
      </c>
      <c r="L412" t="s">
        <v>3030</v>
      </c>
      <c r="M412">
        <v>89</v>
      </c>
      <c r="N412" t="s">
        <v>3078</v>
      </c>
      <c r="O412">
        <v>5</v>
      </c>
      <c r="P412" t="s">
        <v>3090</v>
      </c>
      <c r="Q412">
        <v>33</v>
      </c>
      <c r="R412" t="s">
        <v>3114</v>
      </c>
      <c r="S412">
        <v>1020</v>
      </c>
      <c r="T412" t="s">
        <v>649</v>
      </c>
      <c r="U412">
        <v>52</v>
      </c>
      <c r="V412">
        <v>1</v>
      </c>
      <c r="W412" t="s">
        <v>650</v>
      </c>
      <c r="X412">
        <v>1</v>
      </c>
      <c r="Y412" t="s">
        <v>83</v>
      </c>
      <c r="Z412">
        <v>1</v>
      </c>
      <c r="AA412" t="s">
        <v>84</v>
      </c>
      <c r="AB412">
        <v>1</v>
      </c>
      <c r="AC412" s="2">
        <v>1</v>
      </c>
      <c r="AD412" s="2">
        <v>1</v>
      </c>
      <c r="AE412" s="2">
        <v>100</v>
      </c>
      <c r="AF412" s="2">
        <v>2</v>
      </c>
      <c r="AG412" s="2">
        <v>2</v>
      </c>
      <c r="AH412" s="2">
        <v>100</v>
      </c>
      <c r="AI412" s="2">
        <v>3</v>
      </c>
      <c r="AJ412" s="2">
        <v>3</v>
      </c>
      <c r="AK412" s="2">
        <v>100</v>
      </c>
      <c r="AL412" s="2">
        <v>1</v>
      </c>
      <c r="AM412" s="2">
        <v>0</v>
      </c>
      <c r="AN412" s="2">
        <v>0</v>
      </c>
      <c r="AO412" s="2">
        <v>1</v>
      </c>
      <c r="AP412" s="2">
        <v>0</v>
      </c>
      <c r="AQ412" s="2">
        <v>0</v>
      </c>
      <c r="AR412" s="2">
        <v>7</v>
      </c>
      <c r="AS412" s="2">
        <v>6</v>
      </c>
      <c r="AT412" s="2">
        <v>85.71</v>
      </c>
      <c r="AU412" s="2">
        <v>176720000</v>
      </c>
      <c r="AV412" s="2">
        <v>176720000</v>
      </c>
      <c r="AW412" s="2">
        <v>100</v>
      </c>
      <c r="AX412" s="2">
        <v>684745500</v>
      </c>
      <c r="AY412" s="2">
        <v>684745500</v>
      </c>
      <c r="AZ412" s="2">
        <v>100</v>
      </c>
      <c r="BA412" s="2">
        <v>160950000</v>
      </c>
      <c r="BB412" s="2">
        <v>160950000</v>
      </c>
      <c r="BC412" s="2">
        <v>100</v>
      </c>
      <c r="BD412" s="2">
        <v>332700000</v>
      </c>
      <c r="BE412" s="2">
        <v>332700000</v>
      </c>
      <c r="BF412" s="2">
        <v>100</v>
      </c>
      <c r="BG412" s="2">
        <v>0</v>
      </c>
      <c r="BH412" s="2">
        <v>0</v>
      </c>
      <c r="BI412" s="2">
        <v>0</v>
      </c>
      <c r="BJ412" s="2">
        <v>1355115500</v>
      </c>
      <c r="BK412" s="2">
        <v>1355115500</v>
      </c>
      <c r="BL412" s="2">
        <v>100</v>
      </c>
      <c r="BN412" s="3">
        <f t="shared" si="60"/>
        <v>176.72</v>
      </c>
      <c r="BO412" s="3">
        <f t="shared" si="61"/>
        <v>176.72</v>
      </c>
      <c r="BP412" s="3">
        <f t="shared" si="62"/>
        <v>684.74549999999999</v>
      </c>
      <c r="BQ412" s="3">
        <f t="shared" si="63"/>
        <v>684.74549999999999</v>
      </c>
      <c r="BR412" s="3">
        <f t="shared" si="64"/>
        <v>160.94999999999999</v>
      </c>
      <c r="BS412" s="3">
        <f t="shared" si="65"/>
        <v>160.94999999999999</v>
      </c>
      <c r="BT412" s="3">
        <f t="shared" si="66"/>
        <v>332.7</v>
      </c>
      <c r="BU412" s="3">
        <f t="shared" si="67"/>
        <v>332.7</v>
      </c>
      <c r="BV412" s="3">
        <f t="shared" si="68"/>
        <v>0</v>
      </c>
      <c r="BW412" s="3">
        <f t="shared" si="68"/>
        <v>0</v>
      </c>
    </row>
    <row r="413" spans="1:75" x14ac:dyDescent="0.25">
      <c r="A413">
        <v>506859452</v>
      </c>
      <c r="B413">
        <v>5</v>
      </c>
      <c r="C413" t="s">
        <v>75</v>
      </c>
      <c r="D413" t="s">
        <v>76</v>
      </c>
      <c r="E413">
        <v>2020</v>
      </c>
      <c r="F413" t="s">
        <v>77</v>
      </c>
      <c r="G413" t="s">
        <v>78</v>
      </c>
      <c r="H413">
        <v>2</v>
      </c>
      <c r="I413" t="s">
        <v>79</v>
      </c>
      <c r="J413">
        <v>117</v>
      </c>
      <c r="K413" t="s">
        <v>607</v>
      </c>
      <c r="L413" t="s">
        <v>3030</v>
      </c>
      <c r="M413">
        <v>89</v>
      </c>
      <c r="N413" t="s">
        <v>3078</v>
      </c>
      <c r="O413">
        <v>5</v>
      </c>
      <c r="P413" t="s">
        <v>3090</v>
      </c>
      <c r="Q413">
        <v>33</v>
      </c>
      <c r="R413" t="s">
        <v>3114</v>
      </c>
      <c r="S413">
        <v>1020</v>
      </c>
      <c r="T413" t="s">
        <v>649</v>
      </c>
      <c r="U413">
        <v>52</v>
      </c>
      <c r="V413">
        <v>2</v>
      </c>
      <c r="W413" t="s">
        <v>651</v>
      </c>
      <c r="X413">
        <v>1</v>
      </c>
      <c r="Y413" t="s">
        <v>83</v>
      </c>
      <c r="Z413">
        <v>1</v>
      </c>
      <c r="AA413" t="s">
        <v>84</v>
      </c>
      <c r="AB413">
        <v>1</v>
      </c>
      <c r="AC413" s="2">
        <v>180</v>
      </c>
      <c r="AD413" s="2">
        <v>0</v>
      </c>
      <c r="AE413" s="2">
        <v>0</v>
      </c>
      <c r="AF413" s="2">
        <v>2180</v>
      </c>
      <c r="AG413" s="2">
        <v>1334</v>
      </c>
      <c r="AH413" s="2">
        <v>61.19</v>
      </c>
      <c r="AI413" s="2">
        <v>4100</v>
      </c>
      <c r="AJ413" s="2">
        <v>4100</v>
      </c>
      <c r="AK413" s="2">
        <v>100</v>
      </c>
      <c r="AL413" s="2">
        <v>1000</v>
      </c>
      <c r="AM413" s="2">
        <v>1012</v>
      </c>
      <c r="AN413" s="2">
        <v>101.2</v>
      </c>
      <c r="AO413" s="2">
        <v>488</v>
      </c>
      <c r="AP413" s="2">
        <v>0</v>
      </c>
      <c r="AQ413" s="2">
        <v>0</v>
      </c>
      <c r="AR413" s="2">
        <v>6934</v>
      </c>
      <c r="AS413" s="2">
        <v>6446</v>
      </c>
      <c r="AT413" s="2">
        <v>92.96</v>
      </c>
      <c r="AU413" s="2">
        <v>262000000</v>
      </c>
      <c r="AV413" s="2">
        <v>262000000</v>
      </c>
      <c r="AW413" s="2">
        <v>100</v>
      </c>
      <c r="AX413" s="2">
        <v>1660439216</v>
      </c>
      <c r="AY413" s="2">
        <v>1660439216</v>
      </c>
      <c r="AZ413" s="2">
        <v>100</v>
      </c>
      <c r="BA413" s="2">
        <v>1312614333.75</v>
      </c>
      <c r="BB413" s="2">
        <v>1312614333.75</v>
      </c>
      <c r="BC413" s="2">
        <v>100</v>
      </c>
      <c r="BD413" s="2">
        <v>740600000</v>
      </c>
      <c r="BE413" s="2">
        <v>740600000</v>
      </c>
      <c r="BF413" s="2">
        <v>100</v>
      </c>
      <c r="BG413" s="2">
        <v>7500000</v>
      </c>
      <c r="BH413" s="2">
        <v>7500000</v>
      </c>
      <c r="BI413" s="2">
        <v>100</v>
      </c>
      <c r="BJ413" s="2">
        <v>3983153549.75</v>
      </c>
      <c r="BK413" s="2">
        <v>3983153549.75</v>
      </c>
      <c r="BL413" s="2">
        <v>100</v>
      </c>
      <c r="BM413" t="s">
        <v>652</v>
      </c>
      <c r="BN413" s="3">
        <f t="shared" si="60"/>
        <v>262</v>
      </c>
      <c r="BO413" s="3">
        <f t="shared" si="61"/>
        <v>262</v>
      </c>
      <c r="BP413" s="3">
        <f t="shared" si="62"/>
        <v>1660.439216</v>
      </c>
      <c r="BQ413" s="3">
        <f t="shared" si="63"/>
        <v>1660.439216</v>
      </c>
      <c r="BR413" s="3">
        <f t="shared" si="64"/>
        <v>1312.61433375</v>
      </c>
      <c r="BS413" s="3">
        <f t="shared" si="65"/>
        <v>1312.61433375</v>
      </c>
      <c r="BT413" s="3">
        <f t="shared" si="66"/>
        <v>740.6</v>
      </c>
      <c r="BU413" s="3">
        <f t="shared" si="67"/>
        <v>740.6</v>
      </c>
      <c r="BV413" s="3">
        <f t="shared" si="68"/>
        <v>7.5</v>
      </c>
      <c r="BW413" s="3">
        <f t="shared" si="68"/>
        <v>7.5</v>
      </c>
    </row>
    <row r="414" spans="1:75" x14ac:dyDescent="0.25">
      <c r="A414">
        <v>506859452</v>
      </c>
      <c r="B414">
        <v>5</v>
      </c>
      <c r="C414" t="s">
        <v>75</v>
      </c>
      <c r="D414" t="s">
        <v>76</v>
      </c>
      <c r="E414">
        <v>2020</v>
      </c>
      <c r="F414" t="s">
        <v>77</v>
      </c>
      <c r="G414" t="s">
        <v>78</v>
      </c>
      <c r="H414">
        <v>2</v>
      </c>
      <c r="I414" t="s">
        <v>79</v>
      </c>
      <c r="J414">
        <v>117</v>
      </c>
      <c r="K414" t="s">
        <v>607</v>
      </c>
      <c r="L414" t="s">
        <v>3030</v>
      </c>
      <c r="M414">
        <v>89</v>
      </c>
      <c r="N414" t="s">
        <v>3078</v>
      </c>
      <c r="O414">
        <v>5</v>
      </c>
      <c r="P414" t="s">
        <v>3090</v>
      </c>
      <c r="Q414">
        <v>33</v>
      </c>
      <c r="R414" t="s">
        <v>3114</v>
      </c>
      <c r="S414">
        <v>1020</v>
      </c>
      <c r="T414" t="s">
        <v>649</v>
      </c>
      <c r="U414">
        <v>52</v>
      </c>
      <c r="V414">
        <v>3</v>
      </c>
      <c r="W414" t="s">
        <v>653</v>
      </c>
      <c r="X414">
        <v>1</v>
      </c>
      <c r="Y414" t="s">
        <v>83</v>
      </c>
      <c r="Z414">
        <v>1</v>
      </c>
      <c r="AA414" t="s">
        <v>84</v>
      </c>
      <c r="AB414">
        <v>1</v>
      </c>
      <c r="AC414" s="2">
        <v>30</v>
      </c>
      <c r="AD414" s="2">
        <v>115</v>
      </c>
      <c r="AE414" s="2">
        <v>383.33</v>
      </c>
      <c r="AF414" s="2">
        <v>674</v>
      </c>
      <c r="AG414" s="2">
        <v>452</v>
      </c>
      <c r="AH414" s="2">
        <v>67.06</v>
      </c>
      <c r="AI414" s="2">
        <v>513</v>
      </c>
      <c r="AJ414" s="2">
        <v>513</v>
      </c>
      <c r="AK414" s="2">
        <v>100</v>
      </c>
      <c r="AL414" s="2">
        <v>400</v>
      </c>
      <c r="AM414" s="2">
        <v>320</v>
      </c>
      <c r="AN414" s="2">
        <v>80</v>
      </c>
      <c r="AO414" s="2">
        <v>180</v>
      </c>
      <c r="AP414" s="2">
        <v>55</v>
      </c>
      <c r="AQ414" s="2">
        <v>30.56</v>
      </c>
      <c r="AR414" s="2">
        <v>1580</v>
      </c>
      <c r="AS414" s="2">
        <v>1455</v>
      </c>
      <c r="AT414" s="2">
        <v>92.09</v>
      </c>
      <c r="AU414" s="2">
        <v>471280000</v>
      </c>
      <c r="AV414" s="2">
        <v>466750000</v>
      </c>
      <c r="AW414" s="2">
        <v>99.04</v>
      </c>
      <c r="AX414" s="2">
        <v>1114939490.5</v>
      </c>
      <c r="AY414" s="2">
        <v>1114883839</v>
      </c>
      <c r="AZ414" s="2">
        <v>99.99</v>
      </c>
      <c r="BA414" s="2">
        <v>732632995</v>
      </c>
      <c r="BB414" s="2">
        <v>732632995</v>
      </c>
      <c r="BC414" s="2">
        <v>100</v>
      </c>
      <c r="BD414" s="2">
        <v>630423459</v>
      </c>
      <c r="BE414" s="2">
        <v>630423459</v>
      </c>
      <c r="BF414" s="2">
        <v>100</v>
      </c>
      <c r="BG414" s="2">
        <v>1989226750</v>
      </c>
      <c r="BH414" s="2">
        <v>714226750</v>
      </c>
      <c r="BI414" s="2">
        <v>35.9</v>
      </c>
      <c r="BJ414" s="2">
        <v>4938502694.5</v>
      </c>
      <c r="BK414" s="2">
        <v>3658917043</v>
      </c>
      <c r="BL414" s="2">
        <v>74.09</v>
      </c>
      <c r="BN414" s="3">
        <f t="shared" si="60"/>
        <v>471.28</v>
      </c>
      <c r="BO414" s="3">
        <f t="shared" si="61"/>
        <v>466.75</v>
      </c>
      <c r="BP414" s="3">
        <f t="shared" si="62"/>
        <v>1114.9394904999999</v>
      </c>
      <c r="BQ414" s="3">
        <f t="shared" si="63"/>
        <v>1114.8838390000001</v>
      </c>
      <c r="BR414" s="3">
        <f t="shared" si="64"/>
        <v>732.63299500000005</v>
      </c>
      <c r="BS414" s="3">
        <f t="shared" si="65"/>
        <v>732.63299500000005</v>
      </c>
      <c r="BT414" s="3">
        <f t="shared" si="66"/>
        <v>630.42345899999998</v>
      </c>
      <c r="BU414" s="3">
        <f t="shared" si="67"/>
        <v>630.42345899999998</v>
      </c>
      <c r="BV414" s="3">
        <f t="shared" si="68"/>
        <v>1989.22675</v>
      </c>
      <c r="BW414" s="3">
        <f t="shared" si="68"/>
        <v>714.22675000000004</v>
      </c>
    </row>
    <row r="415" spans="1:75" x14ac:dyDescent="0.25">
      <c r="A415">
        <v>506859452</v>
      </c>
      <c r="B415">
        <v>5</v>
      </c>
      <c r="C415" t="s">
        <v>75</v>
      </c>
      <c r="D415" t="s">
        <v>76</v>
      </c>
      <c r="E415">
        <v>2020</v>
      </c>
      <c r="F415" t="s">
        <v>77</v>
      </c>
      <c r="G415" t="s">
        <v>78</v>
      </c>
      <c r="H415">
        <v>2</v>
      </c>
      <c r="I415" t="s">
        <v>79</v>
      </c>
      <c r="J415">
        <v>117</v>
      </c>
      <c r="K415" t="s">
        <v>607</v>
      </c>
      <c r="L415" t="s">
        <v>3030</v>
      </c>
      <c r="M415">
        <v>89</v>
      </c>
      <c r="N415" t="s">
        <v>3078</v>
      </c>
      <c r="O415">
        <v>5</v>
      </c>
      <c r="P415" t="s">
        <v>3090</v>
      </c>
      <c r="Q415">
        <v>33</v>
      </c>
      <c r="R415" t="s">
        <v>3114</v>
      </c>
      <c r="S415">
        <v>1020</v>
      </c>
      <c r="T415" t="s">
        <v>649</v>
      </c>
      <c r="U415">
        <v>52</v>
      </c>
      <c r="V415">
        <v>4</v>
      </c>
      <c r="W415" t="s">
        <v>654</v>
      </c>
      <c r="X415">
        <v>3</v>
      </c>
      <c r="Y415" t="s">
        <v>128</v>
      </c>
      <c r="Z415">
        <v>1</v>
      </c>
      <c r="AA415" t="s">
        <v>84</v>
      </c>
      <c r="AB415">
        <v>1</v>
      </c>
      <c r="AC415" s="2">
        <v>0</v>
      </c>
      <c r="AD415" s="2">
        <v>0</v>
      </c>
      <c r="AE415" s="2">
        <v>0</v>
      </c>
      <c r="AF415" s="2">
        <v>220</v>
      </c>
      <c r="AG415" s="2">
        <v>105</v>
      </c>
      <c r="AH415" s="2">
        <v>47.73</v>
      </c>
      <c r="AI415" s="2">
        <v>571</v>
      </c>
      <c r="AJ415" s="2">
        <v>571</v>
      </c>
      <c r="AK415" s="2">
        <v>100</v>
      </c>
      <c r="AL415" s="2">
        <v>850</v>
      </c>
      <c r="AM415" s="2">
        <v>901</v>
      </c>
      <c r="AN415" s="2">
        <v>106</v>
      </c>
      <c r="AO415" s="2">
        <v>950</v>
      </c>
      <c r="AP415" s="2">
        <v>924</v>
      </c>
      <c r="AQ415" s="2">
        <v>97.26</v>
      </c>
      <c r="AR415" s="2" t="s">
        <v>95</v>
      </c>
      <c r="AS415" s="2" t="s">
        <v>95</v>
      </c>
      <c r="AT415" s="2" t="s">
        <v>95</v>
      </c>
      <c r="AU415" s="2">
        <v>0</v>
      </c>
      <c r="AV415" s="2">
        <v>0</v>
      </c>
      <c r="AW415" s="2">
        <v>0</v>
      </c>
      <c r="AX415" s="2">
        <v>613238061.5</v>
      </c>
      <c r="AY415" s="2">
        <v>613238061</v>
      </c>
      <c r="AZ415" s="2">
        <v>100</v>
      </c>
      <c r="BA415" s="2">
        <v>693802671.25</v>
      </c>
      <c r="BB415" s="2">
        <v>693802035.25</v>
      </c>
      <c r="BC415" s="2">
        <v>100</v>
      </c>
      <c r="BD415" s="2">
        <v>1046195541</v>
      </c>
      <c r="BE415" s="2">
        <v>1046172577</v>
      </c>
      <c r="BF415" s="2">
        <v>100</v>
      </c>
      <c r="BG415" s="2">
        <v>778273250</v>
      </c>
      <c r="BH415" s="2">
        <v>757726750</v>
      </c>
      <c r="BI415" s="2">
        <v>97.36</v>
      </c>
      <c r="BJ415" s="2">
        <v>3131509523.75</v>
      </c>
      <c r="BK415" s="2">
        <v>3110939423.25</v>
      </c>
      <c r="BL415" s="2">
        <v>99.34</v>
      </c>
      <c r="BN415" s="3">
        <f t="shared" si="60"/>
        <v>0</v>
      </c>
      <c r="BO415" s="3">
        <f t="shared" si="61"/>
        <v>0</v>
      </c>
      <c r="BP415" s="3">
        <f t="shared" si="62"/>
        <v>613.23806149999996</v>
      </c>
      <c r="BQ415" s="3">
        <f t="shared" si="63"/>
        <v>613.23806100000002</v>
      </c>
      <c r="BR415" s="3">
        <f t="shared" si="64"/>
        <v>693.80267125</v>
      </c>
      <c r="BS415" s="3">
        <f t="shared" si="65"/>
        <v>693.80203525000002</v>
      </c>
      <c r="BT415" s="3">
        <f t="shared" si="66"/>
        <v>1046.195541</v>
      </c>
      <c r="BU415" s="3">
        <f t="shared" si="67"/>
        <v>1046.172577</v>
      </c>
      <c r="BV415" s="3">
        <f t="shared" si="68"/>
        <v>778.27324999999996</v>
      </c>
      <c r="BW415" s="3">
        <f t="shared" si="68"/>
        <v>757.72675000000004</v>
      </c>
    </row>
    <row r="416" spans="1:75" x14ac:dyDescent="0.25">
      <c r="A416">
        <v>506859452</v>
      </c>
      <c r="B416">
        <v>5</v>
      </c>
      <c r="C416" t="s">
        <v>75</v>
      </c>
      <c r="D416" t="s">
        <v>76</v>
      </c>
      <c r="E416">
        <v>2020</v>
      </c>
      <c r="F416" t="s">
        <v>77</v>
      </c>
      <c r="G416" t="s">
        <v>78</v>
      </c>
      <c r="H416">
        <v>2</v>
      </c>
      <c r="I416" t="s">
        <v>79</v>
      </c>
      <c r="J416">
        <v>117</v>
      </c>
      <c r="K416" t="s">
        <v>607</v>
      </c>
      <c r="L416" t="s">
        <v>3030</v>
      </c>
      <c r="M416">
        <v>89</v>
      </c>
      <c r="N416" t="s">
        <v>3078</v>
      </c>
      <c r="O416">
        <v>6</v>
      </c>
      <c r="P416" t="s">
        <v>3094</v>
      </c>
      <c r="Q416">
        <v>41</v>
      </c>
      <c r="R416" t="s">
        <v>3115</v>
      </c>
      <c r="S416">
        <v>1025</v>
      </c>
      <c r="T416" t="s">
        <v>655</v>
      </c>
      <c r="U416">
        <v>26</v>
      </c>
      <c r="V416">
        <v>1</v>
      </c>
      <c r="W416" t="s">
        <v>656</v>
      </c>
      <c r="X416">
        <v>1</v>
      </c>
      <c r="Y416" t="s">
        <v>83</v>
      </c>
      <c r="Z416">
        <v>1</v>
      </c>
      <c r="AA416" t="s">
        <v>84</v>
      </c>
      <c r="AB416">
        <v>1</v>
      </c>
      <c r="AC416" s="2">
        <v>11</v>
      </c>
      <c r="AD416" s="2">
        <v>5</v>
      </c>
      <c r="AE416" s="2">
        <v>45.45</v>
      </c>
      <c r="AF416" s="2">
        <v>21</v>
      </c>
      <c r="AG416" s="2">
        <v>41</v>
      </c>
      <c r="AH416" s="2">
        <v>195.24</v>
      </c>
      <c r="AI416" s="2">
        <v>52</v>
      </c>
      <c r="AJ416" s="2">
        <v>28</v>
      </c>
      <c r="AK416" s="2">
        <v>53.85</v>
      </c>
      <c r="AL416" s="2">
        <v>35</v>
      </c>
      <c r="AM416" s="2">
        <v>30</v>
      </c>
      <c r="AN416" s="2">
        <v>85.71</v>
      </c>
      <c r="AO416" s="2">
        <v>9</v>
      </c>
      <c r="AP416" s="2">
        <v>6</v>
      </c>
      <c r="AQ416" s="2">
        <v>66.67</v>
      </c>
      <c r="AR416" s="2">
        <v>113</v>
      </c>
      <c r="AS416" s="2">
        <v>110</v>
      </c>
      <c r="AT416" s="2">
        <v>97.35</v>
      </c>
      <c r="AU416" s="2">
        <v>355000000</v>
      </c>
      <c r="AV416" s="2">
        <v>354660200</v>
      </c>
      <c r="AW416" s="2">
        <v>99.9</v>
      </c>
      <c r="AX416" s="2">
        <v>1365496427</v>
      </c>
      <c r="AY416" s="2">
        <v>1365496427</v>
      </c>
      <c r="AZ416" s="2">
        <v>100</v>
      </c>
      <c r="BA416" s="2">
        <v>1224835439.5</v>
      </c>
      <c r="BB416" s="2">
        <v>1224710438.5</v>
      </c>
      <c r="BC416" s="2">
        <v>99.99</v>
      </c>
      <c r="BD416" s="2">
        <v>870935217</v>
      </c>
      <c r="BE416" s="2">
        <v>870935217</v>
      </c>
      <c r="BF416" s="2">
        <v>100</v>
      </c>
      <c r="BG416" s="2">
        <v>455860241</v>
      </c>
      <c r="BH416" s="2">
        <v>455860241</v>
      </c>
      <c r="BI416" s="2">
        <v>100</v>
      </c>
      <c r="BJ416" s="2">
        <v>4272127324.5</v>
      </c>
      <c r="BK416" s="2">
        <v>4271662523.5</v>
      </c>
      <c r="BL416" s="2">
        <v>99.99</v>
      </c>
      <c r="BM416" t="s">
        <v>657</v>
      </c>
      <c r="BN416" s="3">
        <f t="shared" si="60"/>
        <v>355</v>
      </c>
      <c r="BO416" s="3">
        <f t="shared" si="61"/>
        <v>354.66019999999997</v>
      </c>
      <c r="BP416" s="3">
        <f t="shared" si="62"/>
        <v>1365.496427</v>
      </c>
      <c r="BQ416" s="3">
        <f t="shared" si="63"/>
        <v>1365.496427</v>
      </c>
      <c r="BR416" s="3">
        <f t="shared" si="64"/>
        <v>1224.8354394999999</v>
      </c>
      <c r="BS416" s="3">
        <f t="shared" si="65"/>
        <v>1224.7104385</v>
      </c>
      <c r="BT416" s="3">
        <f t="shared" si="66"/>
        <v>870.93521699999997</v>
      </c>
      <c r="BU416" s="3">
        <f t="shared" si="67"/>
        <v>870.93521699999997</v>
      </c>
      <c r="BV416" s="3">
        <f t="shared" si="68"/>
        <v>455.86024099999997</v>
      </c>
      <c r="BW416" s="3">
        <f t="shared" si="68"/>
        <v>455.86024099999997</v>
      </c>
    </row>
    <row r="417" spans="1:75" x14ac:dyDescent="0.25">
      <c r="A417">
        <v>506859452</v>
      </c>
      <c r="B417">
        <v>5</v>
      </c>
      <c r="C417" t="s">
        <v>75</v>
      </c>
      <c r="D417" t="s">
        <v>76</v>
      </c>
      <c r="E417">
        <v>2020</v>
      </c>
      <c r="F417" t="s">
        <v>77</v>
      </c>
      <c r="G417" t="s">
        <v>78</v>
      </c>
      <c r="H417">
        <v>2</v>
      </c>
      <c r="I417" t="s">
        <v>79</v>
      </c>
      <c r="J417">
        <v>117</v>
      </c>
      <c r="K417" t="s">
        <v>607</v>
      </c>
      <c r="L417" t="s">
        <v>3030</v>
      </c>
      <c r="M417">
        <v>89</v>
      </c>
      <c r="N417" t="s">
        <v>3078</v>
      </c>
      <c r="O417">
        <v>6</v>
      </c>
      <c r="P417" t="s">
        <v>3094</v>
      </c>
      <c r="Q417">
        <v>41</v>
      </c>
      <c r="R417" t="s">
        <v>3115</v>
      </c>
      <c r="S417">
        <v>1025</v>
      </c>
      <c r="T417" t="s">
        <v>655</v>
      </c>
      <c r="U417">
        <v>26</v>
      </c>
      <c r="V417">
        <v>2</v>
      </c>
      <c r="W417" t="s">
        <v>658</v>
      </c>
      <c r="X417">
        <v>3</v>
      </c>
      <c r="Y417" t="s">
        <v>128</v>
      </c>
      <c r="Z417">
        <v>1</v>
      </c>
      <c r="AA417" t="s">
        <v>84</v>
      </c>
      <c r="AB417">
        <v>1</v>
      </c>
      <c r="AC417" s="2">
        <v>0</v>
      </c>
      <c r="AD417" s="2">
        <v>0</v>
      </c>
      <c r="AE417" s="2">
        <v>0</v>
      </c>
      <c r="AF417" s="2">
        <v>15</v>
      </c>
      <c r="AG417" s="2">
        <v>20</v>
      </c>
      <c r="AH417" s="2">
        <v>133.33000000000001</v>
      </c>
      <c r="AI417" s="2">
        <v>40</v>
      </c>
      <c r="AJ417" s="2">
        <v>42</v>
      </c>
      <c r="AK417" s="2">
        <v>105</v>
      </c>
      <c r="AL417" s="2">
        <v>80</v>
      </c>
      <c r="AM417" s="2">
        <v>84</v>
      </c>
      <c r="AN417" s="2">
        <v>105</v>
      </c>
      <c r="AO417" s="2">
        <v>120</v>
      </c>
      <c r="AP417" s="2">
        <v>120</v>
      </c>
      <c r="AQ417" s="2">
        <v>100</v>
      </c>
      <c r="AR417" s="2" t="s">
        <v>95</v>
      </c>
      <c r="AS417" s="2" t="s">
        <v>95</v>
      </c>
      <c r="AT417" s="2" t="s">
        <v>95</v>
      </c>
      <c r="AU417" s="2">
        <v>0</v>
      </c>
      <c r="AV417" s="2">
        <v>0</v>
      </c>
      <c r="AW417" s="2">
        <v>0</v>
      </c>
      <c r="AX417" s="2">
        <v>1284503573</v>
      </c>
      <c r="AY417" s="2">
        <v>1284317606</v>
      </c>
      <c r="AZ417" s="2">
        <v>99.99</v>
      </c>
      <c r="BA417" s="2">
        <v>927138939.5</v>
      </c>
      <c r="BB417" s="2">
        <v>927138939.5</v>
      </c>
      <c r="BC417" s="2">
        <v>100</v>
      </c>
      <c r="BD417" s="2">
        <v>749064783</v>
      </c>
      <c r="BE417" s="2">
        <v>749063067</v>
      </c>
      <c r="BF417" s="2">
        <v>100</v>
      </c>
      <c r="BG417" s="2">
        <v>1193139759</v>
      </c>
      <c r="BH417" s="2">
        <v>480177259</v>
      </c>
      <c r="BI417" s="2">
        <v>40.25</v>
      </c>
      <c r="BJ417" s="2">
        <v>4153847054.5</v>
      </c>
      <c r="BK417" s="2">
        <v>3440696871.5</v>
      </c>
      <c r="BL417" s="2">
        <v>82.83</v>
      </c>
      <c r="BN417" s="3">
        <f t="shared" si="60"/>
        <v>0</v>
      </c>
      <c r="BO417" s="3">
        <f t="shared" si="61"/>
        <v>0</v>
      </c>
      <c r="BP417" s="3">
        <f t="shared" si="62"/>
        <v>1284.503573</v>
      </c>
      <c r="BQ417" s="3">
        <f t="shared" si="63"/>
        <v>1284.3176060000001</v>
      </c>
      <c r="BR417" s="3">
        <f t="shared" si="64"/>
        <v>927.13893949999999</v>
      </c>
      <c r="BS417" s="3">
        <f t="shared" si="65"/>
        <v>927.13893949999999</v>
      </c>
      <c r="BT417" s="3">
        <f t="shared" si="66"/>
        <v>749.06478300000003</v>
      </c>
      <c r="BU417" s="3">
        <f t="shared" si="67"/>
        <v>749.06306700000005</v>
      </c>
      <c r="BV417" s="3">
        <f t="shared" si="68"/>
        <v>1193.1397589999999</v>
      </c>
      <c r="BW417" s="3">
        <f t="shared" si="68"/>
        <v>480.17725899999999</v>
      </c>
    </row>
    <row r="418" spans="1:75" x14ac:dyDescent="0.25">
      <c r="A418">
        <v>506859452</v>
      </c>
      <c r="B418">
        <v>5</v>
      </c>
      <c r="C418" t="s">
        <v>75</v>
      </c>
      <c r="D418" t="s">
        <v>76</v>
      </c>
      <c r="E418">
        <v>2020</v>
      </c>
      <c r="F418" t="s">
        <v>77</v>
      </c>
      <c r="G418" t="s">
        <v>78</v>
      </c>
      <c r="H418">
        <v>2</v>
      </c>
      <c r="I418" t="s">
        <v>79</v>
      </c>
      <c r="J418">
        <v>117</v>
      </c>
      <c r="K418" t="s">
        <v>607</v>
      </c>
      <c r="L418" t="s">
        <v>3030</v>
      </c>
      <c r="M418">
        <v>89</v>
      </c>
      <c r="N418" t="s">
        <v>3078</v>
      </c>
      <c r="O418">
        <v>7</v>
      </c>
      <c r="P418" t="s">
        <v>3088</v>
      </c>
      <c r="Q418">
        <v>43</v>
      </c>
      <c r="R418" t="s">
        <v>3096</v>
      </c>
      <c r="S418">
        <v>1027</v>
      </c>
      <c r="T418" t="s">
        <v>659</v>
      </c>
      <c r="U418">
        <v>25</v>
      </c>
      <c r="V418">
        <v>1</v>
      </c>
      <c r="W418" t="s">
        <v>660</v>
      </c>
      <c r="X418">
        <v>1</v>
      </c>
      <c r="Y418" t="s">
        <v>83</v>
      </c>
      <c r="Z418">
        <v>1</v>
      </c>
      <c r="AA418" t="s">
        <v>84</v>
      </c>
      <c r="AB418">
        <v>1</v>
      </c>
      <c r="AC418" s="2">
        <v>100</v>
      </c>
      <c r="AD418" s="2">
        <v>91</v>
      </c>
      <c r="AE418" s="2">
        <v>91</v>
      </c>
      <c r="AF418" s="2">
        <v>633</v>
      </c>
      <c r="AG418" s="2">
        <v>857</v>
      </c>
      <c r="AH418" s="2">
        <v>135.38999999999999</v>
      </c>
      <c r="AI418" s="2">
        <v>661</v>
      </c>
      <c r="AJ418" s="2">
        <v>661</v>
      </c>
      <c r="AK418" s="2">
        <v>100</v>
      </c>
      <c r="AL418" s="2">
        <v>720</v>
      </c>
      <c r="AM418" s="2">
        <v>720</v>
      </c>
      <c r="AN418" s="2">
        <v>100</v>
      </c>
      <c r="AO418" s="2">
        <v>350</v>
      </c>
      <c r="AP418" s="2">
        <v>1</v>
      </c>
      <c r="AQ418" s="2">
        <v>0.28999999999999998</v>
      </c>
      <c r="AR418" s="2">
        <v>2679</v>
      </c>
      <c r="AS418" s="2">
        <v>2330</v>
      </c>
      <c r="AT418" s="2">
        <v>86.97</v>
      </c>
      <c r="AU418" s="2">
        <v>32800000</v>
      </c>
      <c r="AV418" s="2">
        <v>32800000</v>
      </c>
      <c r="AW418" s="2">
        <v>100</v>
      </c>
      <c r="AX418" s="2">
        <v>58675500.5</v>
      </c>
      <c r="AY418" s="2">
        <v>58568833.5</v>
      </c>
      <c r="AZ418" s="2">
        <v>99.81</v>
      </c>
      <c r="BA418" s="2">
        <v>34933999.950000003</v>
      </c>
      <c r="BB418" s="2">
        <v>34933999.950000003</v>
      </c>
      <c r="BC418" s="2">
        <v>100</v>
      </c>
      <c r="BD418" s="2">
        <v>58908334</v>
      </c>
      <c r="BE418" s="2">
        <v>58908334</v>
      </c>
      <c r="BF418" s="2">
        <v>100</v>
      </c>
      <c r="BG418" s="2">
        <v>128323905</v>
      </c>
      <c r="BH418" s="2">
        <v>44827280</v>
      </c>
      <c r="BI418" s="2">
        <v>34.94</v>
      </c>
      <c r="BJ418" s="2">
        <v>313641739.44999999</v>
      </c>
      <c r="BK418" s="2">
        <v>230038447.44999999</v>
      </c>
      <c r="BL418" s="2">
        <v>73.34</v>
      </c>
      <c r="BN418" s="3">
        <f t="shared" si="60"/>
        <v>32.799999999999997</v>
      </c>
      <c r="BO418" s="3">
        <f t="shared" si="61"/>
        <v>32.799999999999997</v>
      </c>
      <c r="BP418" s="3">
        <f t="shared" si="62"/>
        <v>58.675500499999998</v>
      </c>
      <c r="BQ418" s="3">
        <f t="shared" si="63"/>
        <v>58.568833499999997</v>
      </c>
      <c r="BR418" s="3">
        <f t="shared" si="64"/>
        <v>34.93399995</v>
      </c>
      <c r="BS418" s="3">
        <f t="shared" si="65"/>
        <v>34.93399995</v>
      </c>
      <c r="BT418" s="3">
        <f t="shared" si="66"/>
        <v>58.908334000000004</v>
      </c>
      <c r="BU418" s="3">
        <f t="shared" si="67"/>
        <v>58.908334000000004</v>
      </c>
      <c r="BV418" s="3">
        <f t="shared" si="68"/>
        <v>128.323905</v>
      </c>
      <c r="BW418" s="3">
        <f t="shared" si="68"/>
        <v>44.827280000000002</v>
      </c>
    </row>
    <row r="419" spans="1:75" x14ac:dyDescent="0.25">
      <c r="A419">
        <v>506859452</v>
      </c>
      <c r="B419">
        <v>5</v>
      </c>
      <c r="C419" t="s">
        <v>75</v>
      </c>
      <c r="D419" t="s">
        <v>76</v>
      </c>
      <c r="E419">
        <v>2020</v>
      </c>
      <c r="F419" t="s">
        <v>77</v>
      </c>
      <c r="G419" t="s">
        <v>78</v>
      </c>
      <c r="H419">
        <v>2</v>
      </c>
      <c r="I419" t="s">
        <v>79</v>
      </c>
      <c r="J419">
        <v>117</v>
      </c>
      <c r="K419" t="s">
        <v>607</v>
      </c>
      <c r="L419" t="s">
        <v>3030</v>
      </c>
      <c r="M419">
        <v>89</v>
      </c>
      <c r="N419" t="s">
        <v>3078</v>
      </c>
      <c r="O419">
        <v>7</v>
      </c>
      <c r="P419" t="s">
        <v>3088</v>
      </c>
      <c r="Q419">
        <v>43</v>
      </c>
      <c r="R419" t="s">
        <v>3096</v>
      </c>
      <c r="S419">
        <v>1027</v>
      </c>
      <c r="T419" t="s">
        <v>659</v>
      </c>
      <c r="U419">
        <v>25</v>
      </c>
      <c r="V419">
        <v>2</v>
      </c>
      <c r="W419" t="s">
        <v>661</v>
      </c>
      <c r="X419">
        <v>1</v>
      </c>
      <c r="Y419" t="s">
        <v>83</v>
      </c>
      <c r="Z419">
        <v>1</v>
      </c>
      <c r="AA419" t="s">
        <v>84</v>
      </c>
      <c r="AB419">
        <v>1</v>
      </c>
      <c r="AC419" s="2">
        <v>10</v>
      </c>
      <c r="AD419" s="2">
        <v>7</v>
      </c>
      <c r="AE419" s="2">
        <v>70</v>
      </c>
      <c r="AF419" s="2">
        <v>22</v>
      </c>
      <c r="AG419" s="2">
        <v>19</v>
      </c>
      <c r="AH419" s="2">
        <v>86.36</v>
      </c>
      <c r="AI419" s="2">
        <v>30</v>
      </c>
      <c r="AJ419" s="2">
        <v>30</v>
      </c>
      <c r="AK419" s="2">
        <v>100</v>
      </c>
      <c r="AL419" s="2">
        <v>30</v>
      </c>
      <c r="AM419" s="2">
        <v>32</v>
      </c>
      <c r="AN419" s="2">
        <v>106.67</v>
      </c>
      <c r="AO419" s="2">
        <v>20</v>
      </c>
      <c r="AP419" s="2">
        <v>19</v>
      </c>
      <c r="AQ419" s="2">
        <v>95</v>
      </c>
      <c r="AR419" s="2">
        <v>108</v>
      </c>
      <c r="AS419" s="2">
        <v>107</v>
      </c>
      <c r="AT419" s="2">
        <v>99.07</v>
      </c>
      <c r="AU419" s="2">
        <v>38500000</v>
      </c>
      <c r="AV419" s="2">
        <v>38500000</v>
      </c>
      <c r="AW419" s="2">
        <v>100</v>
      </c>
      <c r="AX419" s="2">
        <v>171112833.5</v>
      </c>
      <c r="AY419" s="2">
        <v>171112833.5</v>
      </c>
      <c r="AZ419" s="2">
        <v>100</v>
      </c>
      <c r="BA419" s="2">
        <v>180092000.09999999</v>
      </c>
      <c r="BB419" s="2">
        <v>179902000.09999999</v>
      </c>
      <c r="BC419" s="2">
        <v>99.89</v>
      </c>
      <c r="BD419" s="2">
        <v>154619167</v>
      </c>
      <c r="BE419" s="2">
        <v>154619167</v>
      </c>
      <c r="BF419" s="2">
        <v>100</v>
      </c>
      <c r="BG419" s="2">
        <v>142018033</v>
      </c>
      <c r="BH419" s="2">
        <v>138005000</v>
      </c>
      <c r="BI419" s="2">
        <v>97.18</v>
      </c>
      <c r="BJ419" s="2">
        <v>686342033.60000002</v>
      </c>
      <c r="BK419" s="2">
        <v>682139000.60000002</v>
      </c>
      <c r="BL419" s="2">
        <v>99.39</v>
      </c>
      <c r="BN419" s="3">
        <f t="shared" si="60"/>
        <v>38.5</v>
      </c>
      <c r="BO419" s="3">
        <f t="shared" si="61"/>
        <v>38.5</v>
      </c>
      <c r="BP419" s="3">
        <f t="shared" si="62"/>
        <v>171.11283349999999</v>
      </c>
      <c r="BQ419" s="3">
        <f t="shared" si="63"/>
        <v>171.11283349999999</v>
      </c>
      <c r="BR419" s="3">
        <f t="shared" si="64"/>
        <v>180.09200010000001</v>
      </c>
      <c r="BS419" s="3">
        <f t="shared" si="65"/>
        <v>179.90200009999998</v>
      </c>
      <c r="BT419" s="3">
        <f t="shared" si="66"/>
        <v>154.619167</v>
      </c>
      <c r="BU419" s="3">
        <f t="shared" si="67"/>
        <v>154.619167</v>
      </c>
      <c r="BV419" s="3">
        <f t="shared" si="68"/>
        <v>142.018033</v>
      </c>
      <c r="BW419" s="3">
        <f t="shared" si="68"/>
        <v>138.005</v>
      </c>
    </row>
    <row r="420" spans="1:75" x14ac:dyDescent="0.25">
      <c r="A420">
        <v>506859452</v>
      </c>
      <c r="B420">
        <v>5</v>
      </c>
      <c r="C420" t="s">
        <v>75</v>
      </c>
      <c r="D420" t="s">
        <v>76</v>
      </c>
      <c r="E420">
        <v>2020</v>
      </c>
      <c r="F420" t="s">
        <v>77</v>
      </c>
      <c r="G420" t="s">
        <v>78</v>
      </c>
      <c r="H420">
        <v>2</v>
      </c>
      <c r="I420" t="s">
        <v>79</v>
      </c>
      <c r="J420">
        <v>117</v>
      </c>
      <c r="K420" t="s">
        <v>607</v>
      </c>
      <c r="L420" t="s">
        <v>3030</v>
      </c>
      <c r="M420">
        <v>89</v>
      </c>
      <c r="N420" t="s">
        <v>3078</v>
      </c>
      <c r="O420">
        <v>7</v>
      </c>
      <c r="P420" t="s">
        <v>3088</v>
      </c>
      <c r="Q420">
        <v>43</v>
      </c>
      <c r="R420" t="s">
        <v>3096</v>
      </c>
      <c r="S420">
        <v>1027</v>
      </c>
      <c r="T420" t="s">
        <v>659</v>
      </c>
      <c r="U420">
        <v>25</v>
      </c>
      <c r="V420">
        <v>3</v>
      </c>
      <c r="W420" t="s">
        <v>662</v>
      </c>
      <c r="X420">
        <v>1</v>
      </c>
      <c r="Y420" t="s">
        <v>83</v>
      </c>
      <c r="Z420">
        <v>1</v>
      </c>
      <c r="AA420" t="s">
        <v>84</v>
      </c>
      <c r="AB420">
        <v>1</v>
      </c>
      <c r="AC420" s="2">
        <v>0.1</v>
      </c>
      <c r="AD420" s="2">
        <v>0.1</v>
      </c>
      <c r="AE420" s="2">
        <v>100</v>
      </c>
      <c r="AF420" s="2">
        <v>0.25</v>
      </c>
      <c r="AG420" s="2">
        <v>0.26</v>
      </c>
      <c r="AH420" s="2">
        <v>104</v>
      </c>
      <c r="AI420" s="2">
        <v>0.25</v>
      </c>
      <c r="AJ420" s="2">
        <v>0.25</v>
      </c>
      <c r="AK420" s="2">
        <v>100</v>
      </c>
      <c r="AL420" s="2">
        <v>0.25</v>
      </c>
      <c r="AM420" s="2">
        <v>0.08</v>
      </c>
      <c r="AN420" s="2">
        <v>32</v>
      </c>
      <c r="AO420" s="2">
        <v>0.31</v>
      </c>
      <c r="AP420" s="2">
        <v>0</v>
      </c>
      <c r="AQ420" s="2">
        <v>0</v>
      </c>
      <c r="AR420" s="2">
        <v>1</v>
      </c>
      <c r="AS420" s="2">
        <v>0.69</v>
      </c>
      <c r="AT420" s="2">
        <v>69</v>
      </c>
      <c r="AU420" s="2">
        <v>35969580</v>
      </c>
      <c r="AV420" s="2">
        <v>35950000</v>
      </c>
      <c r="AW420" s="2">
        <v>99.94</v>
      </c>
      <c r="AX420" s="2">
        <v>70211666</v>
      </c>
      <c r="AY420" s="2">
        <v>70211666</v>
      </c>
      <c r="AZ420" s="2">
        <v>100</v>
      </c>
      <c r="BA420" s="2">
        <v>50040000</v>
      </c>
      <c r="BB420" s="2">
        <v>50040000</v>
      </c>
      <c r="BC420" s="2">
        <v>100</v>
      </c>
      <c r="BD420" s="2">
        <v>98403334</v>
      </c>
      <c r="BE420" s="2">
        <v>98403334</v>
      </c>
      <c r="BF420" s="2">
        <v>100</v>
      </c>
      <c r="BG420" s="2">
        <v>56583342</v>
      </c>
      <c r="BH420" s="2">
        <v>56583342</v>
      </c>
      <c r="BI420" s="2">
        <v>100</v>
      </c>
      <c r="BJ420" s="2">
        <v>311207922</v>
      </c>
      <c r="BK420" s="2">
        <v>311188342</v>
      </c>
      <c r="BL420" s="2">
        <v>99.99</v>
      </c>
      <c r="BM420" t="s">
        <v>663</v>
      </c>
      <c r="BN420" s="3">
        <f t="shared" si="60"/>
        <v>35.969580000000001</v>
      </c>
      <c r="BO420" s="3">
        <f t="shared" si="61"/>
        <v>35.950000000000003</v>
      </c>
      <c r="BP420" s="3">
        <f t="shared" si="62"/>
        <v>70.211665999999994</v>
      </c>
      <c r="BQ420" s="3">
        <f t="shared" si="63"/>
        <v>70.211665999999994</v>
      </c>
      <c r="BR420" s="3">
        <f t="shared" si="64"/>
        <v>50.04</v>
      </c>
      <c r="BS420" s="3">
        <f t="shared" si="65"/>
        <v>50.04</v>
      </c>
      <c r="BT420" s="3">
        <f t="shared" si="66"/>
        <v>98.403334000000001</v>
      </c>
      <c r="BU420" s="3">
        <f t="shared" si="67"/>
        <v>98.403334000000001</v>
      </c>
      <c r="BV420" s="3">
        <f t="shared" si="68"/>
        <v>56.583342000000002</v>
      </c>
      <c r="BW420" s="3">
        <f t="shared" si="68"/>
        <v>56.583342000000002</v>
      </c>
    </row>
    <row r="421" spans="1:75" x14ac:dyDescent="0.25">
      <c r="A421">
        <v>506859452</v>
      </c>
      <c r="B421">
        <v>5</v>
      </c>
      <c r="C421" t="s">
        <v>75</v>
      </c>
      <c r="D421" t="s">
        <v>76</v>
      </c>
      <c r="E421">
        <v>2020</v>
      </c>
      <c r="F421" t="s">
        <v>77</v>
      </c>
      <c r="G421" t="s">
        <v>78</v>
      </c>
      <c r="H421">
        <v>2</v>
      </c>
      <c r="I421" t="s">
        <v>79</v>
      </c>
      <c r="J421">
        <v>117</v>
      </c>
      <c r="K421" t="s">
        <v>607</v>
      </c>
      <c r="L421" t="s">
        <v>3030</v>
      </c>
      <c r="M421">
        <v>89</v>
      </c>
      <c r="N421" t="s">
        <v>3078</v>
      </c>
      <c r="O421">
        <v>7</v>
      </c>
      <c r="P421" t="s">
        <v>3088</v>
      </c>
      <c r="Q421">
        <v>43</v>
      </c>
      <c r="R421" t="s">
        <v>3096</v>
      </c>
      <c r="S421">
        <v>1027</v>
      </c>
      <c r="T421" t="s">
        <v>659</v>
      </c>
      <c r="U421">
        <v>25</v>
      </c>
      <c r="V421">
        <v>4</v>
      </c>
      <c r="W421" t="s">
        <v>664</v>
      </c>
      <c r="X421">
        <v>2</v>
      </c>
      <c r="Y421" t="s">
        <v>94</v>
      </c>
      <c r="Z421">
        <v>1</v>
      </c>
      <c r="AA421" t="s">
        <v>84</v>
      </c>
      <c r="AB421">
        <v>1</v>
      </c>
      <c r="AC421" s="2">
        <v>0</v>
      </c>
      <c r="AD421" s="2">
        <v>0</v>
      </c>
      <c r="AE421" s="2">
        <v>0</v>
      </c>
      <c r="AF421" s="2">
        <v>0</v>
      </c>
      <c r="AG421" s="2">
        <v>0</v>
      </c>
      <c r="AH421" s="2">
        <v>0</v>
      </c>
      <c r="AI421" s="2">
        <v>100</v>
      </c>
      <c r="AJ421" s="2">
        <v>100</v>
      </c>
      <c r="AK421" s="2">
        <v>100</v>
      </c>
      <c r="AL421" s="2">
        <v>100</v>
      </c>
      <c r="AM421" s="2">
        <v>100</v>
      </c>
      <c r="AN421" s="2">
        <v>100</v>
      </c>
      <c r="AO421" s="2">
        <v>100</v>
      </c>
      <c r="AP421" s="2">
        <v>33</v>
      </c>
      <c r="AQ421" s="2">
        <v>33</v>
      </c>
      <c r="AR421" s="2" t="s">
        <v>95</v>
      </c>
      <c r="AS421" s="2" t="s">
        <v>95</v>
      </c>
      <c r="AT421" s="2" t="s">
        <v>95</v>
      </c>
      <c r="AU421" s="2">
        <v>0</v>
      </c>
      <c r="AV421" s="2">
        <v>0</v>
      </c>
      <c r="AW421" s="2">
        <v>0</v>
      </c>
      <c r="AX421" s="2">
        <v>0</v>
      </c>
      <c r="AY421" s="2">
        <v>0</v>
      </c>
      <c r="AZ421" s="2">
        <v>0</v>
      </c>
      <c r="BA421" s="2">
        <v>34933999.950000003</v>
      </c>
      <c r="BB421" s="2">
        <v>34933999.950000003</v>
      </c>
      <c r="BC421" s="2">
        <v>100</v>
      </c>
      <c r="BD421" s="2">
        <v>29069165</v>
      </c>
      <c r="BE421" s="2">
        <v>29031667</v>
      </c>
      <c r="BF421" s="2">
        <v>99.86</v>
      </c>
      <c r="BG421" s="2">
        <v>13295720</v>
      </c>
      <c r="BH421" s="2">
        <v>13295720</v>
      </c>
      <c r="BI421" s="2">
        <v>100</v>
      </c>
      <c r="BJ421" s="2">
        <v>77298884.950000003</v>
      </c>
      <c r="BK421" s="2">
        <v>77261386.950000003</v>
      </c>
      <c r="BL421" s="2">
        <v>99.95</v>
      </c>
      <c r="BN421" s="3">
        <f t="shared" si="60"/>
        <v>0</v>
      </c>
      <c r="BO421" s="3">
        <f t="shared" si="61"/>
        <v>0</v>
      </c>
      <c r="BP421" s="3">
        <f t="shared" si="62"/>
        <v>0</v>
      </c>
      <c r="BQ421" s="3">
        <f t="shared" si="63"/>
        <v>0</v>
      </c>
      <c r="BR421" s="3">
        <f t="shared" si="64"/>
        <v>34.93399995</v>
      </c>
      <c r="BS421" s="3">
        <f t="shared" si="65"/>
        <v>34.93399995</v>
      </c>
      <c r="BT421" s="3">
        <f t="shared" si="66"/>
        <v>29.069165000000002</v>
      </c>
      <c r="BU421" s="3">
        <f t="shared" si="67"/>
        <v>29.031666999999999</v>
      </c>
      <c r="BV421" s="3">
        <f t="shared" si="68"/>
        <v>13.295719999999999</v>
      </c>
      <c r="BW421" s="3">
        <f t="shared" si="68"/>
        <v>13.295719999999999</v>
      </c>
    </row>
    <row r="422" spans="1:75" x14ac:dyDescent="0.25">
      <c r="A422">
        <v>506859452</v>
      </c>
      <c r="B422">
        <v>5</v>
      </c>
      <c r="C422" t="s">
        <v>75</v>
      </c>
      <c r="D422" t="s">
        <v>76</v>
      </c>
      <c r="E422">
        <v>2020</v>
      </c>
      <c r="F422" t="s">
        <v>77</v>
      </c>
      <c r="G422" t="s">
        <v>78</v>
      </c>
      <c r="H422">
        <v>2</v>
      </c>
      <c r="I422" t="s">
        <v>79</v>
      </c>
      <c r="J422">
        <v>117</v>
      </c>
      <c r="K422" t="s">
        <v>607</v>
      </c>
      <c r="L422" t="s">
        <v>3030</v>
      </c>
      <c r="M422">
        <v>89</v>
      </c>
      <c r="N422" t="s">
        <v>3078</v>
      </c>
      <c r="O422">
        <v>7</v>
      </c>
      <c r="P422" t="s">
        <v>3088</v>
      </c>
      <c r="Q422">
        <v>43</v>
      </c>
      <c r="R422" t="s">
        <v>3096</v>
      </c>
      <c r="S422">
        <v>1028</v>
      </c>
      <c r="T422" t="s">
        <v>665</v>
      </c>
      <c r="U422">
        <v>26</v>
      </c>
      <c r="V422">
        <v>1</v>
      </c>
      <c r="W422" t="s">
        <v>666</v>
      </c>
      <c r="X422">
        <v>1</v>
      </c>
      <c r="Y422" t="s">
        <v>83</v>
      </c>
      <c r="Z422">
        <v>3</v>
      </c>
      <c r="AA422" t="s">
        <v>87</v>
      </c>
      <c r="AB422">
        <v>1</v>
      </c>
      <c r="AC422" s="2">
        <v>5.5</v>
      </c>
      <c r="AD422" s="2">
        <v>5</v>
      </c>
      <c r="AE422" s="2">
        <v>90.91</v>
      </c>
      <c r="AF422" s="2">
        <v>37.5</v>
      </c>
      <c r="AG422" s="2">
        <v>58</v>
      </c>
      <c r="AH422" s="2">
        <v>154.66999999999999</v>
      </c>
      <c r="AI422" s="2">
        <v>37</v>
      </c>
      <c r="AJ422" s="2">
        <v>37</v>
      </c>
      <c r="AK422" s="2">
        <v>100</v>
      </c>
      <c r="AL422" s="2">
        <v>0</v>
      </c>
      <c r="AM422" s="2">
        <v>0</v>
      </c>
      <c r="AN422" s="2">
        <v>0</v>
      </c>
      <c r="AO422" s="2">
        <v>0</v>
      </c>
      <c r="AP422" s="2">
        <v>0</v>
      </c>
      <c r="AQ422" s="2">
        <v>0</v>
      </c>
      <c r="AR422" s="2">
        <v>100</v>
      </c>
      <c r="AS422" s="2">
        <v>100</v>
      </c>
      <c r="AT422" s="2">
        <v>100</v>
      </c>
      <c r="AU422" s="2">
        <v>74845600</v>
      </c>
      <c r="AV422" s="2">
        <v>71595600</v>
      </c>
      <c r="AW422" s="2">
        <v>95.66</v>
      </c>
      <c r="AX422" s="2">
        <v>282478472</v>
      </c>
      <c r="AY422" s="2">
        <v>282478472</v>
      </c>
      <c r="AZ422" s="2">
        <v>100</v>
      </c>
      <c r="BA422" s="2">
        <v>236900000</v>
      </c>
      <c r="BB422" s="2">
        <v>236900000</v>
      </c>
      <c r="BC422" s="2">
        <v>100</v>
      </c>
      <c r="BD422" s="2">
        <v>0</v>
      </c>
      <c r="BE422" s="2">
        <v>0</v>
      </c>
      <c r="BF422" s="2">
        <v>0</v>
      </c>
      <c r="BG422" s="2">
        <v>0</v>
      </c>
      <c r="BH422" s="2">
        <v>0</v>
      </c>
      <c r="BI422" s="2">
        <v>0</v>
      </c>
      <c r="BJ422" s="2">
        <v>594224072</v>
      </c>
      <c r="BK422" s="2">
        <v>590974072</v>
      </c>
      <c r="BL422" s="2">
        <v>99.45</v>
      </c>
      <c r="BN422" s="3">
        <f t="shared" si="60"/>
        <v>74.845600000000005</v>
      </c>
      <c r="BO422" s="3">
        <f t="shared" si="61"/>
        <v>71.595600000000005</v>
      </c>
      <c r="BP422" s="3">
        <f t="shared" si="62"/>
        <v>282.47847200000001</v>
      </c>
      <c r="BQ422" s="3">
        <f t="shared" si="63"/>
        <v>282.47847200000001</v>
      </c>
      <c r="BR422" s="3">
        <f t="shared" si="64"/>
        <v>236.9</v>
      </c>
      <c r="BS422" s="3">
        <f t="shared" si="65"/>
        <v>236.9</v>
      </c>
      <c r="BT422" s="3">
        <f t="shared" si="66"/>
        <v>0</v>
      </c>
      <c r="BU422" s="3">
        <f t="shared" si="67"/>
        <v>0</v>
      </c>
      <c r="BV422" s="3">
        <f t="shared" si="68"/>
        <v>0</v>
      </c>
      <c r="BW422" s="3">
        <f t="shared" si="68"/>
        <v>0</v>
      </c>
    </row>
    <row r="423" spans="1:75" x14ac:dyDescent="0.25">
      <c r="A423">
        <v>506859452</v>
      </c>
      <c r="B423">
        <v>5</v>
      </c>
      <c r="C423" t="s">
        <v>75</v>
      </c>
      <c r="D423" t="s">
        <v>76</v>
      </c>
      <c r="E423">
        <v>2020</v>
      </c>
      <c r="F423" t="s">
        <v>77</v>
      </c>
      <c r="G423" t="s">
        <v>78</v>
      </c>
      <c r="H423">
        <v>2</v>
      </c>
      <c r="I423" t="s">
        <v>79</v>
      </c>
      <c r="J423">
        <v>117</v>
      </c>
      <c r="K423" t="s">
        <v>607</v>
      </c>
      <c r="L423" t="s">
        <v>3030</v>
      </c>
      <c r="M423">
        <v>89</v>
      </c>
      <c r="N423" t="s">
        <v>3078</v>
      </c>
      <c r="O423">
        <v>7</v>
      </c>
      <c r="P423" t="s">
        <v>3088</v>
      </c>
      <c r="Q423">
        <v>43</v>
      </c>
      <c r="R423" t="s">
        <v>3096</v>
      </c>
      <c r="S423">
        <v>1028</v>
      </c>
      <c r="T423" t="s">
        <v>665</v>
      </c>
      <c r="U423">
        <v>26</v>
      </c>
      <c r="V423">
        <v>2</v>
      </c>
      <c r="W423" t="s">
        <v>667</v>
      </c>
      <c r="X423">
        <v>2</v>
      </c>
      <c r="Y423" t="s">
        <v>94</v>
      </c>
      <c r="Z423">
        <v>1</v>
      </c>
      <c r="AA423" t="s">
        <v>84</v>
      </c>
      <c r="AB423">
        <v>1</v>
      </c>
      <c r="AC423" s="2">
        <v>0</v>
      </c>
      <c r="AD423" s="2">
        <v>0</v>
      </c>
      <c r="AE423" s="2">
        <v>0</v>
      </c>
      <c r="AF423" s="2">
        <v>100</v>
      </c>
      <c r="AG423" s="2">
        <v>75</v>
      </c>
      <c r="AH423" s="2">
        <v>75</v>
      </c>
      <c r="AI423" s="2">
        <v>100</v>
      </c>
      <c r="AJ423" s="2">
        <v>100</v>
      </c>
      <c r="AK423" s="2">
        <v>100</v>
      </c>
      <c r="AL423" s="2">
        <v>100</v>
      </c>
      <c r="AM423" s="2">
        <v>100</v>
      </c>
      <c r="AN423" s="2">
        <v>100</v>
      </c>
      <c r="AO423" s="2">
        <v>0</v>
      </c>
      <c r="AP423" s="2">
        <v>0</v>
      </c>
      <c r="AQ423" s="2">
        <v>0</v>
      </c>
      <c r="AR423" s="2" t="s">
        <v>95</v>
      </c>
      <c r="AS423" s="2" t="s">
        <v>95</v>
      </c>
      <c r="AT423" s="2" t="s">
        <v>95</v>
      </c>
      <c r="AU423" s="2">
        <v>0</v>
      </c>
      <c r="AV423" s="2">
        <v>0</v>
      </c>
      <c r="AW423" s="2">
        <v>0</v>
      </c>
      <c r="AX423" s="2">
        <v>44166667</v>
      </c>
      <c r="AY423" s="2">
        <v>44166667</v>
      </c>
      <c r="AZ423" s="2">
        <v>100</v>
      </c>
      <c r="BA423" s="2">
        <v>45120000</v>
      </c>
      <c r="BB423" s="2">
        <v>45120000</v>
      </c>
      <c r="BC423" s="2">
        <v>100</v>
      </c>
      <c r="BD423" s="2">
        <v>44906666</v>
      </c>
      <c r="BE423" s="2">
        <v>44906666</v>
      </c>
      <c r="BF423" s="2">
        <v>100</v>
      </c>
      <c r="BG423" s="2">
        <v>0</v>
      </c>
      <c r="BH423" s="2">
        <v>0</v>
      </c>
      <c r="BI423" s="2">
        <v>0</v>
      </c>
      <c r="BJ423" s="2">
        <v>134193333</v>
      </c>
      <c r="BK423" s="2">
        <v>134193333</v>
      </c>
      <c r="BL423" s="2">
        <v>100</v>
      </c>
      <c r="BN423" s="3">
        <f t="shared" si="60"/>
        <v>0</v>
      </c>
      <c r="BO423" s="3">
        <f t="shared" si="61"/>
        <v>0</v>
      </c>
      <c r="BP423" s="3">
        <f t="shared" si="62"/>
        <v>44.166666999999997</v>
      </c>
      <c r="BQ423" s="3">
        <f t="shared" si="63"/>
        <v>44.166666999999997</v>
      </c>
      <c r="BR423" s="3">
        <f t="shared" si="64"/>
        <v>45.12</v>
      </c>
      <c r="BS423" s="3">
        <f t="shared" si="65"/>
        <v>45.12</v>
      </c>
      <c r="BT423" s="3">
        <f t="shared" si="66"/>
        <v>44.906666000000001</v>
      </c>
      <c r="BU423" s="3">
        <f t="shared" si="67"/>
        <v>44.906666000000001</v>
      </c>
      <c r="BV423" s="3">
        <f t="shared" si="68"/>
        <v>0</v>
      </c>
      <c r="BW423" s="3">
        <f t="shared" si="68"/>
        <v>0</v>
      </c>
    </row>
    <row r="424" spans="1:75" x14ac:dyDescent="0.25">
      <c r="A424">
        <v>506859452</v>
      </c>
      <c r="B424">
        <v>5</v>
      </c>
      <c r="C424" t="s">
        <v>75</v>
      </c>
      <c r="D424" t="s">
        <v>76</v>
      </c>
      <c r="E424">
        <v>2020</v>
      </c>
      <c r="F424" t="s">
        <v>77</v>
      </c>
      <c r="G424" t="s">
        <v>78</v>
      </c>
      <c r="H424">
        <v>2</v>
      </c>
      <c r="I424" t="s">
        <v>79</v>
      </c>
      <c r="J424">
        <v>117</v>
      </c>
      <c r="K424" t="s">
        <v>607</v>
      </c>
      <c r="L424" t="s">
        <v>3030</v>
      </c>
      <c r="M424">
        <v>89</v>
      </c>
      <c r="N424" t="s">
        <v>3078</v>
      </c>
      <c r="O424">
        <v>7</v>
      </c>
      <c r="P424" t="s">
        <v>3088</v>
      </c>
      <c r="Q424">
        <v>43</v>
      </c>
      <c r="R424" t="s">
        <v>3096</v>
      </c>
      <c r="S424">
        <v>1028</v>
      </c>
      <c r="T424" t="s">
        <v>665</v>
      </c>
      <c r="U424">
        <v>26</v>
      </c>
      <c r="V424">
        <v>3</v>
      </c>
      <c r="W424" t="s">
        <v>668</v>
      </c>
      <c r="X424">
        <v>1</v>
      </c>
      <c r="Y424" t="s">
        <v>83</v>
      </c>
      <c r="Z424">
        <v>4</v>
      </c>
      <c r="AA424" t="s">
        <v>187</v>
      </c>
      <c r="AB424">
        <v>1</v>
      </c>
      <c r="AC424" s="2">
        <v>0</v>
      </c>
      <c r="AD424" s="2">
        <v>0</v>
      </c>
      <c r="AE424" s="2">
        <v>0</v>
      </c>
      <c r="AF424" s="2">
        <v>0</v>
      </c>
      <c r="AG424" s="2">
        <v>0</v>
      </c>
      <c r="AH424" s="2">
        <v>0</v>
      </c>
      <c r="AI424" s="2">
        <v>0</v>
      </c>
      <c r="AJ424" s="2">
        <v>0</v>
      </c>
      <c r="AK424" s="2">
        <v>0</v>
      </c>
      <c r="AL424" s="2">
        <v>0</v>
      </c>
      <c r="AM424" s="2">
        <v>0</v>
      </c>
      <c r="AN424" s="2">
        <v>0</v>
      </c>
      <c r="AO424" s="2">
        <v>0</v>
      </c>
      <c r="AP424" s="2">
        <v>0</v>
      </c>
      <c r="AQ424" s="2">
        <v>0</v>
      </c>
      <c r="AR424" s="2">
        <v>100</v>
      </c>
      <c r="AS424" s="2">
        <v>0</v>
      </c>
      <c r="AT424" s="2">
        <v>0</v>
      </c>
      <c r="AU424" s="2">
        <v>0</v>
      </c>
      <c r="AV424" s="2">
        <v>0</v>
      </c>
      <c r="AW424" s="2">
        <v>0</v>
      </c>
      <c r="AX424" s="2">
        <v>0</v>
      </c>
      <c r="AY424" s="2">
        <v>0</v>
      </c>
      <c r="AZ424" s="2">
        <v>0</v>
      </c>
      <c r="BA424" s="2">
        <v>0</v>
      </c>
      <c r="BB424" s="2">
        <v>0</v>
      </c>
      <c r="BC424" s="2">
        <v>0</v>
      </c>
      <c r="BD424" s="2">
        <v>0</v>
      </c>
      <c r="BE424" s="2">
        <v>0</v>
      </c>
      <c r="BF424" s="2">
        <v>0</v>
      </c>
      <c r="BG424" s="2">
        <v>0</v>
      </c>
      <c r="BH424" s="2">
        <v>0</v>
      </c>
      <c r="BI424" s="2">
        <v>0</v>
      </c>
      <c r="BJ424" s="2">
        <v>0</v>
      </c>
      <c r="BK424" s="2">
        <v>0</v>
      </c>
      <c r="BL424" s="2">
        <v>0</v>
      </c>
      <c r="BN424" s="3">
        <f t="shared" si="60"/>
        <v>0</v>
      </c>
      <c r="BO424" s="3">
        <f t="shared" si="61"/>
        <v>0</v>
      </c>
      <c r="BP424" s="3">
        <f t="shared" si="62"/>
        <v>0</v>
      </c>
      <c r="BQ424" s="3">
        <f t="shared" si="63"/>
        <v>0</v>
      </c>
      <c r="BR424" s="3">
        <f t="shared" si="64"/>
        <v>0</v>
      </c>
      <c r="BS424" s="3">
        <f t="shared" si="65"/>
        <v>0</v>
      </c>
      <c r="BT424" s="3">
        <f t="shared" si="66"/>
        <v>0</v>
      </c>
      <c r="BU424" s="3">
        <f t="shared" si="67"/>
        <v>0</v>
      </c>
      <c r="BV424" s="3">
        <f t="shared" si="68"/>
        <v>0</v>
      </c>
      <c r="BW424" s="3">
        <f t="shared" si="68"/>
        <v>0</v>
      </c>
    </row>
    <row r="425" spans="1:75" x14ac:dyDescent="0.25">
      <c r="A425">
        <v>506859452</v>
      </c>
      <c r="B425">
        <v>5</v>
      </c>
      <c r="C425" t="s">
        <v>75</v>
      </c>
      <c r="D425" t="s">
        <v>76</v>
      </c>
      <c r="E425">
        <v>2020</v>
      </c>
      <c r="F425" t="s">
        <v>77</v>
      </c>
      <c r="G425" t="s">
        <v>78</v>
      </c>
      <c r="H425">
        <v>2</v>
      </c>
      <c r="I425" t="s">
        <v>79</v>
      </c>
      <c r="J425">
        <v>117</v>
      </c>
      <c r="K425" t="s">
        <v>607</v>
      </c>
      <c r="L425" t="s">
        <v>3030</v>
      </c>
      <c r="M425">
        <v>89</v>
      </c>
      <c r="N425" t="s">
        <v>3078</v>
      </c>
      <c r="O425">
        <v>7</v>
      </c>
      <c r="P425" t="s">
        <v>3088</v>
      </c>
      <c r="Q425">
        <v>43</v>
      </c>
      <c r="R425" t="s">
        <v>3096</v>
      </c>
      <c r="S425">
        <v>1028</v>
      </c>
      <c r="T425" t="s">
        <v>665</v>
      </c>
      <c r="U425">
        <v>26</v>
      </c>
      <c r="V425">
        <v>4</v>
      </c>
      <c r="W425" t="s">
        <v>669</v>
      </c>
      <c r="X425">
        <v>2</v>
      </c>
      <c r="Y425" t="s">
        <v>94</v>
      </c>
      <c r="Z425">
        <v>1</v>
      </c>
      <c r="AA425" t="s">
        <v>84</v>
      </c>
      <c r="AB425">
        <v>1</v>
      </c>
      <c r="AC425" s="2">
        <v>100</v>
      </c>
      <c r="AD425" s="2">
        <v>100</v>
      </c>
      <c r="AE425" s="2">
        <v>100</v>
      </c>
      <c r="AF425" s="2">
        <v>100</v>
      </c>
      <c r="AG425" s="2">
        <v>100</v>
      </c>
      <c r="AH425" s="2">
        <v>100</v>
      </c>
      <c r="AI425" s="2">
        <v>100</v>
      </c>
      <c r="AJ425" s="2">
        <v>100</v>
      </c>
      <c r="AK425" s="2">
        <v>100</v>
      </c>
      <c r="AL425" s="2">
        <v>100</v>
      </c>
      <c r="AM425" s="2">
        <v>100</v>
      </c>
      <c r="AN425" s="2">
        <v>100</v>
      </c>
      <c r="AO425" s="2">
        <v>100</v>
      </c>
      <c r="AP425" s="2">
        <v>100</v>
      </c>
      <c r="AQ425" s="2">
        <v>100</v>
      </c>
      <c r="AR425" s="2" t="s">
        <v>95</v>
      </c>
      <c r="AS425" s="2" t="s">
        <v>95</v>
      </c>
      <c r="AT425" s="2" t="s">
        <v>95</v>
      </c>
      <c r="AU425" s="2">
        <v>465957578</v>
      </c>
      <c r="AV425" s="2">
        <v>457673967</v>
      </c>
      <c r="AW425" s="2">
        <v>98.22</v>
      </c>
      <c r="AX425" s="2">
        <v>1031688920</v>
      </c>
      <c r="AY425" s="2">
        <v>1031688920</v>
      </c>
      <c r="AZ425" s="2">
        <v>100</v>
      </c>
      <c r="BA425" s="2">
        <v>2095669888</v>
      </c>
      <c r="BB425" s="2">
        <v>2095669885</v>
      </c>
      <c r="BC425" s="2">
        <v>100</v>
      </c>
      <c r="BD425" s="2">
        <v>2347186292</v>
      </c>
      <c r="BE425" s="2">
        <v>2257636690</v>
      </c>
      <c r="BF425" s="2">
        <v>96.18</v>
      </c>
      <c r="BG425" s="2">
        <v>3656010346</v>
      </c>
      <c r="BH425" s="2">
        <v>819438861</v>
      </c>
      <c r="BI425" s="2">
        <v>22.41</v>
      </c>
      <c r="BJ425" s="2">
        <v>9596513024</v>
      </c>
      <c r="BK425" s="2">
        <v>6662108323</v>
      </c>
      <c r="BL425" s="2">
        <v>69.42</v>
      </c>
      <c r="BN425" s="3">
        <f t="shared" si="60"/>
        <v>465.95757800000001</v>
      </c>
      <c r="BO425" s="3">
        <f t="shared" si="61"/>
        <v>457.673967</v>
      </c>
      <c r="BP425" s="3">
        <f t="shared" si="62"/>
        <v>1031.6889200000001</v>
      </c>
      <c r="BQ425" s="3">
        <f t="shared" si="63"/>
        <v>1031.6889200000001</v>
      </c>
      <c r="BR425" s="3">
        <f t="shared" si="64"/>
        <v>2095.6698879999999</v>
      </c>
      <c r="BS425" s="3">
        <f t="shared" si="65"/>
        <v>2095.6698849999998</v>
      </c>
      <c r="BT425" s="3">
        <f t="shared" si="66"/>
        <v>2347.1862919999999</v>
      </c>
      <c r="BU425" s="3">
        <f t="shared" si="67"/>
        <v>2257.6366899999998</v>
      </c>
      <c r="BV425" s="3">
        <f t="shared" si="68"/>
        <v>3656.010346</v>
      </c>
      <c r="BW425" s="3">
        <f t="shared" si="68"/>
        <v>819.43886099999997</v>
      </c>
    </row>
    <row r="426" spans="1:75" x14ac:dyDescent="0.25">
      <c r="A426">
        <v>506859452</v>
      </c>
      <c r="B426">
        <v>5</v>
      </c>
      <c r="C426" t="s">
        <v>75</v>
      </c>
      <c r="D426" t="s">
        <v>76</v>
      </c>
      <c r="E426">
        <v>2020</v>
      </c>
      <c r="F426" t="s">
        <v>77</v>
      </c>
      <c r="G426" t="s">
        <v>78</v>
      </c>
      <c r="H426">
        <v>2</v>
      </c>
      <c r="I426" t="s">
        <v>79</v>
      </c>
      <c r="J426">
        <v>117</v>
      </c>
      <c r="K426" t="s">
        <v>607</v>
      </c>
      <c r="L426" t="s">
        <v>3030</v>
      </c>
      <c r="M426">
        <v>89</v>
      </c>
      <c r="N426" t="s">
        <v>3078</v>
      </c>
      <c r="O426">
        <v>7</v>
      </c>
      <c r="P426" t="s">
        <v>3088</v>
      </c>
      <c r="Q426">
        <v>43</v>
      </c>
      <c r="R426" t="s">
        <v>3096</v>
      </c>
      <c r="S426">
        <v>1028</v>
      </c>
      <c r="T426" t="s">
        <v>665</v>
      </c>
      <c r="U426">
        <v>26</v>
      </c>
      <c r="V426">
        <v>5</v>
      </c>
      <c r="W426" t="s">
        <v>670</v>
      </c>
      <c r="X426">
        <v>2</v>
      </c>
      <c r="Y426" t="s">
        <v>94</v>
      </c>
      <c r="Z426">
        <v>1</v>
      </c>
      <c r="AA426" t="s">
        <v>84</v>
      </c>
      <c r="AB426">
        <v>1</v>
      </c>
      <c r="AC426" s="2">
        <v>100</v>
      </c>
      <c r="AD426" s="2">
        <v>100</v>
      </c>
      <c r="AE426" s="2">
        <v>100</v>
      </c>
      <c r="AF426" s="2">
        <v>100</v>
      </c>
      <c r="AG426" s="2">
        <v>100</v>
      </c>
      <c r="AH426" s="2">
        <v>100</v>
      </c>
      <c r="AI426" s="2">
        <v>100</v>
      </c>
      <c r="AJ426" s="2">
        <v>100</v>
      </c>
      <c r="AK426" s="2">
        <v>100</v>
      </c>
      <c r="AL426" s="2">
        <v>100</v>
      </c>
      <c r="AM426" s="2">
        <v>100</v>
      </c>
      <c r="AN426" s="2">
        <v>100</v>
      </c>
      <c r="AO426" s="2">
        <v>100</v>
      </c>
      <c r="AP426" s="2">
        <v>100</v>
      </c>
      <c r="AQ426" s="2">
        <v>100</v>
      </c>
      <c r="AR426" s="2" t="s">
        <v>95</v>
      </c>
      <c r="AS426" s="2" t="s">
        <v>95</v>
      </c>
      <c r="AT426" s="2" t="s">
        <v>95</v>
      </c>
      <c r="AU426" s="2">
        <v>350883332</v>
      </c>
      <c r="AV426" s="2">
        <v>350883332</v>
      </c>
      <c r="AW426" s="2">
        <v>100</v>
      </c>
      <c r="AX426" s="2">
        <v>257404667</v>
      </c>
      <c r="AY426" s="2">
        <v>257404667</v>
      </c>
      <c r="AZ426" s="2">
        <v>100</v>
      </c>
      <c r="BA426" s="2">
        <v>593829996</v>
      </c>
      <c r="BB426" s="2">
        <v>593829996</v>
      </c>
      <c r="BC426" s="2">
        <v>100</v>
      </c>
      <c r="BD426" s="2">
        <v>574174727</v>
      </c>
      <c r="BE426" s="2">
        <v>574174727</v>
      </c>
      <c r="BF426" s="2">
        <v>100</v>
      </c>
      <c r="BG426" s="2">
        <v>453659999</v>
      </c>
      <c r="BH426" s="2">
        <v>453659999</v>
      </c>
      <c r="BI426" s="2">
        <v>100</v>
      </c>
      <c r="BJ426" s="2">
        <v>2229952721</v>
      </c>
      <c r="BK426" s="2">
        <v>2229952721</v>
      </c>
      <c r="BL426" s="2">
        <v>100</v>
      </c>
      <c r="BN426" s="3">
        <f t="shared" si="60"/>
        <v>350.883332</v>
      </c>
      <c r="BO426" s="3">
        <f t="shared" si="61"/>
        <v>350.883332</v>
      </c>
      <c r="BP426" s="3">
        <f t="shared" si="62"/>
        <v>257.40466700000002</v>
      </c>
      <c r="BQ426" s="3">
        <f t="shared" si="63"/>
        <v>257.40466700000002</v>
      </c>
      <c r="BR426" s="3">
        <f t="shared" si="64"/>
        <v>593.82999600000005</v>
      </c>
      <c r="BS426" s="3">
        <f t="shared" si="65"/>
        <v>593.82999600000005</v>
      </c>
      <c r="BT426" s="3">
        <f t="shared" si="66"/>
        <v>574.17472699999996</v>
      </c>
      <c r="BU426" s="3">
        <f t="shared" si="67"/>
        <v>574.17472699999996</v>
      </c>
      <c r="BV426" s="3">
        <f t="shared" si="68"/>
        <v>453.65999900000003</v>
      </c>
      <c r="BW426" s="3">
        <f t="shared" si="68"/>
        <v>453.65999900000003</v>
      </c>
    </row>
    <row r="427" spans="1:75" x14ac:dyDescent="0.25">
      <c r="A427">
        <v>506859452</v>
      </c>
      <c r="B427">
        <v>5</v>
      </c>
      <c r="C427" t="s">
        <v>75</v>
      </c>
      <c r="D427" t="s">
        <v>76</v>
      </c>
      <c r="E427">
        <v>2020</v>
      </c>
      <c r="F427" t="s">
        <v>77</v>
      </c>
      <c r="G427" t="s">
        <v>78</v>
      </c>
      <c r="H427">
        <v>2</v>
      </c>
      <c r="I427" t="s">
        <v>79</v>
      </c>
      <c r="J427">
        <v>117</v>
      </c>
      <c r="K427" t="s">
        <v>607</v>
      </c>
      <c r="L427" t="s">
        <v>3030</v>
      </c>
      <c r="M427">
        <v>89</v>
      </c>
      <c r="N427" t="s">
        <v>3078</v>
      </c>
      <c r="O427">
        <v>7</v>
      </c>
      <c r="P427" t="s">
        <v>3088</v>
      </c>
      <c r="Q427">
        <v>43</v>
      </c>
      <c r="R427" t="s">
        <v>3096</v>
      </c>
      <c r="S427">
        <v>1028</v>
      </c>
      <c r="T427" t="s">
        <v>665</v>
      </c>
      <c r="U427">
        <v>26</v>
      </c>
      <c r="V427">
        <v>6</v>
      </c>
      <c r="W427" t="s">
        <v>671</v>
      </c>
      <c r="X427">
        <v>1</v>
      </c>
      <c r="Y427" t="s">
        <v>83</v>
      </c>
      <c r="Z427">
        <v>1</v>
      </c>
      <c r="AA427" t="s">
        <v>84</v>
      </c>
      <c r="AB427">
        <v>1</v>
      </c>
      <c r="AC427" s="2">
        <v>10</v>
      </c>
      <c r="AD427" s="2">
        <v>10</v>
      </c>
      <c r="AE427" s="2">
        <v>100</v>
      </c>
      <c r="AF427" s="2">
        <v>40.4</v>
      </c>
      <c r="AG427" s="2">
        <v>40.4</v>
      </c>
      <c r="AH427" s="2">
        <v>100</v>
      </c>
      <c r="AI427" s="2">
        <v>30</v>
      </c>
      <c r="AJ427" s="2">
        <v>22.8</v>
      </c>
      <c r="AK427" s="2">
        <v>76</v>
      </c>
      <c r="AL427" s="2">
        <v>16.8</v>
      </c>
      <c r="AM427" s="2">
        <v>9.6</v>
      </c>
      <c r="AN427" s="2">
        <v>57.14</v>
      </c>
      <c r="AO427" s="2">
        <v>17.2</v>
      </c>
      <c r="AP427" s="2">
        <v>10</v>
      </c>
      <c r="AQ427" s="2">
        <v>58.14</v>
      </c>
      <c r="AR427" s="2">
        <v>100</v>
      </c>
      <c r="AS427" s="2">
        <v>92.8</v>
      </c>
      <c r="AT427" s="2">
        <v>92.8</v>
      </c>
      <c r="AU427" s="2">
        <v>22300000</v>
      </c>
      <c r="AV427" s="2">
        <v>22300000</v>
      </c>
      <c r="AW427" s="2">
        <v>100</v>
      </c>
      <c r="AX427" s="2">
        <v>165039104</v>
      </c>
      <c r="AY427" s="2">
        <v>165039104</v>
      </c>
      <c r="AZ427" s="2">
        <v>100</v>
      </c>
      <c r="BA427" s="2">
        <v>284336667</v>
      </c>
      <c r="BB427" s="2">
        <v>284336667</v>
      </c>
      <c r="BC427" s="2">
        <v>100</v>
      </c>
      <c r="BD427" s="2">
        <v>331682667</v>
      </c>
      <c r="BE427" s="2">
        <v>331682667</v>
      </c>
      <c r="BF427" s="2">
        <v>100</v>
      </c>
      <c r="BG427" s="2">
        <v>307525000</v>
      </c>
      <c r="BH427" s="2">
        <v>298525000</v>
      </c>
      <c r="BI427" s="2">
        <v>97.07</v>
      </c>
      <c r="BJ427" s="2">
        <v>1110883438</v>
      </c>
      <c r="BK427" s="2">
        <v>1101883438</v>
      </c>
      <c r="BL427" s="2">
        <v>99.19</v>
      </c>
      <c r="BN427" s="3">
        <f t="shared" si="60"/>
        <v>22.3</v>
      </c>
      <c r="BO427" s="3">
        <f t="shared" si="61"/>
        <v>22.3</v>
      </c>
      <c r="BP427" s="3">
        <f t="shared" si="62"/>
        <v>165.03910400000001</v>
      </c>
      <c r="BQ427" s="3">
        <f t="shared" si="63"/>
        <v>165.03910400000001</v>
      </c>
      <c r="BR427" s="3">
        <f t="shared" si="64"/>
        <v>284.33666699999998</v>
      </c>
      <c r="BS427" s="3">
        <f t="shared" si="65"/>
        <v>284.33666699999998</v>
      </c>
      <c r="BT427" s="3">
        <f t="shared" si="66"/>
        <v>331.68266699999998</v>
      </c>
      <c r="BU427" s="3">
        <f t="shared" si="67"/>
        <v>331.68266699999998</v>
      </c>
      <c r="BV427" s="3">
        <f t="shared" si="68"/>
        <v>307.52499999999998</v>
      </c>
      <c r="BW427" s="3">
        <f t="shared" si="68"/>
        <v>298.52499999999998</v>
      </c>
    </row>
    <row r="428" spans="1:75" x14ac:dyDescent="0.25">
      <c r="A428">
        <v>506859452</v>
      </c>
      <c r="B428">
        <v>5</v>
      </c>
      <c r="C428" t="s">
        <v>75</v>
      </c>
      <c r="D428" t="s">
        <v>76</v>
      </c>
      <c r="E428">
        <v>2020</v>
      </c>
      <c r="F428" t="s">
        <v>77</v>
      </c>
      <c r="G428" t="s">
        <v>78</v>
      </c>
      <c r="H428">
        <v>2</v>
      </c>
      <c r="I428" t="s">
        <v>79</v>
      </c>
      <c r="J428">
        <v>117</v>
      </c>
      <c r="K428" t="s">
        <v>607</v>
      </c>
      <c r="L428" t="s">
        <v>3030</v>
      </c>
      <c r="M428">
        <v>89</v>
      </c>
      <c r="N428" t="s">
        <v>3078</v>
      </c>
      <c r="O428">
        <v>7</v>
      </c>
      <c r="P428" t="s">
        <v>3088</v>
      </c>
      <c r="Q428">
        <v>43</v>
      </c>
      <c r="R428" t="s">
        <v>3096</v>
      </c>
      <c r="S428">
        <v>1028</v>
      </c>
      <c r="T428" t="s">
        <v>665</v>
      </c>
      <c r="U428">
        <v>26</v>
      </c>
      <c r="V428">
        <v>7</v>
      </c>
      <c r="W428" t="s">
        <v>672</v>
      </c>
      <c r="X428">
        <v>1</v>
      </c>
      <c r="Y428" t="s">
        <v>83</v>
      </c>
      <c r="Z428">
        <v>1</v>
      </c>
      <c r="AA428" t="s">
        <v>84</v>
      </c>
      <c r="AB428">
        <v>1</v>
      </c>
      <c r="AC428" s="2">
        <v>10</v>
      </c>
      <c r="AD428" s="2">
        <v>40</v>
      </c>
      <c r="AE428" s="2">
        <v>400</v>
      </c>
      <c r="AF428" s="2">
        <v>13</v>
      </c>
      <c r="AG428" s="2">
        <v>17</v>
      </c>
      <c r="AH428" s="2">
        <v>130.77000000000001</v>
      </c>
      <c r="AI428" s="2">
        <v>10</v>
      </c>
      <c r="AJ428" s="2">
        <v>10</v>
      </c>
      <c r="AK428" s="2">
        <v>100</v>
      </c>
      <c r="AL428" s="2">
        <v>20</v>
      </c>
      <c r="AM428" s="2">
        <v>20</v>
      </c>
      <c r="AN428" s="2">
        <v>100</v>
      </c>
      <c r="AO428" s="2">
        <v>13</v>
      </c>
      <c r="AP428" s="2">
        <v>11</v>
      </c>
      <c r="AQ428" s="2">
        <v>84.62</v>
      </c>
      <c r="AR428" s="2">
        <v>100</v>
      </c>
      <c r="AS428" s="2">
        <v>98</v>
      </c>
      <c r="AT428" s="2">
        <v>98</v>
      </c>
      <c r="AU428" s="2">
        <v>828157561</v>
      </c>
      <c r="AV428" s="2">
        <v>828157561</v>
      </c>
      <c r="AW428" s="2">
        <v>100</v>
      </c>
      <c r="AX428" s="2">
        <v>483384356</v>
      </c>
      <c r="AY428" s="2">
        <v>483384356</v>
      </c>
      <c r="AZ428" s="2">
        <v>100</v>
      </c>
      <c r="BA428" s="2">
        <v>222790806</v>
      </c>
      <c r="BB428" s="2">
        <v>222790806</v>
      </c>
      <c r="BC428" s="2">
        <v>100</v>
      </c>
      <c r="BD428" s="2">
        <v>248898109</v>
      </c>
      <c r="BE428" s="2">
        <v>245284086</v>
      </c>
      <c r="BF428" s="2">
        <v>98.55</v>
      </c>
      <c r="BG428" s="2">
        <v>614486425</v>
      </c>
      <c r="BH428" s="2">
        <v>517885849</v>
      </c>
      <c r="BI428" s="2">
        <v>84.28</v>
      </c>
      <c r="BJ428" s="2">
        <v>2397717257</v>
      </c>
      <c r="BK428" s="2">
        <v>2297502658</v>
      </c>
      <c r="BL428" s="2">
        <v>95.82</v>
      </c>
      <c r="BN428" s="3">
        <f t="shared" si="60"/>
        <v>828.15756099999999</v>
      </c>
      <c r="BO428" s="3">
        <f t="shared" si="61"/>
        <v>828.15756099999999</v>
      </c>
      <c r="BP428" s="3">
        <f t="shared" si="62"/>
        <v>483.38435600000003</v>
      </c>
      <c r="BQ428" s="3">
        <f t="shared" si="63"/>
        <v>483.38435600000003</v>
      </c>
      <c r="BR428" s="3">
        <f t="shared" si="64"/>
        <v>222.790806</v>
      </c>
      <c r="BS428" s="3">
        <f t="shared" si="65"/>
        <v>222.790806</v>
      </c>
      <c r="BT428" s="3">
        <f t="shared" si="66"/>
        <v>248.89810900000001</v>
      </c>
      <c r="BU428" s="3">
        <f t="shared" si="67"/>
        <v>245.284086</v>
      </c>
      <c r="BV428" s="3">
        <f t="shared" si="68"/>
        <v>614.48642500000005</v>
      </c>
      <c r="BW428" s="3">
        <f t="shared" si="68"/>
        <v>517.88584900000001</v>
      </c>
    </row>
    <row r="429" spans="1:75" x14ac:dyDescent="0.25">
      <c r="A429">
        <v>506859452</v>
      </c>
      <c r="B429">
        <v>5</v>
      </c>
      <c r="C429" t="s">
        <v>75</v>
      </c>
      <c r="D429" t="s">
        <v>76</v>
      </c>
      <c r="E429">
        <v>2020</v>
      </c>
      <c r="F429" t="s">
        <v>77</v>
      </c>
      <c r="G429" t="s">
        <v>78</v>
      </c>
      <c r="H429">
        <v>2</v>
      </c>
      <c r="I429" t="s">
        <v>79</v>
      </c>
      <c r="J429">
        <v>117</v>
      </c>
      <c r="K429" t="s">
        <v>607</v>
      </c>
      <c r="L429" t="s">
        <v>3030</v>
      </c>
      <c r="M429">
        <v>89</v>
      </c>
      <c r="N429" t="s">
        <v>3078</v>
      </c>
      <c r="O429">
        <v>7</v>
      </c>
      <c r="P429" t="s">
        <v>3088</v>
      </c>
      <c r="Q429">
        <v>43</v>
      </c>
      <c r="R429" t="s">
        <v>3096</v>
      </c>
      <c r="S429">
        <v>1028</v>
      </c>
      <c r="T429" t="s">
        <v>665</v>
      </c>
      <c r="U429">
        <v>26</v>
      </c>
      <c r="V429">
        <v>8</v>
      </c>
      <c r="W429" t="s">
        <v>673</v>
      </c>
      <c r="X429">
        <v>4</v>
      </c>
      <c r="Y429" t="s">
        <v>674</v>
      </c>
      <c r="Z429">
        <v>1</v>
      </c>
      <c r="AA429" t="s">
        <v>84</v>
      </c>
      <c r="AB429">
        <v>1</v>
      </c>
      <c r="AC429" s="2">
        <v>10</v>
      </c>
      <c r="AD429" s="2">
        <v>5</v>
      </c>
      <c r="AE429" s="2">
        <v>200</v>
      </c>
      <c r="AF429" s="2">
        <v>8</v>
      </c>
      <c r="AG429" s="2">
        <v>0</v>
      </c>
      <c r="AH429" s="2">
        <v>0</v>
      </c>
      <c r="AI429" s="2">
        <v>3</v>
      </c>
      <c r="AJ429" s="2">
        <v>0</v>
      </c>
      <c r="AK429" s="2">
        <v>0</v>
      </c>
      <c r="AL429" s="2">
        <v>2</v>
      </c>
      <c r="AM429" s="2">
        <v>0</v>
      </c>
      <c r="AN429" s="2">
        <v>0</v>
      </c>
      <c r="AO429" s="2">
        <v>1</v>
      </c>
      <c r="AP429" s="2">
        <v>1</v>
      </c>
      <c r="AQ429" s="2">
        <v>100</v>
      </c>
      <c r="AR429" s="2" t="s">
        <v>95</v>
      </c>
      <c r="AS429" s="2" t="s">
        <v>95</v>
      </c>
      <c r="AT429" s="2" t="s">
        <v>95</v>
      </c>
      <c r="AU429" s="2">
        <v>216000000</v>
      </c>
      <c r="AV429" s="2">
        <v>216000000</v>
      </c>
      <c r="AW429" s="2">
        <v>100</v>
      </c>
      <c r="AX429" s="2">
        <v>63672000</v>
      </c>
      <c r="AY429" s="2">
        <v>63672000</v>
      </c>
      <c r="AZ429" s="2">
        <v>100</v>
      </c>
      <c r="BA429" s="2">
        <v>82500000</v>
      </c>
      <c r="BB429" s="2">
        <v>82500000</v>
      </c>
      <c r="BC429" s="2">
        <v>100</v>
      </c>
      <c r="BD429" s="2">
        <v>0</v>
      </c>
      <c r="BE429" s="2">
        <v>0</v>
      </c>
      <c r="BF429" s="2">
        <v>0</v>
      </c>
      <c r="BG429" s="2">
        <v>2256000</v>
      </c>
      <c r="BH429" s="2">
        <v>2256000</v>
      </c>
      <c r="BI429" s="2">
        <v>100</v>
      </c>
      <c r="BJ429" s="2">
        <v>364428000</v>
      </c>
      <c r="BK429" s="2">
        <v>364428000</v>
      </c>
      <c r="BL429" s="2">
        <v>100</v>
      </c>
      <c r="BN429" s="3">
        <f t="shared" si="60"/>
        <v>216</v>
      </c>
      <c r="BO429" s="3">
        <f t="shared" si="61"/>
        <v>216</v>
      </c>
      <c r="BP429" s="3">
        <f t="shared" si="62"/>
        <v>63.671999999999997</v>
      </c>
      <c r="BQ429" s="3">
        <f t="shared" si="63"/>
        <v>63.671999999999997</v>
      </c>
      <c r="BR429" s="3">
        <f t="shared" si="64"/>
        <v>82.5</v>
      </c>
      <c r="BS429" s="3">
        <f t="shared" si="65"/>
        <v>82.5</v>
      </c>
      <c r="BT429" s="3">
        <f t="shared" si="66"/>
        <v>0</v>
      </c>
      <c r="BU429" s="3">
        <f t="shared" si="67"/>
        <v>0</v>
      </c>
      <c r="BV429" s="3">
        <f t="shared" si="68"/>
        <v>2.2559999999999998</v>
      </c>
      <c r="BW429" s="3">
        <f t="shared" si="68"/>
        <v>2.2559999999999998</v>
      </c>
    </row>
    <row r="430" spans="1:75" x14ac:dyDescent="0.25">
      <c r="A430">
        <v>506859452</v>
      </c>
      <c r="B430">
        <v>5</v>
      </c>
      <c r="C430" t="s">
        <v>75</v>
      </c>
      <c r="D430" t="s">
        <v>76</v>
      </c>
      <c r="E430">
        <v>2020</v>
      </c>
      <c r="F430" t="s">
        <v>77</v>
      </c>
      <c r="G430" t="s">
        <v>78</v>
      </c>
      <c r="H430">
        <v>2</v>
      </c>
      <c r="I430" t="s">
        <v>79</v>
      </c>
      <c r="J430">
        <v>117</v>
      </c>
      <c r="K430" t="s">
        <v>607</v>
      </c>
      <c r="L430" t="s">
        <v>3030</v>
      </c>
      <c r="M430">
        <v>89</v>
      </c>
      <c r="N430" t="s">
        <v>3078</v>
      </c>
      <c r="O430">
        <v>7</v>
      </c>
      <c r="P430" t="s">
        <v>3088</v>
      </c>
      <c r="Q430">
        <v>43</v>
      </c>
      <c r="R430" t="s">
        <v>3096</v>
      </c>
      <c r="S430">
        <v>1028</v>
      </c>
      <c r="T430" t="s">
        <v>665</v>
      </c>
      <c r="U430">
        <v>26</v>
      </c>
      <c r="V430">
        <v>9</v>
      </c>
      <c r="W430" t="s">
        <v>675</v>
      </c>
      <c r="X430">
        <v>1</v>
      </c>
      <c r="Y430" t="s">
        <v>83</v>
      </c>
      <c r="Z430">
        <v>3</v>
      </c>
      <c r="AA430" t="s">
        <v>87</v>
      </c>
      <c r="AB430">
        <v>1</v>
      </c>
      <c r="AC430" s="2">
        <v>20</v>
      </c>
      <c r="AD430" s="2">
        <v>90</v>
      </c>
      <c r="AE430" s="2">
        <v>450</v>
      </c>
      <c r="AF430" s="2">
        <v>10</v>
      </c>
      <c r="AG430" s="2">
        <v>10</v>
      </c>
      <c r="AH430" s="2">
        <v>100</v>
      </c>
      <c r="AI430" s="2">
        <v>0</v>
      </c>
      <c r="AJ430" s="2">
        <v>0</v>
      </c>
      <c r="AK430" s="2">
        <v>0</v>
      </c>
      <c r="AL430" s="2">
        <v>0</v>
      </c>
      <c r="AM430" s="2">
        <v>0</v>
      </c>
      <c r="AN430" s="2">
        <v>0</v>
      </c>
      <c r="AO430" s="2">
        <v>0</v>
      </c>
      <c r="AP430" s="2">
        <v>0</v>
      </c>
      <c r="AQ430" s="2">
        <v>0</v>
      </c>
      <c r="AR430" s="2">
        <v>100</v>
      </c>
      <c r="AS430" s="2">
        <v>100</v>
      </c>
      <c r="AT430" s="2">
        <v>100</v>
      </c>
      <c r="AU430" s="2">
        <v>368445000</v>
      </c>
      <c r="AV430" s="2">
        <v>368445000</v>
      </c>
      <c r="AW430" s="2">
        <v>100</v>
      </c>
      <c r="AX430" s="2">
        <v>187132634</v>
      </c>
      <c r="AY430" s="2">
        <v>187132634</v>
      </c>
      <c r="AZ430" s="2">
        <v>100</v>
      </c>
      <c r="BA430" s="2">
        <v>0</v>
      </c>
      <c r="BB430" s="2">
        <v>0</v>
      </c>
      <c r="BC430" s="2">
        <v>0</v>
      </c>
      <c r="BD430" s="2">
        <v>0</v>
      </c>
      <c r="BE430" s="2">
        <v>0</v>
      </c>
      <c r="BF430" s="2">
        <v>0</v>
      </c>
      <c r="BG430" s="2">
        <v>0</v>
      </c>
      <c r="BH430" s="2">
        <v>0</v>
      </c>
      <c r="BI430" s="2">
        <v>0</v>
      </c>
      <c r="BJ430" s="2">
        <v>555577634</v>
      </c>
      <c r="BK430" s="2">
        <v>555577634</v>
      </c>
      <c r="BL430" s="2">
        <v>100</v>
      </c>
      <c r="BN430" s="3">
        <f t="shared" si="60"/>
        <v>368.44499999999999</v>
      </c>
      <c r="BO430" s="3">
        <f t="shared" si="61"/>
        <v>368.44499999999999</v>
      </c>
      <c r="BP430" s="3">
        <f t="shared" si="62"/>
        <v>187.132634</v>
      </c>
      <c r="BQ430" s="3">
        <f t="shared" si="63"/>
        <v>187.132634</v>
      </c>
      <c r="BR430" s="3">
        <f t="shared" si="64"/>
        <v>0</v>
      </c>
      <c r="BS430" s="3">
        <f t="shared" si="65"/>
        <v>0</v>
      </c>
      <c r="BT430" s="3">
        <f t="shared" si="66"/>
        <v>0</v>
      </c>
      <c r="BU430" s="3">
        <f t="shared" si="67"/>
        <v>0</v>
      </c>
      <c r="BV430" s="3">
        <f t="shared" si="68"/>
        <v>0</v>
      </c>
      <c r="BW430" s="3">
        <f t="shared" si="68"/>
        <v>0</v>
      </c>
    </row>
    <row r="431" spans="1:75" x14ac:dyDescent="0.25">
      <c r="A431">
        <v>506859452</v>
      </c>
      <c r="B431">
        <v>5</v>
      </c>
      <c r="C431" t="s">
        <v>75</v>
      </c>
      <c r="D431" t="s">
        <v>76</v>
      </c>
      <c r="E431">
        <v>2020</v>
      </c>
      <c r="F431" t="s">
        <v>77</v>
      </c>
      <c r="G431" t="s">
        <v>78</v>
      </c>
      <c r="H431">
        <v>2</v>
      </c>
      <c r="I431" t="s">
        <v>79</v>
      </c>
      <c r="J431">
        <v>117</v>
      </c>
      <c r="K431" t="s">
        <v>607</v>
      </c>
      <c r="L431" t="s">
        <v>3030</v>
      </c>
      <c r="M431">
        <v>89</v>
      </c>
      <c r="N431" t="s">
        <v>3078</v>
      </c>
      <c r="O431">
        <v>7</v>
      </c>
      <c r="P431" t="s">
        <v>3088</v>
      </c>
      <c r="Q431">
        <v>43</v>
      </c>
      <c r="R431" t="s">
        <v>3096</v>
      </c>
      <c r="S431">
        <v>1028</v>
      </c>
      <c r="T431" t="s">
        <v>665</v>
      </c>
      <c r="U431">
        <v>26</v>
      </c>
      <c r="V431">
        <v>10</v>
      </c>
      <c r="W431" t="s">
        <v>676</v>
      </c>
      <c r="X431">
        <v>1</v>
      </c>
      <c r="Y431" t="s">
        <v>83</v>
      </c>
      <c r="Z431">
        <v>3</v>
      </c>
      <c r="AA431" t="s">
        <v>87</v>
      </c>
      <c r="AB431">
        <v>1</v>
      </c>
      <c r="AC431" s="2">
        <v>0</v>
      </c>
      <c r="AD431" s="2">
        <v>0</v>
      </c>
      <c r="AE431" s="2">
        <v>0</v>
      </c>
      <c r="AF431" s="2">
        <v>40</v>
      </c>
      <c r="AG431" s="2">
        <v>32.200000000000003</v>
      </c>
      <c r="AH431" s="2">
        <v>80.5</v>
      </c>
      <c r="AI431" s="2">
        <v>67.8</v>
      </c>
      <c r="AJ431" s="2">
        <v>67.8</v>
      </c>
      <c r="AK431" s="2">
        <v>100</v>
      </c>
      <c r="AL431" s="2">
        <v>0</v>
      </c>
      <c r="AM431" s="2">
        <v>0</v>
      </c>
      <c r="AN431" s="2">
        <v>0</v>
      </c>
      <c r="AO431" s="2">
        <v>0</v>
      </c>
      <c r="AP431" s="2">
        <v>0</v>
      </c>
      <c r="AQ431" s="2">
        <v>0</v>
      </c>
      <c r="AR431" s="2">
        <v>100</v>
      </c>
      <c r="AS431" s="2">
        <v>100</v>
      </c>
      <c r="AT431" s="2">
        <v>100</v>
      </c>
      <c r="AU431" s="2">
        <v>0</v>
      </c>
      <c r="AV431" s="2">
        <v>0</v>
      </c>
      <c r="AW431" s="2">
        <v>0</v>
      </c>
      <c r="AX431" s="2">
        <v>79387500</v>
      </c>
      <c r="AY431" s="2">
        <v>79387500</v>
      </c>
      <c r="AZ431" s="2">
        <v>100</v>
      </c>
      <c r="BA431" s="2">
        <v>123600000</v>
      </c>
      <c r="BB431" s="2">
        <v>123600000</v>
      </c>
      <c r="BC431" s="2">
        <v>100</v>
      </c>
      <c r="BD431" s="2">
        <v>0</v>
      </c>
      <c r="BE431" s="2">
        <v>0</v>
      </c>
      <c r="BF431" s="2">
        <v>0</v>
      </c>
      <c r="BG431" s="2">
        <v>0</v>
      </c>
      <c r="BH431" s="2">
        <v>0</v>
      </c>
      <c r="BI431" s="2">
        <v>0</v>
      </c>
      <c r="BJ431" s="2">
        <v>202987500</v>
      </c>
      <c r="BK431" s="2">
        <v>202987500</v>
      </c>
      <c r="BL431" s="2">
        <v>100</v>
      </c>
      <c r="BN431" s="3">
        <f t="shared" si="60"/>
        <v>0</v>
      </c>
      <c r="BO431" s="3">
        <f t="shared" si="61"/>
        <v>0</v>
      </c>
      <c r="BP431" s="3">
        <f t="shared" si="62"/>
        <v>79.387500000000003</v>
      </c>
      <c r="BQ431" s="3">
        <f t="shared" si="63"/>
        <v>79.387500000000003</v>
      </c>
      <c r="BR431" s="3">
        <f t="shared" si="64"/>
        <v>123.6</v>
      </c>
      <c r="BS431" s="3">
        <f t="shared" si="65"/>
        <v>123.6</v>
      </c>
      <c r="BT431" s="3">
        <f t="shared" si="66"/>
        <v>0</v>
      </c>
      <c r="BU431" s="3">
        <f t="shared" si="67"/>
        <v>0</v>
      </c>
      <c r="BV431" s="3">
        <f t="shared" si="68"/>
        <v>0</v>
      </c>
      <c r="BW431" s="3">
        <f t="shared" si="68"/>
        <v>0</v>
      </c>
    </row>
    <row r="432" spans="1:75" x14ac:dyDescent="0.25">
      <c r="A432">
        <v>506859452</v>
      </c>
      <c r="B432">
        <v>5</v>
      </c>
      <c r="C432" t="s">
        <v>75</v>
      </c>
      <c r="D432" t="s">
        <v>76</v>
      </c>
      <c r="E432">
        <v>2020</v>
      </c>
      <c r="F432" t="s">
        <v>77</v>
      </c>
      <c r="G432" t="s">
        <v>78</v>
      </c>
      <c r="H432">
        <v>2</v>
      </c>
      <c r="I432" t="s">
        <v>79</v>
      </c>
      <c r="J432">
        <v>117</v>
      </c>
      <c r="K432" t="s">
        <v>607</v>
      </c>
      <c r="L432" t="s">
        <v>3030</v>
      </c>
      <c r="M432">
        <v>89</v>
      </c>
      <c r="N432" t="s">
        <v>3078</v>
      </c>
      <c r="O432">
        <v>7</v>
      </c>
      <c r="P432" t="s">
        <v>3088</v>
      </c>
      <c r="Q432">
        <v>43</v>
      </c>
      <c r="R432" t="s">
        <v>3096</v>
      </c>
      <c r="S432">
        <v>1028</v>
      </c>
      <c r="T432" t="s">
        <v>665</v>
      </c>
      <c r="U432">
        <v>26</v>
      </c>
      <c r="V432">
        <v>11</v>
      </c>
      <c r="W432" t="s">
        <v>677</v>
      </c>
      <c r="X432">
        <v>2</v>
      </c>
      <c r="Y432" t="s">
        <v>94</v>
      </c>
      <c r="Z432">
        <v>1</v>
      </c>
      <c r="AA432" t="s">
        <v>84</v>
      </c>
      <c r="AB432">
        <v>1</v>
      </c>
      <c r="AC432" s="2">
        <v>100</v>
      </c>
      <c r="AD432" s="2">
        <v>90</v>
      </c>
      <c r="AE432" s="2">
        <v>90</v>
      </c>
      <c r="AF432" s="2">
        <v>100</v>
      </c>
      <c r="AG432" s="2">
        <v>100</v>
      </c>
      <c r="AH432" s="2">
        <v>100</v>
      </c>
      <c r="AI432" s="2">
        <v>100</v>
      </c>
      <c r="AJ432" s="2">
        <v>100</v>
      </c>
      <c r="AK432" s="2">
        <v>100</v>
      </c>
      <c r="AL432" s="2">
        <v>100</v>
      </c>
      <c r="AM432" s="2">
        <v>100</v>
      </c>
      <c r="AN432" s="2">
        <v>100</v>
      </c>
      <c r="AO432" s="2">
        <v>100</v>
      </c>
      <c r="AP432" s="2">
        <v>100</v>
      </c>
      <c r="AQ432" s="2">
        <v>100</v>
      </c>
      <c r="AR432" s="2" t="s">
        <v>95</v>
      </c>
      <c r="AS432" s="2" t="s">
        <v>95</v>
      </c>
      <c r="AT432" s="2" t="s">
        <v>95</v>
      </c>
      <c r="AU432" s="2">
        <v>176437810</v>
      </c>
      <c r="AV432" s="2">
        <v>167188761</v>
      </c>
      <c r="AW432" s="2">
        <v>94.76</v>
      </c>
      <c r="AX432" s="2">
        <v>1243114727</v>
      </c>
      <c r="AY432" s="2">
        <v>1227277233</v>
      </c>
      <c r="AZ432" s="2">
        <v>98.73</v>
      </c>
      <c r="BA432" s="2">
        <v>809043753</v>
      </c>
      <c r="BB432" s="2">
        <v>809043753</v>
      </c>
      <c r="BC432" s="2">
        <v>100</v>
      </c>
      <c r="BD432" s="2">
        <v>1892995022</v>
      </c>
      <c r="BE432" s="2">
        <v>250415000</v>
      </c>
      <c r="BF432" s="2">
        <v>13.23</v>
      </c>
      <c r="BG432" s="2">
        <v>35767641</v>
      </c>
      <c r="BH432" s="2">
        <v>35767641</v>
      </c>
      <c r="BI432" s="2">
        <v>100</v>
      </c>
      <c r="BJ432" s="2">
        <v>4157358953</v>
      </c>
      <c r="BK432" s="2">
        <v>2489692388</v>
      </c>
      <c r="BL432" s="2">
        <v>59.89</v>
      </c>
      <c r="BN432" s="3">
        <f t="shared" si="60"/>
        <v>176.43781000000001</v>
      </c>
      <c r="BO432" s="3">
        <f t="shared" si="61"/>
        <v>167.188761</v>
      </c>
      <c r="BP432" s="3">
        <f t="shared" si="62"/>
        <v>1243.1147269999999</v>
      </c>
      <c r="BQ432" s="3">
        <f t="shared" si="63"/>
        <v>1227.277233</v>
      </c>
      <c r="BR432" s="3">
        <f t="shared" si="64"/>
        <v>809.04375300000004</v>
      </c>
      <c r="BS432" s="3">
        <f t="shared" si="65"/>
        <v>809.04375300000004</v>
      </c>
      <c r="BT432" s="3">
        <f t="shared" si="66"/>
        <v>1892.9950220000001</v>
      </c>
      <c r="BU432" s="3">
        <f t="shared" si="67"/>
        <v>250.41499999999999</v>
      </c>
      <c r="BV432" s="3">
        <f t="shared" si="68"/>
        <v>35.767640999999998</v>
      </c>
      <c r="BW432" s="3">
        <f t="shared" si="68"/>
        <v>35.767640999999998</v>
      </c>
    </row>
    <row r="433" spans="1:75" x14ac:dyDescent="0.25">
      <c r="A433">
        <v>506859452</v>
      </c>
      <c r="B433">
        <v>5</v>
      </c>
      <c r="C433" t="s">
        <v>75</v>
      </c>
      <c r="D433" t="s">
        <v>76</v>
      </c>
      <c r="E433">
        <v>2020</v>
      </c>
      <c r="F433" t="s">
        <v>77</v>
      </c>
      <c r="G433" t="s">
        <v>78</v>
      </c>
      <c r="H433">
        <v>2</v>
      </c>
      <c r="I433" t="s">
        <v>79</v>
      </c>
      <c r="J433">
        <v>117</v>
      </c>
      <c r="K433" t="s">
        <v>607</v>
      </c>
      <c r="L433" t="s">
        <v>3030</v>
      </c>
      <c r="M433">
        <v>89</v>
      </c>
      <c r="N433" t="s">
        <v>3078</v>
      </c>
      <c r="O433">
        <v>7</v>
      </c>
      <c r="P433" t="s">
        <v>3088</v>
      </c>
      <c r="Q433">
        <v>43</v>
      </c>
      <c r="R433" t="s">
        <v>3096</v>
      </c>
      <c r="S433">
        <v>1028</v>
      </c>
      <c r="T433" t="s">
        <v>665</v>
      </c>
      <c r="U433">
        <v>26</v>
      </c>
      <c r="V433">
        <v>12</v>
      </c>
      <c r="W433" t="s">
        <v>678</v>
      </c>
      <c r="X433">
        <v>1</v>
      </c>
      <c r="Y433" t="s">
        <v>83</v>
      </c>
      <c r="Z433">
        <v>1</v>
      </c>
      <c r="AA433" t="s">
        <v>84</v>
      </c>
      <c r="AB433">
        <v>1</v>
      </c>
      <c r="AC433" s="2">
        <v>11.08</v>
      </c>
      <c r="AD433" s="2">
        <v>20</v>
      </c>
      <c r="AE433" s="2">
        <v>180.51</v>
      </c>
      <c r="AF433" s="2">
        <v>0</v>
      </c>
      <c r="AG433" s="2">
        <v>0</v>
      </c>
      <c r="AH433" s="2">
        <v>0</v>
      </c>
      <c r="AI433" s="2">
        <v>0</v>
      </c>
      <c r="AJ433" s="2">
        <v>0</v>
      </c>
      <c r="AK433" s="2">
        <v>0</v>
      </c>
      <c r="AL433" s="2">
        <v>0</v>
      </c>
      <c r="AM433" s="2">
        <v>0</v>
      </c>
      <c r="AN433" s="2">
        <v>0</v>
      </c>
      <c r="AO433" s="2">
        <v>80</v>
      </c>
      <c r="AP433" s="2">
        <v>0</v>
      </c>
      <c r="AQ433" s="2">
        <v>0</v>
      </c>
      <c r="AR433" s="2">
        <v>100</v>
      </c>
      <c r="AS433" s="2">
        <v>20</v>
      </c>
      <c r="AT433" s="2">
        <v>20</v>
      </c>
      <c r="AU433" s="2">
        <v>5928800</v>
      </c>
      <c r="AV433" s="2">
        <v>5928800</v>
      </c>
      <c r="AW433" s="2">
        <v>100</v>
      </c>
      <c r="AX433" s="2">
        <v>0</v>
      </c>
      <c r="AY433" s="2">
        <v>0</v>
      </c>
      <c r="AZ433" s="2">
        <v>0</v>
      </c>
      <c r="BA433" s="2">
        <v>0</v>
      </c>
      <c r="BB433" s="2">
        <v>0</v>
      </c>
      <c r="BC433" s="2">
        <v>0</v>
      </c>
      <c r="BD433" s="2">
        <v>0</v>
      </c>
      <c r="BE433" s="2">
        <v>0</v>
      </c>
      <c r="BF433" s="2">
        <v>0</v>
      </c>
      <c r="BG433" s="2">
        <v>0</v>
      </c>
      <c r="BH433" s="2">
        <v>0</v>
      </c>
      <c r="BI433" s="2">
        <v>0</v>
      </c>
      <c r="BJ433" s="2">
        <v>5928800</v>
      </c>
      <c r="BK433" s="2">
        <v>5928800</v>
      </c>
      <c r="BL433" s="2">
        <v>100</v>
      </c>
      <c r="BM433" t="s">
        <v>679</v>
      </c>
      <c r="BN433" s="3">
        <f t="shared" si="60"/>
        <v>5.9287999999999998</v>
      </c>
      <c r="BO433" s="3">
        <f t="shared" si="61"/>
        <v>5.9287999999999998</v>
      </c>
      <c r="BP433" s="3">
        <f t="shared" si="62"/>
        <v>0</v>
      </c>
      <c r="BQ433" s="3">
        <f t="shared" si="63"/>
        <v>0</v>
      </c>
      <c r="BR433" s="3">
        <f t="shared" si="64"/>
        <v>0</v>
      </c>
      <c r="BS433" s="3">
        <f t="shared" si="65"/>
        <v>0</v>
      </c>
      <c r="BT433" s="3">
        <f t="shared" si="66"/>
        <v>0</v>
      </c>
      <c r="BU433" s="3">
        <f t="shared" si="67"/>
        <v>0</v>
      </c>
      <c r="BV433" s="3">
        <f t="shared" si="68"/>
        <v>0</v>
      </c>
      <c r="BW433" s="3">
        <f t="shared" si="68"/>
        <v>0</v>
      </c>
    </row>
    <row r="434" spans="1:75" x14ac:dyDescent="0.25">
      <c r="A434">
        <v>506859452</v>
      </c>
      <c r="B434">
        <v>5</v>
      </c>
      <c r="C434" t="s">
        <v>75</v>
      </c>
      <c r="D434" t="s">
        <v>76</v>
      </c>
      <c r="E434">
        <v>2020</v>
      </c>
      <c r="F434" t="s">
        <v>77</v>
      </c>
      <c r="G434" t="s">
        <v>78</v>
      </c>
      <c r="H434">
        <v>2</v>
      </c>
      <c r="I434" t="s">
        <v>79</v>
      </c>
      <c r="J434">
        <v>117</v>
      </c>
      <c r="K434" t="s">
        <v>607</v>
      </c>
      <c r="L434" t="s">
        <v>3030</v>
      </c>
      <c r="M434">
        <v>89</v>
      </c>
      <c r="N434" t="s">
        <v>3078</v>
      </c>
      <c r="O434">
        <v>7</v>
      </c>
      <c r="P434" t="s">
        <v>3088</v>
      </c>
      <c r="Q434">
        <v>43</v>
      </c>
      <c r="R434" t="s">
        <v>3096</v>
      </c>
      <c r="S434">
        <v>1028</v>
      </c>
      <c r="T434" t="s">
        <v>665</v>
      </c>
      <c r="U434">
        <v>26</v>
      </c>
      <c r="V434">
        <v>13</v>
      </c>
      <c r="W434" t="s">
        <v>680</v>
      </c>
      <c r="X434">
        <v>2</v>
      </c>
      <c r="Y434" t="s">
        <v>94</v>
      </c>
      <c r="Z434">
        <v>1</v>
      </c>
      <c r="AA434" t="s">
        <v>84</v>
      </c>
      <c r="AB434">
        <v>1</v>
      </c>
      <c r="AC434" s="2">
        <v>0</v>
      </c>
      <c r="AD434" s="2">
        <v>0</v>
      </c>
      <c r="AE434" s="2">
        <v>0</v>
      </c>
      <c r="AF434" s="2">
        <v>100</v>
      </c>
      <c r="AG434" s="2">
        <v>100</v>
      </c>
      <c r="AH434" s="2">
        <v>100</v>
      </c>
      <c r="AI434" s="2">
        <v>100</v>
      </c>
      <c r="AJ434" s="2">
        <v>100</v>
      </c>
      <c r="AK434" s="2">
        <v>100</v>
      </c>
      <c r="AL434" s="2">
        <v>100</v>
      </c>
      <c r="AM434" s="2">
        <v>100</v>
      </c>
      <c r="AN434" s="2">
        <v>100</v>
      </c>
      <c r="AO434" s="2">
        <v>100</v>
      </c>
      <c r="AP434" s="2">
        <v>100</v>
      </c>
      <c r="AQ434" s="2">
        <v>100</v>
      </c>
      <c r="AR434" s="2" t="s">
        <v>95</v>
      </c>
      <c r="AS434" s="2" t="s">
        <v>95</v>
      </c>
      <c r="AT434" s="2" t="s">
        <v>95</v>
      </c>
      <c r="AU434" s="2">
        <v>0</v>
      </c>
      <c r="AV434" s="2">
        <v>0</v>
      </c>
      <c r="AW434" s="2">
        <v>0</v>
      </c>
      <c r="AX434" s="2">
        <v>89187620</v>
      </c>
      <c r="AY434" s="2">
        <v>89187620</v>
      </c>
      <c r="AZ434" s="2">
        <v>100</v>
      </c>
      <c r="BA434" s="2">
        <v>243831619</v>
      </c>
      <c r="BB434" s="2">
        <v>243831619</v>
      </c>
      <c r="BC434" s="2">
        <v>100</v>
      </c>
      <c r="BD434" s="2">
        <v>376117246</v>
      </c>
      <c r="BE434" s="2">
        <v>363769246</v>
      </c>
      <c r="BF434" s="2">
        <v>96.72</v>
      </c>
      <c r="BG434" s="2">
        <v>861366224</v>
      </c>
      <c r="BH434" s="2">
        <v>548823205</v>
      </c>
      <c r="BI434" s="2">
        <v>63.71</v>
      </c>
      <c r="BJ434" s="2">
        <v>1570502709</v>
      </c>
      <c r="BK434" s="2">
        <v>1245611690</v>
      </c>
      <c r="BL434" s="2">
        <v>79.31</v>
      </c>
      <c r="BN434" s="3">
        <f t="shared" si="60"/>
        <v>0</v>
      </c>
      <c r="BO434" s="3">
        <f t="shared" si="61"/>
        <v>0</v>
      </c>
      <c r="BP434" s="3">
        <f t="shared" si="62"/>
        <v>89.187619999999995</v>
      </c>
      <c r="BQ434" s="3">
        <f t="shared" si="63"/>
        <v>89.187619999999995</v>
      </c>
      <c r="BR434" s="3">
        <f t="shared" si="64"/>
        <v>243.83161899999999</v>
      </c>
      <c r="BS434" s="3">
        <f t="shared" si="65"/>
        <v>243.83161899999999</v>
      </c>
      <c r="BT434" s="3">
        <f t="shared" si="66"/>
        <v>376.11724600000002</v>
      </c>
      <c r="BU434" s="3">
        <f t="shared" si="67"/>
        <v>363.76924600000001</v>
      </c>
      <c r="BV434" s="3">
        <f t="shared" si="68"/>
        <v>861.36622399999999</v>
      </c>
      <c r="BW434" s="3">
        <f t="shared" si="68"/>
        <v>548.82320500000003</v>
      </c>
    </row>
    <row r="435" spans="1:75" x14ac:dyDescent="0.25">
      <c r="A435">
        <v>506859452</v>
      </c>
      <c r="B435">
        <v>5</v>
      </c>
      <c r="C435" t="s">
        <v>75</v>
      </c>
      <c r="D435" t="s">
        <v>76</v>
      </c>
      <c r="E435">
        <v>2020</v>
      </c>
      <c r="F435" t="s">
        <v>77</v>
      </c>
      <c r="G435" t="s">
        <v>78</v>
      </c>
      <c r="H435">
        <v>2</v>
      </c>
      <c r="I435" t="s">
        <v>79</v>
      </c>
      <c r="J435">
        <v>117</v>
      </c>
      <c r="K435" t="s">
        <v>607</v>
      </c>
      <c r="L435" t="s">
        <v>3030</v>
      </c>
      <c r="M435">
        <v>89</v>
      </c>
      <c r="N435" t="s">
        <v>3078</v>
      </c>
      <c r="O435">
        <v>7</v>
      </c>
      <c r="P435" t="s">
        <v>3088</v>
      </c>
      <c r="Q435">
        <v>43</v>
      </c>
      <c r="R435" t="s">
        <v>3096</v>
      </c>
      <c r="S435">
        <v>1028</v>
      </c>
      <c r="T435" t="s">
        <v>665</v>
      </c>
      <c r="U435">
        <v>26</v>
      </c>
      <c r="V435">
        <v>14</v>
      </c>
      <c r="W435" t="s">
        <v>681</v>
      </c>
      <c r="X435">
        <v>2</v>
      </c>
      <c r="Y435" t="s">
        <v>94</v>
      </c>
      <c r="Z435">
        <v>1</v>
      </c>
      <c r="AA435" t="s">
        <v>84</v>
      </c>
      <c r="AB435">
        <v>1</v>
      </c>
      <c r="AC435" s="2">
        <v>0</v>
      </c>
      <c r="AD435" s="2">
        <v>0</v>
      </c>
      <c r="AE435" s="2">
        <v>0</v>
      </c>
      <c r="AF435" s="2">
        <v>0</v>
      </c>
      <c r="AG435" s="2">
        <v>0</v>
      </c>
      <c r="AH435" s="2">
        <v>0</v>
      </c>
      <c r="AI435" s="2">
        <v>100</v>
      </c>
      <c r="AJ435" s="2">
        <v>100</v>
      </c>
      <c r="AK435" s="2">
        <v>100</v>
      </c>
      <c r="AL435" s="2">
        <v>100</v>
      </c>
      <c r="AM435" s="2">
        <v>100</v>
      </c>
      <c r="AN435" s="2">
        <v>100</v>
      </c>
      <c r="AO435" s="2">
        <v>100</v>
      </c>
      <c r="AP435" s="2">
        <v>100</v>
      </c>
      <c r="AQ435" s="2">
        <v>100</v>
      </c>
      <c r="AR435" s="2" t="s">
        <v>95</v>
      </c>
      <c r="AS435" s="2" t="s">
        <v>95</v>
      </c>
      <c r="AT435" s="2" t="s">
        <v>95</v>
      </c>
      <c r="AU435" s="2">
        <v>0</v>
      </c>
      <c r="AV435" s="2">
        <v>0</v>
      </c>
      <c r="AW435" s="2">
        <v>0</v>
      </c>
      <c r="AX435" s="2">
        <v>0</v>
      </c>
      <c r="AY435" s="2">
        <v>0</v>
      </c>
      <c r="AZ435" s="2">
        <v>0</v>
      </c>
      <c r="BA435" s="2">
        <v>138279149</v>
      </c>
      <c r="BB435" s="2">
        <v>138279149</v>
      </c>
      <c r="BC435" s="2">
        <v>100</v>
      </c>
      <c r="BD435" s="2">
        <v>273708597</v>
      </c>
      <c r="BE435" s="2">
        <v>268708597</v>
      </c>
      <c r="BF435" s="2">
        <v>98.17</v>
      </c>
      <c r="BG435" s="2">
        <v>462100000</v>
      </c>
      <c r="BH435" s="2">
        <v>87250000</v>
      </c>
      <c r="BI435" s="2">
        <v>18.88</v>
      </c>
      <c r="BJ435" s="2">
        <v>874087746</v>
      </c>
      <c r="BK435" s="2">
        <v>494237746</v>
      </c>
      <c r="BL435" s="2">
        <v>56.54</v>
      </c>
      <c r="BN435" s="3">
        <f t="shared" si="60"/>
        <v>0</v>
      </c>
      <c r="BO435" s="3">
        <f t="shared" si="61"/>
        <v>0</v>
      </c>
      <c r="BP435" s="3">
        <f t="shared" si="62"/>
        <v>0</v>
      </c>
      <c r="BQ435" s="3">
        <f t="shared" si="63"/>
        <v>0</v>
      </c>
      <c r="BR435" s="3">
        <f t="shared" si="64"/>
        <v>138.27914899999999</v>
      </c>
      <c r="BS435" s="3">
        <f t="shared" si="65"/>
        <v>138.27914899999999</v>
      </c>
      <c r="BT435" s="3">
        <f t="shared" si="66"/>
        <v>273.708597</v>
      </c>
      <c r="BU435" s="3">
        <f t="shared" si="67"/>
        <v>268.708597</v>
      </c>
      <c r="BV435" s="3">
        <f t="shared" si="68"/>
        <v>462.1</v>
      </c>
      <c r="BW435" s="3">
        <f t="shared" si="68"/>
        <v>87.25</v>
      </c>
    </row>
    <row r="436" spans="1:75" x14ac:dyDescent="0.25">
      <c r="A436">
        <v>506859452</v>
      </c>
      <c r="B436">
        <v>5</v>
      </c>
      <c r="C436" t="s">
        <v>75</v>
      </c>
      <c r="D436" t="s">
        <v>76</v>
      </c>
      <c r="E436">
        <v>2020</v>
      </c>
      <c r="F436" t="s">
        <v>77</v>
      </c>
      <c r="G436" t="s">
        <v>78</v>
      </c>
      <c r="H436">
        <v>2</v>
      </c>
      <c r="I436" t="s">
        <v>79</v>
      </c>
      <c r="J436">
        <v>117</v>
      </c>
      <c r="K436" t="s">
        <v>607</v>
      </c>
      <c r="L436" t="s">
        <v>3030</v>
      </c>
      <c r="M436">
        <v>89</v>
      </c>
      <c r="N436" t="s">
        <v>3078</v>
      </c>
      <c r="O436">
        <v>7</v>
      </c>
      <c r="P436" t="s">
        <v>3088</v>
      </c>
      <c r="Q436">
        <v>43</v>
      </c>
      <c r="R436" t="s">
        <v>3096</v>
      </c>
      <c r="S436">
        <v>1028</v>
      </c>
      <c r="T436" t="s">
        <v>665</v>
      </c>
      <c r="U436">
        <v>26</v>
      </c>
      <c r="V436">
        <v>15</v>
      </c>
      <c r="W436" t="s">
        <v>682</v>
      </c>
      <c r="X436">
        <v>2</v>
      </c>
      <c r="Y436" t="s">
        <v>94</v>
      </c>
      <c r="Z436">
        <v>1</v>
      </c>
      <c r="AA436" t="s">
        <v>84</v>
      </c>
      <c r="AB436">
        <v>1</v>
      </c>
      <c r="AC436" s="2">
        <v>0</v>
      </c>
      <c r="AD436" s="2">
        <v>0</v>
      </c>
      <c r="AE436" s="2">
        <v>0</v>
      </c>
      <c r="AF436" s="2">
        <v>0</v>
      </c>
      <c r="AG436" s="2">
        <v>0</v>
      </c>
      <c r="AH436" s="2">
        <v>0</v>
      </c>
      <c r="AI436" s="2">
        <v>100</v>
      </c>
      <c r="AJ436" s="2">
        <v>97</v>
      </c>
      <c r="AK436" s="2">
        <v>97</v>
      </c>
      <c r="AL436" s="2">
        <v>100</v>
      </c>
      <c r="AM436" s="2">
        <v>100</v>
      </c>
      <c r="AN436" s="2">
        <v>100</v>
      </c>
      <c r="AO436" s="2">
        <v>0</v>
      </c>
      <c r="AP436" s="2">
        <v>0</v>
      </c>
      <c r="AQ436" s="2">
        <v>0</v>
      </c>
      <c r="AR436" s="2" t="s">
        <v>95</v>
      </c>
      <c r="AS436" s="2" t="s">
        <v>95</v>
      </c>
      <c r="AT436" s="2" t="s">
        <v>95</v>
      </c>
      <c r="AU436" s="2">
        <v>0</v>
      </c>
      <c r="AV436" s="2">
        <v>0</v>
      </c>
      <c r="AW436" s="2">
        <v>0</v>
      </c>
      <c r="AX436" s="2">
        <v>0</v>
      </c>
      <c r="AY436" s="2">
        <v>0</v>
      </c>
      <c r="AZ436" s="2">
        <v>0</v>
      </c>
      <c r="BA436" s="2">
        <v>316498122</v>
      </c>
      <c r="BB436" s="2">
        <v>316498122</v>
      </c>
      <c r="BC436" s="2">
        <v>100</v>
      </c>
      <c r="BD436" s="2">
        <v>241783344</v>
      </c>
      <c r="BE436" s="2">
        <v>236338344</v>
      </c>
      <c r="BF436" s="2">
        <v>97.75</v>
      </c>
      <c r="BG436" s="2">
        <v>0</v>
      </c>
      <c r="BH436" s="2">
        <v>0</v>
      </c>
      <c r="BI436" s="2">
        <v>0</v>
      </c>
      <c r="BJ436" s="2">
        <v>558281466</v>
      </c>
      <c r="BK436" s="2">
        <v>552836466</v>
      </c>
      <c r="BL436" s="2">
        <v>99.02</v>
      </c>
      <c r="BM436" t="s">
        <v>683</v>
      </c>
      <c r="BN436" s="3">
        <f t="shared" si="60"/>
        <v>0</v>
      </c>
      <c r="BO436" s="3">
        <f t="shared" si="61"/>
        <v>0</v>
      </c>
      <c r="BP436" s="3">
        <f t="shared" si="62"/>
        <v>0</v>
      </c>
      <c r="BQ436" s="3">
        <f t="shared" si="63"/>
        <v>0</v>
      </c>
      <c r="BR436" s="3">
        <f t="shared" si="64"/>
        <v>316.49812200000002</v>
      </c>
      <c r="BS436" s="3">
        <f t="shared" si="65"/>
        <v>316.49812200000002</v>
      </c>
      <c r="BT436" s="3">
        <f t="shared" si="66"/>
        <v>241.783344</v>
      </c>
      <c r="BU436" s="3">
        <f t="shared" si="67"/>
        <v>236.33834400000001</v>
      </c>
      <c r="BV436" s="3">
        <f t="shared" si="68"/>
        <v>0</v>
      </c>
      <c r="BW436" s="3">
        <f t="shared" si="68"/>
        <v>0</v>
      </c>
    </row>
    <row r="437" spans="1:75" x14ac:dyDescent="0.25">
      <c r="A437">
        <v>506859452</v>
      </c>
      <c r="B437">
        <v>5</v>
      </c>
      <c r="C437" t="s">
        <v>75</v>
      </c>
      <c r="D437" t="s">
        <v>76</v>
      </c>
      <c r="E437">
        <v>2020</v>
      </c>
      <c r="F437" t="s">
        <v>77</v>
      </c>
      <c r="G437" t="s">
        <v>78</v>
      </c>
      <c r="H437">
        <v>2</v>
      </c>
      <c r="I437" t="s">
        <v>79</v>
      </c>
      <c r="J437">
        <v>117</v>
      </c>
      <c r="K437" t="s">
        <v>607</v>
      </c>
      <c r="L437" t="s">
        <v>3030</v>
      </c>
      <c r="M437">
        <v>89</v>
      </c>
      <c r="N437" t="s">
        <v>3078</v>
      </c>
      <c r="O437">
        <v>7</v>
      </c>
      <c r="P437" t="s">
        <v>3088</v>
      </c>
      <c r="Q437">
        <v>43</v>
      </c>
      <c r="R437" t="s">
        <v>3096</v>
      </c>
      <c r="S437">
        <v>1028</v>
      </c>
      <c r="T437" t="s">
        <v>665</v>
      </c>
      <c r="U437">
        <v>26</v>
      </c>
      <c r="V437">
        <v>16</v>
      </c>
      <c r="W437" t="s">
        <v>684</v>
      </c>
      <c r="X437">
        <v>2</v>
      </c>
      <c r="Y437" t="s">
        <v>94</v>
      </c>
      <c r="Z437">
        <v>1</v>
      </c>
      <c r="AA437" t="s">
        <v>84</v>
      </c>
      <c r="AB437">
        <v>1</v>
      </c>
      <c r="AC437" s="2">
        <v>0</v>
      </c>
      <c r="AD437" s="2">
        <v>0</v>
      </c>
      <c r="AE437" s="2">
        <v>0</v>
      </c>
      <c r="AF437" s="2">
        <v>0</v>
      </c>
      <c r="AG437" s="2">
        <v>0</v>
      </c>
      <c r="AH437" s="2">
        <v>0</v>
      </c>
      <c r="AI437" s="2">
        <v>0</v>
      </c>
      <c r="AJ437" s="2">
        <v>0</v>
      </c>
      <c r="AK437" s="2">
        <v>0</v>
      </c>
      <c r="AL437" s="2">
        <v>100</v>
      </c>
      <c r="AM437" s="2">
        <v>100</v>
      </c>
      <c r="AN437" s="2">
        <v>100</v>
      </c>
      <c r="AO437" s="2">
        <v>100</v>
      </c>
      <c r="AP437" s="2">
        <v>0</v>
      </c>
      <c r="AQ437" s="2">
        <v>0</v>
      </c>
      <c r="AR437" s="2" t="s">
        <v>95</v>
      </c>
      <c r="AS437" s="2" t="s">
        <v>95</v>
      </c>
      <c r="AT437" s="2" t="s">
        <v>95</v>
      </c>
      <c r="AU437" s="2">
        <v>0</v>
      </c>
      <c r="AV437" s="2">
        <v>0</v>
      </c>
      <c r="AW437" s="2">
        <v>0</v>
      </c>
      <c r="AX437" s="2">
        <v>0</v>
      </c>
      <c r="AY437" s="2">
        <v>0</v>
      </c>
      <c r="AZ437" s="2">
        <v>0</v>
      </c>
      <c r="BA437" s="2">
        <v>0</v>
      </c>
      <c r="BB437" s="2">
        <v>0</v>
      </c>
      <c r="BC437" s="2">
        <v>0</v>
      </c>
      <c r="BD437" s="2">
        <v>150547330</v>
      </c>
      <c r="BE437" s="2">
        <v>144600000</v>
      </c>
      <c r="BF437" s="2">
        <v>96.05</v>
      </c>
      <c r="BG437" s="2">
        <v>147885000</v>
      </c>
      <c r="BH437" s="2">
        <v>142200000</v>
      </c>
      <c r="BI437" s="2">
        <v>96.15</v>
      </c>
      <c r="BJ437" s="2">
        <v>298432330</v>
      </c>
      <c r="BK437" s="2">
        <v>286800000</v>
      </c>
      <c r="BL437" s="2">
        <v>96.1</v>
      </c>
      <c r="BM437" t="s">
        <v>685</v>
      </c>
      <c r="BN437" s="3">
        <f t="shared" si="60"/>
        <v>0</v>
      </c>
      <c r="BO437" s="3">
        <f t="shared" si="61"/>
        <v>0</v>
      </c>
      <c r="BP437" s="3">
        <f t="shared" si="62"/>
        <v>0</v>
      </c>
      <c r="BQ437" s="3">
        <f t="shared" si="63"/>
        <v>0</v>
      </c>
      <c r="BR437" s="3">
        <f t="shared" si="64"/>
        <v>0</v>
      </c>
      <c r="BS437" s="3">
        <f t="shared" si="65"/>
        <v>0</v>
      </c>
      <c r="BT437" s="3">
        <f t="shared" si="66"/>
        <v>150.54732999999999</v>
      </c>
      <c r="BU437" s="3">
        <f t="shared" si="67"/>
        <v>144.6</v>
      </c>
      <c r="BV437" s="3">
        <f t="shared" si="68"/>
        <v>147.88499999999999</v>
      </c>
      <c r="BW437" s="3">
        <f t="shared" si="68"/>
        <v>142.19999999999999</v>
      </c>
    </row>
    <row r="438" spans="1:75" x14ac:dyDescent="0.25">
      <c r="A438">
        <v>506859452</v>
      </c>
      <c r="B438">
        <v>5</v>
      </c>
      <c r="C438" t="s">
        <v>75</v>
      </c>
      <c r="D438" t="s">
        <v>76</v>
      </c>
      <c r="E438">
        <v>2020</v>
      </c>
      <c r="F438" t="s">
        <v>77</v>
      </c>
      <c r="G438" t="s">
        <v>78</v>
      </c>
      <c r="H438">
        <v>2</v>
      </c>
      <c r="I438" t="s">
        <v>79</v>
      </c>
      <c r="J438">
        <v>117</v>
      </c>
      <c r="K438" t="s">
        <v>607</v>
      </c>
      <c r="L438" t="s">
        <v>3030</v>
      </c>
      <c r="M438">
        <v>89</v>
      </c>
      <c r="N438" t="s">
        <v>3078</v>
      </c>
      <c r="O438">
        <v>7</v>
      </c>
      <c r="P438" t="s">
        <v>3088</v>
      </c>
      <c r="Q438">
        <v>44</v>
      </c>
      <c r="R438" t="s">
        <v>3099</v>
      </c>
      <c r="S438">
        <v>1026</v>
      </c>
      <c r="T438" t="s">
        <v>686</v>
      </c>
      <c r="U438">
        <v>28</v>
      </c>
      <c r="V438">
        <v>1</v>
      </c>
      <c r="W438" t="s">
        <v>687</v>
      </c>
      <c r="X438">
        <v>1</v>
      </c>
      <c r="Y438" t="s">
        <v>83</v>
      </c>
      <c r="Z438">
        <v>1</v>
      </c>
      <c r="AA438" t="s">
        <v>84</v>
      </c>
      <c r="AB438">
        <v>1</v>
      </c>
      <c r="AC438" s="2">
        <v>78</v>
      </c>
      <c r="AD438" s="2">
        <v>78</v>
      </c>
      <c r="AE438" s="2">
        <v>100</v>
      </c>
      <c r="AF438" s="2">
        <v>218</v>
      </c>
      <c r="AG438" s="2">
        <v>218</v>
      </c>
      <c r="AH438" s="2">
        <v>100</v>
      </c>
      <c r="AI438" s="2">
        <v>297</v>
      </c>
      <c r="AJ438" s="2">
        <v>297</v>
      </c>
      <c r="AK438" s="2">
        <v>100</v>
      </c>
      <c r="AL438" s="2">
        <v>250</v>
      </c>
      <c r="AM438" s="2">
        <v>289</v>
      </c>
      <c r="AN438" s="2">
        <v>115.6</v>
      </c>
      <c r="AO438" s="2">
        <v>73</v>
      </c>
      <c r="AP438" s="2">
        <v>73</v>
      </c>
      <c r="AQ438" s="2">
        <v>100</v>
      </c>
      <c r="AR438" s="2">
        <v>955</v>
      </c>
      <c r="AS438" s="2">
        <v>955</v>
      </c>
      <c r="AT438" s="2">
        <v>100</v>
      </c>
      <c r="AU438" s="2">
        <v>21854600</v>
      </c>
      <c r="AV438" s="2">
        <v>21854600</v>
      </c>
      <c r="AW438" s="2">
        <v>100</v>
      </c>
      <c r="AX438" s="2">
        <v>412128417</v>
      </c>
      <c r="AY438" s="2">
        <v>412128417</v>
      </c>
      <c r="AZ438" s="2">
        <v>100</v>
      </c>
      <c r="BA438" s="2">
        <v>756090085</v>
      </c>
      <c r="BB438" s="2">
        <v>755138194</v>
      </c>
      <c r="BC438" s="2">
        <v>99.87</v>
      </c>
      <c r="BD438" s="2">
        <v>430257024</v>
      </c>
      <c r="BE438" s="2">
        <v>430257024</v>
      </c>
      <c r="BF438" s="2">
        <v>100</v>
      </c>
      <c r="BG438" s="2">
        <v>352750000</v>
      </c>
      <c r="BH438" s="2">
        <v>72200000</v>
      </c>
      <c r="BI438" s="2">
        <v>20.47</v>
      </c>
      <c r="BJ438" s="2">
        <v>1973080126</v>
      </c>
      <c r="BK438" s="2">
        <v>1691578235</v>
      </c>
      <c r="BL438" s="2">
        <v>85.73</v>
      </c>
      <c r="BN438" s="3">
        <f t="shared" si="60"/>
        <v>21.854600000000001</v>
      </c>
      <c r="BO438" s="3">
        <f t="shared" si="61"/>
        <v>21.854600000000001</v>
      </c>
      <c r="BP438" s="3">
        <f t="shared" si="62"/>
        <v>412.12841700000001</v>
      </c>
      <c r="BQ438" s="3">
        <f t="shared" si="63"/>
        <v>412.12841700000001</v>
      </c>
      <c r="BR438" s="3">
        <f t="shared" si="64"/>
        <v>756.09008500000004</v>
      </c>
      <c r="BS438" s="3">
        <f t="shared" si="65"/>
        <v>755.138194</v>
      </c>
      <c r="BT438" s="3">
        <f t="shared" si="66"/>
        <v>430.257024</v>
      </c>
      <c r="BU438" s="3">
        <f t="shared" si="67"/>
        <v>430.257024</v>
      </c>
      <c r="BV438" s="3">
        <f t="shared" si="68"/>
        <v>352.75</v>
      </c>
      <c r="BW438" s="3">
        <f t="shared" si="68"/>
        <v>72.2</v>
      </c>
    </row>
    <row r="439" spans="1:75" x14ac:dyDescent="0.25">
      <c r="A439">
        <v>506859452</v>
      </c>
      <c r="B439">
        <v>5</v>
      </c>
      <c r="C439" t="s">
        <v>75</v>
      </c>
      <c r="D439" t="s">
        <v>76</v>
      </c>
      <c r="E439">
        <v>2020</v>
      </c>
      <c r="F439" t="s">
        <v>77</v>
      </c>
      <c r="G439" t="s">
        <v>78</v>
      </c>
      <c r="H439">
        <v>2</v>
      </c>
      <c r="I439" t="s">
        <v>79</v>
      </c>
      <c r="J439">
        <v>117</v>
      </c>
      <c r="K439" t="s">
        <v>607</v>
      </c>
      <c r="L439" t="s">
        <v>3030</v>
      </c>
      <c r="M439">
        <v>89</v>
      </c>
      <c r="N439" t="s">
        <v>3078</v>
      </c>
      <c r="O439">
        <v>7</v>
      </c>
      <c r="P439" t="s">
        <v>3088</v>
      </c>
      <c r="Q439">
        <v>44</v>
      </c>
      <c r="R439" t="s">
        <v>3099</v>
      </c>
      <c r="S439">
        <v>1026</v>
      </c>
      <c r="T439" t="s">
        <v>686</v>
      </c>
      <c r="U439">
        <v>28</v>
      </c>
      <c r="V439">
        <v>2</v>
      </c>
      <c r="W439" t="s">
        <v>688</v>
      </c>
      <c r="X439">
        <v>1</v>
      </c>
      <c r="Y439" t="s">
        <v>83</v>
      </c>
      <c r="Z439">
        <v>1</v>
      </c>
      <c r="AA439" t="s">
        <v>84</v>
      </c>
      <c r="AB439">
        <v>1</v>
      </c>
      <c r="AC439" s="2">
        <v>86</v>
      </c>
      <c r="AD439" s="2">
        <v>86</v>
      </c>
      <c r="AE439" s="2">
        <v>100</v>
      </c>
      <c r="AF439" s="2">
        <v>136</v>
      </c>
      <c r="AG439" s="2">
        <v>175</v>
      </c>
      <c r="AH439" s="2">
        <v>128.68</v>
      </c>
      <c r="AI439" s="2">
        <v>128</v>
      </c>
      <c r="AJ439" s="2">
        <v>138</v>
      </c>
      <c r="AK439" s="2">
        <v>107.81</v>
      </c>
      <c r="AL439" s="2">
        <v>128</v>
      </c>
      <c r="AM439" s="2">
        <v>160</v>
      </c>
      <c r="AN439" s="2">
        <v>125</v>
      </c>
      <c r="AO439" s="2">
        <v>64</v>
      </c>
      <c r="AP439" s="2">
        <v>64</v>
      </c>
      <c r="AQ439" s="2">
        <v>100</v>
      </c>
      <c r="AR439" s="2">
        <v>623</v>
      </c>
      <c r="AS439" s="2">
        <v>623</v>
      </c>
      <c r="AT439" s="2">
        <v>100</v>
      </c>
      <c r="AU439" s="2">
        <v>109000000</v>
      </c>
      <c r="AV439" s="2">
        <v>109000000</v>
      </c>
      <c r="AW439" s="2">
        <v>100</v>
      </c>
      <c r="AX439" s="2">
        <v>192599664</v>
      </c>
      <c r="AY439" s="2">
        <v>192161577</v>
      </c>
      <c r="AZ439" s="2">
        <v>99.77</v>
      </c>
      <c r="BA439" s="2">
        <v>724625415</v>
      </c>
      <c r="BB439" s="2">
        <v>724625415</v>
      </c>
      <c r="BC439" s="2">
        <v>100</v>
      </c>
      <c r="BD439" s="2">
        <v>992142976</v>
      </c>
      <c r="BE439" s="2">
        <v>984089990</v>
      </c>
      <c r="BF439" s="2">
        <v>99.19</v>
      </c>
      <c r="BG439" s="2">
        <v>786352000</v>
      </c>
      <c r="BH439" s="2">
        <v>505802000</v>
      </c>
      <c r="BI439" s="2">
        <v>64.319999999999993</v>
      </c>
      <c r="BJ439" s="2">
        <v>2804720055</v>
      </c>
      <c r="BK439" s="2">
        <v>2515678982</v>
      </c>
      <c r="BL439" s="2">
        <v>89.69</v>
      </c>
      <c r="BN439" s="3">
        <f t="shared" si="60"/>
        <v>109</v>
      </c>
      <c r="BO439" s="3">
        <f t="shared" si="61"/>
        <v>109</v>
      </c>
      <c r="BP439" s="3">
        <f t="shared" si="62"/>
        <v>192.59966399999999</v>
      </c>
      <c r="BQ439" s="3">
        <f t="shared" si="63"/>
        <v>192.16157699999999</v>
      </c>
      <c r="BR439" s="3">
        <f t="shared" si="64"/>
        <v>724.62541499999998</v>
      </c>
      <c r="BS439" s="3">
        <f t="shared" si="65"/>
        <v>724.62541499999998</v>
      </c>
      <c r="BT439" s="3">
        <f t="shared" si="66"/>
        <v>992.14297599999998</v>
      </c>
      <c r="BU439" s="3">
        <f t="shared" si="67"/>
        <v>984.08998999999994</v>
      </c>
      <c r="BV439" s="3">
        <f t="shared" si="68"/>
        <v>786.35199999999998</v>
      </c>
      <c r="BW439" s="3">
        <f t="shared" si="68"/>
        <v>505.80200000000002</v>
      </c>
    </row>
    <row r="440" spans="1:75" x14ac:dyDescent="0.25">
      <c r="A440">
        <v>506859452</v>
      </c>
      <c r="B440">
        <v>5</v>
      </c>
      <c r="C440" t="s">
        <v>75</v>
      </c>
      <c r="D440" t="s">
        <v>76</v>
      </c>
      <c r="E440">
        <v>2020</v>
      </c>
      <c r="F440" t="s">
        <v>77</v>
      </c>
      <c r="G440" t="s">
        <v>78</v>
      </c>
      <c r="H440">
        <v>2</v>
      </c>
      <c r="I440" t="s">
        <v>79</v>
      </c>
      <c r="J440">
        <v>117</v>
      </c>
      <c r="K440" t="s">
        <v>607</v>
      </c>
      <c r="L440" t="s">
        <v>3030</v>
      </c>
      <c r="M440">
        <v>89</v>
      </c>
      <c r="N440" t="s">
        <v>3078</v>
      </c>
      <c r="O440">
        <v>7</v>
      </c>
      <c r="P440" t="s">
        <v>3088</v>
      </c>
      <c r="Q440">
        <v>44</v>
      </c>
      <c r="R440" t="s">
        <v>3099</v>
      </c>
      <c r="S440">
        <v>1026</v>
      </c>
      <c r="T440" t="s">
        <v>686</v>
      </c>
      <c r="U440">
        <v>28</v>
      </c>
      <c r="V440">
        <v>3</v>
      </c>
      <c r="W440" t="s">
        <v>689</v>
      </c>
      <c r="X440">
        <v>1</v>
      </c>
      <c r="Y440" t="s">
        <v>83</v>
      </c>
      <c r="Z440">
        <v>1</v>
      </c>
      <c r="AA440" t="s">
        <v>84</v>
      </c>
      <c r="AB440">
        <v>1</v>
      </c>
      <c r="AC440" s="2">
        <v>50000</v>
      </c>
      <c r="AD440" s="2">
        <v>46648</v>
      </c>
      <c r="AE440" s="2">
        <v>93.3</v>
      </c>
      <c r="AF440" s="2">
        <v>110358</v>
      </c>
      <c r="AG440" s="2">
        <v>110358</v>
      </c>
      <c r="AH440" s="2">
        <v>100</v>
      </c>
      <c r="AI440" s="2">
        <v>132469</v>
      </c>
      <c r="AJ440" s="2">
        <v>132469</v>
      </c>
      <c r="AK440" s="2">
        <v>100</v>
      </c>
      <c r="AL440" s="2">
        <v>120000</v>
      </c>
      <c r="AM440" s="2">
        <v>142359</v>
      </c>
      <c r="AN440" s="2">
        <v>118.63</v>
      </c>
      <c r="AO440" s="2">
        <v>50000</v>
      </c>
      <c r="AP440" s="2">
        <v>50000</v>
      </c>
      <c r="AQ440" s="2">
        <v>100</v>
      </c>
      <c r="AR440" s="2">
        <v>481834</v>
      </c>
      <c r="AS440" s="2">
        <v>481834</v>
      </c>
      <c r="AT440" s="2">
        <v>100</v>
      </c>
      <c r="AU440" s="2">
        <v>59000000</v>
      </c>
      <c r="AV440" s="2">
        <v>59000000</v>
      </c>
      <c r="AW440" s="2">
        <v>100</v>
      </c>
      <c r="AX440" s="2">
        <v>62000000</v>
      </c>
      <c r="AY440" s="2">
        <v>62000000</v>
      </c>
      <c r="AZ440" s="2">
        <v>100</v>
      </c>
      <c r="BA440" s="2">
        <v>357000000</v>
      </c>
      <c r="BB440" s="2">
        <v>357000000</v>
      </c>
      <c r="BC440" s="2">
        <v>100</v>
      </c>
      <c r="BD440" s="2">
        <v>286650000</v>
      </c>
      <c r="BE440" s="2">
        <v>276400000</v>
      </c>
      <c r="BF440" s="2">
        <v>96.42</v>
      </c>
      <c r="BG440" s="2">
        <v>410750000</v>
      </c>
      <c r="BH440" s="2">
        <v>130199990</v>
      </c>
      <c r="BI440" s="2">
        <v>31.7</v>
      </c>
      <c r="BJ440" s="2">
        <v>1175400000</v>
      </c>
      <c r="BK440" s="2">
        <v>884599990</v>
      </c>
      <c r="BL440" s="2">
        <v>75.260000000000005</v>
      </c>
      <c r="BN440" s="3">
        <f t="shared" si="60"/>
        <v>59</v>
      </c>
      <c r="BO440" s="3">
        <f t="shared" si="61"/>
        <v>59</v>
      </c>
      <c r="BP440" s="3">
        <f t="shared" si="62"/>
        <v>62</v>
      </c>
      <c r="BQ440" s="3">
        <f t="shared" si="63"/>
        <v>62</v>
      </c>
      <c r="BR440" s="3">
        <f t="shared" si="64"/>
        <v>357</v>
      </c>
      <c r="BS440" s="3">
        <f t="shared" si="65"/>
        <v>357</v>
      </c>
      <c r="BT440" s="3">
        <f t="shared" si="66"/>
        <v>286.64999999999998</v>
      </c>
      <c r="BU440" s="3">
        <f t="shared" si="67"/>
        <v>276.39999999999998</v>
      </c>
      <c r="BV440" s="3">
        <f t="shared" si="68"/>
        <v>410.75</v>
      </c>
      <c r="BW440" s="3">
        <f t="shared" si="68"/>
        <v>130.19999000000001</v>
      </c>
    </row>
    <row r="441" spans="1:75" x14ac:dyDescent="0.25">
      <c r="A441">
        <v>506859452</v>
      </c>
      <c r="B441">
        <v>5</v>
      </c>
      <c r="C441" t="s">
        <v>75</v>
      </c>
      <c r="D441" t="s">
        <v>76</v>
      </c>
      <c r="E441">
        <v>2020</v>
      </c>
      <c r="F441" t="s">
        <v>77</v>
      </c>
      <c r="G441" t="s">
        <v>78</v>
      </c>
      <c r="H441">
        <v>2</v>
      </c>
      <c r="I441" t="s">
        <v>79</v>
      </c>
      <c r="J441">
        <v>117</v>
      </c>
      <c r="K441" t="s">
        <v>607</v>
      </c>
      <c r="L441" t="s">
        <v>3030</v>
      </c>
      <c r="M441">
        <v>89</v>
      </c>
      <c r="N441" t="s">
        <v>3078</v>
      </c>
      <c r="O441">
        <v>7</v>
      </c>
      <c r="P441" t="s">
        <v>3088</v>
      </c>
      <c r="Q441">
        <v>44</v>
      </c>
      <c r="R441" t="s">
        <v>3099</v>
      </c>
      <c r="S441">
        <v>1026</v>
      </c>
      <c r="T441" t="s">
        <v>686</v>
      </c>
      <c r="U441">
        <v>28</v>
      </c>
      <c r="V441">
        <v>4</v>
      </c>
      <c r="W441" t="s">
        <v>690</v>
      </c>
      <c r="X441">
        <v>1</v>
      </c>
      <c r="Y441" t="s">
        <v>83</v>
      </c>
      <c r="Z441">
        <v>1</v>
      </c>
      <c r="AA441" t="s">
        <v>84</v>
      </c>
      <c r="AB441">
        <v>1</v>
      </c>
      <c r="AC441" s="2">
        <v>2</v>
      </c>
      <c r="AD441" s="2">
        <v>2</v>
      </c>
      <c r="AE441" s="2">
        <v>100</v>
      </c>
      <c r="AF441" s="2">
        <v>7</v>
      </c>
      <c r="AG441" s="2">
        <v>10</v>
      </c>
      <c r="AH441" s="2">
        <v>142.86000000000001</v>
      </c>
      <c r="AI441" s="2">
        <v>10</v>
      </c>
      <c r="AJ441" s="2">
        <v>10</v>
      </c>
      <c r="AK441" s="2">
        <v>100</v>
      </c>
      <c r="AL441" s="2">
        <v>9</v>
      </c>
      <c r="AM441" s="2">
        <v>9</v>
      </c>
      <c r="AN441" s="2">
        <v>100</v>
      </c>
      <c r="AO441" s="2">
        <v>1</v>
      </c>
      <c r="AP441" s="2">
        <v>0</v>
      </c>
      <c r="AQ441" s="2">
        <v>0</v>
      </c>
      <c r="AR441" s="2">
        <v>32</v>
      </c>
      <c r="AS441" s="2">
        <v>31</v>
      </c>
      <c r="AT441" s="2">
        <v>96.88</v>
      </c>
      <c r="AU441" s="2">
        <v>69745398</v>
      </c>
      <c r="AV441" s="2">
        <v>69698805</v>
      </c>
      <c r="AW441" s="2">
        <v>99.93</v>
      </c>
      <c r="AX441" s="2">
        <v>533271919</v>
      </c>
      <c r="AY441" s="2">
        <v>533271919</v>
      </c>
      <c r="AZ441" s="2">
        <v>100</v>
      </c>
      <c r="BA441" s="2">
        <v>617284500</v>
      </c>
      <c r="BB441" s="2">
        <v>617284500</v>
      </c>
      <c r="BC441" s="2">
        <v>100</v>
      </c>
      <c r="BD441" s="2">
        <v>440950000</v>
      </c>
      <c r="BE441" s="2">
        <v>440950000</v>
      </c>
      <c r="BF441" s="2">
        <v>100</v>
      </c>
      <c r="BG441" s="2">
        <v>776148000</v>
      </c>
      <c r="BH441" s="2">
        <v>495098000</v>
      </c>
      <c r="BI441" s="2">
        <v>63.79</v>
      </c>
      <c r="BJ441" s="2">
        <v>2437399817</v>
      </c>
      <c r="BK441" s="2">
        <v>2156303224</v>
      </c>
      <c r="BL441" s="2">
        <v>88.47</v>
      </c>
      <c r="BM441" t="s">
        <v>691</v>
      </c>
      <c r="BN441" s="3">
        <f t="shared" si="60"/>
        <v>69.745397999999994</v>
      </c>
      <c r="BO441" s="3">
        <f t="shared" si="61"/>
        <v>69.698804999999993</v>
      </c>
      <c r="BP441" s="3">
        <f t="shared" si="62"/>
        <v>533.27191900000003</v>
      </c>
      <c r="BQ441" s="3">
        <f t="shared" si="63"/>
        <v>533.27191900000003</v>
      </c>
      <c r="BR441" s="3">
        <f t="shared" si="64"/>
        <v>617.28449999999998</v>
      </c>
      <c r="BS441" s="3">
        <f t="shared" si="65"/>
        <v>617.28449999999998</v>
      </c>
      <c r="BT441" s="3">
        <f t="shared" si="66"/>
        <v>440.95</v>
      </c>
      <c r="BU441" s="3">
        <f t="shared" si="67"/>
        <v>440.95</v>
      </c>
      <c r="BV441" s="3">
        <f t="shared" si="68"/>
        <v>776.14800000000002</v>
      </c>
      <c r="BW441" s="3">
        <f t="shared" si="68"/>
        <v>495.09800000000001</v>
      </c>
    </row>
    <row r="442" spans="1:75" x14ac:dyDescent="0.25">
      <c r="A442">
        <v>506859452</v>
      </c>
      <c r="B442">
        <v>5</v>
      </c>
      <c r="C442" t="s">
        <v>75</v>
      </c>
      <c r="D442" t="s">
        <v>76</v>
      </c>
      <c r="E442">
        <v>2020</v>
      </c>
      <c r="F442" t="s">
        <v>77</v>
      </c>
      <c r="G442" t="s">
        <v>78</v>
      </c>
      <c r="H442">
        <v>2</v>
      </c>
      <c r="I442" t="s">
        <v>79</v>
      </c>
      <c r="J442">
        <v>118</v>
      </c>
      <c r="K442" t="s">
        <v>692</v>
      </c>
      <c r="L442" t="s">
        <v>3031</v>
      </c>
      <c r="M442">
        <v>96</v>
      </c>
      <c r="N442" t="s">
        <v>3079</v>
      </c>
      <c r="O442">
        <v>2</v>
      </c>
      <c r="P442" t="s">
        <v>3092</v>
      </c>
      <c r="Q442">
        <v>14</v>
      </c>
      <c r="R442" t="s">
        <v>3116</v>
      </c>
      <c r="S442">
        <v>487</v>
      </c>
      <c r="T442" t="s">
        <v>693</v>
      </c>
      <c r="U442">
        <v>149</v>
      </c>
      <c r="V442">
        <v>18</v>
      </c>
      <c r="W442" t="s">
        <v>694</v>
      </c>
      <c r="X442">
        <v>1</v>
      </c>
      <c r="Y442" t="s">
        <v>83</v>
      </c>
      <c r="Z442">
        <v>1</v>
      </c>
      <c r="AA442" t="s">
        <v>84</v>
      </c>
      <c r="AB442">
        <v>1</v>
      </c>
      <c r="AC442" s="2">
        <v>5</v>
      </c>
      <c r="AD442" s="2">
        <v>5.93</v>
      </c>
      <c r="AE442" s="2">
        <v>118.6</v>
      </c>
      <c r="AF442" s="2">
        <v>30</v>
      </c>
      <c r="AG442" s="2">
        <v>31.05</v>
      </c>
      <c r="AH442" s="2">
        <v>103.5</v>
      </c>
      <c r="AI442" s="2">
        <v>20.239999999999998</v>
      </c>
      <c r="AJ442" s="2">
        <v>20.56</v>
      </c>
      <c r="AK442" s="2">
        <v>101.58</v>
      </c>
      <c r="AL442" s="2">
        <v>20.78</v>
      </c>
      <c r="AM442" s="2">
        <v>11.35</v>
      </c>
      <c r="AN442" s="2">
        <v>54.62</v>
      </c>
      <c r="AO442" s="2">
        <v>11.11</v>
      </c>
      <c r="AP442" s="2">
        <v>0</v>
      </c>
      <c r="AQ442" s="2">
        <v>0</v>
      </c>
      <c r="AR442" s="2">
        <v>80</v>
      </c>
      <c r="AS442" s="2">
        <v>68.89</v>
      </c>
      <c r="AT442" s="2">
        <v>86.11</v>
      </c>
      <c r="AU442" s="2">
        <v>46434231107</v>
      </c>
      <c r="AV442" s="2">
        <v>46410913907</v>
      </c>
      <c r="AW442" s="2">
        <v>99.95</v>
      </c>
      <c r="AX442" s="2">
        <v>1966743154</v>
      </c>
      <c r="AY442" s="2">
        <v>816304265</v>
      </c>
      <c r="AZ442" s="2">
        <v>41.51</v>
      </c>
      <c r="BA442" s="2">
        <v>3375938034</v>
      </c>
      <c r="BB442" s="2">
        <v>2985176826</v>
      </c>
      <c r="BC442" s="2">
        <v>88.43</v>
      </c>
      <c r="BD442" s="2">
        <v>2344811500</v>
      </c>
      <c r="BE442" s="2">
        <v>2156879299</v>
      </c>
      <c r="BF442" s="2">
        <v>91.99</v>
      </c>
      <c r="BG442" s="2">
        <v>1659453333</v>
      </c>
      <c r="BH442" s="2">
        <v>1340536666</v>
      </c>
      <c r="BI442" s="2">
        <v>80.78</v>
      </c>
      <c r="BJ442" s="2">
        <v>55781177128</v>
      </c>
      <c r="BK442" s="2">
        <v>53709810963</v>
      </c>
      <c r="BL442" s="2">
        <v>96.29</v>
      </c>
      <c r="BM442" t="s">
        <v>695</v>
      </c>
      <c r="BN442" s="3">
        <f t="shared" si="60"/>
        <v>46434.231107</v>
      </c>
      <c r="BO442" s="3">
        <f t="shared" si="61"/>
        <v>46410.913907000002</v>
      </c>
      <c r="BP442" s="3">
        <f t="shared" si="62"/>
        <v>1966.743154</v>
      </c>
      <c r="BQ442" s="3">
        <f t="shared" si="63"/>
        <v>816.30426499999999</v>
      </c>
      <c r="BR442" s="3">
        <f t="shared" si="64"/>
        <v>3375.9380339999998</v>
      </c>
      <c r="BS442" s="3">
        <f t="shared" si="65"/>
        <v>2985.1768259999999</v>
      </c>
      <c r="BT442" s="3">
        <f t="shared" si="66"/>
        <v>2344.8114999999998</v>
      </c>
      <c r="BU442" s="3">
        <f t="shared" si="67"/>
        <v>2156.8792990000002</v>
      </c>
      <c r="BV442" s="3">
        <f t="shared" si="68"/>
        <v>1659.4533329999999</v>
      </c>
      <c r="BW442" s="3">
        <f t="shared" si="68"/>
        <v>1340.536666</v>
      </c>
    </row>
    <row r="443" spans="1:75" x14ac:dyDescent="0.25">
      <c r="A443">
        <v>506859452</v>
      </c>
      <c r="B443">
        <v>5</v>
      </c>
      <c r="C443" t="s">
        <v>75</v>
      </c>
      <c r="D443" t="s">
        <v>76</v>
      </c>
      <c r="E443">
        <v>2020</v>
      </c>
      <c r="F443" t="s">
        <v>77</v>
      </c>
      <c r="G443" t="s">
        <v>78</v>
      </c>
      <c r="H443">
        <v>2</v>
      </c>
      <c r="I443" t="s">
        <v>79</v>
      </c>
      <c r="J443">
        <v>118</v>
      </c>
      <c r="K443" t="s">
        <v>692</v>
      </c>
      <c r="L443" t="s">
        <v>3031</v>
      </c>
      <c r="M443">
        <v>96</v>
      </c>
      <c r="N443" t="s">
        <v>3079</v>
      </c>
      <c r="O443">
        <v>2</v>
      </c>
      <c r="P443" t="s">
        <v>3092</v>
      </c>
      <c r="Q443">
        <v>14</v>
      </c>
      <c r="R443" t="s">
        <v>3116</v>
      </c>
      <c r="S443">
        <v>487</v>
      </c>
      <c r="T443" t="s">
        <v>693</v>
      </c>
      <c r="U443">
        <v>149</v>
      </c>
      <c r="V443">
        <v>19</v>
      </c>
      <c r="W443" t="s">
        <v>696</v>
      </c>
      <c r="X443">
        <v>1</v>
      </c>
      <c r="Y443" t="s">
        <v>83</v>
      </c>
      <c r="Z443">
        <v>1</v>
      </c>
      <c r="AA443" t="s">
        <v>84</v>
      </c>
      <c r="AB443">
        <v>1</v>
      </c>
      <c r="AC443" s="2">
        <v>2</v>
      </c>
      <c r="AD443" s="2">
        <v>0</v>
      </c>
      <c r="AE443" s="2">
        <v>0</v>
      </c>
      <c r="AF443" s="2">
        <v>6</v>
      </c>
      <c r="AG443" s="2">
        <v>7</v>
      </c>
      <c r="AH443" s="2">
        <v>116.67</v>
      </c>
      <c r="AI443" s="2">
        <v>2</v>
      </c>
      <c r="AJ443" s="2">
        <v>3</v>
      </c>
      <c r="AK443" s="2">
        <v>150</v>
      </c>
      <c r="AL443" s="2">
        <v>3</v>
      </c>
      <c r="AM443" s="2">
        <v>3</v>
      </c>
      <c r="AN443" s="2">
        <v>100</v>
      </c>
      <c r="AO443" s="2">
        <v>1</v>
      </c>
      <c r="AP443" s="2">
        <v>1</v>
      </c>
      <c r="AQ443" s="2">
        <v>100</v>
      </c>
      <c r="AR443" s="2">
        <v>14</v>
      </c>
      <c r="AS443" s="2">
        <v>14</v>
      </c>
      <c r="AT443" s="2">
        <v>100</v>
      </c>
      <c r="AU443" s="2">
        <v>120632200</v>
      </c>
      <c r="AV443" s="2">
        <v>118474200</v>
      </c>
      <c r="AW443" s="2">
        <v>98.21</v>
      </c>
      <c r="AX443" s="2">
        <v>2048222316</v>
      </c>
      <c r="AY443" s="2">
        <v>307389173</v>
      </c>
      <c r="AZ443" s="2">
        <v>15.01</v>
      </c>
      <c r="BA443" s="2">
        <v>432561966</v>
      </c>
      <c r="BB443" s="2">
        <v>416607040</v>
      </c>
      <c r="BC443" s="2">
        <v>96.31</v>
      </c>
      <c r="BD443" s="2">
        <v>371645500</v>
      </c>
      <c r="BE443" s="2">
        <v>290809340</v>
      </c>
      <c r="BF443" s="2">
        <v>78.25</v>
      </c>
      <c r="BG443" s="2">
        <v>328900667</v>
      </c>
      <c r="BH443" s="2">
        <v>276053333</v>
      </c>
      <c r="BI443" s="2">
        <v>83.93</v>
      </c>
      <c r="BJ443" s="2">
        <v>3301962649</v>
      </c>
      <c r="BK443" s="2">
        <v>1409333086</v>
      </c>
      <c r="BL443" s="2">
        <v>42.68</v>
      </c>
      <c r="BN443" s="3">
        <f t="shared" si="60"/>
        <v>120.6322</v>
      </c>
      <c r="BO443" s="3">
        <f t="shared" si="61"/>
        <v>118.4742</v>
      </c>
      <c r="BP443" s="3">
        <f t="shared" si="62"/>
        <v>2048.2223159999999</v>
      </c>
      <c r="BQ443" s="3">
        <f t="shared" si="63"/>
        <v>307.38917300000003</v>
      </c>
      <c r="BR443" s="3">
        <f t="shared" si="64"/>
        <v>432.56196599999998</v>
      </c>
      <c r="BS443" s="3">
        <f t="shared" si="65"/>
        <v>416.60703999999998</v>
      </c>
      <c r="BT443" s="3">
        <f t="shared" si="66"/>
        <v>371.64550000000003</v>
      </c>
      <c r="BU443" s="3">
        <f t="shared" si="67"/>
        <v>290.80934000000002</v>
      </c>
      <c r="BV443" s="3">
        <f t="shared" si="68"/>
        <v>328.900667</v>
      </c>
      <c r="BW443" s="3">
        <f t="shared" si="68"/>
        <v>276.05333300000001</v>
      </c>
    </row>
    <row r="444" spans="1:75" x14ac:dyDescent="0.25">
      <c r="A444">
        <v>506859452</v>
      </c>
      <c r="B444">
        <v>5</v>
      </c>
      <c r="C444" t="s">
        <v>75</v>
      </c>
      <c r="D444" t="s">
        <v>76</v>
      </c>
      <c r="E444">
        <v>2020</v>
      </c>
      <c r="F444" t="s">
        <v>77</v>
      </c>
      <c r="G444" t="s">
        <v>78</v>
      </c>
      <c r="H444">
        <v>2</v>
      </c>
      <c r="I444" t="s">
        <v>79</v>
      </c>
      <c r="J444">
        <v>118</v>
      </c>
      <c r="K444" t="s">
        <v>692</v>
      </c>
      <c r="L444" t="s">
        <v>3031</v>
      </c>
      <c r="M444">
        <v>96</v>
      </c>
      <c r="N444" t="s">
        <v>3079</v>
      </c>
      <c r="O444">
        <v>2</v>
      </c>
      <c r="P444" t="s">
        <v>3092</v>
      </c>
      <c r="Q444">
        <v>14</v>
      </c>
      <c r="R444" t="s">
        <v>3116</v>
      </c>
      <c r="S444">
        <v>800</v>
      </c>
      <c r="T444" t="s">
        <v>697</v>
      </c>
      <c r="U444">
        <v>67</v>
      </c>
      <c r="V444">
        <v>7</v>
      </c>
      <c r="W444" t="s">
        <v>698</v>
      </c>
      <c r="X444">
        <v>1</v>
      </c>
      <c r="Y444" t="s">
        <v>83</v>
      </c>
      <c r="Z444">
        <v>1</v>
      </c>
      <c r="AA444" t="s">
        <v>84</v>
      </c>
      <c r="AB444">
        <v>1</v>
      </c>
      <c r="AC444" s="2">
        <v>20</v>
      </c>
      <c r="AD444" s="2">
        <v>20</v>
      </c>
      <c r="AE444" s="2">
        <v>100</v>
      </c>
      <c r="AF444" s="2">
        <v>40</v>
      </c>
      <c r="AG444" s="2">
        <v>40</v>
      </c>
      <c r="AH444" s="2">
        <v>100</v>
      </c>
      <c r="AI444" s="2">
        <v>15</v>
      </c>
      <c r="AJ444" s="2">
        <v>15</v>
      </c>
      <c r="AK444" s="2">
        <v>100</v>
      </c>
      <c r="AL444" s="2">
        <v>15</v>
      </c>
      <c r="AM444" s="2">
        <v>15</v>
      </c>
      <c r="AN444" s="2">
        <v>100</v>
      </c>
      <c r="AO444" s="2">
        <v>10</v>
      </c>
      <c r="AP444" s="2">
        <v>10</v>
      </c>
      <c r="AQ444" s="2">
        <v>100</v>
      </c>
      <c r="AR444" s="2">
        <v>100</v>
      </c>
      <c r="AS444" s="2">
        <v>100</v>
      </c>
      <c r="AT444" s="2">
        <v>100</v>
      </c>
      <c r="AU444" s="2">
        <v>64664671</v>
      </c>
      <c r="AV444" s="2">
        <v>64664671</v>
      </c>
      <c r="AW444" s="2">
        <v>100</v>
      </c>
      <c r="AX444" s="2">
        <v>401517354</v>
      </c>
      <c r="AY444" s="2">
        <v>401517354</v>
      </c>
      <c r="AZ444" s="2">
        <v>100</v>
      </c>
      <c r="BA444" s="2">
        <v>573081611</v>
      </c>
      <c r="BB444" s="2">
        <v>565248223</v>
      </c>
      <c r="BC444" s="2">
        <v>98.63</v>
      </c>
      <c r="BD444" s="2">
        <v>536757270</v>
      </c>
      <c r="BE444" s="2">
        <v>454424167</v>
      </c>
      <c r="BF444" s="2">
        <v>84.66</v>
      </c>
      <c r="BG444" s="2">
        <v>302987400</v>
      </c>
      <c r="BH444" s="2">
        <v>190393200</v>
      </c>
      <c r="BI444" s="2">
        <v>62.84</v>
      </c>
      <c r="BJ444" s="2">
        <v>1879008306</v>
      </c>
      <c r="BK444" s="2">
        <v>1676247615</v>
      </c>
      <c r="BL444" s="2">
        <v>89.21</v>
      </c>
      <c r="BM444" t="s">
        <v>699</v>
      </c>
      <c r="BN444" s="3">
        <f t="shared" si="60"/>
        <v>64.664670999999998</v>
      </c>
      <c r="BO444" s="3">
        <f t="shared" si="61"/>
        <v>64.664670999999998</v>
      </c>
      <c r="BP444" s="3">
        <f t="shared" si="62"/>
        <v>401.51735400000001</v>
      </c>
      <c r="BQ444" s="3">
        <f t="shared" si="63"/>
        <v>401.51735400000001</v>
      </c>
      <c r="BR444" s="3">
        <f t="shared" si="64"/>
        <v>573.08161099999995</v>
      </c>
      <c r="BS444" s="3">
        <f t="shared" si="65"/>
        <v>565.24822300000005</v>
      </c>
      <c r="BT444" s="3">
        <f t="shared" si="66"/>
        <v>536.75726999999995</v>
      </c>
      <c r="BU444" s="3">
        <f t="shared" si="67"/>
        <v>454.42416700000001</v>
      </c>
      <c r="BV444" s="3">
        <f t="shared" si="68"/>
        <v>302.98739999999998</v>
      </c>
      <c r="BW444" s="3">
        <f t="shared" si="68"/>
        <v>190.39320000000001</v>
      </c>
    </row>
    <row r="445" spans="1:75" x14ac:dyDescent="0.25">
      <c r="A445">
        <v>506859452</v>
      </c>
      <c r="B445">
        <v>5</v>
      </c>
      <c r="C445" t="s">
        <v>75</v>
      </c>
      <c r="D445" t="s">
        <v>76</v>
      </c>
      <c r="E445">
        <v>2020</v>
      </c>
      <c r="F445" t="s">
        <v>77</v>
      </c>
      <c r="G445" t="s">
        <v>78</v>
      </c>
      <c r="H445">
        <v>2</v>
      </c>
      <c r="I445" t="s">
        <v>79</v>
      </c>
      <c r="J445">
        <v>118</v>
      </c>
      <c r="K445" t="s">
        <v>692</v>
      </c>
      <c r="L445" t="s">
        <v>3031</v>
      </c>
      <c r="M445">
        <v>96</v>
      </c>
      <c r="N445" t="s">
        <v>3079</v>
      </c>
      <c r="O445">
        <v>2</v>
      </c>
      <c r="P445" t="s">
        <v>3092</v>
      </c>
      <c r="Q445">
        <v>14</v>
      </c>
      <c r="R445" t="s">
        <v>3116</v>
      </c>
      <c r="S445">
        <v>800</v>
      </c>
      <c r="T445" t="s">
        <v>697</v>
      </c>
      <c r="U445">
        <v>67</v>
      </c>
      <c r="V445">
        <v>8</v>
      </c>
      <c r="W445" t="s">
        <v>700</v>
      </c>
      <c r="X445">
        <v>1</v>
      </c>
      <c r="Y445" t="s">
        <v>83</v>
      </c>
      <c r="Z445">
        <v>1</v>
      </c>
      <c r="AA445" t="s">
        <v>84</v>
      </c>
      <c r="AB445">
        <v>1</v>
      </c>
      <c r="AC445" s="2">
        <v>5</v>
      </c>
      <c r="AD445" s="2">
        <v>11.66</v>
      </c>
      <c r="AE445" s="2">
        <v>233.2</v>
      </c>
      <c r="AF445" s="2">
        <v>15</v>
      </c>
      <c r="AG445" s="2">
        <v>30</v>
      </c>
      <c r="AH445" s="2">
        <v>200</v>
      </c>
      <c r="AI445" s="2">
        <v>34</v>
      </c>
      <c r="AJ445" s="2">
        <v>34</v>
      </c>
      <c r="AK445" s="2">
        <v>100</v>
      </c>
      <c r="AL445" s="2">
        <v>15</v>
      </c>
      <c r="AM445" s="2">
        <v>15</v>
      </c>
      <c r="AN445" s="2">
        <v>100</v>
      </c>
      <c r="AO445" s="2">
        <v>9.34</v>
      </c>
      <c r="AP445" s="2">
        <v>9.34</v>
      </c>
      <c r="AQ445" s="2">
        <v>100</v>
      </c>
      <c r="AR445" s="2">
        <v>100</v>
      </c>
      <c r="AS445" s="2">
        <v>100</v>
      </c>
      <c r="AT445" s="2">
        <v>100</v>
      </c>
      <c r="AU445" s="2">
        <v>36936900</v>
      </c>
      <c r="AV445" s="2">
        <v>36936900</v>
      </c>
      <c r="AW445" s="2">
        <v>100</v>
      </c>
      <c r="AX445" s="2">
        <v>121257150</v>
      </c>
      <c r="AY445" s="2">
        <v>121257150</v>
      </c>
      <c r="AZ445" s="2">
        <v>100</v>
      </c>
      <c r="BA445" s="2">
        <v>816248000</v>
      </c>
      <c r="BB445" s="2">
        <v>789204667</v>
      </c>
      <c r="BC445" s="2">
        <v>96.69</v>
      </c>
      <c r="BD445" s="2">
        <v>401987483</v>
      </c>
      <c r="BE445" s="2">
        <v>386264066</v>
      </c>
      <c r="BF445" s="2">
        <v>96.09</v>
      </c>
      <c r="BG445" s="2">
        <v>497530600</v>
      </c>
      <c r="BH445" s="2">
        <v>302394040</v>
      </c>
      <c r="BI445" s="2">
        <v>60.78</v>
      </c>
      <c r="BJ445" s="2">
        <v>1873960133</v>
      </c>
      <c r="BK445" s="2">
        <v>1636056823</v>
      </c>
      <c r="BL445" s="2">
        <v>87.3</v>
      </c>
      <c r="BM445" t="s">
        <v>701</v>
      </c>
      <c r="BN445" s="3">
        <f t="shared" si="60"/>
        <v>36.936900000000001</v>
      </c>
      <c r="BO445" s="3">
        <f t="shared" si="61"/>
        <v>36.936900000000001</v>
      </c>
      <c r="BP445" s="3">
        <f t="shared" si="62"/>
        <v>121.25715</v>
      </c>
      <c r="BQ445" s="3">
        <f t="shared" si="63"/>
        <v>121.25715</v>
      </c>
      <c r="BR445" s="3">
        <f t="shared" si="64"/>
        <v>816.24800000000005</v>
      </c>
      <c r="BS445" s="3">
        <f t="shared" si="65"/>
        <v>789.20466699999997</v>
      </c>
      <c r="BT445" s="3">
        <f t="shared" si="66"/>
        <v>401.987483</v>
      </c>
      <c r="BU445" s="3">
        <f t="shared" si="67"/>
        <v>386.26406600000001</v>
      </c>
      <c r="BV445" s="3">
        <f t="shared" si="68"/>
        <v>497.53059999999999</v>
      </c>
      <c r="BW445" s="3">
        <f t="shared" si="68"/>
        <v>302.39404000000002</v>
      </c>
    </row>
    <row r="446" spans="1:75" x14ac:dyDescent="0.25">
      <c r="A446">
        <v>506859452</v>
      </c>
      <c r="B446">
        <v>5</v>
      </c>
      <c r="C446" t="s">
        <v>75</v>
      </c>
      <c r="D446" t="s">
        <v>76</v>
      </c>
      <c r="E446">
        <v>2020</v>
      </c>
      <c r="F446" t="s">
        <v>77</v>
      </c>
      <c r="G446" t="s">
        <v>78</v>
      </c>
      <c r="H446">
        <v>2</v>
      </c>
      <c r="I446" t="s">
        <v>79</v>
      </c>
      <c r="J446">
        <v>118</v>
      </c>
      <c r="K446" t="s">
        <v>692</v>
      </c>
      <c r="L446" t="s">
        <v>3031</v>
      </c>
      <c r="M446">
        <v>96</v>
      </c>
      <c r="N446" t="s">
        <v>3079</v>
      </c>
      <c r="O446">
        <v>2</v>
      </c>
      <c r="P446" t="s">
        <v>3092</v>
      </c>
      <c r="Q446">
        <v>14</v>
      </c>
      <c r="R446" t="s">
        <v>3116</v>
      </c>
      <c r="S446">
        <v>800</v>
      </c>
      <c r="T446" t="s">
        <v>697</v>
      </c>
      <c r="U446">
        <v>67</v>
      </c>
      <c r="V446">
        <v>9</v>
      </c>
      <c r="W446" t="s">
        <v>702</v>
      </c>
      <c r="X446">
        <v>1</v>
      </c>
      <c r="Y446" t="s">
        <v>83</v>
      </c>
      <c r="Z446">
        <v>3</v>
      </c>
      <c r="AA446" t="s">
        <v>87</v>
      </c>
      <c r="AB446">
        <v>1</v>
      </c>
      <c r="AC446" s="2">
        <v>1</v>
      </c>
      <c r="AD446" s="2">
        <v>1</v>
      </c>
      <c r="AE446" s="2">
        <v>100</v>
      </c>
      <c r="AF446" s="2">
        <v>0</v>
      </c>
      <c r="AG446" s="2">
        <v>0</v>
      </c>
      <c r="AH446" s="2">
        <v>0</v>
      </c>
      <c r="AI446" s="2">
        <v>0</v>
      </c>
      <c r="AJ446" s="2">
        <v>0</v>
      </c>
      <c r="AK446" s="2">
        <v>0</v>
      </c>
      <c r="AL446" s="2">
        <v>0</v>
      </c>
      <c r="AM446" s="2">
        <v>0</v>
      </c>
      <c r="AN446" s="2">
        <v>0</v>
      </c>
      <c r="AO446" s="2">
        <v>0</v>
      </c>
      <c r="AP446" s="2">
        <v>0</v>
      </c>
      <c r="AQ446" s="2">
        <v>0</v>
      </c>
      <c r="AR446" s="2">
        <v>1</v>
      </c>
      <c r="AS446" s="2">
        <v>1</v>
      </c>
      <c r="AT446" s="2">
        <v>100</v>
      </c>
      <c r="AU446" s="2">
        <v>30285081</v>
      </c>
      <c r="AV446" s="2">
        <v>29782733</v>
      </c>
      <c r="AW446" s="2">
        <v>98.32</v>
      </c>
      <c r="AX446" s="2">
        <v>0</v>
      </c>
      <c r="AY446" s="2">
        <v>0</v>
      </c>
      <c r="AZ446" s="2">
        <v>0</v>
      </c>
      <c r="BA446" s="2">
        <v>0</v>
      </c>
      <c r="BB446" s="2">
        <v>0</v>
      </c>
      <c r="BC446" s="2">
        <v>0</v>
      </c>
      <c r="BD446" s="2">
        <v>0</v>
      </c>
      <c r="BE446" s="2">
        <v>0</v>
      </c>
      <c r="BF446" s="2">
        <v>0</v>
      </c>
      <c r="BG446" s="2">
        <v>0</v>
      </c>
      <c r="BH446" s="2">
        <v>0</v>
      </c>
      <c r="BI446" s="2">
        <v>0</v>
      </c>
      <c r="BJ446" s="2">
        <v>30285081</v>
      </c>
      <c r="BK446" s="2">
        <v>29782733</v>
      </c>
      <c r="BL446" s="2">
        <v>98.34</v>
      </c>
      <c r="BN446" s="3">
        <f t="shared" si="60"/>
        <v>30.285081000000002</v>
      </c>
      <c r="BO446" s="3">
        <f t="shared" si="61"/>
        <v>29.782733</v>
      </c>
      <c r="BP446" s="3">
        <f t="shared" si="62"/>
        <v>0</v>
      </c>
      <c r="BQ446" s="3">
        <f t="shared" si="63"/>
        <v>0</v>
      </c>
      <c r="BR446" s="3">
        <f t="shared" si="64"/>
        <v>0</v>
      </c>
      <c r="BS446" s="3">
        <f t="shared" si="65"/>
        <v>0</v>
      </c>
      <c r="BT446" s="3">
        <f t="shared" si="66"/>
        <v>0</v>
      </c>
      <c r="BU446" s="3">
        <f t="shared" si="67"/>
        <v>0</v>
      </c>
      <c r="BV446" s="3">
        <f t="shared" si="68"/>
        <v>0</v>
      </c>
      <c r="BW446" s="3">
        <f t="shared" si="68"/>
        <v>0</v>
      </c>
    </row>
    <row r="447" spans="1:75" x14ac:dyDescent="0.25">
      <c r="A447">
        <v>506859452</v>
      </c>
      <c r="B447">
        <v>5</v>
      </c>
      <c r="C447" t="s">
        <v>75</v>
      </c>
      <c r="D447" t="s">
        <v>76</v>
      </c>
      <c r="E447">
        <v>2020</v>
      </c>
      <c r="F447" t="s">
        <v>77</v>
      </c>
      <c r="G447" t="s">
        <v>78</v>
      </c>
      <c r="H447">
        <v>2</v>
      </c>
      <c r="I447" t="s">
        <v>79</v>
      </c>
      <c r="J447">
        <v>118</v>
      </c>
      <c r="K447" t="s">
        <v>692</v>
      </c>
      <c r="L447" t="s">
        <v>3031</v>
      </c>
      <c r="M447">
        <v>96</v>
      </c>
      <c r="N447" t="s">
        <v>3079</v>
      </c>
      <c r="O447">
        <v>2</v>
      </c>
      <c r="P447" t="s">
        <v>3092</v>
      </c>
      <c r="Q447">
        <v>14</v>
      </c>
      <c r="R447" t="s">
        <v>3116</v>
      </c>
      <c r="S447">
        <v>800</v>
      </c>
      <c r="T447" t="s">
        <v>697</v>
      </c>
      <c r="U447">
        <v>67</v>
      </c>
      <c r="V447">
        <v>10</v>
      </c>
      <c r="W447" t="s">
        <v>703</v>
      </c>
      <c r="X447">
        <v>1</v>
      </c>
      <c r="Y447" t="s">
        <v>83</v>
      </c>
      <c r="Z447">
        <v>1</v>
      </c>
      <c r="AA447" t="s">
        <v>84</v>
      </c>
      <c r="AB447">
        <v>1</v>
      </c>
      <c r="AC447" s="2">
        <v>10</v>
      </c>
      <c r="AD447" s="2">
        <v>10</v>
      </c>
      <c r="AE447" s="2">
        <v>100</v>
      </c>
      <c r="AF447" s="2">
        <v>25</v>
      </c>
      <c r="AG447" s="2">
        <v>25</v>
      </c>
      <c r="AH447" s="2">
        <v>100</v>
      </c>
      <c r="AI447" s="2">
        <v>25</v>
      </c>
      <c r="AJ447" s="2">
        <v>25</v>
      </c>
      <c r="AK447" s="2">
        <v>100</v>
      </c>
      <c r="AL447" s="2">
        <v>25</v>
      </c>
      <c r="AM447" s="2">
        <v>25</v>
      </c>
      <c r="AN447" s="2">
        <v>100</v>
      </c>
      <c r="AO447" s="2">
        <v>15</v>
      </c>
      <c r="AP447" s="2">
        <v>15</v>
      </c>
      <c r="AQ447" s="2">
        <v>100</v>
      </c>
      <c r="AR447" s="2">
        <v>100</v>
      </c>
      <c r="AS447" s="2">
        <v>100</v>
      </c>
      <c r="AT447" s="2">
        <v>100</v>
      </c>
      <c r="AU447" s="2">
        <v>1</v>
      </c>
      <c r="AV447" s="2">
        <v>1</v>
      </c>
      <c r="AW447" s="2">
        <v>0</v>
      </c>
      <c r="AX447" s="2">
        <v>1496554030</v>
      </c>
      <c r="AY447" s="2">
        <v>1496554030</v>
      </c>
      <c r="AZ447" s="2">
        <v>100</v>
      </c>
      <c r="BA447" s="2">
        <v>1784771964</v>
      </c>
      <c r="BB447" s="2">
        <v>1749484844</v>
      </c>
      <c r="BC447" s="2">
        <v>98.02</v>
      </c>
      <c r="BD447" s="2">
        <v>2596146247</v>
      </c>
      <c r="BE447" s="2">
        <v>2593728492</v>
      </c>
      <c r="BF447" s="2">
        <v>99.91</v>
      </c>
      <c r="BG447" s="2">
        <v>814139000</v>
      </c>
      <c r="BH447" s="2">
        <v>811533333</v>
      </c>
      <c r="BI447" s="2">
        <v>99.68</v>
      </c>
      <c r="BJ447" s="2">
        <v>6691611242</v>
      </c>
      <c r="BK447" s="2">
        <v>6651300700</v>
      </c>
      <c r="BL447" s="2">
        <v>99.4</v>
      </c>
      <c r="BM447" t="s">
        <v>701</v>
      </c>
      <c r="BN447" s="3">
        <f t="shared" si="60"/>
        <v>9.9999999999999995E-7</v>
      </c>
      <c r="BO447" s="3">
        <f t="shared" si="61"/>
        <v>9.9999999999999995E-7</v>
      </c>
      <c r="BP447" s="3">
        <f t="shared" si="62"/>
        <v>1496.55403</v>
      </c>
      <c r="BQ447" s="3">
        <f t="shared" si="63"/>
        <v>1496.55403</v>
      </c>
      <c r="BR447" s="3">
        <f t="shared" si="64"/>
        <v>1784.771964</v>
      </c>
      <c r="BS447" s="3">
        <f t="shared" si="65"/>
        <v>1749.4848440000001</v>
      </c>
      <c r="BT447" s="3">
        <f t="shared" si="66"/>
        <v>2596.1462470000001</v>
      </c>
      <c r="BU447" s="3">
        <f t="shared" si="67"/>
        <v>2593.7284920000002</v>
      </c>
      <c r="BV447" s="3">
        <f t="shared" si="68"/>
        <v>814.13900000000001</v>
      </c>
      <c r="BW447" s="3">
        <f t="shared" si="68"/>
        <v>811.53333299999997</v>
      </c>
    </row>
    <row r="448" spans="1:75" x14ac:dyDescent="0.25">
      <c r="A448">
        <v>506859452</v>
      </c>
      <c r="B448">
        <v>5</v>
      </c>
      <c r="C448" t="s">
        <v>75</v>
      </c>
      <c r="D448" t="s">
        <v>76</v>
      </c>
      <c r="E448">
        <v>2020</v>
      </c>
      <c r="F448" t="s">
        <v>77</v>
      </c>
      <c r="G448" t="s">
        <v>78</v>
      </c>
      <c r="H448">
        <v>2</v>
      </c>
      <c r="I448" t="s">
        <v>79</v>
      </c>
      <c r="J448">
        <v>118</v>
      </c>
      <c r="K448" t="s">
        <v>692</v>
      </c>
      <c r="L448" t="s">
        <v>3031</v>
      </c>
      <c r="M448">
        <v>96</v>
      </c>
      <c r="N448" t="s">
        <v>3079</v>
      </c>
      <c r="O448">
        <v>2</v>
      </c>
      <c r="P448" t="s">
        <v>3092</v>
      </c>
      <c r="Q448">
        <v>14</v>
      </c>
      <c r="R448" t="s">
        <v>3116</v>
      </c>
      <c r="S448">
        <v>1144</v>
      </c>
      <c r="T448" t="s">
        <v>704</v>
      </c>
      <c r="U448">
        <v>42</v>
      </c>
      <c r="V448">
        <v>1</v>
      </c>
      <c r="W448" t="s">
        <v>705</v>
      </c>
      <c r="X448">
        <v>3</v>
      </c>
      <c r="Y448" t="s">
        <v>128</v>
      </c>
      <c r="Z448">
        <v>1</v>
      </c>
      <c r="AA448" t="s">
        <v>84</v>
      </c>
      <c r="AB448">
        <v>1</v>
      </c>
      <c r="AC448" s="2">
        <v>44</v>
      </c>
      <c r="AD448" s="2">
        <v>44</v>
      </c>
      <c r="AE448" s="2">
        <v>100</v>
      </c>
      <c r="AF448" s="2">
        <v>80</v>
      </c>
      <c r="AG448" s="2">
        <v>82</v>
      </c>
      <c r="AH448" s="2">
        <v>102.5</v>
      </c>
      <c r="AI448" s="2">
        <v>82</v>
      </c>
      <c r="AJ448" s="2">
        <v>82</v>
      </c>
      <c r="AK448" s="2">
        <v>100</v>
      </c>
      <c r="AL448" s="2">
        <v>82</v>
      </c>
      <c r="AM448" s="2">
        <v>82</v>
      </c>
      <c r="AN448" s="2">
        <v>100</v>
      </c>
      <c r="AO448" s="2">
        <v>82</v>
      </c>
      <c r="AP448" s="2">
        <v>82</v>
      </c>
      <c r="AQ448" s="2">
        <v>100</v>
      </c>
      <c r="AR448" s="2" t="s">
        <v>95</v>
      </c>
      <c r="AS448" s="2" t="s">
        <v>95</v>
      </c>
      <c r="AT448" s="2" t="s">
        <v>95</v>
      </c>
      <c r="AU448" s="2">
        <v>980129782</v>
      </c>
      <c r="AV448" s="2">
        <v>978101867</v>
      </c>
      <c r="AW448" s="2">
        <v>99.79</v>
      </c>
      <c r="AX448" s="2">
        <v>710473000</v>
      </c>
      <c r="AY448" s="2">
        <v>449517032</v>
      </c>
      <c r="AZ448" s="2">
        <v>63.27</v>
      </c>
      <c r="BA448" s="2">
        <v>1076353438</v>
      </c>
      <c r="BB448" s="2">
        <v>1076346561</v>
      </c>
      <c r="BC448" s="2">
        <v>100</v>
      </c>
      <c r="BD448" s="2">
        <v>1370807009</v>
      </c>
      <c r="BE448" s="2">
        <v>1370682009</v>
      </c>
      <c r="BF448" s="2">
        <v>99.99</v>
      </c>
      <c r="BG448" s="2">
        <v>873325000</v>
      </c>
      <c r="BH448" s="2">
        <v>349621535</v>
      </c>
      <c r="BI448" s="2">
        <v>40.03</v>
      </c>
      <c r="BJ448" s="2">
        <v>5011088229</v>
      </c>
      <c r="BK448" s="2">
        <v>4224269004</v>
      </c>
      <c r="BL448" s="2">
        <v>84.3</v>
      </c>
      <c r="BM448" t="s">
        <v>701</v>
      </c>
      <c r="BN448" s="3">
        <f t="shared" si="60"/>
        <v>980.12978199999998</v>
      </c>
      <c r="BO448" s="3">
        <f t="shared" si="61"/>
        <v>978.10186699999997</v>
      </c>
      <c r="BP448" s="3">
        <f t="shared" si="62"/>
        <v>710.47299999999996</v>
      </c>
      <c r="BQ448" s="3">
        <f t="shared" si="63"/>
        <v>449.51703199999997</v>
      </c>
      <c r="BR448" s="3">
        <f t="shared" si="64"/>
        <v>1076.3534380000001</v>
      </c>
      <c r="BS448" s="3">
        <f t="shared" si="65"/>
        <v>1076.3465610000001</v>
      </c>
      <c r="BT448" s="3">
        <f t="shared" si="66"/>
        <v>1370.8070090000001</v>
      </c>
      <c r="BU448" s="3">
        <f t="shared" si="67"/>
        <v>1370.6820090000001</v>
      </c>
      <c r="BV448" s="3">
        <f t="shared" si="68"/>
        <v>873.32500000000005</v>
      </c>
      <c r="BW448" s="3">
        <f t="shared" si="68"/>
        <v>349.62153499999999</v>
      </c>
    </row>
    <row r="449" spans="1:75" x14ac:dyDescent="0.25">
      <c r="A449">
        <v>506859452</v>
      </c>
      <c r="B449">
        <v>5</v>
      </c>
      <c r="C449" t="s">
        <v>75</v>
      </c>
      <c r="D449" t="s">
        <v>76</v>
      </c>
      <c r="E449">
        <v>2020</v>
      </c>
      <c r="F449" t="s">
        <v>77</v>
      </c>
      <c r="G449" t="s">
        <v>78</v>
      </c>
      <c r="H449">
        <v>2</v>
      </c>
      <c r="I449" t="s">
        <v>79</v>
      </c>
      <c r="J449">
        <v>118</v>
      </c>
      <c r="K449" t="s">
        <v>692</v>
      </c>
      <c r="L449" t="s">
        <v>3031</v>
      </c>
      <c r="M449">
        <v>96</v>
      </c>
      <c r="N449" t="s">
        <v>3079</v>
      </c>
      <c r="O449">
        <v>2</v>
      </c>
      <c r="P449" t="s">
        <v>3092</v>
      </c>
      <c r="Q449">
        <v>14</v>
      </c>
      <c r="R449" t="s">
        <v>3116</v>
      </c>
      <c r="S449">
        <v>1151</v>
      </c>
      <c r="T449" t="s">
        <v>706</v>
      </c>
      <c r="U449">
        <v>46</v>
      </c>
      <c r="V449">
        <v>1</v>
      </c>
      <c r="W449" t="s">
        <v>707</v>
      </c>
      <c r="X449">
        <v>3</v>
      </c>
      <c r="Y449" t="s">
        <v>128</v>
      </c>
      <c r="Z449">
        <v>1</v>
      </c>
      <c r="AA449" t="s">
        <v>84</v>
      </c>
      <c r="AB449">
        <v>1</v>
      </c>
      <c r="AC449" s="2">
        <v>0.25</v>
      </c>
      <c r="AD449" s="2">
        <v>0.2</v>
      </c>
      <c r="AE449" s="2">
        <v>80</v>
      </c>
      <c r="AF449" s="2">
        <v>0.5</v>
      </c>
      <c r="AG449" s="2">
        <v>0.5</v>
      </c>
      <c r="AH449" s="2">
        <v>100</v>
      </c>
      <c r="AI449" s="2">
        <v>0.8</v>
      </c>
      <c r="AJ449" s="2">
        <v>0.8</v>
      </c>
      <c r="AK449" s="2">
        <v>100</v>
      </c>
      <c r="AL449" s="2">
        <v>1</v>
      </c>
      <c r="AM449" s="2">
        <v>1</v>
      </c>
      <c r="AN449" s="2">
        <v>100</v>
      </c>
      <c r="AO449" s="2">
        <v>1</v>
      </c>
      <c r="AP449" s="2">
        <v>1</v>
      </c>
      <c r="AQ449" s="2">
        <v>100</v>
      </c>
      <c r="AR449" s="2" t="s">
        <v>95</v>
      </c>
      <c r="AS449" s="2" t="s">
        <v>95</v>
      </c>
      <c r="AT449" s="2" t="s">
        <v>95</v>
      </c>
      <c r="AU449" s="2">
        <v>199325567</v>
      </c>
      <c r="AV449" s="2">
        <v>199325567</v>
      </c>
      <c r="AW449" s="2">
        <v>100</v>
      </c>
      <c r="AX449" s="2">
        <v>1508094608</v>
      </c>
      <c r="AY449" s="2">
        <v>1504698333</v>
      </c>
      <c r="AZ449" s="2">
        <v>99.78</v>
      </c>
      <c r="BA449" s="2">
        <v>1257903673</v>
      </c>
      <c r="BB449" s="2">
        <v>1254147692</v>
      </c>
      <c r="BC449" s="2">
        <v>99.7</v>
      </c>
      <c r="BD449" s="2">
        <v>642409332</v>
      </c>
      <c r="BE449" s="2">
        <v>642409332</v>
      </c>
      <c r="BF449" s="2">
        <v>100</v>
      </c>
      <c r="BG449" s="2">
        <v>775300000</v>
      </c>
      <c r="BH449" s="2">
        <v>606551667</v>
      </c>
      <c r="BI449" s="2">
        <v>78.23</v>
      </c>
      <c r="BJ449" s="2">
        <v>4383033180</v>
      </c>
      <c r="BK449" s="2">
        <v>4207132591</v>
      </c>
      <c r="BL449" s="2">
        <v>95.99</v>
      </c>
      <c r="BM449" t="s">
        <v>701</v>
      </c>
      <c r="BN449" s="3">
        <f t="shared" si="60"/>
        <v>199.32556700000001</v>
      </c>
      <c r="BO449" s="3">
        <f t="shared" si="61"/>
        <v>199.32556700000001</v>
      </c>
      <c r="BP449" s="3">
        <f t="shared" si="62"/>
        <v>1508.0946080000001</v>
      </c>
      <c r="BQ449" s="3">
        <f t="shared" si="63"/>
        <v>1504.698333</v>
      </c>
      <c r="BR449" s="3">
        <f t="shared" si="64"/>
        <v>1257.903673</v>
      </c>
      <c r="BS449" s="3">
        <f t="shared" si="65"/>
        <v>1254.147692</v>
      </c>
      <c r="BT449" s="3">
        <f t="shared" si="66"/>
        <v>642.40933199999995</v>
      </c>
      <c r="BU449" s="3">
        <f t="shared" si="67"/>
        <v>642.40933199999995</v>
      </c>
      <c r="BV449" s="3">
        <f t="shared" si="68"/>
        <v>775.3</v>
      </c>
      <c r="BW449" s="3">
        <f t="shared" si="68"/>
        <v>606.55166699999995</v>
      </c>
    </row>
    <row r="450" spans="1:75" x14ac:dyDescent="0.25">
      <c r="A450">
        <v>506859452</v>
      </c>
      <c r="B450">
        <v>5</v>
      </c>
      <c r="C450" t="s">
        <v>75</v>
      </c>
      <c r="D450" t="s">
        <v>76</v>
      </c>
      <c r="E450">
        <v>2020</v>
      </c>
      <c r="F450" t="s">
        <v>77</v>
      </c>
      <c r="G450" t="s">
        <v>78</v>
      </c>
      <c r="H450">
        <v>2</v>
      </c>
      <c r="I450" t="s">
        <v>79</v>
      </c>
      <c r="J450">
        <v>118</v>
      </c>
      <c r="K450" t="s">
        <v>692</v>
      </c>
      <c r="L450" t="s">
        <v>3031</v>
      </c>
      <c r="M450">
        <v>96</v>
      </c>
      <c r="N450" t="s">
        <v>3079</v>
      </c>
      <c r="O450">
        <v>2</v>
      </c>
      <c r="P450" t="s">
        <v>3092</v>
      </c>
      <c r="Q450">
        <v>14</v>
      </c>
      <c r="R450" t="s">
        <v>3116</v>
      </c>
      <c r="S450">
        <v>1151</v>
      </c>
      <c r="T450" t="s">
        <v>706</v>
      </c>
      <c r="U450">
        <v>46</v>
      </c>
      <c r="V450">
        <v>2</v>
      </c>
      <c r="W450" t="s">
        <v>708</v>
      </c>
      <c r="X450">
        <v>2</v>
      </c>
      <c r="Y450" t="s">
        <v>94</v>
      </c>
      <c r="Z450">
        <v>1</v>
      </c>
      <c r="AA450" t="s">
        <v>84</v>
      </c>
      <c r="AB450">
        <v>1</v>
      </c>
      <c r="AC450" s="2">
        <v>100</v>
      </c>
      <c r="AD450" s="2">
        <v>100</v>
      </c>
      <c r="AE450" s="2">
        <v>100</v>
      </c>
      <c r="AF450" s="2">
        <v>100</v>
      </c>
      <c r="AG450" s="2">
        <v>100</v>
      </c>
      <c r="AH450" s="2">
        <v>100</v>
      </c>
      <c r="AI450" s="2">
        <v>100</v>
      </c>
      <c r="AJ450" s="2">
        <v>100</v>
      </c>
      <c r="AK450" s="2">
        <v>100</v>
      </c>
      <c r="AL450" s="2">
        <v>100</v>
      </c>
      <c r="AM450" s="2">
        <v>100</v>
      </c>
      <c r="AN450" s="2">
        <v>100</v>
      </c>
      <c r="AO450" s="2">
        <v>100</v>
      </c>
      <c r="AP450" s="2">
        <v>100</v>
      </c>
      <c r="AQ450" s="2">
        <v>100</v>
      </c>
      <c r="AR450" s="2" t="s">
        <v>95</v>
      </c>
      <c r="AS450" s="2" t="s">
        <v>95</v>
      </c>
      <c r="AT450" s="2" t="s">
        <v>95</v>
      </c>
      <c r="AU450" s="2">
        <v>31911713</v>
      </c>
      <c r="AV450" s="2">
        <v>30926551</v>
      </c>
      <c r="AW450" s="2">
        <v>96.93</v>
      </c>
      <c r="AX450" s="2">
        <v>135291835</v>
      </c>
      <c r="AY450" s="2">
        <v>135291835</v>
      </c>
      <c r="AZ450" s="2">
        <v>100</v>
      </c>
      <c r="BA450" s="2">
        <v>167097893</v>
      </c>
      <c r="BB450" s="2">
        <v>167097893</v>
      </c>
      <c r="BC450" s="2">
        <v>100</v>
      </c>
      <c r="BD450" s="2">
        <v>102233333</v>
      </c>
      <c r="BE450" s="2">
        <v>102233333</v>
      </c>
      <c r="BF450" s="2">
        <v>100</v>
      </c>
      <c r="BG450" s="2">
        <v>46440000</v>
      </c>
      <c r="BH450" s="2">
        <v>41280000</v>
      </c>
      <c r="BI450" s="2">
        <v>88.89</v>
      </c>
      <c r="BJ450" s="2">
        <v>482974774</v>
      </c>
      <c r="BK450" s="2">
        <v>476829612</v>
      </c>
      <c r="BL450" s="2">
        <v>98.73</v>
      </c>
      <c r="BN450" s="3">
        <f t="shared" si="60"/>
        <v>31.911712999999999</v>
      </c>
      <c r="BO450" s="3">
        <f t="shared" si="61"/>
        <v>30.926551</v>
      </c>
      <c r="BP450" s="3">
        <f t="shared" si="62"/>
        <v>135.29183499999999</v>
      </c>
      <c r="BQ450" s="3">
        <f t="shared" si="63"/>
        <v>135.29183499999999</v>
      </c>
      <c r="BR450" s="3">
        <f t="shared" si="64"/>
        <v>167.097893</v>
      </c>
      <c r="BS450" s="3">
        <f t="shared" si="65"/>
        <v>167.097893</v>
      </c>
      <c r="BT450" s="3">
        <f t="shared" si="66"/>
        <v>102.233333</v>
      </c>
      <c r="BU450" s="3">
        <f t="shared" si="67"/>
        <v>102.233333</v>
      </c>
      <c r="BV450" s="3">
        <f t="shared" si="68"/>
        <v>46.44</v>
      </c>
      <c r="BW450" s="3">
        <f t="shared" si="68"/>
        <v>41.28</v>
      </c>
    </row>
    <row r="451" spans="1:75" x14ac:dyDescent="0.25">
      <c r="A451">
        <v>506859452</v>
      </c>
      <c r="B451">
        <v>5</v>
      </c>
      <c r="C451" t="s">
        <v>75</v>
      </c>
      <c r="D451" t="s">
        <v>76</v>
      </c>
      <c r="E451">
        <v>2020</v>
      </c>
      <c r="F451" t="s">
        <v>77</v>
      </c>
      <c r="G451" t="s">
        <v>78</v>
      </c>
      <c r="H451">
        <v>2</v>
      </c>
      <c r="I451" t="s">
        <v>79</v>
      </c>
      <c r="J451">
        <v>118</v>
      </c>
      <c r="K451" t="s">
        <v>692</v>
      </c>
      <c r="L451" t="s">
        <v>3031</v>
      </c>
      <c r="M451">
        <v>96</v>
      </c>
      <c r="N451" t="s">
        <v>3079</v>
      </c>
      <c r="O451">
        <v>2</v>
      </c>
      <c r="P451" t="s">
        <v>3092</v>
      </c>
      <c r="Q451">
        <v>14</v>
      </c>
      <c r="R451" t="s">
        <v>3116</v>
      </c>
      <c r="S451">
        <v>1151</v>
      </c>
      <c r="T451" t="s">
        <v>706</v>
      </c>
      <c r="U451">
        <v>46</v>
      </c>
      <c r="V451">
        <v>3</v>
      </c>
      <c r="W451" t="s">
        <v>709</v>
      </c>
      <c r="X451">
        <v>2</v>
      </c>
      <c r="Y451" t="s">
        <v>94</v>
      </c>
      <c r="Z451">
        <v>1</v>
      </c>
      <c r="AA451" t="s">
        <v>84</v>
      </c>
      <c r="AB451">
        <v>1</v>
      </c>
      <c r="AC451" s="2">
        <v>100</v>
      </c>
      <c r="AD451" s="2">
        <v>100</v>
      </c>
      <c r="AE451" s="2">
        <v>100</v>
      </c>
      <c r="AF451" s="2">
        <v>100</v>
      </c>
      <c r="AG451" s="2">
        <v>100</v>
      </c>
      <c r="AH451" s="2">
        <v>100</v>
      </c>
      <c r="AI451" s="2">
        <v>100</v>
      </c>
      <c r="AJ451" s="2">
        <v>100</v>
      </c>
      <c r="AK451" s="2">
        <v>100</v>
      </c>
      <c r="AL451" s="2">
        <v>100</v>
      </c>
      <c r="AM451" s="2">
        <v>100</v>
      </c>
      <c r="AN451" s="2">
        <v>100</v>
      </c>
      <c r="AO451" s="2">
        <v>100</v>
      </c>
      <c r="AP451" s="2">
        <v>100</v>
      </c>
      <c r="AQ451" s="2">
        <v>100</v>
      </c>
      <c r="AR451" s="2" t="s">
        <v>95</v>
      </c>
      <c r="AS451" s="2" t="s">
        <v>95</v>
      </c>
      <c r="AT451" s="2" t="s">
        <v>95</v>
      </c>
      <c r="AU451" s="2">
        <v>279216143</v>
      </c>
      <c r="AV451" s="2">
        <v>278689999</v>
      </c>
      <c r="AW451" s="2">
        <v>99.81</v>
      </c>
      <c r="AX451" s="2">
        <v>230318020</v>
      </c>
      <c r="AY451" s="2">
        <v>227649643</v>
      </c>
      <c r="AZ451" s="2">
        <v>98.84</v>
      </c>
      <c r="BA451" s="2">
        <v>280209464</v>
      </c>
      <c r="BB451" s="2">
        <v>264657999</v>
      </c>
      <c r="BC451" s="2">
        <v>94.45</v>
      </c>
      <c r="BD451" s="2">
        <v>855898726</v>
      </c>
      <c r="BE451" s="2">
        <v>488445998</v>
      </c>
      <c r="BF451" s="2">
        <v>57.07</v>
      </c>
      <c r="BG451" s="2">
        <v>607051000</v>
      </c>
      <c r="BH451" s="2">
        <v>423940000</v>
      </c>
      <c r="BI451" s="2">
        <v>69.84</v>
      </c>
      <c r="BJ451" s="2">
        <v>2252693353</v>
      </c>
      <c r="BK451" s="2">
        <v>1683383639</v>
      </c>
      <c r="BL451" s="2">
        <v>74.73</v>
      </c>
      <c r="BM451" t="s">
        <v>701</v>
      </c>
      <c r="BN451" s="3">
        <f t="shared" ref="BN451:BN514" si="69">AU451 /1000000</f>
        <v>279.21614299999999</v>
      </c>
      <c r="BO451" s="3">
        <f t="shared" ref="BO451:BO514" si="70">AV451 /1000000</f>
        <v>278.689999</v>
      </c>
      <c r="BP451" s="3">
        <f t="shared" ref="BP451:BP514" si="71">AX451 /1000000</f>
        <v>230.31801999999999</v>
      </c>
      <c r="BQ451" s="3">
        <f t="shared" ref="BQ451:BQ514" si="72">AY451 /1000000</f>
        <v>227.649643</v>
      </c>
      <c r="BR451" s="3">
        <f t="shared" ref="BR451:BR514" si="73">BA451 /1000000</f>
        <v>280.20946400000003</v>
      </c>
      <c r="BS451" s="3">
        <f t="shared" ref="BS451:BS514" si="74">BB451 /1000000</f>
        <v>264.65799900000002</v>
      </c>
      <c r="BT451" s="3">
        <f t="shared" ref="BT451:BT514" si="75">BD451 /1000000</f>
        <v>855.89872600000001</v>
      </c>
      <c r="BU451" s="3">
        <f t="shared" ref="BU451:BU514" si="76">BE451 /1000000</f>
        <v>488.44599799999997</v>
      </c>
      <c r="BV451" s="3">
        <f t="shared" ref="BV451:BW514" si="77">BG451 /1000000</f>
        <v>607.05100000000004</v>
      </c>
      <c r="BW451" s="3">
        <f t="shared" si="77"/>
        <v>423.94</v>
      </c>
    </row>
    <row r="452" spans="1:75" x14ac:dyDescent="0.25">
      <c r="A452">
        <v>506859452</v>
      </c>
      <c r="B452">
        <v>5</v>
      </c>
      <c r="C452" t="s">
        <v>75</v>
      </c>
      <c r="D452" t="s">
        <v>76</v>
      </c>
      <c r="E452">
        <v>2020</v>
      </c>
      <c r="F452" t="s">
        <v>77</v>
      </c>
      <c r="G452" t="s">
        <v>78</v>
      </c>
      <c r="H452">
        <v>2</v>
      </c>
      <c r="I452" t="s">
        <v>79</v>
      </c>
      <c r="J452">
        <v>118</v>
      </c>
      <c r="K452" t="s">
        <v>692</v>
      </c>
      <c r="L452" t="s">
        <v>3031</v>
      </c>
      <c r="M452">
        <v>96</v>
      </c>
      <c r="N452" t="s">
        <v>3079</v>
      </c>
      <c r="O452">
        <v>2</v>
      </c>
      <c r="P452" t="s">
        <v>3092</v>
      </c>
      <c r="Q452">
        <v>14</v>
      </c>
      <c r="R452" t="s">
        <v>3116</v>
      </c>
      <c r="S452">
        <v>1151</v>
      </c>
      <c r="T452" t="s">
        <v>706</v>
      </c>
      <c r="U452">
        <v>46</v>
      </c>
      <c r="V452">
        <v>4</v>
      </c>
      <c r="W452" t="s">
        <v>710</v>
      </c>
      <c r="X452">
        <v>2</v>
      </c>
      <c r="Y452" t="s">
        <v>94</v>
      </c>
      <c r="Z452">
        <v>1</v>
      </c>
      <c r="AA452" t="s">
        <v>84</v>
      </c>
      <c r="AB452">
        <v>1</v>
      </c>
      <c r="AC452" s="2">
        <v>100</v>
      </c>
      <c r="AD452" s="2">
        <v>100</v>
      </c>
      <c r="AE452" s="2">
        <v>100</v>
      </c>
      <c r="AF452" s="2">
        <v>100</v>
      </c>
      <c r="AG452" s="2">
        <v>100</v>
      </c>
      <c r="AH452" s="2">
        <v>100</v>
      </c>
      <c r="AI452" s="2">
        <v>100</v>
      </c>
      <c r="AJ452" s="2">
        <v>100</v>
      </c>
      <c r="AK452" s="2">
        <v>100</v>
      </c>
      <c r="AL452" s="2">
        <v>100</v>
      </c>
      <c r="AM452" s="2">
        <v>100</v>
      </c>
      <c r="AN452" s="2">
        <v>100</v>
      </c>
      <c r="AO452" s="2">
        <v>100</v>
      </c>
      <c r="AP452" s="2">
        <v>100</v>
      </c>
      <c r="AQ452" s="2">
        <v>100</v>
      </c>
      <c r="AR452" s="2" t="s">
        <v>95</v>
      </c>
      <c r="AS452" s="2" t="s">
        <v>95</v>
      </c>
      <c r="AT452" s="2" t="s">
        <v>95</v>
      </c>
      <c r="AU452" s="2">
        <v>29391129</v>
      </c>
      <c r="AV452" s="2">
        <v>29391129</v>
      </c>
      <c r="AW452" s="2">
        <v>100</v>
      </c>
      <c r="AX452" s="2">
        <v>67523820</v>
      </c>
      <c r="AY452" s="2">
        <v>67523820</v>
      </c>
      <c r="AZ452" s="2">
        <v>100</v>
      </c>
      <c r="BA452" s="2">
        <v>87783333</v>
      </c>
      <c r="BB452" s="2">
        <v>87530000</v>
      </c>
      <c r="BC452" s="2">
        <v>99.72</v>
      </c>
      <c r="BD452" s="2">
        <v>131960933</v>
      </c>
      <c r="BE452" s="2">
        <v>104494266</v>
      </c>
      <c r="BF452" s="2">
        <v>79.180000000000007</v>
      </c>
      <c r="BG452" s="2">
        <v>73700000</v>
      </c>
      <c r="BH452" s="2">
        <v>30150000</v>
      </c>
      <c r="BI452" s="2">
        <v>40.909999999999997</v>
      </c>
      <c r="BJ452" s="2">
        <v>390359215</v>
      </c>
      <c r="BK452" s="2">
        <v>319089215</v>
      </c>
      <c r="BL452" s="2">
        <v>81.739999999999995</v>
      </c>
      <c r="BN452" s="3">
        <f t="shared" si="69"/>
        <v>29.391128999999999</v>
      </c>
      <c r="BO452" s="3">
        <f t="shared" si="70"/>
        <v>29.391128999999999</v>
      </c>
      <c r="BP452" s="3">
        <f t="shared" si="71"/>
        <v>67.523820000000001</v>
      </c>
      <c r="BQ452" s="3">
        <f t="shared" si="72"/>
        <v>67.523820000000001</v>
      </c>
      <c r="BR452" s="3">
        <f t="shared" si="73"/>
        <v>87.783332999999999</v>
      </c>
      <c r="BS452" s="3">
        <f t="shared" si="74"/>
        <v>87.53</v>
      </c>
      <c r="BT452" s="3">
        <f t="shared" si="75"/>
        <v>131.96093300000001</v>
      </c>
      <c r="BU452" s="3">
        <f t="shared" si="76"/>
        <v>104.494266</v>
      </c>
      <c r="BV452" s="3">
        <f t="shared" si="77"/>
        <v>73.7</v>
      </c>
      <c r="BW452" s="3">
        <f t="shared" si="77"/>
        <v>30.15</v>
      </c>
    </row>
    <row r="453" spans="1:75" x14ac:dyDescent="0.25">
      <c r="A453">
        <v>506859452</v>
      </c>
      <c r="B453">
        <v>5</v>
      </c>
      <c r="C453" t="s">
        <v>75</v>
      </c>
      <c r="D453" t="s">
        <v>76</v>
      </c>
      <c r="E453">
        <v>2020</v>
      </c>
      <c r="F453" t="s">
        <v>77</v>
      </c>
      <c r="G453" t="s">
        <v>78</v>
      </c>
      <c r="H453">
        <v>2</v>
      </c>
      <c r="I453" t="s">
        <v>79</v>
      </c>
      <c r="J453">
        <v>118</v>
      </c>
      <c r="K453" t="s">
        <v>692</v>
      </c>
      <c r="L453" t="s">
        <v>3031</v>
      </c>
      <c r="M453">
        <v>96</v>
      </c>
      <c r="N453" t="s">
        <v>3079</v>
      </c>
      <c r="O453">
        <v>2</v>
      </c>
      <c r="P453" t="s">
        <v>3092</v>
      </c>
      <c r="Q453">
        <v>14</v>
      </c>
      <c r="R453" t="s">
        <v>3116</v>
      </c>
      <c r="S453">
        <v>1151</v>
      </c>
      <c r="T453" t="s">
        <v>706</v>
      </c>
      <c r="U453">
        <v>46</v>
      </c>
      <c r="V453">
        <v>5</v>
      </c>
      <c r="W453" t="s">
        <v>711</v>
      </c>
      <c r="X453">
        <v>1</v>
      </c>
      <c r="Y453" t="s">
        <v>83</v>
      </c>
      <c r="Z453">
        <v>1</v>
      </c>
      <c r="AA453" t="s">
        <v>84</v>
      </c>
      <c r="AB453">
        <v>1</v>
      </c>
      <c r="AC453" s="2">
        <v>1</v>
      </c>
      <c r="AD453" s="2">
        <v>1</v>
      </c>
      <c r="AE453" s="2">
        <v>100</v>
      </c>
      <c r="AF453" s="2">
        <v>1</v>
      </c>
      <c r="AG453" s="2">
        <v>1</v>
      </c>
      <c r="AH453" s="2">
        <v>100</v>
      </c>
      <c r="AI453" s="2">
        <v>1</v>
      </c>
      <c r="AJ453" s="2">
        <v>1</v>
      </c>
      <c r="AK453" s="2">
        <v>100</v>
      </c>
      <c r="AL453" s="2">
        <v>1</v>
      </c>
      <c r="AM453" s="2">
        <v>1</v>
      </c>
      <c r="AN453" s="2">
        <v>100</v>
      </c>
      <c r="AO453" s="2">
        <v>0</v>
      </c>
      <c r="AP453" s="2">
        <v>0</v>
      </c>
      <c r="AQ453" s="2">
        <v>0</v>
      </c>
      <c r="AR453" s="2">
        <v>4</v>
      </c>
      <c r="AS453" s="2">
        <v>4</v>
      </c>
      <c r="AT453" s="2">
        <v>100</v>
      </c>
      <c r="AU453" s="2">
        <v>117766500</v>
      </c>
      <c r="AV453" s="2">
        <v>92780800</v>
      </c>
      <c r="AW453" s="2">
        <v>78.78</v>
      </c>
      <c r="AX453" s="2">
        <v>516673575</v>
      </c>
      <c r="AY453" s="2">
        <v>515180241</v>
      </c>
      <c r="AZ453" s="2">
        <v>99.71</v>
      </c>
      <c r="BA453" s="2">
        <v>520283866</v>
      </c>
      <c r="BB453" s="2">
        <v>499997200</v>
      </c>
      <c r="BC453" s="2">
        <v>96.1</v>
      </c>
      <c r="BD453" s="2">
        <v>552115480</v>
      </c>
      <c r="BE453" s="2">
        <v>498053230</v>
      </c>
      <c r="BF453" s="2">
        <v>90.21</v>
      </c>
      <c r="BG453" s="2">
        <v>0</v>
      </c>
      <c r="BH453" s="2">
        <v>0</v>
      </c>
      <c r="BI453" s="2">
        <v>0</v>
      </c>
      <c r="BJ453" s="2">
        <v>1706839421</v>
      </c>
      <c r="BK453" s="2">
        <v>1606011471</v>
      </c>
      <c r="BL453" s="2">
        <v>94.09</v>
      </c>
      <c r="BM453" t="s">
        <v>701</v>
      </c>
      <c r="BN453" s="3">
        <f t="shared" si="69"/>
        <v>117.76649999999999</v>
      </c>
      <c r="BO453" s="3">
        <f t="shared" si="70"/>
        <v>92.780799999999999</v>
      </c>
      <c r="BP453" s="3">
        <f t="shared" si="71"/>
        <v>516.67357500000003</v>
      </c>
      <c r="BQ453" s="3">
        <f t="shared" si="72"/>
        <v>515.18024100000002</v>
      </c>
      <c r="BR453" s="3">
        <f t="shared" si="73"/>
        <v>520.28386599999999</v>
      </c>
      <c r="BS453" s="3">
        <f t="shared" si="74"/>
        <v>499.99720000000002</v>
      </c>
      <c r="BT453" s="3">
        <f t="shared" si="75"/>
        <v>552.11548000000005</v>
      </c>
      <c r="BU453" s="3">
        <f t="shared" si="76"/>
        <v>498.05322999999999</v>
      </c>
      <c r="BV453" s="3">
        <f t="shared" si="77"/>
        <v>0</v>
      </c>
      <c r="BW453" s="3">
        <f t="shared" si="77"/>
        <v>0</v>
      </c>
    </row>
    <row r="454" spans="1:75" x14ac:dyDescent="0.25">
      <c r="A454">
        <v>506859452</v>
      </c>
      <c r="B454">
        <v>5</v>
      </c>
      <c r="C454" t="s">
        <v>75</v>
      </c>
      <c r="D454" t="s">
        <v>76</v>
      </c>
      <c r="E454">
        <v>2020</v>
      </c>
      <c r="F454" t="s">
        <v>77</v>
      </c>
      <c r="G454" t="s">
        <v>78</v>
      </c>
      <c r="H454">
        <v>2</v>
      </c>
      <c r="I454" t="s">
        <v>79</v>
      </c>
      <c r="J454">
        <v>118</v>
      </c>
      <c r="K454" t="s">
        <v>692</v>
      </c>
      <c r="L454" t="s">
        <v>3031</v>
      </c>
      <c r="M454">
        <v>96</v>
      </c>
      <c r="N454" t="s">
        <v>3079</v>
      </c>
      <c r="O454">
        <v>2</v>
      </c>
      <c r="P454" t="s">
        <v>3092</v>
      </c>
      <c r="Q454">
        <v>14</v>
      </c>
      <c r="R454" t="s">
        <v>3116</v>
      </c>
      <c r="S454">
        <v>1151</v>
      </c>
      <c r="T454" t="s">
        <v>706</v>
      </c>
      <c r="U454">
        <v>46</v>
      </c>
      <c r="V454">
        <v>6</v>
      </c>
      <c r="W454" t="s">
        <v>712</v>
      </c>
      <c r="X454">
        <v>3</v>
      </c>
      <c r="Y454" t="s">
        <v>128</v>
      </c>
      <c r="Z454">
        <v>1</v>
      </c>
      <c r="AA454" t="s">
        <v>84</v>
      </c>
      <c r="AB454">
        <v>1</v>
      </c>
      <c r="AC454" s="2">
        <v>3</v>
      </c>
      <c r="AD454" s="2">
        <v>3</v>
      </c>
      <c r="AE454" s="2">
        <v>100</v>
      </c>
      <c r="AF454" s="2">
        <v>8</v>
      </c>
      <c r="AG454" s="2">
        <v>8</v>
      </c>
      <c r="AH454" s="2">
        <v>100</v>
      </c>
      <c r="AI454" s="2">
        <v>13</v>
      </c>
      <c r="AJ454" s="2">
        <v>13</v>
      </c>
      <c r="AK454" s="2">
        <v>100</v>
      </c>
      <c r="AL454" s="2">
        <v>18</v>
      </c>
      <c r="AM454" s="2">
        <v>18</v>
      </c>
      <c r="AN454" s="2">
        <v>100</v>
      </c>
      <c r="AO454" s="2">
        <v>20</v>
      </c>
      <c r="AP454" s="2">
        <v>20</v>
      </c>
      <c r="AQ454" s="2">
        <v>100</v>
      </c>
      <c r="AR454" s="2" t="s">
        <v>95</v>
      </c>
      <c r="AS454" s="2" t="s">
        <v>95</v>
      </c>
      <c r="AT454" s="2" t="s">
        <v>95</v>
      </c>
      <c r="AU454" s="2">
        <v>71018500</v>
      </c>
      <c r="AV454" s="2">
        <v>69569633</v>
      </c>
      <c r="AW454" s="2">
        <v>97.96</v>
      </c>
      <c r="AX454" s="2">
        <v>267772970</v>
      </c>
      <c r="AY454" s="2">
        <v>267772970</v>
      </c>
      <c r="AZ454" s="2">
        <v>100</v>
      </c>
      <c r="BA454" s="2">
        <v>228599999</v>
      </c>
      <c r="BB454" s="2">
        <v>228599999</v>
      </c>
      <c r="BC454" s="2">
        <v>100</v>
      </c>
      <c r="BD454" s="2">
        <v>67047022</v>
      </c>
      <c r="BE454" s="2">
        <v>57866667</v>
      </c>
      <c r="BF454" s="2">
        <v>86.31</v>
      </c>
      <c r="BG454" s="2">
        <v>380684000</v>
      </c>
      <c r="BH454" s="2">
        <v>378990233</v>
      </c>
      <c r="BI454" s="2">
        <v>99.56</v>
      </c>
      <c r="BJ454" s="2">
        <v>1015122491</v>
      </c>
      <c r="BK454" s="2">
        <v>1002799502</v>
      </c>
      <c r="BL454" s="2">
        <v>98.79</v>
      </c>
      <c r="BN454" s="3">
        <f t="shared" si="69"/>
        <v>71.018500000000003</v>
      </c>
      <c r="BO454" s="3">
        <f t="shared" si="70"/>
        <v>69.569632999999996</v>
      </c>
      <c r="BP454" s="3">
        <f t="shared" si="71"/>
        <v>267.77296999999999</v>
      </c>
      <c r="BQ454" s="3">
        <f t="shared" si="72"/>
        <v>267.77296999999999</v>
      </c>
      <c r="BR454" s="3">
        <f t="shared" si="73"/>
        <v>228.599999</v>
      </c>
      <c r="BS454" s="3">
        <f t="shared" si="74"/>
        <v>228.599999</v>
      </c>
      <c r="BT454" s="3">
        <f t="shared" si="75"/>
        <v>67.047021999999998</v>
      </c>
      <c r="BU454" s="3">
        <f t="shared" si="76"/>
        <v>57.866667</v>
      </c>
      <c r="BV454" s="3">
        <f t="shared" si="77"/>
        <v>380.68400000000003</v>
      </c>
      <c r="BW454" s="3">
        <f t="shared" si="77"/>
        <v>378.99023299999999</v>
      </c>
    </row>
    <row r="455" spans="1:75" x14ac:dyDescent="0.25">
      <c r="A455">
        <v>506859452</v>
      </c>
      <c r="B455">
        <v>5</v>
      </c>
      <c r="C455" t="s">
        <v>75</v>
      </c>
      <c r="D455" t="s">
        <v>76</v>
      </c>
      <c r="E455">
        <v>2020</v>
      </c>
      <c r="F455" t="s">
        <v>77</v>
      </c>
      <c r="G455" t="s">
        <v>78</v>
      </c>
      <c r="H455">
        <v>2</v>
      </c>
      <c r="I455" t="s">
        <v>79</v>
      </c>
      <c r="J455">
        <v>118</v>
      </c>
      <c r="K455" t="s">
        <v>692</v>
      </c>
      <c r="L455" t="s">
        <v>3031</v>
      </c>
      <c r="M455">
        <v>96</v>
      </c>
      <c r="N455" t="s">
        <v>3079</v>
      </c>
      <c r="O455">
        <v>2</v>
      </c>
      <c r="P455" t="s">
        <v>3092</v>
      </c>
      <c r="Q455">
        <v>14</v>
      </c>
      <c r="R455" t="s">
        <v>3116</v>
      </c>
      <c r="S455">
        <v>1153</v>
      </c>
      <c r="T455" t="s">
        <v>713</v>
      </c>
      <c r="U455">
        <v>71</v>
      </c>
      <c r="V455">
        <v>1</v>
      </c>
      <c r="W455" t="s">
        <v>714</v>
      </c>
      <c r="X455">
        <v>1</v>
      </c>
      <c r="Y455" t="s">
        <v>83</v>
      </c>
      <c r="Z455">
        <v>3</v>
      </c>
      <c r="AA455" t="s">
        <v>87</v>
      </c>
      <c r="AB455">
        <v>1</v>
      </c>
      <c r="AC455" s="2">
        <v>3</v>
      </c>
      <c r="AD455" s="2">
        <v>3</v>
      </c>
      <c r="AE455" s="2">
        <v>100</v>
      </c>
      <c r="AF455" s="2">
        <v>7</v>
      </c>
      <c r="AG455" s="2">
        <v>7</v>
      </c>
      <c r="AH455" s="2">
        <v>100</v>
      </c>
      <c r="AI455" s="2">
        <v>4</v>
      </c>
      <c r="AJ455" s="2">
        <v>4</v>
      </c>
      <c r="AK455" s="2">
        <v>100</v>
      </c>
      <c r="AL455" s="2">
        <v>0</v>
      </c>
      <c r="AM455" s="2">
        <v>0</v>
      </c>
      <c r="AN455" s="2">
        <v>0</v>
      </c>
      <c r="AO455" s="2">
        <v>0</v>
      </c>
      <c r="AP455" s="2">
        <v>0</v>
      </c>
      <c r="AQ455" s="2">
        <v>0</v>
      </c>
      <c r="AR455" s="2">
        <v>14</v>
      </c>
      <c r="AS455" s="2">
        <v>14</v>
      </c>
      <c r="AT455" s="2">
        <v>100</v>
      </c>
      <c r="AU455" s="2">
        <v>248668742</v>
      </c>
      <c r="AV455" s="2">
        <v>241379111</v>
      </c>
      <c r="AW455" s="2">
        <v>97.07</v>
      </c>
      <c r="AX455" s="2">
        <v>482050205</v>
      </c>
      <c r="AY455" s="2">
        <v>482050205</v>
      </c>
      <c r="AZ455" s="2">
        <v>100</v>
      </c>
      <c r="BA455" s="2">
        <v>732546179</v>
      </c>
      <c r="BB455" s="2">
        <v>731426927</v>
      </c>
      <c r="BC455" s="2">
        <v>99.85</v>
      </c>
      <c r="BD455" s="2">
        <v>0</v>
      </c>
      <c r="BE455" s="2">
        <v>0</v>
      </c>
      <c r="BF455" s="2">
        <v>0</v>
      </c>
      <c r="BG455" s="2">
        <v>0</v>
      </c>
      <c r="BH455" s="2">
        <v>0</v>
      </c>
      <c r="BI455" s="2">
        <v>0</v>
      </c>
      <c r="BJ455" s="2">
        <v>1463265126</v>
      </c>
      <c r="BK455" s="2">
        <v>1454856243</v>
      </c>
      <c r="BL455" s="2">
        <v>99.43</v>
      </c>
      <c r="BN455" s="3">
        <f t="shared" si="69"/>
        <v>248.66874200000001</v>
      </c>
      <c r="BO455" s="3">
        <f t="shared" si="70"/>
        <v>241.37911099999999</v>
      </c>
      <c r="BP455" s="3">
        <f t="shared" si="71"/>
        <v>482.05020500000001</v>
      </c>
      <c r="BQ455" s="3">
        <f t="shared" si="72"/>
        <v>482.05020500000001</v>
      </c>
      <c r="BR455" s="3">
        <f t="shared" si="73"/>
        <v>732.54617900000005</v>
      </c>
      <c r="BS455" s="3">
        <f t="shared" si="74"/>
        <v>731.42692699999998</v>
      </c>
      <c r="BT455" s="3">
        <f t="shared" si="75"/>
        <v>0</v>
      </c>
      <c r="BU455" s="3">
        <f t="shared" si="76"/>
        <v>0</v>
      </c>
      <c r="BV455" s="3">
        <f t="shared" si="77"/>
        <v>0</v>
      </c>
      <c r="BW455" s="3">
        <f t="shared" si="77"/>
        <v>0</v>
      </c>
    </row>
    <row r="456" spans="1:75" x14ac:dyDescent="0.25">
      <c r="A456">
        <v>506859452</v>
      </c>
      <c r="B456">
        <v>5</v>
      </c>
      <c r="C456" t="s">
        <v>75</v>
      </c>
      <c r="D456" t="s">
        <v>76</v>
      </c>
      <c r="E456">
        <v>2020</v>
      </c>
      <c r="F456" t="s">
        <v>77</v>
      </c>
      <c r="G456" t="s">
        <v>78</v>
      </c>
      <c r="H456">
        <v>2</v>
      </c>
      <c r="I456" t="s">
        <v>79</v>
      </c>
      <c r="J456">
        <v>118</v>
      </c>
      <c r="K456" t="s">
        <v>692</v>
      </c>
      <c r="L456" t="s">
        <v>3031</v>
      </c>
      <c r="M456">
        <v>96</v>
      </c>
      <c r="N456" t="s">
        <v>3079</v>
      </c>
      <c r="O456">
        <v>2</v>
      </c>
      <c r="P456" t="s">
        <v>3092</v>
      </c>
      <c r="Q456">
        <v>14</v>
      </c>
      <c r="R456" t="s">
        <v>3116</v>
      </c>
      <c r="S456">
        <v>1153</v>
      </c>
      <c r="T456" t="s">
        <v>713</v>
      </c>
      <c r="U456">
        <v>71</v>
      </c>
      <c r="V456">
        <v>2</v>
      </c>
      <c r="W456" t="s">
        <v>715</v>
      </c>
      <c r="X456">
        <v>1</v>
      </c>
      <c r="Y456" t="s">
        <v>83</v>
      </c>
      <c r="Z456">
        <v>1</v>
      </c>
      <c r="AA456" t="s">
        <v>84</v>
      </c>
      <c r="AB456">
        <v>1</v>
      </c>
      <c r="AC456" s="2">
        <v>10</v>
      </c>
      <c r="AD456" s="2">
        <v>10</v>
      </c>
      <c r="AE456" s="2">
        <v>100</v>
      </c>
      <c r="AF456" s="2">
        <v>20</v>
      </c>
      <c r="AG456" s="2">
        <v>17.57</v>
      </c>
      <c r="AH456" s="2">
        <v>87.85</v>
      </c>
      <c r="AI456" s="2">
        <v>40</v>
      </c>
      <c r="AJ456" s="2">
        <v>36.03</v>
      </c>
      <c r="AK456" s="2">
        <v>90.08</v>
      </c>
      <c r="AL456" s="2">
        <v>30</v>
      </c>
      <c r="AM456" s="2">
        <v>26.5</v>
      </c>
      <c r="AN456" s="2">
        <v>88.33</v>
      </c>
      <c r="AO456" s="2">
        <v>9.9</v>
      </c>
      <c r="AP456" s="2">
        <v>5.93</v>
      </c>
      <c r="AQ456" s="2">
        <v>59.9</v>
      </c>
      <c r="AR456" s="2">
        <v>100</v>
      </c>
      <c r="AS456" s="2">
        <v>96.03</v>
      </c>
      <c r="AT456" s="2">
        <v>96.03</v>
      </c>
      <c r="AU456" s="2">
        <v>9313666551</v>
      </c>
      <c r="AV456" s="2">
        <v>9313666462</v>
      </c>
      <c r="AW456" s="2">
        <v>100</v>
      </c>
      <c r="AX456" s="2">
        <v>67675326098</v>
      </c>
      <c r="AY456" s="2">
        <v>43505728345</v>
      </c>
      <c r="AZ456" s="2">
        <v>64.290000000000006</v>
      </c>
      <c r="BA456" s="2">
        <v>58934401774</v>
      </c>
      <c r="BB456" s="2">
        <v>57978815937</v>
      </c>
      <c r="BC456" s="2">
        <v>98.38</v>
      </c>
      <c r="BD456" s="2">
        <v>70304729201</v>
      </c>
      <c r="BE456" s="2">
        <v>56059180698</v>
      </c>
      <c r="BF456" s="2">
        <v>79.739999999999995</v>
      </c>
      <c r="BG456" s="2">
        <v>42114872179</v>
      </c>
      <c r="BH456" s="2">
        <v>2979485521</v>
      </c>
      <c r="BI456" s="2">
        <v>7.07</v>
      </c>
      <c r="BJ456" s="2">
        <v>248342995803</v>
      </c>
      <c r="BK456" s="2">
        <v>169836876963</v>
      </c>
      <c r="BL456" s="2">
        <v>68.39</v>
      </c>
      <c r="BM456" t="s">
        <v>701</v>
      </c>
      <c r="BN456" s="3">
        <f t="shared" si="69"/>
        <v>9313.6665510000003</v>
      </c>
      <c r="BO456" s="3">
        <f t="shared" si="70"/>
        <v>9313.6664619999992</v>
      </c>
      <c r="BP456" s="3">
        <f t="shared" si="71"/>
        <v>67675.326098000005</v>
      </c>
      <c r="BQ456" s="3">
        <f t="shared" si="72"/>
        <v>43505.728345000003</v>
      </c>
      <c r="BR456" s="3">
        <f t="shared" si="73"/>
        <v>58934.401773999998</v>
      </c>
      <c r="BS456" s="3">
        <f t="shared" si="74"/>
        <v>57978.815936999999</v>
      </c>
      <c r="BT456" s="3">
        <f t="shared" si="75"/>
        <v>70304.729200999995</v>
      </c>
      <c r="BU456" s="3">
        <f t="shared" si="76"/>
        <v>56059.180697999996</v>
      </c>
      <c r="BV456" s="3">
        <f t="shared" si="77"/>
        <v>42114.872178999998</v>
      </c>
      <c r="BW456" s="3">
        <f t="shared" si="77"/>
        <v>2979.4855210000001</v>
      </c>
    </row>
    <row r="457" spans="1:75" x14ac:dyDescent="0.25">
      <c r="A457">
        <v>506859452</v>
      </c>
      <c r="B457">
        <v>5</v>
      </c>
      <c r="C457" t="s">
        <v>75</v>
      </c>
      <c r="D457" t="s">
        <v>76</v>
      </c>
      <c r="E457">
        <v>2020</v>
      </c>
      <c r="F457" t="s">
        <v>77</v>
      </c>
      <c r="G457" t="s">
        <v>78</v>
      </c>
      <c r="H457">
        <v>2</v>
      </c>
      <c r="I457" t="s">
        <v>79</v>
      </c>
      <c r="J457">
        <v>118</v>
      </c>
      <c r="K457" t="s">
        <v>692</v>
      </c>
      <c r="L457" t="s">
        <v>3031</v>
      </c>
      <c r="M457">
        <v>96</v>
      </c>
      <c r="N457" t="s">
        <v>3079</v>
      </c>
      <c r="O457">
        <v>2</v>
      </c>
      <c r="P457" t="s">
        <v>3092</v>
      </c>
      <c r="Q457">
        <v>14</v>
      </c>
      <c r="R457" t="s">
        <v>3116</v>
      </c>
      <c r="S457">
        <v>1153</v>
      </c>
      <c r="T457" t="s">
        <v>713</v>
      </c>
      <c r="U457">
        <v>71</v>
      </c>
      <c r="V457">
        <v>3</v>
      </c>
      <c r="W457" t="s">
        <v>716</v>
      </c>
      <c r="X457">
        <v>1</v>
      </c>
      <c r="Y457" t="s">
        <v>83</v>
      </c>
      <c r="Z457">
        <v>1</v>
      </c>
      <c r="AA457" t="s">
        <v>84</v>
      </c>
      <c r="AB457">
        <v>1</v>
      </c>
      <c r="AC457" s="2">
        <v>6</v>
      </c>
      <c r="AD457" s="2">
        <v>6</v>
      </c>
      <c r="AE457" s="2">
        <v>100</v>
      </c>
      <c r="AF457" s="2">
        <v>14</v>
      </c>
      <c r="AG457" s="2">
        <v>2</v>
      </c>
      <c r="AH457" s="2">
        <v>14.29</v>
      </c>
      <c r="AI457" s="2">
        <v>80</v>
      </c>
      <c r="AJ457" s="2">
        <v>50</v>
      </c>
      <c r="AK457" s="2">
        <v>62.5</v>
      </c>
      <c r="AL457" s="2">
        <v>57</v>
      </c>
      <c r="AM457" s="2">
        <v>57</v>
      </c>
      <c r="AN457" s="2">
        <v>100</v>
      </c>
      <c r="AO457" s="2">
        <v>9</v>
      </c>
      <c r="AP457" s="2">
        <v>3</v>
      </c>
      <c r="AQ457" s="2">
        <v>33.33</v>
      </c>
      <c r="AR457" s="2">
        <v>124</v>
      </c>
      <c r="AS457" s="2">
        <v>118</v>
      </c>
      <c r="AT457" s="2">
        <v>95.16</v>
      </c>
      <c r="AU457" s="2">
        <v>2751484030</v>
      </c>
      <c r="AV457" s="2">
        <v>2751296986</v>
      </c>
      <c r="AW457" s="2">
        <v>99.99</v>
      </c>
      <c r="AX457" s="2">
        <v>551239425</v>
      </c>
      <c r="AY457" s="2">
        <v>551239425</v>
      </c>
      <c r="AZ457" s="2">
        <v>100</v>
      </c>
      <c r="BA457" s="2">
        <v>1317211523</v>
      </c>
      <c r="BB457" s="2">
        <v>1298481165</v>
      </c>
      <c r="BC457" s="2">
        <v>98.58</v>
      </c>
      <c r="BD457" s="2">
        <v>525699349</v>
      </c>
      <c r="BE457" s="2">
        <v>525699349</v>
      </c>
      <c r="BF457" s="2">
        <v>100</v>
      </c>
      <c r="BG457" s="2">
        <v>270898388</v>
      </c>
      <c r="BH457" s="2">
        <v>216665000</v>
      </c>
      <c r="BI457" s="2">
        <v>79.98</v>
      </c>
      <c r="BJ457" s="2">
        <v>5416532715</v>
      </c>
      <c r="BK457" s="2">
        <v>5343381925</v>
      </c>
      <c r="BL457" s="2">
        <v>98.65</v>
      </c>
      <c r="BM457" t="s">
        <v>701</v>
      </c>
      <c r="BN457" s="3">
        <f t="shared" si="69"/>
        <v>2751.4840300000001</v>
      </c>
      <c r="BO457" s="3">
        <f t="shared" si="70"/>
        <v>2751.2969859999998</v>
      </c>
      <c r="BP457" s="3">
        <f t="shared" si="71"/>
        <v>551.23942499999998</v>
      </c>
      <c r="BQ457" s="3">
        <f t="shared" si="72"/>
        <v>551.23942499999998</v>
      </c>
      <c r="BR457" s="3">
        <f t="shared" si="73"/>
        <v>1317.2115229999999</v>
      </c>
      <c r="BS457" s="3">
        <f t="shared" si="74"/>
        <v>1298.4811649999999</v>
      </c>
      <c r="BT457" s="3">
        <f t="shared" si="75"/>
        <v>525.69934899999998</v>
      </c>
      <c r="BU457" s="3">
        <f t="shared" si="76"/>
        <v>525.69934899999998</v>
      </c>
      <c r="BV457" s="3">
        <f t="shared" si="77"/>
        <v>270.89838800000001</v>
      </c>
      <c r="BW457" s="3">
        <f t="shared" si="77"/>
        <v>216.66499999999999</v>
      </c>
    </row>
    <row r="458" spans="1:75" x14ac:dyDescent="0.25">
      <c r="A458">
        <v>506859452</v>
      </c>
      <c r="B458">
        <v>5</v>
      </c>
      <c r="C458" t="s">
        <v>75</v>
      </c>
      <c r="D458" t="s">
        <v>76</v>
      </c>
      <c r="E458">
        <v>2020</v>
      </c>
      <c r="F458" t="s">
        <v>77</v>
      </c>
      <c r="G458" t="s">
        <v>78</v>
      </c>
      <c r="H458">
        <v>2</v>
      </c>
      <c r="I458" t="s">
        <v>79</v>
      </c>
      <c r="J458">
        <v>118</v>
      </c>
      <c r="K458" t="s">
        <v>692</v>
      </c>
      <c r="L458" t="s">
        <v>3031</v>
      </c>
      <c r="M458">
        <v>96</v>
      </c>
      <c r="N458" t="s">
        <v>3079</v>
      </c>
      <c r="O458">
        <v>2</v>
      </c>
      <c r="P458" t="s">
        <v>3092</v>
      </c>
      <c r="Q458">
        <v>14</v>
      </c>
      <c r="R458" t="s">
        <v>3116</v>
      </c>
      <c r="S458">
        <v>1153</v>
      </c>
      <c r="T458" t="s">
        <v>713</v>
      </c>
      <c r="U458">
        <v>71</v>
      </c>
      <c r="V458">
        <v>4</v>
      </c>
      <c r="W458" t="s">
        <v>717</v>
      </c>
      <c r="X458">
        <v>1</v>
      </c>
      <c r="Y458" t="s">
        <v>83</v>
      </c>
      <c r="Z458">
        <v>1</v>
      </c>
      <c r="AA458" t="s">
        <v>84</v>
      </c>
      <c r="AB458">
        <v>1</v>
      </c>
      <c r="AC458" s="2">
        <v>5</v>
      </c>
      <c r="AD458" s="2">
        <v>5</v>
      </c>
      <c r="AE458" s="2">
        <v>100</v>
      </c>
      <c r="AF458" s="2">
        <v>5</v>
      </c>
      <c r="AG458" s="2">
        <v>4</v>
      </c>
      <c r="AH458" s="2">
        <v>80</v>
      </c>
      <c r="AI458" s="2">
        <v>15</v>
      </c>
      <c r="AJ458" s="2">
        <v>15</v>
      </c>
      <c r="AK458" s="2">
        <v>100</v>
      </c>
      <c r="AL458" s="2">
        <v>16</v>
      </c>
      <c r="AM458" s="2">
        <v>16</v>
      </c>
      <c r="AN458" s="2">
        <v>100</v>
      </c>
      <c r="AO458" s="2">
        <v>15</v>
      </c>
      <c r="AP458" s="2">
        <v>9</v>
      </c>
      <c r="AQ458" s="2">
        <v>60</v>
      </c>
      <c r="AR458" s="2">
        <v>55</v>
      </c>
      <c r="AS458" s="2">
        <v>49</v>
      </c>
      <c r="AT458" s="2">
        <v>89.09</v>
      </c>
      <c r="AU458" s="2">
        <v>28322333</v>
      </c>
      <c r="AV458" s="2">
        <v>28322333</v>
      </c>
      <c r="AW458" s="2">
        <v>100</v>
      </c>
      <c r="AX458" s="2">
        <v>486235554</v>
      </c>
      <c r="AY458" s="2">
        <v>486235554</v>
      </c>
      <c r="AZ458" s="2">
        <v>100</v>
      </c>
      <c r="BA458" s="2">
        <v>1200441197</v>
      </c>
      <c r="BB458" s="2">
        <v>1196415757</v>
      </c>
      <c r="BC458" s="2">
        <v>99.67</v>
      </c>
      <c r="BD458" s="2">
        <v>523509065</v>
      </c>
      <c r="BE458" s="2">
        <v>505919999</v>
      </c>
      <c r="BF458" s="2">
        <v>96.64</v>
      </c>
      <c r="BG458" s="2">
        <v>462040000</v>
      </c>
      <c r="BH458" s="2">
        <v>397868333</v>
      </c>
      <c r="BI458" s="2">
        <v>86.11</v>
      </c>
      <c r="BJ458" s="2">
        <v>2700548149</v>
      </c>
      <c r="BK458" s="2">
        <v>2614761976</v>
      </c>
      <c r="BL458" s="2">
        <v>96.82</v>
      </c>
      <c r="BM458" t="s">
        <v>701</v>
      </c>
      <c r="BN458" s="3">
        <f t="shared" si="69"/>
        <v>28.322333</v>
      </c>
      <c r="BO458" s="3">
        <f t="shared" si="70"/>
        <v>28.322333</v>
      </c>
      <c r="BP458" s="3">
        <f t="shared" si="71"/>
        <v>486.23555399999998</v>
      </c>
      <c r="BQ458" s="3">
        <f t="shared" si="72"/>
        <v>486.23555399999998</v>
      </c>
      <c r="BR458" s="3">
        <f t="shared" si="73"/>
        <v>1200.4411970000001</v>
      </c>
      <c r="BS458" s="3">
        <f t="shared" si="74"/>
        <v>1196.415757</v>
      </c>
      <c r="BT458" s="3">
        <f t="shared" si="75"/>
        <v>523.50906499999996</v>
      </c>
      <c r="BU458" s="3">
        <f t="shared" si="76"/>
        <v>505.91999900000002</v>
      </c>
      <c r="BV458" s="3">
        <f t="shared" si="77"/>
        <v>462.04</v>
      </c>
      <c r="BW458" s="3">
        <f t="shared" si="77"/>
        <v>397.86833300000001</v>
      </c>
    </row>
    <row r="459" spans="1:75" x14ac:dyDescent="0.25">
      <c r="A459">
        <v>506859452</v>
      </c>
      <c r="B459">
        <v>5</v>
      </c>
      <c r="C459" t="s">
        <v>75</v>
      </c>
      <c r="D459" t="s">
        <v>76</v>
      </c>
      <c r="E459">
        <v>2020</v>
      </c>
      <c r="F459" t="s">
        <v>77</v>
      </c>
      <c r="G459" t="s">
        <v>78</v>
      </c>
      <c r="H459">
        <v>2</v>
      </c>
      <c r="I459" t="s">
        <v>79</v>
      </c>
      <c r="J459">
        <v>118</v>
      </c>
      <c r="K459" t="s">
        <v>692</v>
      </c>
      <c r="L459" t="s">
        <v>3031</v>
      </c>
      <c r="M459">
        <v>96</v>
      </c>
      <c r="N459" t="s">
        <v>3079</v>
      </c>
      <c r="O459">
        <v>2</v>
      </c>
      <c r="P459" t="s">
        <v>3092</v>
      </c>
      <c r="Q459">
        <v>14</v>
      </c>
      <c r="R459" t="s">
        <v>3116</v>
      </c>
      <c r="S459">
        <v>1153</v>
      </c>
      <c r="T459" t="s">
        <v>713</v>
      </c>
      <c r="U459">
        <v>71</v>
      </c>
      <c r="V459">
        <v>5</v>
      </c>
      <c r="W459" t="s">
        <v>718</v>
      </c>
      <c r="X459">
        <v>1</v>
      </c>
      <c r="Y459" t="s">
        <v>83</v>
      </c>
      <c r="Z459">
        <v>3</v>
      </c>
      <c r="AA459" t="s">
        <v>87</v>
      </c>
      <c r="AB459">
        <v>1</v>
      </c>
      <c r="AC459" s="2">
        <v>1</v>
      </c>
      <c r="AD459" s="2">
        <v>1</v>
      </c>
      <c r="AE459" s="2">
        <v>100</v>
      </c>
      <c r="AF459" s="2">
        <v>0</v>
      </c>
      <c r="AG459" s="2">
        <v>0</v>
      </c>
      <c r="AH459" s="2">
        <v>0</v>
      </c>
      <c r="AI459" s="2">
        <v>0</v>
      </c>
      <c r="AJ459" s="2">
        <v>0</v>
      </c>
      <c r="AK459" s="2">
        <v>0</v>
      </c>
      <c r="AL459" s="2">
        <v>0</v>
      </c>
      <c r="AM459" s="2">
        <v>0</v>
      </c>
      <c r="AN459" s="2">
        <v>0</v>
      </c>
      <c r="AO459" s="2">
        <v>0</v>
      </c>
      <c r="AP459" s="2">
        <v>0</v>
      </c>
      <c r="AQ459" s="2">
        <v>0</v>
      </c>
      <c r="AR459" s="2">
        <v>1</v>
      </c>
      <c r="AS459" s="2">
        <v>1</v>
      </c>
      <c r="AT459" s="2">
        <v>100</v>
      </c>
      <c r="AU459" s="2">
        <v>49189710</v>
      </c>
      <c r="AV459" s="2">
        <v>49189710</v>
      </c>
      <c r="AW459" s="2">
        <v>100</v>
      </c>
      <c r="AX459" s="2">
        <v>0</v>
      </c>
      <c r="AY459" s="2">
        <v>0</v>
      </c>
      <c r="AZ459" s="2">
        <v>0</v>
      </c>
      <c r="BA459" s="2">
        <v>0</v>
      </c>
      <c r="BB459" s="2">
        <v>0</v>
      </c>
      <c r="BC459" s="2">
        <v>0</v>
      </c>
      <c r="BD459" s="2">
        <v>0</v>
      </c>
      <c r="BE459" s="2">
        <v>0</v>
      </c>
      <c r="BF459" s="2">
        <v>0</v>
      </c>
      <c r="BG459" s="2">
        <v>0</v>
      </c>
      <c r="BH459" s="2">
        <v>0</v>
      </c>
      <c r="BI459" s="2">
        <v>0</v>
      </c>
      <c r="BJ459" s="2">
        <v>49189710</v>
      </c>
      <c r="BK459" s="2">
        <v>49189710</v>
      </c>
      <c r="BL459" s="2">
        <v>100</v>
      </c>
      <c r="BN459" s="3">
        <f t="shared" si="69"/>
        <v>49.189709999999998</v>
      </c>
      <c r="BO459" s="3">
        <f t="shared" si="70"/>
        <v>49.189709999999998</v>
      </c>
      <c r="BP459" s="3">
        <f t="shared" si="71"/>
        <v>0</v>
      </c>
      <c r="BQ459" s="3">
        <f t="shared" si="72"/>
        <v>0</v>
      </c>
      <c r="BR459" s="3">
        <f t="shared" si="73"/>
        <v>0</v>
      </c>
      <c r="BS459" s="3">
        <f t="shared" si="74"/>
        <v>0</v>
      </c>
      <c r="BT459" s="3">
        <f t="shared" si="75"/>
        <v>0</v>
      </c>
      <c r="BU459" s="3">
        <f t="shared" si="76"/>
        <v>0</v>
      </c>
      <c r="BV459" s="3">
        <f t="shared" si="77"/>
        <v>0</v>
      </c>
      <c r="BW459" s="3">
        <f t="shared" si="77"/>
        <v>0</v>
      </c>
    </row>
    <row r="460" spans="1:75" x14ac:dyDescent="0.25">
      <c r="A460">
        <v>506859452</v>
      </c>
      <c r="B460">
        <v>5</v>
      </c>
      <c r="C460" t="s">
        <v>75</v>
      </c>
      <c r="D460" t="s">
        <v>76</v>
      </c>
      <c r="E460">
        <v>2020</v>
      </c>
      <c r="F460" t="s">
        <v>77</v>
      </c>
      <c r="G460" t="s">
        <v>78</v>
      </c>
      <c r="H460">
        <v>2</v>
      </c>
      <c r="I460" t="s">
        <v>79</v>
      </c>
      <c r="J460">
        <v>118</v>
      </c>
      <c r="K460" t="s">
        <v>692</v>
      </c>
      <c r="L460" t="s">
        <v>3031</v>
      </c>
      <c r="M460">
        <v>96</v>
      </c>
      <c r="N460" t="s">
        <v>3079</v>
      </c>
      <c r="O460">
        <v>2</v>
      </c>
      <c r="P460" t="s">
        <v>3092</v>
      </c>
      <c r="Q460">
        <v>14</v>
      </c>
      <c r="R460" t="s">
        <v>3116</v>
      </c>
      <c r="S460">
        <v>1153</v>
      </c>
      <c r="T460" t="s">
        <v>713</v>
      </c>
      <c r="U460">
        <v>71</v>
      </c>
      <c r="V460">
        <v>6</v>
      </c>
      <c r="W460" t="s">
        <v>719</v>
      </c>
      <c r="X460">
        <v>1</v>
      </c>
      <c r="Y460" t="s">
        <v>83</v>
      </c>
      <c r="Z460">
        <v>1</v>
      </c>
      <c r="AA460" t="s">
        <v>84</v>
      </c>
      <c r="AB460">
        <v>1</v>
      </c>
      <c r="AC460" s="2">
        <v>10</v>
      </c>
      <c r="AD460" s="2">
        <v>10</v>
      </c>
      <c r="AE460" s="2">
        <v>100</v>
      </c>
      <c r="AF460" s="2">
        <v>20</v>
      </c>
      <c r="AG460" s="2">
        <v>20</v>
      </c>
      <c r="AH460" s="2">
        <v>100</v>
      </c>
      <c r="AI460" s="2">
        <v>30</v>
      </c>
      <c r="AJ460" s="2">
        <v>30</v>
      </c>
      <c r="AK460" s="2">
        <v>100</v>
      </c>
      <c r="AL460" s="2">
        <v>20</v>
      </c>
      <c r="AM460" s="2">
        <v>20</v>
      </c>
      <c r="AN460" s="2">
        <v>100</v>
      </c>
      <c r="AO460" s="2">
        <v>20</v>
      </c>
      <c r="AP460" s="2">
        <v>20</v>
      </c>
      <c r="AQ460" s="2">
        <v>100</v>
      </c>
      <c r="AR460" s="2">
        <v>100</v>
      </c>
      <c r="AS460" s="2">
        <v>100</v>
      </c>
      <c r="AT460" s="2">
        <v>100</v>
      </c>
      <c r="AU460" s="2">
        <v>1</v>
      </c>
      <c r="AV460" s="2">
        <v>1</v>
      </c>
      <c r="AW460" s="2">
        <v>0</v>
      </c>
      <c r="AX460" s="2">
        <v>312398763</v>
      </c>
      <c r="AY460" s="2">
        <v>311875139</v>
      </c>
      <c r="AZ460" s="2">
        <v>99.83</v>
      </c>
      <c r="BA460" s="2">
        <v>306146627</v>
      </c>
      <c r="BB460" s="2">
        <v>299326835</v>
      </c>
      <c r="BC460" s="2">
        <v>97.77</v>
      </c>
      <c r="BD460" s="2">
        <v>370877902</v>
      </c>
      <c r="BE460" s="2">
        <v>370877902</v>
      </c>
      <c r="BF460" s="2">
        <v>100</v>
      </c>
      <c r="BG460" s="2">
        <v>370951433</v>
      </c>
      <c r="BH460" s="2">
        <v>364766960</v>
      </c>
      <c r="BI460" s="2">
        <v>98.33</v>
      </c>
      <c r="BJ460" s="2">
        <v>1360374726</v>
      </c>
      <c r="BK460" s="2">
        <v>1346846837</v>
      </c>
      <c r="BL460" s="2">
        <v>99.01</v>
      </c>
      <c r="BM460" t="s">
        <v>701</v>
      </c>
      <c r="BN460" s="3">
        <f t="shared" si="69"/>
        <v>9.9999999999999995E-7</v>
      </c>
      <c r="BO460" s="3">
        <f t="shared" si="70"/>
        <v>9.9999999999999995E-7</v>
      </c>
      <c r="BP460" s="3">
        <f t="shared" si="71"/>
        <v>312.39876299999997</v>
      </c>
      <c r="BQ460" s="3">
        <f t="shared" si="72"/>
        <v>311.87513899999999</v>
      </c>
      <c r="BR460" s="3">
        <f t="shared" si="73"/>
        <v>306.14662700000002</v>
      </c>
      <c r="BS460" s="3">
        <f t="shared" si="74"/>
        <v>299.32683500000002</v>
      </c>
      <c r="BT460" s="3">
        <f t="shared" si="75"/>
        <v>370.87790200000001</v>
      </c>
      <c r="BU460" s="3">
        <f t="shared" si="76"/>
        <v>370.87790200000001</v>
      </c>
      <c r="BV460" s="3">
        <f t="shared" si="77"/>
        <v>370.95143300000001</v>
      </c>
      <c r="BW460" s="3">
        <f t="shared" si="77"/>
        <v>364.76695999999998</v>
      </c>
    </row>
    <row r="461" spans="1:75" x14ac:dyDescent="0.25">
      <c r="A461">
        <v>506859452</v>
      </c>
      <c r="B461">
        <v>5</v>
      </c>
      <c r="C461" t="s">
        <v>75</v>
      </c>
      <c r="D461" t="s">
        <v>76</v>
      </c>
      <c r="E461">
        <v>2020</v>
      </c>
      <c r="F461" t="s">
        <v>77</v>
      </c>
      <c r="G461" t="s">
        <v>78</v>
      </c>
      <c r="H461">
        <v>2</v>
      </c>
      <c r="I461" t="s">
        <v>79</v>
      </c>
      <c r="J461">
        <v>118</v>
      </c>
      <c r="K461" t="s">
        <v>692</v>
      </c>
      <c r="L461" t="s">
        <v>3031</v>
      </c>
      <c r="M461">
        <v>96</v>
      </c>
      <c r="N461" t="s">
        <v>3079</v>
      </c>
      <c r="O461">
        <v>2</v>
      </c>
      <c r="P461" t="s">
        <v>3092</v>
      </c>
      <c r="Q461">
        <v>14</v>
      </c>
      <c r="R461" t="s">
        <v>3116</v>
      </c>
      <c r="S461">
        <v>1153</v>
      </c>
      <c r="T461" t="s">
        <v>713</v>
      </c>
      <c r="U461">
        <v>71</v>
      </c>
      <c r="V461">
        <v>9</v>
      </c>
      <c r="W461" t="s">
        <v>720</v>
      </c>
      <c r="X461">
        <v>1</v>
      </c>
      <c r="Y461" t="s">
        <v>83</v>
      </c>
      <c r="Z461">
        <v>1</v>
      </c>
      <c r="AA461" t="s">
        <v>84</v>
      </c>
      <c r="AB461">
        <v>1</v>
      </c>
      <c r="AC461" s="2">
        <v>0</v>
      </c>
      <c r="AD461" s="2">
        <v>0</v>
      </c>
      <c r="AE461" s="2">
        <v>0</v>
      </c>
      <c r="AF461" s="2">
        <v>0</v>
      </c>
      <c r="AG461" s="2">
        <v>0</v>
      </c>
      <c r="AH461" s="2">
        <v>0</v>
      </c>
      <c r="AI461" s="2">
        <v>23</v>
      </c>
      <c r="AJ461" s="2">
        <v>37</v>
      </c>
      <c r="AK461" s="2">
        <v>160.87</v>
      </c>
      <c r="AL461" s="2">
        <v>57</v>
      </c>
      <c r="AM461" s="2">
        <v>57</v>
      </c>
      <c r="AN461" s="2">
        <v>100</v>
      </c>
      <c r="AO461" s="2">
        <v>21</v>
      </c>
      <c r="AP461" s="2">
        <v>7</v>
      </c>
      <c r="AQ461" s="2">
        <v>33.33</v>
      </c>
      <c r="AR461" s="2">
        <v>115</v>
      </c>
      <c r="AS461" s="2">
        <v>101</v>
      </c>
      <c r="AT461" s="2">
        <v>87.83</v>
      </c>
      <c r="AU461" s="2">
        <v>0</v>
      </c>
      <c r="AV461" s="2">
        <v>0</v>
      </c>
      <c r="AW461" s="2">
        <v>0</v>
      </c>
      <c r="AX461" s="2">
        <v>0</v>
      </c>
      <c r="AY461" s="2">
        <v>0</v>
      </c>
      <c r="AZ461" s="2">
        <v>0</v>
      </c>
      <c r="BA461" s="2">
        <v>79000000</v>
      </c>
      <c r="BB461" s="2">
        <v>78346667</v>
      </c>
      <c r="BC461" s="2">
        <v>99.18</v>
      </c>
      <c r="BD461" s="2">
        <v>301176666</v>
      </c>
      <c r="BE461" s="2">
        <v>301176666</v>
      </c>
      <c r="BF461" s="2">
        <v>100</v>
      </c>
      <c r="BG461" s="2">
        <v>176850000</v>
      </c>
      <c r="BH461" s="2">
        <v>156000000</v>
      </c>
      <c r="BI461" s="2">
        <v>88.21</v>
      </c>
      <c r="BJ461" s="2">
        <v>557026666</v>
      </c>
      <c r="BK461" s="2">
        <v>535523333</v>
      </c>
      <c r="BL461" s="2">
        <v>96.14</v>
      </c>
      <c r="BM461" t="s">
        <v>701</v>
      </c>
      <c r="BN461" s="3">
        <f t="shared" si="69"/>
        <v>0</v>
      </c>
      <c r="BO461" s="3">
        <f t="shared" si="70"/>
        <v>0</v>
      </c>
      <c r="BP461" s="3">
        <f t="shared" si="71"/>
        <v>0</v>
      </c>
      <c r="BQ461" s="3">
        <f t="shared" si="72"/>
        <v>0</v>
      </c>
      <c r="BR461" s="3">
        <f t="shared" si="73"/>
        <v>79</v>
      </c>
      <c r="BS461" s="3">
        <f t="shared" si="74"/>
        <v>78.346666999999997</v>
      </c>
      <c r="BT461" s="3">
        <f t="shared" si="75"/>
        <v>301.17666600000001</v>
      </c>
      <c r="BU461" s="3">
        <f t="shared" si="76"/>
        <v>301.17666600000001</v>
      </c>
      <c r="BV461" s="3">
        <f t="shared" si="77"/>
        <v>176.85</v>
      </c>
      <c r="BW461" s="3">
        <f t="shared" si="77"/>
        <v>156</v>
      </c>
    </row>
    <row r="462" spans="1:75" x14ac:dyDescent="0.25">
      <c r="A462">
        <v>506859452</v>
      </c>
      <c r="B462">
        <v>5</v>
      </c>
      <c r="C462" t="s">
        <v>75</v>
      </c>
      <c r="D462" t="s">
        <v>76</v>
      </c>
      <c r="E462">
        <v>2020</v>
      </c>
      <c r="F462" t="s">
        <v>77</v>
      </c>
      <c r="G462" t="s">
        <v>78</v>
      </c>
      <c r="H462">
        <v>2</v>
      </c>
      <c r="I462" t="s">
        <v>79</v>
      </c>
      <c r="J462">
        <v>118</v>
      </c>
      <c r="K462" t="s">
        <v>692</v>
      </c>
      <c r="L462" t="s">
        <v>3031</v>
      </c>
      <c r="M462">
        <v>96</v>
      </c>
      <c r="N462" t="s">
        <v>3079</v>
      </c>
      <c r="O462">
        <v>2</v>
      </c>
      <c r="P462" t="s">
        <v>3092</v>
      </c>
      <c r="Q462">
        <v>14</v>
      </c>
      <c r="R462" t="s">
        <v>3116</v>
      </c>
      <c r="S462">
        <v>1153</v>
      </c>
      <c r="T462" t="s">
        <v>713</v>
      </c>
      <c r="U462">
        <v>71</v>
      </c>
      <c r="V462">
        <v>10</v>
      </c>
      <c r="W462" t="s">
        <v>721</v>
      </c>
      <c r="X462">
        <v>1</v>
      </c>
      <c r="Y462" t="s">
        <v>83</v>
      </c>
      <c r="Z462">
        <v>1</v>
      </c>
      <c r="AA462" t="s">
        <v>84</v>
      </c>
      <c r="AB462">
        <v>1</v>
      </c>
      <c r="AC462" s="2">
        <v>0</v>
      </c>
      <c r="AD462" s="2">
        <v>0</v>
      </c>
      <c r="AE462" s="2">
        <v>0</v>
      </c>
      <c r="AF462" s="2">
        <v>0</v>
      </c>
      <c r="AG462" s="2">
        <v>0</v>
      </c>
      <c r="AH462" s="2">
        <v>0</v>
      </c>
      <c r="AI462" s="2">
        <v>11</v>
      </c>
      <c r="AJ462" s="2">
        <v>13</v>
      </c>
      <c r="AK462" s="2">
        <v>118.18</v>
      </c>
      <c r="AL462" s="2">
        <v>15</v>
      </c>
      <c r="AM462" s="2">
        <v>15</v>
      </c>
      <c r="AN462" s="2">
        <v>100</v>
      </c>
      <c r="AO462" s="2">
        <v>10</v>
      </c>
      <c r="AP462" s="2">
        <v>10</v>
      </c>
      <c r="AQ462" s="2">
        <v>100</v>
      </c>
      <c r="AR462" s="2">
        <v>38</v>
      </c>
      <c r="AS462" s="2">
        <v>38</v>
      </c>
      <c r="AT462" s="2">
        <v>100</v>
      </c>
      <c r="AU462" s="2">
        <v>0</v>
      </c>
      <c r="AV462" s="2">
        <v>0</v>
      </c>
      <c r="AW462" s="2">
        <v>0</v>
      </c>
      <c r="AX462" s="2">
        <v>0</v>
      </c>
      <c r="AY462" s="2">
        <v>0</v>
      </c>
      <c r="AZ462" s="2">
        <v>0</v>
      </c>
      <c r="BA462" s="2">
        <v>34010600</v>
      </c>
      <c r="BB462" s="2">
        <v>32573407</v>
      </c>
      <c r="BC462" s="2">
        <v>95.77</v>
      </c>
      <c r="BD462" s="2">
        <v>481296665</v>
      </c>
      <c r="BE462" s="2">
        <v>481296665</v>
      </c>
      <c r="BF462" s="2">
        <v>100</v>
      </c>
      <c r="BG462" s="2">
        <v>166800000</v>
      </c>
      <c r="BH462" s="2">
        <v>163325000</v>
      </c>
      <c r="BI462" s="2">
        <v>97.92</v>
      </c>
      <c r="BJ462" s="2">
        <v>682107265</v>
      </c>
      <c r="BK462" s="2">
        <v>677195072</v>
      </c>
      <c r="BL462" s="2">
        <v>99.28</v>
      </c>
      <c r="BN462" s="3">
        <f t="shared" si="69"/>
        <v>0</v>
      </c>
      <c r="BO462" s="3">
        <f t="shared" si="70"/>
        <v>0</v>
      </c>
      <c r="BP462" s="3">
        <f t="shared" si="71"/>
        <v>0</v>
      </c>
      <c r="BQ462" s="3">
        <f t="shared" si="72"/>
        <v>0</v>
      </c>
      <c r="BR462" s="3">
        <f t="shared" si="73"/>
        <v>34.010599999999997</v>
      </c>
      <c r="BS462" s="3">
        <f t="shared" si="74"/>
        <v>32.573407000000003</v>
      </c>
      <c r="BT462" s="3">
        <f t="shared" si="75"/>
        <v>481.29666500000002</v>
      </c>
      <c r="BU462" s="3">
        <f t="shared" si="76"/>
        <v>481.29666500000002</v>
      </c>
      <c r="BV462" s="3">
        <f t="shared" si="77"/>
        <v>166.8</v>
      </c>
      <c r="BW462" s="3">
        <f t="shared" si="77"/>
        <v>163.32499999999999</v>
      </c>
    </row>
    <row r="463" spans="1:75" x14ac:dyDescent="0.25">
      <c r="A463">
        <v>506859452</v>
      </c>
      <c r="B463">
        <v>5</v>
      </c>
      <c r="C463" t="s">
        <v>75</v>
      </c>
      <c r="D463" t="s">
        <v>76</v>
      </c>
      <c r="E463">
        <v>2020</v>
      </c>
      <c r="F463" t="s">
        <v>77</v>
      </c>
      <c r="G463" t="s">
        <v>78</v>
      </c>
      <c r="H463">
        <v>2</v>
      </c>
      <c r="I463" t="s">
        <v>79</v>
      </c>
      <c r="J463">
        <v>118</v>
      </c>
      <c r="K463" t="s">
        <v>692</v>
      </c>
      <c r="L463" t="s">
        <v>3031</v>
      </c>
      <c r="M463">
        <v>96</v>
      </c>
      <c r="N463" t="s">
        <v>3079</v>
      </c>
      <c r="O463">
        <v>2</v>
      </c>
      <c r="P463" t="s">
        <v>3092</v>
      </c>
      <c r="Q463">
        <v>14</v>
      </c>
      <c r="R463" t="s">
        <v>3116</v>
      </c>
      <c r="S463">
        <v>1153</v>
      </c>
      <c r="T463" t="s">
        <v>713</v>
      </c>
      <c r="U463">
        <v>71</v>
      </c>
      <c r="V463">
        <v>11</v>
      </c>
      <c r="W463" t="s">
        <v>722</v>
      </c>
      <c r="X463">
        <v>1</v>
      </c>
      <c r="Y463" t="s">
        <v>83</v>
      </c>
      <c r="Z463">
        <v>1</v>
      </c>
      <c r="AA463" t="s">
        <v>84</v>
      </c>
      <c r="AB463">
        <v>1</v>
      </c>
      <c r="AC463" s="2">
        <v>0</v>
      </c>
      <c r="AD463" s="2">
        <v>0</v>
      </c>
      <c r="AE463" s="2">
        <v>0</v>
      </c>
      <c r="AF463" s="2">
        <v>0</v>
      </c>
      <c r="AG463" s="2">
        <v>0</v>
      </c>
      <c r="AH463" s="2">
        <v>0</v>
      </c>
      <c r="AI463" s="2">
        <v>7</v>
      </c>
      <c r="AJ463" s="2">
        <v>0</v>
      </c>
      <c r="AK463" s="2">
        <v>0</v>
      </c>
      <c r="AL463" s="2">
        <v>15</v>
      </c>
      <c r="AM463" s="2">
        <v>15</v>
      </c>
      <c r="AN463" s="2">
        <v>100</v>
      </c>
      <c r="AO463" s="2">
        <v>0</v>
      </c>
      <c r="AP463" s="2">
        <v>0</v>
      </c>
      <c r="AQ463" s="2">
        <v>0</v>
      </c>
      <c r="AR463" s="2">
        <v>15</v>
      </c>
      <c r="AS463" s="2">
        <v>15</v>
      </c>
      <c r="AT463" s="2">
        <v>100</v>
      </c>
      <c r="AU463" s="2">
        <v>0</v>
      </c>
      <c r="AV463" s="2">
        <v>0</v>
      </c>
      <c r="AW463" s="2">
        <v>0</v>
      </c>
      <c r="AX463" s="2">
        <v>0</v>
      </c>
      <c r="AY463" s="2">
        <v>0</v>
      </c>
      <c r="AZ463" s="2">
        <v>0</v>
      </c>
      <c r="BA463" s="2">
        <v>22782742887</v>
      </c>
      <c r="BB463" s="2">
        <v>22753816325</v>
      </c>
      <c r="BC463" s="2">
        <v>99.87</v>
      </c>
      <c r="BD463" s="2">
        <v>20157350216</v>
      </c>
      <c r="BE463" s="2">
        <v>19900911748</v>
      </c>
      <c r="BF463" s="2">
        <v>98.73</v>
      </c>
      <c r="BG463" s="2">
        <v>0</v>
      </c>
      <c r="BH463" s="2">
        <v>0</v>
      </c>
      <c r="BI463" s="2">
        <v>0</v>
      </c>
      <c r="BJ463" s="2">
        <v>42940093103</v>
      </c>
      <c r="BK463" s="2">
        <v>42654728073</v>
      </c>
      <c r="BL463" s="2">
        <v>99.34</v>
      </c>
      <c r="BM463" t="s">
        <v>701</v>
      </c>
      <c r="BN463" s="3">
        <f t="shared" si="69"/>
        <v>0</v>
      </c>
      <c r="BO463" s="3">
        <f t="shared" si="70"/>
        <v>0</v>
      </c>
      <c r="BP463" s="3">
        <f t="shared" si="71"/>
        <v>0</v>
      </c>
      <c r="BQ463" s="3">
        <f t="shared" si="72"/>
        <v>0</v>
      </c>
      <c r="BR463" s="3">
        <f t="shared" si="73"/>
        <v>22782.742887</v>
      </c>
      <c r="BS463" s="3">
        <f t="shared" si="74"/>
        <v>22753.816325</v>
      </c>
      <c r="BT463" s="3">
        <f t="shared" si="75"/>
        <v>20157.350215999999</v>
      </c>
      <c r="BU463" s="3">
        <f t="shared" si="76"/>
        <v>19900.911747999999</v>
      </c>
      <c r="BV463" s="3">
        <f t="shared" si="77"/>
        <v>0</v>
      </c>
      <c r="BW463" s="3">
        <f t="shared" si="77"/>
        <v>0</v>
      </c>
    </row>
    <row r="464" spans="1:75" x14ac:dyDescent="0.25">
      <c r="A464">
        <v>506859452</v>
      </c>
      <c r="B464">
        <v>5</v>
      </c>
      <c r="C464" t="s">
        <v>75</v>
      </c>
      <c r="D464" t="s">
        <v>76</v>
      </c>
      <c r="E464">
        <v>2020</v>
      </c>
      <c r="F464" t="s">
        <v>77</v>
      </c>
      <c r="G464" t="s">
        <v>78</v>
      </c>
      <c r="H464">
        <v>2</v>
      </c>
      <c r="I464" t="s">
        <v>79</v>
      </c>
      <c r="J464">
        <v>118</v>
      </c>
      <c r="K464" t="s">
        <v>692</v>
      </c>
      <c r="L464" t="s">
        <v>3031</v>
      </c>
      <c r="M464">
        <v>96</v>
      </c>
      <c r="N464" t="s">
        <v>3079</v>
      </c>
      <c r="O464">
        <v>2</v>
      </c>
      <c r="P464" t="s">
        <v>3092</v>
      </c>
      <c r="Q464">
        <v>14</v>
      </c>
      <c r="R464" t="s">
        <v>3116</v>
      </c>
      <c r="S464">
        <v>1153</v>
      </c>
      <c r="T464" t="s">
        <v>713</v>
      </c>
      <c r="U464">
        <v>71</v>
      </c>
      <c r="V464">
        <v>12</v>
      </c>
      <c r="W464" t="s">
        <v>723</v>
      </c>
      <c r="X464">
        <v>2</v>
      </c>
      <c r="Y464" t="s">
        <v>94</v>
      </c>
      <c r="Z464">
        <v>4</v>
      </c>
      <c r="AA464" t="s">
        <v>187</v>
      </c>
      <c r="AB464">
        <v>1</v>
      </c>
      <c r="AC464" s="2">
        <v>0</v>
      </c>
      <c r="AD464" s="2">
        <v>0</v>
      </c>
      <c r="AE464" s="2">
        <v>0</v>
      </c>
      <c r="AF464" s="2">
        <v>0</v>
      </c>
      <c r="AG464" s="2">
        <v>0</v>
      </c>
      <c r="AH464" s="2">
        <v>0</v>
      </c>
      <c r="AI464" s="2">
        <v>0</v>
      </c>
      <c r="AJ464" s="2">
        <v>0</v>
      </c>
      <c r="AK464" s="2">
        <v>0</v>
      </c>
      <c r="AL464" s="2">
        <v>100</v>
      </c>
      <c r="AM464" s="2">
        <v>0</v>
      </c>
      <c r="AN464" s="2">
        <v>0</v>
      </c>
      <c r="AO464" s="2">
        <v>0</v>
      </c>
      <c r="AP464" s="2">
        <v>0</v>
      </c>
      <c r="AQ464" s="2">
        <v>0</v>
      </c>
      <c r="AR464" s="2" t="s">
        <v>95</v>
      </c>
      <c r="AS464" s="2" t="s">
        <v>95</v>
      </c>
      <c r="AT464" s="2" t="s">
        <v>95</v>
      </c>
      <c r="AU464" s="2">
        <v>0</v>
      </c>
      <c r="AV464" s="2">
        <v>0</v>
      </c>
      <c r="AW464" s="2">
        <v>0</v>
      </c>
      <c r="AX464" s="2">
        <v>0</v>
      </c>
      <c r="AY464" s="2">
        <v>0</v>
      </c>
      <c r="AZ464" s="2">
        <v>0</v>
      </c>
      <c r="BA464" s="2">
        <v>0</v>
      </c>
      <c r="BB464" s="2">
        <v>0</v>
      </c>
      <c r="BC464" s="2">
        <v>0</v>
      </c>
      <c r="BD464" s="2">
        <v>565960936</v>
      </c>
      <c r="BE464" s="2">
        <v>0</v>
      </c>
      <c r="BF464" s="2">
        <v>0</v>
      </c>
      <c r="BG464" s="2">
        <v>0</v>
      </c>
      <c r="BH464" s="2">
        <v>0</v>
      </c>
      <c r="BI464" s="2">
        <v>0</v>
      </c>
      <c r="BJ464" s="2">
        <v>565960936</v>
      </c>
      <c r="BK464" s="2">
        <v>0</v>
      </c>
      <c r="BL464" s="2">
        <v>0</v>
      </c>
      <c r="BN464" s="3">
        <f t="shared" si="69"/>
        <v>0</v>
      </c>
      <c r="BO464" s="3">
        <f t="shared" si="70"/>
        <v>0</v>
      </c>
      <c r="BP464" s="3">
        <f t="shared" si="71"/>
        <v>0</v>
      </c>
      <c r="BQ464" s="3">
        <f t="shared" si="72"/>
        <v>0</v>
      </c>
      <c r="BR464" s="3">
        <f t="shared" si="73"/>
        <v>0</v>
      </c>
      <c r="BS464" s="3">
        <f t="shared" si="74"/>
        <v>0</v>
      </c>
      <c r="BT464" s="3">
        <f t="shared" si="75"/>
        <v>565.96093599999995</v>
      </c>
      <c r="BU464" s="3">
        <f t="shared" si="76"/>
        <v>0</v>
      </c>
      <c r="BV464" s="3">
        <f t="shared" si="77"/>
        <v>0</v>
      </c>
      <c r="BW464" s="3">
        <f t="shared" si="77"/>
        <v>0</v>
      </c>
    </row>
    <row r="465" spans="1:75" x14ac:dyDescent="0.25">
      <c r="A465">
        <v>506859452</v>
      </c>
      <c r="B465">
        <v>5</v>
      </c>
      <c r="C465" t="s">
        <v>75</v>
      </c>
      <c r="D465" t="s">
        <v>76</v>
      </c>
      <c r="E465">
        <v>2020</v>
      </c>
      <c r="F465" t="s">
        <v>77</v>
      </c>
      <c r="G465" t="s">
        <v>78</v>
      </c>
      <c r="H465">
        <v>2</v>
      </c>
      <c r="I465" t="s">
        <v>79</v>
      </c>
      <c r="J465">
        <v>118</v>
      </c>
      <c r="K465" t="s">
        <v>692</v>
      </c>
      <c r="L465" t="s">
        <v>3031</v>
      </c>
      <c r="M465">
        <v>96</v>
      </c>
      <c r="N465" t="s">
        <v>3079</v>
      </c>
      <c r="O465">
        <v>2</v>
      </c>
      <c r="P465" t="s">
        <v>3092</v>
      </c>
      <c r="Q465">
        <v>15</v>
      </c>
      <c r="R465" t="s">
        <v>3117</v>
      </c>
      <c r="S465">
        <v>417</v>
      </c>
      <c r="T465" t="s">
        <v>724</v>
      </c>
      <c r="U465">
        <v>184</v>
      </c>
      <c r="V465">
        <v>21</v>
      </c>
      <c r="W465" t="s">
        <v>725</v>
      </c>
      <c r="X465">
        <v>2</v>
      </c>
      <c r="Y465" t="s">
        <v>94</v>
      </c>
      <c r="Z465">
        <v>1</v>
      </c>
      <c r="AA465" t="s">
        <v>84</v>
      </c>
      <c r="AB465">
        <v>1</v>
      </c>
      <c r="AC465" s="2">
        <v>100</v>
      </c>
      <c r="AD465" s="2">
        <v>100</v>
      </c>
      <c r="AE465" s="2">
        <v>100</v>
      </c>
      <c r="AF465" s="2">
        <v>100</v>
      </c>
      <c r="AG465" s="2">
        <v>100</v>
      </c>
      <c r="AH465" s="2">
        <v>100</v>
      </c>
      <c r="AI465" s="2">
        <v>100</v>
      </c>
      <c r="AJ465" s="2">
        <v>100</v>
      </c>
      <c r="AK465" s="2">
        <v>100</v>
      </c>
      <c r="AL465" s="2">
        <v>100</v>
      </c>
      <c r="AM465" s="2">
        <v>100</v>
      </c>
      <c r="AN465" s="2">
        <v>100</v>
      </c>
      <c r="AO465" s="2">
        <v>100</v>
      </c>
      <c r="AP465" s="2">
        <v>100</v>
      </c>
      <c r="AQ465" s="2">
        <v>100</v>
      </c>
      <c r="AR465" s="2" t="s">
        <v>95</v>
      </c>
      <c r="AS465" s="2" t="s">
        <v>95</v>
      </c>
      <c r="AT465" s="2" t="s">
        <v>95</v>
      </c>
      <c r="AU465" s="2">
        <v>183484000</v>
      </c>
      <c r="AV465" s="2">
        <v>166855658</v>
      </c>
      <c r="AW465" s="2">
        <v>90.94</v>
      </c>
      <c r="AX465" s="2">
        <v>1807250000</v>
      </c>
      <c r="AY465" s="2">
        <v>1804583333</v>
      </c>
      <c r="AZ465" s="2">
        <v>99.85</v>
      </c>
      <c r="BA465" s="2">
        <v>984956015</v>
      </c>
      <c r="BB465" s="2">
        <v>957657212</v>
      </c>
      <c r="BC465" s="2">
        <v>97.23</v>
      </c>
      <c r="BD465" s="2">
        <v>1017048733</v>
      </c>
      <c r="BE465" s="2">
        <v>1017048733</v>
      </c>
      <c r="BF465" s="2">
        <v>100</v>
      </c>
      <c r="BG465" s="2">
        <v>824500000</v>
      </c>
      <c r="BH465" s="2">
        <v>690750000</v>
      </c>
      <c r="BI465" s="2">
        <v>83.78</v>
      </c>
      <c r="BJ465" s="2">
        <v>4817238748</v>
      </c>
      <c r="BK465" s="2">
        <v>4636894936</v>
      </c>
      <c r="BL465" s="2">
        <v>96.26</v>
      </c>
      <c r="BM465" t="s">
        <v>726</v>
      </c>
      <c r="BN465" s="3">
        <f t="shared" si="69"/>
        <v>183.48400000000001</v>
      </c>
      <c r="BO465" s="3">
        <f t="shared" si="70"/>
        <v>166.85565800000001</v>
      </c>
      <c r="BP465" s="3">
        <f t="shared" si="71"/>
        <v>1807.25</v>
      </c>
      <c r="BQ465" s="3">
        <f t="shared" si="72"/>
        <v>1804.583333</v>
      </c>
      <c r="BR465" s="3">
        <f t="shared" si="73"/>
        <v>984.95601499999998</v>
      </c>
      <c r="BS465" s="3">
        <f t="shared" si="74"/>
        <v>957.65721199999996</v>
      </c>
      <c r="BT465" s="3">
        <f t="shared" si="75"/>
        <v>1017.048733</v>
      </c>
      <c r="BU465" s="3">
        <f t="shared" si="76"/>
        <v>1017.048733</v>
      </c>
      <c r="BV465" s="3">
        <f t="shared" si="77"/>
        <v>824.5</v>
      </c>
      <c r="BW465" s="3">
        <f t="shared" si="77"/>
        <v>690.75</v>
      </c>
    </row>
    <row r="466" spans="1:75" x14ac:dyDescent="0.25">
      <c r="A466">
        <v>506859452</v>
      </c>
      <c r="B466">
        <v>5</v>
      </c>
      <c r="C466" t="s">
        <v>75</v>
      </c>
      <c r="D466" t="s">
        <v>76</v>
      </c>
      <c r="E466">
        <v>2020</v>
      </c>
      <c r="F466" t="s">
        <v>77</v>
      </c>
      <c r="G466" t="s">
        <v>78</v>
      </c>
      <c r="H466">
        <v>2</v>
      </c>
      <c r="I466" t="s">
        <v>79</v>
      </c>
      <c r="J466">
        <v>118</v>
      </c>
      <c r="K466" t="s">
        <v>692</v>
      </c>
      <c r="L466" t="s">
        <v>3031</v>
      </c>
      <c r="M466">
        <v>96</v>
      </c>
      <c r="N466" t="s">
        <v>3079</v>
      </c>
      <c r="O466">
        <v>2</v>
      </c>
      <c r="P466" t="s">
        <v>3092</v>
      </c>
      <c r="Q466">
        <v>15</v>
      </c>
      <c r="R466" t="s">
        <v>3117</v>
      </c>
      <c r="S466">
        <v>417</v>
      </c>
      <c r="T466" t="s">
        <v>724</v>
      </c>
      <c r="U466">
        <v>184</v>
      </c>
      <c r="V466">
        <v>22</v>
      </c>
      <c r="W466" t="s">
        <v>727</v>
      </c>
      <c r="X466">
        <v>2</v>
      </c>
      <c r="Y466" t="s">
        <v>94</v>
      </c>
      <c r="Z466">
        <v>1</v>
      </c>
      <c r="AA466" t="s">
        <v>84</v>
      </c>
      <c r="AB466">
        <v>1</v>
      </c>
      <c r="AC466" s="2">
        <v>100</v>
      </c>
      <c r="AD466" s="2">
        <v>100</v>
      </c>
      <c r="AE466" s="2">
        <v>100</v>
      </c>
      <c r="AF466" s="2">
        <v>100</v>
      </c>
      <c r="AG466" s="2">
        <v>100</v>
      </c>
      <c r="AH466" s="2">
        <v>100</v>
      </c>
      <c r="AI466" s="2">
        <v>100</v>
      </c>
      <c r="AJ466" s="2">
        <v>100</v>
      </c>
      <c r="AK466" s="2">
        <v>100</v>
      </c>
      <c r="AL466" s="2">
        <v>100</v>
      </c>
      <c r="AM466" s="2">
        <v>100</v>
      </c>
      <c r="AN466" s="2">
        <v>100</v>
      </c>
      <c r="AO466" s="2">
        <v>100</v>
      </c>
      <c r="AP466" s="2">
        <v>100</v>
      </c>
      <c r="AQ466" s="2">
        <v>100</v>
      </c>
      <c r="AR466" s="2" t="s">
        <v>95</v>
      </c>
      <c r="AS466" s="2" t="s">
        <v>95</v>
      </c>
      <c r="AT466" s="2" t="s">
        <v>95</v>
      </c>
      <c r="AU466" s="2">
        <v>155167992</v>
      </c>
      <c r="AV466" s="2">
        <v>155167992</v>
      </c>
      <c r="AW466" s="2">
        <v>100</v>
      </c>
      <c r="AX466" s="2">
        <v>731499999</v>
      </c>
      <c r="AY466" s="2">
        <v>718249999</v>
      </c>
      <c r="AZ466" s="2">
        <v>98.19</v>
      </c>
      <c r="BA466" s="2">
        <v>743225333</v>
      </c>
      <c r="BB466" s="2">
        <v>716139999</v>
      </c>
      <c r="BC466" s="2">
        <v>96.36</v>
      </c>
      <c r="BD466" s="2">
        <v>708568614</v>
      </c>
      <c r="BE466" s="2">
        <v>708549000</v>
      </c>
      <c r="BF466" s="2">
        <v>100</v>
      </c>
      <c r="BG466" s="2">
        <v>667275000</v>
      </c>
      <c r="BH466" s="2">
        <v>528041667</v>
      </c>
      <c r="BI466" s="2">
        <v>79.13</v>
      </c>
      <c r="BJ466" s="2">
        <v>3005736938</v>
      </c>
      <c r="BK466" s="2">
        <v>2826148657</v>
      </c>
      <c r="BL466" s="2">
        <v>94.03</v>
      </c>
      <c r="BN466" s="3">
        <f t="shared" si="69"/>
        <v>155.167992</v>
      </c>
      <c r="BO466" s="3">
        <f t="shared" si="70"/>
        <v>155.167992</v>
      </c>
      <c r="BP466" s="3">
        <f t="shared" si="71"/>
        <v>731.499999</v>
      </c>
      <c r="BQ466" s="3">
        <f t="shared" si="72"/>
        <v>718.249999</v>
      </c>
      <c r="BR466" s="3">
        <f t="shared" si="73"/>
        <v>743.22533299999998</v>
      </c>
      <c r="BS466" s="3">
        <f t="shared" si="74"/>
        <v>716.13999899999999</v>
      </c>
      <c r="BT466" s="3">
        <f t="shared" si="75"/>
        <v>708.56861400000003</v>
      </c>
      <c r="BU466" s="3">
        <f t="shared" si="76"/>
        <v>708.54899999999998</v>
      </c>
      <c r="BV466" s="3">
        <f t="shared" si="77"/>
        <v>667.27499999999998</v>
      </c>
      <c r="BW466" s="3">
        <f t="shared" si="77"/>
        <v>528.04166699999996</v>
      </c>
    </row>
    <row r="467" spans="1:75" x14ac:dyDescent="0.25">
      <c r="A467">
        <v>506859452</v>
      </c>
      <c r="B467">
        <v>5</v>
      </c>
      <c r="C467" t="s">
        <v>75</v>
      </c>
      <c r="D467" t="s">
        <v>76</v>
      </c>
      <c r="E467">
        <v>2020</v>
      </c>
      <c r="F467" t="s">
        <v>77</v>
      </c>
      <c r="G467" t="s">
        <v>78</v>
      </c>
      <c r="H467">
        <v>2</v>
      </c>
      <c r="I467" t="s">
        <v>79</v>
      </c>
      <c r="J467">
        <v>118</v>
      </c>
      <c r="K467" t="s">
        <v>692</v>
      </c>
      <c r="L467" t="s">
        <v>3031</v>
      </c>
      <c r="M467">
        <v>96</v>
      </c>
      <c r="N467" t="s">
        <v>3079</v>
      </c>
      <c r="O467">
        <v>2</v>
      </c>
      <c r="P467" t="s">
        <v>3092</v>
      </c>
      <c r="Q467">
        <v>15</v>
      </c>
      <c r="R467" t="s">
        <v>3117</v>
      </c>
      <c r="S467">
        <v>417</v>
      </c>
      <c r="T467" t="s">
        <v>724</v>
      </c>
      <c r="U467">
        <v>184</v>
      </c>
      <c r="V467">
        <v>23</v>
      </c>
      <c r="W467" t="s">
        <v>728</v>
      </c>
      <c r="X467">
        <v>2</v>
      </c>
      <c r="Y467" t="s">
        <v>94</v>
      </c>
      <c r="Z467">
        <v>1</v>
      </c>
      <c r="AA467" t="s">
        <v>84</v>
      </c>
      <c r="AB467">
        <v>1</v>
      </c>
      <c r="AC467" s="2">
        <v>100</v>
      </c>
      <c r="AD467" s="2">
        <v>100</v>
      </c>
      <c r="AE467" s="2">
        <v>100</v>
      </c>
      <c r="AF467" s="2">
        <v>100</v>
      </c>
      <c r="AG467" s="2">
        <v>100</v>
      </c>
      <c r="AH467" s="2">
        <v>100</v>
      </c>
      <c r="AI467" s="2">
        <v>100</v>
      </c>
      <c r="AJ467" s="2">
        <v>100</v>
      </c>
      <c r="AK467" s="2">
        <v>100</v>
      </c>
      <c r="AL467" s="2">
        <v>100</v>
      </c>
      <c r="AM467" s="2">
        <v>99</v>
      </c>
      <c r="AN467" s="2">
        <v>99</v>
      </c>
      <c r="AO467" s="2">
        <v>100</v>
      </c>
      <c r="AP467" s="2">
        <v>86</v>
      </c>
      <c r="AQ467" s="2">
        <v>86</v>
      </c>
      <c r="AR467" s="2" t="s">
        <v>95</v>
      </c>
      <c r="AS467" s="2" t="s">
        <v>95</v>
      </c>
      <c r="AT467" s="2" t="s">
        <v>95</v>
      </c>
      <c r="AU467" s="2">
        <v>1300513783</v>
      </c>
      <c r="AV467" s="2">
        <v>1267372461</v>
      </c>
      <c r="AW467" s="2">
        <v>97.45</v>
      </c>
      <c r="AX467" s="2">
        <v>12905706454</v>
      </c>
      <c r="AY467" s="2">
        <v>12802578485</v>
      </c>
      <c r="AZ467" s="2">
        <v>99.2</v>
      </c>
      <c r="BA467" s="2">
        <v>4356784990</v>
      </c>
      <c r="BB467" s="2">
        <v>4198369497</v>
      </c>
      <c r="BC467" s="2">
        <v>96.36</v>
      </c>
      <c r="BD467" s="2">
        <v>4177386653</v>
      </c>
      <c r="BE467" s="2">
        <v>4167452862</v>
      </c>
      <c r="BF467" s="2">
        <v>99.76</v>
      </c>
      <c r="BG467" s="2">
        <v>4474025000</v>
      </c>
      <c r="BH467" s="2">
        <v>3165775000</v>
      </c>
      <c r="BI467" s="2">
        <v>70.760000000000005</v>
      </c>
      <c r="BJ467" s="2">
        <v>27214416880</v>
      </c>
      <c r="BK467" s="2">
        <v>25601548305</v>
      </c>
      <c r="BL467" s="2">
        <v>94.07</v>
      </c>
      <c r="BN467" s="3">
        <f t="shared" si="69"/>
        <v>1300.5137830000001</v>
      </c>
      <c r="BO467" s="3">
        <f t="shared" si="70"/>
        <v>1267.3724609999999</v>
      </c>
      <c r="BP467" s="3">
        <f t="shared" si="71"/>
        <v>12905.706453999999</v>
      </c>
      <c r="BQ467" s="3">
        <f t="shared" si="72"/>
        <v>12802.578485</v>
      </c>
      <c r="BR467" s="3">
        <f t="shared" si="73"/>
        <v>4356.7849900000001</v>
      </c>
      <c r="BS467" s="3">
        <f t="shared" si="74"/>
        <v>4198.3694969999997</v>
      </c>
      <c r="BT467" s="3">
        <f t="shared" si="75"/>
        <v>4177.3866529999996</v>
      </c>
      <c r="BU467" s="3">
        <f t="shared" si="76"/>
        <v>4167.4528620000001</v>
      </c>
      <c r="BV467" s="3">
        <f t="shared" si="77"/>
        <v>4474.0249999999996</v>
      </c>
      <c r="BW467" s="3">
        <f t="shared" si="77"/>
        <v>3165.7750000000001</v>
      </c>
    </row>
    <row r="468" spans="1:75" x14ac:dyDescent="0.25">
      <c r="A468">
        <v>506859452</v>
      </c>
      <c r="B468">
        <v>5</v>
      </c>
      <c r="C468" t="s">
        <v>75</v>
      </c>
      <c r="D468" t="s">
        <v>76</v>
      </c>
      <c r="E468">
        <v>2020</v>
      </c>
      <c r="F468" t="s">
        <v>77</v>
      </c>
      <c r="G468" t="s">
        <v>78</v>
      </c>
      <c r="H468">
        <v>2</v>
      </c>
      <c r="I468" t="s">
        <v>79</v>
      </c>
      <c r="J468">
        <v>118</v>
      </c>
      <c r="K468" t="s">
        <v>692</v>
      </c>
      <c r="L468" t="s">
        <v>3031</v>
      </c>
      <c r="M468">
        <v>96</v>
      </c>
      <c r="N468" t="s">
        <v>3079</v>
      </c>
      <c r="O468">
        <v>4</v>
      </c>
      <c r="P468" t="s">
        <v>3093</v>
      </c>
      <c r="Q468">
        <v>30</v>
      </c>
      <c r="R468" t="s">
        <v>3118</v>
      </c>
      <c r="S468">
        <v>1075</v>
      </c>
      <c r="T468" t="s">
        <v>729</v>
      </c>
      <c r="U468">
        <v>55</v>
      </c>
      <c r="V468">
        <v>1</v>
      </c>
      <c r="W468" t="s">
        <v>730</v>
      </c>
      <c r="X468">
        <v>3</v>
      </c>
      <c r="Y468" t="s">
        <v>128</v>
      </c>
      <c r="Z468">
        <v>3</v>
      </c>
      <c r="AA468" t="s">
        <v>87</v>
      </c>
      <c r="AB468">
        <v>1</v>
      </c>
      <c r="AC468" s="2">
        <v>50</v>
      </c>
      <c r="AD468" s="2">
        <v>50</v>
      </c>
      <c r="AE468" s="2">
        <v>100</v>
      </c>
      <c r="AF468" s="2">
        <v>100</v>
      </c>
      <c r="AG468" s="2">
        <v>100</v>
      </c>
      <c r="AH468" s="2">
        <v>100</v>
      </c>
      <c r="AI468" s="2">
        <v>0</v>
      </c>
      <c r="AJ468" s="2">
        <v>0</v>
      </c>
      <c r="AK468" s="2">
        <v>0</v>
      </c>
      <c r="AL468" s="2">
        <v>0</v>
      </c>
      <c r="AM468" s="2">
        <v>0</v>
      </c>
      <c r="AN468" s="2">
        <v>0</v>
      </c>
      <c r="AO468" s="2">
        <v>0</v>
      </c>
      <c r="AP468" s="2">
        <v>0</v>
      </c>
      <c r="AQ468" s="2">
        <v>0</v>
      </c>
      <c r="AR468" s="2" t="s">
        <v>95</v>
      </c>
      <c r="AS468" s="2" t="s">
        <v>95</v>
      </c>
      <c r="AT468" s="2" t="s">
        <v>95</v>
      </c>
      <c r="AU468" s="2">
        <v>294987690</v>
      </c>
      <c r="AV468" s="2">
        <v>294884443</v>
      </c>
      <c r="AW468" s="2">
        <v>99.96</v>
      </c>
      <c r="AX468" s="2">
        <v>484597121</v>
      </c>
      <c r="AY468" s="2">
        <v>481983788</v>
      </c>
      <c r="AZ468" s="2">
        <v>99.46</v>
      </c>
      <c r="BA468" s="2">
        <v>0</v>
      </c>
      <c r="BB468" s="2">
        <v>0</v>
      </c>
      <c r="BC468" s="2">
        <v>0</v>
      </c>
      <c r="BD468" s="2">
        <v>0</v>
      </c>
      <c r="BE468" s="2">
        <v>0</v>
      </c>
      <c r="BF468" s="2">
        <v>0</v>
      </c>
      <c r="BG468" s="2">
        <v>0</v>
      </c>
      <c r="BH468" s="2">
        <v>0</v>
      </c>
      <c r="BI468" s="2">
        <v>0</v>
      </c>
      <c r="BJ468" s="2">
        <v>779584811</v>
      </c>
      <c r="BK468" s="2">
        <v>776868231</v>
      </c>
      <c r="BL468" s="2">
        <v>99.65</v>
      </c>
      <c r="BN468" s="3">
        <f t="shared" si="69"/>
        <v>294.98768999999999</v>
      </c>
      <c r="BO468" s="3">
        <f t="shared" si="70"/>
        <v>294.88444299999998</v>
      </c>
      <c r="BP468" s="3">
        <f t="shared" si="71"/>
        <v>484.59712100000002</v>
      </c>
      <c r="BQ468" s="3">
        <f t="shared" si="72"/>
        <v>481.983788</v>
      </c>
      <c r="BR468" s="3">
        <f t="shared" si="73"/>
        <v>0</v>
      </c>
      <c r="BS468" s="3">
        <f t="shared" si="74"/>
        <v>0</v>
      </c>
      <c r="BT468" s="3">
        <f t="shared" si="75"/>
        <v>0</v>
      </c>
      <c r="BU468" s="3">
        <f t="shared" si="76"/>
        <v>0</v>
      </c>
      <c r="BV468" s="3">
        <f t="shared" si="77"/>
        <v>0</v>
      </c>
      <c r="BW468" s="3">
        <f t="shared" si="77"/>
        <v>0</v>
      </c>
    </row>
    <row r="469" spans="1:75" x14ac:dyDescent="0.25">
      <c r="A469">
        <v>506859452</v>
      </c>
      <c r="B469">
        <v>5</v>
      </c>
      <c r="C469" t="s">
        <v>75</v>
      </c>
      <c r="D469" t="s">
        <v>76</v>
      </c>
      <c r="E469">
        <v>2020</v>
      </c>
      <c r="F469" t="s">
        <v>77</v>
      </c>
      <c r="G469" t="s">
        <v>78</v>
      </c>
      <c r="H469">
        <v>2</v>
      </c>
      <c r="I469" t="s">
        <v>79</v>
      </c>
      <c r="J469">
        <v>118</v>
      </c>
      <c r="K469" t="s">
        <v>692</v>
      </c>
      <c r="L469" t="s">
        <v>3031</v>
      </c>
      <c r="M469">
        <v>96</v>
      </c>
      <c r="N469" t="s">
        <v>3079</v>
      </c>
      <c r="O469">
        <v>4</v>
      </c>
      <c r="P469" t="s">
        <v>3093</v>
      </c>
      <c r="Q469">
        <v>30</v>
      </c>
      <c r="R469" t="s">
        <v>3118</v>
      </c>
      <c r="S469">
        <v>1075</v>
      </c>
      <c r="T469" t="s">
        <v>729</v>
      </c>
      <c r="U469">
        <v>55</v>
      </c>
      <c r="V469">
        <v>3</v>
      </c>
      <c r="W469" t="s">
        <v>731</v>
      </c>
      <c r="X469">
        <v>2</v>
      </c>
      <c r="Y469" t="s">
        <v>94</v>
      </c>
      <c r="Z469">
        <v>1</v>
      </c>
      <c r="AA469" t="s">
        <v>84</v>
      </c>
      <c r="AB469">
        <v>1</v>
      </c>
      <c r="AC469" s="2">
        <v>100</v>
      </c>
      <c r="AD469" s="2">
        <v>100</v>
      </c>
      <c r="AE469" s="2">
        <v>100</v>
      </c>
      <c r="AF469" s="2">
        <v>100</v>
      </c>
      <c r="AG469" s="2">
        <v>100</v>
      </c>
      <c r="AH469" s="2">
        <v>100</v>
      </c>
      <c r="AI469" s="2">
        <v>100</v>
      </c>
      <c r="AJ469" s="2">
        <v>100</v>
      </c>
      <c r="AK469" s="2">
        <v>100</v>
      </c>
      <c r="AL469" s="2">
        <v>100</v>
      </c>
      <c r="AM469" s="2">
        <v>100</v>
      </c>
      <c r="AN469" s="2">
        <v>100</v>
      </c>
      <c r="AO469" s="2">
        <v>100</v>
      </c>
      <c r="AP469" s="2">
        <v>100</v>
      </c>
      <c r="AQ469" s="2">
        <v>100</v>
      </c>
      <c r="AR469" s="2" t="s">
        <v>95</v>
      </c>
      <c r="AS469" s="2" t="s">
        <v>95</v>
      </c>
      <c r="AT469" s="2" t="s">
        <v>95</v>
      </c>
      <c r="AU469" s="2">
        <v>348623861</v>
      </c>
      <c r="AV469" s="2">
        <v>348168861</v>
      </c>
      <c r="AW469" s="2">
        <v>99.87</v>
      </c>
      <c r="AX469" s="2">
        <v>1184260522</v>
      </c>
      <c r="AY469" s="2">
        <v>1173076586</v>
      </c>
      <c r="AZ469" s="2">
        <v>99.06</v>
      </c>
      <c r="BA469" s="2">
        <v>2693211914</v>
      </c>
      <c r="BB469" s="2">
        <v>2285350187</v>
      </c>
      <c r="BC469" s="2">
        <v>84.86</v>
      </c>
      <c r="BD469" s="2">
        <v>2584611000</v>
      </c>
      <c r="BE469" s="2">
        <v>2128091045</v>
      </c>
      <c r="BF469" s="2">
        <v>82.34</v>
      </c>
      <c r="BG469" s="2">
        <v>2512994138</v>
      </c>
      <c r="BH469" s="2">
        <v>1831415886</v>
      </c>
      <c r="BI469" s="2">
        <v>72.88</v>
      </c>
      <c r="BJ469" s="2">
        <v>9323701435</v>
      </c>
      <c r="BK469" s="2">
        <v>7766102565</v>
      </c>
      <c r="BL469" s="2">
        <v>83.29</v>
      </c>
      <c r="BN469" s="3">
        <f t="shared" si="69"/>
        <v>348.62386099999998</v>
      </c>
      <c r="BO469" s="3">
        <f t="shared" si="70"/>
        <v>348.16886099999999</v>
      </c>
      <c r="BP469" s="3">
        <f t="shared" si="71"/>
        <v>1184.260522</v>
      </c>
      <c r="BQ469" s="3">
        <f t="shared" si="72"/>
        <v>1173.0765859999999</v>
      </c>
      <c r="BR469" s="3">
        <f t="shared" si="73"/>
        <v>2693.211914</v>
      </c>
      <c r="BS469" s="3">
        <f t="shared" si="74"/>
        <v>2285.350187</v>
      </c>
      <c r="BT469" s="3">
        <f t="shared" si="75"/>
        <v>2584.6109999999999</v>
      </c>
      <c r="BU469" s="3">
        <f t="shared" si="76"/>
        <v>2128.0910450000001</v>
      </c>
      <c r="BV469" s="3">
        <f t="shared" si="77"/>
        <v>2512.994138</v>
      </c>
      <c r="BW469" s="3">
        <f t="shared" si="77"/>
        <v>1831.415886</v>
      </c>
    </row>
    <row r="470" spans="1:75" x14ac:dyDescent="0.25">
      <c r="A470">
        <v>506859452</v>
      </c>
      <c r="B470">
        <v>5</v>
      </c>
      <c r="C470" t="s">
        <v>75</v>
      </c>
      <c r="D470" t="s">
        <v>76</v>
      </c>
      <c r="E470">
        <v>2020</v>
      </c>
      <c r="F470" t="s">
        <v>77</v>
      </c>
      <c r="G470" t="s">
        <v>78</v>
      </c>
      <c r="H470">
        <v>2</v>
      </c>
      <c r="I470" t="s">
        <v>79</v>
      </c>
      <c r="J470">
        <v>118</v>
      </c>
      <c r="K470" t="s">
        <v>692</v>
      </c>
      <c r="L470" t="s">
        <v>3031</v>
      </c>
      <c r="M470">
        <v>96</v>
      </c>
      <c r="N470" t="s">
        <v>3079</v>
      </c>
      <c r="O470">
        <v>4</v>
      </c>
      <c r="P470" t="s">
        <v>3093</v>
      </c>
      <c r="Q470">
        <v>30</v>
      </c>
      <c r="R470" t="s">
        <v>3118</v>
      </c>
      <c r="S470">
        <v>1075</v>
      </c>
      <c r="T470" t="s">
        <v>729</v>
      </c>
      <c r="U470">
        <v>55</v>
      </c>
      <c r="V470">
        <v>4</v>
      </c>
      <c r="W470" t="s">
        <v>732</v>
      </c>
      <c r="X470">
        <v>1</v>
      </c>
      <c r="Y470" t="s">
        <v>83</v>
      </c>
      <c r="Z470">
        <v>1</v>
      </c>
      <c r="AA470" t="s">
        <v>84</v>
      </c>
      <c r="AB470">
        <v>1</v>
      </c>
      <c r="AC470" s="2">
        <v>0</v>
      </c>
      <c r="AD470" s="2">
        <v>0</v>
      </c>
      <c r="AE470" s="2">
        <v>0</v>
      </c>
      <c r="AF470" s="2">
        <v>1000</v>
      </c>
      <c r="AG470" s="2">
        <v>1145</v>
      </c>
      <c r="AH470" s="2">
        <v>114.5</v>
      </c>
      <c r="AI470" s="2">
        <v>1000</v>
      </c>
      <c r="AJ470" s="2">
        <v>2420</v>
      </c>
      <c r="AK470" s="2">
        <v>242</v>
      </c>
      <c r="AL470" s="2">
        <v>1435</v>
      </c>
      <c r="AM470" s="2">
        <v>1331</v>
      </c>
      <c r="AN470" s="2">
        <v>92.75</v>
      </c>
      <c r="AO470" s="2">
        <v>104</v>
      </c>
      <c r="AP470" s="2">
        <v>17</v>
      </c>
      <c r="AQ470" s="2">
        <v>16.350000000000001</v>
      </c>
      <c r="AR470" s="2">
        <v>5000</v>
      </c>
      <c r="AS470" s="2">
        <v>4913</v>
      </c>
      <c r="AT470" s="2">
        <v>98.26</v>
      </c>
      <c r="AU470" s="2">
        <v>0</v>
      </c>
      <c r="AV470" s="2">
        <v>0</v>
      </c>
      <c r="AW470" s="2">
        <v>0</v>
      </c>
      <c r="AX470" s="2">
        <v>524239520</v>
      </c>
      <c r="AY470" s="2">
        <v>522010225</v>
      </c>
      <c r="AZ470" s="2">
        <v>99.57</v>
      </c>
      <c r="BA470" s="2">
        <v>321303257</v>
      </c>
      <c r="BB470" s="2">
        <v>213352383</v>
      </c>
      <c r="BC470" s="2">
        <v>66.400000000000006</v>
      </c>
      <c r="BD470" s="2">
        <v>302728000</v>
      </c>
      <c r="BE470" s="2">
        <v>258781267</v>
      </c>
      <c r="BF470" s="2">
        <v>85.48</v>
      </c>
      <c r="BG470" s="2">
        <v>220500000</v>
      </c>
      <c r="BH470" s="2">
        <v>220500000</v>
      </c>
      <c r="BI470" s="2">
        <v>100</v>
      </c>
      <c r="BJ470" s="2">
        <v>1368770777</v>
      </c>
      <c r="BK470" s="2">
        <v>1214643875</v>
      </c>
      <c r="BL470" s="2">
        <v>88.74</v>
      </c>
      <c r="BN470" s="3">
        <f t="shared" si="69"/>
        <v>0</v>
      </c>
      <c r="BO470" s="3">
        <f t="shared" si="70"/>
        <v>0</v>
      </c>
      <c r="BP470" s="3">
        <f t="shared" si="71"/>
        <v>524.23951999999997</v>
      </c>
      <c r="BQ470" s="3">
        <f t="shared" si="72"/>
        <v>522.01022499999999</v>
      </c>
      <c r="BR470" s="3">
        <f t="shared" si="73"/>
        <v>321.30325699999997</v>
      </c>
      <c r="BS470" s="3">
        <f t="shared" si="74"/>
        <v>213.352383</v>
      </c>
      <c r="BT470" s="3">
        <f t="shared" si="75"/>
        <v>302.72800000000001</v>
      </c>
      <c r="BU470" s="3">
        <f t="shared" si="76"/>
        <v>258.78126700000001</v>
      </c>
      <c r="BV470" s="3">
        <f t="shared" si="77"/>
        <v>220.5</v>
      </c>
      <c r="BW470" s="3">
        <f t="shared" si="77"/>
        <v>220.5</v>
      </c>
    </row>
    <row r="471" spans="1:75" x14ac:dyDescent="0.25">
      <c r="A471">
        <v>506859452</v>
      </c>
      <c r="B471">
        <v>5</v>
      </c>
      <c r="C471" t="s">
        <v>75</v>
      </c>
      <c r="D471" t="s">
        <v>76</v>
      </c>
      <c r="E471">
        <v>2020</v>
      </c>
      <c r="F471" t="s">
        <v>77</v>
      </c>
      <c r="G471" t="s">
        <v>78</v>
      </c>
      <c r="H471">
        <v>2</v>
      </c>
      <c r="I471" t="s">
        <v>79</v>
      </c>
      <c r="J471">
        <v>118</v>
      </c>
      <c r="K471" t="s">
        <v>692</v>
      </c>
      <c r="L471" t="s">
        <v>3031</v>
      </c>
      <c r="M471">
        <v>96</v>
      </c>
      <c r="N471" t="s">
        <v>3079</v>
      </c>
      <c r="O471">
        <v>4</v>
      </c>
      <c r="P471" t="s">
        <v>3093</v>
      </c>
      <c r="Q471">
        <v>30</v>
      </c>
      <c r="R471" t="s">
        <v>3118</v>
      </c>
      <c r="S471">
        <v>1075</v>
      </c>
      <c r="T471" t="s">
        <v>729</v>
      </c>
      <c r="U471">
        <v>55</v>
      </c>
      <c r="V471">
        <v>5</v>
      </c>
      <c r="W471" t="s">
        <v>733</v>
      </c>
      <c r="X471">
        <v>1</v>
      </c>
      <c r="Y471" t="s">
        <v>83</v>
      </c>
      <c r="Z471">
        <v>1</v>
      </c>
      <c r="AA471" t="s">
        <v>84</v>
      </c>
      <c r="AB471">
        <v>1</v>
      </c>
      <c r="AC471" s="2">
        <v>0</v>
      </c>
      <c r="AD471" s="2">
        <v>0</v>
      </c>
      <c r="AE471" s="2">
        <v>0</v>
      </c>
      <c r="AF471" s="2">
        <v>35</v>
      </c>
      <c r="AG471" s="2">
        <v>63.24</v>
      </c>
      <c r="AH471" s="2">
        <v>180.69</v>
      </c>
      <c r="AI471" s="2">
        <v>5</v>
      </c>
      <c r="AJ471" s="2">
        <v>4.0999999999999996</v>
      </c>
      <c r="AK471" s="2">
        <v>82</v>
      </c>
      <c r="AL471" s="2">
        <v>5</v>
      </c>
      <c r="AM471" s="2">
        <v>4.25</v>
      </c>
      <c r="AN471" s="2">
        <v>85</v>
      </c>
      <c r="AO471" s="2">
        <v>8.41</v>
      </c>
      <c r="AP471" s="2">
        <v>1.56</v>
      </c>
      <c r="AQ471" s="2">
        <v>18.55</v>
      </c>
      <c r="AR471" s="2">
        <v>80</v>
      </c>
      <c r="AS471" s="2">
        <v>73.150000000000006</v>
      </c>
      <c r="AT471" s="2">
        <v>91.44</v>
      </c>
      <c r="AU471" s="2">
        <v>0</v>
      </c>
      <c r="AV471" s="2">
        <v>0</v>
      </c>
      <c r="AW471" s="2">
        <v>0</v>
      </c>
      <c r="AX471" s="2">
        <v>21396307414</v>
      </c>
      <c r="AY471" s="2">
        <v>21395058664</v>
      </c>
      <c r="AZ471" s="2">
        <v>99.99</v>
      </c>
      <c r="BA471" s="2">
        <v>20324308829</v>
      </c>
      <c r="BB471" s="2">
        <v>20275867765</v>
      </c>
      <c r="BC471" s="2">
        <v>99.76</v>
      </c>
      <c r="BD471" s="2">
        <v>20000000000</v>
      </c>
      <c r="BE471" s="2">
        <v>19992663702</v>
      </c>
      <c r="BF471" s="2">
        <v>99.96</v>
      </c>
      <c r="BG471" s="2">
        <v>5367505862</v>
      </c>
      <c r="BH471" s="2">
        <v>0</v>
      </c>
      <c r="BI471" s="2">
        <v>0</v>
      </c>
      <c r="BJ471" s="2">
        <v>67088122105</v>
      </c>
      <c r="BK471" s="2">
        <v>61663590131</v>
      </c>
      <c r="BL471" s="2">
        <v>91.91</v>
      </c>
      <c r="BN471" s="3">
        <f t="shared" si="69"/>
        <v>0</v>
      </c>
      <c r="BO471" s="3">
        <f t="shared" si="70"/>
        <v>0</v>
      </c>
      <c r="BP471" s="3">
        <f t="shared" si="71"/>
        <v>21396.307413999999</v>
      </c>
      <c r="BQ471" s="3">
        <f t="shared" si="72"/>
        <v>21395.058664</v>
      </c>
      <c r="BR471" s="3">
        <f t="shared" si="73"/>
        <v>20324.308829000001</v>
      </c>
      <c r="BS471" s="3">
        <f t="shared" si="74"/>
        <v>20275.867764999999</v>
      </c>
      <c r="BT471" s="3">
        <f t="shared" si="75"/>
        <v>20000</v>
      </c>
      <c r="BU471" s="3">
        <f t="shared" si="76"/>
        <v>19992.663702000002</v>
      </c>
      <c r="BV471" s="3">
        <f t="shared" si="77"/>
        <v>5367.505862</v>
      </c>
      <c r="BW471" s="3">
        <f t="shared" si="77"/>
        <v>0</v>
      </c>
    </row>
    <row r="472" spans="1:75" x14ac:dyDescent="0.25">
      <c r="A472">
        <v>506859452</v>
      </c>
      <c r="B472">
        <v>5</v>
      </c>
      <c r="C472" t="s">
        <v>75</v>
      </c>
      <c r="D472" t="s">
        <v>76</v>
      </c>
      <c r="E472">
        <v>2020</v>
      </c>
      <c r="F472" t="s">
        <v>77</v>
      </c>
      <c r="G472" t="s">
        <v>78</v>
      </c>
      <c r="H472">
        <v>2</v>
      </c>
      <c r="I472" t="s">
        <v>79</v>
      </c>
      <c r="J472">
        <v>118</v>
      </c>
      <c r="K472" t="s">
        <v>692</v>
      </c>
      <c r="L472" t="s">
        <v>3031</v>
      </c>
      <c r="M472">
        <v>96</v>
      </c>
      <c r="N472" t="s">
        <v>3079</v>
      </c>
      <c r="O472">
        <v>4</v>
      </c>
      <c r="P472" t="s">
        <v>3093</v>
      </c>
      <c r="Q472">
        <v>30</v>
      </c>
      <c r="R472" t="s">
        <v>3118</v>
      </c>
      <c r="S472">
        <v>1075</v>
      </c>
      <c r="T472" t="s">
        <v>729</v>
      </c>
      <c r="U472">
        <v>55</v>
      </c>
      <c r="V472">
        <v>6</v>
      </c>
      <c r="W472" t="s">
        <v>734</v>
      </c>
      <c r="X472">
        <v>1</v>
      </c>
      <c r="Y472" t="s">
        <v>83</v>
      </c>
      <c r="Z472">
        <v>3</v>
      </c>
      <c r="AA472" t="s">
        <v>87</v>
      </c>
      <c r="AB472">
        <v>1</v>
      </c>
      <c r="AC472" s="2">
        <v>0</v>
      </c>
      <c r="AD472" s="2">
        <v>0</v>
      </c>
      <c r="AE472" s="2">
        <v>0</v>
      </c>
      <c r="AF472" s="2">
        <v>500</v>
      </c>
      <c r="AG472" s="2">
        <v>703</v>
      </c>
      <c r="AH472" s="2">
        <v>140.6</v>
      </c>
      <c r="AI472" s="2">
        <v>0</v>
      </c>
      <c r="AJ472" s="2">
        <v>0</v>
      </c>
      <c r="AK472" s="2">
        <v>0</v>
      </c>
      <c r="AL472" s="2">
        <v>0</v>
      </c>
      <c r="AM472" s="2">
        <v>0</v>
      </c>
      <c r="AN472" s="2">
        <v>0</v>
      </c>
      <c r="AO472" s="2">
        <v>0</v>
      </c>
      <c r="AP472" s="2">
        <v>0</v>
      </c>
      <c r="AQ472" s="2">
        <v>0</v>
      </c>
      <c r="AR472" s="2">
        <v>500</v>
      </c>
      <c r="AS472" s="2">
        <v>703</v>
      </c>
      <c r="AT472" s="2">
        <v>140.6</v>
      </c>
      <c r="AU472" s="2">
        <v>0</v>
      </c>
      <c r="AV472" s="2">
        <v>0</v>
      </c>
      <c r="AW472" s="2">
        <v>0</v>
      </c>
      <c r="AX472" s="2">
        <v>10715966535</v>
      </c>
      <c r="AY472" s="2">
        <v>10709925938</v>
      </c>
      <c r="AZ472" s="2">
        <v>99.94</v>
      </c>
      <c r="BA472" s="2">
        <v>0</v>
      </c>
      <c r="BB472" s="2">
        <v>0</v>
      </c>
      <c r="BC472" s="2">
        <v>0</v>
      </c>
      <c r="BD472" s="2">
        <v>0</v>
      </c>
      <c r="BE472" s="2">
        <v>0</v>
      </c>
      <c r="BF472" s="2">
        <v>0</v>
      </c>
      <c r="BG472" s="2">
        <v>0</v>
      </c>
      <c r="BH472" s="2">
        <v>0</v>
      </c>
      <c r="BI472" s="2">
        <v>0</v>
      </c>
      <c r="BJ472" s="2">
        <v>10715966535</v>
      </c>
      <c r="BK472" s="2">
        <v>10709925938</v>
      </c>
      <c r="BL472" s="2">
        <v>99.94</v>
      </c>
      <c r="BN472" s="3">
        <f t="shared" si="69"/>
        <v>0</v>
      </c>
      <c r="BO472" s="3">
        <f t="shared" si="70"/>
        <v>0</v>
      </c>
      <c r="BP472" s="3">
        <f t="shared" si="71"/>
        <v>10715.966535</v>
      </c>
      <c r="BQ472" s="3">
        <f t="shared" si="72"/>
        <v>10709.925938</v>
      </c>
      <c r="BR472" s="3">
        <f t="shared" si="73"/>
        <v>0</v>
      </c>
      <c r="BS472" s="3">
        <f t="shared" si="74"/>
        <v>0</v>
      </c>
      <c r="BT472" s="3">
        <f t="shared" si="75"/>
        <v>0</v>
      </c>
      <c r="BU472" s="3">
        <f t="shared" si="76"/>
        <v>0</v>
      </c>
      <c r="BV472" s="3">
        <f t="shared" si="77"/>
        <v>0</v>
      </c>
      <c r="BW472" s="3">
        <f t="shared" si="77"/>
        <v>0</v>
      </c>
    </row>
    <row r="473" spans="1:75" x14ac:dyDescent="0.25">
      <c r="A473">
        <v>506859452</v>
      </c>
      <c r="B473">
        <v>5</v>
      </c>
      <c r="C473" t="s">
        <v>75</v>
      </c>
      <c r="D473" t="s">
        <v>76</v>
      </c>
      <c r="E473">
        <v>2020</v>
      </c>
      <c r="F473" t="s">
        <v>77</v>
      </c>
      <c r="G473" t="s">
        <v>78</v>
      </c>
      <c r="H473">
        <v>2</v>
      </c>
      <c r="I473" t="s">
        <v>79</v>
      </c>
      <c r="J473">
        <v>118</v>
      </c>
      <c r="K473" t="s">
        <v>692</v>
      </c>
      <c r="L473" t="s">
        <v>3031</v>
      </c>
      <c r="M473">
        <v>96</v>
      </c>
      <c r="N473" t="s">
        <v>3079</v>
      </c>
      <c r="O473">
        <v>4</v>
      </c>
      <c r="P473" t="s">
        <v>3093</v>
      </c>
      <c r="Q473">
        <v>30</v>
      </c>
      <c r="R473" t="s">
        <v>3118</v>
      </c>
      <c r="S473">
        <v>1075</v>
      </c>
      <c r="T473" t="s">
        <v>729</v>
      </c>
      <c r="U473">
        <v>55</v>
      </c>
      <c r="V473">
        <v>7</v>
      </c>
      <c r="W473" t="s">
        <v>735</v>
      </c>
      <c r="X473">
        <v>2</v>
      </c>
      <c r="Y473" t="s">
        <v>94</v>
      </c>
      <c r="Z473">
        <v>1</v>
      </c>
      <c r="AA473" t="s">
        <v>84</v>
      </c>
      <c r="AB473">
        <v>1</v>
      </c>
      <c r="AC473" s="2">
        <v>0</v>
      </c>
      <c r="AD473" s="2">
        <v>0</v>
      </c>
      <c r="AE473" s="2">
        <v>0</v>
      </c>
      <c r="AF473" s="2">
        <v>0</v>
      </c>
      <c r="AG473" s="2">
        <v>0</v>
      </c>
      <c r="AH473" s="2">
        <v>0</v>
      </c>
      <c r="AI473" s="2">
        <v>0</v>
      </c>
      <c r="AJ473" s="2">
        <v>0</v>
      </c>
      <c r="AK473" s="2">
        <v>0</v>
      </c>
      <c r="AL473" s="2">
        <v>100</v>
      </c>
      <c r="AM473" s="2">
        <v>100</v>
      </c>
      <c r="AN473" s="2">
        <v>100</v>
      </c>
      <c r="AO473" s="2">
        <v>100</v>
      </c>
      <c r="AP473" s="2">
        <v>100</v>
      </c>
      <c r="AQ473" s="2">
        <v>100</v>
      </c>
      <c r="AR473" s="2" t="s">
        <v>95</v>
      </c>
      <c r="AS473" s="2" t="s">
        <v>95</v>
      </c>
      <c r="AT473" s="2" t="s">
        <v>95</v>
      </c>
      <c r="AU473" s="2">
        <v>0</v>
      </c>
      <c r="AV473" s="2">
        <v>0</v>
      </c>
      <c r="AW473" s="2">
        <v>0</v>
      </c>
      <c r="AX473" s="2">
        <v>0</v>
      </c>
      <c r="AY473" s="2">
        <v>0</v>
      </c>
      <c r="AZ473" s="2">
        <v>0</v>
      </c>
      <c r="BA473" s="2">
        <v>0</v>
      </c>
      <c r="BB473" s="2">
        <v>0</v>
      </c>
      <c r="BC473" s="2">
        <v>0</v>
      </c>
      <c r="BD473" s="2">
        <v>8844587000</v>
      </c>
      <c r="BE473" s="2">
        <v>846415070</v>
      </c>
      <c r="BF473" s="2">
        <v>9.57</v>
      </c>
      <c r="BG473" s="2">
        <v>7367022000</v>
      </c>
      <c r="BH473" s="2">
        <v>201037200</v>
      </c>
      <c r="BI473" s="2">
        <v>2.73</v>
      </c>
      <c r="BJ473" s="2">
        <v>16211609000</v>
      </c>
      <c r="BK473" s="2">
        <v>1047452270</v>
      </c>
      <c r="BL473" s="2">
        <v>6.46</v>
      </c>
      <c r="BN473" s="3">
        <f t="shared" si="69"/>
        <v>0</v>
      </c>
      <c r="BO473" s="3">
        <f t="shared" si="70"/>
        <v>0</v>
      </c>
      <c r="BP473" s="3">
        <f t="shared" si="71"/>
        <v>0</v>
      </c>
      <c r="BQ473" s="3">
        <f t="shared" si="72"/>
        <v>0</v>
      </c>
      <c r="BR473" s="3">
        <f t="shared" si="73"/>
        <v>0</v>
      </c>
      <c r="BS473" s="3">
        <f t="shared" si="74"/>
        <v>0</v>
      </c>
      <c r="BT473" s="3">
        <f t="shared" si="75"/>
        <v>8844.5869999999995</v>
      </c>
      <c r="BU473" s="3">
        <f t="shared" si="76"/>
        <v>846.41507000000001</v>
      </c>
      <c r="BV473" s="3">
        <f t="shared" si="77"/>
        <v>7367.0219999999999</v>
      </c>
      <c r="BW473" s="3">
        <f t="shared" si="77"/>
        <v>201.03720000000001</v>
      </c>
    </row>
    <row r="474" spans="1:75" x14ac:dyDescent="0.25">
      <c r="A474">
        <v>506859452</v>
      </c>
      <c r="B474">
        <v>5</v>
      </c>
      <c r="C474" t="s">
        <v>75</v>
      </c>
      <c r="D474" t="s">
        <v>76</v>
      </c>
      <c r="E474">
        <v>2020</v>
      </c>
      <c r="F474" t="s">
        <v>77</v>
      </c>
      <c r="G474" t="s">
        <v>78</v>
      </c>
      <c r="H474">
        <v>2</v>
      </c>
      <c r="I474" t="s">
        <v>79</v>
      </c>
      <c r="J474">
        <v>118</v>
      </c>
      <c r="K474" t="s">
        <v>692</v>
      </c>
      <c r="L474" t="s">
        <v>3031</v>
      </c>
      <c r="M474">
        <v>96</v>
      </c>
      <c r="N474" t="s">
        <v>3079</v>
      </c>
      <c r="O474">
        <v>4</v>
      </c>
      <c r="P474" t="s">
        <v>3093</v>
      </c>
      <c r="Q474">
        <v>30</v>
      </c>
      <c r="R474" t="s">
        <v>3118</v>
      </c>
      <c r="S474">
        <v>1075</v>
      </c>
      <c r="T474" t="s">
        <v>729</v>
      </c>
      <c r="U474">
        <v>55</v>
      </c>
      <c r="V474">
        <v>8</v>
      </c>
      <c r="W474" t="s">
        <v>736</v>
      </c>
      <c r="X474">
        <v>1</v>
      </c>
      <c r="Y474" t="s">
        <v>83</v>
      </c>
      <c r="Z474">
        <v>1</v>
      </c>
      <c r="AA474" t="s">
        <v>84</v>
      </c>
      <c r="AB474">
        <v>1</v>
      </c>
      <c r="AC474" s="2">
        <v>0</v>
      </c>
      <c r="AD474" s="2">
        <v>0</v>
      </c>
      <c r="AE474" s="2">
        <v>0</v>
      </c>
      <c r="AF474" s="2">
        <v>0</v>
      </c>
      <c r="AG474" s="2">
        <v>0</v>
      </c>
      <c r="AH474" s="2">
        <v>0</v>
      </c>
      <c r="AI474" s="2">
        <v>0</v>
      </c>
      <c r="AJ474" s="2">
        <v>0</v>
      </c>
      <c r="AK474" s="2">
        <v>0</v>
      </c>
      <c r="AL474" s="2">
        <v>0</v>
      </c>
      <c r="AM474" s="2">
        <v>0</v>
      </c>
      <c r="AN474" s="2">
        <v>0</v>
      </c>
      <c r="AO474" s="2">
        <v>100</v>
      </c>
      <c r="AP474" s="2">
        <v>100</v>
      </c>
      <c r="AQ474" s="2">
        <v>100</v>
      </c>
      <c r="AR474" s="2">
        <v>100</v>
      </c>
      <c r="AS474" s="2">
        <v>100</v>
      </c>
      <c r="AT474" s="2">
        <v>100</v>
      </c>
      <c r="AU474" s="2">
        <v>0</v>
      </c>
      <c r="AV474" s="2">
        <v>0</v>
      </c>
      <c r="AW474" s="2">
        <v>0</v>
      </c>
      <c r="AX474" s="2">
        <v>0</v>
      </c>
      <c r="AY474" s="2">
        <v>0</v>
      </c>
      <c r="AZ474" s="2">
        <v>0</v>
      </c>
      <c r="BA474" s="2">
        <v>0</v>
      </c>
      <c r="BB474" s="2">
        <v>0</v>
      </c>
      <c r="BC474" s="2">
        <v>0</v>
      </c>
      <c r="BD474" s="2">
        <v>0</v>
      </c>
      <c r="BE474" s="2">
        <v>0</v>
      </c>
      <c r="BF474" s="2">
        <v>0</v>
      </c>
      <c r="BG474" s="2">
        <v>25539000000</v>
      </c>
      <c r="BH474" s="2">
        <v>15444127000</v>
      </c>
      <c r="BI474" s="2">
        <v>60.47</v>
      </c>
      <c r="BJ474" s="2">
        <v>25539000000</v>
      </c>
      <c r="BK474" s="2">
        <v>15444127000</v>
      </c>
      <c r="BL474" s="2">
        <v>60.47</v>
      </c>
      <c r="BN474" s="3">
        <f t="shared" si="69"/>
        <v>0</v>
      </c>
      <c r="BO474" s="3">
        <f t="shared" si="70"/>
        <v>0</v>
      </c>
      <c r="BP474" s="3">
        <f t="shared" si="71"/>
        <v>0</v>
      </c>
      <c r="BQ474" s="3">
        <f t="shared" si="72"/>
        <v>0</v>
      </c>
      <c r="BR474" s="3">
        <f t="shared" si="73"/>
        <v>0</v>
      </c>
      <c r="BS474" s="3">
        <f t="shared" si="74"/>
        <v>0</v>
      </c>
      <c r="BT474" s="3">
        <f t="shared" si="75"/>
        <v>0</v>
      </c>
      <c r="BU474" s="3">
        <f t="shared" si="76"/>
        <v>0</v>
      </c>
      <c r="BV474" s="3">
        <f t="shared" si="77"/>
        <v>25539</v>
      </c>
      <c r="BW474" s="3">
        <f t="shared" si="77"/>
        <v>15444.127</v>
      </c>
    </row>
    <row r="475" spans="1:75" x14ac:dyDescent="0.25">
      <c r="A475">
        <v>506859452</v>
      </c>
      <c r="B475">
        <v>5</v>
      </c>
      <c r="C475" t="s">
        <v>75</v>
      </c>
      <c r="D475" t="s">
        <v>76</v>
      </c>
      <c r="E475">
        <v>2020</v>
      </c>
      <c r="F475" t="s">
        <v>77</v>
      </c>
      <c r="G475" t="s">
        <v>78</v>
      </c>
      <c r="H475">
        <v>2</v>
      </c>
      <c r="I475" t="s">
        <v>79</v>
      </c>
      <c r="J475">
        <v>118</v>
      </c>
      <c r="K475" t="s">
        <v>692</v>
      </c>
      <c r="L475" t="s">
        <v>3031</v>
      </c>
      <c r="M475">
        <v>96</v>
      </c>
      <c r="N475" t="s">
        <v>3079</v>
      </c>
      <c r="O475">
        <v>7</v>
      </c>
      <c r="P475" t="s">
        <v>3088</v>
      </c>
      <c r="Q475">
        <v>42</v>
      </c>
      <c r="R475" t="s">
        <v>3095</v>
      </c>
      <c r="S475">
        <v>491</v>
      </c>
      <c r="T475" t="s">
        <v>737</v>
      </c>
      <c r="U475">
        <v>129</v>
      </c>
      <c r="V475">
        <v>13</v>
      </c>
      <c r="W475" t="s">
        <v>738</v>
      </c>
      <c r="X475">
        <v>1</v>
      </c>
      <c r="Y475" t="s">
        <v>83</v>
      </c>
      <c r="Z475">
        <v>1</v>
      </c>
      <c r="AA475" t="s">
        <v>84</v>
      </c>
      <c r="AB475">
        <v>1</v>
      </c>
      <c r="AC475" s="2">
        <v>100</v>
      </c>
      <c r="AD475" s="2">
        <v>100</v>
      </c>
      <c r="AE475" s="2">
        <v>100</v>
      </c>
      <c r="AF475" s="2">
        <v>200</v>
      </c>
      <c r="AG475" s="2">
        <v>200</v>
      </c>
      <c r="AH475" s="2">
        <v>100</v>
      </c>
      <c r="AI475" s="2">
        <v>200</v>
      </c>
      <c r="AJ475" s="2">
        <v>234</v>
      </c>
      <c r="AK475" s="2">
        <v>117</v>
      </c>
      <c r="AL475" s="2">
        <v>200</v>
      </c>
      <c r="AM475" s="2">
        <v>200</v>
      </c>
      <c r="AN475" s="2">
        <v>100</v>
      </c>
      <c r="AO475" s="2">
        <v>66</v>
      </c>
      <c r="AP475" s="2">
        <v>66</v>
      </c>
      <c r="AQ475" s="2">
        <v>100</v>
      </c>
      <c r="AR475" s="2">
        <v>800</v>
      </c>
      <c r="AS475" s="2">
        <v>800</v>
      </c>
      <c r="AT475" s="2">
        <v>100</v>
      </c>
      <c r="AU475" s="2">
        <v>51853432</v>
      </c>
      <c r="AV475" s="2">
        <v>51844432</v>
      </c>
      <c r="AW475" s="2">
        <v>99.98</v>
      </c>
      <c r="AX475" s="2">
        <v>536568472</v>
      </c>
      <c r="AY475" s="2">
        <v>530334566</v>
      </c>
      <c r="AZ475" s="2">
        <v>98.84</v>
      </c>
      <c r="BA475" s="2">
        <v>1051175444</v>
      </c>
      <c r="BB475" s="2">
        <v>1051175444</v>
      </c>
      <c r="BC475" s="2">
        <v>100</v>
      </c>
      <c r="BD475" s="2">
        <v>2198084335</v>
      </c>
      <c r="BE475" s="2">
        <v>2198084335</v>
      </c>
      <c r="BF475" s="2">
        <v>100</v>
      </c>
      <c r="BG475" s="2">
        <v>1020670000</v>
      </c>
      <c r="BH475" s="2">
        <v>606776000</v>
      </c>
      <c r="BI475" s="2">
        <v>59.45</v>
      </c>
      <c r="BJ475" s="2">
        <v>4858351683</v>
      </c>
      <c r="BK475" s="2">
        <v>4438214777</v>
      </c>
      <c r="BL475" s="2">
        <v>91.35</v>
      </c>
      <c r="BN475" s="3">
        <f t="shared" si="69"/>
        <v>51.853431999999998</v>
      </c>
      <c r="BO475" s="3">
        <f t="shared" si="70"/>
        <v>51.844431999999998</v>
      </c>
      <c r="BP475" s="3">
        <f t="shared" si="71"/>
        <v>536.56847200000004</v>
      </c>
      <c r="BQ475" s="3">
        <f t="shared" si="72"/>
        <v>530.334566</v>
      </c>
      <c r="BR475" s="3">
        <f t="shared" si="73"/>
        <v>1051.175444</v>
      </c>
      <c r="BS475" s="3">
        <f t="shared" si="74"/>
        <v>1051.175444</v>
      </c>
      <c r="BT475" s="3">
        <f t="shared" si="75"/>
        <v>2198.084335</v>
      </c>
      <c r="BU475" s="3">
        <f t="shared" si="76"/>
        <v>2198.084335</v>
      </c>
      <c r="BV475" s="3">
        <f t="shared" si="77"/>
        <v>1020.67</v>
      </c>
      <c r="BW475" s="3">
        <f t="shared" si="77"/>
        <v>606.77599999999995</v>
      </c>
    </row>
    <row r="476" spans="1:75" x14ac:dyDescent="0.25">
      <c r="A476">
        <v>506859452</v>
      </c>
      <c r="B476">
        <v>5</v>
      </c>
      <c r="C476" t="s">
        <v>75</v>
      </c>
      <c r="D476" t="s">
        <v>76</v>
      </c>
      <c r="E476">
        <v>2020</v>
      </c>
      <c r="F476" t="s">
        <v>77</v>
      </c>
      <c r="G476" t="s">
        <v>78</v>
      </c>
      <c r="H476">
        <v>2</v>
      </c>
      <c r="I476" t="s">
        <v>79</v>
      </c>
      <c r="J476">
        <v>118</v>
      </c>
      <c r="K476" t="s">
        <v>692</v>
      </c>
      <c r="L476" t="s">
        <v>3031</v>
      </c>
      <c r="M476">
        <v>96</v>
      </c>
      <c r="N476" t="s">
        <v>3079</v>
      </c>
      <c r="O476">
        <v>7</v>
      </c>
      <c r="P476" t="s">
        <v>3088</v>
      </c>
      <c r="Q476">
        <v>42</v>
      </c>
      <c r="R476" t="s">
        <v>3095</v>
      </c>
      <c r="S476">
        <v>491</v>
      </c>
      <c r="T476" t="s">
        <v>737</v>
      </c>
      <c r="U476">
        <v>129</v>
      </c>
      <c r="V476">
        <v>14</v>
      </c>
      <c r="W476" t="s">
        <v>739</v>
      </c>
      <c r="X476">
        <v>1</v>
      </c>
      <c r="Y476" t="s">
        <v>83</v>
      </c>
      <c r="Z476">
        <v>1</v>
      </c>
      <c r="AA476" t="s">
        <v>84</v>
      </c>
      <c r="AB476">
        <v>1</v>
      </c>
      <c r="AC476" s="2">
        <v>6</v>
      </c>
      <c r="AD476" s="2">
        <v>6</v>
      </c>
      <c r="AE476" s="2">
        <v>100</v>
      </c>
      <c r="AF476" s="2">
        <v>12</v>
      </c>
      <c r="AG476" s="2">
        <v>12</v>
      </c>
      <c r="AH476" s="2">
        <v>100</v>
      </c>
      <c r="AI476" s="2">
        <v>12</v>
      </c>
      <c r="AJ476" s="2">
        <v>12</v>
      </c>
      <c r="AK476" s="2">
        <v>100</v>
      </c>
      <c r="AL476" s="2">
        <v>12</v>
      </c>
      <c r="AM476" s="2">
        <v>12</v>
      </c>
      <c r="AN476" s="2">
        <v>100</v>
      </c>
      <c r="AO476" s="2">
        <v>6</v>
      </c>
      <c r="AP476" s="2">
        <v>6</v>
      </c>
      <c r="AQ476" s="2">
        <v>100</v>
      </c>
      <c r="AR476" s="2">
        <v>48</v>
      </c>
      <c r="AS476" s="2">
        <v>48</v>
      </c>
      <c r="AT476" s="2">
        <v>100</v>
      </c>
      <c r="AU476" s="2">
        <v>140965690</v>
      </c>
      <c r="AV476" s="2">
        <v>140656357</v>
      </c>
      <c r="AW476" s="2">
        <v>99.78</v>
      </c>
      <c r="AX476" s="2">
        <v>175934642</v>
      </c>
      <c r="AY476" s="2">
        <v>174737817</v>
      </c>
      <c r="AZ476" s="2">
        <v>99.32</v>
      </c>
      <c r="BA476" s="2">
        <v>161316063</v>
      </c>
      <c r="BB476" s="2">
        <v>161316063</v>
      </c>
      <c r="BC476" s="2">
        <v>100</v>
      </c>
      <c r="BD476" s="2">
        <v>186540402</v>
      </c>
      <c r="BE476" s="2">
        <v>186540402</v>
      </c>
      <c r="BF476" s="2">
        <v>100</v>
      </c>
      <c r="BG476" s="2">
        <v>155562000</v>
      </c>
      <c r="BH476" s="2">
        <v>84852000</v>
      </c>
      <c r="BI476" s="2">
        <v>54.54</v>
      </c>
      <c r="BJ476" s="2">
        <v>820318797</v>
      </c>
      <c r="BK476" s="2">
        <v>748102639</v>
      </c>
      <c r="BL476" s="2">
        <v>91.2</v>
      </c>
      <c r="BN476" s="3">
        <f t="shared" si="69"/>
        <v>140.96569</v>
      </c>
      <c r="BO476" s="3">
        <f t="shared" si="70"/>
        <v>140.65635700000001</v>
      </c>
      <c r="BP476" s="3">
        <f t="shared" si="71"/>
        <v>175.934642</v>
      </c>
      <c r="BQ476" s="3">
        <f t="shared" si="72"/>
        <v>174.73781700000001</v>
      </c>
      <c r="BR476" s="3">
        <f t="shared" si="73"/>
        <v>161.31606300000001</v>
      </c>
      <c r="BS476" s="3">
        <f t="shared" si="74"/>
        <v>161.31606300000001</v>
      </c>
      <c r="BT476" s="3">
        <f t="shared" si="75"/>
        <v>186.540402</v>
      </c>
      <c r="BU476" s="3">
        <f t="shared" si="76"/>
        <v>186.540402</v>
      </c>
      <c r="BV476" s="3">
        <f t="shared" si="77"/>
        <v>155.56200000000001</v>
      </c>
      <c r="BW476" s="3">
        <f t="shared" si="77"/>
        <v>84.852000000000004</v>
      </c>
    </row>
    <row r="477" spans="1:75" x14ac:dyDescent="0.25">
      <c r="A477">
        <v>506859452</v>
      </c>
      <c r="B477">
        <v>5</v>
      </c>
      <c r="C477" t="s">
        <v>75</v>
      </c>
      <c r="D477" t="s">
        <v>76</v>
      </c>
      <c r="E477">
        <v>2020</v>
      </c>
      <c r="F477" t="s">
        <v>77</v>
      </c>
      <c r="G477" t="s">
        <v>78</v>
      </c>
      <c r="H477">
        <v>2</v>
      </c>
      <c r="I477" t="s">
        <v>79</v>
      </c>
      <c r="J477">
        <v>118</v>
      </c>
      <c r="K477" t="s">
        <v>692</v>
      </c>
      <c r="L477" t="s">
        <v>3031</v>
      </c>
      <c r="M477">
        <v>96</v>
      </c>
      <c r="N477" t="s">
        <v>3079</v>
      </c>
      <c r="O477">
        <v>7</v>
      </c>
      <c r="P477" t="s">
        <v>3088</v>
      </c>
      <c r="Q477">
        <v>42</v>
      </c>
      <c r="R477" t="s">
        <v>3095</v>
      </c>
      <c r="S477">
        <v>491</v>
      </c>
      <c r="T477" t="s">
        <v>737</v>
      </c>
      <c r="U477">
        <v>129</v>
      </c>
      <c r="V477">
        <v>15</v>
      </c>
      <c r="W477" t="s">
        <v>740</v>
      </c>
      <c r="X477">
        <v>1</v>
      </c>
      <c r="Y477" t="s">
        <v>83</v>
      </c>
      <c r="Z477">
        <v>1</v>
      </c>
      <c r="AA477" t="s">
        <v>84</v>
      </c>
      <c r="AB477">
        <v>1</v>
      </c>
      <c r="AC477" s="2">
        <v>6</v>
      </c>
      <c r="AD477" s="2">
        <v>6</v>
      </c>
      <c r="AE477" s="2">
        <v>100</v>
      </c>
      <c r="AF477" s="2">
        <v>12</v>
      </c>
      <c r="AG477" s="2">
        <v>12</v>
      </c>
      <c r="AH477" s="2">
        <v>100</v>
      </c>
      <c r="AI477" s="2">
        <v>12</v>
      </c>
      <c r="AJ477" s="2">
        <v>12</v>
      </c>
      <c r="AK477" s="2">
        <v>100</v>
      </c>
      <c r="AL477" s="2">
        <v>12</v>
      </c>
      <c r="AM477" s="2">
        <v>12</v>
      </c>
      <c r="AN477" s="2">
        <v>100</v>
      </c>
      <c r="AO477" s="2">
        <v>6</v>
      </c>
      <c r="AP477" s="2">
        <v>6</v>
      </c>
      <c r="AQ477" s="2">
        <v>100</v>
      </c>
      <c r="AR477" s="2">
        <v>48</v>
      </c>
      <c r="AS477" s="2">
        <v>48</v>
      </c>
      <c r="AT477" s="2">
        <v>100</v>
      </c>
      <c r="AU477" s="2">
        <v>25166000</v>
      </c>
      <c r="AV477" s="2">
        <v>25166000</v>
      </c>
      <c r="AW477" s="2">
        <v>100</v>
      </c>
      <c r="AX477" s="2">
        <v>310310192</v>
      </c>
      <c r="AY477" s="2">
        <v>302038334</v>
      </c>
      <c r="AZ477" s="2">
        <v>97.33</v>
      </c>
      <c r="BA477" s="2">
        <v>210196557</v>
      </c>
      <c r="BB477" s="2">
        <v>192911530</v>
      </c>
      <c r="BC477" s="2">
        <v>91.77</v>
      </c>
      <c r="BD477" s="2">
        <v>120850000</v>
      </c>
      <c r="BE477" s="2">
        <v>120850000</v>
      </c>
      <c r="BF477" s="2">
        <v>100</v>
      </c>
      <c r="BG477" s="2">
        <v>164400000</v>
      </c>
      <c r="BH477" s="2">
        <v>90600000</v>
      </c>
      <c r="BI477" s="2">
        <v>55.11</v>
      </c>
      <c r="BJ477" s="2">
        <v>830922749</v>
      </c>
      <c r="BK477" s="2">
        <v>731565864</v>
      </c>
      <c r="BL477" s="2">
        <v>88.04</v>
      </c>
      <c r="BN477" s="3">
        <f t="shared" si="69"/>
        <v>25.166</v>
      </c>
      <c r="BO477" s="3">
        <f t="shared" si="70"/>
        <v>25.166</v>
      </c>
      <c r="BP477" s="3">
        <f t="shared" si="71"/>
        <v>310.31019199999997</v>
      </c>
      <c r="BQ477" s="3">
        <f t="shared" si="72"/>
        <v>302.03833400000002</v>
      </c>
      <c r="BR477" s="3">
        <f t="shared" si="73"/>
        <v>210.19655700000001</v>
      </c>
      <c r="BS477" s="3">
        <f t="shared" si="74"/>
        <v>192.91153</v>
      </c>
      <c r="BT477" s="3">
        <f t="shared" si="75"/>
        <v>120.85</v>
      </c>
      <c r="BU477" s="3">
        <f t="shared" si="76"/>
        <v>120.85</v>
      </c>
      <c r="BV477" s="3">
        <f t="shared" si="77"/>
        <v>164.4</v>
      </c>
      <c r="BW477" s="3">
        <f t="shared" si="77"/>
        <v>90.6</v>
      </c>
    </row>
    <row r="478" spans="1:75" x14ac:dyDescent="0.25">
      <c r="A478">
        <v>506859452</v>
      </c>
      <c r="B478">
        <v>5</v>
      </c>
      <c r="C478" t="s">
        <v>75</v>
      </c>
      <c r="D478" t="s">
        <v>76</v>
      </c>
      <c r="E478">
        <v>2020</v>
      </c>
      <c r="F478" t="s">
        <v>77</v>
      </c>
      <c r="G478" t="s">
        <v>78</v>
      </c>
      <c r="H478">
        <v>2</v>
      </c>
      <c r="I478" t="s">
        <v>79</v>
      </c>
      <c r="J478">
        <v>118</v>
      </c>
      <c r="K478" t="s">
        <v>692</v>
      </c>
      <c r="L478" t="s">
        <v>3031</v>
      </c>
      <c r="M478">
        <v>96</v>
      </c>
      <c r="N478" t="s">
        <v>3079</v>
      </c>
      <c r="O478">
        <v>7</v>
      </c>
      <c r="P478" t="s">
        <v>3088</v>
      </c>
      <c r="Q478">
        <v>42</v>
      </c>
      <c r="R478" t="s">
        <v>3095</v>
      </c>
      <c r="S478">
        <v>491</v>
      </c>
      <c r="T478" t="s">
        <v>737</v>
      </c>
      <c r="U478">
        <v>129</v>
      </c>
      <c r="V478">
        <v>16</v>
      </c>
      <c r="W478" t="s">
        <v>741</v>
      </c>
      <c r="X478">
        <v>1</v>
      </c>
      <c r="Y478" t="s">
        <v>83</v>
      </c>
      <c r="Z478">
        <v>1</v>
      </c>
      <c r="AA478" t="s">
        <v>84</v>
      </c>
      <c r="AB478">
        <v>1</v>
      </c>
      <c r="AC478" s="2">
        <v>4</v>
      </c>
      <c r="AD478" s="2">
        <v>4</v>
      </c>
      <c r="AE478" s="2">
        <v>100</v>
      </c>
      <c r="AF478" s="2">
        <v>8</v>
      </c>
      <c r="AG478" s="2">
        <v>8</v>
      </c>
      <c r="AH478" s="2">
        <v>100</v>
      </c>
      <c r="AI478" s="2">
        <v>8</v>
      </c>
      <c r="AJ478" s="2">
        <v>8</v>
      </c>
      <c r="AK478" s="2">
        <v>100</v>
      </c>
      <c r="AL478" s="2">
        <v>8</v>
      </c>
      <c r="AM478" s="2">
        <v>8</v>
      </c>
      <c r="AN478" s="2">
        <v>100</v>
      </c>
      <c r="AO478" s="2">
        <v>4</v>
      </c>
      <c r="AP478" s="2">
        <v>4</v>
      </c>
      <c r="AQ478" s="2">
        <v>100</v>
      </c>
      <c r="AR478" s="2">
        <v>32</v>
      </c>
      <c r="AS478" s="2">
        <v>32</v>
      </c>
      <c r="AT478" s="2">
        <v>100</v>
      </c>
      <c r="AU478" s="2">
        <v>6200000</v>
      </c>
      <c r="AV478" s="2">
        <v>6200000</v>
      </c>
      <c r="AW478" s="2">
        <v>100</v>
      </c>
      <c r="AX478" s="2">
        <v>161999994</v>
      </c>
      <c r="AY478" s="2">
        <v>161999994</v>
      </c>
      <c r="AZ478" s="2">
        <v>100</v>
      </c>
      <c r="BA478" s="2">
        <v>297311936</v>
      </c>
      <c r="BB478" s="2">
        <v>297311936</v>
      </c>
      <c r="BC478" s="2">
        <v>100</v>
      </c>
      <c r="BD478" s="2">
        <v>235106640</v>
      </c>
      <c r="BE478" s="2">
        <v>235106640</v>
      </c>
      <c r="BF478" s="2">
        <v>100</v>
      </c>
      <c r="BG478" s="2">
        <v>736618000</v>
      </c>
      <c r="BH478" s="2">
        <v>89790000</v>
      </c>
      <c r="BI478" s="2">
        <v>12.19</v>
      </c>
      <c r="BJ478" s="2">
        <v>1437236570</v>
      </c>
      <c r="BK478" s="2">
        <v>790408570</v>
      </c>
      <c r="BL478" s="2">
        <v>55</v>
      </c>
      <c r="BN478" s="3">
        <f t="shared" si="69"/>
        <v>6.2</v>
      </c>
      <c r="BO478" s="3">
        <f t="shared" si="70"/>
        <v>6.2</v>
      </c>
      <c r="BP478" s="3">
        <f t="shared" si="71"/>
        <v>161.99999399999999</v>
      </c>
      <c r="BQ478" s="3">
        <f t="shared" si="72"/>
        <v>161.99999399999999</v>
      </c>
      <c r="BR478" s="3">
        <f t="shared" si="73"/>
        <v>297.311936</v>
      </c>
      <c r="BS478" s="3">
        <f t="shared" si="74"/>
        <v>297.311936</v>
      </c>
      <c r="BT478" s="3">
        <f t="shared" si="75"/>
        <v>235.10664</v>
      </c>
      <c r="BU478" s="3">
        <f t="shared" si="76"/>
        <v>235.10664</v>
      </c>
      <c r="BV478" s="3">
        <f t="shared" si="77"/>
        <v>736.61800000000005</v>
      </c>
      <c r="BW478" s="3">
        <f t="shared" si="77"/>
        <v>89.79</v>
      </c>
    </row>
    <row r="479" spans="1:75" x14ac:dyDescent="0.25">
      <c r="A479">
        <v>506859452</v>
      </c>
      <c r="B479">
        <v>5</v>
      </c>
      <c r="C479" t="s">
        <v>75</v>
      </c>
      <c r="D479" t="s">
        <v>76</v>
      </c>
      <c r="E479">
        <v>2020</v>
      </c>
      <c r="F479" t="s">
        <v>77</v>
      </c>
      <c r="G479" t="s">
        <v>78</v>
      </c>
      <c r="H479">
        <v>2</v>
      </c>
      <c r="I479" t="s">
        <v>79</v>
      </c>
      <c r="J479">
        <v>118</v>
      </c>
      <c r="K479" t="s">
        <v>692</v>
      </c>
      <c r="L479" t="s">
        <v>3031</v>
      </c>
      <c r="M479">
        <v>96</v>
      </c>
      <c r="N479" t="s">
        <v>3079</v>
      </c>
      <c r="O479">
        <v>7</v>
      </c>
      <c r="P479" t="s">
        <v>3088</v>
      </c>
      <c r="Q479">
        <v>42</v>
      </c>
      <c r="R479" t="s">
        <v>3095</v>
      </c>
      <c r="S479">
        <v>1102</v>
      </c>
      <c r="T479" t="s">
        <v>742</v>
      </c>
      <c r="U479">
        <v>57</v>
      </c>
      <c r="V479">
        <v>2</v>
      </c>
      <c r="W479" t="s">
        <v>743</v>
      </c>
      <c r="X479">
        <v>3</v>
      </c>
      <c r="Y479" t="s">
        <v>128</v>
      </c>
      <c r="Z479">
        <v>1</v>
      </c>
      <c r="AA479" t="s">
        <v>84</v>
      </c>
      <c r="AB479">
        <v>1</v>
      </c>
      <c r="AC479" s="2">
        <v>0.25</v>
      </c>
      <c r="AD479" s="2">
        <v>0.25</v>
      </c>
      <c r="AE479" s="2">
        <v>100</v>
      </c>
      <c r="AF479" s="2">
        <v>0.5</v>
      </c>
      <c r="AG479" s="2">
        <v>0.47</v>
      </c>
      <c r="AH479" s="2">
        <v>94</v>
      </c>
      <c r="AI479" s="2">
        <v>0.75</v>
      </c>
      <c r="AJ479" s="2">
        <v>0.72</v>
      </c>
      <c r="AK479" s="2">
        <v>96</v>
      </c>
      <c r="AL479" s="2">
        <v>1</v>
      </c>
      <c r="AM479" s="2">
        <v>1</v>
      </c>
      <c r="AN479" s="2">
        <v>100</v>
      </c>
      <c r="AO479" s="2">
        <v>1</v>
      </c>
      <c r="AP479" s="2">
        <v>1</v>
      </c>
      <c r="AQ479" s="2">
        <v>100</v>
      </c>
      <c r="AR479" s="2" t="s">
        <v>95</v>
      </c>
      <c r="AS479" s="2" t="s">
        <v>95</v>
      </c>
      <c r="AT479" s="2" t="s">
        <v>95</v>
      </c>
      <c r="AU479" s="2">
        <v>54502000</v>
      </c>
      <c r="AV479" s="2">
        <v>54502000</v>
      </c>
      <c r="AW479" s="2">
        <v>100</v>
      </c>
      <c r="AX479" s="2">
        <v>80973000</v>
      </c>
      <c r="AY479" s="2">
        <v>74933000</v>
      </c>
      <c r="AZ479" s="2">
        <v>92.54</v>
      </c>
      <c r="BA479" s="2">
        <v>202674658</v>
      </c>
      <c r="BB479" s="2">
        <v>197424658</v>
      </c>
      <c r="BC479" s="2">
        <v>97.41</v>
      </c>
      <c r="BD479" s="2">
        <v>457660356</v>
      </c>
      <c r="BE479" s="2">
        <v>457660356</v>
      </c>
      <c r="BF479" s="2">
        <v>100</v>
      </c>
      <c r="BG479" s="2">
        <v>254800000</v>
      </c>
      <c r="BH479" s="2">
        <v>213690000</v>
      </c>
      <c r="BI479" s="2">
        <v>83.87</v>
      </c>
      <c r="BJ479" s="2">
        <v>1050610014</v>
      </c>
      <c r="BK479" s="2">
        <v>998210014</v>
      </c>
      <c r="BL479" s="2">
        <v>95.01</v>
      </c>
      <c r="BN479" s="3">
        <f t="shared" si="69"/>
        <v>54.502000000000002</v>
      </c>
      <c r="BO479" s="3">
        <f t="shared" si="70"/>
        <v>54.502000000000002</v>
      </c>
      <c r="BP479" s="3">
        <f t="shared" si="71"/>
        <v>80.972999999999999</v>
      </c>
      <c r="BQ479" s="3">
        <f t="shared" si="72"/>
        <v>74.933000000000007</v>
      </c>
      <c r="BR479" s="3">
        <f t="shared" si="73"/>
        <v>202.67465799999999</v>
      </c>
      <c r="BS479" s="3">
        <f t="shared" si="74"/>
        <v>197.42465799999999</v>
      </c>
      <c r="BT479" s="3">
        <f t="shared" si="75"/>
        <v>457.66035599999998</v>
      </c>
      <c r="BU479" s="3">
        <f t="shared" si="76"/>
        <v>457.66035599999998</v>
      </c>
      <c r="BV479" s="3">
        <f t="shared" si="77"/>
        <v>254.8</v>
      </c>
      <c r="BW479" s="3">
        <f t="shared" si="77"/>
        <v>213.69</v>
      </c>
    </row>
    <row r="480" spans="1:75" x14ac:dyDescent="0.25">
      <c r="A480">
        <v>506859452</v>
      </c>
      <c r="B480">
        <v>5</v>
      </c>
      <c r="C480" t="s">
        <v>75</v>
      </c>
      <c r="D480" t="s">
        <v>76</v>
      </c>
      <c r="E480">
        <v>2020</v>
      </c>
      <c r="F480" t="s">
        <v>77</v>
      </c>
      <c r="G480" t="s">
        <v>78</v>
      </c>
      <c r="H480">
        <v>2</v>
      </c>
      <c r="I480" t="s">
        <v>79</v>
      </c>
      <c r="J480">
        <v>118</v>
      </c>
      <c r="K480" t="s">
        <v>692</v>
      </c>
      <c r="L480" t="s">
        <v>3031</v>
      </c>
      <c r="M480">
        <v>96</v>
      </c>
      <c r="N480" t="s">
        <v>3079</v>
      </c>
      <c r="O480">
        <v>7</v>
      </c>
      <c r="P480" t="s">
        <v>3088</v>
      </c>
      <c r="Q480">
        <v>42</v>
      </c>
      <c r="R480" t="s">
        <v>3095</v>
      </c>
      <c r="S480">
        <v>1102</v>
      </c>
      <c r="T480" t="s">
        <v>742</v>
      </c>
      <c r="U480">
        <v>57</v>
      </c>
      <c r="V480">
        <v>3</v>
      </c>
      <c r="W480" t="s">
        <v>744</v>
      </c>
      <c r="X480">
        <v>2</v>
      </c>
      <c r="Y480" t="s">
        <v>94</v>
      </c>
      <c r="Z480">
        <v>3</v>
      </c>
      <c r="AA480" t="s">
        <v>87</v>
      </c>
      <c r="AB480">
        <v>1</v>
      </c>
      <c r="AC480" s="2">
        <v>90</v>
      </c>
      <c r="AD480" s="2">
        <v>90</v>
      </c>
      <c r="AE480" s="2">
        <v>100</v>
      </c>
      <c r="AF480" s="2">
        <v>90</v>
      </c>
      <c r="AG480" s="2">
        <v>89.18</v>
      </c>
      <c r="AH480" s="2">
        <v>99.09</v>
      </c>
      <c r="AI480" s="2">
        <v>90</v>
      </c>
      <c r="AJ480" s="2">
        <v>90</v>
      </c>
      <c r="AK480" s="2">
        <v>100</v>
      </c>
      <c r="AL480" s="2">
        <v>0</v>
      </c>
      <c r="AM480" s="2">
        <v>0</v>
      </c>
      <c r="AN480" s="2">
        <v>0</v>
      </c>
      <c r="AO480" s="2">
        <v>0</v>
      </c>
      <c r="AP480" s="2">
        <v>0</v>
      </c>
      <c r="AQ480" s="2">
        <v>0</v>
      </c>
      <c r="AR480" s="2" t="s">
        <v>95</v>
      </c>
      <c r="AS480" s="2" t="s">
        <v>95</v>
      </c>
      <c r="AT480" s="2" t="s">
        <v>95</v>
      </c>
      <c r="AU480" s="2">
        <v>87857400</v>
      </c>
      <c r="AV480" s="2">
        <v>87857400</v>
      </c>
      <c r="AW480" s="2">
        <v>100</v>
      </c>
      <c r="AX480" s="2">
        <v>394255860</v>
      </c>
      <c r="AY480" s="2">
        <v>361998355</v>
      </c>
      <c r="AZ480" s="2">
        <v>91.82</v>
      </c>
      <c r="BA480" s="2">
        <v>378557213</v>
      </c>
      <c r="BB480" s="2">
        <v>366779133</v>
      </c>
      <c r="BC480" s="2">
        <v>96.89</v>
      </c>
      <c r="BD480" s="2">
        <v>0</v>
      </c>
      <c r="BE480" s="2">
        <v>0</v>
      </c>
      <c r="BF480" s="2">
        <v>0</v>
      </c>
      <c r="BG480" s="2">
        <v>0</v>
      </c>
      <c r="BH480" s="2">
        <v>0</v>
      </c>
      <c r="BI480" s="2">
        <v>0</v>
      </c>
      <c r="BJ480" s="2">
        <v>860670473</v>
      </c>
      <c r="BK480" s="2">
        <v>816634888</v>
      </c>
      <c r="BL480" s="2">
        <v>94.88</v>
      </c>
      <c r="BN480" s="3">
        <f t="shared" si="69"/>
        <v>87.857399999999998</v>
      </c>
      <c r="BO480" s="3">
        <f t="shared" si="70"/>
        <v>87.857399999999998</v>
      </c>
      <c r="BP480" s="3">
        <f t="shared" si="71"/>
        <v>394.25585999999998</v>
      </c>
      <c r="BQ480" s="3">
        <f t="shared" si="72"/>
        <v>361.998355</v>
      </c>
      <c r="BR480" s="3">
        <f t="shared" si="73"/>
        <v>378.55721299999999</v>
      </c>
      <c r="BS480" s="3">
        <f t="shared" si="74"/>
        <v>366.779133</v>
      </c>
      <c r="BT480" s="3">
        <f t="shared" si="75"/>
        <v>0</v>
      </c>
      <c r="BU480" s="3">
        <f t="shared" si="76"/>
        <v>0</v>
      </c>
      <c r="BV480" s="3">
        <f t="shared" si="77"/>
        <v>0</v>
      </c>
      <c r="BW480" s="3">
        <f t="shared" si="77"/>
        <v>0</v>
      </c>
    </row>
    <row r="481" spans="1:75" x14ac:dyDescent="0.25">
      <c r="A481">
        <v>506859452</v>
      </c>
      <c r="B481">
        <v>5</v>
      </c>
      <c r="C481" t="s">
        <v>75</v>
      </c>
      <c r="D481" t="s">
        <v>76</v>
      </c>
      <c r="E481">
        <v>2020</v>
      </c>
      <c r="F481" t="s">
        <v>77</v>
      </c>
      <c r="G481" t="s">
        <v>78</v>
      </c>
      <c r="H481">
        <v>2</v>
      </c>
      <c r="I481" t="s">
        <v>79</v>
      </c>
      <c r="J481">
        <v>118</v>
      </c>
      <c r="K481" t="s">
        <v>692</v>
      </c>
      <c r="L481" t="s">
        <v>3031</v>
      </c>
      <c r="M481">
        <v>96</v>
      </c>
      <c r="N481" t="s">
        <v>3079</v>
      </c>
      <c r="O481">
        <v>7</v>
      </c>
      <c r="P481" t="s">
        <v>3088</v>
      </c>
      <c r="Q481">
        <v>42</v>
      </c>
      <c r="R481" t="s">
        <v>3095</v>
      </c>
      <c r="S481">
        <v>1102</v>
      </c>
      <c r="T481" t="s">
        <v>742</v>
      </c>
      <c r="U481">
        <v>57</v>
      </c>
      <c r="V481">
        <v>4</v>
      </c>
      <c r="W481" t="s">
        <v>745</v>
      </c>
      <c r="X481">
        <v>3</v>
      </c>
      <c r="Y481" t="s">
        <v>128</v>
      </c>
      <c r="Z481">
        <v>1</v>
      </c>
      <c r="AA481" t="s">
        <v>84</v>
      </c>
      <c r="AB481">
        <v>1</v>
      </c>
      <c r="AC481" s="2">
        <v>25</v>
      </c>
      <c r="AD481" s="2">
        <v>23.13</v>
      </c>
      <c r="AE481" s="2">
        <v>92.52</v>
      </c>
      <c r="AF481" s="2">
        <v>50</v>
      </c>
      <c r="AG481" s="2">
        <v>50</v>
      </c>
      <c r="AH481" s="2">
        <v>100</v>
      </c>
      <c r="AI481" s="2">
        <v>75</v>
      </c>
      <c r="AJ481" s="2">
        <v>75</v>
      </c>
      <c r="AK481" s="2">
        <v>100</v>
      </c>
      <c r="AL481" s="2">
        <v>100</v>
      </c>
      <c r="AM481" s="2">
        <v>100</v>
      </c>
      <c r="AN481" s="2">
        <v>100</v>
      </c>
      <c r="AO481" s="2">
        <v>100</v>
      </c>
      <c r="AP481" s="2">
        <v>100</v>
      </c>
      <c r="AQ481" s="2">
        <v>100</v>
      </c>
      <c r="AR481" s="2" t="s">
        <v>95</v>
      </c>
      <c r="AS481" s="2" t="s">
        <v>95</v>
      </c>
      <c r="AT481" s="2" t="s">
        <v>95</v>
      </c>
      <c r="AU481" s="2">
        <v>1</v>
      </c>
      <c r="AV481" s="2">
        <v>1</v>
      </c>
      <c r="AW481" s="2">
        <v>0</v>
      </c>
      <c r="AX481" s="2">
        <v>69533333</v>
      </c>
      <c r="AY481" s="2">
        <v>69533333</v>
      </c>
      <c r="AZ481" s="2">
        <v>100</v>
      </c>
      <c r="BA481" s="2">
        <v>90547280</v>
      </c>
      <c r="BB481" s="2">
        <v>90547280</v>
      </c>
      <c r="BC481" s="2">
        <v>100</v>
      </c>
      <c r="BD481" s="2">
        <v>108963333</v>
      </c>
      <c r="BE481" s="2">
        <v>108963333</v>
      </c>
      <c r="BF481" s="2">
        <v>100</v>
      </c>
      <c r="BG481" s="2">
        <v>165936667</v>
      </c>
      <c r="BH481" s="2">
        <v>118566667</v>
      </c>
      <c r="BI481" s="2">
        <v>71.45</v>
      </c>
      <c r="BJ481" s="2">
        <v>434980614</v>
      </c>
      <c r="BK481" s="2">
        <v>387610614</v>
      </c>
      <c r="BL481" s="2">
        <v>89.11</v>
      </c>
      <c r="BN481" s="3">
        <f t="shared" si="69"/>
        <v>9.9999999999999995E-7</v>
      </c>
      <c r="BO481" s="3">
        <f t="shared" si="70"/>
        <v>9.9999999999999995E-7</v>
      </c>
      <c r="BP481" s="3">
        <f t="shared" si="71"/>
        <v>69.533332999999999</v>
      </c>
      <c r="BQ481" s="3">
        <f t="shared" si="72"/>
        <v>69.533332999999999</v>
      </c>
      <c r="BR481" s="3">
        <f t="shared" si="73"/>
        <v>90.547280000000001</v>
      </c>
      <c r="BS481" s="3">
        <f t="shared" si="74"/>
        <v>90.547280000000001</v>
      </c>
      <c r="BT481" s="3">
        <f t="shared" si="75"/>
        <v>108.96333300000001</v>
      </c>
      <c r="BU481" s="3">
        <f t="shared" si="76"/>
        <v>108.96333300000001</v>
      </c>
      <c r="BV481" s="3">
        <f t="shared" si="77"/>
        <v>165.936667</v>
      </c>
      <c r="BW481" s="3">
        <f t="shared" si="77"/>
        <v>118.566667</v>
      </c>
    </row>
    <row r="482" spans="1:75" x14ac:dyDescent="0.25">
      <c r="A482">
        <v>506859452</v>
      </c>
      <c r="B482">
        <v>5</v>
      </c>
      <c r="C482" t="s">
        <v>75</v>
      </c>
      <c r="D482" t="s">
        <v>76</v>
      </c>
      <c r="E482">
        <v>2020</v>
      </c>
      <c r="F482" t="s">
        <v>77</v>
      </c>
      <c r="G482" t="s">
        <v>78</v>
      </c>
      <c r="H482">
        <v>2</v>
      </c>
      <c r="I482" t="s">
        <v>79</v>
      </c>
      <c r="J482">
        <v>118</v>
      </c>
      <c r="K482" t="s">
        <v>692</v>
      </c>
      <c r="L482" t="s">
        <v>3031</v>
      </c>
      <c r="M482">
        <v>96</v>
      </c>
      <c r="N482" t="s">
        <v>3079</v>
      </c>
      <c r="O482">
        <v>7</v>
      </c>
      <c r="P482" t="s">
        <v>3088</v>
      </c>
      <c r="Q482">
        <v>42</v>
      </c>
      <c r="R482" t="s">
        <v>3095</v>
      </c>
      <c r="S482">
        <v>1102</v>
      </c>
      <c r="T482" t="s">
        <v>742</v>
      </c>
      <c r="U482">
        <v>57</v>
      </c>
      <c r="V482">
        <v>5</v>
      </c>
      <c r="W482" t="s">
        <v>746</v>
      </c>
      <c r="X482">
        <v>3</v>
      </c>
      <c r="Y482" t="s">
        <v>128</v>
      </c>
      <c r="Z482">
        <v>1</v>
      </c>
      <c r="AA482" t="s">
        <v>84</v>
      </c>
      <c r="AB482">
        <v>1</v>
      </c>
      <c r="AC482" s="2">
        <v>25</v>
      </c>
      <c r="AD482" s="2">
        <v>25</v>
      </c>
      <c r="AE482" s="2">
        <v>100</v>
      </c>
      <c r="AF482" s="2">
        <v>50</v>
      </c>
      <c r="AG482" s="2">
        <v>50</v>
      </c>
      <c r="AH482" s="2">
        <v>100</v>
      </c>
      <c r="AI482" s="2">
        <v>75</v>
      </c>
      <c r="AJ482" s="2">
        <v>75</v>
      </c>
      <c r="AK482" s="2">
        <v>100</v>
      </c>
      <c r="AL482" s="2">
        <v>100</v>
      </c>
      <c r="AM482" s="2">
        <v>100</v>
      </c>
      <c r="AN482" s="2">
        <v>100</v>
      </c>
      <c r="AO482" s="2">
        <v>100</v>
      </c>
      <c r="AP482" s="2">
        <v>100</v>
      </c>
      <c r="AQ482" s="2">
        <v>100</v>
      </c>
      <c r="AR482" s="2" t="s">
        <v>95</v>
      </c>
      <c r="AS482" s="2" t="s">
        <v>95</v>
      </c>
      <c r="AT482" s="2" t="s">
        <v>95</v>
      </c>
      <c r="AU482" s="2">
        <v>23925000</v>
      </c>
      <c r="AV482" s="2">
        <v>23925000</v>
      </c>
      <c r="AW482" s="2">
        <v>100</v>
      </c>
      <c r="AX482" s="2">
        <v>52266667</v>
      </c>
      <c r="AY482" s="2">
        <v>52266667</v>
      </c>
      <c r="AZ482" s="2">
        <v>100</v>
      </c>
      <c r="BA482" s="2">
        <v>98219950</v>
      </c>
      <c r="BB482" s="2">
        <v>98219950</v>
      </c>
      <c r="BC482" s="2">
        <v>100</v>
      </c>
      <c r="BD482" s="2">
        <v>367160831</v>
      </c>
      <c r="BE482" s="2">
        <v>367160831</v>
      </c>
      <c r="BF482" s="2">
        <v>100</v>
      </c>
      <c r="BG482" s="2">
        <v>330483333</v>
      </c>
      <c r="BH482" s="2">
        <v>170516666</v>
      </c>
      <c r="BI482" s="2">
        <v>51.6</v>
      </c>
      <c r="BJ482" s="2">
        <v>872055781</v>
      </c>
      <c r="BK482" s="2">
        <v>712089114</v>
      </c>
      <c r="BL482" s="2">
        <v>81.66</v>
      </c>
      <c r="BN482" s="3">
        <f t="shared" si="69"/>
        <v>23.925000000000001</v>
      </c>
      <c r="BO482" s="3">
        <f t="shared" si="70"/>
        <v>23.925000000000001</v>
      </c>
      <c r="BP482" s="3">
        <f t="shared" si="71"/>
        <v>52.266666999999998</v>
      </c>
      <c r="BQ482" s="3">
        <f t="shared" si="72"/>
        <v>52.266666999999998</v>
      </c>
      <c r="BR482" s="3">
        <f t="shared" si="73"/>
        <v>98.219949999999997</v>
      </c>
      <c r="BS482" s="3">
        <f t="shared" si="74"/>
        <v>98.219949999999997</v>
      </c>
      <c r="BT482" s="3">
        <f t="shared" si="75"/>
        <v>367.16083099999997</v>
      </c>
      <c r="BU482" s="3">
        <f t="shared" si="76"/>
        <v>367.16083099999997</v>
      </c>
      <c r="BV482" s="3">
        <f t="shared" si="77"/>
        <v>330.48333300000002</v>
      </c>
      <c r="BW482" s="3">
        <f t="shared" si="77"/>
        <v>170.51666599999999</v>
      </c>
    </row>
    <row r="483" spans="1:75" x14ac:dyDescent="0.25">
      <c r="A483">
        <v>506859452</v>
      </c>
      <c r="B483">
        <v>5</v>
      </c>
      <c r="C483" t="s">
        <v>75</v>
      </c>
      <c r="D483" t="s">
        <v>76</v>
      </c>
      <c r="E483">
        <v>2020</v>
      </c>
      <c r="F483" t="s">
        <v>77</v>
      </c>
      <c r="G483" t="s">
        <v>78</v>
      </c>
      <c r="H483">
        <v>2</v>
      </c>
      <c r="I483" t="s">
        <v>79</v>
      </c>
      <c r="J483">
        <v>118</v>
      </c>
      <c r="K483" t="s">
        <v>692</v>
      </c>
      <c r="L483" t="s">
        <v>3031</v>
      </c>
      <c r="M483">
        <v>96</v>
      </c>
      <c r="N483" t="s">
        <v>3079</v>
      </c>
      <c r="O483">
        <v>7</v>
      </c>
      <c r="P483" t="s">
        <v>3088</v>
      </c>
      <c r="Q483">
        <v>42</v>
      </c>
      <c r="R483" t="s">
        <v>3095</v>
      </c>
      <c r="S483">
        <v>1102</v>
      </c>
      <c r="T483" t="s">
        <v>742</v>
      </c>
      <c r="U483">
        <v>57</v>
      </c>
      <c r="V483">
        <v>6</v>
      </c>
      <c r="W483" t="s">
        <v>747</v>
      </c>
      <c r="X483">
        <v>3</v>
      </c>
      <c r="Y483" t="s">
        <v>128</v>
      </c>
      <c r="Z483">
        <v>1</v>
      </c>
      <c r="AA483" t="s">
        <v>84</v>
      </c>
      <c r="AB483">
        <v>1</v>
      </c>
      <c r="AC483" s="2">
        <v>25</v>
      </c>
      <c r="AD483" s="2">
        <v>25</v>
      </c>
      <c r="AE483" s="2">
        <v>100</v>
      </c>
      <c r="AF483" s="2">
        <v>50</v>
      </c>
      <c r="AG483" s="2">
        <v>50</v>
      </c>
      <c r="AH483" s="2">
        <v>100</v>
      </c>
      <c r="AI483" s="2">
        <v>75</v>
      </c>
      <c r="AJ483" s="2">
        <v>75</v>
      </c>
      <c r="AK483" s="2">
        <v>100</v>
      </c>
      <c r="AL483" s="2">
        <v>100</v>
      </c>
      <c r="AM483" s="2">
        <v>100</v>
      </c>
      <c r="AN483" s="2">
        <v>100</v>
      </c>
      <c r="AO483" s="2">
        <v>100</v>
      </c>
      <c r="AP483" s="2">
        <v>100</v>
      </c>
      <c r="AQ483" s="2">
        <v>100</v>
      </c>
      <c r="AR483" s="2" t="s">
        <v>95</v>
      </c>
      <c r="AS483" s="2" t="s">
        <v>95</v>
      </c>
      <c r="AT483" s="2" t="s">
        <v>95</v>
      </c>
      <c r="AU483" s="2">
        <v>121089062</v>
      </c>
      <c r="AV483" s="2">
        <v>116014062</v>
      </c>
      <c r="AW483" s="2">
        <v>95.8</v>
      </c>
      <c r="AX483" s="2">
        <v>126866666</v>
      </c>
      <c r="AY483" s="2">
        <v>126866666</v>
      </c>
      <c r="AZ483" s="2">
        <v>100</v>
      </c>
      <c r="BA483" s="2">
        <v>153596400</v>
      </c>
      <c r="BB483" s="2">
        <v>148652727</v>
      </c>
      <c r="BC483" s="2">
        <v>96.78</v>
      </c>
      <c r="BD483" s="2">
        <v>78633333</v>
      </c>
      <c r="BE483" s="2">
        <v>78633333</v>
      </c>
      <c r="BF483" s="2">
        <v>100</v>
      </c>
      <c r="BG483" s="2">
        <v>166430000</v>
      </c>
      <c r="BH483" s="2">
        <v>126516667</v>
      </c>
      <c r="BI483" s="2">
        <v>76.02</v>
      </c>
      <c r="BJ483" s="2">
        <v>646615461</v>
      </c>
      <c r="BK483" s="2">
        <v>596683455</v>
      </c>
      <c r="BL483" s="2">
        <v>92.28</v>
      </c>
      <c r="BN483" s="3">
        <f t="shared" si="69"/>
        <v>121.089062</v>
      </c>
      <c r="BO483" s="3">
        <f t="shared" si="70"/>
        <v>116.014062</v>
      </c>
      <c r="BP483" s="3">
        <f t="shared" si="71"/>
        <v>126.866666</v>
      </c>
      <c r="BQ483" s="3">
        <f t="shared" si="72"/>
        <v>126.866666</v>
      </c>
      <c r="BR483" s="3">
        <f t="shared" si="73"/>
        <v>153.59639999999999</v>
      </c>
      <c r="BS483" s="3">
        <f t="shared" si="74"/>
        <v>148.652727</v>
      </c>
      <c r="BT483" s="3">
        <f t="shared" si="75"/>
        <v>78.633332999999993</v>
      </c>
      <c r="BU483" s="3">
        <f t="shared" si="76"/>
        <v>78.633332999999993</v>
      </c>
      <c r="BV483" s="3">
        <f t="shared" si="77"/>
        <v>166.43</v>
      </c>
      <c r="BW483" s="3">
        <f t="shared" si="77"/>
        <v>126.516667</v>
      </c>
    </row>
    <row r="484" spans="1:75" x14ac:dyDescent="0.25">
      <c r="A484">
        <v>506859452</v>
      </c>
      <c r="B484">
        <v>5</v>
      </c>
      <c r="C484" t="s">
        <v>75</v>
      </c>
      <c r="D484" t="s">
        <v>76</v>
      </c>
      <c r="E484">
        <v>2020</v>
      </c>
      <c r="F484" t="s">
        <v>77</v>
      </c>
      <c r="G484" t="s">
        <v>78</v>
      </c>
      <c r="H484">
        <v>2</v>
      </c>
      <c r="I484" t="s">
        <v>79</v>
      </c>
      <c r="J484">
        <v>118</v>
      </c>
      <c r="K484" t="s">
        <v>692</v>
      </c>
      <c r="L484" t="s">
        <v>3031</v>
      </c>
      <c r="M484">
        <v>96</v>
      </c>
      <c r="N484" t="s">
        <v>3079</v>
      </c>
      <c r="O484">
        <v>7</v>
      </c>
      <c r="P484" t="s">
        <v>3088</v>
      </c>
      <c r="Q484">
        <v>42</v>
      </c>
      <c r="R484" t="s">
        <v>3095</v>
      </c>
      <c r="S484">
        <v>1102</v>
      </c>
      <c r="T484" t="s">
        <v>742</v>
      </c>
      <c r="U484">
        <v>57</v>
      </c>
      <c r="V484">
        <v>7</v>
      </c>
      <c r="W484" t="s">
        <v>748</v>
      </c>
      <c r="X484">
        <v>2</v>
      </c>
      <c r="Y484" t="s">
        <v>94</v>
      </c>
      <c r="Z484">
        <v>1</v>
      </c>
      <c r="AA484" t="s">
        <v>84</v>
      </c>
      <c r="AB484">
        <v>1</v>
      </c>
      <c r="AC484" s="2">
        <v>100</v>
      </c>
      <c r="AD484" s="2">
        <v>100</v>
      </c>
      <c r="AE484" s="2">
        <v>100</v>
      </c>
      <c r="AF484" s="2">
        <v>100</v>
      </c>
      <c r="AG484" s="2">
        <v>100</v>
      </c>
      <c r="AH484" s="2">
        <v>100</v>
      </c>
      <c r="AI484" s="2">
        <v>100</v>
      </c>
      <c r="AJ484" s="2">
        <v>100</v>
      </c>
      <c r="AK484" s="2">
        <v>100</v>
      </c>
      <c r="AL484" s="2">
        <v>100</v>
      </c>
      <c r="AM484" s="2">
        <v>100</v>
      </c>
      <c r="AN484" s="2">
        <v>100</v>
      </c>
      <c r="AO484" s="2">
        <v>100</v>
      </c>
      <c r="AP484" s="2">
        <v>100</v>
      </c>
      <c r="AQ484" s="2">
        <v>100</v>
      </c>
      <c r="AR484" s="2" t="s">
        <v>95</v>
      </c>
      <c r="AS484" s="2" t="s">
        <v>95</v>
      </c>
      <c r="AT484" s="2" t="s">
        <v>95</v>
      </c>
      <c r="AU484" s="2">
        <v>794626537</v>
      </c>
      <c r="AV484" s="2">
        <v>176382884</v>
      </c>
      <c r="AW484" s="2">
        <v>22.2</v>
      </c>
      <c r="AX484" s="2">
        <v>1026660223</v>
      </c>
      <c r="AY484" s="2">
        <v>1024903876</v>
      </c>
      <c r="AZ484" s="2">
        <v>99.83</v>
      </c>
      <c r="BA484" s="2">
        <v>619628600</v>
      </c>
      <c r="BB484" s="2">
        <v>586125266</v>
      </c>
      <c r="BC484" s="2">
        <v>94.59</v>
      </c>
      <c r="BD484" s="2">
        <v>577133333</v>
      </c>
      <c r="BE484" s="2">
        <v>576883333</v>
      </c>
      <c r="BF484" s="2">
        <v>99.96</v>
      </c>
      <c r="BG484" s="2">
        <v>653000000</v>
      </c>
      <c r="BH484" s="2">
        <v>426583333</v>
      </c>
      <c r="BI484" s="2">
        <v>65.33</v>
      </c>
      <c r="BJ484" s="2">
        <v>3671048693</v>
      </c>
      <c r="BK484" s="2">
        <v>2790878692</v>
      </c>
      <c r="BL484" s="2">
        <v>76.02</v>
      </c>
      <c r="BN484" s="3">
        <f t="shared" si="69"/>
        <v>794.62653699999998</v>
      </c>
      <c r="BO484" s="3">
        <f t="shared" si="70"/>
        <v>176.38288399999999</v>
      </c>
      <c r="BP484" s="3">
        <f t="shared" si="71"/>
        <v>1026.6602230000001</v>
      </c>
      <c r="BQ484" s="3">
        <f t="shared" si="72"/>
        <v>1024.9038760000001</v>
      </c>
      <c r="BR484" s="3">
        <f t="shared" si="73"/>
        <v>619.62860000000001</v>
      </c>
      <c r="BS484" s="3">
        <f t="shared" si="74"/>
        <v>586.12526600000001</v>
      </c>
      <c r="BT484" s="3">
        <f t="shared" si="75"/>
        <v>577.13333299999999</v>
      </c>
      <c r="BU484" s="3">
        <f t="shared" si="76"/>
        <v>576.88333299999999</v>
      </c>
      <c r="BV484" s="3">
        <f t="shared" si="77"/>
        <v>653</v>
      </c>
      <c r="BW484" s="3">
        <f t="shared" si="77"/>
        <v>426.58333299999998</v>
      </c>
    </row>
    <row r="485" spans="1:75" x14ac:dyDescent="0.25">
      <c r="A485">
        <v>506859452</v>
      </c>
      <c r="B485">
        <v>5</v>
      </c>
      <c r="C485" t="s">
        <v>75</v>
      </c>
      <c r="D485" t="s">
        <v>76</v>
      </c>
      <c r="E485">
        <v>2020</v>
      </c>
      <c r="F485" t="s">
        <v>77</v>
      </c>
      <c r="G485" t="s">
        <v>78</v>
      </c>
      <c r="H485">
        <v>2</v>
      </c>
      <c r="I485" t="s">
        <v>79</v>
      </c>
      <c r="J485">
        <v>118</v>
      </c>
      <c r="K485" t="s">
        <v>692</v>
      </c>
      <c r="L485" t="s">
        <v>3031</v>
      </c>
      <c r="M485">
        <v>96</v>
      </c>
      <c r="N485" t="s">
        <v>3079</v>
      </c>
      <c r="O485">
        <v>7</v>
      </c>
      <c r="P485" t="s">
        <v>3088</v>
      </c>
      <c r="Q485">
        <v>42</v>
      </c>
      <c r="R485" t="s">
        <v>3095</v>
      </c>
      <c r="S485">
        <v>1102</v>
      </c>
      <c r="T485" t="s">
        <v>742</v>
      </c>
      <c r="U485">
        <v>57</v>
      </c>
      <c r="V485">
        <v>8</v>
      </c>
      <c r="W485" t="s">
        <v>749</v>
      </c>
      <c r="X485">
        <v>3</v>
      </c>
      <c r="Y485" t="s">
        <v>128</v>
      </c>
      <c r="Z485">
        <v>3</v>
      </c>
      <c r="AA485" t="s">
        <v>87</v>
      </c>
      <c r="AB485">
        <v>1</v>
      </c>
      <c r="AC485" s="2">
        <v>0</v>
      </c>
      <c r="AD485" s="2">
        <v>0</v>
      </c>
      <c r="AE485" s="2">
        <v>0</v>
      </c>
      <c r="AF485" s="2">
        <v>0</v>
      </c>
      <c r="AG485" s="2">
        <v>0</v>
      </c>
      <c r="AH485" s="2">
        <v>0</v>
      </c>
      <c r="AI485" s="2">
        <v>5</v>
      </c>
      <c r="AJ485" s="2">
        <v>7.2</v>
      </c>
      <c r="AK485" s="2">
        <v>144</v>
      </c>
      <c r="AL485" s="2">
        <v>10</v>
      </c>
      <c r="AM485" s="2">
        <v>10.4</v>
      </c>
      <c r="AN485" s="2">
        <v>104</v>
      </c>
      <c r="AO485" s="2">
        <v>0</v>
      </c>
      <c r="AP485" s="2">
        <v>0</v>
      </c>
      <c r="AQ485" s="2">
        <v>0</v>
      </c>
      <c r="AR485" s="2" t="s">
        <v>95</v>
      </c>
      <c r="AS485" s="2" t="s">
        <v>95</v>
      </c>
      <c r="AT485" s="2" t="s">
        <v>95</v>
      </c>
      <c r="AU485" s="2">
        <v>0</v>
      </c>
      <c r="AV485" s="2">
        <v>0</v>
      </c>
      <c r="AW485" s="2">
        <v>0</v>
      </c>
      <c r="AX485" s="2">
        <v>0</v>
      </c>
      <c r="AY485" s="2">
        <v>0</v>
      </c>
      <c r="AZ485" s="2">
        <v>0</v>
      </c>
      <c r="BA485" s="2">
        <v>120121899</v>
      </c>
      <c r="BB485" s="2">
        <v>111612000</v>
      </c>
      <c r="BC485" s="2">
        <v>92.92</v>
      </c>
      <c r="BD485" s="2">
        <v>118500000</v>
      </c>
      <c r="BE485" s="2">
        <v>118500000</v>
      </c>
      <c r="BF485" s="2">
        <v>100</v>
      </c>
      <c r="BG485" s="2">
        <v>0</v>
      </c>
      <c r="BH485" s="2">
        <v>0</v>
      </c>
      <c r="BI485" s="2">
        <v>0</v>
      </c>
      <c r="BJ485" s="2">
        <v>238621899</v>
      </c>
      <c r="BK485" s="2">
        <v>230112000</v>
      </c>
      <c r="BL485" s="2">
        <v>96.43</v>
      </c>
      <c r="BN485" s="3">
        <f t="shared" si="69"/>
        <v>0</v>
      </c>
      <c r="BO485" s="3">
        <f t="shared" si="70"/>
        <v>0</v>
      </c>
      <c r="BP485" s="3">
        <f t="shared" si="71"/>
        <v>0</v>
      </c>
      <c r="BQ485" s="3">
        <f t="shared" si="72"/>
        <v>0</v>
      </c>
      <c r="BR485" s="3">
        <f t="shared" si="73"/>
        <v>120.121899</v>
      </c>
      <c r="BS485" s="3">
        <f t="shared" si="74"/>
        <v>111.61199999999999</v>
      </c>
      <c r="BT485" s="3">
        <f t="shared" si="75"/>
        <v>118.5</v>
      </c>
      <c r="BU485" s="3">
        <f t="shared" si="76"/>
        <v>118.5</v>
      </c>
      <c r="BV485" s="3">
        <f t="shared" si="77"/>
        <v>0</v>
      </c>
      <c r="BW485" s="3">
        <f t="shared" si="77"/>
        <v>0</v>
      </c>
    </row>
    <row r="486" spans="1:75" x14ac:dyDescent="0.25">
      <c r="A486">
        <v>506859452</v>
      </c>
      <c r="B486">
        <v>5</v>
      </c>
      <c r="C486" t="s">
        <v>75</v>
      </c>
      <c r="D486" t="s">
        <v>76</v>
      </c>
      <c r="E486">
        <v>2020</v>
      </c>
      <c r="F486" t="s">
        <v>77</v>
      </c>
      <c r="G486" t="s">
        <v>78</v>
      </c>
      <c r="H486">
        <v>2</v>
      </c>
      <c r="I486" t="s">
        <v>79</v>
      </c>
      <c r="J486">
        <v>118</v>
      </c>
      <c r="K486" t="s">
        <v>692</v>
      </c>
      <c r="L486" t="s">
        <v>3031</v>
      </c>
      <c r="M486">
        <v>96</v>
      </c>
      <c r="N486" t="s">
        <v>3079</v>
      </c>
      <c r="O486">
        <v>7</v>
      </c>
      <c r="P486" t="s">
        <v>3088</v>
      </c>
      <c r="Q486">
        <v>42</v>
      </c>
      <c r="R486" t="s">
        <v>3095</v>
      </c>
      <c r="S486">
        <v>1102</v>
      </c>
      <c r="T486" t="s">
        <v>742</v>
      </c>
      <c r="U486">
        <v>57</v>
      </c>
      <c r="V486">
        <v>9</v>
      </c>
      <c r="W486" t="s">
        <v>750</v>
      </c>
      <c r="X486">
        <v>2</v>
      </c>
      <c r="Y486" t="s">
        <v>94</v>
      </c>
      <c r="Z486">
        <v>1</v>
      </c>
      <c r="AA486" t="s">
        <v>84</v>
      </c>
      <c r="AB486">
        <v>1</v>
      </c>
      <c r="AC486" s="2">
        <v>0</v>
      </c>
      <c r="AD486" s="2">
        <v>0</v>
      </c>
      <c r="AE486" s="2">
        <v>0</v>
      </c>
      <c r="AF486" s="2">
        <v>0</v>
      </c>
      <c r="AG486" s="2">
        <v>0</v>
      </c>
      <c r="AH486" s="2">
        <v>0</v>
      </c>
      <c r="AI486" s="2">
        <v>0</v>
      </c>
      <c r="AJ486" s="2">
        <v>0</v>
      </c>
      <c r="AK486" s="2">
        <v>0</v>
      </c>
      <c r="AL486" s="2">
        <v>100</v>
      </c>
      <c r="AM486" s="2">
        <v>100</v>
      </c>
      <c r="AN486" s="2">
        <v>100</v>
      </c>
      <c r="AO486" s="2">
        <v>100</v>
      </c>
      <c r="AP486" s="2">
        <v>100</v>
      </c>
      <c r="AQ486" s="2">
        <v>100</v>
      </c>
      <c r="AR486" s="2" t="s">
        <v>95</v>
      </c>
      <c r="AS486" s="2" t="s">
        <v>95</v>
      </c>
      <c r="AT486" s="2" t="s">
        <v>95</v>
      </c>
      <c r="AU486" s="2">
        <v>0</v>
      </c>
      <c r="AV486" s="2">
        <v>0</v>
      </c>
      <c r="AW486" s="2">
        <v>0</v>
      </c>
      <c r="AX486" s="2">
        <v>0</v>
      </c>
      <c r="AY486" s="2">
        <v>0</v>
      </c>
      <c r="AZ486" s="2">
        <v>0</v>
      </c>
      <c r="BA486" s="2">
        <v>0</v>
      </c>
      <c r="BB486" s="2">
        <v>0</v>
      </c>
      <c r="BC486" s="2">
        <v>0</v>
      </c>
      <c r="BD486" s="2">
        <v>646298814</v>
      </c>
      <c r="BE486" s="2">
        <v>644466386</v>
      </c>
      <c r="BF486" s="2">
        <v>99.72</v>
      </c>
      <c r="BG486" s="2">
        <v>570150000</v>
      </c>
      <c r="BH486" s="2">
        <v>298550000</v>
      </c>
      <c r="BI486" s="2">
        <v>52.36</v>
      </c>
      <c r="BJ486" s="2">
        <v>1216448814</v>
      </c>
      <c r="BK486" s="2">
        <v>943016386</v>
      </c>
      <c r="BL486" s="2">
        <v>77.52</v>
      </c>
      <c r="BN486" s="3">
        <f t="shared" si="69"/>
        <v>0</v>
      </c>
      <c r="BO486" s="3">
        <f t="shared" si="70"/>
        <v>0</v>
      </c>
      <c r="BP486" s="3">
        <f t="shared" si="71"/>
        <v>0</v>
      </c>
      <c r="BQ486" s="3">
        <f t="shared" si="72"/>
        <v>0</v>
      </c>
      <c r="BR486" s="3">
        <f t="shared" si="73"/>
        <v>0</v>
      </c>
      <c r="BS486" s="3">
        <f t="shared" si="74"/>
        <v>0</v>
      </c>
      <c r="BT486" s="3">
        <f t="shared" si="75"/>
        <v>646.29881399999999</v>
      </c>
      <c r="BU486" s="3">
        <f t="shared" si="76"/>
        <v>644.46638600000006</v>
      </c>
      <c r="BV486" s="3">
        <f t="shared" si="77"/>
        <v>570.15</v>
      </c>
      <c r="BW486" s="3">
        <f t="shared" si="77"/>
        <v>298.55</v>
      </c>
    </row>
    <row r="487" spans="1:75" x14ac:dyDescent="0.25">
      <c r="A487">
        <v>506859452</v>
      </c>
      <c r="B487">
        <v>5</v>
      </c>
      <c r="C487" t="s">
        <v>75</v>
      </c>
      <c r="D487" t="s">
        <v>76</v>
      </c>
      <c r="E487">
        <v>2020</v>
      </c>
      <c r="F487" t="s">
        <v>77</v>
      </c>
      <c r="G487" t="s">
        <v>78</v>
      </c>
      <c r="H487">
        <v>2</v>
      </c>
      <c r="I487" t="s">
        <v>79</v>
      </c>
      <c r="J487">
        <v>118</v>
      </c>
      <c r="K487" t="s">
        <v>692</v>
      </c>
      <c r="L487" t="s">
        <v>3031</v>
      </c>
      <c r="M487">
        <v>96</v>
      </c>
      <c r="N487" t="s">
        <v>3079</v>
      </c>
      <c r="O487">
        <v>7</v>
      </c>
      <c r="P487" t="s">
        <v>3088</v>
      </c>
      <c r="Q487">
        <v>43</v>
      </c>
      <c r="R487" t="s">
        <v>3096</v>
      </c>
      <c r="S487">
        <v>418</v>
      </c>
      <c r="T487" t="s">
        <v>584</v>
      </c>
      <c r="U487">
        <v>178</v>
      </c>
      <c r="V487">
        <v>54</v>
      </c>
      <c r="W487" t="s">
        <v>751</v>
      </c>
      <c r="X487">
        <v>2</v>
      </c>
      <c r="Y487" t="s">
        <v>94</v>
      </c>
      <c r="Z487">
        <v>1</v>
      </c>
      <c r="AA487" t="s">
        <v>84</v>
      </c>
      <c r="AB487">
        <v>1</v>
      </c>
      <c r="AC487" s="2">
        <v>100</v>
      </c>
      <c r="AD487" s="2">
        <v>98.13</v>
      </c>
      <c r="AE487" s="2">
        <v>98.13</v>
      </c>
      <c r="AF487" s="2">
        <v>100</v>
      </c>
      <c r="AG487" s="2">
        <v>99.29</v>
      </c>
      <c r="AH487" s="2">
        <v>99.29</v>
      </c>
      <c r="AI487" s="2">
        <v>100</v>
      </c>
      <c r="AJ487" s="2">
        <v>99.84</v>
      </c>
      <c r="AK487" s="2">
        <v>99.84</v>
      </c>
      <c r="AL487" s="2">
        <v>100</v>
      </c>
      <c r="AM487" s="2">
        <v>98.44</v>
      </c>
      <c r="AN487" s="2">
        <v>98.44</v>
      </c>
      <c r="AO487" s="2">
        <v>100</v>
      </c>
      <c r="AP487" s="2">
        <v>79.91</v>
      </c>
      <c r="AQ487" s="2">
        <v>79.91</v>
      </c>
      <c r="AR487" s="2" t="s">
        <v>95</v>
      </c>
      <c r="AS487" s="2" t="s">
        <v>95</v>
      </c>
      <c r="AT487" s="2" t="s">
        <v>95</v>
      </c>
      <c r="AU487" s="2">
        <v>2445886391</v>
      </c>
      <c r="AV487" s="2">
        <v>2442544934</v>
      </c>
      <c r="AW487" s="2">
        <v>99.86</v>
      </c>
      <c r="AX487" s="2">
        <v>5896198100</v>
      </c>
      <c r="AY487" s="2">
        <v>5529214173</v>
      </c>
      <c r="AZ487" s="2">
        <v>93.78</v>
      </c>
      <c r="BA487" s="2">
        <v>4558076205</v>
      </c>
      <c r="BB487" s="2">
        <v>3770818065</v>
      </c>
      <c r="BC487" s="2">
        <v>82.73</v>
      </c>
      <c r="BD487" s="2">
        <v>6000878415</v>
      </c>
      <c r="BE487" s="2">
        <v>5907325037</v>
      </c>
      <c r="BF487" s="2">
        <v>98.44</v>
      </c>
      <c r="BG487" s="2">
        <v>7451261985</v>
      </c>
      <c r="BH487" s="2">
        <v>3769819619</v>
      </c>
      <c r="BI487" s="2">
        <v>50.59</v>
      </c>
      <c r="BJ487" s="2">
        <v>26352301096</v>
      </c>
      <c r="BK487" s="2">
        <v>21419721828</v>
      </c>
      <c r="BL487" s="2">
        <v>81.28</v>
      </c>
      <c r="BN487" s="3">
        <f t="shared" si="69"/>
        <v>2445.886391</v>
      </c>
      <c r="BO487" s="3">
        <f t="shared" si="70"/>
        <v>2442.544934</v>
      </c>
      <c r="BP487" s="3">
        <f t="shared" si="71"/>
        <v>5896.1980999999996</v>
      </c>
      <c r="BQ487" s="3">
        <f t="shared" si="72"/>
        <v>5529.2141730000003</v>
      </c>
      <c r="BR487" s="3">
        <f t="shared" si="73"/>
        <v>4558.0762050000003</v>
      </c>
      <c r="BS487" s="3">
        <f t="shared" si="74"/>
        <v>3770.8180649999999</v>
      </c>
      <c r="BT487" s="3">
        <f t="shared" si="75"/>
        <v>6000.8784150000001</v>
      </c>
      <c r="BU487" s="3">
        <f t="shared" si="76"/>
        <v>5907.3250369999996</v>
      </c>
      <c r="BV487" s="3">
        <f t="shared" si="77"/>
        <v>7451.2619850000001</v>
      </c>
      <c r="BW487" s="3">
        <f t="shared" si="77"/>
        <v>3769.8196189999999</v>
      </c>
    </row>
    <row r="488" spans="1:75" x14ac:dyDescent="0.25">
      <c r="A488">
        <v>506859452</v>
      </c>
      <c r="B488">
        <v>5</v>
      </c>
      <c r="C488" t="s">
        <v>75</v>
      </c>
      <c r="D488" t="s">
        <v>76</v>
      </c>
      <c r="E488">
        <v>2020</v>
      </c>
      <c r="F488" t="s">
        <v>77</v>
      </c>
      <c r="G488" t="s">
        <v>78</v>
      </c>
      <c r="H488">
        <v>2</v>
      </c>
      <c r="I488" t="s">
        <v>79</v>
      </c>
      <c r="J488">
        <v>118</v>
      </c>
      <c r="K488" t="s">
        <v>692</v>
      </c>
      <c r="L488" t="s">
        <v>3031</v>
      </c>
      <c r="M488">
        <v>96</v>
      </c>
      <c r="N488" t="s">
        <v>3079</v>
      </c>
      <c r="O488">
        <v>7</v>
      </c>
      <c r="P488" t="s">
        <v>3088</v>
      </c>
      <c r="Q488">
        <v>43</v>
      </c>
      <c r="R488" t="s">
        <v>3096</v>
      </c>
      <c r="S488">
        <v>418</v>
      </c>
      <c r="T488" t="s">
        <v>584</v>
      </c>
      <c r="U488">
        <v>178</v>
      </c>
      <c r="V488">
        <v>55</v>
      </c>
      <c r="W488" t="s">
        <v>752</v>
      </c>
      <c r="X488">
        <v>1</v>
      </c>
      <c r="Y488" t="s">
        <v>83</v>
      </c>
      <c r="Z488">
        <v>1</v>
      </c>
      <c r="AA488" t="s">
        <v>84</v>
      </c>
      <c r="AB488">
        <v>1</v>
      </c>
      <c r="AC488" s="2">
        <v>15</v>
      </c>
      <c r="AD488" s="2">
        <v>6.14</v>
      </c>
      <c r="AE488" s="2">
        <v>40.93</v>
      </c>
      <c r="AF488" s="2">
        <v>25</v>
      </c>
      <c r="AG488" s="2">
        <v>22.22</v>
      </c>
      <c r="AH488" s="2">
        <v>88.88</v>
      </c>
      <c r="AI488" s="2">
        <v>21</v>
      </c>
      <c r="AJ488" s="2">
        <v>18.14</v>
      </c>
      <c r="AK488" s="2">
        <v>86.38</v>
      </c>
      <c r="AL488" s="2">
        <v>30</v>
      </c>
      <c r="AM488" s="2">
        <v>33.07</v>
      </c>
      <c r="AN488" s="2">
        <v>110.23</v>
      </c>
      <c r="AO488" s="2">
        <v>20.43</v>
      </c>
      <c r="AP488" s="2">
        <v>13.28</v>
      </c>
      <c r="AQ488" s="2">
        <v>65</v>
      </c>
      <c r="AR488" s="2">
        <v>100</v>
      </c>
      <c r="AS488" s="2">
        <v>92.85</v>
      </c>
      <c r="AT488" s="2">
        <v>92.85</v>
      </c>
      <c r="AU488" s="2">
        <v>426419098</v>
      </c>
      <c r="AV488" s="2">
        <v>426419098</v>
      </c>
      <c r="AW488" s="2">
        <v>100</v>
      </c>
      <c r="AX488" s="2">
        <v>493135711</v>
      </c>
      <c r="AY488" s="2">
        <v>483776243</v>
      </c>
      <c r="AZ488" s="2">
        <v>98.1</v>
      </c>
      <c r="BA488" s="2">
        <v>780693728</v>
      </c>
      <c r="BB488" s="2">
        <v>757390795</v>
      </c>
      <c r="BC488" s="2">
        <v>97.02</v>
      </c>
      <c r="BD488" s="2">
        <v>2237303631</v>
      </c>
      <c r="BE488" s="2">
        <v>2198526577</v>
      </c>
      <c r="BF488" s="2">
        <v>98.27</v>
      </c>
      <c r="BG488" s="2">
        <v>1408326815</v>
      </c>
      <c r="BH488" s="2">
        <v>1178848088</v>
      </c>
      <c r="BI488" s="2">
        <v>83.71</v>
      </c>
      <c r="BJ488" s="2">
        <v>5345878983</v>
      </c>
      <c r="BK488" s="2">
        <v>5044960801</v>
      </c>
      <c r="BL488" s="2">
        <v>94.37</v>
      </c>
      <c r="BN488" s="3">
        <f t="shared" si="69"/>
        <v>426.41909800000002</v>
      </c>
      <c r="BO488" s="3">
        <f t="shared" si="70"/>
        <v>426.41909800000002</v>
      </c>
      <c r="BP488" s="3">
        <f t="shared" si="71"/>
        <v>493.13571100000001</v>
      </c>
      <c r="BQ488" s="3">
        <f t="shared" si="72"/>
        <v>483.77624300000002</v>
      </c>
      <c r="BR488" s="3">
        <f t="shared" si="73"/>
        <v>780.69372799999996</v>
      </c>
      <c r="BS488" s="3">
        <f t="shared" si="74"/>
        <v>757.39079500000003</v>
      </c>
      <c r="BT488" s="3">
        <f t="shared" si="75"/>
        <v>2237.3036310000002</v>
      </c>
      <c r="BU488" s="3">
        <f t="shared" si="76"/>
        <v>2198.5265770000001</v>
      </c>
      <c r="BV488" s="3">
        <f t="shared" si="77"/>
        <v>1408.3268149999999</v>
      </c>
      <c r="BW488" s="3">
        <f t="shared" si="77"/>
        <v>1178.848088</v>
      </c>
    </row>
    <row r="489" spans="1:75" x14ac:dyDescent="0.25">
      <c r="A489">
        <v>506859452</v>
      </c>
      <c r="B489">
        <v>5</v>
      </c>
      <c r="C489" t="s">
        <v>75</v>
      </c>
      <c r="D489" t="s">
        <v>76</v>
      </c>
      <c r="E489">
        <v>2020</v>
      </c>
      <c r="F489" t="s">
        <v>77</v>
      </c>
      <c r="G489" t="s">
        <v>78</v>
      </c>
      <c r="H489">
        <v>2</v>
      </c>
      <c r="I489" t="s">
        <v>79</v>
      </c>
      <c r="J489">
        <v>118</v>
      </c>
      <c r="K489" t="s">
        <v>692</v>
      </c>
      <c r="L489" t="s">
        <v>3031</v>
      </c>
      <c r="M489">
        <v>96</v>
      </c>
      <c r="N489" t="s">
        <v>3079</v>
      </c>
      <c r="O489">
        <v>7</v>
      </c>
      <c r="P489" t="s">
        <v>3088</v>
      </c>
      <c r="Q489">
        <v>43</v>
      </c>
      <c r="R489" t="s">
        <v>3096</v>
      </c>
      <c r="S489">
        <v>418</v>
      </c>
      <c r="T489" t="s">
        <v>584</v>
      </c>
      <c r="U489">
        <v>178</v>
      </c>
      <c r="V489">
        <v>56</v>
      </c>
      <c r="W489" t="s">
        <v>753</v>
      </c>
      <c r="X489">
        <v>1</v>
      </c>
      <c r="Y489" t="s">
        <v>83</v>
      </c>
      <c r="Z489">
        <v>1</v>
      </c>
      <c r="AA489" t="s">
        <v>84</v>
      </c>
      <c r="AB489">
        <v>1</v>
      </c>
      <c r="AC489" s="2">
        <v>60</v>
      </c>
      <c r="AD489" s="2">
        <v>39.18</v>
      </c>
      <c r="AE489" s="2">
        <v>65.3</v>
      </c>
      <c r="AF489" s="2">
        <v>10</v>
      </c>
      <c r="AG489" s="2">
        <v>9.86</v>
      </c>
      <c r="AH489" s="2">
        <v>98.6</v>
      </c>
      <c r="AI489" s="2">
        <v>10</v>
      </c>
      <c r="AJ489" s="2">
        <v>10</v>
      </c>
      <c r="AK489" s="2">
        <v>100</v>
      </c>
      <c r="AL489" s="2">
        <v>36</v>
      </c>
      <c r="AM489" s="2">
        <v>36</v>
      </c>
      <c r="AN489" s="2">
        <v>100</v>
      </c>
      <c r="AO489" s="2">
        <v>4.96</v>
      </c>
      <c r="AP489" s="2">
        <v>4.75</v>
      </c>
      <c r="AQ489" s="2">
        <v>95.77</v>
      </c>
      <c r="AR489" s="2">
        <v>100</v>
      </c>
      <c r="AS489" s="2">
        <v>99.79</v>
      </c>
      <c r="AT489" s="2">
        <v>99.79</v>
      </c>
      <c r="AU489" s="2">
        <v>59821497</v>
      </c>
      <c r="AV489" s="2">
        <v>35668840</v>
      </c>
      <c r="AW489" s="2">
        <v>59.63</v>
      </c>
      <c r="AX489" s="2">
        <v>175087862</v>
      </c>
      <c r="AY489" s="2">
        <v>158052202</v>
      </c>
      <c r="AZ489" s="2">
        <v>90.27</v>
      </c>
      <c r="BA489" s="2">
        <v>214334190</v>
      </c>
      <c r="BB489" s="2">
        <v>214334190</v>
      </c>
      <c r="BC489" s="2">
        <v>100</v>
      </c>
      <c r="BD489" s="2">
        <v>466723999</v>
      </c>
      <c r="BE489" s="2">
        <v>465519199</v>
      </c>
      <c r="BF489" s="2">
        <v>99.74</v>
      </c>
      <c r="BG489" s="2">
        <v>522859135</v>
      </c>
      <c r="BH489" s="2">
        <v>364701824</v>
      </c>
      <c r="BI489" s="2">
        <v>69.75</v>
      </c>
      <c r="BJ489" s="2">
        <v>1438826683</v>
      </c>
      <c r="BK489" s="2">
        <v>1238276255</v>
      </c>
      <c r="BL489" s="2">
        <v>86.06</v>
      </c>
      <c r="BN489" s="3">
        <f t="shared" si="69"/>
        <v>59.821497000000001</v>
      </c>
      <c r="BO489" s="3">
        <f t="shared" si="70"/>
        <v>35.668840000000003</v>
      </c>
      <c r="BP489" s="3">
        <f t="shared" si="71"/>
        <v>175.087862</v>
      </c>
      <c r="BQ489" s="3">
        <f t="shared" si="72"/>
        <v>158.05220199999999</v>
      </c>
      <c r="BR489" s="3">
        <f t="shared" si="73"/>
        <v>214.33419000000001</v>
      </c>
      <c r="BS489" s="3">
        <f t="shared" si="74"/>
        <v>214.33419000000001</v>
      </c>
      <c r="BT489" s="3">
        <f t="shared" si="75"/>
        <v>466.72399899999999</v>
      </c>
      <c r="BU489" s="3">
        <f t="shared" si="76"/>
        <v>465.51919900000001</v>
      </c>
      <c r="BV489" s="3">
        <f t="shared" si="77"/>
        <v>522.85913500000004</v>
      </c>
      <c r="BW489" s="3">
        <f t="shared" si="77"/>
        <v>364.70182399999999</v>
      </c>
    </row>
    <row r="490" spans="1:75" x14ac:dyDescent="0.25">
      <c r="A490">
        <v>506859452</v>
      </c>
      <c r="B490">
        <v>5</v>
      </c>
      <c r="C490" t="s">
        <v>75</v>
      </c>
      <c r="D490" t="s">
        <v>76</v>
      </c>
      <c r="E490">
        <v>2020</v>
      </c>
      <c r="F490" t="s">
        <v>77</v>
      </c>
      <c r="G490" t="s">
        <v>78</v>
      </c>
      <c r="H490">
        <v>2</v>
      </c>
      <c r="I490" t="s">
        <v>79</v>
      </c>
      <c r="J490">
        <v>118</v>
      </c>
      <c r="K490" t="s">
        <v>692</v>
      </c>
      <c r="L490" t="s">
        <v>3031</v>
      </c>
      <c r="M490">
        <v>96</v>
      </c>
      <c r="N490" t="s">
        <v>3079</v>
      </c>
      <c r="O490">
        <v>7</v>
      </c>
      <c r="P490" t="s">
        <v>3088</v>
      </c>
      <c r="Q490">
        <v>43</v>
      </c>
      <c r="R490" t="s">
        <v>3096</v>
      </c>
      <c r="S490">
        <v>418</v>
      </c>
      <c r="T490" t="s">
        <v>584</v>
      </c>
      <c r="U490">
        <v>178</v>
      </c>
      <c r="V490">
        <v>57</v>
      </c>
      <c r="W490" t="s">
        <v>754</v>
      </c>
      <c r="X490">
        <v>2</v>
      </c>
      <c r="Y490" t="s">
        <v>94</v>
      </c>
      <c r="Z490">
        <v>1</v>
      </c>
      <c r="AA490" t="s">
        <v>84</v>
      </c>
      <c r="AB490">
        <v>1</v>
      </c>
      <c r="AC490" s="2">
        <v>100</v>
      </c>
      <c r="AD490" s="2">
        <v>100</v>
      </c>
      <c r="AE490" s="2">
        <v>100</v>
      </c>
      <c r="AF490" s="2">
        <v>100</v>
      </c>
      <c r="AG490" s="2">
        <v>100</v>
      </c>
      <c r="AH490" s="2">
        <v>100</v>
      </c>
      <c r="AI490" s="2">
        <v>100</v>
      </c>
      <c r="AJ490" s="2">
        <v>100</v>
      </c>
      <c r="AK490" s="2">
        <v>100</v>
      </c>
      <c r="AL490" s="2">
        <v>100</v>
      </c>
      <c r="AM490" s="2">
        <v>100</v>
      </c>
      <c r="AN490" s="2">
        <v>100</v>
      </c>
      <c r="AO490" s="2">
        <v>100</v>
      </c>
      <c r="AP490" s="2">
        <v>100</v>
      </c>
      <c r="AQ490" s="2">
        <v>100</v>
      </c>
      <c r="AR490" s="2" t="s">
        <v>95</v>
      </c>
      <c r="AS490" s="2" t="s">
        <v>95</v>
      </c>
      <c r="AT490" s="2" t="s">
        <v>95</v>
      </c>
      <c r="AU490" s="2">
        <v>21318472</v>
      </c>
      <c r="AV490" s="2">
        <v>21318472</v>
      </c>
      <c r="AW490" s="2">
        <v>100</v>
      </c>
      <c r="AX490" s="2">
        <v>619580587</v>
      </c>
      <c r="AY490" s="2">
        <v>571313071</v>
      </c>
      <c r="AZ490" s="2">
        <v>92.21</v>
      </c>
      <c r="BA490" s="2">
        <v>163633494</v>
      </c>
      <c r="BB490" s="2">
        <v>158137384</v>
      </c>
      <c r="BC490" s="2">
        <v>96.64</v>
      </c>
      <c r="BD490" s="2">
        <v>246018430</v>
      </c>
      <c r="BE490" s="2">
        <v>244463963</v>
      </c>
      <c r="BF490" s="2">
        <v>99.37</v>
      </c>
      <c r="BG490" s="2">
        <v>276777397</v>
      </c>
      <c r="BH490" s="2">
        <v>153737930</v>
      </c>
      <c r="BI490" s="2">
        <v>55.55</v>
      </c>
      <c r="BJ490" s="2">
        <v>1327328380</v>
      </c>
      <c r="BK490" s="2">
        <v>1148970820</v>
      </c>
      <c r="BL490" s="2">
        <v>86.56</v>
      </c>
      <c r="BN490" s="3">
        <f t="shared" si="69"/>
        <v>21.318472</v>
      </c>
      <c r="BO490" s="3">
        <f t="shared" si="70"/>
        <v>21.318472</v>
      </c>
      <c r="BP490" s="3">
        <f t="shared" si="71"/>
        <v>619.58058700000004</v>
      </c>
      <c r="BQ490" s="3">
        <f t="shared" si="72"/>
        <v>571.31307100000004</v>
      </c>
      <c r="BR490" s="3">
        <f t="shared" si="73"/>
        <v>163.63349400000001</v>
      </c>
      <c r="BS490" s="3">
        <f t="shared" si="74"/>
        <v>158.137384</v>
      </c>
      <c r="BT490" s="3">
        <f t="shared" si="75"/>
        <v>246.01843</v>
      </c>
      <c r="BU490" s="3">
        <f t="shared" si="76"/>
        <v>244.46396300000001</v>
      </c>
      <c r="BV490" s="3">
        <f t="shared" si="77"/>
        <v>276.77739700000001</v>
      </c>
      <c r="BW490" s="3">
        <f t="shared" si="77"/>
        <v>153.73793000000001</v>
      </c>
    </row>
    <row r="491" spans="1:75" x14ac:dyDescent="0.25">
      <c r="A491">
        <v>506859452</v>
      </c>
      <c r="B491">
        <v>5</v>
      </c>
      <c r="C491" t="s">
        <v>75</v>
      </c>
      <c r="D491" t="s">
        <v>76</v>
      </c>
      <c r="E491">
        <v>2020</v>
      </c>
      <c r="F491" t="s">
        <v>77</v>
      </c>
      <c r="G491" t="s">
        <v>78</v>
      </c>
      <c r="H491">
        <v>2</v>
      </c>
      <c r="I491" t="s">
        <v>79</v>
      </c>
      <c r="J491">
        <v>118</v>
      </c>
      <c r="K491" t="s">
        <v>692</v>
      </c>
      <c r="L491" t="s">
        <v>3031</v>
      </c>
      <c r="M491">
        <v>96</v>
      </c>
      <c r="N491" t="s">
        <v>3079</v>
      </c>
      <c r="O491">
        <v>7</v>
      </c>
      <c r="P491" t="s">
        <v>3088</v>
      </c>
      <c r="Q491">
        <v>43</v>
      </c>
      <c r="R491" t="s">
        <v>3096</v>
      </c>
      <c r="S491">
        <v>418</v>
      </c>
      <c r="T491" t="s">
        <v>584</v>
      </c>
      <c r="U491">
        <v>178</v>
      </c>
      <c r="V491">
        <v>58</v>
      </c>
      <c r="W491" t="s">
        <v>755</v>
      </c>
      <c r="X491">
        <v>2</v>
      </c>
      <c r="Y491" t="s">
        <v>94</v>
      </c>
      <c r="Z491">
        <v>1</v>
      </c>
      <c r="AA491" t="s">
        <v>84</v>
      </c>
      <c r="AB491">
        <v>1</v>
      </c>
      <c r="AC491" s="2">
        <v>95</v>
      </c>
      <c r="AD491" s="2">
        <v>95.4</v>
      </c>
      <c r="AE491" s="2">
        <v>100.42</v>
      </c>
      <c r="AF491" s="2">
        <v>95</v>
      </c>
      <c r="AG491" s="2">
        <v>97.6</v>
      </c>
      <c r="AH491" s="2">
        <v>102.74</v>
      </c>
      <c r="AI491" s="2">
        <v>95</v>
      </c>
      <c r="AJ491" s="2">
        <v>99.1</v>
      </c>
      <c r="AK491" s="2">
        <v>104.32</v>
      </c>
      <c r="AL491" s="2">
        <v>95</v>
      </c>
      <c r="AM491" s="2">
        <v>98.73</v>
      </c>
      <c r="AN491" s="2">
        <v>103.93</v>
      </c>
      <c r="AO491" s="2">
        <v>95</v>
      </c>
      <c r="AP491" s="2">
        <v>89.85</v>
      </c>
      <c r="AQ491" s="2">
        <v>94.58</v>
      </c>
      <c r="AR491" s="2" t="s">
        <v>95</v>
      </c>
      <c r="AS491" s="2" t="s">
        <v>95</v>
      </c>
      <c r="AT491" s="2" t="s">
        <v>95</v>
      </c>
      <c r="AU491" s="2">
        <v>7250000</v>
      </c>
      <c r="AV491" s="2">
        <v>7250000</v>
      </c>
      <c r="AW491" s="2">
        <v>100</v>
      </c>
      <c r="AX491" s="2">
        <v>556322817</v>
      </c>
      <c r="AY491" s="2">
        <v>326864288</v>
      </c>
      <c r="AZ491" s="2">
        <v>58.75</v>
      </c>
      <c r="BA491" s="2">
        <v>710698014</v>
      </c>
      <c r="BB491" s="2">
        <v>677779914</v>
      </c>
      <c r="BC491" s="2">
        <v>95.37</v>
      </c>
      <c r="BD491" s="2">
        <v>762014220</v>
      </c>
      <c r="BE491" s="2">
        <v>758810555</v>
      </c>
      <c r="BF491" s="2">
        <v>99.58</v>
      </c>
      <c r="BG491" s="2">
        <v>932734668</v>
      </c>
      <c r="BH491" s="2">
        <v>492445986</v>
      </c>
      <c r="BI491" s="2">
        <v>52.8</v>
      </c>
      <c r="BJ491" s="2">
        <v>2969019719</v>
      </c>
      <c r="BK491" s="2">
        <v>2263150743</v>
      </c>
      <c r="BL491" s="2">
        <v>76.23</v>
      </c>
      <c r="BN491" s="3">
        <f t="shared" si="69"/>
        <v>7.25</v>
      </c>
      <c r="BO491" s="3">
        <f t="shared" si="70"/>
        <v>7.25</v>
      </c>
      <c r="BP491" s="3">
        <f t="shared" si="71"/>
        <v>556.32281699999999</v>
      </c>
      <c r="BQ491" s="3">
        <f t="shared" si="72"/>
        <v>326.86428799999999</v>
      </c>
      <c r="BR491" s="3">
        <f t="shared" si="73"/>
        <v>710.69801399999994</v>
      </c>
      <c r="BS491" s="3">
        <f t="shared" si="74"/>
        <v>677.77991399999996</v>
      </c>
      <c r="BT491" s="3">
        <f t="shared" si="75"/>
        <v>762.01422000000002</v>
      </c>
      <c r="BU491" s="3">
        <f t="shared" si="76"/>
        <v>758.81055500000002</v>
      </c>
      <c r="BV491" s="3">
        <f t="shared" si="77"/>
        <v>932.73466800000006</v>
      </c>
      <c r="BW491" s="3">
        <f t="shared" si="77"/>
        <v>492.445986</v>
      </c>
    </row>
    <row r="492" spans="1:75" x14ac:dyDescent="0.25">
      <c r="A492">
        <v>506859452</v>
      </c>
      <c r="B492">
        <v>5</v>
      </c>
      <c r="C492" t="s">
        <v>75</v>
      </c>
      <c r="D492" t="s">
        <v>76</v>
      </c>
      <c r="E492">
        <v>2020</v>
      </c>
      <c r="F492" t="s">
        <v>77</v>
      </c>
      <c r="G492" t="s">
        <v>78</v>
      </c>
      <c r="H492">
        <v>2</v>
      </c>
      <c r="I492" t="s">
        <v>79</v>
      </c>
      <c r="J492">
        <v>118</v>
      </c>
      <c r="K492" t="s">
        <v>692</v>
      </c>
      <c r="L492" t="s">
        <v>3031</v>
      </c>
      <c r="M492">
        <v>96</v>
      </c>
      <c r="N492" t="s">
        <v>3079</v>
      </c>
      <c r="O492">
        <v>7</v>
      </c>
      <c r="P492" t="s">
        <v>3088</v>
      </c>
      <c r="Q492">
        <v>43</v>
      </c>
      <c r="R492" t="s">
        <v>3096</v>
      </c>
      <c r="S492">
        <v>418</v>
      </c>
      <c r="T492" t="s">
        <v>584</v>
      </c>
      <c r="U492">
        <v>178</v>
      </c>
      <c r="V492">
        <v>59</v>
      </c>
      <c r="W492" t="s">
        <v>756</v>
      </c>
      <c r="X492">
        <v>2</v>
      </c>
      <c r="Y492" t="s">
        <v>94</v>
      </c>
      <c r="Z492">
        <v>3</v>
      </c>
      <c r="AA492" t="s">
        <v>87</v>
      </c>
      <c r="AB492">
        <v>1</v>
      </c>
      <c r="AC492" s="2">
        <v>0</v>
      </c>
      <c r="AD492" s="2">
        <v>0</v>
      </c>
      <c r="AE492" s="2">
        <v>0</v>
      </c>
      <c r="AF492" s="2">
        <v>0</v>
      </c>
      <c r="AG492" s="2">
        <v>0</v>
      </c>
      <c r="AH492" s="2">
        <v>0</v>
      </c>
      <c r="AI492" s="2">
        <v>0</v>
      </c>
      <c r="AJ492" s="2">
        <v>0</v>
      </c>
      <c r="AK492" s="2">
        <v>0</v>
      </c>
      <c r="AL492" s="2">
        <v>100</v>
      </c>
      <c r="AM492" s="2">
        <v>100</v>
      </c>
      <c r="AN492" s="2">
        <v>100</v>
      </c>
      <c r="AO492" s="2">
        <v>0</v>
      </c>
      <c r="AP492" s="2">
        <v>0</v>
      </c>
      <c r="AQ492" s="2">
        <v>0</v>
      </c>
      <c r="AR492" s="2" t="s">
        <v>95</v>
      </c>
      <c r="AS492" s="2" t="s">
        <v>95</v>
      </c>
      <c r="AT492" s="2" t="s">
        <v>95</v>
      </c>
      <c r="AU492" s="2">
        <v>0</v>
      </c>
      <c r="AV492" s="2">
        <v>0</v>
      </c>
      <c r="AW492" s="2">
        <v>0</v>
      </c>
      <c r="AX492" s="2">
        <v>0</v>
      </c>
      <c r="AY492" s="2">
        <v>0</v>
      </c>
      <c r="AZ492" s="2">
        <v>0</v>
      </c>
      <c r="BA492" s="2">
        <v>0</v>
      </c>
      <c r="BB492" s="2">
        <v>0</v>
      </c>
      <c r="BC492" s="2">
        <v>0</v>
      </c>
      <c r="BD492" s="2">
        <v>3361305</v>
      </c>
      <c r="BE492" s="2">
        <v>3361305</v>
      </c>
      <c r="BF492" s="2">
        <v>100</v>
      </c>
      <c r="BG492" s="2">
        <v>0</v>
      </c>
      <c r="BH492" s="2">
        <v>0</v>
      </c>
      <c r="BI492" s="2">
        <v>0</v>
      </c>
      <c r="BJ492" s="2">
        <v>3361305</v>
      </c>
      <c r="BK492" s="2">
        <v>3361305</v>
      </c>
      <c r="BL492" s="2">
        <v>100</v>
      </c>
      <c r="BN492" s="3">
        <f t="shared" si="69"/>
        <v>0</v>
      </c>
      <c r="BO492" s="3">
        <f t="shared" si="70"/>
        <v>0</v>
      </c>
      <c r="BP492" s="3">
        <f t="shared" si="71"/>
        <v>0</v>
      </c>
      <c r="BQ492" s="3">
        <f t="shared" si="72"/>
        <v>0</v>
      </c>
      <c r="BR492" s="3">
        <f t="shared" si="73"/>
        <v>0</v>
      </c>
      <c r="BS492" s="3">
        <f t="shared" si="74"/>
        <v>0</v>
      </c>
      <c r="BT492" s="3">
        <f t="shared" si="75"/>
        <v>3.3613050000000002</v>
      </c>
      <c r="BU492" s="3">
        <f t="shared" si="76"/>
        <v>3.3613050000000002</v>
      </c>
      <c r="BV492" s="3">
        <f t="shared" si="77"/>
        <v>0</v>
      </c>
      <c r="BW492" s="3">
        <f t="shared" si="77"/>
        <v>0</v>
      </c>
    </row>
    <row r="493" spans="1:75" x14ac:dyDescent="0.25">
      <c r="A493">
        <v>506859452</v>
      </c>
      <c r="B493">
        <v>5</v>
      </c>
      <c r="C493" t="s">
        <v>75</v>
      </c>
      <c r="D493" t="s">
        <v>76</v>
      </c>
      <c r="E493">
        <v>2020</v>
      </c>
      <c r="F493" t="s">
        <v>77</v>
      </c>
      <c r="G493" t="s">
        <v>78</v>
      </c>
      <c r="H493">
        <v>2</v>
      </c>
      <c r="I493" t="s">
        <v>79</v>
      </c>
      <c r="J493">
        <v>118</v>
      </c>
      <c r="K493" t="s">
        <v>692</v>
      </c>
      <c r="L493" t="s">
        <v>3031</v>
      </c>
      <c r="M493">
        <v>96</v>
      </c>
      <c r="N493" t="s">
        <v>3079</v>
      </c>
      <c r="O493">
        <v>7</v>
      </c>
      <c r="P493" t="s">
        <v>3088</v>
      </c>
      <c r="Q493">
        <v>43</v>
      </c>
      <c r="R493" t="s">
        <v>3096</v>
      </c>
      <c r="S493">
        <v>7505</v>
      </c>
      <c r="T493" t="s">
        <v>757</v>
      </c>
      <c r="U493">
        <v>42</v>
      </c>
      <c r="V493">
        <v>1</v>
      </c>
      <c r="W493" t="s">
        <v>758</v>
      </c>
      <c r="X493">
        <v>2</v>
      </c>
      <c r="Y493" t="s">
        <v>94</v>
      </c>
      <c r="Z493">
        <v>1</v>
      </c>
      <c r="AA493" t="s">
        <v>84</v>
      </c>
      <c r="AB493">
        <v>1</v>
      </c>
      <c r="AC493" s="2">
        <v>0</v>
      </c>
      <c r="AD493" s="2">
        <v>0</v>
      </c>
      <c r="AE493" s="2">
        <v>0</v>
      </c>
      <c r="AF493" s="2">
        <v>100</v>
      </c>
      <c r="AG493" s="2">
        <v>100</v>
      </c>
      <c r="AH493" s="2">
        <v>100</v>
      </c>
      <c r="AI493" s="2">
        <v>100</v>
      </c>
      <c r="AJ493" s="2">
        <v>100</v>
      </c>
      <c r="AK493" s="2">
        <v>100</v>
      </c>
      <c r="AL493" s="2">
        <v>100</v>
      </c>
      <c r="AM493" s="2">
        <v>100</v>
      </c>
      <c r="AN493" s="2">
        <v>100</v>
      </c>
      <c r="AO493" s="2">
        <v>100</v>
      </c>
      <c r="AP493" s="2">
        <v>100</v>
      </c>
      <c r="AQ493" s="2">
        <v>100</v>
      </c>
      <c r="AR493" s="2" t="s">
        <v>95</v>
      </c>
      <c r="AS493" s="2" t="s">
        <v>95</v>
      </c>
      <c r="AT493" s="2" t="s">
        <v>95</v>
      </c>
      <c r="AU493" s="2">
        <v>0</v>
      </c>
      <c r="AV493" s="2">
        <v>0</v>
      </c>
      <c r="AW493" s="2">
        <v>0</v>
      </c>
      <c r="AX493" s="2">
        <v>104995000</v>
      </c>
      <c r="AY493" s="2">
        <v>104995000</v>
      </c>
      <c r="AZ493" s="2">
        <v>100</v>
      </c>
      <c r="BA493" s="2">
        <v>215922310</v>
      </c>
      <c r="BB493" s="2">
        <v>215922310</v>
      </c>
      <c r="BC493" s="2">
        <v>100</v>
      </c>
      <c r="BD493" s="2">
        <v>324533333</v>
      </c>
      <c r="BE493" s="2">
        <v>324533333</v>
      </c>
      <c r="BF493" s="2">
        <v>100</v>
      </c>
      <c r="BG493" s="2">
        <v>545250000</v>
      </c>
      <c r="BH493" s="2">
        <v>357473333</v>
      </c>
      <c r="BI493" s="2">
        <v>65.56</v>
      </c>
      <c r="BJ493" s="2">
        <v>1190700643</v>
      </c>
      <c r="BK493" s="2">
        <v>1002923976</v>
      </c>
      <c r="BL493" s="2">
        <v>84.23</v>
      </c>
      <c r="BN493" s="3">
        <f t="shared" si="69"/>
        <v>0</v>
      </c>
      <c r="BO493" s="3">
        <f t="shared" si="70"/>
        <v>0</v>
      </c>
      <c r="BP493" s="3">
        <f t="shared" si="71"/>
        <v>104.995</v>
      </c>
      <c r="BQ493" s="3">
        <f t="shared" si="72"/>
        <v>104.995</v>
      </c>
      <c r="BR493" s="3">
        <f t="shared" si="73"/>
        <v>215.92231000000001</v>
      </c>
      <c r="BS493" s="3">
        <f t="shared" si="74"/>
        <v>215.92231000000001</v>
      </c>
      <c r="BT493" s="3">
        <f t="shared" si="75"/>
        <v>324.53333300000003</v>
      </c>
      <c r="BU493" s="3">
        <f t="shared" si="76"/>
        <v>324.53333300000003</v>
      </c>
      <c r="BV493" s="3">
        <f t="shared" si="77"/>
        <v>545.25</v>
      </c>
      <c r="BW493" s="3">
        <f t="shared" si="77"/>
        <v>357.47333300000003</v>
      </c>
    </row>
    <row r="494" spans="1:75" x14ac:dyDescent="0.25">
      <c r="A494">
        <v>506859452</v>
      </c>
      <c r="B494">
        <v>5</v>
      </c>
      <c r="C494" t="s">
        <v>75</v>
      </c>
      <c r="D494" t="s">
        <v>76</v>
      </c>
      <c r="E494">
        <v>2020</v>
      </c>
      <c r="F494" t="s">
        <v>77</v>
      </c>
      <c r="G494" t="s">
        <v>78</v>
      </c>
      <c r="H494">
        <v>2</v>
      </c>
      <c r="I494" t="s">
        <v>79</v>
      </c>
      <c r="J494">
        <v>118</v>
      </c>
      <c r="K494" t="s">
        <v>692</v>
      </c>
      <c r="L494" t="s">
        <v>3031</v>
      </c>
      <c r="M494">
        <v>96</v>
      </c>
      <c r="N494" t="s">
        <v>3079</v>
      </c>
      <c r="O494">
        <v>7</v>
      </c>
      <c r="P494" t="s">
        <v>3088</v>
      </c>
      <c r="Q494">
        <v>43</v>
      </c>
      <c r="R494" t="s">
        <v>3096</v>
      </c>
      <c r="S494">
        <v>7505</v>
      </c>
      <c r="T494" t="s">
        <v>757</v>
      </c>
      <c r="U494">
        <v>42</v>
      </c>
      <c r="V494">
        <v>2</v>
      </c>
      <c r="W494" t="s">
        <v>759</v>
      </c>
      <c r="X494">
        <v>2</v>
      </c>
      <c r="Y494" t="s">
        <v>94</v>
      </c>
      <c r="Z494">
        <v>1</v>
      </c>
      <c r="AA494" t="s">
        <v>84</v>
      </c>
      <c r="AB494">
        <v>1</v>
      </c>
      <c r="AC494" s="2">
        <v>0</v>
      </c>
      <c r="AD494" s="2">
        <v>0</v>
      </c>
      <c r="AE494" s="2">
        <v>0</v>
      </c>
      <c r="AF494" s="2">
        <v>100</v>
      </c>
      <c r="AG494" s="2">
        <v>100</v>
      </c>
      <c r="AH494" s="2">
        <v>100</v>
      </c>
      <c r="AI494" s="2">
        <v>100</v>
      </c>
      <c r="AJ494" s="2">
        <v>100</v>
      </c>
      <c r="AK494" s="2">
        <v>100</v>
      </c>
      <c r="AL494" s="2">
        <v>100</v>
      </c>
      <c r="AM494" s="2">
        <v>100</v>
      </c>
      <c r="AN494" s="2">
        <v>100</v>
      </c>
      <c r="AO494" s="2">
        <v>100</v>
      </c>
      <c r="AP494" s="2">
        <v>100</v>
      </c>
      <c r="AQ494" s="2">
        <v>100</v>
      </c>
      <c r="AR494" s="2" t="s">
        <v>95</v>
      </c>
      <c r="AS494" s="2" t="s">
        <v>95</v>
      </c>
      <c r="AT494" s="2" t="s">
        <v>95</v>
      </c>
      <c r="AU494" s="2">
        <v>0</v>
      </c>
      <c r="AV494" s="2">
        <v>0</v>
      </c>
      <c r="AW494" s="2">
        <v>0</v>
      </c>
      <c r="AX494" s="2">
        <v>632507839</v>
      </c>
      <c r="AY494" s="2">
        <v>628366925</v>
      </c>
      <c r="AZ494" s="2">
        <v>99.35</v>
      </c>
      <c r="BA494" s="2">
        <v>481699152</v>
      </c>
      <c r="BB494" s="2">
        <v>470232819</v>
      </c>
      <c r="BC494" s="2">
        <v>97.62</v>
      </c>
      <c r="BD494" s="2">
        <v>809311000</v>
      </c>
      <c r="BE494" s="2">
        <v>760060664</v>
      </c>
      <c r="BF494" s="2">
        <v>93.91</v>
      </c>
      <c r="BG494" s="2">
        <v>621100000</v>
      </c>
      <c r="BH494" s="2">
        <v>385000000</v>
      </c>
      <c r="BI494" s="2">
        <v>61.99</v>
      </c>
      <c r="BJ494" s="2">
        <v>2544617991</v>
      </c>
      <c r="BK494" s="2">
        <v>2243660408</v>
      </c>
      <c r="BL494" s="2">
        <v>88.17</v>
      </c>
      <c r="BM494" t="s">
        <v>701</v>
      </c>
      <c r="BN494" s="3">
        <f t="shared" si="69"/>
        <v>0</v>
      </c>
      <c r="BO494" s="3">
        <f t="shared" si="70"/>
        <v>0</v>
      </c>
      <c r="BP494" s="3">
        <f t="shared" si="71"/>
        <v>632.50783899999999</v>
      </c>
      <c r="BQ494" s="3">
        <f t="shared" si="72"/>
        <v>628.36692500000004</v>
      </c>
      <c r="BR494" s="3">
        <f t="shared" si="73"/>
        <v>481.69915200000003</v>
      </c>
      <c r="BS494" s="3">
        <f t="shared" si="74"/>
        <v>470.23281900000001</v>
      </c>
      <c r="BT494" s="3">
        <f t="shared" si="75"/>
        <v>809.31100000000004</v>
      </c>
      <c r="BU494" s="3">
        <f t="shared" si="76"/>
        <v>760.06066399999997</v>
      </c>
      <c r="BV494" s="3">
        <f t="shared" si="77"/>
        <v>621.1</v>
      </c>
      <c r="BW494" s="3">
        <f t="shared" si="77"/>
        <v>385</v>
      </c>
    </row>
    <row r="495" spans="1:75" x14ac:dyDescent="0.25">
      <c r="A495">
        <v>506859452</v>
      </c>
      <c r="B495">
        <v>5</v>
      </c>
      <c r="C495" t="s">
        <v>75</v>
      </c>
      <c r="D495" t="s">
        <v>76</v>
      </c>
      <c r="E495">
        <v>2020</v>
      </c>
      <c r="F495" t="s">
        <v>77</v>
      </c>
      <c r="G495" t="s">
        <v>78</v>
      </c>
      <c r="H495">
        <v>2</v>
      </c>
      <c r="I495" t="s">
        <v>79</v>
      </c>
      <c r="J495">
        <v>118</v>
      </c>
      <c r="K495" t="s">
        <v>692</v>
      </c>
      <c r="L495" t="s">
        <v>3031</v>
      </c>
      <c r="M495">
        <v>96</v>
      </c>
      <c r="N495" t="s">
        <v>3079</v>
      </c>
      <c r="O495">
        <v>7</v>
      </c>
      <c r="P495" t="s">
        <v>3088</v>
      </c>
      <c r="Q495">
        <v>43</v>
      </c>
      <c r="R495" t="s">
        <v>3096</v>
      </c>
      <c r="S495">
        <v>7505</v>
      </c>
      <c r="T495" t="s">
        <v>757</v>
      </c>
      <c r="U495">
        <v>42</v>
      </c>
      <c r="V495">
        <v>3</v>
      </c>
      <c r="W495" t="s">
        <v>760</v>
      </c>
      <c r="X495">
        <v>2</v>
      </c>
      <c r="Y495" t="s">
        <v>94</v>
      </c>
      <c r="Z495">
        <v>1</v>
      </c>
      <c r="AA495" t="s">
        <v>84</v>
      </c>
      <c r="AB495">
        <v>1</v>
      </c>
      <c r="AC495" s="2">
        <v>0</v>
      </c>
      <c r="AD495" s="2">
        <v>0</v>
      </c>
      <c r="AE495" s="2">
        <v>0</v>
      </c>
      <c r="AF495" s="2">
        <v>100</v>
      </c>
      <c r="AG495" s="2">
        <v>100</v>
      </c>
      <c r="AH495" s="2">
        <v>100</v>
      </c>
      <c r="AI495" s="2">
        <v>100</v>
      </c>
      <c r="AJ495" s="2">
        <v>100</v>
      </c>
      <c r="AK495" s="2">
        <v>100</v>
      </c>
      <c r="AL495" s="2">
        <v>100</v>
      </c>
      <c r="AM495" s="2">
        <v>100</v>
      </c>
      <c r="AN495" s="2">
        <v>100</v>
      </c>
      <c r="AO495" s="2">
        <v>100</v>
      </c>
      <c r="AP495" s="2">
        <v>100</v>
      </c>
      <c r="AQ495" s="2">
        <v>100</v>
      </c>
      <c r="AR495" s="2" t="s">
        <v>95</v>
      </c>
      <c r="AS495" s="2" t="s">
        <v>95</v>
      </c>
      <c r="AT495" s="2" t="s">
        <v>95</v>
      </c>
      <c r="AU495" s="2">
        <v>0</v>
      </c>
      <c r="AV495" s="2">
        <v>0</v>
      </c>
      <c r="AW495" s="2">
        <v>0</v>
      </c>
      <c r="AX495" s="2">
        <v>397414080</v>
      </c>
      <c r="AY495" s="2">
        <v>394422903</v>
      </c>
      <c r="AZ495" s="2">
        <v>99.25</v>
      </c>
      <c r="BA495" s="2">
        <v>583378538</v>
      </c>
      <c r="BB495" s="2">
        <v>546781673</v>
      </c>
      <c r="BC495" s="2">
        <v>93.73</v>
      </c>
      <c r="BD495" s="2">
        <v>315155667</v>
      </c>
      <c r="BE495" s="2">
        <v>313751400</v>
      </c>
      <c r="BF495" s="2">
        <v>99.55</v>
      </c>
      <c r="BG495" s="2">
        <v>345650000</v>
      </c>
      <c r="BH495" s="2">
        <v>293383333</v>
      </c>
      <c r="BI495" s="2">
        <v>84.88</v>
      </c>
      <c r="BJ495" s="2">
        <v>1641598285</v>
      </c>
      <c r="BK495" s="2">
        <v>1548339309</v>
      </c>
      <c r="BL495" s="2">
        <v>94.32</v>
      </c>
      <c r="BM495" t="s">
        <v>701</v>
      </c>
      <c r="BN495" s="3">
        <f t="shared" si="69"/>
        <v>0</v>
      </c>
      <c r="BO495" s="3">
        <f t="shared" si="70"/>
        <v>0</v>
      </c>
      <c r="BP495" s="3">
        <f t="shared" si="71"/>
        <v>397.41408000000001</v>
      </c>
      <c r="BQ495" s="3">
        <f t="shared" si="72"/>
        <v>394.42290300000002</v>
      </c>
      <c r="BR495" s="3">
        <f t="shared" si="73"/>
        <v>583.37853800000005</v>
      </c>
      <c r="BS495" s="3">
        <f t="shared" si="74"/>
        <v>546.78167299999996</v>
      </c>
      <c r="BT495" s="3">
        <f t="shared" si="75"/>
        <v>315.15566699999999</v>
      </c>
      <c r="BU495" s="3">
        <f t="shared" si="76"/>
        <v>313.75139999999999</v>
      </c>
      <c r="BV495" s="3">
        <f t="shared" si="77"/>
        <v>345.65</v>
      </c>
      <c r="BW495" s="3">
        <f t="shared" si="77"/>
        <v>293.38333299999999</v>
      </c>
    </row>
    <row r="496" spans="1:75" x14ac:dyDescent="0.25">
      <c r="A496">
        <v>506859452</v>
      </c>
      <c r="B496">
        <v>5</v>
      </c>
      <c r="C496" t="s">
        <v>75</v>
      </c>
      <c r="D496" t="s">
        <v>76</v>
      </c>
      <c r="E496">
        <v>2020</v>
      </c>
      <c r="F496" t="s">
        <v>77</v>
      </c>
      <c r="G496" t="s">
        <v>78</v>
      </c>
      <c r="H496">
        <v>2</v>
      </c>
      <c r="I496" t="s">
        <v>79</v>
      </c>
      <c r="J496">
        <v>119</v>
      </c>
      <c r="K496" t="s">
        <v>761</v>
      </c>
      <c r="L496" t="s">
        <v>3032</v>
      </c>
      <c r="M496">
        <v>93</v>
      </c>
      <c r="N496" t="s">
        <v>3080</v>
      </c>
      <c r="O496">
        <v>1</v>
      </c>
      <c r="P496" t="s">
        <v>3091</v>
      </c>
      <c r="Q496">
        <v>11</v>
      </c>
      <c r="R496" t="s">
        <v>3119</v>
      </c>
      <c r="S496">
        <v>997</v>
      </c>
      <c r="T496" t="s">
        <v>762</v>
      </c>
      <c r="U496">
        <v>61</v>
      </c>
      <c r="V496">
        <v>1</v>
      </c>
      <c r="W496" t="s">
        <v>763</v>
      </c>
      <c r="X496">
        <v>1</v>
      </c>
      <c r="Y496" t="s">
        <v>83</v>
      </c>
      <c r="Z496">
        <v>1</v>
      </c>
      <c r="AA496" t="s">
        <v>84</v>
      </c>
      <c r="AB496">
        <v>1</v>
      </c>
      <c r="AC496" s="2">
        <v>0.15</v>
      </c>
      <c r="AD496" s="2">
        <v>0.15</v>
      </c>
      <c r="AE496" s="2">
        <v>100</v>
      </c>
      <c r="AF496" s="2">
        <v>0.3</v>
      </c>
      <c r="AG496" s="2">
        <v>0.3</v>
      </c>
      <c r="AH496" s="2">
        <v>100</v>
      </c>
      <c r="AI496" s="2">
        <v>0.25</v>
      </c>
      <c r="AJ496" s="2">
        <v>0.25</v>
      </c>
      <c r="AK496" s="2">
        <v>100</v>
      </c>
      <c r="AL496" s="2">
        <v>0.25</v>
      </c>
      <c r="AM496" s="2">
        <v>0.25</v>
      </c>
      <c r="AN496" s="2">
        <v>100</v>
      </c>
      <c r="AO496" s="2">
        <v>0.05</v>
      </c>
      <c r="AP496" s="2">
        <v>0.05</v>
      </c>
      <c r="AQ496" s="2">
        <v>100</v>
      </c>
      <c r="AR496" s="2">
        <v>1</v>
      </c>
      <c r="AS496" s="2">
        <v>1</v>
      </c>
      <c r="AT496" s="2">
        <v>100</v>
      </c>
      <c r="AU496" s="2">
        <v>50481185</v>
      </c>
      <c r="AV496" s="2">
        <v>45794535</v>
      </c>
      <c r="AW496" s="2">
        <v>90.71</v>
      </c>
      <c r="AX496" s="2">
        <v>167224467</v>
      </c>
      <c r="AY496" s="2">
        <v>161150667</v>
      </c>
      <c r="AZ496" s="2">
        <v>96.37</v>
      </c>
      <c r="BA496" s="2">
        <v>233266000</v>
      </c>
      <c r="BB496" s="2">
        <v>233266000</v>
      </c>
      <c r="BC496" s="2">
        <v>100</v>
      </c>
      <c r="BD496" s="2">
        <v>304491600</v>
      </c>
      <c r="BE496" s="2">
        <v>303888200</v>
      </c>
      <c r="BF496" s="2">
        <v>99.8</v>
      </c>
      <c r="BG496" s="2">
        <v>147698155</v>
      </c>
      <c r="BH496" s="2">
        <v>145497800</v>
      </c>
      <c r="BI496" s="2">
        <v>98.51</v>
      </c>
      <c r="BJ496" s="2">
        <v>903161407</v>
      </c>
      <c r="BK496" s="2">
        <v>889597202</v>
      </c>
      <c r="BL496" s="2">
        <v>98.5</v>
      </c>
      <c r="BM496" t="s">
        <v>764</v>
      </c>
      <c r="BN496" s="3">
        <f t="shared" si="69"/>
        <v>50.481185000000004</v>
      </c>
      <c r="BO496" s="3">
        <f t="shared" si="70"/>
        <v>45.794535000000003</v>
      </c>
      <c r="BP496" s="3">
        <f t="shared" si="71"/>
        <v>167.224467</v>
      </c>
      <c r="BQ496" s="3">
        <f t="shared" si="72"/>
        <v>161.150667</v>
      </c>
      <c r="BR496" s="3">
        <f t="shared" si="73"/>
        <v>233.26599999999999</v>
      </c>
      <c r="BS496" s="3">
        <f t="shared" si="74"/>
        <v>233.26599999999999</v>
      </c>
      <c r="BT496" s="3">
        <f t="shared" si="75"/>
        <v>304.49160000000001</v>
      </c>
      <c r="BU496" s="3">
        <f t="shared" si="76"/>
        <v>303.88819999999998</v>
      </c>
      <c r="BV496" s="3">
        <f t="shared" si="77"/>
        <v>147.69815500000001</v>
      </c>
      <c r="BW496" s="3">
        <f t="shared" si="77"/>
        <v>145.49780000000001</v>
      </c>
    </row>
    <row r="497" spans="1:75" x14ac:dyDescent="0.25">
      <c r="A497">
        <v>506859452</v>
      </c>
      <c r="B497">
        <v>5</v>
      </c>
      <c r="C497" t="s">
        <v>75</v>
      </c>
      <c r="D497" t="s">
        <v>76</v>
      </c>
      <c r="E497">
        <v>2020</v>
      </c>
      <c r="F497" t="s">
        <v>77</v>
      </c>
      <c r="G497" t="s">
        <v>78</v>
      </c>
      <c r="H497">
        <v>2</v>
      </c>
      <c r="I497" t="s">
        <v>79</v>
      </c>
      <c r="J497">
        <v>119</v>
      </c>
      <c r="K497" t="s">
        <v>761</v>
      </c>
      <c r="L497" t="s">
        <v>3032</v>
      </c>
      <c r="M497">
        <v>93</v>
      </c>
      <c r="N497" t="s">
        <v>3080</v>
      </c>
      <c r="O497">
        <v>1</v>
      </c>
      <c r="P497" t="s">
        <v>3091</v>
      </c>
      <c r="Q497">
        <v>11</v>
      </c>
      <c r="R497" t="s">
        <v>3119</v>
      </c>
      <c r="S497">
        <v>997</v>
      </c>
      <c r="T497" t="s">
        <v>762</v>
      </c>
      <c r="U497">
        <v>61</v>
      </c>
      <c r="V497">
        <v>2</v>
      </c>
      <c r="W497" t="s">
        <v>765</v>
      </c>
      <c r="X497">
        <v>1</v>
      </c>
      <c r="Y497" t="s">
        <v>83</v>
      </c>
      <c r="Z497">
        <v>1</v>
      </c>
      <c r="AA497" t="s">
        <v>84</v>
      </c>
      <c r="AB497">
        <v>1</v>
      </c>
      <c r="AC497" s="2">
        <v>400</v>
      </c>
      <c r="AD497" s="2">
        <v>400</v>
      </c>
      <c r="AE497" s="2">
        <v>100</v>
      </c>
      <c r="AF497" s="2">
        <v>800</v>
      </c>
      <c r="AG497" s="2">
        <v>1020</v>
      </c>
      <c r="AH497" s="2">
        <v>127.5</v>
      </c>
      <c r="AI497" s="2">
        <v>1200</v>
      </c>
      <c r="AJ497" s="2">
        <v>1356</v>
      </c>
      <c r="AK497" s="2">
        <v>113</v>
      </c>
      <c r="AL497" s="2">
        <v>2424</v>
      </c>
      <c r="AM497" s="2">
        <v>2424</v>
      </c>
      <c r="AN497" s="2">
        <v>100</v>
      </c>
      <c r="AO497" s="2">
        <v>459</v>
      </c>
      <c r="AP497" s="2">
        <v>487</v>
      </c>
      <c r="AQ497" s="2">
        <v>106.1</v>
      </c>
      <c r="AR497" s="2">
        <v>5280</v>
      </c>
      <c r="AS497" s="2">
        <v>5687</v>
      </c>
      <c r="AT497" s="2">
        <v>107.71</v>
      </c>
      <c r="AU497" s="2">
        <v>86493350</v>
      </c>
      <c r="AV497" s="2">
        <v>86493350</v>
      </c>
      <c r="AW497" s="2">
        <v>100</v>
      </c>
      <c r="AX497" s="2">
        <v>198574000</v>
      </c>
      <c r="AY497" s="2">
        <v>198574000</v>
      </c>
      <c r="AZ497" s="2">
        <v>100</v>
      </c>
      <c r="BA497" s="2">
        <v>395491066</v>
      </c>
      <c r="BB497" s="2">
        <v>395491066</v>
      </c>
      <c r="BC497" s="2">
        <v>100</v>
      </c>
      <c r="BD497" s="2">
        <v>169500000</v>
      </c>
      <c r="BE497" s="2">
        <v>169500000</v>
      </c>
      <c r="BF497" s="2">
        <v>100</v>
      </c>
      <c r="BG497" s="2">
        <v>590118845</v>
      </c>
      <c r="BH497" s="2">
        <v>396337360</v>
      </c>
      <c r="BI497" s="2">
        <v>67.16</v>
      </c>
      <c r="BJ497" s="2">
        <v>1440177261</v>
      </c>
      <c r="BK497" s="2">
        <v>1246395776</v>
      </c>
      <c r="BL497" s="2">
        <v>86.54</v>
      </c>
      <c r="BM497" t="s">
        <v>766</v>
      </c>
      <c r="BN497" s="3">
        <f t="shared" si="69"/>
        <v>86.493350000000007</v>
      </c>
      <c r="BO497" s="3">
        <f t="shared" si="70"/>
        <v>86.493350000000007</v>
      </c>
      <c r="BP497" s="3">
        <f t="shared" si="71"/>
        <v>198.57400000000001</v>
      </c>
      <c r="BQ497" s="3">
        <f t="shared" si="72"/>
        <v>198.57400000000001</v>
      </c>
      <c r="BR497" s="3">
        <f t="shared" si="73"/>
        <v>395.49106599999999</v>
      </c>
      <c r="BS497" s="3">
        <f t="shared" si="74"/>
        <v>395.49106599999999</v>
      </c>
      <c r="BT497" s="3">
        <f t="shared" si="75"/>
        <v>169.5</v>
      </c>
      <c r="BU497" s="3">
        <f t="shared" si="76"/>
        <v>169.5</v>
      </c>
      <c r="BV497" s="3">
        <f t="shared" si="77"/>
        <v>590.11884499999996</v>
      </c>
      <c r="BW497" s="3">
        <f t="shared" si="77"/>
        <v>396.33735999999999</v>
      </c>
    </row>
    <row r="498" spans="1:75" x14ac:dyDescent="0.25">
      <c r="A498">
        <v>506859452</v>
      </c>
      <c r="B498">
        <v>5</v>
      </c>
      <c r="C498" t="s">
        <v>75</v>
      </c>
      <c r="D498" t="s">
        <v>76</v>
      </c>
      <c r="E498">
        <v>2020</v>
      </c>
      <c r="F498" t="s">
        <v>77</v>
      </c>
      <c r="G498" t="s">
        <v>78</v>
      </c>
      <c r="H498">
        <v>2</v>
      </c>
      <c r="I498" t="s">
        <v>79</v>
      </c>
      <c r="J498">
        <v>119</v>
      </c>
      <c r="K498" t="s">
        <v>761</v>
      </c>
      <c r="L498" t="s">
        <v>3032</v>
      </c>
      <c r="M498">
        <v>93</v>
      </c>
      <c r="N498" t="s">
        <v>3080</v>
      </c>
      <c r="O498">
        <v>1</v>
      </c>
      <c r="P498" t="s">
        <v>3091</v>
      </c>
      <c r="Q498">
        <v>11</v>
      </c>
      <c r="R498" t="s">
        <v>3119</v>
      </c>
      <c r="S498">
        <v>997</v>
      </c>
      <c r="T498" t="s">
        <v>762</v>
      </c>
      <c r="U498">
        <v>61</v>
      </c>
      <c r="V498">
        <v>3</v>
      </c>
      <c r="W498" t="s">
        <v>767</v>
      </c>
      <c r="X498">
        <v>2</v>
      </c>
      <c r="Y498" t="s">
        <v>94</v>
      </c>
      <c r="Z498">
        <v>1</v>
      </c>
      <c r="AA498" t="s">
        <v>84</v>
      </c>
      <c r="AB498">
        <v>1</v>
      </c>
      <c r="AC498" s="2">
        <v>0</v>
      </c>
      <c r="AD498" s="2">
        <v>0</v>
      </c>
      <c r="AE498" s="2">
        <v>0</v>
      </c>
      <c r="AF498" s="2">
        <v>45</v>
      </c>
      <c r="AG498" s="2">
        <v>45</v>
      </c>
      <c r="AH498" s="2">
        <v>100</v>
      </c>
      <c r="AI498" s="2">
        <v>45</v>
      </c>
      <c r="AJ498" s="2">
        <v>69</v>
      </c>
      <c r="AK498" s="2">
        <v>153.33000000000001</v>
      </c>
      <c r="AL498" s="2">
        <v>45</v>
      </c>
      <c r="AM498" s="2">
        <v>45</v>
      </c>
      <c r="AN498" s="2">
        <v>100</v>
      </c>
      <c r="AO498" s="2">
        <v>45</v>
      </c>
      <c r="AP498" s="2">
        <v>0</v>
      </c>
      <c r="AQ498" s="2">
        <v>0</v>
      </c>
      <c r="AR498" s="2" t="s">
        <v>95</v>
      </c>
      <c r="AS498" s="2" t="s">
        <v>95</v>
      </c>
      <c r="AT498" s="2" t="s">
        <v>95</v>
      </c>
      <c r="AU498" s="2">
        <v>0</v>
      </c>
      <c r="AV498" s="2">
        <v>0</v>
      </c>
      <c r="AW498" s="2">
        <v>0</v>
      </c>
      <c r="AX498" s="2">
        <v>31026000</v>
      </c>
      <c r="AY498" s="2">
        <v>13839900</v>
      </c>
      <c r="AZ498" s="2">
        <v>44.6</v>
      </c>
      <c r="BA498" s="2">
        <v>206357934</v>
      </c>
      <c r="BB498" s="2">
        <v>203357934</v>
      </c>
      <c r="BC498" s="2">
        <v>98.55</v>
      </c>
      <c r="BD498" s="2">
        <v>139517333</v>
      </c>
      <c r="BE498" s="2">
        <v>139316200</v>
      </c>
      <c r="BF498" s="2">
        <v>99.86</v>
      </c>
      <c r="BG498" s="2">
        <v>160608000</v>
      </c>
      <c r="BH498" s="2">
        <v>8000000</v>
      </c>
      <c r="BI498" s="2">
        <v>4.9800000000000004</v>
      </c>
      <c r="BJ498" s="2">
        <v>537509267</v>
      </c>
      <c r="BK498" s="2">
        <v>364514034</v>
      </c>
      <c r="BL498" s="2">
        <v>67.819999999999993</v>
      </c>
      <c r="BM498" t="s">
        <v>768</v>
      </c>
      <c r="BN498" s="3">
        <f t="shared" si="69"/>
        <v>0</v>
      </c>
      <c r="BO498" s="3">
        <f t="shared" si="70"/>
        <v>0</v>
      </c>
      <c r="BP498" s="3">
        <f t="shared" si="71"/>
        <v>31.026</v>
      </c>
      <c r="BQ498" s="3">
        <f t="shared" si="72"/>
        <v>13.8399</v>
      </c>
      <c r="BR498" s="3">
        <f t="shared" si="73"/>
        <v>206.357934</v>
      </c>
      <c r="BS498" s="3">
        <f t="shared" si="74"/>
        <v>203.357934</v>
      </c>
      <c r="BT498" s="3">
        <f t="shared" si="75"/>
        <v>139.51733300000001</v>
      </c>
      <c r="BU498" s="3">
        <f t="shared" si="76"/>
        <v>139.31620000000001</v>
      </c>
      <c r="BV498" s="3">
        <f t="shared" si="77"/>
        <v>160.608</v>
      </c>
      <c r="BW498" s="3">
        <f t="shared" si="77"/>
        <v>8</v>
      </c>
    </row>
    <row r="499" spans="1:75" x14ac:dyDescent="0.25">
      <c r="A499">
        <v>506859452</v>
      </c>
      <c r="B499">
        <v>5</v>
      </c>
      <c r="C499" t="s">
        <v>75</v>
      </c>
      <c r="D499" t="s">
        <v>76</v>
      </c>
      <c r="E499">
        <v>2020</v>
      </c>
      <c r="F499" t="s">
        <v>77</v>
      </c>
      <c r="G499" t="s">
        <v>78</v>
      </c>
      <c r="H499">
        <v>2</v>
      </c>
      <c r="I499" t="s">
        <v>79</v>
      </c>
      <c r="J499">
        <v>119</v>
      </c>
      <c r="K499" t="s">
        <v>761</v>
      </c>
      <c r="L499" t="s">
        <v>3032</v>
      </c>
      <c r="M499">
        <v>93</v>
      </c>
      <c r="N499" t="s">
        <v>3080</v>
      </c>
      <c r="O499">
        <v>1</v>
      </c>
      <c r="P499" t="s">
        <v>3091</v>
      </c>
      <c r="Q499">
        <v>11</v>
      </c>
      <c r="R499" t="s">
        <v>3119</v>
      </c>
      <c r="S499">
        <v>1008</v>
      </c>
      <c r="T499" t="s">
        <v>769</v>
      </c>
      <c r="U499">
        <v>72</v>
      </c>
      <c r="V499">
        <v>1</v>
      </c>
      <c r="W499" t="s">
        <v>770</v>
      </c>
      <c r="X499">
        <v>1</v>
      </c>
      <c r="Y499" t="s">
        <v>83</v>
      </c>
      <c r="Z499">
        <v>1</v>
      </c>
      <c r="AA499" t="s">
        <v>84</v>
      </c>
      <c r="AB499">
        <v>1</v>
      </c>
      <c r="AC499" s="2">
        <v>54</v>
      </c>
      <c r="AD499" s="2">
        <v>57</v>
      </c>
      <c r="AE499" s="2">
        <v>105.56</v>
      </c>
      <c r="AF499" s="2">
        <v>60</v>
      </c>
      <c r="AG499" s="2">
        <v>60</v>
      </c>
      <c r="AH499" s="2">
        <v>100</v>
      </c>
      <c r="AI499" s="2">
        <v>116</v>
      </c>
      <c r="AJ499" s="2">
        <v>118</v>
      </c>
      <c r="AK499" s="2">
        <v>101.72</v>
      </c>
      <c r="AL499" s="2">
        <v>66</v>
      </c>
      <c r="AM499" s="2">
        <v>83</v>
      </c>
      <c r="AN499" s="2">
        <v>125.76</v>
      </c>
      <c r="AO499" s="2">
        <v>22</v>
      </c>
      <c r="AP499" s="2">
        <v>6</v>
      </c>
      <c r="AQ499" s="2">
        <v>27.27</v>
      </c>
      <c r="AR499" s="2">
        <v>338</v>
      </c>
      <c r="AS499" s="2">
        <v>324</v>
      </c>
      <c r="AT499" s="2">
        <v>95.86</v>
      </c>
      <c r="AU499" s="2">
        <v>860348061</v>
      </c>
      <c r="AV499" s="2">
        <v>860348061</v>
      </c>
      <c r="AW499" s="2">
        <v>100</v>
      </c>
      <c r="AX499" s="2">
        <v>733138933</v>
      </c>
      <c r="AY499" s="2">
        <v>733138933</v>
      </c>
      <c r="AZ499" s="2">
        <v>100</v>
      </c>
      <c r="BA499" s="2">
        <v>1601543633</v>
      </c>
      <c r="BB499" s="2">
        <v>1586543633</v>
      </c>
      <c r="BC499" s="2">
        <v>99.06</v>
      </c>
      <c r="BD499" s="2">
        <v>1205608666</v>
      </c>
      <c r="BE499" s="2">
        <v>1162218966</v>
      </c>
      <c r="BF499" s="2">
        <v>96.4</v>
      </c>
      <c r="BG499" s="2">
        <v>8366332846</v>
      </c>
      <c r="BH499" s="2">
        <v>444310910</v>
      </c>
      <c r="BI499" s="2">
        <v>5.31</v>
      </c>
      <c r="BJ499" s="2">
        <v>12766972139</v>
      </c>
      <c r="BK499" s="2">
        <v>4786560503</v>
      </c>
      <c r="BL499" s="2">
        <v>37.49</v>
      </c>
      <c r="BM499" t="s">
        <v>771</v>
      </c>
      <c r="BN499" s="3">
        <f t="shared" si="69"/>
        <v>860.34806100000003</v>
      </c>
      <c r="BO499" s="3">
        <f t="shared" si="70"/>
        <v>860.34806100000003</v>
      </c>
      <c r="BP499" s="3">
        <f t="shared" si="71"/>
        <v>733.13893299999995</v>
      </c>
      <c r="BQ499" s="3">
        <f t="shared" si="72"/>
        <v>733.13893299999995</v>
      </c>
      <c r="BR499" s="3">
        <f t="shared" si="73"/>
        <v>1601.543633</v>
      </c>
      <c r="BS499" s="3">
        <f t="shared" si="74"/>
        <v>1586.543633</v>
      </c>
      <c r="BT499" s="3">
        <f t="shared" si="75"/>
        <v>1205.6086660000001</v>
      </c>
      <c r="BU499" s="3">
        <f t="shared" si="76"/>
        <v>1162.2189659999999</v>
      </c>
      <c r="BV499" s="3">
        <f t="shared" si="77"/>
        <v>8366.3328459999993</v>
      </c>
      <c r="BW499" s="3">
        <f t="shared" si="77"/>
        <v>444.31090999999998</v>
      </c>
    </row>
    <row r="500" spans="1:75" x14ac:dyDescent="0.25">
      <c r="A500">
        <v>506859452</v>
      </c>
      <c r="B500">
        <v>5</v>
      </c>
      <c r="C500" t="s">
        <v>75</v>
      </c>
      <c r="D500" t="s">
        <v>76</v>
      </c>
      <c r="E500">
        <v>2020</v>
      </c>
      <c r="F500" t="s">
        <v>77</v>
      </c>
      <c r="G500" t="s">
        <v>78</v>
      </c>
      <c r="H500">
        <v>2</v>
      </c>
      <c r="I500" t="s">
        <v>79</v>
      </c>
      <c r="J500">
        <v>119</v>
      </c>
      <c r="K500" t="s">
        <v>761</v>
      </c>
      <c r="L500" t="s">
        <v>3032</v>
      </c>
      <c r="M500">
        <v>93</v>
      </c>
      <c r="N500" t="s">
        <v>3080</v>
      </c>
      <c r="O500">
        <v>1</v>
      </c>
      <c r="P500" t="s">
        <v>3091</v>
      </c>
      <c r="Q500">
        <v>11</v>
      </c>
      <c r="R500" t="s">
        <v>3119</v>
      </c>
      <c r="S500">
        <v>1008</v>
      </c>
      <c r="T500" t="s">
        <v>769</v>
      </c>
      <c r="U500">
        <v>72</v>
      </c>
      <c r="V500">
        <v>2</v>
      </c>
      <c r="W500" t="s">
        <v>772</v>
      </c>
      <c r="X500">
        <v>1</v>
      </c>
      <c r="Y500" t="s">
        <v>83</v>
      </c>
      <c r="Z500">
        <v>1</v>
      </c>
      <c r="AA500" t="s">
        <v>84</v>
      </c>
      <c r="AB500">
        <v>1</v>
      </c>
      <c r="AC500" s="2">
        <v>20</v>
      </c>
      <c r="AD500" s="2">
        <v>20</v>
      </c>
      <c r="AE500" s="2">
        <v>100</v>
      </c>
      <c r="AF500" s="2">
        <v>30</v>
      </c>
      <c r="AG500" s="2">
        <v>30</v>
      </c>
      <c r="AH500" s="2">
        <v>100</v>
      </c>
      <c r="AI500" s="2">
        <v>25</v>
      </c>
      <c r="AJ500" s="2">
        <v>25</v>
      </c>
      <c r="AK500" s="2">
        <v>100</v>
      </c>
      <c r="AL500" s="2">
        <v>15</v>
      </c>
      <c r="AM500" s="2">
        <v>15</v>
      </c>
      <c r="AN500" s="2">
        <v>100</v>
      </c>
      <c r="AO500" s="2">
        <v>10</v>
      </c>
      <c r="AP500" s="2">
        <v>10</v>
      </c>
      <c r="AQ500" s="2">
        <v>100</v>
      </c>
      <c r="AR500" s="2">
        <v>100</v>
      </c>
      <c r="AS500" s="2">
        <v>100</v>
      </c>
      <c r="AT500" s="2">
        <v>100</v>
      </c>
      <c r="AU500" s="2">
        <v>254363771</v>
      </c>
      <c r="AV500" s="2">
        <v>228225216</v>
      </c>
      <c r="AW500" s="2">
        <v>89.73</v>
      </c>
      <c r="AX500" s="2">
        <v>219244033</v>
      </c>
      <c r="AY500" s="2">
        <v>219244033</v>
      </c>
      <c r="AZ500" s="2">
        <v>100</v>
      </c>
      <c r="BA500" s="2">
        <v>375984352</v>
      </c>
      <c r="BB500" s="2">
        <v>373917552</v>
      </c>
      <c r="BC500" s="2">
        <v>99.45</v>
      </c>
      <c r="BD500" s="2">
        <v>187393709</v>
      </c>
      <c r="BE500" s="2">
        <v>187393709</v>
      </c>
      <c r="BF500" s="2">
        <v>100</v>
      </c>
      <c r="BG500" s="2">
        <v>348681530</v>
      </c>
      <c r="BH500" s="2">
        <v>321861325</v>
      </c>
      <c r="BI500" s="2">
        <v>92.31</v>
      </c>
      <c r="BJ500" s="2">
        <v>1385667395</v>
      </c>
      <c r="BK500" s="2">
        <v>1330641835</v>
      </c>
      <c r="BL500" s="2">
        <v>96.03</v>
      </c>
      <c r="BM500" t="s">
        <v>773</v>
      </c>
      <c r="BN500" s="3">
        <f t="shared" si="69"/>
        <v>254.36377100000001</v>
      </c>
      <c r="BO500" s="3">
        <f t="shared" si="70"/>
        <v>228.22521599999999</v>
      </c>
      <c r="BP500" s="3">
        <f t="shared" si="71"/>
        <v>219.244033</v>
      </c>
      <c r="BQ500" s="3">
        <f t="shared" si="72"/>
        <v>219.244033</v>
      </c>
      <c r="BR500" s="3">
        <f t="shared" si="73"/>
        <v>375.984352</v>
      </c>
      <c r="BS500" s="3">
        <f t="shared" si="74"/>
        <v>373.917552</v>
      </c>
      <c r="BT500" s="3">
        <f t="shared" si="75"/>
        <v>187.393709</v>
      </c>
      <c r="BU500" s="3">
        <f t="shared" si="76"/>
        <v>187.393709</v>
      </c>
      <c r="BV500" s="3">
        <f t="shared" si="77"/>
        <v>348.68153000000001</v>
      </c>
      <c r="BW500" s="3">
        <f t="shared" si="77"/>
        <v>321.86132500000002</v>
      </c>
    </row>
    <row r="501" spans="1:75" x14ac:dyDescent="0.25">
      <c r="A501">
        <v>506859452</v>
      </c>
      <c r="B501">
        <v>5</v>
      </c>
      <c r="C501" t="s">
        <v>75</v>
      </c>
      <c r="D501" t="s">
        <v>76</v>
      </c>
      <c r="E501">
        <v>2020</v>
      </c>
      <c r="F501" t="s">
        <v>77</v>
      </c>
      <c r="G501" t="s">
        <v>78</v>
      </c>
      <c r="H501">
        <v>2</v>
      </c>
      <c r="I501" t="s">
        <v>79</v>
      </c>
      <c r="J501">
        <v>119</v>
      </c>
      <c r="K501" t="s">
        <v>761</v>
      </c>
      <c r="L501" t="s">
        <v>3032</v>
      </c>
      <c r="M501">
        <v>93</v>
      </c>
      <c r="N501" t="s">
        <v>3080</v>
      </c>
      <c r="O501">
        <v>1</v>
      </c>
      <c r="P501" t="s">
        <v>3091</v>
      </c>
      <c r="Q501">
        <v>11</v>
      </c>
      <c r="R501" t="s">
        <v>3119</v>
      </c>
      <c r="S501">
        <v>1008</v>
      </c>
      <c r="T501" t="s">
        <v>769</v>
      </c>
      <c r="U501">
        <v>72</v>
      </c>
      <c r="V501">
        <v>3</v>
      </c>
      <c r="W501" t="s">
        <v>774</v>
      </c>
      <c r="X501">
        <v>1</v>
      </c>
      <c r="Y501" t="s">
        <v>83</v>
      </c>
      <c r="Z501">
        <v>1</v>
      </c>
      <c r="AA501" t="s">
        <v>84</v>
      </c>
      <c r="AB501">
        <v>1</v>
      </c>
      <c r="AC501" s="2">
        <v>16</v>
      </c>
      <c r="AD501" s="2">
        <v>34</v>
      </c>
      <c r="AE501" s="2">
        <v>212.5</v>
      </c>
      <c r="AF501" s="2">
        <v>25</v>
      </c>
      <c r="AG501" s="2">
        <v>25</v>
      </c>
      <c r="AH501" s="2">
        <v>100</v>
      </c>
      <c r="AI501" s="2">
        <v>21</v>
      </c>
      <c r="AJ501" s="2">
        <v>21</v>
      </c>
      <c r="AK501" s="2">
        <v>100</v>
      </c>
      <c r="AL501" s="2">
        <v>22</v>
      </c>
      <c r="AM501" s="2">
        <v>22</v>
      </c>
      <c r="AN501" s="2">
        <v>100</v>
      </c>
      <c r="AO501" s="2">
        <v>7</v>
      </c>
      <c r="AP501" s="2">
        <v>20</v>
      </c>
      <c r="AQ501" s="2">
        <v>285.70999999999998</v>
      </c>
      <c r="AR501" s="2">
        <v>109</v>
      </c>
      <c r="AS501" s="2">
        <v>122</v>
      </c>
      <c r="AT501" s="2">
        <v>111.93</v>
      </c>
      <c r="AU501" s="2">
        <v>3617814370</v>
      </c>
      <c r="AV501" s="2">
        <v>3581224769</v>
      </c>
      <c r="AW501" s="2">
        <v>98.99</v>
      </c>
      <c r="AX501" s="2">
        <v>5716258342</v>
      </c>
      <c r="AY501" s="2">
        <v>5711906695</v>
      </c>
      <c r="AZ501" s="2">
        <v>99.92</v>
      </c>
      <c r="BA501" s="2">
        <v>7513809177</v>
      </c>
      <c r="BB501" s="2">
        <v>7507527555</v>
      </c>
      <c r="BC501" s="2">
        <v>99.92</v>
      </c>
      <c r="BD501" s="2">
        <v>8197445017</v>
      </c>
      <c r="BE501" s="2">
        <v>8183826317</v>
      </c>
      <c r="BF501" s="2">
        <v>99.83</v>
      </c>
      <c r="BG501" s="2">
        <v>5598668230</v>
      </c>
      <c r="BH501" s="2">
        <v>1796110900</v>
      </c>
      <c r="BI501" s="2">
        <v>32.08</v>
      </c>
      <c r="BJ501" s="2">
        <v>30643995136</v>
      </c>
      <c r="BK501" s="2">
        <v>26780596236</v>
      </c>
      <c r="BL501" s="2">
        <v>87.39</v>
      </c>
      <c r="BM501" t="s">
        <v>775</v>
      </c>
      <c r="BN501" s="3">
        <f t="shared" si="69"/>
        <v>3617.8143700000001</v>
      </c>
      <c r="BO501" s="3">
        <f t="shared" si="70"/>
        <v>3581.2247689999999</v>
      </c>
      <c r="BP501" s="3">
        <f t="shared" si="71"/>
        <v>5716.2583420000001</v>
      </c>
      <c r="BQ501" s="3">
        <f t="shared" si="72"/>
        <v>5711.9066949999997</v>
      </c>
      <c r="BR501" s="3">
        <f t="shared" si="73"/>
        <v>7513.8091770000001</v>
      </c>
      <c r="BS501" s="3">
        <f t="shared" si="74"/>
        <v>7507.5275549999997</v>
      </c>
      <c r="BT501" s="3">
        <f t="shared" si="75"/>
        <v>8197.445017</v>
      </c>
      <c r="BU501" s="3">
        <f t="shared" si="76"/>
        <v>8183.826317</v>
      </c>
      <c r="BV501" s="3">
        <f t="shared" si="77"/>
        <v>5598.6682300000002</v>
      </c>
      <c r="BW501" s="3">
        <f t="shared" si="77"/>
        <v>1796.1108999999999</v>
      </c>
    </row>
    <row r="502" spans="1:75" x14ac:dyDescent="0.25">
      <c r="A502">
        <v>506859452</v>
      </c>
      <c r="B502">
        <v>5</v>
      </c>
      <c r="C502" t="s">
        <v>75</v>
      </c>
      <c r="D502" t="s">
        <v>76</v>
      </c>
      <c r="E502">
        <v>2020</v>
      </c>
      <c r="F502" t="s">
        <v>77</v>
      </c>
      <c r="G502" t="s">
        <v>78</v>
      </c>
      <c r="H502">
        <v>2</v>
      </c>
      <c r="I502" t="s">
        <v>79</v>
      </c>
      <c r="J502">
        <v>119</v>
      </c>
      <c r="K502" t="s">
        <v>761</v>
      </c>
      <c r="L502" t="s">
        <v>3032</v>
      </c>
      <c r="M502">
        <v>93</v>
      </c>
      <c r="N502" t="s">
        <v>3080</v>
      </c>
      <c r="O502">
        <v>1</v>
      </c>
      <c r="P502" t="s">
        <v>3091</v>
      </c>
      <c r="Q502">
        <v>11</v>
      </c>
      <c r="R502" t="s">
        <v>3119</v>
      </c>
      <c r="S502">
        <v>1008</v>
      </c>
      <c r="T502" t="s">
        <v>769</v>
      </c>
      <c r="U502">
        <v>72</v>
      </c>
      <c r="V502">
        <v>4</v>
      </c>
      <c r="W502" t="s">
        <v>776</v>
      </c>
      <c r="X502">
        <v>3</v>
      </c>
      <c r="Y502" t="s">
        <v>128</v>
      </c>
      <c r="Z502">
        <v>1</v>
      </c>
      <c r="AA502" t="s">
        <v>84</v>
      </c>
      <c r="AB502">
        <v>1</v>
      </c>
      <c r="AC502" s="2">
        <v>0.1</v>
      </c>
      <c r="AD502" s="2">
        <v>0.1</v>
      </c>
      <c r="AE502" s="2">
        <v>100</v>
      </c>
      <c r="AF502" s="2">
        <v>0.4</v>
      </c>
      <c r="AG502" s="2">
        <v>0.4</v>
      </c>
      <c r="AH502" s="2">
        <v>100</v>
      </c>
      <c r="AI502" s="2">
        <v>0.6</v>
      </c>
      <c r="AJ502" s="2">
        <v>0.6</v>
      </c>
      <c r="AK502" s="2">
        <v>100</v>
      </c>
      <c r="AL502" s="2">
        <v>0.9</v>
      </c>
      <c r="AM502" s="2">
        <v>0.9</v>
      </c>
      <c r="AN502" s="2">
        <v>100</v>
      </c>
      <c r="AO502" s="2">
        <v>1</v>
      </c>
      <c r="AP502" s="2">
        <v>1</v>
      </c>
      <c r="AQ502" s="2">
        <v>100</v>
      </c>
      <c r="AR502" s="2" t="s">
        <v>95</v>
      </c>
      <c r="AS502" s="2" t="s">
        <v>95</v>
      </c>
      <c r="AT502" s="2" t="s">
        <v>95</v>
      </c>
      <c r="AU502" s="2">
        <v>353023950</v>
      </c>
      <c r="AV502" s="2">
        <v>352747238</v>
      </c>
      <c r="AW502" s="2">
        <v>99.92</v>
      </c>
      <c r="AX502" s="2">
        <v>249045100</v>
      </c>
      <c r="AY502" s="2">
        <v>246994733</v>
      </c>
      <c r="AZ502" s="2">
        <v>99.17</v>
      </c>
      <c r="BA502" s="2">
        <v>428457200</v>
      </c>
      <c r="BB502" s="2">
        <v>428457200</v>
      </c>
      <c r="BC502" s="2">
        <v>100</v>
      </c>
      <c r="BD502" s="2">
        <v>295785600</v>
      </c>
      <c r="BE502" s="2">
        <v>295785600</v>
      </c>
      <c r="BF502" s="2">
        <v>100</v>
      </c>
      <c r="BG502" s="2">
        <v>526908000</v>
      </c>
      <c r="BH502" s="2">
        <v>291982420</v>
      </c>
      <c r="BI502" s="2">
        <v>55.41</v>
      </c>
      <c r="BJ502" s="2">
        <v>1853219850</v>
      </c>
      <c r="BK502" s="2">
        <v>1615967191</v>
      </c>
      <c r="BL502" s="2">
        <v>87.2</v>
      </c>
      <c r="BM502" t="s">
        <v>777</v>
      </c>
      <c r="BN502" s="3">
        <f t="shared" si="69"/>
        <v>353.02395000000001</v>
      </c>
      <c r="BO502" s="3">
        <f t="shared" si="70"/>
        <v>352.74723799999998</v>
      </c>
      <c r="BP502" s="3">
        <f t="shared" si="71"/>
        <v>249.04509999999999</v>
      </c>
      <c r="BQ502" s="3">
        <f t="shared" si="72"/>
        <v>246.994733</v>
      </c>
      <c r="BR502" s="3">
        <f t="shared" si="73"/>
        <v>428.4572</v>
      </c>
      <c r="BS502" s="3">
        <f t="shared" si="74"/>
        <v>428.4572</v>
      </c>
      <c r="BT502" s="3">
        <f t="shared" si="75"/>
        <v>295.78559999999999</v>
      </c>
      <c r="BU502" s="3">
        <f t="shared" si="76"/>
        <v>295.78559999999999</v>
      </c>
      <c r="BV502" s="3">
        <f t="shared" si="77"/>
        <v>526.90800000000002</v>
      </c>
      <c r="BW502" s="3">
        <f t="shared" si="77"/>
        <v>291.98241999999999</v>
      </c>
    </row>
    <row r="503" spans="1:75" x14ac:dyDescent="0.25">
      <c r="A503">
        <v>506859452</v>
      </c>
      <c r="B503">
        <v>5</v>
      </c>
      <c r="C503" t="s">
        <v>75</v>
      </c>
      <c r="D503" t="s">
        <v>76</v>
      </c>
      <c r="E503">
        <v>2020</v>
      </c>
      <c r="F503" t="s">
        <v>77</v>
      </c>
      <c r="G503" t="s">
        <v>78</v>
      </c>
      <c r="H503">
        <v>2</v>
      </c>
      <c r="I503" t="s">
        <v>79</v>
      </c>
      <c r="J503">
        <v>119</v>
      </c>
      <c r="K503" t="s">
        <v>761</v>
      </c>
      <c r="L503" t="s">
        <v>3032</v>
      </c>
      <c r="M503">
        <v>93</v>
      </c>
      <c r="N503" t="s">
        <v>3080</v>
      </c>
      <c r="O503">
        <v>1</v>
      </c>
      <c r="P503" t="s">
        <v>3091</v>
      </c>
      <c r="Q503">
        <v>11</v>
      </c>
      <c r="R503" t="s">
        <v>3119</v>
      </c>
      <c r="S503">
        <v>1008</v>
      </c>
      <c r="T503" t="s">
        <v>769</v>
      </c>
      <c r="U503">
        <v>72</v>
      </c>
      <c r="V503">
        <v>5</v>
      </c>
      <c r="W503" t="s">
        <v>778</v>
      </c>
      <c r="X503">
        <v>2</v>
      </c>
      <c r="Y503" t="s">
        <v>94</v>
      </c>
      <c r="Z503">
        <v>1</v>
      </c>
      <c r="AA503" t="s">
        <v>84</v>
      </c>
      <c r="AB503">
        <v>1</v>
      </c>
      <c r="AC503" s="2">
        <v>0</v>
      </c>
      <c r="AD503" s="2">
        <v>0</v>
      </c>
      <c r="AE503" s="2">
        <v>0</v>
      </c>
      <c r="AF503" s="2">
        <v>1</v>
      </c>
      <c r="AG503" s="2">
        <v>1</v>
      </c>
      <c r="AH503" s="2">
        <v>100</v>
      </c>
      <c r="AI503" s="2">
        <v>1</v>
      </c>
      <c r="AJ503" s="2">
        <v>1</v>
      </c>
      <c r="AK503" s="2">
        <v>100</v>
      </c>
      <c r="AL503" s="2">
        <v>1</v>
      </c>
      <c r="AM503" s="2">
        <v>1</v>
      </c>
      <c r="AN503" s="2">
        <v>100</v>
      </c>
      <c r="AO503" s="2">
        <v>1</v>
      </c>
      <c r="AP503" s="2">
        <v>1</v>
      </c>
      <c r="AQ503" s="2">
        <v>100</v>
      </c>
      <c r="AR503" s="2" t="s">
        <v>95</v>
      </c>
      <c r="AS503" s="2" t="s">
        <v>95</v>
      </c>
      <c r="AT503" s="2" t="s">
        <v>95</v>
      </c>
      <c r="AU503" s="2">
        <v>0</v>
      </c>
      <c r="AV503" s="2">
        <v>0</v>
      </c>
      <c r="AW503" s="2">
        <v>0</v>
      </c>
      <c r="AX503" s="2">
        <v>89500000</v>
      </c>
      <c r="AY503" s="2">
        <v>89500000</v>
      </c>
      <c r="AZ503" s="2">
        <v>100</v>
      </c>
      <c r="BA503" s="2">
        <v>29455333</v>
      </c>
      <c r="BB503" s="2">
        <v>29455333</v>
      </c>
      <c r="BC503" s="2">
        <v>100</v>
      </c>
      <c r="BD503" s="2">
        <v>84370033</v>
      </c>
      <c r="BE503" s="2">
        <v>84370033</v>
      </c>
      <c r="BF503" s="2">
        <v>100</v>
      </c>
      <c r="BG503" s="2">
        <v>168897000</v>
      </c>
      <c r="BH503" s="2">
        <v>57766520</v>
      </c>
      <c r="BI503" s="2">
        <v>34.200000000000003</v>
      </c>
      <c r="BJ503" s="2">
        <v>372222366</v>
      </c>
      <c r="BK503" s="2">
        <v>261091886</v>
      </c>
      <c r="BL503" s="2">
        <v>70.14</v>
      </c>
      <c r="BM503" t="s">
        <v>779</v>
      </c>
      <c r="BN503" s="3">
        <f t="shared" si="69"/>
        <v>0</v>
      </c>
      <c r="BO503" s="3">
        <f t="shared" si="70"/>
        <v>0</v>
      </c>
      <c r="BP503" s="3">
        <f t="shared" si="71"/>
        <v>89.5</v>
      </c>
      <c r="BQ503" s="3">
        <f t="shared" si="72"/>
        <v>89.5</v>
      </c>
      <c r="BR503" s="3">
        <f t="shared" si="73"/>
        <v>29.455333</v>
      </c>
      <c r="BS503" s="3">
        <f t="shared" si="74"/>
        <v>29.455333</v>
      </c>
      <c r="BT503" s="3">
        <f t="shared" si="75"/>
        <v>84.370033000000006</v>
      </c>
      <c r="BU503" s="3">
        <f t="shared" si="76"/>
        <v>84.370033000000006</v>
      </c>
      <c r="BV503" s="3">
        <f t="shared" si="77"/>
        <v>168.89699999999999</v>
      </c>
      <c r="BW503" s="3">
        <f t="shared" si="77"/>
        <v>57.76652</v>
      </c>
    </row>
    <row r="504" spans="1:75" x14ac:dyDescent="0.25">
      <c r="A504">
        <v>506859452</v>
      </c>
      <c r="B504">
        <v>5</v>
      </c>
      <c r="C504" t="s">
        <v>75</v>
      </c>
      <c r="D504" t="s">
        <v>76</v>
      </c>
      <c r="E504">
        <v>2020</v>
      </c>
      <c r="F504" t="s">
        <v>77</v>
      </c>
      <c r="G504" t="s">
        <v>78</v>
      </c>
      <c r="H504">
        <v>2</v>
      </c>
      <c r="I504" t="s">
        <v>79</v>
      </c>
      <c r="J504">
        <v>119</v>
      </c>
      <c r="K504" t="s">
        <v>761</v>
      </c>
      <c r="L504" t="s">
        <v>3032</v>
      </c>
      <c r="M504">
        <v>93</v>
      </c>
      <c r="N504" t="s">
        <v>3080</v>
      </c>
      <c r="O504">
        <v>1</v>
      </c>
      <c r="P504" t="s">
        <v>3091</v>
      </c>
      <c r="Q504">
        <v>11</v>
      </c>
      <c r="R504" t="s">
        <v>3119</v>
      </c>
      <c r="S504">
        <v>1008</v>
      </c>
      <c r="T504" t="s">
        <v>769</v>
      </c>
      <c r="U504">
        <v>72</v>
      </c>
      <c r="V504">
        <v>6</v>
      </c>
      <c r="W504" t="s">
        <v>780</v>
      </c>
      <c r="X504">
        <v>3</v>
      </c>
      <c r="Y504" t="s">
        <v>128</v>
      </c>
      <c r="Z504">
        <v>1</v>
      </c>
      <c r="AA504" t="s">
        <v>84</v>
      </c>
      <c r="AB504">
        <v>1</v>
      </c>
      <c r="AC504" s="2">
        <v>0.1</v>
      </c>
      <c r="AD504" s="2">
        <v>0.1</v>
      </c>
      <c r="AE504" s="2">
        <v>100</v>
      </c>
      <c r="AF504" s="2">
        <v>0.4</v>
      </c>
      <c r="AG504" s="2">
        <v>0.4</v>
      </c>
      <c r="AH504" s="2">
        <v>100</v>
      </c>
      <c r="AI504" s="2">
        <v>0.6</v>
      </c>
      <c r="AJ504" s="2">
        <v>0.6</v>
      </c>
      <c r="AK504" s="2">
        <v>100</v>
      </c>
      <c r="AL504" s="2">
        <v>0.9</v>
      </c>
      <c r="AM504" s="2">
        <v>0.9</v>
      </c>
      <c r="AN504" s="2">
        <v>100</v>
      </c>
      <c r="AO504" s="2">
        <v>1</v>
      </c>
      <c r="AP504" s="2">
        <v>1</v>
      </c>
      <c r="AQ504" s="2">
        <v>100</v>
      </c>
      <c r="AR504" s="2" t="s">
        <v>95</v>
      </c>
      <c r="AS504" s="2" t="s">
        <v>95</v>
      </c>
      <c r="AT504" s="2" t="s">
        <v>95</v>
      </c>
      <c r="AU504" s="2">
        <v>42578640</v>
      </c>
      <c r="AV504" s="2">
        <v>42578640</v>
      </c>
      <c r="AW504" s="2">
        <v>100</v>
      </c>
      <c r="AX504" s="2">
        <v>163758400</v>
      </c>
      <c r="AY504" s="2">
        <v>159169300</v>
      </c>
      <c r="AZ504" s="2">
        <v>97.2</v>
      </c>
      <c r="BA504" s="2">
        <v>267133967</v>
      </c>
      <c r="BB504" s="2">
        <v>267133967</v>
      </c>
      <c r="BC504" s="2">
        <v>100</v>
      </c>
      <c r="BD504" s="2">
        <v>288676000</v>
      </c>
      <c r="BE504" s="2">
        <v>288676000</v>
      </c>
      <c r="BF504" s="2">
        <v>100</v>
      </c>
      <c r="BG504" s="2">
        <v>250791000</v>
      </c>
      <c r="BH504" s="2">
        <v>216711945</v>
      </c>
      <c r="BI504" s="2">
        <v>86.41</v>
      </c>
      <c r="BJ504" s="2">
        <v>1012938007</v>
      </c>
      <c r="BK504" s="2">
        <v>974269852</v>
      </c>
      <c r="BL504" s="2">
        <v>96.18</v>
      </c>
      <c r="BM504" t="s">
        <v>781</v>
      </c>
      <c r="BN504" s="3">
        <f t="shared" si="69"/>
        <v>42.57864</v>
      </c>
      <c r="BO504" s="3">
        <f t="shared" si="70"/>
        <v>42.57864</v>
      </c>
      <c r="BP504" s="3">
        <f t="shared" si="71"/>
        <v>163.75839999999999</v>
      </c>
      <c r="BQ504" s="3">
        <f t="shared" si="72"/>
        <v>159.16929999999999</v>
      </c>
      <c r="BR504" s="3">
        <f t="shared" si="73"/>
        <v>267.13396699999998</v>
      </c>
      <c r="BS504" s="3">
        <f t="shared" si="74"/>
        <v>267.13396699999998</v>
      </c>
      <c r="BT504" s="3">
        <f t="shared" si="75"/>
        <v>288.67599999999999</v>
      </c>
      <c r="BU504" s="3">
        <f t="shared" si="76"/>
        <v>288.67599999999999</v>
      </c>
      <c r="BV504" s="3">
        <f t="shared" si="77"/>
        <v>250.791</v>
      </c>
      <c r="BW504" s="3">
        <f t="shared" si="77"/>
        <v>216.71194499999999</v>
      </c>
    </row>
    <row r="505" spans="1:75" x14ac:dyDescent="0.25">
      <c r="A505">
        <v>506859452</v>
      </c>
      <c r="B505">
        <v>5</v>
      </c>
      <c r="C505" t="s">
        <v>75</v>
      </c>
      <c r="D505" t="s">
        <v>76</v>
      </c>
      <c r="E505">
        <v>2020</v>
      </c>
      <c r="F505" t="s">
        <v>77</v>
      </c>
      <c r="G505" t="s">
        <v>78</v>
      </c>
      <c r="H505">
        <v>2</v>
      </c>
      <c r="I505" t="s">
        <v>79</v>
      </c>
      <c r="J505">
        <v>119</v>
      </c>
      <c r="K505" t="s">
        <v>761</v>
      </c>
      <c r="L505" t="s">
        <v>3032</v>
      </c>
      <c r="M505">
        <v>93</v>
      </c>
      <c r="N505" t="s">
        <v>3080</v>
      </c>
      <c r="O505">
        <v>1</v>
      </c>
      <c r="P505" t="s">
        <v>3091</v>
      </c>
      <c r="Q505">
        <v>11</v>
      </c>
      <c r="R505" t="s">
        <v>3119</v>
      </c>
      <c r="S505">
        <v>1008</v>
      </c>
      <c r="T505" t="s">
        <v>769</v>
      </c>
      <c r="U505">
        <v>72</v>
      </c>
      <c r="V505">
        <v>7</v>
      </c>
      <c r="W505" t="s">
        <v>782</v>
      </c>
      <c r="X505">
        <v>2</v>
      </c>
      <c r="Y505" t="s">
        <v>94</v>
      </c>
      <c r="Z505">
        <v>3</v>
      </c>
      <c r="AA505" t="s">
        <v>87</v>
      </c>
      <c r="AB505">
        <v>1</v>
      </c>
      <c r="AC505" s="2">
        <v>0</v>
      </c>
      <c r="AD505" s="2">
        <v>0</v>
      </c>
      <c r="AE505" s="2">
        <v>0</v>
      </c>
      <c r="AF505" s="2">
        <v>0</v>
      </c>
      <c r="AG505" s="2">
        <v>0</v>
      </c>
      <c r="AH505" s="2">
        <v>0</v>
      </c>
      <c r="AI505" s="2">
        <v>0</v>
      </c>
      <c r="AJ505" s="2">
        <v>0</v>
      </c>
      <c r="AK505" s="2">
        <v>0</v>
      </c>
      <c r="AL505" s="2">
        <v>100</v>
      </c>
      <c r="AM505" s="2">
        <v>100</v>
      </c>
      <c r="AN505" s="2">
        <v>100</v>
      </c>
      <c r="AO505" s="2">
        <v>0</v>
      </c>
      <c r="AP505" s="2">
        <v>0</v>
      </c>
      <c r="AQ505" s="2">
        <v>0</v>
      </c>
      <c r="AR505" s="2" t="s">
        <v>95</v>
      </c>
      <c r="AS505" s="2" t="s">
        <v>95</v>
      </c>
      <c r="AT505" s="2" t="s">
        <v>95</v>
      </c>
      <c r="AU505" s="2">
        <v>0</v>
      </c>
      <c r="AV505" s="2">
        <v>0</v>
      </c>
      <c r="AW505" s="2">
        <v>0</v>
      </c>
      <c r="AX505" s="2">
        <v>0</v>
      </c>
      <c r="AY505" s="2">
        <v>0</v>
      </c>
      <c r="AZ505" s="2">
        <v>0</v>
      </c>
      <c r="BA505" s="2">
        <v>0</v>
      </c>
      <c r="BB505" s="2">
        <v>0</v>
      </c>
      <c r="BC505" s="2">
        <v>0</v>
      </c>
      <c r="BD505" s="2">
        <v>14560075</v>
      </c>
      <c r="BE505" s="2">
        <v>14560075</v>
      </c>
      <c r="BF505" s="2">
        <v>100</v>
      </c>
      <c r="BG505" s="2">
        <v>0</v>
      </c>
      <c r="BH505" s="2">
        <v>0</v>
      </c>
      <c r="BI505" s="2">
        <v>0</v>
      </c>
      <c r="BJ505" s="2">
        <v>14560075</v>
      </c>
      <c r="BK505" s="2">
        <v>14560075</v>
      </c>
      <c r="BL505" s="2">
        <v>100</v>
      </c>
      <c r="BN505" s="3">
        <f t="shared" si="69"/>
        <v>0</v>
      </c>
      <c r="BO505" s="3">
        <f t="shared" si="70"/>
        <v>0</v>
      </c>
      <c r="BP505" s="3">
        <f t="shared" si="71"/>
        <v>0</v>
      </c>
      <c r="BQ505" s="3">
        <f t="shared" si="72"/>
        <v>0</v>
      </c>
      <c r="BR505" s="3">
        <f t="shared" si="73"/>
        <v>0</v>
      </c>
      <c r="BS505" s="3">
        <f t="shared" si="74"/>
        <v>0</v>
      </c>
      <c r="BT505" s="3">
        <f t="shared" si="75"/>
        <v>14.560074999999999</v>
      </c>
      <c r="BU505" s="3">
        <f t="shared" si="76"/>
        <v>14.560074999999999</v>
      </c>
      <c r="BV505" s="3">
        <f t="shared" si="77"/>
        <v>0</v>
      </c>
      <c r="BW505" s="3">
        <f t="shared" si="77"/>
        <v>0</v>
      </c>
    </row>
    <row r="506" spans="1:75" x14ac:dyDescent="0.25">
      <c r="A506">
        <v>506859452</v>
      </c>
      <c r="B506">
        <v>5</v>
      </c>
      <c r="C506" t="s">
        <v>75</v>
      </c>
      <c r="D506" t="s">
        <v>76</v>
      </c>
      <c r="E506">
        <v>2020</v>
      </c>
      <c r="F506" t="s">
        <v>77</v>
      </c>
      <c r="G506" t="s">
        <v>78</v>
      </c>
      <c r="H506">
        <v>2</v>
      </c>
      <c r="I506" t="s">
        <v>79</v>
      </c>
      <c r="J506">
        <v>119</v>
      </c>
      <c r="K506" t="s">
        <v>761</v>
      </c>
      <c r="L506" t="s">
        <v>3032</v>
      </c>
      <c r="M506">
        <v>93</v>
      </c>
      <c r="N506" t="s">
        <v>3080</v>
      </c>
      <c r="O506">
        <v>1</v>
      </c>
      <c r="P506" t="s">
        <v>3091</v>
      </c>
      <c r="Q506">
        <v>11</v>
      </c>
      <c r="R506" t="s">
        <v>3119</v>
      </c>
      <c r="S506">
        <v>1011</v>
      </c>
      <c r="T506" t="s">
        <v>783</v>
      </c>
      <c r="U506">
        <v>66</v>
      </c>
      <c r="V506">
        <v>1</v>
      </c>
      <c r="W506" t="s">
        <v>784</v>
      </c>
      <c r="X506">
        <v>1</v>
      </c>
      <c r="Y506" t="s">
        <v>83</v>
      </c>
      <c r="Z506">
        <v>1</v>
      </c>
      <c r="AA506" t="s">
        <v>84</v>
      </c>
      <c r="AB506">
        <v>1</v>
      </c>
      <c r="AC506" s="2">
        <v>19000</v>
      </c>
      <c r="AD506" s="2">
        <v>20778</v>
      </c>
      <c r="AE506" s="2">
        <v>109.36</v>
      </c>
      <c r="AF506" s="2">
        <v>23000</v>
      </c>
      <c r="AG506" s="2">
        <v>24001</v>
      </c>
      <c r="AH506" s="2">
        <v>104.35</v>
      </c>
      <c r="AI506" s="2">
        <v>23000</v>
      </c>
      <c r="AJ506" s="2">
        <v>23116</v>
      </c>
      <c r="AK506" s="2">
        <v>100.5</v>
      </c>
      <c r="AL506" s="2">
        <v>23000</v>
      </c>
      <c r="AM506" s="2">
        <v>26898</v>
      </c>
      <c r="AN506" s="2">
        <v>116.95</v>
      </c>
      <c r="AO506" s="2">
        <v>2408</v>
      </c>
      <c r="AP506" s="2">
        <v>2408</v>
      </c>
      <c r="AQ506" s="2">
        <v>100</v>
      </c>
      <c r="AR506" s="2">
        <v>96200</v>
      </c>
      <c r="AS506" s="2">
        <v>97201</v>
      </c>
      <c r="AT506" s="2">
        <v>101.04</v>
      </c>
      <c r="AU506" s="2">
        <v>493194500</v>
      </c>
      <c r="AV506" s="2">
        <v>493194500</v>
      </c>
      <c r="AW506" s="2">
        <v>100</v>
      </c>
      <c r="AX506" s="2">
        <v>2009924713</v>
      </c>
      <c r="AY506" s="2">
        <v>2009924713</v>
      </c>
      <c r="AZ506" s="2">
        <v>100</v>
      </c>
      <c r="BA506" s="2">
        <v>1307540000</v>
      </c>
      <c r="BB506" s="2">
        <v>1307540000</v>
      </c>
      <c r="BC506" s="2">
        <v>100</v>
      </c>
      <c r="BD506" s="2">
        <v>1697088000</v>
      </c>
      <c r="BE506" s="2">
        <v>1697088000</v>
      </c>
      <c r="BF506" s="2">
        <v>100</v>
      </c>
      <c r="BG506" s="2">
        <v>2083524000</v>
      </c>
      <c r="BH506" s="2">
        <v>736668870</v>
      </c>
      <c r="BI506" s="2">
        <v>35.36</v>
      </c>
      <c r="BJ506" s="2">
        <v>7591271213</v>
      </c>
      <c r="BK506" s="2">
        <v>6244416083</v>
      </c>
      <c r="BL506" s="2">
        <v>82.26</v>
      </c>
      <c r="BM506" t="s">
        <v>785</v>
      </c>
      <c r="BN506" s="3">
        <f t="shared" si="69"/>
        <v>493.19450000000001</v>
      </c>
      <c r="BO506" s="3">
        <f t="shared" si="70"/>
        <v>493.19450000000001</v>
      </c>
      <c r="BP506" s="3">
        <f t="shared" si="71"/>
        <v>2009.9247130000001</v>
      </c>
      <c r="BQ506" s="3">
        <f t="shared" si="72"/>
        <v>2009.9247130000001</v>
      </c>
      <c r="BR506" s="3">
        <f t="shared" si="73"/>
        <v>1307.54</v>
      </c>
      <c r="BS506" s="3">
        <f t="shared" si="74"/>
        <v>1307.54</v>
      </c>
      <c r="BT506" s="3">
        <f t="shared" si="75"/>
        <v>1697.088</v>
      </c>
      <c r="BU506" s="3">
        <f t="shared" si="76"/>
        <v>1697.088</v>
      </c>
      <c r="BV506" s="3">
        <f t="shared" si="77"/>
        <v>2083.5239999999999</v>
      </c>
      <c r="BW506" s="3">
        <f t="shared" si="77"/>
        <v>736.66886999999997</v>
      </c>
    </row>
    <row r="507" spans="1:75" x14ac:dyDescent="0.25">
      <c r="A507">
        <v>506859452</v>
      </c>
      <c r="B507">
        <v>5</v>
      </c>
      <c r="C507" t="s">
        <v>75</v>
      </c>
      <c r="D507" t="s">
        <v>76</v>
      </c>
      <c r="E507">
        <v>2020</v>
      </c>
      <c r="F507" t="s">
        <v>77</v>
      </c>
      <c r="G507" t="s">
        <v>78</v>
      </c>
      <c r="H507">
        <v>2</v>
      </c>
      <c r="I507" t="s">
        <v>79</v>
      </c>
      <c r="J507">
        <v>119</v>
      </c>
      <c r="K507" t="s">
        <v>761</v>
      </c>
      <c r="L507" t="s">
        <v>3032</v>
      </c>
      <c r="M507">
        <v>93</v>
      </c>
      <c r="N507" t="s">
        <v>3080</v>
      </c>
      <c r="O507">
        <v>1</v>
      </c>
      <c r="P507" t="s">
        <v>3091</v>
      </c>
      <c r="Q507">
        <v>11</v>
      </c>
      <c r="R507" t="s">
        <v>3119</v>
      </c>
      <c r="S507">
        <v>1011</v>
      </c>
      <c r="T507" t="s">
        <v>783</v>
      </c>
      <c r="U507">
        <v>66</v>
      </c>
      <c r="V507">
        <v>2</v>
      </c>
      <c r="W507" t="s">
        <v>786</v>
      </c>
      <c r="X507">
        <v>3</v>
      </c>
      <c r="Y507" t="s">
        <v>128</v>
      </c>
      <c r="Z507">
        <v>1</v>
      </c>
      <c r="AA507" t="s">
        <v>84</v>
      </c>
      <c r="AB507">
        <v>1</v>
      </c>
      <c r="AC507" s="2">
        <v>3000</v>
      </c>
      <c r="AD507" s="2">
        <v>812</v>
      </c>
      <c r="AE507" s="2">
        <v>27.07</v>
      </c>
      <c r="AF507" s="2">
        <v>182668</v>
      </c>
      <c r="AG507" s="2">
        <v>182668</v>
      </c>
      <c r="AH507" s="2">
        <v>100</v>
      </c>
      <c r="AI507" s="2">
        <v>246780</v>
      </c>
      <c r="AJ507" s="2">
        <v>253382</v>
      </c>
      <c r="AK507" s="2">
        <v>102.68</v>
      </c>
      <c r="AL507" s="2">
        <v>249248</v>
      </c>
      <c r="AM507" s="2">
        <v>251043</v>
      </c>
      <c r="AN507" s="2">
        <v>100.72</v>
      </c>
      <c r="AO507" s="2">
        <v>251740</v>
      </c>
      <c r="AP507" s="2">
        <v>79315</v>
      </c>
      <c r="AQ507" s="2">
        <v>31.51</v>
      </c>
      <c r="AR507" s="2" t="s">
        <v>95</v>
      </c>
      <c r="AS507" s="2" t="s">
        <v>95</v>
      </c>
      <c r="AT507" s="2" t="s">
        <v>95</v>
      </c>
      <c r="AU507" s="2">
        <v>233387000</v>
      </c>
      <c r="AV507" s="2">
        <v>233387000</v>
      </c>
      <c r="AW507" s="2">
        <v>100</v>
      </c>
      <c r="AX507" s="2">
        <v>955955665</v>
      </c>
      <c r="AY507" s="2">
        <v>955955665</v>
      </c>
      <c r="AZ507" s="2">
        <v>100</v>
      </c>
      <c r="BA507" s="2">
        <v>956500000</v>
      </c>
      <c r="BB507" s="2">
        <v>956500000</v>
      </c>
      <c r="BC507" s="2">
        <v>100</v>
      </c>
      <c r="BD507" s="2">
        <v>997820000</v>
      </c>
      <c r="BE507" s="2">
        <v>997820000</v>
      </c>
      <c r="BF507" s="2">
        <v>100</v>
      </c>
      <c r="BG507" s="2">
        <v>1703888000</v>
      </c>
      <c r="BH507" s="2">
        <v>405652000</v>
      </c>
      <c r="BI507" s="2">
        <v>23.81</v>
      </c>
      <c r="BJ507" s="2">
        <v>4847550665</v>
      </c>
      <c r="BK507" s="2">
        <v>3549314665</v>
      </c>
      <c r="BL507" s="2">
        <v>73.22</v>
      </c>
      <c r="BM507" t="s">
        <v>787</v>
      </c>
      <c r="BN507" s="3">
        <f t="shared" si="69"/>
        <v>233.387</v>
      </c>
      <c r="BO507" s="3">
        <f t="shared" si="70"/>
        <v>233.387</v>
      </c>
      <c r="BP507" s="3">
        <f t="shared" si="71"/>
        <v>955.95566499999995</v>
      </c>
      <c r="BQ507" s="3">
        <f t="shared" si="72"/>
        <v>955.95566499999995</v>
      </c>
      <c r="BR507" s="3">
        <f t="shared" si="73"/>
        <v>956.5</v>
      </c>
      <c r="BS507" s="3">
        <f t="shared" si="74"/>
        <v>956.5</v>
      </c>
      <c r="BT507" s="3">
        <f t="shared" si="75"/>
        <v>997.82</v>
      </c>
      <c r="BU507" s="3">
        <f t="shared" si="76"/>
        <v>997.82</v>
      </c>
      <c r="BV507" s="3">
        <f t="shared" si="77"/>
        <v>1703.8879999999999</v>
      </c>
      <c r="BW507" s="3">
        <f t="shared" si="77"/>
        <v>405.65199999999999</v>
      </c>
    </row>
    <row r="508" spans="1:75" x14ac:dyDescent="0.25">
      <c r="A508">
        <v>506859452</v>
      </c>
      <c r="B508">
        <v>5</v>
      </c>
      <c r="C508" t="s">
        <v>75</v>
      </c>
      <c r="D508" t="s">
        <v>76</v>
      </c>
      <c r="E508">
        <v>2020</v>
      </c>
      <c r="F508" t="s">
        <v>77</v>
      </c>
      <c r="G508" t="s">
        <v>78</v>
      </c>
      <c r="H508">
        <v>2</v>
      </c>
      <c r="I508" t="s">
        <v>79</v>
      </c>
      <c r="J508">
        <v>119</v>
      </c>
      <c r="K508" t="s">
        <v>761</v>
      </c>
      <c r="L508" t="s">
        <v>3032</v>
      </c>
      <c r="M508">
        <v>93</v>
      </c>
      <c r="N508" t="s">
        <v>3080</v>
      </c>
      <c r="O508">
        <v>1</v>
      </c>
      <c r="P508" t="s">
        <v>3091</v>
      </c>
      <c r="Q508">
        <v>11</v>
      </c>
      <c r="R508" t="s">
        <v>3119</v>
      </c>
      <c r="S508">
        <v>1011</v>
      </c>
      <c r="T508" t="s">
        <v>783</v>
      </c>
      <c r="U508">
        <v>66</v>
      </c>
      <c r="V508">
        <v>3</v>
      </c>
      <c r="W508" t="s">
        <v>788</v>
      </c>
      <c r="X508">
        <v>1</v>
      </c>
      <c r="Y508" t="s">
        <v>83</v>
      </c>
      <c r="Z508">
        <v>1</v>
      </c>
      <c r="AA508" t="s">
        <v>84</v>
      </c>
      <c r="AB508">
        <v>1</v>
      </c>
      <c r="AC508" s="2">
        <v>1</v>
      </c>
      <c r="AD508" s="2">
        <v>2</v>
      </c>
      <c r="AE508" s="2">
        <v>200</v>
      </c>
      <c r="AF508" s="2">
        <v>1</v>
      </c>
      <c r="AG508" s="2">
        <v>1</v>
      </c>
      <c r="AH508" s="2">
        <v>100</v>
      </c>
      <c r="AI508" s="2">
        <v>3</v>
      </c>
      <c r="AJ508" s="2">
        <v>3</v>
      </c>
      <c r="AK508" s="2">
        <v>100</v>
      </c>
      <c r="AL508" s="2">
        <v>2</v>
      </c>
      <c r="AM508" s="2">
        <v>2</v>
      </c>
      <c r="AN508" s="2">
        <v>100</v>
      </c>
      <c r="AO508" s="2">
        <v>1</v>
      </c>
      <c r="AP508" s="2">
        <v>1</v>
      </c>
      <c r="AQ508" s="2">
        <v>100</v>
      </c>
      <c r="AR508" s="2">
        <v>9</v>
      </c>
      <c r="AS508" s="2">
        <v>9</v>
      </c>
      <c r="AT508" s="2">
        <v>100</v>
      </c>
      <c r="AU508" s="2">
        <v>150000000</v>
      </c>
      <c r="AV508" s="2">
        <v>150000000</v>
      </c>
      <c r="AW508" s="2">
        <v>100</v>
      </c>
      <c r="AX508" s="2">
        <v>100000000</v>
      </c>
      <c r="AY508" s="2">
        <v>100000000</v>
      </c>
      <c r="AZ508" s="2">
        <v>100</v>
      </c>
      <c r="BA508" s="2">
        <v>400000000</v>
      </c>
      <c r="BB508" s="2">
        <v>400000000</v>
      </c>
      <c r="BC508" s="2">
        <v>100</v>
      </c>
      <c r="BD508" s="2">
        <v>300000000</v>
      </c>
      <c r="BE508" s="2">
        <v>300000000</v>
      </c>
      <c r="BF508" s="2">
        <v>100</v>
      </c>
      <c r="BG508" s="2">
        <v>139908017</v>
      </c>
      <c r="BH508" s="2">
        <v>124939500</v>
      </c>
      <c r="BI508" s="2">
        <v>89.3</v>
      </c>
      <c r="BJ508" s="2">
        <v>1089908017</v>
      </c>
      <c r="BK508" s="2">
        <v>1074939500</v>
      </c>
      <c r="BL508" s="2">
        <v>98.63</v>
      </c>
      <c r="BM508" t="s">
        <v>789</v>
      </c>
      <c r="BN508" s="3">
        <f t="shared" si="69"/>
        <v>150</v>
      </c>
      <c r="BO508" s="3">
        <f t="shared" si="70"/>
        <v>150</v>
      </c>
      <c r="BP508" s="3">
        <f t="shared" si="71"/>
        <v>100</v>
      </c>
      <c r="BQ508" s="3">
        <f t="shared" si="72"/>
        <v>100</v>
      </c>
      <c r="BR508" s="3">
        <f t="shared" si="73"/>
        <v>400</v>
      </c>
      <c r="BS508" s="3">
        <f t="shared" si="74"/>
        <v>400</v>
      </c>
      <c r="BT508" s="3">
        <f t="shared" si="75"/>
        <v>300</v>
      </c>
      <c r="BU508" s="3">
        <f t="shared" si="76"/>
        <v>300</v>
      </c>
      <c r="BV508" s="3">
        <f t="shared" si="77"/>
        <v>139.908017</v>
      </c>
      <c r="BW508" s="3">
        <f t="shared" si="77"/>
        <v>124.9395</v>
      </c>
    </row>
    <row r="509" spans="1:75" x14ac:dyDescent="0.25">
      <c r="A509">
        <v>506859452</v>
      </c>
      <c r="B509">
        <v>5</v>
      </c>
      <c r="C509" t="s">
        <v>75</v>
      </c>
      <c r="D509" t="s">
        <v>76</v>
      </c>
      <c r="E509">
        <v>2020</v>
      </c>
      <c r="F509" t="s">
        <v>77</v>
      </c>
      <c r="G509" t="s">
        <v>78</v>
      </c>
      <c r="H509">
        <v>2</v>
      </c>
      <c r="I509" t="s">
        <v>79</v>
      </c>
      <c r="J509">
        <v>119</v>
      </c>
      <c r="K509" t="s">
        <v>761</v>
      </c>
      <c r="L509" t="s">
        <v>3032</v>
      </c>
      <c r="M509">
        <v>93</v>
      </c>
      <c r="N509" t="s">
        <v>3080</v>
      </c>
      <c r="O509">
        <v>1</v>
      </c>
      <c r="P509" t="s">
        <v>3091</v>
      </c>
      <c r="Q509">
        <v>11</v>
      </c>
      <c r="R509" t="s">
        <v>3119</v>
      </c>
      <c r="S509">
        <v>1011</v>
      </c>
      <c r="T509" t="s">
        <v>783</v>
      </c>
      <c r="U509">
        <v>66</v>
      </c>
      <c r="V509">
        <v>4</v>
      </c>
      <c r="W509" t="s">
        <v>790</v>
      </c>
      <c r="X509">
        <v>1</v>
      </c>
      <c r="Y509" t="s">
        <v>83</v>
      </c>
      <c r="Z509">
        <v>3</v>
      </c>
      <c r="AA509" t="s">
        <v>87</v>
      </c>
      <c r="AB509">
        <v>1</v>
      </c>
      <c r="AC509" s="2">
        <v>0</v>
      </c>
      <c r="AD509" s="2">
        <v>0</v>
      </c>
      <c r="AE509" s="2">
        <v>0</v>
      </c>
      <c r="AF509" s="2">
        <v>0.3</v>
      </c>
      <c r="AG509" s="2">
        <v>0.3</v>
      </c>
      <c r="AH509" s="2">
        <v>100</v>
      </c>
      <c r="AI509" s="2">
        <v>0.6</v>
      </c>
      <c r="AJ509" s="2">
        <v>0.6</v>
      </c>
      <c r="AK509" s="2">
        <v>100</v>
      </c>
      <c r="AL509" s="2">
        <v>0.1</v>
      </c>
      <c r="AM509" s="2">
        <v>0.1</v>
      </c>
      <c r="AN509" s="2">
        <v>100</v>
      </c>
      <c r="AO509" s="2">
        <v>0</v>
      </c>
      <c r="AP509" s="2">
        <v>0</v>
      </c>
      <c r="AQ509" s="2">
        <v>0</v>
      </c>
      <c r="AR509" s="2">
        <v>1</v>
      </c>
      <c r="AS509" s="2">
        <v>1</v>
      </c>
      <c r="AT509" s="2">
        <v>100</v>
      </c>
      <c r="AU509" s="2">
        <v>0</v>
      </c>
      <c r="AV509" s="2">
        <v>0</v>
      </c>
      <c r="AW509" s="2">
        <v>0</v>
      </c>
      <c r="AX509" s="2">
        <v>348213100</v>
      </c>
      <c r="AY509" s="2">
        <v>334547901</v>
      </c>
      <c r="AZ509" s="2">
        <v>96.08</v>
      </c>
      <c r="BA509" s="2">
        <v>50000000</v>
      </c>
      <c r="BB509" s="2">
        <v>50000000</v>
      </c>
      <c r="BC509" s="2">
        <v>100</v>
      </c>
      <c r="BD509" s="2">
        <v>0</v>
      </c>
      <c r="BE509" s="2">
        <v>0</v>
      </c>
      <c r="BF509" s="2">
        <v>0</v>
      </c>
      <c r="BG509" s="2">
        <v>0</v>
      </c>
      <c r="BH509" s="2">
        <v>0</v>
      </c>
      <c r="BI509" s="2">
        <v>0</v>
      </c>
      <c r="BJ509" s="2">
        <v>398213100</v>
      </c>
      <c r="BK509" s="2">
        <v>384547901</v>
      </c>
      <c r="BL509" s="2">
        <v>96.57</v>
      </c>
      <c r="BN509" s="3">
        <f t="shared" si="69"/>
        <v>0</v>
      </c>
      <c r="BO509" s="3">
        <f t="shared" si="70"/>
        <v>0</v>
      </c>
      <c r="BP509" s="3">
        <f t="shared" si="71"/>
        <v>348.2131</v>
      </c>
      <c r="BQ509" s="3">
        <f t="shared" si="72"/>
        <v>334.54790100000002</v>
      </c>
      <c r="BR509" s="3">
        <f t="shared" si="73"/>
        <v>50</v>
      </c>
      <c r="BS509" s="3">
        <f t="shared" si="74"/>
        <v>50</v>
      </c>
      <c r="BT509" s="3">
        <f t="shared" si="75"/>
        <v>0</v>
      </c>
      <c r="BU509" s="3">
        <f t="shared" si="76"/>
        <v>0</v>
      </c>
      <c r="BV509" s="3">
        <f t="shared" si="77"/>
        <v>0</v>
      </c>
      <c r="BW509" s="3">
        <f t="shared" si="77"/>
        <v>0</v>
      </c>
    </row>
    <row r="510" spans="1:75" x14ac:dyDescent="0.25">
      <c r="A510">
        <v>506859452</v>
      </c>
      <c r="B510">
        <v>5</v>
      </c>
      <c r="C510" t="s">
        <v>75</v>
      </c>
      <c r="D510" t="s">
        <v>76</v>
      </c>
      <c r="E510">
        <v>2020</v>
      </c>
      <c r="F510" t="s">
        <v>77</v>
      </c>
      <c r="G510" t="s">
        <v>78</v>
      </c>
      <c r="H510">
        <v>2</v>
      </c>
      <c r="I510" t="s">
        <v>79</v>
      </c>
      <c r="J510">
        <v>119</v>
      </c>
      <c r="K510" t="s">
        <v>761</v>
      </c>
      <c r="L510" t="s">
        <v>3032</v>
      </c>
      <c r="M510">
        <v>93</v>
      </c>
      <c r="N510" t="s">
        <v>3080</v>
      </c>
      <c r="O510">
        <v>1</v>
      </c>
      <c r="P510" t="s">
        <v>3091</v>
      </c>
      <c r="Q510">
        <v>11</v>
      </c>
      <c r="R510" t="s">
        <v>3119</v>
      </c>
      <c r="S510">
        <v>1011</v>
      </c>
      <c r="T510" t="s">
        <v>783</v>
      </c>
      <c r="U510">
        <v>66</v>
      </c>
      <c r="V510">
        <v>5</v>
      </c>
      <c r="W510" t="s">
        <v>791</v>
      </c>
      <c r="X510">
        <v>2</v>
      </c>
      <c r="Y510" t="s">
        <v>94</v>
      </c>
      <c r="Z510">
        <v>1</v>
      </c>
      <c r="AA510" t="s">
        <v>84</v>
      </c>
      <c r="AB510">
        <v>1</v>
      </c>
      <c r="AC510" s="2">
        <v>19</v>
      </c>
      <c r="AD510" s="2">
        <v>19</v>
      </c>
      <c r="AE510" s="2">
        <v>100</v>
      </c>
      <c r="AF510" s="2">
        <v>22</v>
      </c>
      <c r="AG510" s="2">
        <v>22</v>
      </c>
      <c r="AH510" s="2">
        <v>100</v>
      </c>
      <c r="AI510" s="2">
        <v>23</v>
      </c>
      <c r="AJ510" s="2">
        <v>23</v>
      </c>
      <c r="AK510" s="2">
        <v>100</v>
      </c>
      <c r="AL510" s="2">
        <v>23</v>
      </c>
      <c r="AM510" s="2">
        <v>24</v>
      </c>
      <c r="AN510" s="2">
        <v>104.35</v>
      </c>
      <c r="AO510" s="2">
        <v>23</v>
      </c>
      <c r="AP510" s="2">
        <v>24</v>
      </c>
      <c r="AQ510" s="2">
        <v>104.35</v>
      </c>
      <c r="AR510" s="2" t="s">
        <v>95</v>
      </c>
      <c r="AS510" s="2" t="s">
        <v>95</v>
      </c>
      <c r="AT510" s="2" t="s">
        <v>95</v>
      </c>
      <c r="AU510" s="2">
        <v>2146869523</v>
      </c>
      <c r="AV510" s="2">
        <v>2145200919</v>
      </c>
      <c r="AW510" s="2">
        <v>99.92</v>
      </c>
      <c r="AX510" s="2">
        <v>23137278440</v>
      </c>
      <c r="AY510" s="2">
        <v>23111768005</v>
      </c>
      <c r="AZ510" s="2">
        <v>99.89</v>
      </c>
      <c r="BA510" s="2">
        <v>25420527500</v>
      </c>
      <c r="BB510" s="2">
        <v>25414428567</v>
      </c>
      <c r="BC510" s="2">
        <v>99.98</v>
      </c>
      <c r="BD510" s="2">
        <v>28806932468</v>
      </c>
      <c r="BE510" s="2">
        <v>28806932456</v>
      </c>
      <c r="BF510" s="2">
        <v>100</v>
      </c>
      <c r="BG510" s="2">
        <v>29335351983</v>
      </c>
      <c r="BH510" s="2">
        <v>17079925463</v>
      </c>
      <c r="BI510" s="2">
        <v>58.22</v>
      </c>
      <c r="BJ510" s="2">
        <v>108846959914</v>
      </c>
      <c r="BK510" s="2">
        <v>96558255410</v>
      </c>
      <c r="BL510" s="2">
        <v>88.71</v>
      </c>
      <c r="BM510" t="s">
        <v>792</v>
      </c>
      <c r="BN510" s="3">
        <f t="shared" si="69"/>
        <v>2146.8695229999998</v>
      </c>
      <c r="BO510" s="3">
        <f t="shared" si="70"/>
        <v>2145.2009189999999</v>
      </c>
      <c r="BP510" s="3">
        <f t="shared" si="71"/>
        <v>23137.278439999998</v>
      </c>
      <c r="BQ510" s="3">
        <f t="shared" si="72"/>
        <v>23111.768005000002</v>
      </c>
      <c r="BR510" s="3">
        <f t="shared" si="73"/>
        <v>25420.5275</v>
      </c>
      <c r="BS510" s="3">
        <f t="shared" si="74"/>
        <v>25414.428566999999</v>
      </c>
      <c r="BT510" s="3">
        <f t="shared" si="75"/>
        <v>28806.932467999999</v>
      </c>
      <c r="BU510" s="3">
        <f t="shared" si="76"/>
        <v>28806.932455999999</v>
      </c>
      <c r="BV510" s="3">
        <f t="shared" si="77"/>
        <v>29335.351983</v>
      </c>
      <c r="BW510" s="3">
        <f t="shared" si="77"/>
        <v>17079.925463</v>
      </c>
    </row>
    <row r="511" spans="1:75" x14ac:dyDescent="0.25">
      <c r="A511">
        <v>506859452</v>
      </c>
      <c r="B511">
        <v>5</v>
      </c>
      <c r="C511" t="s">
        <v>75</v>
      </c>
      <c r="D511" t="s">
        <v>76</v>
      </c>
      <c r="E511">
        <v>2020</v>
      </c>
      <c r="F511" t="s">
        <v>77</v>
      </c>
      <c r="G511" t="s">
        <v>78</v>
      </c>
      <c r="H511">
        <v>2</v>
      </c>
      <c r="I511" t="s">
        <v>79</v>
      </c>
      <c r="J511">
        <v>119</v>
      </c>
      <c r="K511" t="s">
        <v>761</v>
      </c>
      <c r="L511" t="s">
        <v>3032</v>
      </c>
      <c r="M511">
        <v>93</v>
      </c>
      <c r="N511" t="s">
        <v>3080</v>
      </c>
      <c r="O511">
        <v>1</v>
      </c>
      <c r="P511" t="s">
        <v>3091</v>
      </c>
      <c r="Q511">
        <v>11</v>
      </c>
      <c r="R511" t="s">
        <v>3119</v>
      </c>
      <c r="S511">
        <v>1011</v>
      </c>
      <c r="T511" t="s">
        <v>783</v>
      </c>
      <c r="U511">
        <v>66</v>
      </c>
      <c r="V511">
        <v>6</v>
      </c>
      <c r="W511" t="s">
        <v>793</v>
      </c>
      <c r="X511">
        <v>3</v>
      </c>
      <c r="Y511" t="s">
        <v>128</v>
      </c>
      <c r="Z511">
        <v>1</v>
      </c>
      <c r="AA511" t="s">
        <v>84</v>
      </c>
      <c r="AB511">
        <v>1</v>
      </c>
      <c r="AC511" s="2">
        <v>61</v>
      </c>
      <c r="AD511" s="2">
        <v>61</v>
      </c>
      <c r="AE511" s="2">
        <v>100</v>
      </c>
      <c r="AF511" s="2">
        <v>71</v>
      </c>
      <c r="AG511" s="2">
        <v>71</v>
      </c>
      <c r="AH511" s="2">
        <v>100</v>
      </c>
      <c r="AI511" s="2">
        <v>81</v>
      </c>
      <c r="AJ511" s="2">
        <v>81</v>
      </c>
      <c r="AK511" s="2">
        <v>100</v>
      </c>
      <c r="AL511" s="2">
        <v>91</v>
      </c>
      <c r="AM511" s="2">
        <v>91</v>
      </c>
      <c r="AN511" s="2">
        <v>100</v>
      </c>
      <c r="AO511" s="2">
        <v>95</v>
      </c>
      <c r="AP511" s="2">
        <v>91</v>
      </c>
      <c r="AQ511" s="2">
        <v>95.79</v>
      </c>
      <c r="AR511" s="2" t="s">
        <v>95</v>
      </c>
      <c r="AS511" s="2" t="s">
        <v>95</v>
      </c>
      <c r="AT511" s="2" t="s">
        <v>95</v>
      </c>
      <c r="AU511" s="2">
        <v>338481972</v>
      </c>
      <c r="AV511" s="2">
        <v>338481972</v>
      </c>
      <c r="AW511" s="2">
        <v>100</v>
      </c>
      <c r="AX511" s="2">
        <v>754000000</v>
      </c>
      <c r="AY511" s="2">
        <v>754000000</v>
      </c>
      <c r="AZ511" s="2">
        <v>100</v>
      </c>
      <c r="BA511" s="2">
        <v>801500000</v>
      </c>
      <c r="BB511" s="2">
        <v>801500000</v>
      </c>
      <c r="BC511" s="2">
        <v>100</v>
      </c>
      <c r="BD511" s="2">
        <v>1372605000</v>
      </c>
      <c r="BE511" s="2">
        <v>1372605000</v>
      </c>
      <c r="BF511" s="2">
        <v>100</v>
      </c>
      <c r="BG511" s="2">
        <v>1891013000</v>
      </c>
      <c r="BH511" s="2">
        <v>0</v>
      </c>
      <c r="BI511" s="2">
        <v>0</v>
      </c>
      <c r="BJ511" s="2">
        <v>5157599972</v>
      </c>
      <c r="BK511" s="2">
        <v>3266586972</v>
      </c>
      <c r="BL511" s="2">
        <v>63.34</v>
      </c>
      <c r="BM511" t="s">
        <v>794</v>
      </c>
      <c r="BN511" s="3">
        <f t="shared" si="69"/>
        <v>338.48197199999998</v>
      </c>
      <c r="BO511" s="3">
        <f t="shared" si="70"/>
        <v>338.48197199999998</v>
      </c>
      <c r="BP511" s="3">
        <f t="shared" si="71"/>
        <v>754</v>
      </c>
      <c r="BQ511" s="3">
        <f t="shared" si="72"/>
        <v>754</v>
      </c>
      <c r="BR511" s="3">
        <f t="shared" si="73"/>
        <v>801.5</v>
      </c>
      <c r="BS511" s="3">
        <f t="shared" si="74"/>
        <v>801.5</v>
      </c>
      <c r="BT511" s="3">
        <f t="shared" si="75"/>
        <v>1372.605</v>
      </c>
      <c r="BU511" s="3">
        <f t="shared" si="76"/>
        <v>1372.605</v>
      </c>
      <c r="BV511" s="3">
        <f t="shared" si="77"/>
        <v>1891.0129999999999</v>
      </c>
      <c r="BW511" s="3">
        <f t="shared" si="77"/>
        <v>0</v>
      </c>
    </row>
    <row r="512" spans="1:75" x14ac:dyDescent="0.25">
      <c r="A512">
        <v>506859452</v>
      </c>
      <c r="B512">
        <v>5</v>
      </c>
      <c r="C512" t="s">
        <v>75</v>
      </c>
      <c r="D512" t="s">
        <v>76</v>
      </c>
      <c r="E512">
        <v>2020</v>
      </c>
      <c r="F512" t="s">
        <v>77</v>
      </c>
      <c r="G512" t="s">
        <v>78</v>
      </c>
      <c r="H512">
        <v>2</v>
      </c>
      <c r="I512" t="s">
        <v>79</v>
      </c>
      <c r="J512">
        <v>119</v>
      </c>
      <c r="K512" t="s">
        <v>761</v>
      </c>
      <c r="L512" t="s">
        <v>3032</v>
      </c>
      <c r="M512">
        <v>93</v>
      </c>
      <c r="N512" t="s">
        <v>3080</v>
      </c>
      <c r="O512">
        <v>1</v>
      </c>
      <c r="P512" t="s">
        <v>3091</v>
      </c>
      <c r="Q512">
        <v>11</v>
      </c>
      <c r="R512" t="s">
        <v>3119</v>
      </c>
      <c r="S512">
        <v>1011</v>
      </c>
      <c r="T512" t="s">
        <v>783</v>
      </c>
      <c r="U512">
        <v>66</v>
      </c>
      <c r="V512">
        <v>7</v>
      </c>
      <c r="W512" t="s">
        <v>795</v>
      </c>
      <c r="X512">
        <v>3</v>
      </c>
      <c r="Y512" t="s">
        <v>128</v>
      </c>
      <c r="Z512">
        <v>1</v>
      </c>
      <c r="AA512" t="s">
        <v>84</v>
      </c>
      <c r="AB512">
        <v>1</v>
      </c>
      <c r="AC512" s="2">
        <v>6</v>
      </c>
      <c r="AD512" s="2">
        <v>6</v>
      </c>
      <c r="AE512" s="2">
        <v>100</v>
      </c>
      <c r="AF512" s="2">
        <v>8</v>
      </c>
      <c r="AG512" s="2">
        <v>8</v>
      </c>
      <c r="AH512" s="2">
        <v>100</v>
      </c>
      <c r="AI512" s="2">
        <v>10</v>
      </c>
      <c r="AJ512" s="2">
        <v>10</v>
      </c>
      <c r="AK512" s="2">
        <v>100</v>
      </c>
      <c r="AL512" s="2">
        <v>12</v>
      </c>
      <c r="AM512" s="2">
        <v>12</v>
      </c>
      <c r="AN512" s="2">
        <v>100</v>
      </c>
      <c r="AO512" s="2">
        <v>12</v>
      </c>
      <c r="AP512" s="2">
        <v>12</v>
      </c>
      <c r="AQ512" s="2">
        <v>100</v>
      </c>
      <c r="AR512" s="2" t="s">
        <v>95</v>
      </c>
      <c r="AS512" s="2" t="s">
        <v>95</v>
      </c>
      <c r="AT512" s="2" t="s">
        <v>95</v>
      </c>
      <c r="AU512" s="2">
        <v>220000000</v>
      </c>
      <c r="AV512" s="2">
        <v>220000000</v>
      </c>
      <c r="AW512" s="2">
        <v>100</v>
      </c>
      <c r="AX512" s="2">
        <v>364330103</v>
      </c>
      <c r="AY512" s="2">
        <v>364330103</v>
      </c>
      <c r="AZ512" s="2">
        <v>100</v>
      </c>
      <c r="BA512" s="2">
        <v>351960000</v>
      </c>
      <c r="BB512" s="2">
        <v>351960000</v>
      </c>
      <c r="BC512" s="2">
        <v>100</v>
      </c>
      <c r="BD512" s="2">
        <v>411477000</v>
      </c>
      <c r="BE512" s="2">
        <v>411477000</v>
      </c>
      <c r="BF512" s="2">
        <v>100</v>
      </c>
      <c r="BG512" s="2">
        <v>614000000</v>
      </c>
      <c r="BH512" s="2">
        <v>0</v>
      </c>
      <c r="BI512" s="2">
        <v>0</v>
      </c>
      <c r="BJ512" s="2">
        <v>1961767103</v>
      </c>
      <c r="BK512" s="2">
        <v>1347767103</v>
      </c>
      <c r="BL512" s="2">
        <v>68.7</v>
      </c>
      <c r="BM512" t="s">
        <v>796</v>
      </c>
      <c r="BN512" s="3">
        <f t="shared" si="69"/>
        <v>220</v>
      </c>
      <c r="BO512" s="3">
        <f t="shared" si="70"/>
        <v>220</v>
      </c>
      <c r="BP512" s="3">
        <f t="shared" si="71"/>
        <v>364.33010300000001</v>
      </c>
      <c r="BQ512" s="3">
        <f t="shared" si="72"/>
        <v>364.33010300000001</v>
      </c>
      <c r="BR512" s="3">
        <f t="shared" si="73"/>
        <v>351.96</v>
      </c>
      <c r="BS512" s="3">
        <f t="shared" si="74"/>
        <v>351.96</v>
      </c>
      <c r="BT512" s="3">
        <f t="shared" si="75"/>
        <v>411.47699999999998</v>
      </c>
      <c r="BU512" s="3">
        <f t="shared" si="76"/>
        <v>411.47699999999998</v>
      </c>
      <c r="BV512" s="3">
        <f t="shared" si="77"/>
        <v>614</v>
      </c>
      <c r="BW512" s="3">
        <f t="shared" si="77"/>
        <v>0</v>
      </c>
    </row>
    <row r="513" spans="1:75" x14ac:dyDescent="0.25">
      <c r="A513">
        <v>506859452</v>
      </c>
      <c r="B513">
        <v>5</v>
      </c>
      <c r="C513" t="s">
        <v>75</v>
      </c>
      <c r="D513" t="s">
        <v>76</v>
      </c>
      <c r="E513">
        <v>2020</v>
      </c>
      <c r="F513" t="s">
        <v>77</v>
      </c>
      <c r="G513" t="s">
        <v>78</v>
      </c>
      <c r="H513">
        <v>2</v>
      </c>
      <c r="I513" t="s">
        <v>79</v>
      </c>
      <c r="J513">
        <v>119</v>
      </c>
      <c r="K513" t="s">
        <v>761</v>
      </c>
      <c r="L513" t="s">
        <v>3032</v>
      </c>
      <c r="M513">
        <v>93</v>
      </c>
      <c r="N513" t="s">
        <v>3080</v>
      </c>
      <c r="O513">
        <v>1</v>
      </c>
      <c r="P513" t="s">
        <v>3091</v>
      </c>
      <c r="Q513">
        <v>11</v>
      </c>
      <c r="R513" t="s">
        <v>3119</v>
      </c>
      <c r="S513">
        <v>1011</v>
      </c>
      <c r="T513" t="s">
        <v>783</v>
      </c>
      <c r="U513">
        <v>66</v>
      </c>
      <c r="V513">
        <v>8</v>
      </c>
      <c r="W513" t="s">
        <v>797</v>
      </c>
      <c r="X513">
        <v>3</v>
      </c>
      <c r="Y513" t="s">
        <v>128</v>
      </c>
      <c r="Z513">
        <v>1</v>
      </c>
      <c r="AA513" t="s">
        <v>84</v>
      </c>
      <c r="AB513">
        <v>1</v>
      </c>
      <c r="AC513" s="2">
        <v>0</v>
      </c>
      <c r="AD513" s="2">
        <v>0</v>
      </c>
      <c r="AE513" s="2">
        <v>0</v>
      </c>
      <c r="AF513" s="2">
        <v>4</v>
      </c>
      <c r="AG513" s="2">
        <v>7</v>
      </c>
      <c r="AH513" s="2">
        <v>175</v>
      </c>
      <c r="AI513" s="2">
        <v>12</v>
      </c>
      <c r="AJ513" s="2">
        <v>12</v>
      </c>
      <c r="AK513" s="2">
        <v>100</v>
      </c>
      <c r="AL513" s="2">
        <v>12</v>
      </c>
      <c r="AM513" s="2">
        <v>12</v>
      </c>
      <c r="AN513" s="2">
        <v>100</v>
      </c>
      <c r="AO513" s="2">
        <v>12</v>
      </c>
      <c r="AP513" s="2">
        <v>12</v>
      </c>
      <c r="AQ513" s="2">
        <v>100</v>
      </c>
      <c r="AR513" s="2" t="s">
        <v>95</v>
      </c>
      <c r="AS513" s="2" t="s">
        <v>95</v>
      </c>
      <c r="AT513" s="2" t="s">
        <v>95</v>
      </c>
      <c r="AU513" s="2">
        <v>0</v>
      </c>
      <c r="AV513" s="2">
        <v>0</v>
      </c>
      <c r="AW513" s="2">
        <v>0</v>
      </c>
      <c r="AX513" s="2">
        <v>6000000</v>
      </c>
      <c r="AY513" s="2">
        <v>6000000</v>
      </c>
      <c r="AZ513" s="2">
        <v>100</v>
      </c>
      <c r="BA513" s="2">
        <v>25000000</v>
      </c>
      <c r="BB513" s="2">
        <v>25000000</v>
      </c>
      <c r="BC513" s="2">
        <v>100</v>
      </c>
      <c r="BD513" s="2">
        <v>14930000</v>
      </c>
      <c r="BE513" s="2">
        <v>14930000</v>
      </c>
      <c r="BF513" s="2">
        <v>100</v>
      </c>
      <c r="BG513" s="2">
        <v>39811000</v>
      </c>
      <c r="BH513" s="2">
        <v>0</v>
      </c>
      <c r="BI513" s="2">
        <v>0</v>
      </c>
      <c r="BJ513" s="2">
        <v>85741000</v>
      </c>
      <c r="BK513" s="2">
        <v>45930000</v>
      </c>
      <c r="BL513" s="2">
        <v>53.57</v>
      </c>
      <c r="BM513" t="s">
        <v>798</v>
      </c>
      <c r="BN513" s="3">
        <f t="shared" si="69"/>
        <v>0</v>
      </c>
      <c r="BO513" s="3">
        <f t="shared" si="70"/>
        <v>0</v>
      </c>
      <c r="BP513" s="3">
        <f t="shared" si="71"/>
        <v>6</v>
      </c>
      <c r="BQ513" s="3">
        <f t="shared" si="72"/>
        <v>6</v>
      </c>
      <c r="BR513" s="3">
        <f t="shared" si="73"/>
        <v>25</v>
      </c>
      <c r="BS513" s="3">
        <f t="shared" si="74"/>
        <v>25</v>
      </c>
      <c r="BT513" s="3">
        <f t="shared" si="75"/>
        <v>14.93</v>
      </c>
      <c r="BU513" s="3">
        <f t="shared" si="76"/>
        <v>14.93</v>
      </c>
      <c r="BV513" s="3">
        <f t="shared" si="77"/>
        <v>39.811</v>
      </c>
      <c r="BW513" s="3">
        <f t="shared" si="77"/>
        <v>0</v>
      </c>
    </row>
    <row r="514" spans="1:75" x14ac:dyDescent="0.25">
      <c r="A514">
        <v>506859452</v>
      </c>
      <c r="B514">
        <v>5</v>
      </c>
      <c r="C514" t="s">
        <v>75</v>
      </c>
      <c r="D514" t="s">
        <v>76</v>
      </c>
      <c r="E514">
        <v>2020</v>
      </c>
      <c r="F514" t="s">
        <v>77</v>
      </c>
      <c r="G514" t="s">
        <v>78</v>
      </c>
      <c r="H514">
        <v>2</v>
      </c>
      <c r="I514" t="s">
        <v>79</v>
      </c>
      <c r="J514">
        <v>119</v>
      </c>
      <c r="K514" t="s">
        <v>761</v>
      </c>
      <c r="L514" t="s">
        <v>3032</v>
      </c>
      <c r="M514">
        <v>93</v>
      </c>
      <c r="N514" t="s">
        <v>3080</v>
      </c>
      <c r="O514">
        <v>1</v>
      </c>
      <c r="P514" t="s">
        <v>3091</v>
      </c>
      <c r="Q514">
        <v>11</v>
      </c>
      <c r="R514" t="s">
        <v>3119</v>
      </c>
      <c r="S514">
        <v>1011</v>
      </c>
      <c r="T514" t="s">
        <v>783</v>
      </c>
      <c r="U514">
        <v>66</v>
      </c>
      <c r="V514">
        <v>9</v>
      </c>
      <c r="W514" t="s">
        <v>799</v>
      </c>
      <c r="X514">
        <v>3</v>
      </c>
      <c r="Y514" t="s">
        <v>128</v>
      </c>
      <c r="Z514">
        <v>1</v>
      </c>
      <c r="AA514" t="s">
        <v>84</v>
      </c>
      <c r="AB514">
        <v>1</v>
      </c>
      <c r="AC514" s="2">
        <v>0</v>
      </c>
      <c r="AD514" s="2">
        <v>0</v>
      </c>
      <c r="AE514" s="2">
        <v>0</v>
      </c>
      <c r="AF514" s="2">
        <v>40</v>
      </c>
      <c r="AG514" s="2">
        <v>40</v>
      </c>
      <c r="AH514" s="2">
        <v>100</v>
      </c>
      <c r="AI514" s="2">
        <v>40</v>
      </c>
      <c r="AJ514" s="2">
        <v>42</v>
      </c>
      <c r="AK514" s="2">
        <v>105</v>
      </c>
      <c r="AL514" s="2">
        <v>47</v>
      </c>
      <c r="AM514" s="2">
        <v>47</v>
      </c>
      <c r="AN514" s="2">
        <v>100</v>
      </c>
      <c r="AO514" s="2">
        <v>50</v>
      </c>
      <c r="AP514" s="2">
        <v>47</v>
      </c>
      <c r="AQ514" s="2">
        <v>94</v>
      </c>
      <c r="AR514" s="2" t="s">
        <v>95</v>
      </c>
      <c r="AS514" s="2" t="s">
        <v>95</v>
      </c>
      <c r="AT514" s="2" t="s">
        <v>95</v>
      </c>
      <c r="AU514" s="2">
        <v>0</v>
      </c>
      <c r="AV514" s="2">
        <v>0</v>
      </c>
      <c r="AW514" s="2">
        <v>0</v>
      </c>
      <c r="AX514" s="2">
        <v>10000000</v>
      </c>
      <c r="AY514" s="2">
        <v>10000000</v>
      </c>
      <c r="AZ514" s="2">
        <v>100</v>
      </c>
      <c r="BA514" s="2">
        <v>40000000</v>
      </c>
      <c r="BB514" s="2">
        <v>40000000</v>
      </c>
      <c r="BC514" s="2">
        <v>100</v>
      </c>
      <c r="BD514" s="2">
        <v>30786000</v>
      </c>
      <c r="BE514" s="2">
        <v>30786000</v>
      </c>
      <c r="BF514" s="2">
        <v>100</v>
      </c>
      <c r="BG514" s="2">
        <v>39811000</v>
      </c>
      <c r="BH514" s="2">
        <v>0</v>
      </c>
      <c r="BI514" s="2">
        <v>0</v>
      </c>
      <c r="BJ514" s="2">
        <v>120597000</v>
      </c>
      <c r="BK514" s="2">
        <v>80786000</v>
      </c>
      <c r="BL514" s="2">
        <v>66.989999999999995</v>
      </c>
      <c r="BM514" t="s">
        <v>800</v>
      </c>
      <c r="BN514" s="3">
        <f t="shared" si="69"/>
        <v>0</v>
      </c>
      <c r="BO514" s="3">
        <f t="shared" si="70"/>
        <v>0</v>
      </c>
      <c r="BP514" s="3">
        <f t="shared" si="71"/>
        <v>10</v>
      </c>
      <c r="BQ514" s="3">
        <f t="shared" si="72"/>
        <v>10</v>
      </c>
      <c r="BR514" s="3">
        <f t="shared" si="73"/>
        <v>40</v>
      </c>
      <c r="BS514" s="3">
        <f t="shared" si="74"/>
        <v>40</v>
      </c>
      <c r="BT514" s="3">
        <f t="shared" si="75"/>
        <v>30.786000000000001</v>
      </c>
      <c r="BU514" s="3">
        <f t="shared" si="76"/>
        <v>30.786000000000001</v>
      </c>
      <c r="BV514" s="3">
        <f t="shared" si="77"/>
        <v>39.811</v>
      </c>
      <c r="BW514" s="3">
        <f t="shared" si="77"/>
        <v>0</v>
      </c>
    </row>
    <row r="515" spans="1:75" x14ac:dyDescent="0.25">
      <c r="A515">
        <v>506859452</v>
      </c>
      <c r="B515">
        <v>5</v>
      </c>
      <c r="C515" t="s">
        <v>75</v>
      </c>
      <c r="D515" t="s">
        <v>76</v>
      </c>
      <c r="E515">
        <v>2020</v>
      </c>
      <c r="F515" t="s">
        <v>77</v>
      </c>
      <c r="G515" t="s">
        <v>78</v>
      </c>
      <c r="H515">
        <v>2</v>
      </c>
      <c r="I515" t="s">
        <v>79</v>
      </c>
      <c r="J515">
        <v>119</v>
      </c>
      <c r="K515" t="s">
        <v>761</v>
      </c>
      <c r="L515" t="s">
        <v>3032</v>
      </c>
      <c r="M515">
        <v>93</v>
      </c>
      <c r="N515" t="s">
        <v>3080</v>
      </c>
      <c r="O515">
        <v>1</v>
      </c>
      <c r="P515" t="s">
        <v>3091</v>
      </c>
      <c r="Q515">
        <v>11</v>
      </c>
      <c r="R515" t="s">
        <v>3119</v>
      </c>
      <c r="S515">
        <v>1011</v>
      </c>
      <c r="T515" t="s">
        <v>783</v>
      </c>
      <c r="U515">
        <v>66</v>
      </c>
      <c r="V515">
        <v>10</v>
      </c>
      <c r="W515" t="s">
        <v>801</v>
      </c>
      <c r="X515">
        <v>1</v>
      </c>
      <c r="Y515" t="s">
        <v>83</v>
      </c>
      <c r="Z515">
        <v>1</v>
      </c>
      <c r="AA515" t="s">
        <v>84</v>
      </c>
      <c r="AB515">
        <v>1</v>
      </c>
      <c r="AC515" s="2">
        <v>0</v>
      </c>
      <c r="AD515" s="2">
        <v>0</v>
      </c>
      <c r="AE515" s="2">
        <v>0</v>
      </c>
      <c r="AF515" s="2">
        <v>15</v>
      </c>
      <c r="AG515" s="2">
        <v>15</v>
      </c>
      <c r="AH515" s="2">
        <v>100</v>
      </c>
      <c r="AI515" s="2">
        <v>21</v>
      </c>
      <c r="AJ515" s="2">
        <v>21</v>
      </c>
      <c r="AK515" s="2">
        <v>100</v>
      </c>
      <c r="AL515" s="2">
        <v>14</v>
      </c>
      <c r="AM515" s="2">
        <v>14</v>
      </c>
      <c r="AN515" s="2">
        <v>100</v>
      </c>
      <c r="AO515" s="2">
        <v>2</v>
      </c>
      <c r="AP515" s="2">
        <v>0</v>
      </c>
      <c r="AQ515" s="2">
        <v>0</v>
      </c>
      <c r="AR515" s="2">
        <v>52</v>
      </c>
      <c r="AS515" s="2">
        <v>50</v>
      </c>
      <c r="AT515" s="2">
        <v>96.15</v>
      </c>
      <c r="AU515" s="2">
        <v>0</v>
      </c>
      <c r="AV515" s="2">
        <v>0</v>
      </c>
      <c r="AW515" s="2">
        <v>0</v>
      </c>
      <c r="AX515" s="2">
        <v>154000000</v>
      </c>
      <c r="AY515" s="2">
        <v>154000000</v>
      </c>
      <c r="AZ515" s="2">
        <v>100</v>
      </c>
      <c r="BA515" s="2">
        <v>237500000</v>
      </c>
      <c r="BB515" s="2">
        <v>237500000</v>
      </c>
      <c r="BC515" s="2">
        <v>100</v>
      </c>
      <c r="BD515" s="2">
        <v>204600000</v>
      </c>
      <c r="BE515" s="2">
        <v>204600000</v>
      </c>
      <c r="BF515" s="2">
        <v>100</v>
      </c>
      <c r="BG515" s="2">
        <v>121500000</v>
      </c>
      <c r="BH515" s="2">
        <v>7500000</v>
      </c>
      <c r="BI515" s="2">
        <v>6.17</v>
      </c>
      <c r="BJ515" s="2">
        <v>717600000</v>
      </c>
      <c r="BK515" s="2">
        <v>603600000</v>
      </c>
      <c r="BL515" s="2">
        <v>84.11</v>
      </c>
      <c r="BM515" t="s">
        <v>802</v>
      </c>
      <c r="BN515" s="3">
        <f t="shared" ref="BN515:BN578" si="78">AU515 /1000000</f>
        <v>0</v>
      </c>
      <c r="BO515" s="3">
        <f t="shared" ref="BO515:BO578" si="79">AV515 /1000000</f>
        <v>0</v>
      </c>
      <c r="BP515" s="3">
        <f t="shared" ref="BP515:BP578" si="80">AX515 /1000000</f>
        <v>154</v>
      </c>
      <c r="BQ515" s="3">
        <f t="shared" ref="BQ515:BQ578" si="81">AY515 /1000000</f>
        <v>154</v>
      </c>
      <c r="BR515" s="3">
        <f t="shared" ref="BR515:BR578" si="82">BA515 /1000000</f>
        <v>237.5</v>
      </c>
      <c r="BS515" s="3">
        <f t="shared" ref="BS515:BS578" si="83">BB515 /1000000</f>
        <v>237.5</v>
      </c>
      <c r="BT515" s="3">
        <f t="shared" ref="BT515:BT578" si="84">BD515 /1000000</f>
        <v>204.6</v>
      </c>
      <c r="BU515" s="3">
        <f t="shared" ref="BU515:BU578" si="85">BE515 /1000000</f>
        <v>204.6</v>
      </c>
      <c r="BV515" s="3">
        <f t="shared" ref="BV515:BW578" si="86">BG515 /1000000</f>
        <v>121.5</v>
      </c>
      <c r="BW515" s="3">
        <f t="shared" si="86"/>
        <v>7.5</v>
      </c>
    </row>
    <row r="516" spans="1:75" x14ac:dyDescent="0.25">
      <c r="A516">
        <v>506859452</v>
      </c>
      <c r="B516">
        <v>5</v>
      </c>
      <c r="C516" t="s">
        <v>75</v>
      </c>
      <c r="D516" t="s">
        <v>76</v>
      </c>
      <c r="E516">
        <v>2020</v>
      </c>
      <c r="F516" t="s">
        <v>77</v>
      </c>
      <c r="G516" t="s">
        <v>78</v>
      </c>
      <c r="H516">
        <v>2</v>
      </c>
      <c r="I516" t="s">
        <v>79</v>
      </c>
      <c r="J516">
        <v>119</v>
      </c>
      <c r="K516" t="s">
        <v>761</v>
      </c>
      <c r="L516" t="s">
        <v>3032</v>
      </c>
      <c r="M516">
        <v>93</v>
      </c>
      <c r="N516" t="s">
        <v>3080</v>
      </c>
      <c r="O516">
        <v>1</v>
      </c>
      <c r="P516" t="s">
        <v>3091</v>
      </c>
      <c r="Q516">
        <v>11</v>
      </c>
      <c r="R516" t="s">
        <v>3119</v>
      </c>
      <c r="S516">
        <v>1011</v>
      </c>
      <c r="T516" t="s">
        <v>783</v>
      </c>
      <c r="U516">
        <v>66</v>
      </c>
      <c r="V516">
        <v>11</v>
      </c>
      <c r="W516" t="s">
        <v>803</v>
      </c>
      <c r="X516">
        <v>1</v>
      </c>
      <c r="Y516" t="s">
        <v>83</v>
      </c>
      <c r="Z516">
        <v>1</v>
      </c>
      <c r="AA516" t="s">
        <v>84</v>
      </c>
      <c r="AB516">
        <v>1</v>
      </c>
      <c r="AC516" s="2">
        <v>2</v>
      </c>
      <c r="AD516" s="2">
        <v>2</v>
      </c>
      <c r="AE516" s="2">
        <v>100</v>
      </c>
      <c r="AF516" s="2">
        <v>8</v>
      </c>
      <c r="AG516" s="2">
        <v>8</v>
      </c>
      <c r="AH516" s="2">
        <v>100</v>
      </c>
      <c r="AI516" s="2">
        <v>8</v>
      </c>
      <c r="AJ516" s="2">
        <v>8</v>
      </c>
      <c r="AK516" s="2">
        <v>100</v>
      </c>
      <c r="AL516" s="2">
        <v>8</v>
      </c>
      <c r="AM516" s="2">
        <v>8</v>
      </c>
      <c r="AN516" s="2">
        <v>100</v>
      </c>
      <c r="AO516" s="2">
        <v>4</v>
      </c>
      <c r="AP516" s="2">
        <v>0</v>
      </c>
      <c r="AQ516" s="2">
        <v>0</v>
      </c>
      <c r="AR516" s="2">
        <v>30</v>
      </c>
      <c r="AS516" s="2">
        <v>26</v>
      </c>
      <c r="AT516" s="2">
        <v>86.67</v>
      </c>
      <c r="AU516" s="2">
        <v>100000000</v>
      </c>
      <c r="AV516" s="2">
        <v>100000000</v>
      </c>
      <c r="AW516" s="2">
        <v>100</v>
      </c>
      <c r="AX516" s="2">
        <v>85000000</v>
      </c>
      <c r="AY516" s="2">
        <v>85000000</v>
      </c>
      <c r="AZ516" s="2">
        <v>100</v>
      </c>
      <c r="BA516" s="2">
        <v>85000000</v>
      </c>
      <c r="BB516" s="2">
        <v>84999999</v>
      </c>
      <c r="BC516" s="2">
        <v>100</v>
      </c>
      <c r="BD516" s="2">
        <v>79500000</v>
      </c>
      <c r="BE516" s="2">
        <v>79500000</v>
      </c>
      <c r="BF516" s="2">
        <v>100</v>
      </c>
      <c r="BG516" s="2">
        <v>118500000</v>
      </c>
      <c r="BH516" s="2">
        <v>10500000</v>
      </c>
      <c r="BI516" s="2">
        <v>8.86</v>
      </c>
      <c r="BJ516" s="2">
        <v>468000000</v>
      </c>
      <c r="BK516" s="2">
        <v>359999999</v>
      </c>
      <c r="BL516" s="2">
        <v>76.92</v>
      </c>
      <c r="BM516" t="s">
        <v>804</v>
      </c>
      <c r="BN516" s="3">
        <f t="shared" si="78"/>
        <v>100</v>
      </c>
      <c r="BO516" s="3">
        <f t="shared" si="79"/>
        <v>100</v>
      </c>
      <c r="BP516" s="3">
        <f t="shared" si="80"/>
        <v>85</v>
      </c>
      <c r="BQ516" s="3">
        <f t="shared" si="81"/>
        <v>85</v>
      </c>
      <c r="BR516" s="3">
        <f t="shared" si="82"/>
        <v>85</v>
      </c>
      <c r="BS516" s="3">
        <f t="shared" si="83"/>
        <v>84.999999000000003</v>
      </c>
      <c r="BT516" s="3">
        <f t="shared" si="84"/>
        <v>79.5</v>
      </c>
      <c r="BU516" s="3">
        <f t="shared" si="85"/>
        <v>79.5</v>
      </c>
      <c r="BV516" s="3">
        <f t="shared" si="86"/>
        <v>118.5</v>
      </c>
      <c r="BW516" s="3">
        <f t="shared" si="86"/>
        <v>10.5</v>
      </c>
    </row>
    <row r="517" spans="1:75" x14ac:dyDescent="0.25">
      <c r="A517">
        <v>506859452</v>
      </c>
      <c r="B517">
        <v>5</v>
      </c>
      <c r="C517" t="s">
        <v>75</v>
      </c>
      <c r="D517" t="s">
        <v>76</v>
      </c>
      <c r="E517">
        <v>2020</v>
      </c>
      <c r="F517" t="s">
        <v>77</v>
      </c>
      <c r="G517" t="s">
        <v>78</v>
      </c>
      <c r="H517">
        <v>2</v>
      </c>
      <c r="I517" t="s">
        <v>79</v>
      </c>
      <c r="J517">
        <v>119</v>
      </c>
      <c r="K517" t="s">
        <v>761</v>
      </c>
      <c r="L517" t="s">
        <v>3032</v>
      </c>
      <c r="M517">
        <v>93</v>
      </c>
      <c r="N517" t="s">
        <v>3080</v>
      </c>
      <c r="O517">
        <v>1</v>
      </c>
      <c r="P517" t="s">
        <v>3091</v>
      </c>
      <c r="Q517">
        <v>11</v>
      </c>
      <c r="R517" t="s">
        <v>3119</v>
      </c>
      <c r="S517">
        <v>1011</v>
      </c>
      <c r="T517" t="s">
        <v>783</v>
      </c>
      <c r="U517">
        <v>66</v>
      </c>
      <c r="V517">
        <v>12</v>
      </c>
      <c r="W517" t="s">
        <v>805</v>
      </c>
      <c r="X517">
        <v>3</v>
      </c>
      <c r="Y517" t="s">
        <v>128</v>
      </c>
      <c r="Z517">
        <v>1</v>
      </c>
      <c r="AA517" t="s">
        <v>84</v>
      </c>
      <c r="AB517">
        <v>1</v>
      </c>
      <c r="AC517" s="2">
        <v>0.1</v>
      </c>
      <c r="AD517" s="2">
        <v>0.1</v>
      </c>
      <c r="AE517" s="2">
        <v>100</v>
      </c>
      <c r="AF517" s="2">
        <v>0.4</v>
      </c>
      <c r="AG517" s="2">
        <v>0.4</v>
      </c>
      <c r="AH517" s="2">
        <v>100</v>
      </c>
      <c r="AI517" s="2">
        <v>0.8</v>
      </c>
      <c r="AJ517" s="2">
        <v>0.8</v>
      </c>
      <c r="AK517" s="2">
        <v>100</v>
      </c>
      <c r="AL517" s="2">
        <v>0.9</v>
      </c>
      <c r="AM517" s="2">
        <v>0.9</v>
      </c>
      <c r="AN517" s="2">
        <v>100</v>
      </c>
      <c r="AO517" s="2">
        <v>1</v>
      </c>
      <c r="AP517" s="2">
        <v>1</v>
      </c>
      <c r="AQ517" s="2">
        <v>100</v>
      </c>
      <c r="AR517" s="2" t="s">
        <v>95</v>
      </c>
      <c r="AS517" s="2" t="s">
        <v>95</v>
      </c>
      <c r="AT517" s="2" t="s">
        <v>95</v>
      </c>
      <c r="AU517" s="2">
        <v>100000000</v>
      </c>
      <c r="AV517" s="2">
        <v>100000000</v>
      </c>
      <c r="AW517" s="2">
        <v>100</v>
      </c>
      <c r="AX517" s="2">
        <v>100000000</v>
      </c>
      <c r="AY517" s="2">
        <v>100000000</v>
      </c>
      <c r="AZ517" s="2">
        <v>100</v>
      </c>
      <c r="BA517" s="2">
        <v>224665000</v>
      </c>
      <c r="BB517" s="2">
        <v>224665000</v>
      </c>
      <c r="BC517" s="2">
        <v>100</v>
      </c>
      <c r="BD517" s="2">
        <v>160000000</v>
      </c>
      <c r="BE517" s="2">
        <v>160000000</v>
      </c>
      <c r="BF517" s="2">
        <v>100</v>
      </c>
      <c r="BG517" s="2">
        <v>501511000</v>
      </c>
      <c r="BH517" s="2">
        <v>115000000</v>
      </c>
      <c r="BI517" s="2">
        <v>22.93</v>
      </c>
      <c r="BJ517" s="2">
        <v>1086176000</v>
      </c>
      <c r="BK517" s="2">
        <v>699665000</v>
      </c>
      <c r="BL517" s="2">
        <v>64.42</v>
      </c>
      <c r="BM517" t="s">
        <v>806</v>
      </c>
      <c r="BN517" s="3">
        <f t="shared" si="78"/>
        <v>100</v>
      </c>
      <c r="BO517" s="3">
        <f t="shared" si="79"/>
        <v>100</v>
      </c>
      <c r="BP517" s="3">
        <f t="shared" si="80"/>
        <v>100</v>
      </c>
      <c r="BQ517" s="3">
        <f t="shared" si="81"/>
        <v>100</v>
      </c>
      <c r="BR517" s="3">
        <f t="shared" si="82"/>
        <v>224.66499999999999</v>
      </c>
      <c r="BS517" s="3">
        <f t="shared" si="83"/>
        <v>224.66499999999999</v>
      </c>
      <c r="BT517" s="3">
        <f t="shared" si="84"/>
        <v>160</v>
      </c>
      <c r="BU517" s="3">
        <f t="shared" si="85"/>
        <v>160</v>
      </c>
      <c r="BV517" s="3">
        <f t="shared" si="86"/>
        <v>501.51100000000002</v>
      </c>
      <c r="BW517" s="3">
        <f t="shared" si="86"/>
        <v>115</v>
      </c>
    </row>
    <row r="518" spans="1:75" x14ac:dyDescent="0.25">
      <c r="A518">
        <v>506859452</v>
      </c>
      <c r="B518">
        <v>5</v>
      </c>
      <c r="C518" t="s">
        <v>75</v>
      </c>
      <c r="D518" t="s">
        <v>76</v>
      </c>
      <c r="E518">
        <v>2020</v>
      </c>
      <c r="F518" t="s">
        <v>77</v>
      </c>
      <c r="G518" t="s">
        <v>78</v>
      </c>
      <c r="H518">
        <v>2</v>
      </c>
      <c r="I518" t="s">
        <v>79</v>
      </c>
      <c r="J518">
        <v>119</v>
      </c>
      <c r="K518" t="s">
        <v>761</v>
      </c>
      <c r="L518" t="s">
        <v>3032</v>
      </c>
      <c r="M518">
        <v>93</v>
      </c>
      <c r="N518" t="s">
        <v>3080</v>
      </c>
      <c r="O518">
        <v>2</v>
      </c>
      <c r="P518" t="s">
        <v>3092</v>
      </c>
      <c r="Q518">
        <v>17</v>
      </c>
      <c r="R518" t="s">
        <v>3120</v>
      </c>
      <c r="S518">
        <v>992</v>
      </c>
      <c r="T518" t="s">
        <v>807</v>
      </c>
      <c r="U518">
        <v>100</v>
      </c>
      <c r="V518">
        <v>1</v>
      </c>
      <c r="W518" t="s">
        <v>808</v>
      </c>
      <c r="X518">
        <v>1</v>
      </c>
      <c r="Y518" t="s">
        <v>83</v>
      </c>
      <c r="Z518">
        <v>1</v>
      </c>
      <c r="AA518" t="s">
        <v>84</v>
      </c>
      <c r="AB518">
        <v>1</v>
      </c>
      <c r="AC518" s="2">
        <v>15</v>
      </c>
      <c r="AD518" s="2">
        <v>15</v>
      </c>
      <c r="AE518" s="2">
        <v>100</v>
      </c>
      <c r="AF518" s="2">
        <v>30</v>
      </c>
      <c r="AG518" s="2">
        <v>30</v>
      </c>
      <c r="AH518" s="2">
        <v>100</v>
      </c>
      <c r="AI518" s="2">
        <v>30</v>
      </c>
      <c r="AJ518" s="2">
        <v>30</v>
      </c>
      <c r="AK518" s="2">
        <v>100</v>
      </c>
      <c r="AL518" s="2">
        <v>20</v>
      </c>
      <c r="AM518" s="2">
        <v>20</v>
      </c>
      <c r="AN518" s="2">
        <v>100</v>
      </c>
      <c r="AO518" s="2">
        <v>5</v>
      </c>
      <c r="AP518" s="2">
        <v>5</v>
      </c>
      <c r="AQ518" s="2">
        <v>100</v>
      </c>
      <c r="AR518" s="2">
        <v>100</v>
      </c>
      <c r="AS518" s="2">
        <v>100</v>
      </c>
      <c r="AT518" s="2">
        <v>100</v>
      </c>
      <c r="AU518" s="2">
        <v>91325000</v>
      </c>
      <c r="AV518" s="2">
        <v>81103859</v>
      </c>
      <c r="AW518" s="2">
        <v>88.8</v>
      </c>
      <c r="AX518" s="2">
        <v>267705005</v>
      </c>
      <c r="AY518" s="2">
        <v>222720968</v>
      </c>
      <c r="AZ518" s="2">
        <v>83.19</v>
      </c>
      <c r="BA518" s="2">
        <v>745037867</v>
      </c>
      <c r="BB518" s="2">
        <v>741780968</v>
      </c>
      <c r="BC518" s="2">
        <v>99.56</v>
      </c>
      <c r="BD518" s="2">
        <v>2784890033</v>
      </c>
      <c r="BE518" s="2">
        <v>2665728838</v>
      </c>
      <c r="BF518" s="2">
        <v>95.72</v>
      </c>
      <c r="BG518" s="2">
        <v>1240071770</v>
      </c>
      <c r="BH518" s="2">
        <v>933761515</v>
      </c>
      <c r="BI518" s="2">
        <v>75.3</v>
      </c>
      <c r="BJ518" s="2">
        <v>5129029675</v>
      </c>
      <c r="BK518" s="2">
        <v>4645096148</v>
      </c>
      <c r="BL518" s="2">
        <v>90.56</v>
      </c>
      <c r="BM518" t="s">
        <v>809</v>
      </c>
      <c r="BN518" s="3">
        <f t="shared" si="78"/>
        <v>91.325000000000003</v>
      </c>
      <c r="BO518" s="3">
        <f t="shared" si="79"/>
        <v>81.103859</v>
      </c>
      <c r="BP518" s="3">
        <f t="shared" si="80"/>
        <v>267.70500500000003</v>
      </c>
      <c r="BQ518" s="3">
        <f t="shared" si="81"/>
        <v>222.720968</v>
      </c>
      <c r="BR518" s="3">
        <f t="shared" si="82"/>
        <v>745.03786700000001</v>
      </c>
      <c r="BS518" s="3">
        <f t="shared" si="83"/>
        <v>741.78096800000003</v>
      </c>
      <c r="BT518" s="3">
        <f t="shared" si="84"/>
        <v>2784.8900330000001</v>
      </c>
      <c r="BU518" s="3">
        <f t="shared" si="85"/>
        <v>2665.728838</v>
      </c>
      <c r="BV518" s="3">
        <f t="shared" si="86"/>
        <v>1240.07177</v>
      </c>
      <c r="BW518" s="3">
        <f t="shared" si="86"/>
        <v>933.76151500000003</v>
      </c>
    </row>
    <row r="519" spans="1:75" x14ac:dyDescent="0.25">
      <c r="A519">
        <v>506859452</v>
      </c>
      <c r="B519">
        <v>5</v>
      </c>
      <c r="C519" t="s">
        <v>75</v>
      </c>
      <c r="D519" t="s">
        <v>76</v>
      </c>
      <c r="E519">
        <v>2020</v>
      </c>
      <c r="F519" t="s">
        <v>77</v>
      </c>
      <c r="G519" t="s">
        <v>78</v>
      </c>
      <c r="H519">
        <v>2</v>
      </c>
      <c r="I519" t="s">
        <v>79</v>
      </c>
      <c r="J519">
        <v>119</v>
      </c>
      <c r="K519" t="s">
        <v>761</v>
      </c>
      <c r="L519" t="s">
        <v>3032</v>
      </c>
      <c r="M519">
        <v>93</v>
      </c>
      <c r="N519" t="s">
        <v>3080</v>
      </c>
      <c r="O519">
        <v>2</v>
      </c>
      <c r="P519" t="s">
        <v>3092</v>
      </c>
      <c r="Q519">
        <v>17</v>
      </c>
      <c r="R519" t="s">
        <v>3120</v>
      </c>
      <c r="S519">
        <v>992</v>
      </c>
      <c r="T519" t="s">
        <v>807</v>
      </c>
      <c r="U519">
        <v>100</v>
      </c>
      <c r="V519">
        <v>2</v>
      </c>
      <c r="W519" t="s">
        <v>810</v>
      </c>
      <c r="X519">
        <v>1</v>
      </c>
      <c r="Y519" t="s">
        <v>83</v>
      </c>
      <c r="Z519">
        <v>1</v>
      </c>
      <c r="AA519" t="s">
        <v>84</v>
      </c>
      <c r="AB519">
        <v>1</v>
      </c>
      <c r="AC519" s="2">
        <v>13</v>
      </c>
      <c r="AD519" s="2">
        <v>0</v>
      </c>
      <c r="AE519" s="2">
        <v>0</v>
      </c>
      <c r="AF519" s="2">
        <v>10</v>
      </c>
      <c r="AG519" s="2">
        <v>11</v>
      </c>
      <c r="AH519" s="2">
        <v>110</v>
      </c>
      <c r="AI519" s="2">
        <v>8</v>
      </c>
      <c r="AJ519" s="2">
        <v>8</v>
      </c>
      <c r="AK519" s="2">
        <v>100</v>
      </c>
      <c r="AL519" s="2">
        <v>10</v>
      </c>
      <c r="AM519" s="2">
        <v>10</v>
      </c>
      <c r="AN519" s="2">
        <v>100</v>
      </c>
      <c r="AO519" s="2">
        <v>1</v>
      </c>
      <c r="AP519" s="2">
        <v>1</v>
      </c>
      <c r="AQ519" s="2">
        <v>100</v>
      </c>
      <c r="AR519" s="2">
        <v>30</v>
      </c>
      <c r="AS519" s="2">
        <v>30</v>
      </c>
      <c r="AT519" s="2">
        <v>100</v>
      </c>
      <c r="AU519" s="2">
        <v>8681913000</v>
      </c>
      <c r="AV519" s="2">
        <v>6776839485</v>
      </c>
      <c r="AW519" s="2">
        <v>78.06</v>
      </c>
      <c r="AX519" s="2">
        <v>13589138000</v>
      </c>
      <c r="AY519" s="2">
        <v>12768792946</v>
      </c>
      <c r="AZ519" s="2">
        <v>93.96</v>
      </c>
      <c r="BA519" s="2">
        <v>62369700038</v>
      </c>
      <c r="BB519" s="2">
        <v>59841886686</v>
      </c>
      <c r="BC519" s="2">
        <v>95.95</v>
      </c>
      <c r="BD519" s="2">
        <v>42520010472</v>
      </c>
      <c r="BE519" s="2">
        <v>39695576063</v>
      </c>
      <c r="BF519" s="2">
        <v>93.36</v>
      </c>
      <c r="BG519" s="2">
        <v>6202015902</v>
      </c>
      <c r="BH519" s="2">
        <v>2405657499</v>
      </c>
      <c r="BI519" s="2">
        <v>38.79</v>
      </c>
      <c r="BJ519" s="2">
        <v>133362777412</v>
      </c>
      <c r="BK519" s="2">
        <v>121488752679</v>
      </c>
      <c r="BL519" s="2">
        <v>91.1</v>
      </c>
      <c r="BM519" t="s">
        <v>811</v>
      </c>
      <c r="BN519" s="3">
        <f t="shared" si="78"/>
        <v>8681.9130000000005</v>
      </c>
      <c r="BO519" s="3">
        <f t="shared" si="79"/>
        <v>6776.8394850000004</v>
      </c>
      <c r="BP519" s="3">
        <f t="shared" si="80"/>
        <v>13589.138000000001</v>
      </c>
      <c r="BQ519" s="3">
        <f t="shared" si="81"/>
        <v>12768.792946</v>
      </c>
      <c r="BR519" s="3">
        <f t="shared" si="82"/>
        <v>62369.700038000003</v>
      </c>
      <c r="BS519" s="3">
        <f t="shared" si="83"/>
        <v>59841.886685999998</v>
      </c>
      <c r="BT519" s="3">
        <f t="shared" si="84"/>
        <v>42520.010472000002</v>
      </c>
      <c r="BU519" s="3">
        <f t="shared" si="85"/>
        <v>39695.576063</v>
      </c>
      <c r="BV519" s="3">
        <f t="shared" si="86"/>
        <v>6202.0159020000001</v>
      </c>
      <c r="BW519" s="3">
        <f t="shared" si="86"/>
        <v>2405.6574989999999</v>
      </c>
    </row>
    <row r="520" spans="1:75" x14ac:dyDescent="0.25">
      <c r="A520">
        <v>506859452</v>
      </c>
      <c r="B520">
        <v>5</v>
      </c>
      <c r="C520" t="s">
        <v>75</v>
      </c>
      <c r="D520" t="s">
        <v>76</v>
      </c>
      <c r="E520">
        <v>2020</v>
      </c>
      <c r="F520" t="s">
        <v>77</v>
      </c>
      <c r="G520" t="s">
        <v>78</v>
      </c>
      <c r="H520">
        <v>2</v>
      </c>
      <c r="I520" t="s">
        <v>79</v>
      </c>
      <c r="J520">
        <v>119</v>
      </c>
      <c r="K520" t="s">
        <v>761</v>
      </c>
      <c r="L520" t="s">
        <v>3032</v>
      </c>
      <c r="M520">
        <v>93</v>
      </c>
      <c r="N520" t="s">
        <v>3080</v>
      </c>
      <c r="O520">
        <v>2</v>
      </c>
      <c r="P520" t="s">
        <v>3092</v>
      </c>
      <c r="Q520">
        <v>17</v>
      </c>
      <c r="R520" t="s">
        <v>3120</v>
      </c>
      <c r="S520">
        <v>992</v>
      </c>
      <c r="T520" t="s">
        <v>807</v>
      </c>
      <c r="U520">
        <v>100</v>
      </c>
      <c r="V520">
        <v>3</v>
      </c>
      <c r="W520" t="s">
        <v>812</v>
      </c>
      <c r="X520">
        <v>2</v>
      </c>
      <c r="Y520" t="s">
        <v>94</v>
      </c>
      <c r="Z520">
        <v>3</v>
      </c>
      <c r="AA520" t="s">
        <v>87</v>
      </c>
      <c r="AB520">
        <v>1</v>
      </c>
      <c r="AC520" s="2">
        <v>0</v>
      </c>
      <c r="AD520" s="2">
        <v>0</v>
      </c>
      <c r="AE520" s="2">
        <v>0</v>
      </c>
      <c r="AF520" s="2">
        <v>0</v>
      </c>
      <c r="AG520" s="2">
        <v>0</v>
      </c>
      <c r="AH520" s="2">
        <v>0</v>
      </c>
      <c r="AI520" s="2">
        <v>0</v>
      </c>
      <c r="AJ520" s="2">
        <v>0</v>
      </c>
      <c r="AK520" s="2">
        <v>0</v>
      </c>
      <c r="AL520" s="2">
        <v>100</v>
      </c>
      <c r="AM520" s="2">
        <v>100</v>
      </c>
      <c r="AN520" s="2">
        <v>100</v>
      </c>
      <c r="AO520" s="2">
        <v>0</v>
      </c>
      <c r="AP520" s="2">
        <v>0</v>
      </c>
      <c r="AQ520" s="2">
        <v>0</v>
      </c>
      <c r="AR520" s="2" t="s">
        <v>95</v>
      </c>
      <c r="AS520" s="2" t="s">
        <v>95</v>
      </c>
      <c r="AT520" s="2" t="s">
        <v>95</v>
      </c>
      <c r="AU520" s="2">
        <v>0</v>
      </c>
      <c r="AV520" s="2">
        <v>0</v>
      </c>
      <c r="AW520" s="2">
        <v>0</v>
      </c>
      <c r="AX520" s="2">
        <v>0</v>
      </c>
      <c r="AY520" s="2">
        <v>0</v>
      </c>
      <c r="AZ520" s="2">
        <v>0</v>
      </c>
      <c r="BA520" s="2">
        <v>0</v>
      </c>
      <c r="BB520" s="2">
        <v>0</v>
      </c>
      <c r="BC520" s="2">
        <v>0</v>
      </c>
      <c r="BD520" s="2">
        <v>87886231</v>
      </c>
      <c r="BE520" s="2">
        <v>87886081</v>
      </c>
      <c r="BF520" s="2">
        <v>100</v>
      </c>
      <c r="BG520" s="2">
        <v>0</v>
      </c>
      <c r="BH520" s="2">
        <v>0</v>
      </c>
      <c r="BI520" s="2">
        <v>0</v>
      </c>
      <c r="BJ520" s="2">
        <v>87886231</v>
      </c>
      <c r="BK520" s="2">
        <v>87886081</v>
      </c>
      <c r="BL520" s="2">
        <v>100</v>
      </c>
      <c r="BN520" s="3">
        <f t="shared" si="78"/>
        <v>0</v>
      </c>
      <c r="BO520" s="3">
        <f t="shared" si="79"/>
        <v>0</v>
      </c>
      <c r="BP520" s="3">
        <f t="shared" si="80"/>
        <v>0</v>
      </c>
      <c r="BQ520" s="3">
        <f t="shared" si="81"/>
        <v>0</v>
      </c>
      <c r="BR520" s="3">
        <f t="shared" si="82"/>
        <v>0</v>
      </c>
      <c r="BS520" s="3">
        <f t="shared" si="83"/>
        <v>0</v>
      </c>
      <c r="BT520" s="3">
        <f t="shared" si="84"/>
        <v>87.886230999999995</v>
      </c>
      <c r="BU520" s="3">
        <f t="shared" si="85"/>
        <v>87.886081000000004</v>
      </c>
      <c r="BV520" s="3">
        <f t="shared" si="86"/>
        <v>0</v>
      </c>
      <c r="BW520" s="3">
        <f t="shared" si="86"/>
        <v>0</v>
      </c>
    </row>
    <row r="521" spans="1:75" x14ac:dyDescent="0.25">
      <c r="A521">
        <v>506859452</v>
      </c>
      <c r="B521">
        <v>5</v>
      </c>
      <c r="C521" t="s">
        <v>75</v>
      </c>
      <c r="D521" t="s">
        <v>76</v>
      </c>
      <c r="E521">
        <v>2020</v>
      </c>
      <c r="F521" t="s">
        <v>77</v>
      </c>
      <c r="G521" t="s">
        <v>78</v>
      </c>
      <c r="H521">
        <v>2</v>
      </c>
      <c r="I521" t="s">
        <v>79</v>
      </c>
      <c r="J521">
        <v>119</v>
      </c>
      <c r="K521" t="s">
        <v>761</v>
      </c>
      <c r="L521" t="s">
        <v>3032</v>
      </c>
      <c r="M521">
        <v>93</v>
      </c>
      <c r="N521" t="s">
        <v>3080</v>
      </c>
      <c r="O521">
        <v>2</v>
      </c>
      <c r="P521" t="s">
        <v>3092</v>
      </c>
      <c r="Q521">
        <v>17</v>
      </c>
      <c r="R521" t="s">
        <v>3120</v>
      </c>
      <c r="S521">
        <v>992</v>
      </c>
      <c r="T521" t="s">
        <v>807</v>
      </c>
      <c r="U521">
        <v>100</v>
      </c>
      <c r="V521">
        <v>4</v>
      </c>
      <c r="W521" t="s">
        <v>813</v>
      </c>
      <c r="X521">
        <v>1</v>
      </c>
      <c r="Y521" t="s">
        <v>83</v>
      </c>
      <c r="Z521">
        <v>1</v>
      </c>
      <c r="AA521" t="s">
        <v>84</v>
      </c>
      <c r="AB521">
        <v>1</v>
      </c>
      <c r="AC521" s="2">
        <v>0</v>
      </c>
      <c r="AD521" s="2">
        <v>0</v>
      </c>
      <c r="AE521" s="2">
        <v>0</v>
      </c>
      <c r="AF521" s="2">
        <v>0</v>
      </c>
      <c r="AG521" s="2">
        <v>0</v>
      </c>
      <c r="AH521" s="2">
        <v>0</v>
      </c>
      <c r="AI521" s="2">
        <v>0</v>
      </c>
      <c r="AJ521" s="2">
        <v>0</v>
      </c>
      <c r="AK521" s="2">
        <v>0</v>
      </c>
      <c r="AL521" s="2">
        <v>0.6</v>
      </c>
      <c r="AM521" s="2">
        <v>0.6</v>
      </c>
      <c r="AN521" s="2">
        <v>100</v>
      </c>
      <c r="AO521" s="2">
        <v>0.4</v>
      </c>
      <c r="AP521" s="2">
        <v>0.4</v>
      </c>
      <c r="AQ521" s="2">
        <v>100</v>
      </c>
      <c r="AR521" s="2">
        <v>1</v>
      </c>
      <c r="AS521" s="2">
        <v>1</v>
      </c>
      <c r="AT521" s="2">
        <v>100</v>
      </c>
      <c r="AU521" s="2">
        <v>0</v>
      </c>
      <c r="AV521" s="2">
        <v>0</v>
      </c>
      <c r="AW521" s="2">
        <v>0</v>
      </c>
      <c r="AX521" s="2">
        <v>0</v>
      </c>
      <c r="AY521" s="2">
        <v>0</v>
      </c>
      <c r="AZ521" s="2">
        <v>0</v>
      </c>
      <c r="BA521" s="2">
        <v>0</v>
      </c>
      <c r="BB521" s="2">
        <v>0</v>
      </c>
      <c r="BC521" s="2">
        <v>0</v>
      </c>
      <c r="BD521" s="2">
        <v>76700000000</v>
      </c>
      <c r="BE521" s="2">
        <v>76384015181</v>
      </c>
      <c r="BF521" s="2">
        <v>99.59</v>
      </c>
      <c r="BG521" s="2">
        <v>599891845</v>
      </c>
      <c r="BH521" s="2">
        <v>362375582</v>
      </c>
      <c r="BI521" s="2">
        <v>60.41</v>
      </c>
      <c r="BJ521" s="2">
        <v>77299891845</v>
      </c>
      <c r="BK521" s="2">
        <v>76746390763</v>
      </c>
      <c r="BL521" s="2">
        <v>99.28</v>
      </c>
      <c r="BM521" t="s">
        <v>814</v>
      </c>
      <c r="BN521" s="3">
        <f t="shared" si="78"/>
        <v>0</v>
      </c>
      <c r="BO521" s="3">
        <f t="shared" si="79"/>
        <v>0</v>
      </c>
      <c r="BP521" s="3">
        <f t="shared" si="80"/>
        <v>0</v>
      </c>
      <c r="BQ521" s="3">
        <f t="shared" si="81"/>
        <v>0</v>
      </c>
      <c r="BR521" s="3">
        <f t="shared" si="82"/>
        <v>0</v>
      </c>
      <c r="BS521" s="3">
        <f t="shared" si="83"/>
        <v>0</v>
      </c>
      <c r="BT521" s="3">
        <f t="shared" si="84"/>
        <v>76700</v>
      </c>
      <c r="BU521" s="3">
        <f t="shared" si="85"/>
        <v>76384.015180999995</v>
      </c>
      <c r="BV521" s="3">
        <f t="shared" si="86"/>
        <v>599.89184499999999</v>
      </c>
      <c r="BW521" s="3">
        <f t="shared" si="86"/>
        <v>362.37558200000001</v>
      </c>
    </row>
    <row r="522" spans="1:75" x14ac:dyDescent="0.25">
      <c r="A522">
        <v>506859452</v>
      </c>
      <c r="B522">
        <v>5</v>
      </c>
      <c r="C522" t="s">
        <v>75</v>
      </c>
      <c r="D522" t="s">
        <v>76</v>
      </c>
      <c r="E522">
        <v>2020</v>
      </c>
      <c r="F522" t="s">
        <v>77</v>
      </c>
      <c r="G522" t="s">
        <v>78</v>
      </c>
      <c r="H522">
        <v>2</v>
      </c>
      <c r="I522" t="s">
        <v>79</v>
      </c>
      <c r="J522">
        <v>119</v>
      </c>
      <c r="K522" t="s">
        <v>761</v>
      </c>
      <c r="L522" t="s">
        <v>3032</v>
      </c>
      <c r="M522">
        <v>93</v>
      </c>
      <c r="N522" t="s">
        <v>3080</v>
      </c>
      <c r="O522">
        <v>3</v>
      </c>
      <c r="P522" t="s">
        <v>3089</v>
      </c>
      <c r="Q522">
        <v>25</v>
      </c>
      <c r="R522" t="s">
        <v>3121</v>
      </c>
      <c r="S522">
        <v>987</v>
      </c>
      <c r="T522" t="s">
        <v>815</v>
      </c>
      <c r="U522">
        <v>89</v>
      </c>
      <c r="V522">
        <v>1</v>
      </c>
      <c r="W522" t="s">
        <v>816</v>
      </c>
      <c r="X522">
        <v>1</v>
      </c>
      <c r="Y522" t="s">
        <v>83</v>
      </c>
      <c r="Z522">
        <v>1</v>
      </c>
      <c r="AA522" t="s">
        <v>84</v>
      </c>
      <c r="AB522">
        <v>1</v>
      </c>
      <c r="AC522" s="2">
        <v>0.2</v>
      </c>
      <c r="AD522" s="2">
        <v>0.2</v>
      </c>
      <c r="AE522" s="2">
        <v>100</v>
      </c>
      <c r="AF522" s="2">
        <v>0.3</v>
      </c>
      <c r="AG522" s="2">
        <v>0.3</v>
      </c>
      <c r="AH522" s="2">
        <v>100</v>
      </c>
      <c r="AI522" s="2">
        <v>0.25</v>
      </c>
      <c r="AJ522" s="2">
        <v>0.25</v>
      </c>
      <c r="AK522" s="2">
        <v>100</v>
      </c>
      <c r="AL522" s="2">
        <v>0.2</v>
      </c>
      <c r="AM522" s="2">
        <v>0.2</v>
      </c>
      <c r="AN522" s="2">
        <v>100</v>
      </c>
      <c r="AO522" s="2">
        <v>0.05</v>
      </c>
      <c r="AP522" s="2">
        <v>0.05</v>
      </c>
      <c r="AQ522" s="2">
        <v>100</v>
      </c>
      <c r="AR522" s="2">
        <v>1</v>
      </c>
      <c r="AS522" s="2">
        <v>1</v>
      </c>
      <c r="AT522" s="2">
        <v>100</v>
      </c>
      <c r="AU522" s="2">
        <v>236377340</v>
      </c>
      <c r="AV522" s="2">
        <v>236377160</v>
      </c>
      <c r="AW522" s="2">
        <v>100</v>
      </c>
      <c r="AX522" s="2">
        <v>390958400</v>
      </c>
      <c r="AY522" s="2">
        <v>390958400</v>
      </c>
      <c r="AZ522" s="2">
        <v>100</v>
      </c>
      <c r="BA522" s="2">
        <v>219349000</v>
      </c>
      <c r="BB522" s="2">
        <v>219349000</v>
      </c>
      <c r="BC522" s="2">
        <v>100</v>
      </c>
      <c r="BD522" s="2">
        <v>146830667</v>
      </c>
      <c r="BE522" s="2">
        <v>142222167</v>
      </c>
      <c r="BF522" s="2">
        <v>96.86</v>
      </c>
      <c r="BG522" s="2">
        <v>41265000</v>
      </c>
      <c r="BH522" s="2">
        <v>37857650</v>
      </c>
      <c r="BI522" s="2">
        <v>91.74</v>
      </c>
      <c r="BJ522" s="2">
        <v>1034780407</v>
      </c>
      <c r="BK522" s="2">
        <v>1026764377</v>
      </c>
      <c r="BL522" s="2">
        <v>99.23</v>
      </c>
      <c r="BM522" t="s">
        <v>817</v>
      </c>
      <c r="BN522" s="3">
        <f t="shared" si="78"/>
        <v>236.37734</v>
      </c>
      <c r="BO522" s="3">
        <f t="shared" si="79"/>
        <v>236.37716</v>
      </c>
      <c r="BP522" s="3">
        <f t="shared" si="80"/>
        <v>390.95839999999998</v>
      </c>
      <c r="BQ522" s="3">
        <f t="shared" si="81"/>
        <v>390.95839999999998</v>
      </c>
      <c r="BR522" s="3">
        <f t="shared" si="82"/>
        <v>219.34899999999999</v>
      </c>
      <c r="BS522" s="3">
        <f t="shared" si="83"/>
        <v>219.34899999999999</v>
      </c>
      <c r="BT522" s="3">
        <f t="shared" si="84"/>
        <v>146.83066700000001</v>
      </c>
      <c r="BU522" s="3">
        <f t="shared" si="85"/>
        <v>142.22216700000001</v>
      </c>
      <c r="BV522" s="3">
        <f t="shared" si="86"/>
        <v>41.265000000000001</v>
      </c>
      <c r="BW522" s="3">
        <f t="shared" si="86"/>
        <v>37.85765</v>
      </c>
    </row>
    <row r="523" spans="1:75" x14ac:dyDescent="0.25">
      <c r="A523">
        <v>506859452</v>
      </c>
      <c r="B523">
        <v>5</v>
      </c>
      <c r="C523" t="s">
        <v>75</v>
      </c>
      <c r="D523" t="s">
        <v>76</v>
      </c>
      <c r="E523">
        <v>2020</v>
      </c>
      <c r="F523" t="s">
        <v>77</v>
      </c>
      <c r="G523" t="s">
        <v>78</v>
      </c>
      <c r="H523">
        <v>2</v>
      </c>
      <c r="I523" t="s">
        <v>79</v>
      </c>
      <c r="J523">
        <v>119</v>
      </c>
      <c r="K523" t="s">
        <v>761</v>
      </c>
      <c r="L523" t="s">
        <v>3032</v>
      </c>
      <c r="M523">
        <v>93</v>
      </c>
      <c r="N523" t="s">
        <v>3080</v>
      </c>
      <c r="O523">
        <v>3</v>
      </c>
      <c r="P523" t="s">
        <v>3089</v>
      </c>
      <c r="Q523">
        <v>25</v>
      </c>
      <c r="R523" t="s">
        <v>3121</v>
      </c>
      <c r="S523">
        <v>987</v>
      </c>
      <c r="T523" t="s">
        <v>815</v>
      </c>
      <c r="U523">
        <v>89</v>
      </c>
      <c r="V523">
        <v>2</v>
      </c>
      <c r="W523" t="s">
        <v>818</v>
      </c>
      <c r="X523">
        <v>1</v>
      </c>
      <c r="Y523" t="s">
        <v>83</v>
      </c>
      <c r="Z523">
        <v>1</v>
      </c>
      <c r="AA523" t="s">
        <v>84</v>
      </c>
      <c r="AB523">
        <v>1</v>
      </c>
      <c r="AC523" s="2">
        <v>0.1</v>
      </c>
      <c r="AD523" s="2">
        <v>0.1</v>
      </c>
      <c r="AE523" s="2">
        <v>100</v>
      </c>
      <c r="AF523" s="2">
        <v>0.3</v>
      </c>
      <c r="AG523" s="2">
        <v>0.3</v>
      </c>
      <c r="AH523" s="2">
        <v>100</v>
      </c>
      <c r="AI523" s="2">
        <v>0.3</v>
      </c>
      <c r="AJ523" s="2">
        <v>0.3</v>
      </c>
      <c r="AK523" s="2">
        <v>100</v>
      </c>
      <c r="AL523" s="2">
        <v>0.25</v>
      </c>
      <c r="AM523" s="2">
        <v>0.25</v>
      </c>
      <c r="AN523" s="2">
        <v>100</v>
      </c>
      <c r="AO523" s="2">
        <v>0.05</v>
      </c>
      <c r="AP523" s="2">
        <v>0.05</v>
      </c>
      <c r="AQ523" s="2">
        <v>100</v>
      </c>
      <c r="AR523" s="2">
        <v>1</v>
      </c>
      <c r="AS523" s="2">
        <v>1</v>
      </c>
      <c r="AT523" s="2">
        <v>100</v>
      </c>
      <c r="AU523" s="2">
        <v>90885596</v>
      </c>
      <c r="AV523" s="2">
        <v>90885596</v>
      </c>
      <c r="AW523" s="2">
        <v>100</v>
      </c>
      <c r="AX523" s="2">
        <v>620420700</v>
      </c>
      <c r="AY523" s="2">
        <v>620420700</v>
      </c>
      <c r="AZ523" s="2">
        <v>100</v>
      </c>
      <c r="BA523" s="2">
        <v>1088437000</v>
      </c>
      <c r="BB523" s="2">
        <v>1088437000</v>
      </c>
      <c r="BC523" s="2">
        <v>100</v>
      </c>
      <c r="BD523" s="2">
        <v>545553100</v>
      </c>
      <c r="BE523" s="2">
        <v>544145167</v>
      </c>
      <c r="BF523" s="2">
        <v>99.74</v>
      </c>
      <c r="BG523" s="2">
        <v>95967180</v>
      </c>
      <c r="BH523" s="2">
        <v>95563400</v>
      </c>
      <c r="BI523" s="2">
        <v>99.57</v>
      </c>
      <c r="BJ523" s="2">
        <v>2441263576</v>
      </c>
      <c r="BK523" s="2">
        <v>2439451863</v>
      </c>
      <c r="BL523" s="2">
        <v>99.93</v>
      </c>
      <c r="BM523" t="s">
        <v>819</v>
      </c>
      <c r="BN523" s="3">
        <f t="shared" si="78"/>
        <v>90.885596000000007</v>
      </c>
      <c r="BO523" s="3">
        <f t="shared" si="79"/>
        <v>90.885596000000007</v>
      </c>
      <c r="BP523" s="3">
        <f t="shared" si="80"/>
        <v>620.42070000000001</v>
      </c>
      <c r="BQ523" s="3">
        <f t="shared" si="81"/>
        <v>620.42070000000001</v>
      </c>
      <c r="BR523" s="3">
        <f t="shared" si="82"/>
        <v>1088.4369999999999</v>
      </c>
      <c r="BS523" s="3">
        <f t="shared" si="83"/>
        <v>1088.4369999999999</v>
      </c>
      <c r="BT523" s="3">
        <f t="shared" si="84"/>
        <v>545.55309999999997</v>
      </c>
      <c r="BU523" s="3">
        <f t="shared" si="85"/>
        <v>544.14516700000001</v>
      </c>
      <c r="BV523" s="3">
        <f t="shared" si="86"/>
        <v>95.967179999999999</v>
      </c>
      <c r="BW523" s="3">
        <f t="shared" si="86"/>
        <v>95.563400000000001</v>
      </c>
    </row>
    <row r="524" spans="1:75" x14ac:dyDescent="0.25">
      <c r="A524">
        <v>506859452</v>
      </c>
      <c r="B524">
        <v>5</v>
      </c>
      <c r="C524" t="s">
        <v>75</v>
      </c>
      <c r="D524" t="s">
        <v>76</v>
      </c>
      <c r="E524">
        <v>2020</v>
      </c>
      <c r="F524" t="s">
        <v>77</v>
      </c>
      <c r="G524" t="s">
        <v>78</v>
      </c>
      <c r="H524">
        <v>2</v>
      </c>
      <c r="I524" t="s">
        <v>79</v>
      </c>
      <c r="J524">
        <v>119</v>
      </c>
      <c r="K524" t="s">
        <v>761</v>
      </c>
      <c r="L524" t="s">
        <v>3032</v>
      </c>
      <c r="M524">
        <v>93</v>
      </c>
      <c r="N524" t="s">
        <v>3080</v>
      </c>
      <c r="O524">
        <v>3</v>
      </c>
      <c r="P524" t="s">
        <v>3089</v>
      </c>
      <c r="Q524">
        <v>25</v>
      </c>
      <c r="R524" t="s">
        <v>3121</v>
      </c>
      <c r="S524">
        <v>987</v>
      </c>
      <c r="T524" t="s">
        <v>815</v>
      </c>
      <c r="U524">
        <v>89</v>
      </c>
      <c r="V524">
        <v>3</v>
      </c>
      <c r="W524" t="s">
        <v>820</v>
      </c>
      <c r="X524">
        <v>1</v>
      </c>
      <c r="Y524" t="s">
        <v>83</v>
      </c>
      <c r="Z524">
        <v>1</v>
      </c>
      <c r="AA524" t="s">
        <v>84</v>
      </c>
      <c r="AB524">
        <v>1</v>
      </c>
      <c r="AC524" s="2">
        <v>1</v>
      </c>
      <c r="AD524" s="2">
        <v>2</v>
      </c>
      <c r="AE524" s="2">
        <v>200</v>
      </c>
      <c r="AF524" s="2">
        <v>5</v>
      </c>
      <c r="AG524" s="2">
        <v>5</v>
      </c>
      <c r="AH524" s="2">
        <v>100</v>
      </c>
      <c r="AI524" s="2">
        <v>6</v>
      </c>
      <c r="AJ524" s="2">
        <v>6</v>
      </c>
      <c r="AK524" s="2">
        <v>100</v>
      </c>
      <c r="AL524" s="2">
        <v>2</v>
      </c>
      <c r="AM524" s="2">
        <v>2</v>
      </c>
      <c r="AN524" s="2">
        <v>100</v>
      </c>
      <c r="AO524" s="2">
        <v>1</v>
      </c>
      <c r="AP524" s="2">
        <v>1</v>
      </c>
      <c r="AQ524" s="2">
        <v>100</v>
      </c>
      <c r="AR524" s="2">
        <v>16</v>
      </c>
      <c r="AS524" s="2">
        <v>16</v>
      </c>
      <c r="AT524" s="2">
        <v>100</v>
      </c>
      <c r="AU524" s="2">
        <v>170929996</v>
      </c>
      <c r="AV524" s="2">
        <v>170929996</v>
      </c>
      <c r="AW524" s="2">
        <v>100</v>
      </c>
      <c r="AX524" s="2">
        <v>122979333</v>
      </c>
      <c r="AY524" s="2">
        <v>122979333</v>
      </c>
      <c r="AZ524" s="2">
        <v>100</v>
      </c>
      <c r="BA524" s="2">
        <v>4282887000</v>
      </c>
      <c r="BB524" s="2">
        <v>4165271060</v>
      </c>
      <c r="BC524" s="2">
        <v>97.25</v>
      </c>
      <c r="BD524" s="2">
        <v>1077169025</v>
      </c>
      <c r="BE524" s="2">
        <v>1002347167</v>
      </c>
      <c r="BF524" s="2">
        <v>93.05</v>
      </c>
      <c r="BG524" s="2">
        <v>988632840</v>
      </c>
      <c r="BH524" s="2">
        <v>754961381</v>
      </c>
      <c r="BI524" s="2">
        <v>76.36</v>
      </c>
      <c r="BJ524" s="2">
        <v>6642598194</v>
      </c>
      <c r="BK524" s="2">
        <v>6216488937</v>
      </c>
      <c r="BL524" s="2">
        <v>93.59</v>
      </c>
      <c r="BM524" t="s">
        <v>821</v>
      </c>
      <c r="BN524" s="3">
        <f t="shared" si="78"/>
        <v>170.92999599999999</v>
      </c>
      <c r="BO524" s="3">
        <f t="shared" si="79"/>
        <v>170.92999599999999</v>
      </c>
      <c r="BP524" s="3">
        <f t="shared" si="80"/>
        <v>122.979333</v>
      </c>
      <c r="BQ524" s="3">
        <f t="shared" si="81"/>
        <v>122.979333</v>
      </c>
      <c r="BR524" s="3">
        <f t="shared" si="82"/>
        <v>4282.8869999999997</v>
      </c>
      <c r="BS524" s="3">
        <f t="shared" si="83"/>
        <v>4165.27106</v>
      </c>
      <c r="BT524" s="3">
        <f t="shared" si="84"/>
        <v>1077.1690249999999</v>
      </c>
      <c r="BU524" s="3">
        <f t="shared" si="85"/>
        <v>1002.347167</v>
      </c>
      <c r="BV524" s="3">
        <f t="shared" si="86"/>
        <v>988.63283999999999</v>
      </c>
      <c r="BW524" s="3">
        <f t="shared" si="86"/>
        <v>754.96138099999996</v>
      </c>
    </row>
    <row r="525" spans="1:75" x14ac:dyDescent="0.25">
      <c r="A525">
        <v>506859452</v>
      </c>
      <c r="B525">
        <v>5</v>
      </c>
      <c r="C525" t="s">
        <v>75</v>
      </c>
      <c r="D525" t="s">
        <v>76</v>
      </c>
      <c r="E525">
        <v>2020</v>
      </c>
      <c r="F525" t="s">
        <v>77</v>
      </c>
      <c r="G525" t="s">
        <v>78</v>
      </c>
      <c r="H525">
        <v>2</v>
      </c>
      <c r="I525" t="s">
        <v>79</v>
      </c>
      <c r="J525">
        <v>119</v>
      </c>
      <c r="K525" t="s">
        <v>761</v>
      </c>
      <c r="L525" t="s">
        <v>3032</v>
      </c>
      <c r="M525">
        <v>93</v>
      </c>
      <c r="N525" t="s">
        <v>3080</v>
      </c>
      <c r="O525">
        <v>3</v>
      </c>
      <c r="P525" t="s">
        <v>3089</v>
      </c>
      <c r="Q525">
        <v>25</v>
      </c>
      <c r="R525" t="s">
        <v>3121</v>
      </c>
      <c r="S525">
        <v>987</v>
      </c>
      <c r="T525" t="s">
        <v>815</v>
      </c>
      <c r="U525">
        <v>89</v>
      </c>
      <c r="V525">
        <v>4</v>
      </c>
      <c r="W525" t="s">
        <v>822</v>
      </c>
      <c r="X525">
        <v>1</v>
      </c>
      <c r="Y525" t="s">
        <v>83</v>
      </c>
      <c r="Z525">
        <v>1</v>
      </c>
      <c r="AA525" t="s">
        <v>84</v>
      </c>
      <c r="AB525">
        <v>1</v>
      </c>
      <c r="AC525" s="2">
        <v>5</v>
      </c>
      <c r="AD525" s="2">
        <v>6</v>
      </c>
      <c r="AE525" s="2">
        <v>120</v>
      </c>
      <c r="AF525" s="2">
        <v>16</v>
      </c>
      <c r="AG525" s="2">
        <v>16</v>
      </c>
      <c r="AH525" s="2">
        <v>100</v>
      </c>
      <c r="AI525" s="2">
        <v>20</v>
      </c>
      <c r="AJ525" s="2">
        <v>20</v>
      </c>
      <c r="AK525" s="2">
        <v>100</v>
      </c>
      <c r="AL525" s="2">
        <v>16</v>
      </c>
      <c r="AM525" s="2">
        <v>16</v>
      </c>
      <c r="AN525" s="2">
        <v>100</v>
      </c>
      <c r="AO525" s="2">
        <v>2</v>
      </c>
      <c r="AP525" s="2">
        <v>2</v>
      </c>
      <c r="AQ525" s="2">
        <v>100</v>
      </c>
      <c r="AR525" s="2">
        <v>60</v>
      </c>
      <c r="AS525" s="2">
        <v>60</v>
      </c>
      <c r="AT525" s="2">
        <v>100</v>
      </c>
      <c r="AU525" s="2">
        <v>250207068</v>
      </c>
      <c r="AV525" s="2">
        <v>250207068</v>
      </c>
      <c r="AW525" s="2">
        <v>100</v>
      </c>
      <c r="AX525" s="2">
        <v>1229225734</v>
      </c>
      <c r="AY525" s="2">
        <v>1228455565</v>
      </c>
      <c r="AZ525" s="2">
        <v>99.94</v>
      </c>
      <c r="BA525" s="2">
        <v>609327000</v>
      </c>
      <c r="BB525" s="2">
        <v>556918898</v>
      </c>
      <c r="BC525" s="2">
        <v>91.4</v>
      </c>
      <c r="BD525" s="2">
        <v>1065614042</v>
      </c>
      <c r="BE525" s="2">
        <v>1062853376</v>
      </c>
      <c r="BF525" s="2">
        <v>99.74</v>
      </c>
      <c r="BG525" s="2">
        <v>586778980</v>
      </c>
      <c r="BH525" s="2">
        <v>310118580</v>
      </c>
      <c r="BI525" s="2">
        <v>52.85</v>
      </c>
      <c r="BJ525" s="2">
        <v>3741152824</v>
      </c>
      <c r="BK525" s="2">
        <v>3408553487</v>
      </c>
      <c r="BL525" s="2">
        <v>91.11</v>
      </c>
      <c r="BM525" t="s">
        <v>823</v>
      </c>
      <c r="BN525" s="3">
        <f t="shared" si="78"/>
        <v>250.20706799999999</v>
      </c>
      <c r="BO525" s="3">
        <f t="shared" si="79"/>
        <v>250.20706799999999</v>
      </c>
      <c r="BP525" s="3">
        <f t="shared" si="80"/>
        <v>1229.2257340000001</v>
      </c>
      <c r="BQ525" s="3">
        <f t="shared" si="81"/>
        <v>1228.455565</v>
      </c>
      <c r="BR525" s="3">
        <f t="shared" si="82"/>
        <v>609.327</v>
      </c>
      <c r="BS525" s="3">
        <f t="shared" si="83"/>
        <v>556.91889800000001</v>
      </c>
      <c r="BT525" s="3">
        <f t="shared" si="84"/>
        <v>1065.6140419999999</v>
      </c>
      <c r="BU525" s="3">
        <f t="shared" si="85"/>
        <v>1062.853376</v>
      </c>
      <c r="BV525" s="3">
        <f t="shared" si="86"/>
        <v>586.77898000000005</v>
      </c>
      <c r="BW525" s="3">
        <f t="shared" si="86"/>
        <v>310.11858000000001</v>
      </c>
    </row>
    <row r="526" spans="1:75" x14ac:dyDescent="0.25">
      <c r="A526">
        <v>506859452</v>
      </c>
      <c r="B526">
        <v>5</v>
      </c>
      <c r="C526" t="s">
        <v>75</v>
      </c>
      <c r="D526" t="s">
        <v>76</v>
      </c>
      <c r="E526">
        <v>2020</v>
      </c>
      <c r="F526" t="s">
        <v>77</v>
      </c>
      <c r="G526" t="s">
        <v>78</v>
      </c>
      <c r="H526">
        <v>2</v>
      </c>
      <c r="I526" t="s">
        <v>79</v>
      </c>
      <c r="J526">
        <v>119</v>
      </c>
      <c r="K526" t="s">
        <v>761</v>
      </c>
      <c r="L526" t="s">
        <v>3032</v>
      </c>
      <c r="M526">
        <v>93</v>
      </c>
      <c r="N526" t="s">
        <v>3080</v>
      </c>
      <c r="O526">
        <v>3</v>
      </c>
      <c r="P526" t="s">
        <v>3089</v>
      </c>
      <c r="Q526">
        <v>25</v>
      </c>
      <c r="R526" t="s">
        <v>3121</v>
      </c>
      <c r="S526">
        <v>1016</v>
      </c>
      <c r="T526" t="s">
        <v>824</v>
      </c>
      <c r="U526">
        <v>56</v>
      </c>
      <c r="V526">
        <v>1</v>
      </c>
      <c r="W526" t="s">
        <v>825</v>
      </c>
      <c r="X526">
        <v>1</v>
      </c>
      <c r="Y526" t="s">
        <v>83</v>
      </c>
      <c r="Z526">
        <v>1</v>
      </c>
      <c r="AA526" t="s">
        <v>84</v>
      </c>
      <c r="AB526">
        <v>1</v>
      </c>
      <c r="AC526" s="2">
        <v>2</v>
      </c>
      <c r="AD526" s="2">
        <v>2</v>
      </c>
      <c r="AE526" s="2">
        <v>100</v>
      </c>
      <c r="AF526" s="2">
        <v>27</v>
      </c>
      <c r="AG526" s="2">
        <v>27</v>
      </c>
      <c r="AH526" s="2">
        <v>100</v>
      </c>
      <c r="AI526" s="2">
        <v>31</v>
      </c>
      <c r="AJ526" s="2">
        <v>31</v>
      </c>
      <c r="AK526" s="2">
        <v>100</v>
      </c>
      <c r="AL526" s="2">
        <v>22</v>
      </c>
      <c r="AM526" s="2">
        <v>22</v>
      </c>
      <c r="AN526" s="2">
        <v>100</v>
      </c>
      <c r="AO526" s="2">
        <v>2</v>
      </c>
      <c r="AP526" s="2">
        <v>2</v>
      </c>
      <c r="AQ526" s="2">
        <v>100</v>
      </c>
      <c r="AR526" s="2">
        <v>84</v>
      </c>
      <c r="AS526" s="2">
        <v>84</v>
      </c>
      <c r="AT526" s="2">
        <v>100</v>
      </c>
      <c r="AU526" s="2">
        <v>84632000</v>
      </c>
      <c r="AV526" s="2">
        <v>54630000</v>
      </c>
      <c r="AW526" s="2">
        <v>64.55</v>
      </c>
      <c r="AX526" s="2">
        <v>345000000</v>
      </c>
      <c r="AY526" s="2">
        <v>333882626</v>
      </c>
      <c r="AZ526" s="2">
        <v>96.78</v>
      </c>
      <c r="BA526" s="2">
        <v>332937751</v>
      </c>
      <c r="BB526" s="2">
        <v>332937751</v>
      </c>
      <c r="BC526" s="2">
        <v>100</v>
      </c>
      <c r="BD526" s="2">
        <v>562352027</v>
      </c>
      <c r="BE526" s="2">
        <v>562352027</v>
      </c>
      <c r="BF526" s="2">
        <v>100</v>
      </c>
      <c r="BG526" s="2">
        <v>703653000</v>
      </c>
      <c r="BH526" s="2">
        <v>48000000</v>
      </c>
      <c r="BI526" s="2">
        <v>6.82</v>
      </c>
      <c r="BJ526" s="2">
        <v>2028574778</v>
      </c>
      <c r="BK526" s="2">
        <v>1331802404</v>
      </c>
      <c r="BL526" s="2">
        <v>65.650000000000006</v>
      </c>
      <c r="BM526" t="s">
        <v>826</v>
      </c>
      <c r="BN526" s="3">
        <f t="shared" si="78"/>
        <v>84.632000000000005</v>
      </c>
      <c r="BO526" s="3">
        <f t="shared" si="79"/>
        <v>54.63</v>
      </c>
      <c r="BP526" s="3">
        <f t="shared" si="80"/>
        <v>345</v>
      </c>
      <c r="BQ526" s="3">
        <f t="shared" si="81"/>
        <v>333.88262600000002</v>
      </c>
      <c r="BR526" s="3">
        <f t="shared" si="82"/>
        <v>332.93775099999999</v>
      </c>
      <c r="BS526" s="3">
        <f t="shared" si="83"/>
        <v>332.93775099999999</v>
      </c>
      <c r="BT526" s="3">
        <f t="shared" si="84"/>
        <v>562.35202700000002</v>
      </c>
      <c r="BU526" s="3">
        <f t="shared" si="85"/>
        <v>562.35202700000002</v>
      </c>
      <c r="BV526" s="3">
        <f t="shared" si="86"/>
        <v>703.65300000000002</v>
      </c>
      <c r="BW526" s="3">
        <f t="shared" si="86"/>
        <v>48</v>
      </c>
    </row>
    <row r="527" spans="1:75" x14ac:dyDescent="0.25">
      <c r="A527">
        <v>506859452</v>
      </c>
      <c r="B527">
        <v>5</v>
      </c>
      <c r="C527" t="s">
        <v>75</v>
      </c>
      <c r="D527" t="s">
        <v>76</v>
      </c>
      <c r="E527">
        <v>2020</v>
      </c>
      <c r="F527" t="s">
        <v>77</v>
      </c>
      <c r="G527" t="s">
        <v>78</v>
      </c>
      <c r="H527">
        <v>2</v>
      </c>
      <c r="I527" t="s">
        <v>79</v>
      </c>
      <c r="J527">
        <v>119</v>
      </c>
      <c r="K527" t="s">
        <v>761</v>
      </c>
      <c r="L527" t="s">
        <v>3032</v>
      </c>
      <c r="M527">
        <v>93</v>
      </c>
      <c r="N527" t="s">
        <v>3080</v>
      </c>
      <c r="O527">
        <v>3</v>
      </c>
      <c r="P527" t="s">
        <v>3089</v>
      </c>
      <c r="Q527">
        <v>25</v>
      </c>
      <c r="R527" t="s">
        <v>3121</v>
      </c>
      <c r="S527">
        <v>1016</v>
      </c>
      <c r="T527" t="s">
        <v>824</v>
      </c>
      <c r="U527">
        <v>56</v>
      </c>
      <c r="V527">
        <v>2</v>
      </c>
      <c r="W527" t="s">
        <v>827</v>
      </c>
      <c r="X527">
        <v>3</v>
      </c>
      <c r="Y527" t="s">
        <v>128</v>
      </c>
      <c r="Z527">
        <v>1</v>
      </c>
      <c r="AA527" t="s">
        <v>84</v>
      </c>
      <c r="AB527">
        <v>1</v>
      </c>
      <c r="AC527" s="2">
        <v>10</v>
      </c>
      <c r="AD527" s="2">
        <v>10</v>
      </c>
      <c r="AE527" s="2">
        <v>100</v>
      </c>
      <c r="AF527" s="2">
        <v>40</v>
      </c>
      <c r="AG527" s="2">
        <v>40</v>
      </c>
      <c r="AH527" s="2">
        <v>100</v>
      </c>
      <c r="AI527" s="2">
        <v>75</v>
      </c>
      <c r="AJ527" s="2">
        <v>75</v>
      </c>
      <c r="AK527" s="2">
        <v>100</v>
      </c>
      <c r="AL527" s="2">
        <v>100</v>
      </c>
      <c r="AM527" s="2">
        <v>100</v>
      </c>
      <c r="AN527" s="2">
        <v>100</v>
      </c>
      <c r="AO527" s="2">
        <v>100</v>
      </c>
      <c r="AP527" s="2">
        <v>100</v>
      </c>
      <c r="AQ527" s="2">
        <v>100</v>
      </c>
      <c r="AR527" s="2" t="s">
        <v>95</v>
      </c>
      <c r="AS527" s="2" t="s">
        <v>95</v>
      </c>
      <c r="AT527" s="2" t="s">
        <v>95</v>
      </c>
      <c r="AU527" s="2">
        <v>117422000</v>
      </c>
      <c r="AV527" s="2">
        <v>117422000</v>
      </c>
      <c r="AW527" s="2">
        <v>100</v>
      </c>
      <c r="AX527" s="2">
        <v>70000000</v>
      </c>
      <c r="AY527" s="2">
        <v>70000000</v>
      </c>
      <c r="AZ527" s="2">
        <v>100</v>
      </c>
      <c r="BA527" s="2">
        <v>126837000</v>
      </c>
      <c r="BB527" s="2">
        <v>126664767</v>
      </c>
      <c r="BC527" s="2">
        <v>99.86</v>
      </c>
      <c r="BD527" s="2">
        <v>157470184</v>
      </c>
      <c r="BE527" s="2">
        <v>61470184</v>
      </c>
      <c r="BF527" s="2">
        <v>39.04</v>
      </c>
      <c r="BG527" s="2">
        <v>200660000</v>
      </c>
      <c r="BH527" s="2">
        <v>56750430</v>
      </c>
      <c r="BI527" s="2">
        <v>28.28</v>
      </c>
      <c r="BJ527" s="2">
        <v>672389184</v>
      </c>
      <c r="BK527" s="2">
        <v>432307381</v>
      </c>
      <c r="BL527" s="2">
        <v>64.290000000000006</v>
      </c>
      <c r="BM527" t="s">
        <v>828</v>
      </c>
      <c r="BN527" s="3">
        <f t="shared" si="78"/>
        <v>117.422</v>
      </c>
      <c r="BO527" s="3">
        <f t="shared" si="79"/>
        <v>117.422</v>
      </c>
      <c r="BP527" s="3">
        <f t="shared" si="80"/>
        <v>70</v>
      </c>
      <c r="BQ527" s="3">
        <f t="shared" si="81"/>
        <v>70</v>
      </c>
      <c r="BR527" s="3">
        <f t="shared" si="82"/>
        <v>126.837</v>
      </c>
      <c r="BS527" s="3">
        <f t="shared" si="83"/>
        <v>126.664767</v>
      </c>
      <c r="BT527" s="3">
        <f t="shared" si="84"/>
        <v>157.47018399999999</v>
      </c>
      <c r="BU527" s="3">
        <f t="shared" si="85"/>
        <v>61.470184000000003</v>
      </c>
      <c r="BV527" s="3">
        <f t="shared" si="86"/>
        <v>200.66</v>
      </c>
      <c r="BW527" s="3">
        <f t="shared" si="86"/>
        <v>56.750430000000001</v>
      </c>
    </row>
    <row r="528" spans="1:75" x14ac:dyDescent="0.25">
      <c r="A528">
        <v>506859452</v>
      </c>
      <c r="B528">
        <v>5</v>
      </c>
      <c r="C528" t="s">
        <v>75</v>
      </c>
      <c r="D528" t="s">
        <v>76</v>
      </c>
      <c r="E528">
        <v>2020</v>
      </c>
      <c r="F528" t="s">
        <v>77</v>
      </c>
      <c r="G528" t="s">
        <v>78</v>
      </c>
      <c r="H528">
        <v>2</v>
      </c>
      <c r="I528" t="s">
        <v>79</v>
      </c>
      <c r="J528">
        <v>119</v>
      </c>
      <c r="K528" t="s">
        <v>761</v>
      </c>
      <c r="L528" t="s">
        <v>3032</v>
      </c>
      <c r="M528">
        <v>93</v>
      </c>
      <c r="N528" t="s">
        <v>3080</v>
      </c>
      <c r="O528">
        <v>3</v>
      </c>
      <c r="P528" t="s">
        <v>3089</v>
      </c>
      <c r="Q528">
        <v>25</v>
      </c>
      <c r="R528" t="s">
        <v>3121</v>
      </c>
      <c r="S528">
        <v>1016</v>
      </c>
      <c r="T528" t="s">
        <v>824</v>
      </c>
      <c r="U528">
        <v>56</v>
      </c>
      <c r="V528">
        <v>3</v>
      </c>
      <c r="W528" t="s">
        <v>829</v>
      </c>
      <c r="X528">
        <v>1</v>
      </c>
      <c r="Y528" t="s">
        <v>83</v>
      </c>
      <c r="Z528">
        <v>1</v>
      </c>
      <c r="AA528" t="s">
        <v>84</v>
      </c>
      <c r="AB528">
        <v>1</v>
      </c>
      <c r="AC528" s="2">
        <v>0</v>
      </c>
      <c r="AD528" s="2">
        <v>0</v>
      </c>
      <c r="AE528" s="2">
        <v>0</v>
      </c>
      <c r="AF528" s="2">
        <v>0</v>
      </c>
      <c r="AG528" s="2">
        <v>0</v>
      </c>
      <c r="AH528" s="2">
        <v>0</v>
      </c>
      <c r="AI528" s="2">
        <v>0</v>
      </c>
      <c r="AJ528" s="2">
        <v>0</v>
      </c>
      <c r="AK528" s="2">
        <v>0</v>
      </c>
      <c r="AL528" s="2">
        <v>0</v>
      </c>
      <c r="AM528" s="2">
        <v>0</v>
      </c>
      <c r="AN528" s="2">
        <v>0</v>
      </c>
      <c r="AO528" s="2">
        <v>100</v>
      </c>
      <c r="AP528" s="2">
        <v>100</v>
      </c>
      <c r="AQ528" s="2">
        <v>100</v>
      </c>
      <c r="AR528" s="2">
        <v>100</v>
      </c>
      <c r="AS528" s="2">
        <v>100</v>
      </c>
      <c r="AT528" s="2">
        <v>100</v>
      </c>
      <c r="AU528" s="2">
        <v>0</v>
      </c>
      <c r="AV528" s="2">
        <v>0</v>
      </c>
      <c r="AW528" s="2">
        <v>0</v>
      </c>
      <c r="AX528" s="2">
        <v>0</v>
      </c>
      <c r="AY528" s="2">
        <v>0</v>
      </c>
      <c r="AZ528" s="2">
        <v>0</v>
      </c>
      <c r="BA528" s="2">
        <v>0</v>
      </c>
      <c r="BB528" s="2">
        <v>0</v>
      </c>
      <c r="BC528" s="2">
        <v>0</v>
      </c>
      <c r="BD528" s="2">
        <v>0</v>
      </c>
      <c r="BE528" s="2">
        <v>0</v>
      </c>
      <c r="BF528" s="2">
        <v>0</v>
      </c>
      <c r="BG528" s="2">
        <v>20355793000</v>
      </c>
      <c r="BH528" s="2">
        <v>6279313506</v>
      </c>
      <c r="BI528" s="2">
        <v>30.85</v>
      </c>
      <c r="BJ528" s="2">
        <v>20355793000</v>
      </c>
      <c r="BK528" s="2">
        <v>6279313506</v>
      </c>
      <c r="BL528" s="2">
        <v>30.85</v>
      </c>
      <c r="BM528" t="s">
        <v>830</v>
      </c>
      <c r="BN528" s="3">
        <f t="shared" si="78"/>
        <v>0</v>
      </c>
      <c r="BO528" s="3">
        <f t="shared" si="79"/>
        <v>0</v>
      </c>
      <c r="BP528" s="3">
        <f t="shared" si="80"/>
        <v>0</v>
      </c>
      <c r="BQ528" s="3">
        <f t="shared" si="81"/>
        <v>0</v>
      </c>
      <c r="BR528" s="3">
        <f t="shared" si="82"/>
        <v>0</v>
      </c>
      <c r="BS528" s="3">
        <f t="shared" si="83"/>
        <v>0</v>
      </c>
      <c r="BT528" s="3">
        <f t="shared" si="84"/>
        <v>0</v>
      </c>
      <c r="BU528" s="3">
        <f t="shared" si="85"/>
        <v>0</v>
      </c>
      <c r="BV528" s="3">
        <f t="shared" si="86"/>
        <v>20355.793000000001</v>
      </c>
      <c r="BW528" s="3">
        <f t="shared" si="86"/>
        <v>6279.3135060000004</v>
      </c>
    </row>
    <row r="529" spans="1:75" x14ac:dyDescent="0.25">
      <c r="A529">
        <v>506859452</v>
      </c>
      <c r="B529">
        <v>5</v>
      </c>
      <c r="C529" t="s">
        <v>75</v>
      </c>
      <c r="D529" t="s">
        <v>76</v>
      </c>
      <c r="E529">
        <v>2020</v>
      </c>
      <c r="F529" t="s">
        <v>77</v>
      </c>
      <c r="G529" t="s">
        <v>78</v>
      </c>
      <c r="H529">
        <v>2</v>
      </c>
      <c r="I529" t="s">
        <v>79</v>
      </c>
      <c r="J529">
        <v>119</v>
      </c>
      <c r="K529" t="s">
        <v>761</v>
      </c>
      <c r="L529" t="s">
        <v>3032</v>
      </c>
      <c r="M529">
        <v>93</v>
      </c>
      <c r="N529" t="s">
        <v>3080</v>
      </c>
      <c r="O529">
        <v>3</v>
      </c>
      <c r="P529" t="s">
        <v>3089</v>
      </c>
      <c r="Q529">
        <v>25</v>
      </c>
      <c r="R529" t="s">
        <v>3121</v>
      </c>
      <c r="S529">
        <v>1137</v>
      </c>
      <c r="T529" t="s">
        <v>831</v>
      </c>
      <c r="U529">
        <v>50</v>
      </c>
      <c r="V529">
        <v>1</v>
      </c>
      <c r="W529" t="s">
        <v>832</v>
      </c>
      <c r="X529">
        <v>2</v>
      </c>
      <c r="Y529" t="s">
        <v>94</v>
      </c>
      <c r="Z529">
        <v>1</v>
      </c>
      <c r="AA529" t="s">
        <v>84</v>
      </c>
      <c r="AB529">
        <v>1</v>
      </c>
      <c r="AC529" s="2">
        <v>7</v>
      </c>
      <c r="AD529" s="2">
        <v>8</v>
      </c>
      <c r="AE529" s="2">
        <v>114.29</v>
      </c>
      <c r="AF529" s="2">
        <v>9</v>
      </c>
      <c r="AG529" s="2">
        <v>9</v>
      </c>
      <c r="AH529" s="2">
        <v>100</v>
      </c>
      <c r="AI529" s="2">
        <v>9</v>
      </c>
      <c r="AJ529" s="2">
        <v>9</v>
      </c>
      <c r="AK529" s="2">
        <v>100</v>
      </c>
      <c r="AL529" s="2">
        <v>9</v>
      </c>
      <c r="AM529" s="2">
        <v>9</v>
      </c>
      <c r="AN529" s="2">
        <v>100</v>
      </c>
      <c r="AO529" s="2">
        <v>9</v>
      </c>
      <c r="AP529" s="2">
        <v>0</v>
      </c>
      <c r="AQ529" s="2">
        <v>0</v>
      </c>
      <c r="AR529" s="2" t="s">
        <v>95</v>
      </c>
      <c r="AS529" s="2" t="s">
        <v>95</v>
      </c>
      <c r="AT529" s="2" t="s">
        <v>95</v>
      </c>
      <c r="AU529" s="2">
        <v>23654800</v>
      </c>
      <c r="AV529" s="2">
        <v>23654800</v>
      </c>
      <c r="AW529" s="2">
        <v>100</v>
      </c>
      <c r="AX529" s="2">
        <v>735358000</v>
      </c>
      <c r="AY529" s="2">
        <v>735358000</v>
      </c>
      <c r="AZ529" s="2">
        <v>100</v>
      </c>
      <c r="BA529" s="2">
        <v>727794240</v>
      </c>
      <c r="BB529" s="2">
        <v>727794240</v>
      </c>
      <c r="BC529" s="2">
        <v>100</v>
      </c>
      <c r="BD529" s="2">
        <v>377150434</v>
      </c>
      <c r="BE529" s="2">
        <v>369853434</v>
      </c>
      <c r="BF529" s="2">
        <v>98.06</v>
      </c>
      <c r="BG529" s="2">
        <v>463812090</v>
      </c>
      <c r="BH529" s="2">
        <v>236696060</v>
      </c>
      <c r="BI529" s="2">
        <v>51.03</v>
      </c>
      <c r="BJ529" s="2">
        <v>2327769564</v>
      </c>
      <c r="BK529" s="2">
        <v>2093356534</v>
      </c>
      <c r="BL529" s="2">
        <v>89.93</v>
      </c>
      <c r="BM529" t="s">
        <v>833</v>
      </c>
      <c r="BN529" s="3">
        <f t="shared" si="78"/>
        <v>23.654800000000002</v>
      </c>
      <c r="BO529" s="3">
        <f t="shared" si="79"/>
        <v>23.654800000000002</v>
      </c>
      <c r="BP529" s="3">
        <f t="shared" si="80"/>
        <v>735.35799999999995</v>
      </c>
      <c r="BQ529" s="3">
        <f t="shared" si="81"/>
        <v>735.35799999999995</v>
      </c>
      <c r="BR529" s="3">
        <f t="shared" si="82"/>
        <v>727.79423999999995</v>
      </c>
      <c r="BS529" s="3">
        <f t="shared" si="83"/>
        <v>727.79423999999995</v>
      </c>
      <c r="BT529" s="3">
        <f t="shared" si="84"/>
        <v>377.15043400000002</v>
      </c>
      <c r="BU529" s="3">
        <f t="shared" si="85"/>
        <v>369.85343399999999</v>
      </c>
      <c r="BV529" s="3">
        <f t="shared" si="86"/>
        <v>463.81209000000001</v>
      </c>
      <c r="BW529" s="3">
        <f t="shared" si="86"/>
        <v>236.69605999999999</v>
      </c>
    </row>
    <row r="530" spans="1:75" x14ac:dyDescent="0.25">
      <c r="A530">
        <v>506859452</v>
      </c>
      <c r="B530">
        <v>5</v>
      </c>
      <c r="C530" t="s">
        <v>75</v>
      </c>
      <c r="D530" t="s">
        <v>76</v>
      </c>
      <c r="E530">
        <v>2020</v>
      </c>
      <c r="F530" t="s">
        <v>77</v>
      </c>
      <c r="G530" t="s">
        <v>78</v>
      </c>
      <c r="H530">
        <v>2</v>
      </c>
      <c r="I530" t="s">
        <v>79</v>
      </c>
      <c r="J530">
        <v>119</v>
      </c>
      <c r="K530" t="s">
        <v>761</v>
      </c>
      <c r="L530" t="s">
        <v>3032</v>
      </c>
      <c r="M530">
        <v>93</v>
      </c>
      <c r="N530" t="s">
        <v>3080</v>
      </c>
      <c r="O530">
        <v>3</v>
      </c>
      <c r="P530" t="s">
        <v>3089</v>
      </c>
      <c r="Q530">
        <v>25</v>
      </c>
      <c r="R530" t="s">
        <v>3121</v>
      </c>
      <c r="S530">
        <v>1137</v>
      </c>
      <c r="T530" t="s">
        <v>831</v>
      </c>
      <c r="U530">
        <v>50</v>
      </c>
      <c r="V530">
        <v>2</v>
      </c>
      <c r="W530" t="s">
        <v>834</v>
      </c>
      <c r="X530">
        <v>3</v>
      </c>
      <c r="Y530" t="s">
        <v>128</v>
      </c>
      <c r="Z530">
        <v>1</v>
      </c>
      <c r="AA530" t="s">
        <v>84</v>
      </c>
      <c r="AB530">
        <v>1</v>
      </c>
      <c r="AC530" s="2">
        <v>1</v>
      </c>
      <c r="AD530" s="2">
        <v>1</v>
      </c>
      <c r="AE530" s="2">
        <v>100</v>
      </c>
      <c r="AF530" s="2">
        <v>4</v>
      </c>
      <c r="AG530" s="2">
        <v>4</v>
      </c>
      <c r="AH530" s="2">
        <v>100</v>
      </c>
      <c r="AI530" s="2">
        <v>7</v>
      </c>
      <c r="AJ530" s="2">
        <v>7</v>
      </c>
      <c r="AK530" s="2">
        <v>100</v>
      </c>
      <c r="AL530" s="2">
        <v>9</v>
      </c>
      <c r="AM530" s="2">
        <v>9</v>
      </c>
      <c r="AN530" s="2">
        <v>100</v>
      </c>
      <c r="AO530" s="2">
        <v>10</v>
      </c>
      <c r="AP530" s="2">
        <v>0</v>
      </c>
      <c r="AQ530" s="2">
        <v>0</v>
      </c>
      <c r="AR530" s="2" t="s">
        <v>95</v>
      </c>
      <c r="AS530" s="2" t="s">
        <v>95</v>
      </c>
      <c r="AT530" s="2" t="s">
        <v>95</v>
      </c>
      <c r="AU530" s="2">
        <v>211123139</v>
      </c>
      <c r="AV530" s="2">
        <v>200437651</v>
      </c>
      <c r="AW530" s="2">
        <v>94.94</v>
      </c>
      <c r="AX530" s="2">
        <v>711642000</v>
      </c>
      <c r="AY530" s="2">
        <v>711642000</v>
      </c>
      <c r="AZ530" s="2">
        <v>100</v>
      </c>
      <c r="BA530" s="2">
        <v>800592000</v>
      </c>
      <c r="BB530" s="2">
        <v>800592000</v>
      </c>
      <c r="BC530" s="2">
        <v>100</v>
      </c>
      <c r="BD530" s="2">
        <v>694790502</v>
      </c>
      <c r="BE530" s="2">
        <v>679469968</v>
      </c>
      <c r="BF530" s="2">
        <v>97.8</v>
      </c>
      <c r="BG530" s="2">
        <v>486187910</v>
      </c>
      <c r="BH530" s="2">
        <v>80155673</v>
      </c>
      <c r="BI530" s="2">
        <v>16.489999999999998</v>
      </c>
      <c r="BJ530" s="2">
        <v>2904335551</v>
      </c>
      <c r="BK530" s="2">
        <v>2472297292</v>
      </c>
      <c r="BL530" s="2">
        <v>85.12</v>
      </c>
      <c r="BM530" t="s">
        <v>835</v>
      </c>
      <c r="BN530" s="3">
        <f t="shared" si="78"/>
        <v>211.12313900000001</v>
      </c>
      <c r="BO530" s="3">
        <f t="shared" si="79"/>
        <v>200.43765099999999</v>
      </c>
      <c r="BP530" s="3">
        <f t="shared" si="80"/>
        <v>711.64200000000005</v>
      </c>
      <c r="BQ530" s="3">
        <f t="shared" si="81"/>
        <v>711.64200000000005</v>
      </c>
      <c r="BR530" s="3">
        <f t="shared" si="82"/>
        <v>800.59199999999998</v>
      </c>
      <c r="BS530" s="3">
        <f t="shared" si="83"/>
        <v>800.59199999999998</v>
      </c>
      <c r="BT530" s="3">
        <f t="shared" si="84"/>
        <v>694.79050199999995</v>
      </c>
      <c r="BU530" s="3">
        <f t="shared" si="85"/>
        <v>679.46996799999999</v>
      </c>
      <c r="BV530" s="3">
        <f t="shared" si="86"/>
        <v>486.18790999999999</v>
      </c>
      <c r="BW530" s="3">
        <f t="shared" si="86"/>
        <v>80.155672999999993</v>
      </c>
    </row>
    <row r="531" spans="1:75" x14ac:dyDescent="0.25">
      <c r="A531">
        <v>506859452</v>
      </c>
      <c r="B531">
        <v>5</v>
      </c>
      <c r="C531" t="s">
        <v>75</v>
      </c>
      <c r="D531" t="s">
        <v>76</v>
      </c>
      <c r="E531">
        <v>2020</v>
      </c>
      <c r="F531" t="s">
        <v>77</v>
      </c>
      <c r="G531" t="s">
        <v>78</v>
      </c>
      <c r="H531">
        <v>2</v>
      </c>
      <c r="I531" t="s">
        <v>79</v>
      </c>
      <c r="J531">
        <v>119</v>
      </c>
      <c r="K531" t="s">
        <v>761</v>
      </c>
      <c r="L531" t="s">
        <v>3032</v>
      </c>
      <c r="M531">
        <v>93</v>
      </c>
      <c r="N531" t="s">
        <v>3080</v>
      </c>
      <c r="O531">
        <v>7</v>
      </c>
      <c r="P531" t="s">
        <v>3088</v>
      </c>
      <c r="Q531">
        <v>42</v>
      </c>
      <c r="R531" t="s">
        <v>3095</v>
      </c>
      <c r="S531">
        <v>1009</v>
      </c>
      <c r="T531" t="s">
        <v>836</v>
      </c>
      <c r="U531">
        <v>42</v>
      </c>
      <c r="V531">
        <v>1</v>
      </c>
      <c r="W531" t="s">
        <v>837</v>
      </c>
      <c r="X531">
        <v>3</v>
      </c>
      <c r="Y531" t="s">
        <v>128</v>
      </c>
      <c r="Z531">
        <v>1</v>
      </c>
      <c r="AA531" t="s">
        <v>84</v>
      </c>
      <c r="AB531">
        <v>1</v>
      </c>
      <c r="AC531" s="2">
        <v>20</v>
      </c>
      <c r="AD531" s="2">
        <v>20</v>
      </c>
      <c r="AE531" s="2">
        <v>100</v>
      </c>
      <c r="AF531" s="2">
        <v>40</v>
      </c>
      <c r="AG531" s="2">
        <v>38.83</v>
      </c>
      <c r="AH531" s="2">
        <v>97.08</v>
      </c>
      <c r="AI531" s="2">
        <v>60</v>
      </c>
      <c r="AJ531" s="2">
        <v>60</v>
      </c>
      <c r="AK531" s="2">
        <v>100</v>
      </c>
      <c r="AL531" s="2">
        <v>85</v>
      </c>
      <c r="AM531" s="2">
        <v>85</v>
      </c>
      <c r="AN531" s="2">
        <v>100</v>
      </c>
      <c r="AO531" s="2">
        <v>90</v>
      </c>
      <c r="AP531" s="2">
        <v>90</v>
      </c>
      <c r="AQ531" s="2">
        <v>100</v>
      </c>
      <c r="AR531" s="2" t="s">
        <v>95</v>
      </c>
      <c r="AS531" s="2" t="s">
        <v>95</v>
      </c>
      <c r="AT531" s="2" t="s">
        <v>95</v>
      </c>
      <c r="AU531" s="2">
        <v>159883720</v>
      </c>
      <c r="AV531" s="2">
        <v>152731227</v>
      </c>
      <c r="AW531" s="2">
        <v>95.53</v>
      </c>
      <c r="AX531" s="2">
        <v>410554942</v>
      </c>
      <c r="AY531" s="2">
        <v>397455234</v>
      </c>
      <c r="AZ531" s="2">
        <v>96.81</v>
      </c>
      <c r="BA531" s="2">
        <v>333744634</v>
      </c>
      <c r="BB531" s="2">
        <v>333744633</v>
      </c>
      <c r="BC531" s="2">
        <v>100</v>
      </c>
      <c r="BD531" s="2">
        <v>342539633</v>
      </c>
      <c r="BE531" s="2">
        <v>337459335</v>
      </c>
      <c r="BF531" s="2">
        <v>98.52</v>
      </c>
      <c r="BG531" s="2">
        <v>385612000</v>
      </c>
      <c r="BH531" s="2">
        <v>337918642</v>
      </c>
      <c r="BI531" s="2">
        <v>87.63</v>
      </c>
      <c r="BJ531" s="2">
        <v>1632334929</v>
      </c>
      <c r="BK531" s="2">
        <v>1559309071</v>
      </c>
      <c r="BL531" s="2">
        <v>95.53</v>
      </c>
      <c r="BM531" t="s">
        <v>838</v>
      </c>
      <c r="BN531" s="3">
        <f t="shared" si="78"/>
        <v>159.88372000000001</v>
      </c>
      <c r="BO531" s="3">
        <f t="shared" si="79"/>
        <v>152.73122699999999</v>
      </c>
      <c r="BP531" s="3">
        <f t="shared" si="80"/>
        <v>410.55494199999998</v>
      </c>
      <c r="BQ531" s="3">
        <f t="shared" si="81"/>
        <v>397.45523400000002</v>
      </c>
      <c r="BR531" s="3">
        <f t="shared" si="82"/>
        <v>333.74463400000002</v>
      </c>
      <c r="BS531" s="3">
        <f t="shared" si="83"/>
        <v>333.74463300000002</v>
      </c>
      <c r="BT531" s="3">
        <f t="shared" si="84"/>
        <v>342.53963299999998</v>
      </c>
      <c r="BU531" s="3">
        <f t="shared" si="85"/>
        <v>337.45933500000001</v>
      </c>
      <c r="BV531" s="3">
        <f t="shared" si="86"/>
        <v>385.61200000000002</v>
      </c>
      <c r="BW531" s="3">
        <f t="shared" si="86"/>
        <v>337.91864199999998</v>
      </c>
    </row>
    <row r="532" spans="1:75" x14ac:dyDescent="0.25">
      <c r="A532">
        <v>506859452</v>
      </c>
      <c r="B532">
        <v>5</v>
      </c>
      <c r="C532" t="s">
        <v>75</v>
      </c>
      <c r="D532" t="s">
        <v>76</v>
      </c>
      <c r="E532">
        <v>2020</v>
      </c>
      <c r="F532" t="s">
        <v>77</v>
      </c>
      <c r="G532" t="s">
        <v>78</v>
      </c>
      <c r="H532">
        <v>2</v>
      </c>
      <c r="I532" t="s">
        <v>79</v>
      </c>
      <c r="J532">
        <v>119</v>
      </c>
      <c r="K532" t="s">
        <v>761</v>
      </c>
      <c r="L532" t="s">
        <v>3032</v>
      </c>
      <c r="M532">
        <v>93</v>
      </c>
      <c r="N532" t="s">
        <v>3080</v>
      </c>
      <c r="O532">
        <v>7</v>
      </c>
      <c r="P532" t="s">
        <v>3088</v>
      </c>
      <c r="Q532">
        <v>42</v>
      </c>
      <c r="R532" t="s">
        <v>3095</v>
      </c>
      <c r="S532">
        <v>1009</v>
      </c>
      <c r="T532" t="s">
        <v>836</v>
      </c>
      <c r="U532">
        <v>42</v>
      </c>
      <c r="V532">
        <v>2</v>
      </c>
      <c r="W532" t="s">
        <v>839</v>
      </c>
      <c r="X532">
        <v>1</v>
      </c>
      <c r="Y532" t="s">
        <v>83</v>
      </c>
      <c r="Z532">
        <v>1</v>
      </c>
      <c r="AA532" t="s">
        <v>84</v>
      </c>
      <c r="AB532">
        <v>1</v>
      </c>
      <c r="AC532" s="2">
        <v>5</v>
      </c>
      <c r="AD532" s="2">
        <v>5</v>
      </c>
      <c r="AE532" s="2">
        <v>100</v>
      </c>
      <c r="AF532" s="2">
        <v>10</v>
      </c>
      <c r="AG532" s="2">
        <v>10</v>
      </c>
      <c r="AH532" s="2">
        <v>100</v>
      </c>
      <c r="AI532" s="2">
        <v>25</v>
      </c>
      <c r="AJ532" s="2">
        <v>25</v>
      </c>
      <c r="AK532" s="2">
        <v>100</v>
      </c>
      <c r="AL532" s="2">
        <v>15</v>
      </c>
      <c r="AM532" s="2">
        <v>15</v>
      </c>
      <c r="AN532" s="2">
        <v>100</v>
      </c>
      <c r="AO532" s="2">
        <v>5</v>
      </c>
      <c r="AP532" s="2">
        <v>5</v>
      </c>
      <c r="AQ532" s="2">
        <v>100</v>
      </c>
      <c r="AR532" s="2">
        <v>60</v>
      </c>
      <c r="AS532" s="2">
        <v>60</v>
      </c>
      <c r="AT532" s="2">
        <v>100</v>
      </c>
      <c r="AU532" s="2">
        <v>78485964</v>
      </c>
      <c r="AV532" s="2">
        <v>78386272</v>
      </c>
      <c r="AW532" s="2">
        <v>99.87</v>
      </c>
      <c r="AX532" s="2">
        <v>199945886</v>
      </c>
      <c r="AY532" s="2">
        <v>199945886</v>
      </c>
      <c r="AZ532" s="2">
        <v>100</v>
      </c>
      <c r="BA532" s="2">
        <v>289000000</v>
      </c>
      <c r="BB532" s="2">
        <v>289000000</v>
      </c>
      <c r="BC532" s="2">
        <v>100</v>
      </c>
      <c r="BD532" s="2">
        <v>335170000</v>
      </c>
      <c r="BE532" s="2">
        <v>334764500</v>
      </c>
      <c r="BF532" s="2">
        <v>99.88</v>
      </c>
      <c r="BG532" s="2">
        <v>1082390000</v>
      </c>
      <c r="BH532" s="2">
        <v>180292411</v>
      </c>
      <c r="BI532" s="2">
        <v>16.66</v>
      </c>
      <c r="BJ532" s="2">
        <v>1984991850</v>
      </c>
      <c r="BK532" s="2">
        <v>1082389069</v>
      </c>
      <c r="BL532" s="2">
        <v>54.53</v>
      </c>
      <c r="BM532" t="s">
        <v>840</v>
      </c>
      <c r="BN532" s="3">
        <f t="shared" si="78"/>
        <v>78.485963999999996</v>
      </c>
      <c r="BO532" s="3">
        <f t="shared" si="79"/>
        <v>78.386272000000005</v>
      </c>
      <c r="BP532" s="3">
        <f t="shared" si="80"/>
        <v>199.945886</v>
      </c>
      <c r="BQ532" s="3">
        <f t="shared" si="81"/>
        <v>199.945886</v>
      </c>
      <c r="BR532" s="3">
        <f t="shared" si="82"/>
        <v>289</v>
      </c>
      <c r="BS532" s="3">
        <f t="shared" si="83"/>
        <v>289</v>
      </c>
      <c r="BT532" s="3">
        <f t="shared" si="84"/>
        <v>335.17</v>
      </c>
      <c r="BU532" s="3">
        <f t="shared" si="85"/>
        <v>334.7645</v>
      </c>
      <c r="BV532" s="3">
        <f t="shared" si="86"/>
        <v>1082.3900000000001</v>
      </c>
      <c r="BW532" s="3">
        <f t="shared" si="86"/>
        <v>180.29241099999999</v>
      </c>
    </row>
    <row r="533" spans="1:75" x14ac:dyDescent="0.25">
      <c r="A533">
        <v>506859452</v>
      </c>
      <c r="B533">
        <v>5</v>
      </c>
      <c r="C533" t="s">
        <v>75</v>
      </c>
      <c r="D533" t="s">
        <v>76</v>
      </c>
      <c r="E533">
        <v>2020</v>
      </c>
      <c r="F533" t="s">
        <v>77</v>
      </c>
      <c r="G533" t="s">
        <v>78</v>
      </c>
      <c r="H533">
        <v>2</v>
      </c>
      <c r="I533" t="s">
        <v>79</v>
      </c>
      <c r="J533">
        <v>119</v>
      </c>
      <c r="K533" t="s">
        <v>761</v>
      </c>
      <c r="L533" t="s">
        <v>3032</v>
      </c>
      <c r="M533">
        <v>93</v>
      </c>
      <c r="N533" t="s">
        <v>3080</v>
      </c>
      <c r="O533">
        <v>7</v>
      </c>
      <c r="P533" t="s">
        <v>3088</v>
      </c>
      <c r="Q533">
        <v>42</v>
      </c>
      <c r="R533" t="s">
        <v>3095</v>
      </c>
      <c r="S533">
        <v>1009</v>
      </c>
      <c r="T533" t="s">
        <v>836</v>
      </c>
      <c r="U533">
        <v>42</v>
      </c>
      <c r="V533">
        <v>3</v>
      </c>
      <c r="W533" t="s">
        <v>841</v>
      </c>
      <c r="X533">
        <v>2</v>
      </c>
      <c r="Y533" t="s">
        <v>94</v>
      </c>
      <c r="Z533">
        <v>1</v>
      </c>
      <c r="AA533" t="s">
        <v>84</v>
      </c>
      <c r="AB533">
        <v>1</v>
      </c>
      <c r="AC533" s="2">
        <v>100</v>
      </c>
      <c r="AD533" s="2">
        <v>100</v>
      </c>
      <c r="AE533" s="2">
        <v>100</v>
      </c>
      <c r="AF533" s="2">
        <v>100</v>
      </c>
      <c r="AG533" s="2">
        <v>100</v>
      </c>
      <c r="AH533" s="2">
        <v>100</v>
      </c>
      <c r="AI533" s="2">
        <v>100</v>
      </c>
      <c r="AJ533" s="2">
        <v>100</v>
      </c>
      <c r="AK533" s="2">
        <v>100</v>
      </c>
      <c r="AL533" s="2">
        <v>100</v>
      </c>
      <c r="AM533" s="2">
        <v>100</v>
      </c>
      <c r="AN533" s="2">
        <v>100</v>
      </c>
      <c r="AO533" s="2">
        <v>100</v>
      </c>
      <c r="AP533" s="2">
        <v>100</v>
      </c>
      <c r="AQ533" s="2">
        <v>100</v>
      </c>
      <c r="AR533" s="2" t="s">
        <v>95</v>
      </c>
      <c r="AS533" s="2" t="s">
        <v>95</v>
      </c>
      <c r="AT533" s="2" t="s">
        <v>95</v>
      </c>
      <c r="AU533" s="2">
        <v>831677273</v>
      </c>
      <c r="AV533" s="2">
        <v>811499242</v>
      </c>
      <c r="AW533" s="2">
        <v>97.57</v>
      </c>
      <c r="AX533" s="2">
        <v>972107292</v>
      </c>
      <c r="AY533" s="2">
        <v>972085000</v>
      </c>
      <c r="AZ533" s="2">
        <v>100</v>
      </c>
      <c r="BA533" s="2">
        <v>1767784126</v>
      </c>
      <c r="BB533" s="2">
        <v>1767784126</v>
      </c>
      <c r="BC533" s="2">
        <v>100</v>
      </c>
      <c r="BD533" s="2">
        <v>1499778071</v>
      </c>
      <c r="BE533" s="2">
        <v>1493622600</v>
      </c>
      <c r="BF533" s="2">
        <v>99.59</v>
      </c>
      <c r="BG533" s="2">
        <v>1408665000</v>
      </c>
      <c r="BH533" s="2">
        <v>542789088</v>
      </c>
      <c r="BI533" s="2">
        <v>38.53</v>
      </c>
      <c r="BJ533" s="2">
        <v>6480011762</v>
      </c>
      <c r="BK533" s="2">
        <v>5587780056</v>
      </c>
      <c r="BL533" s="2">
        <v>86.23</v>
      </c>
      <c r="BM533" t="s">
        <v>842</v>
      </c>
      <c r="BN533" s="3">
        <f t="shared" si="78"/>
        <v>831.67727300000001</v>
      </c>
      <c r="BO533" s="3">
        <f t="shared" si="79"/>
        <v>811.49924199999998</v>
      </c>
      <c r="BP533" s="3">
        <f t="shared" si="80"/>
        <v>972.10729200000003</v>
      </c>
      <c r="BQ533" s="3">
        <f t="shared" si="81"/>
        <v>972.08500000000004</v>
      </c>
      <c r="BR533" s="3">
        <f t="shared" si="82"/>
        <v>1767.784126</v>
      </c>
      <c r="BS533" s="3">
        <f t="shared" si="83"/>
        <v>1767.784126</v>
      </c>
      <c r="BT533" s="3">
        <f t="shared" si="84"/>
        <v>1499.778071</v>
      </c>
      <c r="BU533" s="3">
        <f t="shared" si="85"/>
        <v>1493.6225999999999</v>
      </c>
      <c r="BV533" s="3">
        <f t="shared" si="86"/>
        <v>1408.665</v>
      </c>
      <c r="BW533" s="3">
        <f t="shared" si="86"/>
        <v>542.78908799999999</v>
      </c>
    </row>
    <row r="534" spans="1:75" x14ac:dyDescent="0.25">
      <c r="A534">
        <v>506859452</v>
      </c>
      <c r="B534">
        <v>5</v>
      </c>
      <c r="C534" t="s">
        <v>75</v>
      </c>
      <c r="D534" t="s">
        <v>76</v>
      </c>
      <c r="E534">
        <v>2020</v>
      </c>
      <c r="F534" t="s">
        <v>77</v>
      </c>
      <c r="G534" t="s">
        <v>78</v>
      </c>
      <c r="H534">
        <v>2</v>
      </c>
      <c r="I534" t="s">
        <v>79</v>
      </c>
      <c r="J534">
        <v>119</v>
      </c>
      <c r="K534" t="s">
        <v>761</v>
      </c>
      <c r="L534" t="s">
        <v>3032</v>
      </c>
      <c r="M534">
        <v>93</v>
      </c>
      <c r="N534" t="s">
        <v>3080</v>
      </c>
      <c r="O534">
        <v>7</v>
      </c>
      <c r="P534" t="s">
        <v>3088</v>
      </c>
      <c r="Q534">
        <v>42</v>
      </c>
      <c r="R534" t="s">
        <v>3095</v>
      </c>
      <c r="S534">
        <v>1009</v>
      </c>
      <c r="T534" t="s">
        <v>836</v>
      </c>
      <c r="U534">
        <v>42</v>
      </c>
      <c r="V534">
        <v>4</v>
      </c>
      <c r="W534" t="s">
        <v>843</v>
      </c>
      <c r="X534">
        <v>2</v>
      </c>
      <c r="Y534" t="s">
        <v>94</v>
      </c>
      <c r="Z534">
        <v>1</v>
      </c>
      <c r="AA534" t="s">
        <v>84</v>
      </c>
      <c r="AB534">
        <v>1</v>
      </c>
      <c r="AC534" s="2">
        <v>100</v>
      </c>
      <c r="AD534" s="2">
        <v>100</v>
      </c>
      <c r="AE534" s="2">
        <v>100</v>
      </c>
      <c r="AF534" s="2">
        <v>100</v>
      </c>
      <c r="AG534" s="2">
        <v>100</v>
      </c>
      <c r="AH534" s="2">
        <v>100</v>
      </c>
      <c r="AI534" s="2">
        <v>100</v>
      </c>
      <c r="AJ534" s="2">
        <v>100</v>
      </c>
      <c r="AK534" s="2">
        <v>100</v>
      </c>
      <c r="AL534" s="2">
        <v>100</v>
      </c>
      <c r="AM534" s="2">
        <v>100</v>
      </c>
      <c r="AN534" s="2">
        <v>100</v>
      </c>
      <c r="AO534" s="2">
        <v>100</v>
      </c>
      <c r="AP534" s="2">
        <v>100</v>
      </c>
      <c r="AQ534" s="2">
        <v>100</v>
      </c>
      <c r="AR534" s="2" t="s">
        <v>95</v>
      </c>
      <c r="AS534" s="2" t="s">
        <v>95</v>
      </c>
      <c r="AT534" s="2" t="s">
        <v>95</v>
      </c>
      <c r="AU534" s="2">
        <v>78049587</v>
      </c>
      <c r="AV534" s="2">
        <v>76898290</v>
      </c>
      <c r="AW534" s="2">
        <v>98.53</v>
      </c>
      <c r="AX534" s="2">
        <v>204584733</v>
      </c>
      <c r="AY534" s="2">
        <v>204584733</v>
      </c>
      <c r="AZ534" s="2">
        <v>100</v>
      </c>
      <c r="BA534" s="2">
        <v>227348000</v>
      </c>
      <c r="BB534" s="2">
        <v>227348000</v>
      </c>
      <c r="BC534" s="2">
        <v>100</v>
      </c>
      <c r="BD534" s="2">
        <v>262799600</v>
      </c>
      <c r="BE534" s="2">
        <v>262799600</v>
      </c>
      <c r="BF534" s="2">
        <v>100</v>
      </c>
      <c r="BG534" s="2">
        <v>243560000</v>
      </c>
      <c r="BH534" s="2">
        <v>230270851</v>
      </c>
      <c r="BI534" s="2">
        <v>94.54</v>
      </c>
      <c r="BJ534" s="2">
        <v>1016341920</v>
      </c>
      <c r="BK534" s="2">
        <v>1001901474</v>
      </c>
      <c r="BL534" s="2">
        <v>98.58</v>
      </c>
      <c r="BM534" t="s">
        <v>844</v>
      </c>
      <c r="BN534" s="3">
        <f t="shared" si="78"/>
        <v>78.049587000000002</v>
      </c>
      <c r="BO534" s="3">
        <f t="shared" si="79"/>
        <v>76.898290000000003</v>
      </c>
      <c r="BP534" s="3">
        <f t="shared" si="80"/>
        <v>204.584733</v>
      </c>
      <c r="BQ534" s="3">
        <f t="shared" si="81"/>
        <v>204.584733</v>
      </c>
      <c r="BR534" s="3">
        <f t="shared" si="82"/>
        <v>227.34800000000001</v>
      </c>
      <c r="BS534" s="3">
        <f t="shared" si="83"/>
        <v>227.34800000000001</v>
      </c>
      <c r="BT534" s="3">
        <f t="shared" si="84"/>
        <v>262.7996</v>
      </c>
      <c r="BU534" s="3">
        <f t="shared" si="85"/>
        <v>262.7996</v>
      </c>
      <c r="BV534" s="3">
        <f t="shared" si="86"/>
        <v>243.56</v>
      </c>
      <c r="BW534" s="3">
        <f t="shared" si="86"/>
        <v>230.27085099999999</v>
      </c>
    </row>
    <row r="535" spans="1:75" x14ac:dyDescent="0.25">
      <c r="A535">
        <v>506859452</v>
      </c>
      <c r="B535">
        <v>5</v>
      </c>
      <c r="C535" t="s">
        <v>75</v>
      </c>
      <c r="D535" t="s">
        <v>76</v>
      </c>
      <c r="E535">
        <v>2020</v>
      </c>
      <c r="F535" t="s">
        <v>77</v>
      </c>
      <c r="G535" t="s">
        <v>78</v>
      </c>
      <c r="H535">
        <v>2</v>
      </c>
      <c r="I535" t="s">
        <v>79</v>
      </c>
      <c r="J535">
        <v>119</v>
      </c>
      <c r="K535" t="s">
        <v>761</v>
      </c>
      <c r="L535" t="s">
        <v>3032</v>
      </c>
      <c r="M535">
        <v>93</v>
      </c>
      <c r="N535" t="s">
        <v>3080</v>
      </c>
      <c r="O535">
        <v>7</v>
      </c>
      <c r="P535" t="s">
        <v>3088</v>
      </c>
      <c r="Q535">
        <v>43</v>
      </c>
      <c r="R535" t="s">
        <v>3096</v>
      </c>
      <c r="S535">
        <v>1012</v>
      </c>
      <c r="T535" t="s">
        <v>845</v>
      </c>
      <c r="U535">
        <v>52</v>
      </c>
      <c r="V535">
        <v>1</v>
      </c>
      <c r="W535" t="s">
        <v>846</v>
      </c>
      <c r="X535">
        <v>2</v>
      </c>
      <c r="Y535" t="s">
        <v>94</v>
      </c>
      <c r="Z535">
        <v>1</v>
      </c>
      <c r="AA535" t="s">
        <v>84</v>
      </c>
      <c r="AB535">
        <v>1</v>
      </c>
      <c r="AC535" s="2">
        <v>100</v>
      </c>
      <c r="AD535" s="2">
        <v>100</v>
      </c>
      <c r="AE535" s="2">
        <v>100</v>
      </c>
      <c r="AF535" s="2">
        <v>100</v>
      </c>
      <c r="AG535" s="2">
        <v>100</v>
      </c>
      <c r="AH535" s="2">
        <v>100</v>
      </c>
      <c r="AI535" s="2">
        <v>100</v>
      </c>
      <c r="AJ535" s="2">
        <v>100</v>
      </c>
      <c r="AK535" s="2">
        <v>100</v>
      </c>
      <c r="AL535" s="2">
        <v>100</v>
      </c>
      <c r="AM535" s="2">
        <v>100</v>
      </c>
      <c r="AN535" s="2">
        <v>100</v>
      </c>
      <c r="AO535" s="2">
        <v>100</v>
      </c>
      <c r="AP535" s="2">
        <v>100</v>
      </c>
      <c r="AQ535" s="2">
        <v>100</v>
      </c>
      <c r="AR535" s="2" t="s">
        <v>95</v>
      </c>
      <c r="AS535" s="2" t="s">
        <v>95</v>
      </c>
      <c r="AT535" s="2" t="s">
        <v>95</v>
      </c>
      <c r="AU535" s="2">
        <v>555819706</v>
      </c>
      <c r="AV535" s="2">
        <v>543784022</v>
      </c>
      <c r="AW535" s="2">
        <v>97.83</v>
      </c>
      <c r="AX535" s="2">
        <v>469738371</v>
      </c>
      <c r="AY535" s="2">
        <v>469366504</v>
      </c>
      <c r="AZ535" s="2">
        <v>99.92</v>
      </c>
      <c r="BA535" s="2">
        <v>1499545200</v>
      </c>
      <c r="BB535" s="2">
        <v>1495775066</v>
      </c>
      <c r="BC535" s="2">
        <v>99.75</v>
      </c>
      <c r="BD535" s="2">
        <v>665053743</v>
      </c>
      <c r="BE535" s="2">
        <v>653954509</v>
      </c>
      <c r="BF535" s="2">
        <v>98.33</v>
      </c>
      <c r="BG535" s="2">
        <v>754614535</v>
      </c>
      <c r="BH535" s="2">
        <v>606069757</v>
      </c>
      <c r="BI535" s="2">
        <v>80.319999999999993</v>
      </c>
      <c r="BJ535" s="2">
        <v>3944771555</v>
      </c>
      <c r="BK535" s="2">
        <v>3768949858</v>
      </c>
      <c r="BL535" s="2">
        <v>95.54</v>
      </c>
      <c r="BM535" t="s">
        <v>847</v>
      </c>
      <c r="BN535" s="3">
        <f t="shared" si="78"/>
        <v>555.819706</v>
      </c>
      <c r="BO535" s="3">
        <f t="shared" si="79"/>
        <v>543.78402200000005</v>
      </c>
      <c r="BP535" s="3">
        <f t="shared" si="80"/>
        <v>469.73837099999997</v>
      </c>
      <c r="BQ535" s="3">
        <f t="shared" si="81"/>
        <v>469.36650400000002</v>
      </c>
      <c r="BR535" s="3">
        <f t="shared" si="82"/>
        <v>1499.5452</v>
      </c>
      <c r="BS535" s="3">
        <f t="shared" si="83"/>
        <v>1495.7750659999999</v>
      </c>
      <c r="BT535" s="3">
        <f t="shared" si="84"/>
        <v>665.05374300000005</v>
      </c>
      <c r="BU535" s="3">
        <f t="shared" si="85"/>
        <v>653.95450900000003</v>
      </c>
      <c r="BV535" s="3">
        <f t="shared" si="86"/>
        <v>754.61453500000005</v>
      </c>
      <c r="BW535" s="3">
        <f t="shared" si="86"/>
        <v>606.06975699999998</v>
      </c>
    </row>
    <row r="536" spans="1:75" x14ac:dyDescent="0.25">
      <c r="A536">
        <v>506859452</v>
      </c>
      <c r="B536">
        <v>5</v>
      </c>
      <c r="C536" t="s">
        <v>75</v>
      </c>
      <c r="D536" t="s">
        <v>76</v>
      </c>
      <c r="E536">
        <v>2020</v>
      </c>
      <c r="F536" t="s">
        <v>77</v>
      </c>
      <c r="G536" t="s">
        <v>78</v>
      </c>
      <c r="H536">
        <v>2</v>
      </c>
      <c r="I536" t="s">
        <v>79</v>
      </c>
      <c r="J536">
        <v>119</v>
      </c>
      <c r="K536" t="s">
        <v>761</v>
      </c>
      <c r="L536" t="s">
        <v>3032</v>
      </c>
      <c r="M536">
        <v>93</v>
      </c>
      <c r="N536" t="s">
        <v>3080</v>
      </c>
      <c r="O536">
        <v>7</v>
      </c>
      <c r="P536" t="s">
        <v>3088</v>
      </c>
      <c r="Q536">
        <v>43</v>
      </c>
      <c r="R536" t="s">
        <v>3096</v>
      </c>
      <c r="S536">
        <v>1012</v>
      </c>
      <c r="T536" t="s">
        <v>845</v>
      </c>
      <c r="U536">
        <v>52</v>
      </c>
      <c r="V536">
        <v>2</v>
      </c>
      <c r="W536" t="s">
        <v>848</v>
      </c>
      <c r="X536">
        <v>2</v>
      </c>
      <c r="Y536" t="s">
        <v>94</v>
      </c>
      <c r="Z536">
        <v>1</v>
      </c>
      <c r="AA536" t="s">
        <v>84</v>
      </c>
      <c r="AB536">
        <v>1</v>
      </c>
      <c r="AC536" s="2">
        <v>100</v>
      </c>
      <c r="AD536" s="2">
        <v>100</v>
      </c>
      <c r="AE536" s="2">
        <v>100</v>
      </c>
      <c r="AF536" s="2">
        <v>100</v>
      </c>
      <c r="AG536" s="2">
        <v>100</v>
      </c>
      <c r="AH536" s="2">
        <v>100</v>
      </c>
      <c r="AI536" s="2">
        <v>100</v>
      </c>
      <c r="AJ536" s="2">
        <v>100</v>
      </c>
      <c r="AK536" s="2">
        <v>100</v>
      </c>
      <c r="AL536" s="2">
        <v>100</v>
      </c>
      <c r="AM536" s="2">
        <v>100</v>
      </c>
      <c r="AN536" s="2">
        <v>100</v>
      </c>
      <c r="AO536" s="2">
        <v>100</v>
      </c>
      <c r="AP536" s="2">
        <v>100</v>
      </c>
      <c r="AQ536" s="2">
        <v>100</v>
      </c>
      <c r="AR536" s="2" t="s">
        <v>95</v>
      </c>
      <c r="AS536" s="2" t="s">
        <v>95</v>
      </c>
      <c r="AT536" s="2" t="s">
        <v>95</v>
      </c>
      <c r="AU536" s="2">
        <v>160915639</v>
      </c>
      <c r="AV536" s="2">
        <v>160915639</v>
      </c>
      <c r="AW536" s="2">
        <v>100</v>
      </c>
      <c r="AX536" s="2">
        <v>176534244</v>
      </c>
      <c r="AY536" s="2">
        <v>176276584</v>
      </c>
      <c r="AZ536" s="2">
        <v>99.86</v>
      </c>
      <c r="BA536" s="2">
        <v>243224206</v>
      </c>
      <c r="BB536" s="2">
        <v>243224206</v>
      </c>
      <c r="BC536" s="2">
        <v>100</v>
      </c>
      <c r="BD536" s="2">
        <v>217931880</v>
      </c>
      <c r="BE536" s="2">
        <v>217330150</v>
      </c>
      <c r="BF536" s="2">
        <v>99.72</v>
      </c>
      <c r="BG536" s="2">
        <v>209157855</v>
      </c>
      <c r="BH536" s="2">
        <v>0</v>
      </c>
      <c r="BI536" s="2">
        <v>0</v>
      </c>
      <c r="BJ536" s="2">
        <v>1007763824</v>
      </c>
      <c r="BK536" s="2">
        <v>797746579</v>
      </c>
      <c r="BL536" s="2">
        <v>79.16</v>
      </c>
      <c r="BM536" t="s">
        <v>849</v>
      </c>
      <c r="BN536" s="3">
        <f t="shared" si="78"/>
        <v>160.915639</v>
      </c>
      <c r="BO536" s="3">
        <f t="shared" si="79"/>
        <v>160.915639</v>
      </c>
      <c r="BP536" s="3">
        <f t="shared" si="80"/>
        <v>176.534244</v>
      </c>
      <c r="BQ536" s="3">
        <f t="shared" si="81"/>
        <v>176.27658400000001</v>
      </c>
      <c r="BR536" s="3">
        <f t="shared" si="82"/>
        <v>243.22420600000001</v>
      </c>
      <c r="BS536" s="3">
        <f t="shared" si="83"/>
        <v>243.22420600000001</v>
      </c>
      <c r="BT536" s="3">
        <f t="shared" si="84"/>
        <v>217.93188000000001</v>
      </c>
      <c r="BU536" s="3">
        <f t="shared" si="85"/>
        <v>217.33015</v>
      </c>
      <c r="BV536" s="3">
        <f t="shared" si="86"/>
        <v>209.15785500000001</v>
      </c>
      <c r="BW536" s="3">
        <f t="shared" si="86"/>
        <v>0</v>
      </c>
    </row>
    <row r="537" spans="1:75" x14ac:dyDescent="0.25">
      <c r="A537">
        <v>506859452</v>
      </c>
      <c r="B537">
        <v>5</v>
      </c>
      <c r="C537" t="s">
        <v>75</v>
      </c>
      <c r="D537" t="s">
        <v>76</v>
      </c>
      <c r="E537">
        <v>2020</v>
      </c>
      <c r="F537" t="s">
        <v>77</v>
      </c>
      <c r="G537" t="s">
        <v>78</v>
      </c>
      <c r="H537">
        <v>2</v>
      </c>
      <c r="I537" t="s">
        <v>79</v>
      </c>
      <c r="J537">
        <v>119</v>
      </c>
      <c r="K537" t="s">
        <v>761</v>
      </c>
      <c r="L537" t="s">
        <v>3032</v>
      </c>
      <c r="M537">
        <v>93</v>
      </c>
      <c r="N537" t="s">
        <v>3080</v>
      </c>
      <c r="O537">
        <v>7</v>
      </c>
      <c r="P537" t="s">
        <v>3088</v>
      </c>
      <c r="Q537">
        <v>43</v>
      </c>
      <c r="R537" t="s">
        <v>3096</v>
      </c>
      <c r="S537">
        <v>1012</v>
      </c>
      <c r="T537" t="s">
        <v>845</v>
      </c>
      <c r="U537">
        <v>52</v>
      </c>
      <c r="V537">
        <v>3</v>
      </c>
      <c r="W537" t="s">
        <v>850</v>
      </c>
      <c r="X537">
        <v>1</v>
      </c>
      <c r="Y537" t="s">
        <v>83</v>
      </c>
      <c r="Z537">
        <v>1</v>
      </c>
      <c r="AA537" t="s">
        <v>84</v>
      </c>
      <c r="AB537">
        <v>1</v>
      </c>
      <c r="AC537" s="2">
        <v>15</v>
      </c>
      <c r="AD537" s="2">
        <v>14.5</v>
      </c>
      <c r="AE537" s="2">
        <v>96.67</v>
      </c>
      <c r="AF537" s="2">
        <v>40.5</v>
      </c>
      <c r="AG537" s="2">
        <v>40.5</v>
      </c>
      <c r="AH537" s="2">
        <v>100</v>
      </c>
      <c r="AI537" s="2">
        <v>5</v>
      </c>
      <c r="AJ537" s="2">
        <v>5</v>
      </c>
      <c r="AK537" s="2">
        <v>100</v>
      </c>
      <c r="AL537" s="2">
        <v>5</v>
      </c>
      <c r="AM537" s="2">
        <v>5</v>
      </c>
      <c r="AN537" s="2">
        <v>100</v>
      </c>
      <c r="AO537" s="2">
        <v>5</v>
      </c>
      <c r="AP537" s="2">
        <v>5</v>
      </c>
      <c r="AQ537" s="2">
        <v>100</v>
      </c>
      <c r="AR537" s="2">
        <v>70</v>
      </c>
      <c r="AS537" s="2">
        <v>70</v>
      </c>
      <c r="AT537" s="2">
        <v>100</v>
      </c>
      <c r="AU537" s="2">
        <v>1946431487</v>
      </c>
      <c r="AV537" s="2">
        <v>1945870927</v>
      </c>
      <c r="AW537" s="2">
        <v>99.97</v>
      </c>
      <c r="AX537" s="2">
        <v>372293486</v>
      </c>
      <c r="AY537" s="2">
        <v>372293486</v>
      </c>
      <c r="AZ537" s="2">
        <v>100</v>
      </c>
      <c r="BA537" s="2">
        <v>554029594</v>
      </c>
      <c r="BB537" s="2">
        <v>552924041</v>
      </c>
      <c r="BC537" s="2">
        <v>99.8</v>
      </c>
      <c r="BD537" s="2">
        <v>426111199</v>
      </c>
      <c r="BE537" s="2">
        <v>426111199</v>
      </c>
      <c r="BF537" s="2">
        <v>100</v>
      </c>
      <c r="BG537" s="2">
        <v>761781610</v>
      </c>
      <c r="BH537" s="2">
        <v>340888943</v>
      </c>
      <c r="BI537" s="2">
        <v>44.75</v>
      </c>
      <c r="BJ537" s="2">
        <v>4060647376</v>
      </c>
      <c r="BK537" s="2">
        <v>3638088596</v>
      </c>
      <c r="BL537" s="2">
        <v>89.59</v>
      </c>
      <c r="BM537" t="s">
        <v>851</v>
      </c>
      <c r="BN537" s="3">
        <f t="shared" si="78"/>
        <v>1946.4314870000001</v>
      </c>
      <c r="BO537" s="3">
        <f t="shared" si="79"/>
        <v>1945.8709269999999</v>
      </c>
      <c r="BP537" s="3">
        <f t="shared" si="80"/>
        <v>372.29348599999997</v>
      </c>
      <c r="BQ537" s="3">
        <f t="shared" si="81"/>
        <v>372.29348599999997</v>
      </c>
      <c r="BR537" s="3">
        <f t="shared" si="82"/>
        <v>554.02959399999997</v>
      </c>
      <c r="BS537" s="3">
        <f t="shared" si="83"/>
        <v>552.92404099999999</v>
      </c>
      <c r="BT537" s="3">
        <f t="shared" si="84"/>
        <v>426.111199</v>
      </c>
      <c r="BU537" s="3">
        <f t="shared" si="85"/>
        <v>426.111199</v>
      </c>
      <c r="BV537" s="3">
        <f t="shared" si="86"/>
        <v>761.78161</v>
      </c>
      <c r="BW537" s="3">
        <f t="shared" si="86"/>
        <v>340.88894299999998</v>
      </c>
    </row>
    <row r="538" spans="1:75" x14ac:dyDescent="0.25">
      <c r="A538">
        <v>506859452</v>
      </c>
      <c r="B538">
        <v>5</v>
      </c>
      <c r="C538" t="s">
        <v>75</v>
      </c>
      <c r="D538" t="s">
        <v>76</v>
      </c>
      <c r="E538">
        <v>2020</v>
      </c>
      <c r="F538" t="s">
        <v>77</v>
      </c>
      <c r="G538" t="s">
        <v>78</v>
      </c>
      <c r="H538">
        <v>2</v>
      </c>
      <c r="I538" t="s">
        <v>79</v>
      </c>
      <c r="J538">
        <v>119</v>
      </c>
      <c r="K538" t="s">
        <v>761</v>
      </c>
      <c r="L538" t="s">
        <v>3032</v>
      </c>
      <c r="M538">
        <v>93</v>
      </c>
      <c r="N538" t="s">
        <v>3080</v>
      </c>
      <c r="O538">
        <v>7</v>
      </c>
      <c r="P538" t="s">
        <v>3088</v>
      </c>
      <c r="Q538">
        <v>43</v>
      </c>
      <c r="R538" t="s">
        <v>3096</v>
      </c>
      <c r="S538">
        <v>1012</v>
      </c>
      <c r="T538" t="s">
        <v>845</v>
      </c>
      <c r="U538">
        <v>52</v>
      </c>
      <c r="V538">
        <v>4</v>
      </c>
      <c r="W538" t="s">
        <v>852</v>
      </c>
      <c r="X538">
        <v>1</v>
      </c>
      <c r="Y538" t="s">
        <v>83</v>
      </c>
      <c r="Z538">
        <v>1</v>
      </c>
      <c r="AA538" t="s">
        <v>84</v>
      </c>
      <c r="AB538">
        <v>1</v>
      </c>
      <c r="AC538" s="2">
        <v>1</v>
      </c>
      <c r="AD538" s="2">
        <v>1</v>
      </c>
      <c r="AE538" s="2">
        <v>100</v>
      </c>
      <c r="AF538" s="2">
        <v>3</v>
      </c>
      <c r="AG538" s="2">
        <v>3</v>
      </c>
      <c r="AH538" s="2">
        <v>100</v>
      </c>
      <c r="AI538" s="2">
        <v>3</v>
      </c>
      <c r="AJ538" s="2">
        <v>3</v>
      </c>
      <c r="AK538" s="2">
        <v>100</v>
      </c>
      <c r="AL538" s="2">
        <v>3</v>
      </c>
      <c r="AM538" s="2">
        <v>3</v>
      </c>
      <c r="AN538" s="2">
        <v>100</v>
      </c>
      <c r="AO538" s="2">
        <v>0</v>
      </c>
      <c r="AP538" s="2">
        <v>0</v>
      </c>
      <c r="AQ538" s="2">
        <v>0</v>
      </c>
      <c r="AR538" s="2">
        <v>10</v>
      </c>
      <c r="AS538" s="2">
        <v>10</v>
      </c>
      <c r="AT538" s="2">
        <v>100</v>
      </c>
      <c r="AU538" s="2">
        <v>49833168</v>
      </c>
      <c r="AV538" s="2">
        <v>49704720</v>
      </c>
      <c r="AW538" s="2">
        <v>99.74</v>
      </c>
      <c r="AX538" s="2">
        <v>68747547</v>
      </c>
      <c r="AY538" s="2">
        <v>66482213</v>
      </c>
      <c r="AZ538" s="2">
        <v>96.7</v>
      </c>
      <c r="BA538" s="2">
        <v>233277000</v>
      </c>
      <c r="BB538" s="2">
        <v>231156300</v>
      </c>
      <c r="BC538" s="2">
        <v>99.09</v>
      </c>
      <c r="BD538" s="2">
        <v>129365600</v>
      </c>
      <c r="BE538" s="2">
        <v>128677500</v>
      </c>
      <c r="BF538" s="2">
        <v>99.47</v>
      </c>
      <c r="BG538" s="2">
        <v>0</v>
      </c>
      <c r="BH538" s="2">
        <v>0</v>
      </c>
      <c r="BI538" s="2">
        <v>0</v>
      </c>
      <c r="BJ538" s="2">
        <v>481223315</v>
      </c>
      <c r="BK538" s="2">
        <v>476020733</v>
      </c>
      <c r="BL538" s="2">
        <v>98.92</v>
      </c>
      <c r="BM538" t="s">
        <v>853</v>
      </c>
      <c r="BN538" s="3">
        <f t="shared" si="78"/>
        <v>49.833168000000001</v>
      </c>
      <c r="BO538" s="3">
        <f t="shared" si="79"/>
        <v>49.704720000000002</v>
      </c>
      <c r="BP538" s="3">
        <f t="shared" si="80"/>
        <v>68.747546999999997</v>
      </c>
      <c r="BQ538" s="3">
        <f t="shared" si="81"/>
        <v>66.482213000000002</v>
      </c>
      <c r="BR538" s="3">
        <f t="shared" si="82"/>
        <v>233.27699999999999</v>
      </c>
      <c r="BS538" s="3">
        <f t="shared" si="83"/>
        <v>231.15629999999999</v>
      </c>
      <c r="BT538" s="3">
        <f t="shared" si="84"/>
        <v>129.3656</v>
      </c>
      <c r="BU538" s="3">
        <f t="shared" si="85"/>
        <v>128.67750000000001</v>
      </c>
      <c r="BV538" s="3">
        <f t="shared" si="86"/>
        <v>0</v>
      </c>
      <c r="BW538" s="3">
        <f t="shared" si="86"/>
        <v>0</v>
      </c>
    </row>
    <row r="539" spans="1:75" x14ac:dyDescent="0.25">
      <c r="A539">
        <v>506859452</v>
      </c>
      <c r="B539">
        <v>5</v>
      </c>
      <c r="C539" t="s">
        <v>75</v>
      </c>
      <c r="D539" t="s">
        <v>76</v>
      </c>
      <c r="E539">
        <v>2020</v>
      </c>
      <c r="F539" t="s">
        <v>77</v>
      </c>
      <c r="G539" t="s">
        <v>78</v>
      </c>
      <c r="H539">
        <v>2</v>
      </c>
      <c r="I539" t="s">
        <v>79</v>
      </c>
      <c r="J539">
        <v>119</v>
      </c>
      <c r="K539" t="s">
        <v>761</v>
      </c>
      <c r="L539" t="s">
        <v>3032</v>
      </c>
      <c r="M539">
        <v>93</v>
      </c>
      <c r="N539" t="s">
        <v>3080</v>
      </c>
      <c r="O539">
        <v>7</v>
      </c>
      <c r="P539" t="s">
        <v>3088</v>
      </c>
      <c r="Q539">
        <v>44</v>
      </c>
      <c r="R539" t="s">
        <v>3099</v>
      </c>
      <c r="S539">
        <v>1007</v>
      </c>
      <c r="T539" t="s">
        <v>854</v>
      </c>
      <c r="U539">
        <v>46</v>
      </c>
      <c r="V539">
        <v>2</v>
      </c>
      <c r="W539" t="s">
        <v>855</v>
      </c>
      <c r="X539">
        <v>2</v>
      </c>
      <c r="Y539" t="s">
        <v>94</v>
      </c>
      <c r="Z539">
        <v>1</v>
      </c>
      <c r="AA539" t="s">
        <v>84</v>
      </c>
      <c r="AB539">
        <v>1</v>
      </c>
      <c r="AC539" s="2">
        <v>0</v>
      </c>
      <c r="AD539" s="2">
        <v>0</v>
      </c>
      <c r="AE539" s="2">
        <v>0</v>
      </c>
      <c r="AF539" s="2">
        <v>100</v>
      </c>
      <c r="AG539" s="2">
        <v>100</v>
      </c>
      <c r="AH539" s="2">
        <v>100</v>
      </c>
      <c r="AI539" s="2">
        <v>100</v>
      </c>
      <c r="AJ539" s="2">
        <v>100</v>
      </c>
      <c r="AK539" s="2">
        <v>100</v>
      </c>
      <c r="AL539" s="2">
        <v>100</v>
      </c>
      <c r="AM539" s="2">
        <v>100</v>
      </c>
      <c r="AN539" s="2">
        <v>100</v>
      </c>
      <c r="AO539" s="2">
        <v>100</v>
      </c>
      <c r="AP539" s="2">
        <v>100</v>
      </c>
      <c r="AQ539" s="2">
        <v>100</v>
      </c>
      <c r="AR539" s="2" t="s">
        <v>95</v>
      </c>
      <c r="AS539" s="2" t="s">
        <v>95</v>
      </c>
      <c r="AT539" s="2" t="s">
        <v>95</v>
      </c>
      <c r="AU539" s="2">
        <v>0</v>
      </c>
      <c r="AV539" s="2">
        <v>0</v>
      </c>
      <c r="AW539" s="2">
        <v>0</v>
      </c>
      <c r="AX539" s="2">
        <v>179268667</v>
      </c>
      <c r="AY539" s="2">
        <v>179268667</v>
      </c>
      <c r="AZ539" s="2">
        <v>100</v>
      </c>
      <c r="BA539" s="2">
        <v>253685467</v>
      </c>
      <c r="BB539" s="2">
        <v>253428700</v>
      </c>
      <c r="BC539" s="2">
        <v>99.9</v>
      </c>
      <c r="BD539" s="2">
        <v>173246500</v>
      </c>
      <c r="BE539" s="2">
        <v>173246500</v>
      </c>
      <c r="BF539" s="2">
        <v>100</v>
      </c>
      <c r="BG539" s="2">
        <v>243711000</v>
      </c>
      <c r="BH539" s="2">
        <v>218326816</v>
      </c>
      <c r="BI539" s="2">
        <v>89.59</v>
      </c>
      <c r="BJ539" s="2">
        <v>849911634</v>
      </c>
      <c r="BK539" s="2">
        <v>824270683</v>
      </c>
      <c r="BL539" s="2">
        <v>96.98</v>
      </c>
      <c r="BM539" t="s">
        <v>856</v>
      </c>
      <c r="BN539" s="3">
        <f t="shared" si="78"/>
        <v>0</v>
      </c>
      <c r="BO539" s="3">
        <f t="shared" si="79"/>
        <v>0</v>
      </c>
      <c r="BP539" s="3">
        <f t="shared" si="80"/>
        <v>179.26866699999999</v>
      </c>
      <c r="BQ539" s="3">
        <f t="shared" si="81"/>
        <v>179.26866699999999</v>
      </c>
      <c r="BR539" s="3">
        <f t="shared" si="82"/>
        <v>253.68546699999999</v>
      </c>
      <c r="BS539" s="3">
        <f t="shared" si="83"/>
        <v>253.42869999999999</v>
      </c>
      <c r="BT539" s="3">
        <f t="shared" si="84"/>
        <v>173.2465</v>
      </c>
      <c r="BU539" s="3">
        <f t="shared" si="85"/>
        <v>173.2465</v>
      </c>
      <c r="BV539" s="3">
        <f t="shared" si="86"/>
        <v>243.71100000000001</v>
      </c>
      <c r="BW539" s="3">
        <f t="shared" si="86"/>
        <v>218.32681600000001</v>
      </c>
    </row>
    <row r="540" spans="1:75" x14ac:dyDescent="0.25">
      <c r="A540">
        <v>506859452</v>
      </c>
      <c r="B540">
        <v>5</v>
      </c>
      <c r="C540" t="s">
        <v>75</v>
      </c>
      <c r="D540" t="s">
        <v>76</v>
      </c>
      <c r="E540">
        <v>2020</v>
      </c>
      <c r="F540" t="s">
        <v>77</v>
      </c>
      <c r="G540" t="s">
        <v>78</v>
      </c>
      <c r="H540">
        <v>2</v>
      </c>
      <c r="I540" t="s">
        <v>79</v>
      </c>
      <c r="J540">
        <v>119</v>
      </c>
      <c r="K540" t="s">
        <v>761</v>
      </c>
      <c r="L540" t="s">
        <v>3032</v>
      </c>
      <c r="M540">
        <v>93</v>
      </c>
      <c r="N540" t="s">
        <v>3080</v>
      </c>
      <c r="O540">
        <v>7</v>
      </c>
      <c r="P540" t="s">
        <v>3088</v>
      </c>
      <c r="Q540">
        <v>44</v>
      </c>
      <c r="R540" t="s">
        <v>3099</v>
      </c>
      <c r="S540">
        <v>1007</v>
      </c>
      <c r="T540" t="s">
        <v>854</v>
      </c>
      <c r="U540">
        <v>46</v>
      </c>
      <c r="V540">
        <v>3</v>
      </c>
      <c r="W540" t="s">
        <v>857</v>
      </c>
      <c r="X540">
        <v>2</v>
      </c>
      <c r="Y540" t="s">
        <v>94</v>
      </c>
      <c r="Z540">
        <v>1</v>
      </c>
      <c r="AA540" t="s">
        <v>84</v>
      </c>
      <c r="AB540">
        <v>1</v>
      </c>
      <c r="AC540" s="2">
        <v>100</v>
      </c>
      <c r="AD540" s="2">
        <v>100</v>
      </c>
      <c r="AE540" s="2">
        <v>100</v>
      </c>
      <c r="AF540" s="2">
        <v>100</v>
      </c>
      <c r="AG540" s="2">
        <v>100</v>
      </c>
      <c r="AH540" s="2">
        <v>100</v>
      </c>
      <c r="AI540" s="2">
        <v>100</v>
      </c>
      <c r="AJ540" s="2">
        <v>100</v>
      </c>
      <c r="AK540" s="2">
        <v>100</v>
      </c>
      <c r="AL540" s="2">
        <v>100</v>
      </c>
      <c r="AM540" s="2">
        <v>100</v>
      </c>
      <c r="AN540" s="2">
        <v>100</v>
      </c>
      <c r="AO540" s="2">
        <v>100</v>
      </c>
      <c r="AP540" s="2">
        <v>100</v>
      </c>
      <c r="AQ540" s="2">
        <v>100</v>
      </c>
      <c r="AR540" s="2" t="s">
        <v>95</v>
      </c>
      <c r="AS540" s="2" t="s">
        <v>95</v>
      </c>
      <c r="AT540" s="2" t="s">
        <v>95</v>
      </c>
      <c r="AU540" s="2">
        <v>41285100</v>
      </c>
      <c r="AV540" s="2">
        <v>41285100</v>
      </c>
      <c r="AW540" s="2">
        <v>100</v>
      </c>
      <c r="AX540" s="2">
        <v>123740000</v>
      </c>
      <c r="AY540" s="2">
        <v>123740000</v>
      </c>
      <c r="AZ540" s="2">
        <v>100</v>
      </c>
      <c r="BA540" s="2">
        <v>301141500</v>
      </c>
      <c r="BB540" s="2">
        <v>301141500</v>
      </c>
      <c r="BC540" s="2">
        <v>100</v>
      </c>
      <c r="BD540" s="2">
        <v>271159033</v>
      </c>
      <c r="BE540" s="2">
        <v>268704933</v>
      </c>
      <c r="BF540" s="2">
        <v>99.09</v>
      </c>
      <c r="BG540" s="2">
        <v>425098000</v>
      </c>
      <c r="BH540" s="2">
        <v>195227283</v>
      </c>
      <c r="BI540" s="2">
        <v>45.93</v>
      </c>
      <c r="BJ540" s="2">
        <v>1162423633</v>
      </c>
      <c r="BK540" s="2">
        <v>930098816</v>
      </c>
      <c r="BL540" s="2">
        <v>80.010000000000005</v>
      </c>
      <c r="BM540" t="s">
        <v>858</v>
      </c>
      <c r="BN540" s="3">
        <f t="shared" si="78"/>
        <v>41.2851</v>
      </c>
      <c r="BO540" s="3">
        <f t="shared" si="79"/>
        <v>41.2851</v>
      </c>
      <c r="BP540" s="3">
        <f t="shared" si="80"/>
        <v>123.74</v>
      </c>
      <c r="BQ540" s="3">
        <f t="shared" si="81"/>
        <v>123.74</v>
      </c>
      <c r="BR540" s="3">
        <f t="shared" si="82"/>
        <v>301.14150000000001</v>
      </c>
      <c r="BS540" s="3">
        <f t="shared" si="83"/>
        <v>301.14150000000001</v>
      </c>
      <c r="BT540" s="3">
        <f t="shared" si="84"/>
        <v>271.15903300000002</v>
      </c>
      <c r="BU540" s="3">
        <f t="shared" si="85"/>
        <v>268.70493299999998</v>
      </c>
      <c r="BV540" s="3">
        <f t="shared" si="86"/>
        <v>425.09800000000001</v>
      </c>
      <c r="BW540" s="3">
        <f t="shared" si="86"/>
        <v>195.227283</v>
      </c>
    </row>
    <row r="541" spans="1:75" x14ac:dyDescent="0.25">
      <c r="A541">
        <v>506859452</v>
      </c>
      <c r="B541">
        <v>5</v>
      </c>
      <c r="C541" t="s">
        <v>75</v>
      </c>
      <c r="D541" t="s">
        <v>76</v>
      </c>
      <c r="E541">
        <v>2020</v>
      </c>
      <c r="F541" t="s">
        <v>77</v>
      </c>
      <c r="G541" t="s">
        <v>78</v>
      </c>
      <c r="H541">
        <v>2</v>
      </c>
      <c r="I541" t="s">
        <v>79</v>
      </c>
      <c r="J541">
        <v>119</v>
      </c>
      <c r="K541" t="s">
        <v>761</v>
      </c>
      <c r="L541" t="s">
        <v>3032</v>
      </c>
      <c r="M541">
        <v>93</v>
      </c>
      <c r="N541" t="s">
        <v>3080</v>
      </c>
      <c r="O541">
        <v>7</v>
      </c>
      <c r="P541" t="s">
        <v>3088</v>
      </c>
      <c r="Q541">
        <v>44</v>
      </c>
      <c r="R541" t="s">
        <v>3099</v>
      </c>
      <c r="S541">
        <v>1007</v>
      </c>
      <c r="T541" t="s">
        <v>854</v>
      </c>
      <c r="U541">
        <v>46</v>
      </c>
      <c r="V541">
        <v>4</v>
      </c>
      <c r="W541" t="s">
        <v>859</v>
      </c>
      <c r="X541">
        <v>2</v>
      </c>
      <c r="Y541" t="s">
        <v>94</v>
      </c>
      <c r="Z541">
        <v>1</v>
      </c>
      <c r="AA541" t="s">
        <v>84</v>
      </c>
      <c r="AB541">
        <v>1</v>
      </c>
      <c r="AC541" s="2">
        <v>100</v>
      </c>
      <c r="AD541" s="2">
        <v>100</v>
      </c>
      <c r="AE541" s="2">
        <v>100</v>
      </c>
      <c r="AF541" s="2">
        <v>100</v>
      </c>
      <c r="AG541" s="2">
        <v>100</v>
      </c>
      <c r="AH541" s="2">
        <v>100</v>
      </c>
      <c r="AI541" s="2">
        <v>100</v>
      </c>
      <c r="AJ541" s="2">
        <v>100</v>
      </c>
      <c r="AK541" s="2">
        <v>100</v>
      </c>
      <c r="AL541" s="2">
        <v>100</v>
      </c>
      <c r="AM541" s="2">
        <v>100</v>
      </c>
      <c r="AN541" s="2">
        <v>100</v>
      </c>
      <c r="AO541" s="2">
        <v>100</v>
      </c>
      <c r="AP541" s="2">
        <v>100</v>
      </c>
      <c r="AQ541" s="2">
        <v>100</v>
      </c>
      <c r="AR541" s="2" t="s">
        <v>95</v>
      </c>
      <c r="AS541" s="2" t="s">
        <v>95</v>
      </c>
      <c r="AT541" s="2" t="s">
        <v>95</v>
      </c>
      <c r="AU541" s="2">
        <v>100753350</v>
      </c>
      <c r="AV541" s="2">
        <v>74832544</v>
      </c>
      <c r="AW541" s="2">
        <v>74.27</v>
      </c>
      <c r="AX541" s="2">
        <v>59601433</v>
      </c>
      <c r="AY541" s="2">
        <v>59601433</v>
      </c>
      <c r="AZ541" s="2">
        <v>100</v>
      </c>
      <c r="BA541" s="2">
        <v>184173033</v>
      </c>
      <c r="BB541" s="2">
        <v>183305608</v>
      </c>
      <c r="BC541" s="2">
        <v>99.53</v>
      </c>
      <c r="BD541" s="2">
        <v>78057000</v>
      </c>
      <c r="BE541" s="2">
        <v>78057000</v>
      </c>
      <c r="BF541" s="2">
        <v>100</v>
      </c>
      <c r="BG541" s="2">
        <v>563271000</v>
      </c>
      <c r="BH541" s="2">
        <v>62044110</v>
      </c>
      <c r="BI541" s="2">
        <v>11.01</v>
      </c>
      <c r="BJ541" s="2">
        <v>985855816</v>
      </c>
      <c r="BK541" s="2">
        <v>457840695</v>
      </c>
      <c r="BL541" s="2">
        <v>46.44</v>
      </c>
      <c r="BM541" t="s">
        <v>860</v>
      </c>
      <c r="BN541" s="3">
        <f t="shared" si="78"/>
        <v>100.75335</v>
      </c>
      <c r="BO541" s="3">
        <f t="shared" si="79"/>
        <v>74.832543999999999</v>
      </c>
      <c r="BP541" s="3">
        <f t="shared" si="80"/>
        <v>59.601433</v>
      </c>
      <c r="BQ541" s="3">
        <f t="shared" si="81"/>
        <v>59.601433</v>
      </c>
      <c r="BR541" s="3">
        <f t="shared" si="82"/>
        <v>184.173033</v>
      </c>
      <c r="BS541" s="3">
        <f t="shared" si="83"/>
        <v>183.30560800000001</v>
      </c>
      <c r="BT541" s="3">
        <f t="shared" si="84"/>
        <v>78.057000000000002</v>
      </c>
      <c r="BU541" s="3">
        <f t="shared" si="85"/>
        <v>78.057000000000002</v>
      </c>
      <c r="BV541" s="3">
        <f t="shared" si="86"/>
        <v>563.27099999999996</v>
      </c>
      <c r="BW541" s="3">
        <f t="shared" si="86"/>
        <v>62.044110000000003</v>
      </c>
    </row>
    <row r="542" spans="1:75" x14ac:dyDescent="0.25">
      <c r="A542">
        <v>506859452</v>
      </c>
      <c r="B542">
        <v>5</v>
      </c>
      <c r="C542" t="s">
        <v>75</v>
      </c>
      <c r="D542" t="s">
        <v>76</v>
      </c>
      <c r="E542">
        <v>2020</v>
      </c>
      <c r="F542" t="s">
        <v>77</v>
      </c>
      <c r="G542" t="s">
        <v>78</v>
      </c>
      <c r="H542">
        <v>2</v>
      </c>
      <c r="I542" t="s">
        <v>79</v>
      </c>
      <c r="J542">
        <v>119</v>
      </c>
      <c r="K542" t="s">
        <v>761</v>
      </c>
      <c r="L542" t="s">
        <v>3032</v>
      </c>
      <c r="M542">
        <v>93</v>
      </c>
      <c r="N542" t="s">
        <v>3080</v>
      </c>
      <c r="O542">
        <v>7</v>
      </c>
      <c r="P542" t="s">
        <v>3088</v>
      </c>
      <c r="Q542">
        <v>45</v>
      </c>
      <c r="R542" t="s">
        <v>3100</v>
      </c>
      <c r="S542">
        <v>1018</v>
      </c>
      <c r="T542" t="s">
        <v>861</v>
      </c>
      <c r="U542">
        <v>43</v>
      </c>
      <c r="V542">
        <v>1</v>
      </c>
      <c r="W542" t="s">
        <v>862</v>
      </c>
      <c r="X542">
        <v>1</v>
      </c>
      <c r="Y542" t="s">
        <v>83</v>
      </c>
      <c r="Z542">
        <v>1</v>
      </c>
      <c r="AA542" t="s">
        <v>84</v>
      </c>
      <c r="AB542">
        <v>1</v>
      </c>
      <c r="AC542" s="2">
        <v>0.15</v>
      </c>
      <c r="AD542" s="2">
        <v>0.15</v>
      </c>
      <c r="AE542" s="2">
        <v>100</v>
      </c>
      <c r="AF542" s="2">
        <v>0.25</v>
      </c>
      <c r="AG542" s="2">
        <v>0.25</v>
      </c>
      <c r="AH542" s="2">
        <v>100</v>
      </c>
      <c r="AI542" s="2">
        <v>0.25</v>
      </c>
      <c r="AJ542" s="2">
        <v>0.25</v>
      </c>
      <c r="AK542" s="2">
        <v>100</v>
      </c>
      <c r="AL542" s="2">
        <v>0.3</v>
      </c>
      <c r="AM542" s="2">
        <v>0.3</v>
      </c>
      <c r="AN542" s="2">
        <v>100</v>
      </c>
      <c r="AO542" s="2">
        <v>0.05</v>
      </c>
      <c r="AP542" s="2">
        <v>0.05</v>
      </c>
      <c r="AQ542" s="2">
        <v>100</v>
      </c>
      <c r="AR542" s="2">
        <v>1</v>
      </c>
      <c r="AS542" s="2">
        <v>1</v>
      </c>
      <c r="AT542" s="2">
        <v>100</v>
      </c>
      <c r="AU542" s="2">
        <v>138810650</v>
      </c>
      <c r="AV542" s="2">
        <v>138810650</v>
      </c>
      <c r="AW542" s="2">
        <v>100</v>
      </c>
      <c r="AX542" s="2">
        <v>20886779</v>
      </c>
      <c r="AY542" s="2">
        <v>20886779</v>
      </c>
      <c r="AZ542" s="2">
        <v>100</v>
      </c>
      <c r="BA542" s="2">
        <v>355964000</v>
      </c>
      <c r="BB542" s="2">
        <v>355964000</v>
      </c>
      <c r="BC542" s="2">
        <v>100</v>
      </c>
      <c r="BD542" s="2">
        <v>55071000</v>
      </c>
      <c r="BE542" s="2">
        <v>55071000</v>
      </c>
      <c r="BF542" s="2">
        <v>100</v>
      </c>
      <c r="BG542" s="2">
        <v>69155000</v>
      </c>
      <c r="BH542" s="2">
        <v>53022340</v>
      </c>
      <c r="BI542" s="2">
        <v>76.66</v>
      </c>
      <c r="BJ542" s="2">
        <v>639887429</v>
      </c>
      <c r="BK542" s="2">
        <v>623754769</v>
      </c>
      <c r="BL542" s="2">
        <v>97.48</v>
      </c>
      <c r="BM542" t="s">
        <v>863</v>
      </c>
      <c r="BN542" s="3">
        <f t="shared" si="78"/>
        <v>138.81065000000001</v>
      </c>
      <c r="BO542" s="3">
        <f t="shared" si="79"/>
        <v>138.81065000000001</v>
      </c>
      <c r="BP542" s="3">
        <f t="shared" si="80"/>
        <v>20.886779000000001</v>
      </c>
      <c r="BQ542" s="3">
        <f t="shared" si="81"/>
        <v>20.886779000000001</v>
      </c>
      <c r="BR542" s="3">
        <f t="shared" si="82"/>
        <v>355.964</v>
      </c>
      <c r="BS542" s="3">
        <f t="shared" si="83"/>
        <v>355.964</v>
      </c>
      <c r="BT542" s="3">
        <f t="shared" si="84"/>
        <v>55.070999999999998</v>
      </c>
      <c r="BU542" s="3">
        <f t="shared" si="85"/>
        <v>55.070999999999998</v>
      </c>
      <c r="BV542" s="3">
        <f t="shared" si="86"/>
        <v>69.155000000000001</v>
      </c>
      <c r="BW542" s="3">
        <f t="shared" si="86"/>
        <v>53.02234</v>
      </c>
    </row>
    <row r="543" spans="1:75" x14ac:dyDescent="0.25">
      <c r="A543">
        <v>506859452</v>
      </c>
      <c r="B543">
        <v>5</v>
      </c>
      <c r="C543" t="s">
        <v>75</v>
      </c>
      <c r="D543" t="s">
        <v>76</v>
      </c>
      <c r="E543">
        <v>2020</v>
      </c>
      <c r="F543" t="s">
        <v>77</v>
      </c>
      <c r="G543" t="s">
        <v>78</v>
      </c>
      <c r="H543">
        <v>2</v>
      </c>
      <c r="I543" t="s">
        <v>79</v>
      </c>
      <c r="J543">
        <v>119</v>
      </c>
      <c r="K543" t="s">
        <v>761</v>
      </c>
      <c r="L543" t="s">
        <v>3032</v>
      </c>
      <c r="M543">
        <v>93</v>
      </c>
      <c r="N543" t="s">
        <v>3080</v>
      </c>
      <c r="O543">
        <v>7</v>
      </c>
      <c r="P543" t="s">
        <v>3088</v>
      </c>
      <c r="Q543">
        <v>45</v>
      </c>
      <c r="R543" t="s">
        <v>3100</v>
      </c>
      <c r="S543">
        <v>1018</v>
      </c>
      <c r="T543" t="s">
        <v>861</v>
      </c>
      <c r="U543">
        <v>43</v>
      </c>
      <c r="V543">
        <v>2</v>
      </c>
      <c r="W543" t="s">
        <v>864</v>
      </c>
      <c r="X543">
        <v>1</v>
      </c>
      <c r="Y543" t="s">
        <v>83</v>
      </c>
      <c r="Z543">
        <v>1</v>
      </c>
      <c r="AA543" t="s">
        <v>84</v>
      </c>
      <c r="AB543">
        <v>1</v>
      </c>
      <c r="AC543" s="2">
        <v>0.2</v>
      </c>
      <c r="AD543" s="2">
        <v>0.2</v>
      </c>
      <c r="AE543" s="2">
        <v>100</v>
      </c>
      <c r="AF543" s="2">
        <v>0.25</v>
      </c>
      <c r="AG543" s="2">
        <v>0.25</v>
      </c>
      <c r="AH543" s="2">
        <v>100</v>
      </c>
      <c r="AI543" s="2">
        <v>0.25</v>
      </c>
      <c r="AJ543" s="2">
        <v>0.25</v>
      </c>
      <c r="AK543" s="2">
        <v>100</v>
      </c>
      <c r="AL543" s="2">
        <v>0.25</v>
      </c>
      <c r="AM543" s="2">
        <v>0.25</v>
      </c>
      <c r="AN543" s="2">
        <v>100</v>
      </c>
      <c r="AO543" s="2">
        <v>0.05</v>
      </c>
      <c r="AP543" s="2">
        <v>0.05</v>
      </c>
      <c r="AQ543" s="2">
        <v>100</v>
      </c>
      <c r="AR543" s="2">
        <v>1</v>
      </c>
      <c r="AS543" s="2">
        <v>1</v>
      </c>
      <c r="AT543" s="2">
        <v>100</v>
      </c>
      <c r="AU543" s="2">
        <v>60957195</v>
      </c>
      <c r="AV543" s="2">
        <v>60957195</v>
      </c>
      <c r="AW543" s="2">
        <v>100</v>
      </c>
      <c r="AX543" s="2">
        <v>87000000</v>
      </c>
      <c r="AY543" s="2">
        <v>87000000</v>
      </c>
      <c r="AZ543" s="2">
        <v>100</v>
      </c>
      <c r="BA543" s="2">
        <v>391322000</v>
      </c>
      <c r="BB543" s="2">
        <v>391322000</v>
      </c>
      <c r="BC543" s="2">
        <v>100</v>
      </c>
      <c r="BD543" s="2">
        <v>55070000</v>
      </c>
      <c r="BE543" s="2">
        <v>55070000</v>
      </c>
      <c r="BF543" s="2">
        <v>100</v>
      </c>
      <c r="BG543" s="2">
        <v>56722000</v>
      </c>
      <c r="BH543" s="2">
        <v>0</v>
      </c>
      <c r="BI543" s="2">
        <v>0</v>
      </c>
      <c r="BJ543" s="2">
        <v>651071195</v>
      </c>
      <c r="BK543" s="2">
        <v>594349195</v>
      </c>
      <c r="BL543" s="2">
        <v>91.29</v>
      </c>
      <c r="BM543" t="s">
        <v>865</v>
      </c>
      <c r="BN543" s="3">
        <f t="shared" si="78"/>
        <v>60.957194999999999</v>
      </c>
      <c r="BO543" s="3">
        <f t="shared" si="79"/>
        <v>60.957194999999999</v>
      </c>
      <c r="BP543" s="3">
        <f t="shared" si="80"/>
        <v>87</v>
      </c>
      <c r="BQ543" s="3">
        <f t="shared" si="81"/>
        <v>87</v>
      </c>
      <c r="BR543" s="3">
        <f t="shared" si="82"/>
        <v>391.322</v>
      </c>
      <c r="BS543" s="3">
        <f t="shared" si="83"/>
        <v>391.322</v>
      </c>
      <c r="BT543" s="3">
        <f t="shared" si="84"/>
        <v>55.07</v>
      </c>
      <c r="BU543" s="3">
        <f t="shared" si="85"/>
        <v>55.07</v>
      </c>
      <c r="BV543" s="3">
        <f t="shared" si="86"/>
        <v>56.722000000000001</v>
      </c>
      <c r="BW543" s="3">
        <f t="shared" si="86"/>
        <v>0</v>
      </c>
    </row>
    <row r="544" spans="1:75" x14ac:dyDescent="0.25">
      <c r="A544">
        <v>506859452</v>
      </c>
      <c r="B544">
        <v>5</v>
      </c>
      <c r="C544" t="s">
        <v>75</v>
      </c>
      <c r="D544" t="s">
        <v>76</v>
      </c>
      <c r="E544">
        <v>2020</v>
      </c>
      <c r="F544" t="s">
        <v>77</v>
      </c>
      <c r="G544" t="s">
        <v>78</v>
      </c>
      <c r="H544">
        <v>2</v>
      </c>
      <c r="I544" t="s">
        <v>79</v>
      </c>
      <c r="J544">
        <v>119</v>
      </c>
      <c r="K544" t="s">
        <v>761</v>
      </c>
      <c r="L544" t="s">
        <v>3032</v>
      </c>
      <c r="M544">
        <v>93</v>
      </c>
      <c r="N544" t="s">
        <v>3080</v>
      </c>
      <c r="O544">
        <v>7</v>
      </c>
      <c r="P544" t="s">
        <v>3088</v>
      </c>
      <c r="Q544">
        <v>45</v>
      </c>
      <c r="R544" t="s">
        <v>3100</v>
      </c>
      <c r="S544">
        <v>1018</v>
      </c>
      <c r="T544" t="s">
        <v>861</v>
      </c>
      <c r="U544">
        <v>43</v>
      </c>
      <c r="V544">
        <v>3</v>
      </c>
      <c r="W544" t="s">
        <v>866</v>
      </c>
      <c r="X544">
        <v>1</v>
      </c>
      <c r="Y544" t="s">
        <v>83</v>
      </c>
      <c r="Z544">
        <v>1</v>
      </c>
      <c r="AA544" t="s">
        <v>84</v>
      </c>
      <c r="AB544">
        <v>1</v>
      </c>
      <c r="AC544" s="2">
        <v>0.05</v>
      </c>
      <c r="AD544" s="2">
        <v>0.05</v>
      </c>
      <c r="AE544" s="2">
        <v>100</v>
      </c>
      <c r="AF544" s="2">
        <v>0.4</v>
      </c>
      <c r="AG544" s="2">
        <v>0.4</v>
      </c>
      <c r="AH544" s="2">
        <v>100</v>
      </c>
      <c r="AI544" s="2">
        <v>0.2</v>
      </c>
      <c r="AJ544" s="2">
        <v>0.2</v>
      </c>
      <c r="AK544" s="2">
        <v>100</v>
      </c>
      <c r="AL544" s="2">
        <v>0.2</v>
      </c>
      <c r="AM544" s="2">
        <v>0.2</v>
      </c>
      <c r="AN544" s="2">
        <v>100</v>
      </c>
      <c r="AO544" s="2">
        <v>0.15</v>
      </c>
      <c r="AP544" s="2">
        <v>0.15</v>
      </c>
      <c r="AQ544" s="2">
        <v>100</v>
      </c>
      <c r="AR544" s="2">
        <v>1</v>
      </c>
      <c r="AS544" s="2">
        <v>1</v>
      </c>
      <c r="AT544" s="2">
        <v>100</v>
      </c>
      <c r="AU544" s="2">
        <v>913448000</v>
      </c>
      <c r="AV544" s="2">
        <v>913448000</v>
      </c>
      <c r="AW544" s="2">
        <v>100</v>
      </c>
      <c r="AX544" s="2">
        <v>1840113221</v>
      </c>
      <c r="AY544" s="2">
        <v>1840113221</v>
      </c>
      <c r="AZ544" s="2">
        <v>100</v>
      </c>
      <c r="BA544" s="2">
        <v>2738966000</v>
      </c>
      <c r="BB544" s="2">
        <v>2738966000</v>
      </c>
      <c r="BC544" s="2">
        <v>100</v>
      </c>
      <c r="BD544" s="2">
        <v>2705903400</v>
      </c>
      <c r="BE544" s="2">
        <v>2705903400</v>
      </c>
      <c r="BF544" s="2">
        <v>100</v>
      </c>
      <c r="BG544" s="2">
        <v>2850994000</v>
      </c>
      <c r="BH544" s="2">
        <v>1507975515</v>
      </c>
      <c r="BI544" s="2">
        <v>52.89</v>
      </c>
      <c r="BJ544" s="2">
        <v>11049424621</v>
      </c>
      <c r="BK544" s="2">
        <v>9706406136</v>
      </c>
      <c r="BL544" s="2">
        <v>87.85</v>
      </c>
      <c r="BM544" t="s">
        <v>867</v>
      </c>
      <c r="BN544" s="3">
        <f t="shared" si="78"/>
        <v>913.44799999999998</v>
      </c>
      <c r="BO544" s="3">
        <f t="shared" si="79"/>
        <v>913.44799999999998</v>
      </c>
      <c r="BP544" s="3">
        <f t="shared" si="80"/>
        <v>1840.1132210000001</v>
      </c>
      <c r="BQ544" s="3">
        <f t="shared" si="81"/>
        <v>1840.1132210000001</v>
      </c>
      <c r="BR544" s="3">
        <f t="shared" si="82"/>
        <v>2738.9659999999999</v>
      </c>
      <c r="BS544" s="3">
        <f t="shared" si="83"/>
        <v>2738.9659999999999</v>
      </c>
      <c r="BT544" s="3">
        <f t="shared" si="84"/>
        <v>2705.9034000000001</v>
      </c>
      <c r="BU544" s="3">
        <f t="shared" si="85"/>
        <v>2705.9034000000001</v>
      </c>
      <c r="BV544" s="3">
        <f t="shared" si="86"/>
        <v>2850.9940000000001</v>
      </c>
      <c r="BW544" s="3">
        <f t="shared" si="86"/>
        <v>1507.9755150000001</v>
      </c>
    </row>
    <row r="545" spans="1:75" x14ac:dyDescent="0.25">
      <c r="A545">
        <v>506859452</v>
      </c>
      <c r="B545">
        <v>5</v>
      </c>
      <c r="C545" t="s">
        <v>75</v>
      </c>
      <c r="D545" t="s">
        <v>76</v>
      </c>
      <c r="E545">
        <v>2020</v>
      </c>
      <c r="F545" t="s">
        <v>77</v>
      </c>
      <c r="G545" t="s">
        <v>78</v>
      </c>
      <c r="H545">
        <v>2</v>
      </c>
      <c r="I545" t="s">
        <v>79</v>
      </c>
      <c r="J545">
        <v>120</v>
      </c>
      <c r="K545" t="s">
        <v>868</v>
      </c>
      <c r="L545" t="s">
        <v>3033</v>
      </c>
      <c r="M545">
        <v>88</v>
      </c>
      <c r="N545" t="s">
        <v>3081</v>
      </c>
      <c r="O545">
        <v>1</v>
      </c>
      <c r="P545" t="s">
        <v>3091</v>
      </c>
      <c r="Q545">
        <v>3</v>
      </c>
      <c r="R545" t="s">
        <v>3122</v>
      </c>
      <c r="S545">
        <v>989</v>
      </c>
      <c r="T545" t="s">
        <v>869</v>
      </c>
      <c r="U545">
        <v>30</v>
      </c>
      <c r="V545">
        <v>1</v>
      </c>
      <c r="W545" t="s">
        <v>870</v>
      </c>
      <c r="X545">
        <v>1</v>
      </c>
      <c r="Y545" t="s">
        <v>83</v>
      </c>
      <c r="Z545">
        <v>1</v>
      </c>
      <c r="AA545" t="s">
        <v>84</v>
      </c>
      <c r="AB545">
        <v>1</v>
      </c>
      <c r="AC545" s="2">
        <v>0.4</v>
      </c>
      <c r="AD545" s="2">
        <v>0.4</v>
      </c>
      <c r="AE545" s="2">
        <v>100</v>
      </c>
      <c r="AF545" s="2">
        <v>2.6</v>
      </c>
      <c r="AG545" s="2">
        <v>2.6</v>
      </c>
      <c r="AH545" s="2">
        <v>100</v>
      </c>
      <c r="AI545" s="2">
        <v>2</v>
      </c>
      <c r="AJ545" s="2">
        <v>2</v>
      </c>
      <c r="AK545" s="2">
        <v>100</v>
      </c>
      <c r="AL545" s="2">
        <v>2</v>
      </c>
      <c r="AM545" s="2">
        <v>2</v>
      </c>
      <c r="AN545" s="2">
        <v>100</v>
      </c>
      <c r="AO545" s="2">
        <v>1</v>
      </c>
      <c r="AP545" s="2">
        <v>0.1</v>
      </c>
      <c r="AQ545" s="2">
        <v>10</v>
      </c>
      <c r="AR545" s="2">
        <v>8</v>
      </c>
      <c r="AS545" s="2">
        <v>7.1</v>
      </c>
      <c r="AT545" s="2">
        <v>88.75</v>
      </c>
      <c r="AU545" s="2">
        <v>15240000</v>
      </c>
      <c r="AV545" s="2">
        <v>11833333</v>
      </c>
      <c r="AW545" s="2">
        <v>77.62</v>
      </c>
      <c r="AX545" s="2">
        <v>74500000</v>
      </c>
      <c r="AY545" s="2">
        <v>74500000</v>
      </c>
      <c r="AZ545" s="2">
        <v>100</v>
      </c>
      <c r="BA545" s="2">
        <v>170000000</v>
      </c>
      <c r="BB545" s="2">
        <v>170000000</v>
      </c>
      <c r="BC545" s="2">
        <v>100</v>
      </c>
      <c r="BD545" s="2">
        <v>84000000</v>
      </c>
      <c r="BE545" s="2">
        <v>84000000</v>
      </c>
      <c r="BF545" s="2">
        <v>100</v>
      </c>
      <c r="BG545" s="2">
        <v>281407000</v>
      </c>
      <c r="BH545" s="2">
        <v>108000000</v>
      </c>
      <c r="BI545" s="2">
        <v>38.380000000000003</v>
      </c>
      <c r="BJ545" s="2">
        <v>625147000</v>
      </c>
      <c r="BK545" s="2">
        <v>448333333</v>
      </c>
      <c r="BL545" s="2">
        <v>71.72</v>
      </c>
      <c r="BM545" t="s">
        <v>871</v>
      </c>
      <c r="BN545" s="3">
        <f t="shared" si="78"/>
        <v>15.24</v>
      </c>
      <c r="BO545" s="3">
        <f t="shared" si="79"/>
        <v>11.833333</v>
      </c>
      <c r="BP545" s="3">
        <f t="shared" si="80"/>
        <v>74.5</v>
      </c>
      <c r="BQ545" s="3">
        <f t="shared" si="81"/>
        <v>74.5</v>
      </c>
      <c r="BR545" s="3">
        <f t="shared" si="82"/>
        <v>170</v>
      </c>
      <c r="BS545" s="3">
        <f t="shared" si="83"/>
        <v>170</v>
      </c>
      <c r="BT545" s="3">
        <f t="shared" si="84"/>
        <v>84</v>
      </c>
      <c r="BU545" s="3">
        <f t="shared" si="85"/>
        <v>84</v>
      </c>
      <c r="BV545" s="3">
        <f t="shared" si="86"/>
        <v>281.40699999999998</v>
      </c>
      <c r="BW545" s="3">
        <f t="shared" si="86"/>
        <v>108</v>
      </c>
    </row>
    <row r="546" spans="1:75" x14ac:dyDescent="0.25">
      <c r="A546">
        <v>506859452</v>
      </c>
      <c r="B546">
        <v>5</v>
      </c>
      <c r="C546" t="s">
        <v>75</v>
      </c>
      <c r="D546" t="s">
        <v>76</v>
      </c>
      <c r="E546">
        <v>2020</v>
      </c>
      <c r="F546" t="s">
        <v>77</v>
      </c>
      <c r="G546" t="s">
        <v>78</v>
      </c>
      <c r="H546">
        <v>2</v>
      </c>
      <c r="I546" t="s">
        <v>79</v>
      </c>
      <c r="J546">
        <v>120</v>
      </c>
      <c r="K546" t="s">
        <v>868</v>
      </c>
      <c r="L546" t="s">
        <v>3033</v>
      </c>
      <c r="M546">
        <v>88</v>
      </c>
      <c r="N546" t="s">
        <v>3081</v>
      </c>
      <c r="O546">
        <v>1</v>
      </c>
      <c r="P546" t="s">
        <v>3091</v>
      </c>
      <c r="Q546">
        <v>3</v>
      </c>
      <c r="R546" t="s">
        <v>3122</v>
      </c>
      <c r="S546">
        <v>989</v>
      </c>
      <c r="T546" t="s">
        <v>869</v>
      </c>
      <c r="U546">
        <v>30</v>
      </c>
      <c r="V546">
        <v>2</v>
      </c>
      <c r="W546" t="s">
        <v>872</v>
      </c>
      <c r="X546">
        <v>1</v>
      </c>
      <c r="Y546" t="s">
        <v>83</v>
      </c>
      <c r="Z546">
        <v>1</v>
      </c>
      <c r="AA546" t="s">
        <v>84</v>
      </c>
      <c r="AB546">
        <v>1</v>
      </c>
      <c r="AC546" s="2">
        <v>1</v>
      </c>
      <c r="AD546" s="2">
        <v>1</v>
      </c>
      <c r="AE546" s="2">
        <v>100</v>
      </c>
      <c r="AF546" s="2">
        <v>1</v>
      </c>
      <c r="AG546" s="2">
        <v>1</v>
      </c>
      <c r="AH546" s="2">
        <v>100</v>
      </c>
      <c r="AI546" s="2">
        <v>1</v>
      </c>
      <c r="AJ546" s="2">
        <v>1</v>
      </c>
      <c r="AK546" s="2">
        <v>100</v>
      </c>
      <c r="AL546" s="2">
        <v>1</v>
      </c>
      <c r="AM546" s="2">
        <v>1</v>
      </c>
      <c r="AN546" s="2">
        <v>100</v>
      </c>
      <c r="AO546" s="2">
        <v>1</v>
      </c>
      <c r="AP546" s="2">
        <v>0</v>
      </c>
      <c r="AQ546" s="2">
        <v>0</v>
      </c>
      <c r="AR546" s="2">
        <v>5</v>
      </c>
      <c r="AS546" s="2">
        <v>4</v>
      </c>
      <c r="AT546" s="2">
        <v>80</v>
      </c>
      <c r="AU546" s="2">
        <v>15260000</v>
      </c>
      <c r="AV546" s="2">
        <v>14964000</v>
      </c>
      <c r="AW546" s="2">
        <v>98.03</v>
      </c>
      <c r="AX546" s="2">
        <v>325500000</v>
      </c>
      <c r="AY546" s="2">
        <v>325486000</v>
      </c>
      <c r="AZ546" s="2">
        <v>100</v>
      </c>
      <c r="BA546" s="2">
        <v>257500000</v>
      </c>
      <c r="BB546" s="2">
        <v>257496990</v>
      </c>
      <c r="BC546" s="2">
        <v>100</v>
      </c>
      <c r="BD546" s="2">
        <v>325000000</v>
      </c>
      <c r="BE546" s="2">
        <v>324999356</v>
      </c>
      <c r="BF546" s="2">
        <v>100</v>
      </c>
      <c r="BG546" s="2">
        <v>118000000</v>
      </c>
      <c r="BH546" s="2">
        <v>0</v>
      </c>
      <c r="BI546" s="2">
        <v>0</v>
      </c>
      <c r="BJ546" s="2">
        <v>1041260000</v>
      </c>
      <c r="BK546" s="2">
        <v>922946346</v>
      </c>
      <c r="BL546" s="2">
        <v>88.64</v>
      </c>
      <c r="BM546" t="s">
        <v>873</v>
      </c>
      <c r="BN546" s="3">
        <f t="shared" si="78"/>
        <v>15.26</v>
      </c>
      <c r="BO546" s="3">
        <f t="shared" si="79"/>
        <v>14.964</v>
      </c>
      <c r="BP546" s="3">
        <f t="shared" si="80"/>
        <v>325.5</v>
      </c>
      <c r="BQ546" s="3">
        <f t="shared" si="81"/>
        <v>325.48599999999999</v>
      </c>
      <c r="BR546" s="3">
        <f t="shared" si="82"/>
        <v>257.5</v>
      </c>
      <c r="BS546" s="3">
        <f t="shared" si="83"/>
        <v>257.49698999999998</v>
      </c>
      <c r="BT546" s="3">
        <f t="shared" si="84"/>
        <v>325</v>
      </c>
      <c r="BU546" s="3">
        <f t="shared" si="85"/>
        <v>324.99935599999998</v>
      </c>
      <c r="BV546" s="3">
        <f t="shared" si="86"/>
        <v>118</v>
      </c>
      <c r="BW546" s="3">
        <f t="shared" si="86"/>
        <v>0</v>
      </c>
    </row>
    <row r="547" spans="1:75" x14ac:dyDescent="0.25">
      <c r="A547">
        <v>506859452</v>
      </c>
      <c r="B547">
        <v>5</v>
      </c>
      <c r="C547" t="s">
        <v>75</v>
      </c>
      <c r="D547" t="s">
        <v>76</v>
      </c>
      <c r="E547">
        <v>2020</v>
      </c>
      <c r="F547" t="s">
        <v>77</v>
      </c>
      <c r="G547" t="s">
        <v>78</v>
      </c>
      <c r="H547">
        <v>2</v>
      </c>
      <c r="I547" t="s">
        <v>79</v>
      </c>
      <c r="J547">
        <v>120</v>
      </c>
      <c r="K547" t="s">
        <v>868</v>
      </c>
      <c r="L547" t="s">
        <v>3033</v>
      </c>
      <c r="M547">
        <v>88</v>
      </c>
      <c r="N547" t="s">
        <v>3081</v>
      </c>
      <c r="O547">
        <v>4</v>
      </c>
      <c r="P547" t="s">
        <v>3093</v>
      </c>
      <c r="Q547">
        <v>26</v>
      </c>
      <c r="R547" t="s">
        <v>3123</v>
      </c>
      <c r="S547">
        <v>984</v>
      </c>
      <c r="T547" t="s">
        <v>874</v>
      </c>
      <c r="U547">
        <v>42</v>
      </c>
      <c r="V547">
        <v>1</v>
      </c>
      <c r="W547" t="s">
        <v>875</v>
      </c>
      <c r="X547">
        <v>2</v>
      </c>
      <c r="Y547" t="s">
        <v>94</v>
      </c>
      <c r="Z547">
        <v>1</v>
      </c>
      <c r="AA547" t="s">
        <v>84</v>
      </c>
      <c r="AB547">
        <v>1</v>
      </c>
      <c r="AC547" s="2">
        <v>1</v>
      </c>
      <c r="AD547" s="2">
        <v>0.99</v>
      </c>
      <c r="AE547" s="2">
        <v>99</v>
      </c>
      <c r="AF547" s="2">
        <v>1</v>
      </c>
      <c r="AG547" s="2">
        <v>0.99</v>
      </c>
      <c r="AH547" s="2">
        <v>99</v>
      </c>
      <c r="AI547" s="2">
        <v>1</v>
      </c>
      <c r="AJ547" s="2">
        <v>0.98</v>
      </c>
      <c r="AK547" s="2">
        <v>98</v>
      </c>
      <c r="AL547" s="2">
        <v>1</v>
      </c>
      <c r="AM547" s="2">
        <v>0.84</v>
      </c>
      <c r="AN547" s="2">
        <v>84</v>
      </c>
      <c r="AO547" s="2">
        <v>1</v>
      </c>
      <c r="AP547" s="2">
        <v>0.64</v>
      </c>
      <c r="AQ547" s="2">
        <v>64</v>
      </c>
      <c r="AR547" s="2" t="s">
        <v>95</v>
      </c>
      <c r="AS547" s="2" t="s">
        <v>95</v>
      </c>
      <c r="AT547" s="2" t="s">
        <v>95</v>
      </c>
      <c r="AU547" s="2">
        <v>1445054000</v>
      </c>
      <c r="AV547" s="2">
        <v>1445054000</v>
      </c>
      <c r="AW547" s="2">
        <v>100</v>
      </c>
      <c r="AX547" s="2">
        <v>2918350304</v>
      </c>
      <c r="AY547" s="2">
        <v>2910490553</v>
      </c>
      <c r="AZ547" s="2">
        <v>99.73</v>
      </c>
      <c r="BA547" s="2">
        <v>6326446826</v>
      </c>
      <c r="BB547" s="2">
        <v>6326440130</v>
      </c>
      <c r="BC547" s="2">
        <v>100</v>
      </c>
      <c r="BD547" s="2">
        <v>16282808435</v>
      </c>
      <c r="BE547" s="2">
        <v>15766429408</v>
      </c>
      <c r="BF547" s="2">
        <v>96.83</v>
      </c>
      <c r="BG547" s="2">
        <v>2405394000</v>
      </c>
      <c r="BH547" s="2">
        <v>686894000</v>
      </c>
      <c r="BI547" s="2">
        <v>28.56</v>
      </c>
      <c r="BJ547" s="2">
        <v>29378053565</v>
      </c>
      <c r="BK547" s="2">
        <v>27135308091</v>
      </c>
      <c r="BL547" s="2">
        <v>92.37</v>
      </c>
      <c r="BM547" t="s">
        <v>876</v>
      </c>
      <c r="BN547" s="3">
        <f t="shared" si="78"/>
        <v>1445.0540000000001</v>
      </c>
      <c r="BO547" s="3">
        <f t="shared" si="79"/>
        <v>1445.0540000000001</v>
      </c>
      <c r="BP547" s="3">
        <f t="shared" si="80"/>
        <v>2918.3503040000001</v>
      </c>
      <c r="BQ547" s="3">
        <f t="shared" si="81"/>
        <v>2910.4905530000001</v>
      </c>
      <c r="BR547" s="3">
        <f t="shared" si="82"/>
        <v>6326.4468260000003</v>
      </c>
      <c r="BS547" s="3">
        <f t="shared" si="83"/>
        <v>6326.44013</v>
      </c>
      <c r="BT547" s="3">
        <f t="shared" si="84"/>
        <v>16282.808435000001</v>
      </c>
      <c r="BU547" s="3">
        <f t="shared" si="85"/>
        <v>15766.429408</v>
      </c>
      <c r="BV547" s="3">
        <f t="shared" si="86"/>
        <v>2405.3939999999998</v>
      </c>
      <c r="BW547" s="3">
        <f t="shared" si="86"/>
        <v>686.89400000000001</v>
      </c>
    </row>
    <row r="548" spans="1:75" x14ac:dyDescent="0.25">
      <c r="A548">
        <v>506859452</v>
      </c>
      <c r="B548">
        <v>5</v>
      </c>
      <c r="C548" t="s">
        <v>75</v>
      </c>
      <c r="D548" t="s">
        <v>76</v>
      </c>
      <c r="E548">
        <v>2020</v>
      </c>
      <c r="F548" t="s">
        <v>77</v>
      </c>
      <c r="G548" t="s">
        <v>78</v>
      </c>
      <c r="H548">
        <v>2</v>
      </c>
      <c r="I548" t="s">
        <v>79</v>
      </c>
      <c r="J548">
        <v>120</v>
      </c>
      <c r="K548" t="s">
        <v>868</v>
      </c>
      <c r="L548" t="s">
        <v>3033</v>
      </c>
      <c r="M548">
        <v>88</v>
      </c>
      <c r="N548" t="s">
        <v>3081</v>
      </c>
      <c r="O548">
        <v>4</v>
      </c>
      <c r="P548" t="s">
        <v>3093</v>
      </c>
      <c r="Q548">
        <v>26</v>
      </c>
      <c r="R548" t="s">
        <v>3123</v>
      </c>
      <c r="S548">
        <v>984</v>
      </c>
      <c r="T548" t="s">
        <v>874</v>
      </c>
      <c r="U548">
        <v>42</v>
      </c>
      <c r="V548">
        <v>2</v>
      </c>
      <c r="W548" t="s">
        <v>877</v>
      </c>
      <c r="X548">
        <v>1</v>
      </c>
      <c r="Y548" t="s">
        <v>83</v>
      </c>
      <c r="Z548">
        <v>1</v>
      </c>
      <c r="AA548" t="s">
        <v>84</v>
      </c>
      <c r="AB548">
        <v>1</v>
      </c>
      <c r="AC548" s="2">
        <v>1</v>
      </c>
      <c r="AD548" s="2">
        <v>1</v>
      </c>
      <c r="AE548" s="2">
        <v>100</v>
      </c>
      <c r="AF548" s="2">
        <v>1</v>
      </c>
      <c r="AG548" s="2">
        <v>1</v>
      </c>
      <c r="AH548" s="2">
        <v>100</v>
      </c>
      <c r="AI548" s="2">
        <v>2</v>
      </c>
      <c r="AJ548" s="2">
        <v>2</v>
      </c>
      <c r="AK548" s="2">
        <v>100</v>
      </c>
      <c r="AL548" s="2">
        <v>2</v>
      </c>
      <c r="AM548" s="2">
        <v>2</v>
      </c>
      <c r="AN548" s="2">
        <v>100</v>
      </c>
      <c r="AO548" s="2">
        <v>1</v>
      </c>
      <c r="AP548" s="2">
        <v>0.2</v>
      </c>
      <c r="AQ548" s="2">
        <v>20</v>
      </c>
      <c r="AR548" s="2">
        <v>7</v>
      </c>
      <c r="AS548" s="2">
        <v>6.2</v>
      </c>
      <c r="AT548" s="2">
        <v>88.57</v>
      </c>
      <c r="AU548" s="2">
        <v>560438710</v>
      </c>
      <c r="AV548" s="2">
        <v>560438710</v>
      </c>
      <c r="AW548" s="2">
        <v>100</v>
      </c>
      <c r="AX548" s="2">
        <v>585003000</v>
      </c>
      <c r="AY548" s="2">
        <v>585003000</v>
      </c>
      <c r="AZ548" s="2">
        <v>100</v>
      </c>
      <c r="BA548" s="2">
        <v>1670830789</v>
      </c>
      <c r="BB548" s="2">
        <v>1670618750</v>
      </c>
      <c r="BC548" s="2">
        <v>99.99</v>
      </c>
      <c r="BD548" s="2">
        <v>260000000</v>
      </c>
      <c r="BE548" s="2">
        <v>260000000</v>
      </c>
      <c r="BF548" s="2">
        <v>100</v>
      </c>
      <c r="BG548" s="2">
        <v>1718000000</v>
      </c>
      <c r="BH548" s="2">
        <v>1118000000</v>
      </c>
      <c r="BI548" s="2">
        <v>65.08</v>
      </c>
      <c r="BJ548" s="2">
        <v>4794272499</v>
      </c>
      <c r="BK548" s="2">
        <v>4194060460</v>
      </c>
      <c r="BL548" s="2">
        <v>87.48</v>
      </c>
      <c r="BM548" t="s">
        <v>878</v>
      </c>
      <c r="BN548" s="3">
        <f t="shared" si="78"/>
        <v>560.43871000000001</v>
      </c>
      <c r="BO548" s="3">
        <f t="shared" si="79"/>
        <v>560.43871000000001</v>
      </c>
      <c r="BP548" s="3">
        <f t="shared" si="80"/>
        <v>585.00300000000004</v>
      </c>
      <c r="BQ548" s="3">
        <f t="shared" si="81"/>
        <v>585.00300000000004</v>
      </c>
      <c r="BR548" s="3">
        <f t="shared" si="82"/>
        <v>1670.8307890000001</v>
      </c>
      <c r="BS548" s="3">
        <f t="shared" si="83"/>
        <v>1670.6187500000001</v>
      </c>
      <c r="BT548" s="3">
        <f t="shared" si="84"/>
        <v>260</v>
      </c>
      <c r="BU548" s="3">
        <f t="shared" si="85"/>
        <v>260</v>
      </c>
      <c r="BV548" s="3">
        <f t="shared" si="86"/>
        <v>1718</v>
      </c>
      <c r="BW548" s="3">
        <f t="shared" si="86"/>
        <v>1118</v>
      </c>
    </row>
    <row r="549" spans="1:75" x14ac:dyDescent="0.25">
      <c r="A549">
        <v>506859452</v>
      </c>
      <c r="B549">
        <v>5</v>
      </c>
      <c r="C549" t="s">
        <v>75</v>
      </c>
      <c r="D549" t="s">
        <v>76</v>
      </c>
      <c r="E549">
        <v>2020</v>
      </c>
      <c r="F549" t="s">
        <v>77</v>
      </c>
      <c r="G549" t="s">
        <v>78</v>
      </c>
      <c r="H549">
        <v>2</v>
      </c>
      <c r="I549" t="s">
        <v>79</v>
      </c>
      <c r="J549">
        <v>120</v>
      </c>
      <c r="K549" t="s">
        <v>868</v>
      </c>
      <c r="L549" t="s">
        <v>3033</v>
      </c>
      <c r="M549">
        <v>88</v>
      </c>
      <c r="N549" t="s">
        <v>3081</v>
      </c>
      <c r="O549">
        <v>4</v>
      </c>
      <c r="P549" t="s">
        <v>3093</v>
      </c>
      <c r="Q549">
        <v>26</v>
      </c>
      <c r="R549" t="s">
        <v>3123</v>
      </c>
      <c r="S549">
        <v>984</v>
      </c>
      <c r="T549" t="s">
        <v>874</v>
      </c>
      <c r="U549">
        <v>42</v>
      </c>
      <c r="V549">
        <v>3</v>
      </c>
      <c r="W549" t="s">
        <v>879</v>
      </c>
      <c r="X549">
        <v>1</v>
      </c>
      <c r="Y549" t="s">
        <v>83</v>
      </c>
      <c r="Z549">
        <v>1</v>
      </c>
      <c r="AA549" t="s">
        <v>84</v>
      </c>
      <c r="AB549">
        <v>1</v>
      </c>
      <c r="AC549" s="2">
        <v>0</v>
      </c>
      <c r="AD549" s="2">
        <v>0</v>
      </c>
      <c r="AE549" s="2">
        <v>0</v>
      </c>
      <c r="AF549" s="2">
        <v>20</v>
      </c>
      <c r="AG549" s="2">
        <v>20</v>
      </c>
      <c r="AH549" s="2">
        <v>100</v>
      </c>
      <c r="AI549" s="2">
        <v>20</v>
      </c>
      <c r="AJ549" s="2">
        <v>20</v>
      </c>
      <c r="AK549" s="2">
        <v>100</v>
      </c>
      <c r="AL549" s="2">
        <v>40</v>
      </c>
      <c r="AM549" s="2">
        <v>40</v>
      </c>
      <c r="AN549" s="2">
        <v>100</v>
      </c>
      <c r="AO549" s="2">
        <v>20</v>
      </c>
      <c r="AP549" s="2">
        <v>1.84</v>
      </c>
      <c r="AQ549" s="2">
        <v>9.1999999999999993</v>
      </c>
      <c r="AR549" s="2">
        <v>100</v>
      </c>
      <c r="AS549" s="2">
        <v>81.84</v>
      </c>
      <c r="AT549" s="2">
        <v>81.84</v>
      </c>
      <c r="AU549" s="2">
        <v>0</v>
      </c>
      <c r="AV549" s="2">
        <v>0</v>
      </c>
      <c r="AW549" s="2">
        <v>0</v>
      </c>
      <c r="AX549" s="2">
        <v>186263957</v>
      </c>
      <c r="AY549" s="2">
        <v>157459434</v>
      </c>
      <c r="AZ549" s="2">
        <v>84.54</v>
      </c>
      <c r="BA549" s="2">
        <v>300000000</v>
      </c>
      <c r="BB549" s="2">
        <v>300000000</v>
      </c>
      <c r="BC549" s="2">
        <v>100</v>
      </c>
      <c r="BD549" s="2">
        <v>400000000</v>
      </c>
      <c r="BE549" s="2">
        <v>400000000</v>
      </c>
      <c r="BF549" s="2">
        <v>100</v>
      </c>
      <c r="BG549" s="2">
        <v>291051250</v>
      </c>
      <c r="BH549" s="2">
        <v>247791250</v>
      </c>
      <c r="BI549" s="2">
        <v>85.14</v>
      </c>
      <c r="BJ549" s="2">
        <v>1177315207</v>
      </c>
      <c r="BK549" s="2">
        <v>1105250684</v>
      </c>
      <c r="BL549" s="2">
        <v>93.88</v>
      </c>
      <c r="BM549" t="s">
        <v>880</v>
      </c>
      <c r="BN549" s="3">
        <f t="shared" si="78"/>
        <v>0</v>
      </c>
      <c r="BO549" s="3">
        <f t="shared" si="79"/>
        <v>0</v>
      </c>
      <c r="BP549" s="3">
        <f t="shared" si="80"/>
        <v>186.263957</v>
      </c>
      <c r="BQ549" s="3">
        <f t="shared" si="81"/>
        <v>157.45943399999999</v>
      </c>
      <c r="BR549" s="3">
        <f t="shared" si="82"/>
        <v>300</v>
      </c>
      <c r="BS549" s="3">
        <f t="shared" si="83"/>
        <v>300</v>
      </c>
      <c r="BT549" s="3">
        <f t="shared" si="84"/>
        <v>400</v>
      </c>
      <c r="BU549" s="3">
        <f t="shared" si="85"/>
        <v>400</v>
      </c>
      <c r="BV549" s="3">
        <f t="shared" si="86"/>
        <v>291.05124999999998</v>
      </c>
      <c r="BW549" s="3">
        <f t="shared" si="86"/>
        <v>247.79124999999999</v>
      </c>
    </row>
    <row r="550" spans="1:75" x14ac:dyDescent="0.25">
      <c r="A550">
        <v>506859452</v>
      </c>
      <c r="B550">
        <v>5</v>
      </c>
      <c r="C550" t="s">
        <v>75</v>
      </c>
      <c r="D550" t="s">
        <v>76</v>
      </c>
      <c r="E550">
        <v>2020</v>
      </c>
      <c r="F550" t="s">
        <v>77</v>
      </c>
      <c r="G550" t="s">
        <v>78</v>
      </c>
      <c r="H550">
        <v>2</v>
      </c>
      <c r="I550" t="s">
        <v>79</v>
      </c>
      <c r="J550">
        <v>120</v>
      </c>
      <c r="K550" t="s">
        <v>868</v>
      </c>
      <c r="L550" t="s">
        <v>3033</v>
      </c>
      <c r="M550">
        <v>88</v>
      </c>
      <c r="N550" t="s">
        <v>3081</v>
      </c>
      <c r="O550">
        <v>4</v>
      </c>
      <c r="P550" t="s">
        <v>3093</v>
      </c>
      <c r="Q550">
        <v>26</v>
      </c>
      <c r="R550" t="s">
        <v>3123</v>
      </c>
      <c r="S550">
        <v>984</v>
      </c>
      <c r="T550" t="s">
        <v>874</v>
      </c>
      <c r="U550">
        <v>42</v>
      </c>
      <c r="V550">
        <v>4</v>
      </c>
      <c r="W550" t="s">
        <v>881</v>
      </c>
      <c r="X550">
        <v>1</v>
      </c>
      <c r="Y550" t="s">
        <v>83</v>
      </c>
      <c r="Z550">
        <v>1</v>
      </c>
      <c r="AA550" t="s">
        <v>84</v>
      </c>
      <c r="AB550">
        <v>1</v>
      </c>
      <c r="AC550" s="2">
        <v>0.1</v>
      </c>
      <c r="AD550" s="2">
        <v>0.1</v>
      </c>
      <c r="AE550" s="2">
        <v>100</v>
      </c>
      <c r="AF550" s="2">
        <v>0.4</v>
      </c>
      <c r="AG550" s="2">
        <v>0.35</v>
      </c>
      <c r="AH550" s="2">
        <v>87.5</v>
      </c>
      <c r="AI550" s="2">
        <v>0.25</v>
      </c>
      <c r="AJ550" s="2">
        <v>0.25</v>
      </c>
      <c r="AK550" s="2">
        <v>100</v>
      </c>
      <c r="AL550" s="2">
        <v>0.2</v>
      </c>
      <c r="AM550" s="2">
        <v>0.2</v>
      </c>
      <c r="AN550" s="2">
        <v>100</v>
      </c>
      <c r="AO550" s="2">
        <v>0.1</v>
      </c>
      <c r="AP550" s="2">
        <v>0.04</v>
      </c>
      <c r="AQ550" s="2">
        <v>40</v>
      </c>
      <c r="AR550" s="2">
        <v>1</v>
      </c>
      <c r="AS550" s="2">
        <v>0.94</v>
      </c>
      <c r="AT550" s="2">
        <v>94</v>
      </c>
      <c r="AU550" s="2">
        <v>886765600</v>
      </c>
      <c r="AV550" s="2">
        <v>886765000</v>
      </c>
      <c r="AW550" s="2">
        <v>100</v>
      </c>
      <c r="AX550" s="2">
        <v>662582739</v>
      </c>
      <c r="AY550" s="2">
        <v>609494253</v>
      </c>
      <c r="AZ550" s="2">
        <v>91.99</v>
      </c>
      <c r="BA550" s="2">
        <v>1220737224</v>
      </c>
      <c r="BB550" s="2">
        <v>1209399533</v>
      </c>
      <c r="BC550" s="2">
        <v>99.07</v>
      </c>
      <c r="BD550" s="2">
        <v>2904813564</v>
      </c>
      <c r="BE550" s="2">
        <v>2904813338</v>
      </c>
      <c r="BF550" s="2">
        <v>100</v>
      </c>
      <c r="BG550" s="2">
        <v>4120077999</v>
      </c>
      <c r="BH550" s="2">
        <v>1212346523</v>
      </c>
      <c r="BI550" s="2">
        <v>29.43</v>
      </c>
      <c r="BJ550" s="2">
        <v>9794977126</v>
      </c>
      <c r="BK550" s="2">
        <v>6822818647</v>
      </c>
      <c r="BL550" s="2">
        <v>69.66</v>
      </c>
      <c r="BM550" t="s">
        <v>882</v>
      </c>
      <c r="BN550" s="3">
        <f t="shared" si="78"/>
        <v>886.76559999999995</v>
      </c>
      <c r="BO550" s="3">
        <f t="shared" si="79"/>
        <v>886.76499999999999</v>
      </c>
      <c r="BP550" s="3">
        <f t="shared" si="80"/>
        <v>662.58273899999995</v>
      </c>
      <c r="BQ550" s="3">
        <f t="shared" si="81"/>
        <v>609.49425299999996</v>
      </c>
      <c r="BR550" s="3">
        <f t="shared" si="82"/>
        <v>1220.737224</v>
      </c>
      <c r="BS550" s="3">
        <f t="shared" si="83"/>
        <v>1209.399533</v>
      </c>
      <c r="BT550" s="3">
        <f t="shared" si="84"/>
        <v>2904.813564</v>
      </c>
      <c r="BU550" s="3">
        <f t="shared" si="85"/>
        <v>2904.8133379999999</v>
      </c>
      <c r="BV550" s="3">
        <f t="shared" si="86"/>
        <v>4120.0779990000001</v>
      </c>
      <c r="BW550" s="3">
        <f t="shared" si="86"/>
        <v>1212.3465229999999</v>
      </c>
    </row>
    <row r="551" spans="1:75" x14ac:dyDescent="0.25">
      <c r="A551">
        <v>506859452</v>
      </c>
      <c r="B551">
        <v>5</v>
      </c>
      <c r="C551" t="s">
        <v>75</v>
      </c>
      <c r="D551" t="s">
        <v>76</v>
      </c>
      <c r="E551">
        <v>2020</v>
      </c>
      <c r="F551" t="s">
        <v>77</v>
      </c>
      <c r="G551" t="s">
        <v>78</v>
      </c>
      <c r="H551">
        <v>2</v>
      </c>
      <c r="I551" t="s">
        <v>79</v>
      </c>
      <c r="J551">
        <v>120</v>
      </c>
      <c r="K551" t="s">
        <v>868</v>
      </c>
      <c r="L551" t="s">
        <v>3033</v>
      </c>
      <c r="M551">
        <v>88</v>
      </c>
      <c r="N551" t="s">
        <v>3081</v>
      </c>
      <c r="O551">
        <v>4</v>
      </c>
      <c r="P551" t="s">
        <v>3093</v>
      </c>
      <c r="Q551">
        <v>26</v>
      </c>
      <c r="R551" t="s">
        <v>3123</v>
      </c>
      <c r="S551">
        <v>984</v>
      </c>
      <c r="T551" t="s">
        <v>874</v>
      </c>
      <c r="U551">
        <v>42</v>
      </c>
      <c r="V551">
        <v>5</v>
      </c>
      <c r="W551" t="s">
        <v>883</v>
      </c>
      <c r="X551">
        <v>1</v>
      </c>
      <c r="Y551" t="s">
        <v>83</v>
      </c>
      <c r="Z551">
        <v>1</v>
      </c>
      <c r="AA551" t="s">
        <v>84</v>
      </c>
      <c r="AB551">
        <v>1</v>
      </c>
      <c r="AC551" s="2">
        <v>0</v>
      </c>
      <c r="AD551" s="2">
        <v>0</v>
      </c>
      <c r="AE551" s="2">
        <v>0</v>
      </c>
      <c r="AF551" s="2">
        <v>80</v>
      </c>
      <c r="AG551" s="2">
        <v>45</v>
      </c>
      <c r="AH551" s="2">
        <v>56.25</v>
      </c>
      <c r="AI551" s="2">
        <v>55</v>
      </c>
      <c r="AJ551" s="2">
        <v>0</v>
      </c>
      <c r="AK551" s="2">
        <v>0</v>
      </c>
      <c r="AL551" s="2">
        <v>55</v>
      </c>
      <c r="AM551" s="2">
        <v>30</v>
      </c>
      <c r="AN551" s="2">
        <v>54.55</v>
      </c>
      <c r="AO551" s="2">
        <v>25</v>
      </c>
      <c r="AP551" s="2">
        <v>25</v>
      </c>
      <c r="AQ551" s="2">
        <v>100</v>
      </c>
      <c r="AR551" s="2">
        <v>100</v>
      </c>
      <c r="AS551" s="2">
        <v>100</v>
      </c>
      <c r="AT551" s="2">
        <v>100</v>
      </c>
      <c r="AU551" s="2">
        <v>0</v>
      </c>
      <c r="AV551" s="2">
        <v>0</v>
      </c>
      <c r="AW551" s="2">
        <v>0</v>
      </c>
      <c r="AX551" s="2">
        <v>405800000</v>
      </c>
      <c r="AY551" s="2">
        <v>40800000</v>
      </c>
      <c r="AZ551" s="2">
        <v>10.050000000000001</v>
      </c>
      <c r="BA551" s="2">
        <v>561050000</v>
      </c>
      <c r="BB551" s="2">
        <v>54000000</v>
      </c>
      <c r="BC551" s="2">
        <v>9.6199999999999992</v>
      </c>
      <c r="BD551" s="2">
        <v>543542794</v>
      </c>
      <c r="BE551" s="2">
        <v>543452794</v>
      </c>
      <c r="BF551" s="2">
        <v>99.98</v>
      </c>
      <c r="BG551" s="2">
        <v>0</v>
      </c>
      <c r="BH551" s="2">
        <v>0</v>
      </c>
      <c r="BI551" s="2">
        <v>0</v>
      </c>
      <c r="BJ551" s="2">
        <v>1510392794</v>
      </c>
      <c r="BK551" s="2">
        <v>638252794</v>
      </c>
      <c r="BL551" s="2">
        <v>42.26</v>
      </c>
      <c r="BN551" s="3">
        <f t="shared" si="78"/>
        <v>0</v>
      </c>
      <c r="BO551" s="3">
        <f t="shared" si="79"/>
        <v>0</v>
      </c>
      <c r="BP551" s="3">
        <f t="shared" si="80"/>
        <v>405.8</v>
      </c>
      <c r="BQ551" s="3">
        <f t="shared" si="81"/>
        <v>40.799999999999997</v>
      </c>
      <c r="BR551" s="3">
        <f t="shared" si="82"/>
        <v>561.04999999999995</v>
      </c>
      <c r="BS551" s="3">
        <f t="shared" si="83"/>
        <v>54</v>
      </c>
      <c r="BT551" s="3">
        <f t="shared" si="84"/>
        <v>543.54279399999996</v>
      </c>
      <c r="BU551" s="3">
        <f t="shared" si="85"/>
        <v>543.45279400000004</v>
      </c>
      <c r="BV551" s="3">
        <f t="shared" si="86"/>
        <v>0</v>
      </c>
      <c r="BW551" s="3">
        <f t="shared" si="86"/>
        <v>0</v>
      </c>
    </row>
    <row r="552" spans="1:75" x14ac:dyDescent="0.25">
      <c r="A552">
        <v>506859452</v>
      </c>
      <c r="B552">
        <v>5</v>
      </c>
      <c r="C552" t="s">
        <v>75</v>
      </c>
      <c r="D552" t="s">
        <v>76</v>
      </c>
      <c r="E552">
        <v>2020</v>
      </c>
      <c r="F552" t="s">
        <v>77</v>
      </c>
      <c r="G552" t="s">
        <v>78</v>
      </c>
      <c r="H552">
        <v>2</v>
      </c>
      <c r="I552" t="s">
        <v>79</v>
      </c>
      <c r="J552">
        <v>120</v>
      </c>
      <c r="K552" t="s">
        <v>868</v>
      </c>
      <c r="L552" t="s">
        <v>3033</v>
      </c>
      <c r="M552">
        <v>88</v>
      </c>
      <c r="N552" t="s">
        <v>3081</v>
      </c>
      <c r="O552">
        <v>4</v>
      </c>
      <c r="P552" t="s">
        <v>3093</v>
      </c>
      <c r="Q552">
        <v>26</v>
      </c>
      <c r="R552" t="s">
        <v>3123</v>
      </c>
      <c r="S552">
        <v>984</v>
      </c>
      <c r="T552" t="s">
        <v>874</v>
      </c>
      <c r="U552">
        <v>42</v>
      </c>
      <c r="V552">
        <v>6</v>
      </c>
      <c r="W552" t="s">
        <v>884</v>
      </c>
      <c r="X552">
        <v>1</v>
      </c>
      <c r="Y552" t="s">
        <v>83</v>
      </c>
      <c r="Z552">
        <v>3</v>
      </c>
      <c r="AA552" t="s">
        <v>87</v>
      </c>
      <c r="AB552">
        <v>1</v>
      </c>
      <c r="AC552" s="2">
        <v>0</v>
      </c>
      <c r="AD552" s="2">
        <v>0</v>
      </c>
      <c r="AE552" s="2">
        <v>0</v>
      </c>
      <c r="AF552" s="2">
        <v>10</v>
      </c>
      <c r="AG552" s="2">
        <v>10</v>
      </c>
      <c r="AH552" s="2">
        <v>100</v>
      </c>
      <c r="AI552" s="2">
        <v>90</v>
      </c>
      <c r="AJ552" s="2">
        <v>16</v>
      </c>
      <c r="AK552" s="2">
        <v>17.78</v>
      </c>
      <c r="AL552" s="2">
        <v>74</v>
      </c>
      <c r="AM552" s="2">
        <v>74</v>
      </c>
      <c r="AN552" s="2">
        <v>100</v>
      </c>
      <c r="AO552" s="2">
        <v>0</v>
      </c>
      <c r="AP552" s="2">
        <v>0</v>
      </c>
      <c r="AQ552" s="2">
        <v>0</v>
      </c>
      <c r="AR552" s="2">
        <v>100</v>
      </c>
      <c r="AS552" s="2">
        <v>100</v>
      </c>
      <c r="AT552" s="2">
        <v>100</v>
      </c>
      <c r="AU552" s="2">
        <v>0</v>
      </c>
      <c r="AV552" s="2">
        <v>0</v>
      </c>
      <c r="AW552" s="2">
        <v>0</v>
      </c>
      <c r="AX552" s="2">
        <v>70000000</v>
      </c>
      <c r="AY552" s="2">
        <v>70000000</v>
      </c>
      <c r="AZ552" s="2">
        <v>100</v>
      </c>
      <c r="BA552" s="2">
        <v>375000000</v>
      </c>
      <c r="BB552" s="2">
        <v>277924500</v>
      </c>
      <c r="BC552" s="2">
        <v>74.11</v>
      </c>
      <c r="BD552" s="2">
        <v>0</v>
      </c>
      <c r="BE552" s="2">
        <v>0</v>
      </c>
      <c r="BF552" s="2">
        <v>0</v>
      </c>
      <c r="BG552" s="2">
        <v>0</v>
      </c>
      <c r="BH552" s="2">
        <v>0</v>
      </c>
      <c r="BI552" s="2">
        <v>0</v>
      </c>
      <c r="BJ552" s="2">
        <v>445000000</v>
      </c>
      <c r="BK552" s="2">
        <v>347924500</v>
      </c>
      <c r="BL552" s="2">
        <v>78.19</v>
      </c>
      <c r="BN552" s="3">
        <f t="shared" si="78"/>
        <v>0</v>
      </c>
      <c r="BO552" s="3">
        <f t="shared" si="79"/>
        <v>0</v>
      </c>
      <c r="BP552" s="3">
        <f t="shared" si="80"/>
        <v>70</v>
      </c>
      <c r="BQ552" s="3">
        <f t="shared" si="81"/>
        <v>70</v>
      </c>
      <c r="BR552" s="3">
        <f t="shared" si="82"/>
        <v>375</v>
      </c>
      <c r="BS552" s="3">
        <f t="shared" si="83"/>
        <v>277.92450000000002</v>
      </c>
      <c r="BT552" s="3">
        <f t="shared" si="84"/>
        <v>0</v>
      </c>
      <c r="BU552" s="3">
        <f t="shared" si="85"/>
        <v>0</v>
      </c>
      <c r="BV552" s="3">
        <f t="shared" si="86"/>
        <v>0</v>
      </c>
      <c r="BW552" s="3">
        <f t="shared" si="86"/>
        <v>0</v>
      </c>
    </row>
    <row r="553" spans="1:75" x14ac:dyDescent="0.25">
      <c r="A553">
        <v>506859452</v>
      </c>
      <c r="B553">
        <v>5</v>
      </c>
      <c r="C553" t="s">
        <v>75</v>
      </c>
      <c r="D553" t="s">
        <v>76</v>
      </c>
      <c r="E553">
        <v>2020</v>
      </c>
      <c r="F553" t="s">
        <v>77</v>
      </c>
      <c r="G553" t="s">
        <v>78</v>
      </c>
      <c r="H553">
        <v>2</v>
      </c>
      <c r="I553" t="s">
        <v>79</v>
      </c>
      <c r="J553">
        <v>120</v>
      </c>
      <c r="K553" t="s">
        <v>868</v>
      </c>
      <c r="L553" t="s">
        <v>3033</v>
      </c>
      <c r="M553">
        <v>88</v>
      </c>
      <c r="N553" t="s">
        <v>3081</v>
      </c>
      <c r="O553">
        <v>4</v>
      </c>
      <c r="P553" t="s">
        <v>3093</v>
      </c>
      <c r="Q553">
        <v>26</v>
      </c>
      <c r="R553" t="s">
        <v>3123</v>
      </c>
      <c r="S553">
        <v>984</v>
      </c>
      <c r="T553" t="s">
        <v>874</v>
      </c>
      <c r="U553">
        <v>42</v>
      </c>
      <c r="V553">
        <v>7</v>
      </c>
      <c r="W553" t="s">
        <v>885</v>
      </c>
      <c r="X553">
        <v>1</v>
      </c>
      <c r="Y553" t="s">
        <v>83</v>
      </c>
      <c r="Z553">
        <v>1</v>
      </c>
      <c r="AA553" t="s">
        <v>84</v>
      </c>
      <c r="AB553">
        <v>1</v>
      </c>
      <c r="AC553" s="2">
        <v>2</v>
      </c>
      <c r="AD553" s="2">
        <v>2</v>
      </c>
      <c r="AE553" s="2">
        <v>100</v>
      </c>
      <c r="AF553" s="2">
        <v>1</v>
      </c>
      <c r="AG553" s="2">
        <v>0.9</v>
      </c>
      <c r="AH553" s="2">
        <v>90</v>
      </c>
      <c r="AI553" s="2">
        <v>1.1000000000000001</v>
      </c>
      <c r="AJ553" s="2">
        <v>1.1000000000000001</v>
      </c>
      <c r="AK553" s="2">
        <v>100</v>
      </c>
      <c r="AL553" s="2">
        <v>1</v>
      </c>
      <c r="AM553" s="2">
        <v>1</v>
      </c>
      <c r="AN553" s="2">
        <v>100</v>
      </c>
      <c r="AO553" s="2">
        <v>0</v>
      </c>
      <c r="AP553" s="2">
        <v>0</v>
      </c>
      <c r="AQ553" s="2">
        <v>0</v>
      </c>
      <c r="AR553" s="2">
        <v>5</v>
      </c>
      <c r="AS553" s="2">
        <v>5</v>
      </c>
      <c r="AT553" s="2">
        <v>100</v>
      </c>
      <c r="AU553" s="2">
        <v>248796290</v>
      </c>
      <c r="AV553" s="2">
        <v>248796290</v>
      </c>
      <c r="AW553" s="2">
        <v>100</v>
      </c>
      <c r="AX553" s="2">
        <v>585000000</v>
      </c>
      <c r="AY553" s="2">
        <v>584999999</v>
      </c>
      <c r="AZ553" s="2">
        <v>100</v>
      </c>
      <c r="BA553" s="2">
        <v>129169211</v>
      </c>
      <c r="BB553" s="2">
        <v>129126411</v>
      </c>
      <c r="BC553" s="2">
        <v>99.97</v>
      </c>
      <c r="BD553" s="2">
        <v>1156000000</v>
      </c>
      <c r="BE553" s="2">
        <v>1106000000</v>
      </c>
      <c r="BF553" s="2">
        <v>95.67</v>
      </c>
      <c r="BG553" s="2">
        <v>0</v>
      </c>
      <c r="BH553" s="2">
        <v>0</v>
      </c>
      <c r="BI553" s="2">
        <v>0</v>
      </c>
      <c r="BJ553" s="2">
        <v>2118965501</v>
      </c>
      <c r="BK553" s="2">
        <v>2068922700</v>
      </c>
      <c r="BL553" s="2">
        <v>97.64</v>
      </c>
      <c r="BM553" t="s">
        <v>886</v>
      </c>
      <c r="BN553" s="3">
        <f t="shared" si="78"/>
        <v>248.79629</v>
      </c>
      <c r="BO553" s="3">
        <f t="shared" si="79"/>
        <v>248.79629</v>
      </c>
      <c r="BP553" s="3">
        <f t="shared" si="80"/>
        <v>585</v>
      </c>
      <c r="BQ553" s="3">
        <f t="shared" si="81"/>
        <v>584.999999</v>
      </c>
      <c r="BR553" s="3">
        <f t="shared" si="82"/>
        <v>129.16921099999999</v>
      </c>
      <c r="BS553" s="3">
        <f t="shared" si="83"/>
        <v>129.12641099999999</v>
      </c>
      <c r="BT553" s="3">
        <f t="shared" si="84"/>
        <v>1156</v>
      </c>
      <c r="BU553" s="3">
        <f t="shared" si="85"/>
        <v>1106</v>
      </c>
      <c r="BV553" s="3">
        <f t="shared" si="86"/>
        <v>0</v>
      </c>
      <c r="BW553" s="3">
        <f t="shared" si="86"/>
        <v>0</v>
      </c>
    </row>
    <row r="554" spans="1:75" x14ac:dyDescent="0.25">
      <c r="A554">
        <v>506859452</v>
      </c>
      <c r="B554">
        <v>5</v>
      </c>
      <c r="C554" t="s">
        <v>75</v>
      </c>
      <c r="D554" t="s">
        <v>76</v>
      </c>
      <c r="E554">
        <v>2020</v>
      </c>
      <c r="F554" t="s">
        <v>77</v>
      </c>
      <c r="G554" t="s">
        <v>78</v>
      </c>
      <c r="H554">
        <v>2</v>
      </c>
      <c r="I554" t="s">
        <v>79</v>
      </c>
      <c r="J554">
        <v>120</v>
      </c>
      <c r="K554" t="s">
        <v>868</v>
      </c>
      <c r="L554" t="s">
        <v>3033</v>
      </c>
      <c r="M554">
        <v>88</v>
      </c>
      <c r="N554" t="s">
        <v>3081</v>
      </c>
      <c r="O554">
        <v>4</v>
      </c>
      <c r="P554" t="s">
        <v>3093</v>
      </c>
      <c r="Q554">
        <v>26</v>
      </c>
      <c r="R554" t="s">
        <v>3123</v>
      </c>
      <c r="S554">
        <v>984</v>
      </c>
      <c r="T554" t="s">
        <v>874</v>
      </c>
      <c r="U554">
        <v>42</v>
      </c>
      <c r="V554">
        <v>8</v>
      </c>
      <c r="W554" t="s">
        <v>887</v>
      </c>
      <c r="X554">
        <v>1</v>
      </c>
      <c r="Y554" t="s">
        <v>83</v>
      </c>
      <c r="Z554">
        <v>1</v>
      </c>
      <c r="AA554" t="s">
        <v>84</v>
      </c>
      <c r="AB554">
        <v>1</v>
      </c>
      <c r="AC554" s="2">
        <v>0</v>
      </c>
      <c r="AD554" s="2">
        <v>0</v>
      </c>
      <c r="AE554" s="2">
        <v>0</v>
      </c>
      <c r="AF554" s="2">
        <v>2</v>
      </c>
      <c r="AG554" s="2">
        <v>2</v>
      </c>
      <c r="AH554" s="2">
        <v>100</v>
      </c>
      <c r="AI554" s="2">
        <v>2</v>
      </c>
      <c r="AJ554" s="2">
        <v>2</v>
      </c>
      <c r="AK554" s="2">
        <v>100</v>
      </c>
      <c r="AL554" s="2">
        <v>7</v>
      </c>
      <c r="AM554" s="2">
        <v>7</v>
      </c>
      <c r="AN554" s="2">
        <v>100</v>
      </c>
      <c r="AO554" s="2">
        <v>2</v>
      </c>
      <c r="AP554" s="2">
        <v>0.47</v>
      </c>
      <c r="AQ554" s="2">
        <v>23.5</v>
      </c>
      <c r="AR554" s="2">
        <v>13</v>
      </c>
      <c r="AS554" s="2">
        <v>11.47</v>
      </c>
      <c r="AT554" s="2">
        <v>88.23</v>
      </c>
      <c r="AU554" s="2">
        <v>0</v>
      </c>
      <c r="AV554" s="2">
        <v>0</v>
      </c>
      <c r="AW554" s="2">
        <v>0</v>
      </c>
      <c r="AX554" s="2">
        <v>100000000</v>
      </c>
      <c r="AY554" s="2">
        <v>100000000</v>
      </c>
      <c r="AZ554" s="2">
        <v>100</v>
      </c>
      <c r="BA554" s="2">
        <v>138578950</v>
      </c>
      <c r="BB554" s="2">
        <v>138578950</v>
      </c>
      <c r="BC554" s="2">
        <v>100</v>
      </c>
      <c r="BD554" s="2">
        <v>469862207</v>
      </c>
      <c r="BE554" s="2">
        <v>469862207</v>
      </c>
      <c r="BF554" s="2">
        <v>100</v>
      </c>
      <c r="BG554" s="2">
        <v>365617251</v>
      </c>
      <c r="BH554" s="2">
        <v>323200000</v>
      </c>
      <c r="BI554" s="2">
        <v>88.4</v>
      </c>
      <c r="BJ554" s="2">
        <v>1074058408</v>
      </c>
      <c r="BK554" s="2">
        <v>1031641157</v>
      </c>
      <c r="BL554" s="2">
        <v>96.05</v>
      </c>
      <c r="BM554" t="s">
        <v>888</v>
      </c>
      <c r="BN554" s="3">
        <f t="shared" si="78"/>
        <v>0</v>
      </c>
      <c r="BO554" s="3">
        <f t="shared" si="79"/>
        <v>0</v>
      </c>
      <c r="BP554" s="3">
        <f t="shared" si="80"/>
        <v>100</v>
      </c>
      <c r="BQ554" s="3">
        <f t="shared" si="81"/>
        <v>100</v>
      </c>
      <c r="BR554" s="3">
        <f t="shared" si="82"/>
        <v>138.57894999999999</v>
      </c>
      <c r="BS554" s="3">
        <f t="shared" si="83"/>
        <v>138.57894999999999</v>
      </c>
      <c r="BT554" s="3">
        <f t="shared" si="84"/>
        <v>469.86220700000001</v>
      </c>
      <c r="BU554" s="3">
        <f t="shared" si="85"/>
        <v>469.86220700000001</v>
      </c>
      <c r="BV554" s="3">
        <f t="shared" si="86"/>
        <v>365.61725100000001</v>
      </c>
      <c r="BW554" s="3">
        <f t="shared" si="86"/>
        <v>323.2</v>
      </c>
    </row>
    <row r="555" spans="1:75" x14ac:dyDescent="0.25">
      <c r="A555">
        <v>506859452</v>
      </c>
      <c r="B555">
        <v>5</v>
      </c>
      <c r="C555" t="s">
        <v>75</v>
      </c>
      <c r="D555" t="s">
        <v>76</v>
      </c>
      <c r="E555">
        <v>2020</v>
      </c>
      <c r="F555" t="s">
        <v>77</v>
      </c>
      <c r="G555" t="s">
        <v>78</v>
      </c>
      <c r="H555">
        <v>2</v>
      </c>
      <c r="I555" t="s">
        <v>79</v>
      </c>
      <c r="J555">
        <v>120</v>
      </c>
      <c r="K555" t="s">
        <v>868</v>
      </c>
      <c r="L555" t="s">
        <v>3033</v>
      </c>
      <c r="M555">
        <v>88</v>
      </c>
      <c r="N555" t="s">
        <v>3081</v>
      </c>
      <c r="O555">
        <v>4</v>
      </c>
      <c r="P555" t="s">
        <v>3093</v>
      </c>
      <c r="Q555">
        <v>26</v>
      </c>
      <c r="R555" t="s">
        <v>3123</v>
      </c>
      <c r="S555">
        <v>984</v>
      </c>
      <c r="T555" t="s">
        <v>874</v>
      </c>
      <c r="U555">
        <v>42</v>
      </c>
      <c r="V555">
        <v>9</v>
      </c>
      <c r="W555" t="s">
        <v>889</v>
      </c>
      <c r="X555">
        <v>1</v>
      </c>
      <c r="Y555" t="s">
        <v>83</v>
      </c>
      <c r="Z555">
        <v>1</v>
      </c>
      <c r="AA555" t="s">
        <v>84</v>
      </c>
      <c r="AB555">
        <v>1</v>
      </c>
      <c r="AC555" s="2">
        <v>0</v>
      </c>
      <c r="AD555" s="2">
        <v>0</v>
      </c>
      <c r="AE555" s="2">
        <v>0</v>
      </c>
      <c r="AF555" s="2">
        <v>0</v>
      </c>
      <c r="AG555" s="2">
        <v>0</v>
      </c>
      <c r="AH555" s="2">
        <v>0</v>
      </c>
      <c r="AI555" s="2">
        <v>0</v>
      </c>
      <c r="AJ555" s="2">
        <v>0</v>
      </c>
      <c r="AK555" s="2">
        <v>0</v>
      </c>
      <c r="AL555" s="2">
        <v>0</v>
      </c>
      <c r="AM555" s="2">
        <v>0</v>
      </c>
      <c r="AN555" s="2">
        <v>0</v>
      </c>
      <c r="AO555" s="2">
        <v>1</v>
      </c>
      <c r="AP555" s="2">
        <v>0</v>
      </c>
      <c r="AQ555" s="2">
        <v>0</v>
      </c>
      <c r="AR555" s="2">
        <v>1</v>
      </c>
      <c r="AS555" s="2">
        <v>0</v>
      </c>
      <c r="AT555" s="2">
        <v>0</v>
      </c>
      <c r="AU555" s="2">
        <v>0</v>
      </c>
      <c r="AV555" s="2">
        <v>0</v>
      </c>
      <c r="AW555" s="2">
        <v>0</v>
      </c>
      <c r="AX555" s="2">
        <v>0</v>
      </c>
      <c r="AY555" s="2">
        <v>0</v>
      </c>
      <c r="AZ555" s="2">
        <v>0</v>
      </c>
      <c r="BA555" s="2">
        <v>0</v>
      </c>
      <c r="BB555" s="2">
        <v>0</v>
      </c>
      <c r="BC555" s="2">
        <v>0</v>
      </c>
      <c r="BD555" s="2">
        <v>0</v>
      </c>
      <c r="BE555" s="2">
        <v>0</v>
      </c>
      <c r="BF555" s="2">
        <v>0</v>
      </c>
      <c r="BG555" s="2">
        <v>18182823500</v>
      </c>
      <c r="BH555" s="2">
        <v>67500000</v>
      </c>
      <c r="BI555" s="2">
        <v>0.37</v>
      </c>
      <c r="BJ555" s="2">
        <v>18182823500</v>
      </c>
      <c r="BK555" s="2">
        <v>67500000</v>
      </c>
      <c r="BL555" s="2">
        <v>0.37</v>
      </c>
      <c r="BM555" t="s">
        <v>890</v>
      </c>
      <c r="BN555" s="3">
        <f t="shared" si="78"/>
        <v>0</v>
      </c>
      <c r="BO555" s="3">
        <f t="shared" si="79"/>
        <v>0</v>
      </c>
      <c r="BP555" s="3">
        <f t="shared" si="80"/>
        <v>0</v>
      </c>
      <c r="BQ555" s="3">
        <f t="shared" si="81"/>
        <v>0</v>
      </c>
      <c r="BR555" s="3">
        <f t="shared" si="82"/>
        <v>0</v>
      </c>
      <c r="BS555" s="3">
        <f t="shared" si="83"/>
        <v>0</v>
      </c>
      <c r="BT555" s="3">
        <f t="shared" si="84"/>
        <v>0</v>
      </c>
      <c r="BU555" s="3">
        <f t="shared" si="85"/>
        <v>0</v>
      </c>
      <c r="BV555" s="3">
        <f t="shared" si="86"/>
        <v>18182.823499999999</v>
      </c>
      <c r="BW555" s="3">
        <f t="shared" si="86"/>
        <v>67.5</v>
      </c>
    </row>
    <row r="556" spans="1:75" x14ac:dyDescent="0.25">
      <c r="A556">
        <v>506859452</v>
      </c>
      <c r="B556">
        <v>5</v>
      </c>
      <c r="C556" t="s">
        <v>75</v>
      </c>
      <c r="D556" t="s">
        <v>76</v>
      </c>
      <c r="E556">
        <v>2020</v>
      </c>
      <c r="F556" t="s">
        <v>77</v>
      </c>
      <c r="G556" t="s">
        <v>78</v>
      </c>
      <c r="H556">
        <v>2</v>
      </c>
      <c r="I556" t="s">
        <v>79</v>
      </c>
      <c r="J556">
        <v>120</v>
      </c>
      <c r="K556" t="s">
        <v>868</v>
      </c>
      <c r="L556" t="s">
        <v>3033</v>
      </c>
      <c r="M556">
        <v>88</v>
      </c>
      <c r="N556" t="s">
        <v>3081</v>
      </c>
      <c r="O556">
        <v>4</v>
      </c>
      <c r="P556" t="s">
        <v>3093</v>
      </c>
      <c r="Q556">
        <v>27</v>
      </c>
      <c r="R556" t="s">
        <v>3124</v>
      </c>
      <c r="S556">
        <v>994</v>
      </c>
      <c r="T556" t="s">
        <v>891</v>
      </c>
      <c r="U556">
        <v>32</v>
      </c>
      <c r="V556">
        <v>1</v>
      </c>
      <c r="W556" t="s">
        <v>892</v>
      </c>
      <c r="X556">
        <v>1</v>
      </c>
      <c r="Y556" t="s">
        <v>83</v>
      </c>
      <c r="Z556">
        <v>1</v>
      </c>
      <c r="AA556" t="s">
        <v>84</v>
      </c>
      <c r="AB556">
        <v>1</v>
      </c>
      <c r="AC556" s="2">
        <v>0.5</v>
      </c>
      <c r="AD556" s="2">
        <v>0.5</v>
      </c>
      <c r="AE556" s="2">
        <v>100</v>
      </c>
      <c r="AF556" s="2">
        <v>1</v>
      </c>
      <c r="AG556" s="2">
        <v>1</v>
      </c>
      <c r="AH556" s="2">
        <v>100</v>
      </c>
      <c r="AI556" s="2">
        <v>1</v>
      </c>
      <c r="AJ556" s="2">
        <v>1</v>
      </c>
      <c r="AK556" s="2">
        <v>100</v>
      </c>
      <c r="AL556" s="2">
        <v>0.5</v>
      </c>
      <c r="AM556" s="2">
        <v>0.5</v>
      </c>
      <c r="AN556" s="2">
        <v>100</v>
      </c>
      <c r="AO556" s="2">
        <v>0</v>
      </c>
      <c r="AP556" s="2">
        <v>0</v>
      </c>
      <c r="AQ556" s="2">
        <v>0</v>
      </c>
      <c r="AR556" s="2">
        <v>3</v>
      </c>
      <c r="AS556" s="2">
        <v>3</v>
      </c>
      <c r="AT556" s="2">
        <v>100</v>
      </c>
      <c r="AU556" s="2">
        <v>4461433666</v>
      </c>
      <c r="AV556" s="2">
        <v>4423638765</v>
      </c>
      <c r="AW556" s="2">
        <v>99.15</v>
      </c>
      <c r="AX556" s="2">
        <v>3628428333</v>
      </c>
      <c r="AY556" s="2">
        <v>3628325000</v>
      </c>
      <c r="AZ556" s="2">
        <v>100</v>
      </c>
      <c r="BA556" s="2">
        <v>4776838627</v>
      </c>
      <c r="BB556" s="2">
        <v>4769038628</v>
      </c>
      <c r="BC556" s="2">
        <v>99.84</v>
      </c>
      <c r="BD556" s="2">
        <v>2856607000</v>
      </c>
      <c r="BE556" s="2">
        <v>2856603231</v>
      </c>
      <c r="BF556" s="2">
        <v>100</v>
      </c>
      <c r="BG556" s="2">
        <v>0</v>
      </c>
      <c r="BH556" s="2">
        <v>0</v>
      </c>
      <c r="BI556" s="2">
        <v>0</v>
      </c>
      <c r="BJ556" s="2">
        <v>15723307626</v>
      </c>
      <c r="BK556" s="2">
        <v>15677605624</v>
      </c>
      <c r="BL556" s="2">
        <v>99.71</v>
      </c>
      <c r="BN556" s="3">
        <f t="shared" si="78"/>
        <v>4461.4336659999999</v>
      </c>
      <c r="BO556" s="3">
        <f t="shared" si="79"/>
        <v>4423.6387649999997</v>
      </c>
      <c r="BP556" s="3">
        <f t="shared" si="80"/>
        <v>3628.4283329999998</v>
      </c>
      <c r="BQ556" s="3">
        <f t="shared" si="81"/>
        <v>3628.3249999999998</v>
      </c>
      <c r="BR556" s="3">
        <f t="shared" si="82"/>
        <v>4776.8386270000001</v>
      </c>
      <c r="BS556" s="3">
        <f t="shared" si="83"/>
        <v>4769.0386280000002</v>
      </c>
      <c r="BT556" s="3">
        <f t="shared" si="84"/>
        <v>2856.607</v>
      </c>
      <c r="BU556" s="3">
        <f t="shared" si="85"/>
        <v>2856.6032310000001</v>
      </c>
      <c r="BV556" s="3">
        <f t="shared" si="86"/>
        <v>0</v>
      </c>
      <c r="BW556" s="3">
        <f t="shared" si="86"/>
        <v>0</v>
      </c>
    </row>
    <row r="557" spans="1:75" x14ac:dyDescent="0.25">
      <c r="A557">
        <v>506859452</v>
      </c>
      <c r="B557">
        <v>5</v>
      </c>
      <c r="C557" t="s">
        <v>75</v>
      </c>
      <c r="D557" t="s">
        <v>76</v>
      </c>
      <c r="E557">
        <v>2020</v>
      </c>
      <c r="F557" t="s">
        <v>77</v>
      </c>
      <c r="G557" t="s">
        <v>78</v>
      </c>
      <c r="H557">
        <v>2</v>
      </c>
      <c r="I557" t="s">
        <v>79</v>
      </c>
      <c r="J557">
        <v>120</v>
      </c>
      <c r="K557" t="s">
        <v>868</v>
      </c>
      <c r="L557" t="s">
        <v>3033</v>
      </c>
      <c r="M557">
        <v>88</v>
      </c>
      <c r="N557" t="s">
        <v>3081</v>
      </c>
      <c r="O557">
        <v>4</v>
      </c>
      <c r="P557" t="s">
        <v>3093</v>
      </c>
      <c r="Q557">
        <v>27</v>
      </c>
      <c r="R557" t="s">
        <v>3124</v>
      </c>
      <c r="S557">
        <v>994</v>
      </c>
      <c r="T557" t="s">
        <v>891</v>
      </c>
      <c r="U557">
        <v>32</v>
      </c>
      <c r="V557">
        <v>2</v>
      </c>
      <c r="W557" t="s">
        <v>893</v>
      </c>
      <c r="X557">
        <v>1</v>
      </c>
      <c r="Y557" t="s">
        <v>83</v>
      </c>
      <c r="Z557">
        <v>1</v>
      </c>
      <c r="AA557" t="s">
        <v>84</v>
      </c>
      <c r="AB557">
        <v>1</v>
      </c>
      <c r="AC557" s="2">
        <v>500</v>
      </c>
      <c r="AD557" s="2">
        <v>508.33</v>
      </c>
      <c r="AE557" s="2">
        <v>101.67</v>
      </c>
      <c r="AF557" s="2">
        <v>2073</v>
      </c>
      <c r="AG557" s="2">
        <v>2116.7399999999998</v>
      </c>
      <c r="AH557" s="2">
        <v>102.11</v>
      </c>
      <c r="AI557" s="2">
        <v>3000.1</v>
      </c>
      <c r="AJ557" s="2">
        <v>3000.1</v>
      </c>
      <c r="AK557" s="2">
        <v>100</v>
      </c>
      <c r="AL557" s="2">
        <v>864.67</v>
      </c>
      <c r="AM557" s="2">
        <v>864.87</v>
      </c>
      <c r="AN557" s="2">
        <v>100.02</v>
      </c>
      <c r="AO557" s="2">
        <v>0</v>
      </c>
      <c r="AP557" s="2">
        <v>0</v>
      </c>
      <c r="AQ557" s="2">
        <v>0</v>
      </c>
      <c r="AR557" s="2">
        <v>6490.04</v>
      </c>
      <c r="AS557" s="2">
        <v>6490.04</v>
      </c>
      <c r="AT557" s="2">
        <v>100</v>
      </c>
      <c r="AU557" s="2">
        <v>399423332</v>
      </c>
      <c r="AV557" s="2">
        <v>399423332</v>
      </c>
      <c r="AW557" s="2">
        <v>100</v>
      </c>
      <c r="AX557" s="2">
        <v>533450000</v>
      </c>
      <c r="AY557" s="2">
        <v>533450000</v>
      </c>
      <c r="AZ557" s="2">
        <v>100</v>
      </c>
      <c r="BA557" s="2">
        <v>910862934</v>
      </c>
      <c r="BB557" s="2">
        <v>741050000</v>
      </c>
      <c r="BC557" s="2">
        <v>81.36</v>
      </c>
      <c r="BD557" s="2">
        <v>2920909313</v>
      </c>
      <c r="BE557" s="2">
        <v>2889396667</v>
      </c>
      <c r="BF557" s="2">
        <v>98.92</v>
      </c>
      <c r="BG557" s="2">
        <v>436464000</v>
      </c>
      <c r="BH557" s="2">
        <v>0</v>
      </c>
      <c r="BI557" s="2">
        <v>0</v>
      </c>
      <c r="BJ557" s="2">
        <v>5201109579</v>
      </c>
      <c r="BK557" s="2">
        <v>4563319999</v>
      </c>
      <c r="BL557" s="2">
        <v>87.74</v>
      </c>
      <c r="BN557" s="3">
        <f t="shared" si="78"/>
        <v>399.42333200000002</v>
      </c>
      <c r="BO557" s="3">
        <f t="shared" si="79"/>
        <v>399.42333200000002</v>
      </c>
      <c r="BP557" s="3">
        <f t="shared" si="80"/>
        <v>533.45000000000005</v>
      </c>
      <c r="BQ557" s="3">
        <f t="shared" si="81"/>
        <v>533.45000000000005</v>
      </c>
      <c r="BR557" s="3">
        <f t="shared" si="82"/>
        <v>910.862934</v>
      </c>
      <c r="BS557" s="3">
        <f t="shared" si="83"/>
        <v>741.05</v>
      </c>
      <c r="BT557" s="3">
        <f t="shared" si="84"/>
        <v>2920.9093130000001</v>
      </c>
      <c r="BU557" s="3">
        <f t="shared" si="85"/>
        <v>2889.396667</v>
      </c>
      <c r="BV557" s="3">
        <f t="shared" si="86"/>
        <v>436.464</v>
      </c>
      <c r="BW557" s="3">
        <f t="shared" si="86"/>
        <v>0</v>
      </c>
    </row>
    <row r="558" spans="1:75" x14ac:dyDescent="0.25">
      <c r="A558">
        <v>506859452</v>
      </c>
      <c r="B558">
        <v>5</v>
      </c>
      <c r="C558" t="s">
        <v>75</v>
      </c>
      <c r="D558" t="s">
        <v>76</v>
      </c>
      <c r="E558">
        <v>2020</v>
      </c>
      <c r="F558" t="s">
        <v>77</v>
      </c>
      <c r="G558" t="s">
        <v>78</v>
      </c>
      <c r="H558">
        <v>2</v>
      </c>
      <c r="I558" t="s">
        <v>79</v>
      </c>
      <c r="J558">
        <v>120</v>
      </c>
      <c r="K558" t="s">
        <v>868</v>
      </c>
      <c r="L558" t="s">
        <v>3033</v>
      </c>
      <c r="M558">
        <v>88</v>
      </c>
      <c r="N558" t="s">
        <v>3081</v>
      </c>
      <c r="O558">
        <v>4</v>
      </c>
      <c r="P558" t="s">
        <v>3093</v>
      </c>
      <c r="Q558">
        <v>27</v>
      </c>
      <c r="R558" t="s">
        <v>3124</v>
      </c>
      <c r="S558">
        <v>994</v>
      </c>
      <c r="T558" t="s">
        <v>891</v>
      </c>
      <c r="U558">
        <v>32</v>
      </c>
      <c r="V558">
        <v>3</v>
      </c>
      <c r="W558" t="s">
        <v>894</v>
      </c>
      <c r="X558">
        <v>1</v>
      </c>
      <c r="Y558" t="s">
        <v>83</v>
      </c>
      <c r="Z558">
        <v>1</v>
      </c>
      <c r="AA558" t="s">
        <v>84</v>
      </c>
      <c r="AB558">
        <v>1</v>
      </c>
      <c r="AC558" s="2">
        <v>85</v>
      </c>
      <c r="AD558" s="2">
        <v>115.8</v>
      </c>
      <c r="AE558" s="2">
        <v>136.24</v>
      </c>
      <c r="AF558" s="2">
        <v>258</v>
      </c>
      <c r="AG558" s="2">
        <v>479.14</v>
      </c>
      <c r="AH558" s="2">
        <v>185.71</v>
      </c>
      <c r="AI558" s="2">
        <v>632</v>
      </c>
      <c r="AJ558" s="2">
        <v>632</v>
      </c>
      <c r="AK558" s="2">
        <v>100</v>
      </c>
      <c r="AL558" s="2">
        <v>803.93</v>
      </c>
      <c r="AM558" s="2">
        <v>803.93</v>
      </c>
      <c r="AN558" s="2">
        <v>100</v>
      </c>
      <c r="AO558" s="2">
        <v>63.02</v>
      </c>
      <c r="AP558" s="2">
        <v>1.5</v>
      </c>
      <c r="AQ558" s="2">
        <v>2.38</v>
      </c>
      <c r="AR558" s="2">
        <v>2093.89</v>
      </c>
      <c r="AS558" s="2">
        <v>2032.37</v>
      </c>
      <c r="AT558" s="2">
        <v>97.06</v>
      </c>
      <c r="AU558" s="2">
        <v>614455842</v>
      </c>
      <c r="AV558" s="2">
        <v>614455842</v>
      </c>
      <c r="AW558" s="2">
        <v>100</v>
      </c>
      <c r="AX558" s="2">
        <v>3054121667</v>
      </c>
      <c r="AY558" s="2">
        <v>3054121667</v>
      </c>
      <c r="AZ558" s="2">
        <v>100</v>
      </c>
      <c r="BA558" s="2">
        <v>4540824439</v>
      </c>
      <c r="BB558" s="2">
        <v>4540824439</v>
      </c>
      <c r="BC558" s="2">
        <v>100</v>
      </c>
      <c r="BD558" s="2">
        <v>3718158687</v>
      </c>
      <c r="BE558" s="2">
        <v>3718158687</v>
      </c>
      <c r="BF558" s="2">
        <v>100</v>
      </c>
      <c r="BG558" s="2">
        <v>2898800000</v>
      </c>
      <c r="BH558" s="2">
        <v>2348065414</v>
      </c>
      <c r="BI558" s="2">
        <v>81</v>
      </c>
      <c r="BJ558" s="2">
        <v>14826360635</v>
      </c>
      <c r="BK558" s="2">
        <v>14275626049</v>
      </c>
      <c r="BL558" s="2">
        <v>96.29</v>
      </c>
      <c r="BM558" t="s">
        <v>895</v>
      </c>
      <c r="BN558" s="3">
        <f t="shared" si="78"/>
        <v>614.45584199999996</v>
      </c>
      <c r="BO558" s="3">
        <f t="shared" si="79"/>
        <v>614.45584199999996</v>
      </c>
      <c r="BP558" s="3">
        <f t="shared" si="80"/>
        <v>3054.1216669999999</v>
      </c>
      <c r="BQ558" s="3">
        <f t="shared" si="81"/>
        <v>3054.1216669999999</v>
      </c>
      <c r="BR558" s="3">
        <f t="shared" si="82"/>
        <v>4540.824439</v>
      </c>
      <c r="BS558" s="3">
        <f t="shared" si="83"/>
        <v>4540.824439</v>
      </c>
      <c r="BT558" s="3">
        <f t="shared" si="84"/>
        <v>3718.1586870000001</v>
      </c>
      <c r="BU558" s="3">
        <f t="shared" si="85"/>
        <v>3718.1586870000001</v>
      </c>
      <c r="BV558" s="3">
        <f t="shared" si="86"/>
        <v>2898.8</v>
      </c>
      <c r="BW558" s="3">
        <f t="shared" si="86"/>
        <v>2348.0654140000001</v>
      </c>
    </row>
    <row r="559" spans="1:75" x14ac:dyDescent="0.25">
      <c r="A559">
        <v>506859452</v>
      </c>
      <c r="B559">
        <v>5</v>
      </c>
      <c r="C559" t="s">
        <v>75</v>
      </c>
      <c r="D559" t="s">
        <v>76</v>
      </c>
      <c r="E559">
        <v>2020</v>
      </c>
      <c r="F559" t="s">
        <v>77</v>
      </c>
      <c r="G559" t="s">
        <v>78</v>
      </c>
      <c r="H559">
        <v>2</v>
      </c>
      <c r="I559" t="s">
        <v>79</v>
      </c>
      <c r="J559">
        <v>120</v>
      </c>
      <c r="K559" t="s">
        <v>868</v>
      </c>
      <c r="L559" t="s">
        <v>3033</v>
      </c>
      <c r="M559">
        <v>88</v>
      </c>
      <c r="N559" t="s">
        <v>3081</v>
      </c>
      <c r="O559">
        <v>4</v>
      </c>
      <c r="P559" t="s">
        <v>3093</v>
      </c>
      <c r="Q559">
        <v>27</v>
      </c>
      <c r="R559" t="s">
        <v>3124</v>
      </c>
      <c r="S559">
        <v>994</v>
      </c>
      <c r="T559" t="s">
        <v>891</v>
      </c>
      <c r="U559">
        <v>32</v>
      </c>
      <c r="V559">
        <v>4</v>
      </c>
      <c r="W559" t="s">
        <v>896</v>
      </c>
      <c r="X559">
        <v>1</v>
      </c>
      <c r="Y559" t="s">
        <v>83</v>
      </c>
      <c r="Z559">
        <v>1</v>
      </c>
      <c r="AA559" t="s">
        <v>84</v>
      </c>
      <c r="AB559">
        <v>1</v>
      </c>
      <c r="AC559" s="2">
        <v>0</v>
      </c>
      <c r="AD559" s="2">
        <v>0</v>
      </c>
      <c r="AE559" s="2">
        <v>0</v>
      </c>
      <c r="AF559" s="2">
        <v>0</v>
      </c>
      <c r="AG559" s="2">
        <v>0</v>
      </c>
      <c r="AH559" s="2">
        <v>0</v>
      </c>
      <c r="AI559" s="2">
        <v>0</v>
      </c>
      <c r="AJ559" s="2">
        <v>0</v>
      </c>
      <c r="AK559" s="2">
        <v>0</v>
      </c>
      <c r="AL559" s="2">
        <v>0</v>
      </c>
      <c r="AM559" s="2">
        <v>0</v>
      </c>
      <c r="AN559" s="2">
        <v>0</v>
      </c>
      <c r="AO559" s="2">
        <v>1</v>
      </c>
      <c r="AP559" s="2">
        <v>0.24</v>
      </c>
      <c r="AQ559" s="2">
        <v>24</v>
      </c>
      <c r="AR559" s="2">
        <v>1</v>
      </c>
      <c r="AS559" s="2">
        <v>0.24</v>
      </c>
      <c r="AT559" s="2">
        <v>24</v>
      </c>
      <c r="AU559" s="2">
        <v>0</v>
      </c>
      <c r="AV559" s="2">
        <v>0</v>
      </c>
      <c r="AW559" s="2">
        <v>0</v>
      </c>
      <c r="AX559" s="2">
        <v>0</v>
      </c>
      <c r="AY559" s="2">
        <v>0</v>
      </c>
      <c r="AZ559" s="2">
        <v>0</v>
      </c>
      <c r="BA559" s="2">
        <v>0</v>
      </c>
      <c r="BB559" s="2">
        <v>0</v>
      </c>
      <c r="BC559" s="2">
        <v>0</v>
      </c>
      <c r="BD559" s="2">
        <v>0</v>
      </c>
      <c r="BE559" s="2">
        <v>0</v>
      </c>
      <c r="BF559" s="2">
        <v>0</v>
      </c>
      <c r="BG559" s="2">
        <v>3711350000</v>
      </c>
      <c r="BH559" s="2">
        <v>3137220000</v>
      </c>
      <c r="BI559" s="2">
        <v>84.53</v>
      </c>
      <c r="BJ559" s="2">
        <v>3711350000</v>
      </c>
      <c r="BK559" s="2">
        <v>3137220000</v>
      </c>
      <c r="BL559" s="2">
        <v>84.53</v>
      </c>
      <c r="BM559" t="s">
        <v>897</v>
      </c>
      <c r="BN559" s="3">
        <f t="shared" si="78"/>
        <v>0</v>
      </c>
      <c r="BO559" s="3">
        <f t="shared" si="79"/>
        <v>0</v>
      </c>
      <c r="BP559" s="3">
        <f t="shared" si="80"/>
        <v>0</v>
      </c>
      <c r="BQ559" s="3">
        <f t="shared" si="81"/>
        <v>0</v>
      </c>
      <c r="BR559" s="3">
        <f t="shared" si="82"/>
        <v>0</v>
      </c>
      <c r="BS559" s="3">
        <f t="shared" si="83"/>
        <v>0</v>
      </c>
      <c r="BT559" s="3">
        <f t="shared" si="84"/>
        <v>0</v>
      </c>
      <c r="BU559" s="3">
        <f t="shared" si="85"/>
        <v>0</v>
      </c>
      <c r="BV559" s="3">
        <f t="shared" si="86"/>
        <v>3711.35</v>
      </c>
      <c r="BW559" s="3">
        <f t="shared" si="86"/>
        <v>3137.22</v>
      </c>
    </row>
    <row r="560" spans="1:75" x14ac:dyDescent="0.25">
      <c r="A560">
        <v>506859452</v>
      </c>
      <c r="B560">
        <v>5</v>
      </c>
      <c r="C560" t="s">
        <v>75</v>
      </c>
      <c r="D560" t="s">
        <v>76</v>
      </c>
      <c r="E560">
        <v>2020</v>
      </c>
      <c r="F560" t="s">
        <v>77</v>
      </c>
      <c r="G560" t="s">
        <v>78</v>
      </c>
      <c r="H560">
        <v>2</v>
      </c>
      <c r="I560" t="s">
        <v>79</v>
      </c>
      <c r="J560">
        <v>120</v>
      </c>
      <c r="K560" t="s">
        <v>868</v>
      </c>
      <c r="L560" t="s">
        <v>3033</v>
      </c>
      <c r="M560">
        <v>88</v>
      </c>
      <c r="N560" t="s">
        <v>3081</v>
      </c>
      <c r="O560">
        <v>6</v>
      </c>
      <c r="P560" t="s">
        <v>3094</v>
      </c>
      <c r="Q560">
        <v>41</v>
      </c>
      <c r="R560" t="s">
        <v>3115</v>
      </c>
      <c r="S560">
        <v>995</v>
      </c>
      <c r="T560" t="s">
        <v>898</v>
      </c>
      <c r="U560">
        <v>17</v>
      </c>
      <c r="V560">
        <v>1</v>
      </c>
      <c r="W560" t="s">
        <v>899</v>
      </c>
      <c r="X560">
        <v>3</v>
      </c>
      <c r="Y560" t="s">
        <v>128</v>
      </c>
      <c r="Z560">
        <v>1</v>
      </c>
      <c r="AA560" t="s">
        <v>84</v>
      </c>
      <c r="AB560">
        <v>1</v>
      </c>
      <c r="AC560" s="2">
        <v>1</v>
      </c>
      <c r="AD560" s="2">
        <v>1</v>
      </c>
      <c r="AE560" s="2">
        <v>100</v>
      </c>
      <c r="AF560" s="2">
        <v>1.7</v>
      </c>
      <c r="AG560" s="2">
        <v>1.7</v>
      </c>
      <c r="AH560" s="2">
        <v>100</v>
      </c>
      <c r="AI560" s="2">
        <v>2.6</v>
      </c>
      <c r="AJ560" s="2">
        <v>2.6</v>
      </c>
      <c r="AK560" s="2">
        <v>100</v>
      </c>
      <c r="AL560" s="2">
        <v>3.6</v>
      </c>
      <c r="AM560" s="2">
        <v>3.6</v>
      </c>
      <c r="AN560" s="2">
        <v>100</v>
      </c>
      <c r="AO560" s="2">
        <v>4</v>
      </c>
      <c r="AP560" s="2">
        <v>3.72</v>
      </c>
      <c r="AQ560" s="2">
        <v>93</v>
      </c>
      <c r="AR560" s="2" t="s">
        <v>95</v>
      </c>
      <c r="AS560" s="2" t="s">
        <v>95</v>
      </c>
      <c r="AT560" s="2" t="s">
        <v>95</v>
      </c>
      <c r="AU560" s="2">
        <v>186352056</v>
      </c>
      <c r="AV560" s="2">
        <v>186352056</v>
      </c>
      <c r="AW560" s="2">
        <v>100</v>
      </c>
      <c r="AX560" s="2">
        <v>642250000</v>
      </c>
      <c r="AY560" s="2">
        <v>640466667</v>
      </c>
      <c r="AZ560" s="2">
        <v>99.72</v>
      </c>
      <c r="BA560" s="2">
        <v>700000000</v>
      </c>
      <c r="BB560" s="2">
        <v>699999930</v>
      </c>
      <c r="BC560" s="2">
        <v>100</v>
      </c>
      <c r="BD560" s="2">
        <v>740040000</v>
      </c>
      <c r="BE560" s="2">
        <v>739941000</v>
      </c>
      <c r="BF560" s="2">
        <v>99.99</v>
      </c>
      <c r="BG560" s="2">
        <v>300800000</v>
      </c>
      <c r="BH560" s="2">
        <v>248650000</v>
      </c>
      <c r="BI560" s="2">
        <v>82.66</v>
      </c>
      <c r="BJ560" s="2">
        <v>2569442056</v>
      </c>
      <c r="BK560" s="2">
        <v>2515409653</v>
      </c>
      <c r="BL560" s="2">
        <v>97.9</v>
      </c>
      <c r="BN560" s="3">
        <f t="shared" si="78"/>
        <v>186.352056</v>
      </c>
      <c r="BO560" s="3">
        <f t="shared" si="79"/>
        <v>186.352056</v>
      </c>
      <c r="BP560" s="3">
        <f t="shared" si="80"/>
        <v>642.25</v>
      </c>
      <c r="BQ560" s="3">
        <f t="shared" si="81"/>
        <v>640.46666700000003</v>
      </c>
      <c r="BR560" s="3">
        <f t="shared" si="82"/>
        <v>700</v>
      </c>
      <c r="BS560" s="3">
        <f t="shared" si="83"/>
        <v>699.99992999999995</v>
      </c>
      <c r="BT560" s="3">
        <f t="shared" si="84"/>
        <v>740.04</v>
      </c>
      <c r="BU560" s="3">
        <f t="shared" si="85"/>
        <v>739.94100000000003</v>
      </c>
      <c r="BV560" s="3">
        <f t="shared" si="86"/>
        <v>300.8</v>
      </c>
      <c r="BW560" s="3">
        <f t="shared" si="86"/>
        <v>248.65</v>
      </c>
    </row>
    <row r="561" spans="1:75" x14ac:dyDescent="0.25">
      <c r="A561">
        <v>506859452</v>
      </c>
      <c r="B561">
        <v>5</v>
      </c>
      <c r="C561" t="s">
        <v>75</v>
      </c>
      <c r="D561" t="s">
        <v>76</v>
      </c>
      <c r="E561">
        <v>2020</v>
      </c>
      <c r="F561" t="s">
        <v>77</v>
      </c>
      <c r="G561" t="s">
        <v>78</v>
      </c>
      <c r="H561">
        <v>2</v>
      </c>
      <c r="I561" t="s">
        <v>79</v>
      </c>
      <c r="J561">
        <v>120</v>
      </c>
      <c r="K561" t="s">
        <v>868</v>
      </c>
      <c r="L561" t="s">
        <v>3033</v>
      </c>
      <c r="M561">
        <v>88</v>
      </c>
      <c r="N561" t="s">
        <v>3081</v>
      </c>
      <c r="O561">
        <v>6</v>
      </c>
      <c r="P561" t="s">
        <v>3094</v>
      </c>
      <c r="Q561">
        <v>41</v>
      </c>
      <c r="R561" t="s">
        <v>3115</v>
      </c>
      <c r="S561">
        <v>995</v>
      </c>
      <c r="T561" t="s">
        <v>898</v>
      </c>
      <c r="U561">
        <v>17</v>
      </c>
      <c r="V561">
        <v>2</v>
      </c>
      <c r="W561" t="s">
        <v>900</v>
      </c>
      <c r="X561">
        <v>2</v>
      </c>
      <c r="Y561" t="s">
        <v>94</v>
      </c>
      <c r="Z561">
        <v>3</v>
      </c>
      <c r="AA561" t="s">
        <v>87</v>
      </c>
      <c r="AB561">
        <v>1</v>
      </c>
      <c r="AC561" s="2">
        <v>100</v>
      </c>
      <c r="AD561" s="2">
        <v>100</v>
      </c>
      <c r="AE561" s="2">
        <v>100</v>
      </c>
      <c r="AF561" s="2">
        <v>100</v>
      </c>
      <c r="AG561" s="2">
        <v>100</v>
      </c>
      <c r="AH561" s="2">
        <v>100</v>
      </c>
      <c r="AI561" s="2">
        <v>0</v>
      </c>
      <c r="AJ561" s="2">
        <v>0</v>
      </c>
      <c r="AK561" s="2">
        <v>0</v>
      </c>
      <c r="AL561" s="2">
        <v>0</v>
      </c>
      <c r="AM561" s="2">
        <v>0</v>
      </c>
      <c r="AN561" s="2">
        <v>0</v>
      </c>
      <c r="AO561" s="2">
        <v>0</v>
      </c>
      <c r="AP561" s="2">
        <v>0</v>
      </c>
      <c r="AQ561" s="2">
        <v>0</v>
      </c>
      <c r="AR561" s="2" t="s">
        <v>95</v>
      </c>
      <c r="AS561" s="2" t="s">
        <v>95</v>
      </c>
      <c r="AT561" s="2" t="s">
        <v>95</v>
      </c>
      <c r="AU561" s="2">
        <v>23868504</v>
      </c>
      <c r="AV561" s="2">
        <v>23868504</v>
      </c>
      <c r="AW561" s="2">
        <v>100</v>
      </c>
      <c r="AX561" s="2">
        <v>57750000</v>
      </c>
      <c r="AY561" s="2">
        <v>57750000</v>
      </c>
      <c r="AZ561" s="2">
        <v>100</v>
      </c>
      <c r="BA561" s="2">
        <v>0</v>
      </c>
      <c r="BB561" s="2">
        <v>0</v>
      </c>
      <c r="BC561" s="2">
        <v>0</v>
      </c>
      <c r="BD561" s="2">
        <v>0</v>
      </c>
      <c r="BE561" s="2">
        <v>0</v>
      </c>
      <c r="BF561" s="2">
        <v>0</v>
      </c>
      <c r="BG561" s="2">
        <v>0</v>
      </c>
      <c r="BH561" s="2">
        <v>0</v>
      </c>
      <c r="BI561" s="2">
        <v>0</v>
      </c>
      <c r="BJ561" s="2">
        <v>81618504</v>
      </c>
      <c r="BK561" s="2">
        <v>81618504</v>
      </c>
      <c r="BL561" s="2">
        <v>100</v>
      </c>
      <c r="BN561" s="3">
        <f t="shared" si="78"/>
        <v>23.868504000000001</v>
      </c>
      <c r="BO561" s="3">
        <f t="shared" si="79"/>
        <v>23.868504000000001</v>
      </c>
      <c r="BP561" s="3">
        <f t="shared" si="80"/>
        <v>57.75</v>
      </c>
      <c r="BQ561" s="3">
        <f t="shared" si="81"/>
        <v>57.75</v>
      </c>
      <c r="BR561" s="3">
        <f t="shared" si="82"/>
        <v>0</v>
      </c>
      <c r="BS561" s="3">
        <f t="shared" si="83"/>
        <v>0</v>
      </c>
      <c r="BT561" s="3">
        <f t="shared" si="84"/>
        <v>0</v>
      </c>
      <c r="BU561" s="3">
        <f t="shared" si="85"/>
        <v>0</v>
      </c>
      <c r="BV561" s="3">
        <f t="shared" si="86"/>
        <v>0</v>
      </c>
      <c r="BW561" s="3">
        <f t="shared" si="86"/>
        <v>0</v>
      </c>
    </row>
    <row r="562" spans="1:75" x14ac:dyDescent="0.25">
      <c r="A562">
        <v>506859452</v>
      </c>
      <c r="B562">
        <v>5</v>
      </c>
      <c r="C562" t="s">
        <v>75</v>
      </c>
      <c r="D562" t="s">
        <v>76</v>
      </c>
      <c r="E562">
        <v>2020</v>
      </c>
      <c r="F562" t="s">
        <v>77</v>
      </c>
      <c r="G562" t="s">
        <v>78</v>
      </c>
      <c r="H562">
        <v>2</v>
      </c>
      <c r="I562" t="s">
        <v>79</v>
      </c>
      <c r="J562">
        <v>120</v>
      </c>
      <c r="K562" t="s">
        <v>868</v>
      </c>
      <c r="L562" t="s">
        <v>3033</v>
      </c>
      <c r="M562">
        <v>88</v>
      </c>
      <c r="N562" t="s">
        <v>3081</v>
      </c>
      <c r="O562">
        <v>7</v>
      </c>
      <c r="P562" t="s">
        <v>3088</v>
      </c>
      <c r="Q562">
        <v>42</v>
      </c>
      <c r="R562" t="s">
        <v>3095</v>
      </c>
      <c r="S562">
        <v>986</v>
      </c>
      <c r="T562" t="s">
        <v>901</v>
      </c>
      <c r="U562">
        <v>46</v>
      </c>
      <c r="V562">
        <v>1</v>
      </c>
      <c r="W562" t="s">
        <v>902</v>
      </c>
      <c r="X562">
        <v>2</v>
      </c>
      <c r="Y562" t="s">
        <v>94</v>
      </c>
      <c r="Z562">
        <v>4</v>
      </c>
      <c r="AA562" t="s">
        <v>187</v>
      </c>
      <c r="AB562">
        <v>1</v>
      </c>
      <c r="AC562" s="2">
        <v>1</v>
      </c>
      <c r="AD562" s="2">
        <v>0.95</v>
      </c>
      <c r="AE562" s="2">
        <v>95</v>
      </c>
      <c r="AF562" s="2">
        <v>0</v>
      </c>
      <c r="AG562" s="2">
        <v>0</v>
      </c>
      <c r="AH562" s="2">
        <v>0</v>
      </c>
      <c r="AI562" s="2">
        <v>0</v>
      </c>
      <c r="AJ562" s="2">
        <v>0</v>
      </c>
      <c r="AK562" s="2">
        <v>0</v>
      </c>
      <c r="AL562" s="2">
        <v>0</v>
      </c>
      <c r="AM562" s="2">
        <v>0</v>
      </c>
      <c r="AN562" s="2">
        <v>0</v>
      </c>
      <c r="AO562" s="2">
        <v>0</v>
      </c>
      <c r="AP562" s="2">
        <v>0</v>
      </c>
      <c r="AQ562" s="2">
        <v>0</v>
      </c>
      <c r="AR562" s="2" t="s">
        <v>95</v>
      </c>
      <c r="AS562" s="2" t="s">
        <v>95</v>
      </c>
      <c r="AT562" s="2" t="s">
        <v>95</v>
      </c>
      <c r="AU562" s="2">
        <v>314592252</v>
      </c>
      <c r="AV562" s="2">
        <v>314592252</v>
      </c>
      <c r="AW562" s="2">
        <v>100</v>
      </c>
      <c r="AX562" s="2">
        <v>0</v>
      </c>
      <c r="AY562" s="2">
        <v>0</v>
      </c>
      <c r="AZ562" s="2">
        <v>0</v>
      </c>
      <c r="BA562" s="2">
        <v>0</v>
      </c>
      <c r="BB562" s="2">
        <v>0</v>
      </c>
      <c r="BC562" s="2">
        <v>0</v>
      </c>
      <c r="BD562" s="2">
        <v>0</v>
      </c>
      <c r="BE562" s="2">
        <v>0</v>
      </c>
      <c r="BF562" s="2">
        <v>0</v>
      </c>
      <c r="BG562" s="2">
        <v>0</v>
      </c>
      <c r="BH562" s="2">
        <v>0</v>
      </c>
      <c r="BI562" s="2">
        <v>0</v>
      </c>
      <c r="BJ562" s="2">
        <v>314592252</v>
      </c>
      <c r="BK562" s="2">
        <v>314592252</v>
      </c>
      <c r="BL562" s="2">
        <v>100</v>
      </c>
      <c r="BN562" s="3">
        <f t="shared" si="78"/>
        <v>314.59225199999997</v>
      </c>
      <c r="BO562" s="3">
        <f t="shared" si="79"/>
        <v>314.59225199999997</v>
      </c>
      <c r="BP562" s="3">
        <f t="shared" si="80"/>
        <v>0</v>
      </c>
      <c r="BQ562" s="3">
        <f t="shared" si="81"/>
        <v>0</v>
      </c>
      <c r="BR562" s="3">
        <f t="shared" si="82"/>
        <v>0</v>
      </c>
      <c r="BS562" s="3">
        <f t="shared" si="83"/>
        <v>0</v>
      </c>
      <c r="BT562" s="3">
        <f t="shared" si="84"/>
        <v>0</v>
      </c>
      <c r="BU562" s="3">
        <f t="shared" si="85"/>
        <v>0</v>
      </c>
      <c r="BV562" s="3">
        <f t="shared" si="86"/>
        <v>0</v>
      </c>
      <c r="BW562" s="3">
        <f t="shared" si="86"/>
        <v>0</v>
      </c>
    </row>
    <row r="563" spans="1:75" x14ac:dyDescent="0.25">
      <c r="A563">
        <v>506859452</v>
      </c>
      <c r="B563">
        <v>5</v>
      </c>
      <c r="C563" t="s">
        <v>75</v>
      </c>
      <c r="D563" t="s">
        <v>76</v>
      </c>
      <c r="E563">
        <v>2020</v>
      </c>
      <c r="F563" t="s">
        <v>77</v>
      </c>
      <c r="G563" t="s">
        <v>78</v>
      </c>
      <c r="H563">
        <v>2</v>
      </c>
      <c r="I563" t="s">
        <v>79</v>
      </c>
      <c r="J563">
        <v>120</v>
      </c>
      <c r="K563" t="s">
        <v>868</v>
      </c>
      <c r="L563" t="s">
        <v>3033</v>
      </c>
      <c r="M563">
        <v>88</v>
      </c>
      <c r="N563" t="s">
        <v>3081</v>
      </c>
      <c r="O563">
        <v>7</v>
      </c>
      <c r="P563" t="s">
        <v>3088</v>
      </c>
      <c r="Q563">
        <v>42</v>
      </c>
      <c r="R563" t="s">
        <v>3095</v>
      </c>
      <c r="S563">
        <v>986</v>
      </c>
      <c r="T563" t="s">
        <v>901</v>
      </c>
      <c r="U563">
        <v>46</v>
      </c>
      <c r="V563">
        <v>3</v>
      </c>
      <c r="W563" t="s">
        <v>903</v>
      </c>
      <c r="X563">
        <v>2</v>
      </c>
      <c r="Y563" t="s">
        <v>94</v>
      </c>
      <c r="Z563">
        <v>1</v>
      </c>
      <c r="AA563" t="s">
        <v>84</v>
      </c>
      <c r="AB563">
        <v>1</v>
      </c>
      <c r="AC563" s="2">
        <v>100</v>
      </c>
      <c r="AD563" s="2">
        <v>84</v>
      </c>
      <c r="AE563" s="2">
        <v>84</v>
      </c>
      <c r="AF563" s="2">
        <v>100</v>
      </c>
      <c r="AG563" s="2">
        <v>98</v>
      </c>
      <c r="AH563" s="2">
        <v>98</v>
      </c>
      <c r="AI563" s="2">
        <v>100</v>
      </c>
      <c r="AJ563" s="2">
        <v>88.75</v>
      </c>
      <c r="AK563" s="2">
        <v>88.75</v>
      </c>
      <c r="AL563" s="2">
        <v>100</v>
      </c>
      <c r="AM563" s="2">
        <v>100</v>
      </c>
      <c r="AN563" s="2">
        <v>100</v>
      </c>
      <c r="AO563" s="2">
        <v>100</v>
      </c>
      <c r="AP563" s="2">
        <v>61</v>
      </c>
      <c r="AQ563" s="2">
        <v>61</v>
      </c>
      <c r="AR563" s="2" t="s">
        <v>95</v>
      </c>
      <c r="AS563" s="2" t="s">
        <v>95</v>
      </c>
      <c r="AT563" s="2" t="s">
        <v>95</v>
      </c>
      <c r="AU563" s="2">
        <v>134507572</v>
      </c>
      <c r="AV563" s="2">
        <v>134507572</v>
      </c>
      <c r="AW563" s="2">
        <v>100</v>
      </c>
      <c r="AX563" s="2">
        <v>529228593</v>
      </c>
      <c r="AY563" s="2">
        <v>528573776</v>
      </c>
      <c r="AZ563" s="2">
        <v>99.88</v>
      </c>
      <c r="BA563" s="2">
        <v>718243173</v>
      </c>
      <c r="BB563" s="2">
        <v>517012797</v>
      </c>
      <c r="BC563" s="2">
        <v>71.98</v>
      </c>
      <c r="BD563" s="2">
        <v>1283036644</v>
      </c>
      <c r="BE563" s="2">
        <v>1160923278</v>
      </c>
      <c r="BF563" s="2">
        <v>90.48</v>
      </c>
      <c r="BG563" s="2">
        <v>2020990000</v>
      </c>
      <c r="BH563" s="2">
        <v>208018226</v>
      </c>
      <c r="BI563" s="2">
        <v>10.29</v>
      </c>
      <c r="BJ563" s="2">
        <v>4686005982</v>
      </c>
      <c r="BK563" s="2">
        <v>2549035649</v>
      </c>
      <c r="BL563" s="2">
        <v>54.4</v>
      </c>
      <c r="BM563" t="s">
        <v>904</v>
      </c>
      <c r="BN563" s="3">
        <f t="shared" si="78"/>
        <v>134.50757200000001</v>
      </c>
      <c r="BO563" s="3">
        <f t="shared" si="79"/>
        <v>134.50757200000001</v>
      </c>
      <c r="BP563" s="3">
        <f t="shared" si="80"/>
        <v>529.22859300000005</v>
      </c>
      <c r="BQ563" s="3">
        <f t="shared" si="81"/>
        <v>528.57377599999995</v>
      </c>
      <c r="BR563" s="3">
        <f t="shared" si="82"/>
        <v>718.24317299999996</v>
      </c>
      <c r="BS563" s="3">
        <f t="shared" si="83"/>
        <v>517.01279699999998</v>
      </c>
      <c r="BT563" s="3">
        <f t="shared" si="84"/>
        <v>1283.036644</v>
      </c>
      <c r="BU563" s="3">
        <f t="shared" si="85"/>
        <v>1160.923278</v>
      </c>
      <c r="BV563" s="3">
        <f t="shared" si="86"/>
        <v>2020.99</v>
      </c>
      <c r="BW563" s="3">
        <f t="shared" si="86"/>
        <v>208.018226</v>
      </c>
    </row>
    <row r="564" spans="1:75" x14ac:dyDescent="0.25">
      <c r="A564">
        <v>506859452</v>
      </c>
      <c r="B564">
        <v>5</v>
      </c>
      <c r="C564" t="s">
        <v>75</v>
      </c>
      <c r="D564" t="s">
        <v>76</v>
      </c>
      <c r="E564">
        <v>2020</v>
      </c>
      <c r="F564" t="s">
        <v>77</v>
      </c>
      <c r="G564" t="s">
        <v>78</v>
      </c>
      <c r="H564">
        <v>2</v>
      </c>
      <c r="I564" t="s">
        <v>79</v>
      </c>
      <c r="J564">
        <v>120</v>
      </c>
      <c r="K564" t="s">
        <v>868</v>
      </c>
      <c r="L564" t="s">
        <v>3033</v>
      </c>
      <c r="M564">
        <v>88</v>
      </c>
      <c r="N564" t="s">
        <v>3081</v>
      </c>
      <c r="O564">
        <v>7</v>
      </c>
      <c r="P564" t="s">
        <v>3088</v>
      </c>
      <c r="Q564">
        <v>42</v>
      </c>
      <c r="R564" t="s">
        <v>3095</v>
      </c>
      <c r="S564">
        <v>986</v>
      </c>
      <c r="T564" t="s">
        <v>901</v>
      </c>
      <c r="U564">
        <v>46</v>
      </c>
      <c r="V564">
        <v>4</v>
      </c>
      <c r="W564" t="s">
        <v>905</v>
      </c>
      <c r="X564">
        <v>2</v>
      </c>
      <c r="Y564" t="s">
        <v>94</v>
      </c>
      <c r="Z564">
        <v>1</v>
      </c>
      <c r="AA564" t="s">
        <v>84</v>
      </c>
      <c r="AB564">
        <v>1</v>
      </c>
      <c r="AC564" s="2">
        <v>100</v>
      </c>
      <c r="AD564" s="2">
        <v>80</v>
      </c>
      <c r="AE564" s="2">
        <v>80</v>
      </c>
      <c r="AF564" s="2">
        <v>100</v>
      </c>
      <c r="AG564" s="2">
        <v>95</v>
      </c>
      <c r="AH564" s="2">
        <v>95</v>
      </c>
      <c r="AI564" s="2">
        <v>100</v>
      </c>
      <c r="AJ564" s="2">
        <v>100</v>
      </c>
      <c r="AK564" s="2">
        <v>100</v>
      </c>
      <c r="AL564" s="2">
        <v>100</v>
      </c>
      <c r="AM564" s="2">
        <v>100</v>
      </c>
      <c r="AN564" s="2">
        <v>100</v>
      </c>
      <c r="AO564" s="2">
        <v>100</v>
      </c>
      <c r="AP564" s="2">
        <v>45</v>
      </c>
      <c r="AQ564" s="2">
        <v>45</v>
      </c>
      <c r="AR564" s="2" t="s">
        <v>95</v>
      </c>
      <c r="AS564" s="2" t="s">
        <v>95</v>
      </c>
      <c r="AT564" s="2" t="s">
        <v>95</v>
      </c>
      <c r="AU564" s="2">
        <v>151985942</v>
      </c>
      <c r="AV564" s="2">
        <v>151019022</v>
      </c>
      <c r="AW564" s="2">
        <v>99.36</v>
      </c>
      <c r="AX564" s="2">
        <v>357446595</v>
      </c>
      <c r="AY564" s="2">
        <v>357446595</v>
      </c>
      <c r="AZ564" s="2">
        <v>100</v>
      </c>
      <c r="BA564" s="2">
        <v>129699336</v>
      </c>
      <c r="BB564" s="2">
        <v>125139336</v>
      </c>
      <c r="BC564" s="2">
        <v>96.48</v>
      </c>
      <c r="BD564" s="2">
        <v>443756429</v>
      </c>
      <c r="BE564" s="2">
        <v>443154393</v>
      </c>
      <c r="BF564" s="2">
        <v>99.86</v>
      </c>
      <c r="BG564" s="2">
        <v>54729000</v>
      </c>
      <c r="BH564" s="2">
        <v>54729000</v>
      </c>
      <c r="BI564" s="2">
        <v>100</v>
      </c>
      <c r="BJ564" s="2">
        <v>1137617302</v>
      </c>
      <c r="BK564" s="2">
        <v>1131488346</v>
      </c>
      <c r="BL564" s="2">
        <v>99.46</v>
      </c>
      <c r="BM564" t="s">
        <v>906</v>
      </c>
      <c r="BN564" s="3">
        <f t="shared" si="78"/>
        <v>151.98594199999999</v>
      </c>
      <c r="BO564" s="3">
        <f t="shared" si="79"/>
        <v>151.01902200000001</v>
      </c>
      <c r="BP564" s="3">
        <f t="shared" si="80"/>
        <v>357.446595</v>
      </c>
      <c r="BQ564" s="3">
        <f t="shared" si="81"/>
        <v>357.446595</v>
      </c>
      <c r="BR564" s="3">
        <f t="shared" si="82"/>
        <v>129.69933599999999</v>
      </c>
      <c r="BS564" s="3">
        <f t="shared" si="83"/>
        <v>125.139336</v>
      </c>
      <c r="BT564" s="3">
        <f t="shared" si="84"/>
        <v>443.75642900000003</v>
      </c>
      <c r="BU564" s="3">
        <f t="shared" si="85"/>
        <v>443.15439300000003</v>
      </c>
      <c r="BV564" s="3">
        <f t="shared" si="86"/>
        <v>54.728999999999999</v>
      </c>
      <c r="BW564" s="3">
        <f t="shared" si="86"/>
        <v>54.728999999999999</v>
      </c>
    </row>
    <row r="565" spans="1:75" x14ac:dyDescent="0.25">
      <c r="A565">
        <v>506859452</v>
      </c>
      <c r="B565">
        <v>5</v>
      </c>
      <c r="C565" t="s">
        <v>75</v>
      </c>
      <c r="D565" t="s">
        <v>76</v>
      </c>
      <c r="E565">
        <v>2020</v>
      </c>
      <c r="F565" t="s">
        <v>77</v>
      </c>
      <c r="G565" t="s">
        <v>78</v>
      </c>
      <c r="H565">
        <v>2</v>
      </c>
      <c r="I565" t="s">
        <v>79</v>
      </c>
      <c r="J565">
        <v>120</v>
      </c>
      <c r="K565" t="s">
        <v>868</v>
      </c>
      <c r="L565" t="s">
        <v>3033</v>
      </c>
      <c r="M565">
        <v>88</v>
      </c>
      <c r="N565" t="s">
        <v>3081</v>
      </c>
      <c r="O565">
        <v>7</v>
      </c>
      <c r="P565" t="s">
        <v>3088</v>
      </c>
      <c r="Q565">
        <v>42</v>
      </c>
      <c r="R565" t="s">
        <v>3095</v>
      </c>
      <c r="S565">
        <v>986</v>
      </c>
      <c r="T565" t="s">
        <v>901</v>
      </c>
      <c r="U565">
        <v>46</v>
      </c>
      <c r="V565">
        <v>5</v>
      </c>
      <c r="W565" t="s">
        <v>907</v>
      </c>
      <c r="X565">
        <v>1</v>
      </c>
      <c r="Y565" t="s">
        <v>83</v>
      </c>
      <c r="Z565">
        <v>1</v>
      </c>
      <c r="AA565" t="s">
        <v>84</v>
      </c>
      <c r="AB565">
        <v>1</v>
      </c>
      <c r="AC565" s="2">
        <v>1</v>
      </c>
      <c r="AD565" s="2">
        <v>0.83</v>
      </c>
      <c r="AE565" s="2">
        <v>83</v>
      </c>
      <c r="AF565" s="2">
        <v>1.17</v>
      </c>
      <c r="AG565" s="2">
        <v>1.0900000000000001</v>
      </c>
      <c r="AH565" s="2">
        <v>93.16</v>
      </c>
      <c r="AI565" s="2">
        <v>1.08</v>
      </c>
      <c r="AJ565" s="2">
        <v>1.08</v>
      </c>
      <c r="AK565" s="2">
        <v>100</v>
      </c>
      <c r="AL565" s="2">
        <v>1</v>
      </c>
      <c r="AM565" s="2">
        <v>1</v>
      </c>
      <c r="AN565" s="2">
        <v>100</v>
      </c>
      <c r="AO565" s="2">
        <v>1</v>
      </c>
      <c r="AP565" s="2">
        <v>0.5</v>
      </c>
      <c r="AQ565" s="2">
        <v>50</v>
      </c>
      <c r="AR565" s="2">
        <v>5</v>
      </c>
      <c r="AS565" s="2">
        <v>4.5</v>
      </c>
      <c r="AT565" s="2">
        <v>90</v>
      </c>
      <c r="AU565" s="2">
        <v>242900000</v>
      </c>
      <c r="AV565" s="2">
        <v>242900000</v>
      </c>
      <c r="AW565" s="2">
        <v>100</v>
      </c>
      <c r="AX565" s="2">
        <v>585155333</v>
      </c>
      <c r="AY565" s="2">
        <v>585155333</v>
      </c>
      <c r="AZ565" s="2">
        <v>100</v>
      </c>
      <c r="BA565" s="2">
        <v>419873935</v>
      </c>
      <c r="BB565" s="2">
        <v>337611284</v>
      </c>
      <c r="BC565" s="2">
        <v>80.41</v>
      </c>
      <c r="BD565" s="2">
        <v>1021122117</v>
      </c>
      <c r="BE565" s="2">
        <v>1021122076</v>
      </c>
      <c r="BF565" s="2">
        <v>100</v>
      </c>
      <c r="BG565" s="2">
        <v>386702323</v>
      </c>
      <c r="BH565" s="2">
        <v>294232899</v>
      </c>
      <c r="BI565" s="2">
        <v>76.09</v>
      </c>
      <c r="BJ565" s="2">
        <v>2655753708</v>
      </c>
      <c r="BK565" s="2">
        <v>2481021592</v>
      </c>
      <c r="BL565" s="2">
        <v>93.42</v>
      </c>
      <c r="BM565" t="s">
        <v>908</v>
      </c>
      <c r="BN565" s="3">
        <f t="shared" si="78"/>
        <v>242.9</v>
      </c>
      <c r="BO565" s="3">
        <f t="shared" si="79"/>
        <v>242.9</v>
      </c>
      <c r="BP565" s="3">
        <f t="shared" si="80"/>
        <v>585.15533300000004</v>
      </c>
      <c r="BQ565" s="3">
        <f t="shared" si="81"/>
        <v>585.15533300000004</v>
      </c>
      <c r="BR565" s="3">
        <f t="shared" si="82"/>
        <v>419.87393500000002</v>
      </c>
      <c r="BS565" s="3">
        <f t="shared" si="83"/>
        <v>337.61128400000001</v>
      </c>
      <c r="BT565" s="3">
        <f t="shared" si="84"/>
        <v>1021.122117</v>
      </c>
      <c r="BU565" s="3">
        <f t="shared" si="85"/>
        <v>1021.122076</v>
      </c>
      <c r="BV565" s="3">
        <f t="shared" si="86"/>
        <v>386.70232299999998</v>
      </c>
      <c r="BW565" s="3">
        <f t="shared" si="86"/>
        <v>294.23289899999997</v>
      </c>
    </row>
    <row r="566" spans="1:75" x14ac:dyDescent="0.25">
      <c r="A566">
        <v>506859452</v>
      </c>
      <c r="B566">
        <v>5</v>
      </c>
      <c r="C566" t="s">
        <v>75</v>
      </c>
      <c r="D566" t="s">
        <v>76</v>
      </c>
      <c r="E566">
        <v>2020</v>
      </c>
      <c r="F566" t="s">
        <v>77</v>
      </c>
      <c r="G566" t="s">
        <v>78</v>
      </c>
      <c r="H566">
        <v>2</v>
      </c>
      <c r="I566" t="s">
        <v>79</v>
      </c>
      <c r="J566">
        <v>120</v>
      </c>
      <c r="K566" t="s">
        <v>868</v>
      </c>
      <c r="L566" t="s">
        <v>3033</v>
      </c>
      <c r="M566">
        <v>88</v>
      </c>
      <c r="N566" t="s">
        <v>3081</v>
      </c>
      <c r="O566">
        <v>7</v>
      </c>
      <c r="P566" t="s">
        <v>3088</v>
      </c>
      <c r="Q566">
        <v>42</v>
      </c>
      <c r="R566" t="s">
        <v>3095</v>
      </c>
      <c r="S566">
        <v>986</v>
      </c>
      <c r="T566" t="s">
        <v>901</v>
      </c>
      <c r="U566">
        <v>46</v>
      </c>
      <c r="V566">
        <v>6</v>
      </c>
      <c r="W566" t="s">
        <v>909</v>
      </c>
      <c r="X566">
        <v>1</v>
      </c>
      <c r="Y566" t="s">
        <v>83</v>
      </c>
      <c r="Z566">
        <v>1</v>
      </c>
      <c r="AA566" t="s">
        <v>84</v>
      </c>
      <c r="AB566">
        <v>1</v>
      </c>
      <c r="AC566" s="2">
        <v>0.1</v>
      </c>
      <c r="AD566" s="2">
        <v>0.1</v>
      </c>
      <c r="AE566" s="2">
        <v>100</v>
      </c>
      <c r="AF566" s="2">
        <v>0.2</v>
      </c>
      <c r="AG566" s="2">
        <v>0.2</v>
      </c>
      <c r="AH566" s="2">
        <v>100</v>
      </c>
      <c r="AI566" s="2">
        <v>0.25</v>
      </c>
      <c r="AJ566" s="2">
        <v>0.25</v>
      </c>
      <c r="AK566" s="2">
        <v>100</v>
      </c>
      <c r="AL566" s="2">
        <v>0.25</v>
      </c>
      <c r="AM566" s="2">
        <v>0.25</v>
      </c>
      <c r="AN566" s="2">
        <v>100</v>
      </c>
      <c r="AO566" s="2">
        <v>0.2</v>
      </c>
      <c r="AP566" s="2">
        <v>0.09</v>
      </c>
      <c r="AQ566" s="2">
        <v>45</v>
      </c>
      <c r="AR566" s="2">
        <v>1</v>
      </c>
      <c r="AS566" s="2">
        <v>0.89</v>
      </c>
      <c r="AT566" s="2">
        <v>89</v>
      </c>
      <c r="AU566" s="2">
        <v>156182104</v>
      </c>
      <c r="AV566" s="2">
        <v>156182104</v>
      </c>
      <c r="AW566" s="2">
        <v>100</v>
      </c>
      <c r="AX566" s="2">
        <v>74275653</v>
      </c>
      <c r="AY566" s="2">
        <v>74275653</v>
      </c>
      <c r="AZ566" s="2">
        <v>100</v>
      </c>
      <c r="BA566" s="2">
        <v>170393500</v>
      </c>
      <c r="BB566" s="2">
        <v>170393500</v>
      </c>
      <c r="BC566" s="2">
        <v>100</v>
      </c>
      <c r="BD566" s="2">
        <v>50975818</v>
      </c>
      <c r="BE566" s="2">
        <v>50975750</v>
      </c>
      <c r="BF566" s="2">
        <v>100</v>
      </c>
      <c r="BG566" s="2">
        <v>263941750</v>
      </c>
      <c r="BH566" s="2">
        <v>244294500</v>
      </c>
      <c r="BI566" s="2">
        <v>92.56</v>
      </c>
      <c r="BJ566" s="2">
        <v>715768825</v>
      </c>
      <c r="BK566" s="2">
        <v>696121507</v>
      </c>
      <c r="BL566" s="2">
        <v>97.26</v>
      </c>
      <c r="BM566" t="s">
        <v>910</v>
      </c>
      <c r="BN566" s="3">
        <f t="shared" si="78"/>
        <v>156.18210400000001</v>
      </c>
      <c r="BO566" s="3">
        <f t="shared" si="79"/>
        <v>156.18210400000001</v>
      </c>
      <c r="BP566" s="3">
        <f t="shared" si="80"/>
        <v>74.275653000000005</v>
      </c>
      <c r="BQ566" s="3">
        <f t="shared" si="81"/>
        <v>74.275653000000005</v>
      </c>
      <c r="BR566" s="3">
        <f t="shared" si="82"/>
        <v>170.39349999999999</v>
      </c>
      <c r="BS566" s="3">
        <f t="shared" si="83"/>
        <v>170.39349999999999</v>
      </c>
      <c r="BT566" s="3">
        <f t="shared" si="84"/>
        <v>50.975817999999997</v>
      </c>
      <c r="BU566" s="3">
        <f t="shared" si="85"/>
        <v>50.975749999999998</v>
      </c>
      <c r="BV566" s="3">
        <f t="shared" si="86"/>
        <v>263.94175000000001</v>
      </c>
      <c r="BW566" s="3">
        <f t="shared" si="86"/>
        <v>244.2945</v>
      </c>
    </row>
    <row r="567" spans="1:75" x14ac:dyDescent="0.25">
      <c r="A567">
        <v>506859452</v>
      </c>
      <c r="B567">
        <v>5</v>
      </c>
      <c r="C567" t="s">
        <v>75</v>
      </c>
      <c r="D567" t="s">
        <v>76</v>
      </c>
      <c r="E567">
        <v>2020</v>
      </c>
      <c r="F567" t="s">
        <v>77</v>
      </c>
      <c r="G567" t="s">
        <v>78</v>
      </c>
      <c r="H567">
        <v>2</v>
      </c>
      <c r="I567" t="s">
        <v>79</v>
      </c>
      <c r="J567">
        <v>120</v>
      </c>
      <c r="K567" t="s">
        <v>868</v>
      </c>
      <c r="L567" t="s">
        <v>3033</v>
      </c>
      <c r="M567">
        <v>88</v>
      </c>
      <c r="N567" t="s">
        <v>3081</v>
      </c>
      <c r="O567">
        <v>7</v>
      </c>
      <c r="P567" t="s">
        <v>3088</v>
      </c>
      <c r="Q567">
        <v>42</v>
      </c>
      <c r="R567" t="s">
        <v>3095</v>
      </c>
      <c r="S567">
        <v>986</v>
      </c>
      <c r="T567" t="s">
        <v>901</v>
      </c>
      <c r="U567">
        <v>46</v>
      </c>
      <c r="V567">
        <v>7</v>
      </c>
      <c r="W567" t="s">
        <v>911</v>
      </c>
      <c r="X567">
        <v>2</v>
      </c>
      <c r="Y567" t="s">
        <v>94</v>
      </c>
      <c r="Z567">
        <v>1</v>
      </c>
      <c r="AA567" t="s">
        <v>84</v>
      </c>
      <c r="AB567">
        <v>1</v>
      </c>
      <c r="AC567" s="2">
        <v>100</v>
      </c>
      <c r="AD567" s="2">
        <v>100</v>
      </c>
      <c r="AE567" s="2">
        <v>100</v>
      </c>
      <c r="AF567" s="2">
        <v>100</v>
      </c>
      <c r="AG567" s="2">
        <v>100</v>
      </c>
      <c r="AH567" s="2">
        <v>100</v>
      </c>
      <c r="AI567" s="2">
        <v>100</v>
      </c>
      <c r="AJ567" s="2">
        <v>100</v>
      </c>
      <c r="AK567" s="2">
        <v>100</v>
      </c>
      <c r="AL567" s="2">
        <v>100</v>
      </c>
      <c r="AM567" s="2">
        <v>100</v>
      </c>
      <c r="AN567" s="2">
        <v>100</v>
      </c>
      <c r="AO567" s="2">
        <v>100</v>
      </c>
      <c r="AP567" s="2">
        <v>76.599999999999994</v>
      </c>
      <c r="AQ567" s="2">
        <v>76.599999999999994</v>
      </c>
      <c r="AR567" s="2" t="s">
        <v>95</v>
      </c>
      <c r="AS567" s="2" t="s">
        <v>95</v>
      </c>
      <c r="AT567" s="2" t="s">
        <v>95</v>
      </c>
      <c r="AU567" s="2">
        <v>37500000</v>
      </c>
      <c r="AV567" s="2">
        <v>37500000</v>
      </c>
      <c r="AW567" s="2">
        <v>100</v>
      </c>
      <c r="AX567" s="2">
        <v>307702900</v>
      </c>
      <c r="AY567" s="2">
        <v>307702900</v>
      </c>
      <c r="AZ567" s="2">
        <v>100</v>
      </c>
      <c r="BA567" s="2">
        <v>333623833</v>
      </c>
      <c r="BB567" s="2">
        <v>333583073</v>
      </c>
      <c r="BC567" s="2">
        <v>99.99</v>
      </c>
      <c r="BD567" s="2">
        <v>507167914</v>
      </c>
      <c r="BE567" s="2">
        <v>507167914</v>
      </c>
      <c r="BF567" s="2">
        <v>100</v>
      </c>
      <c r="BG567" s="2">
        <v>337422500</v>
      </c>
      <c r="BH567" s="2">
        <v>216044018</v>
      </c>
      <c r="BI567" s="2">
        <v>64.03</v>
      </c>
      <c r="BJ567" s="2">
        <v>1523417147</v>
      </c>
      <c r="BK567" s="2">
        <v>1401997905</v>
      </c>
      <c r="BL567" s="2">
        <v>92.03</v>
      </c>
      <c r="BM567" t="s">
        <v>912</v>
      </c>
      <c r="BN567" s="3">
        <f t="shared" si="78"/>
        <v>37.5</v>
      </c>
      <c r="BO567" s="3">
        <f t="shared" si="79"/>
        <v>37.5</v>
      </c>
      <c r="BP567" s="3">
        <f t="shared" si="80"/>
        <v>307.7029</v>
      </c>
      <c r="BQ567" s="3">
        <f t="shared" si="81"/>
        <v>307.7029</v>
      </c>
      <c r="BR567" s="3">
        <f t="shared" si="82"/>
        <v>333.62383299999999</v>
      </c>
      <c r="BS567" s="3">
        <f t="shared" si="83"/>
        <v>333.58307300000001</v>
      </c>
      <c r="BT567" s="3">
        <f t="shared" si="84"/>
        <v>507.167914</v>
      </c>
      <c r="BU567" s="3">
        <f t="shared" si="85"/>
        <v>507.167914</v>
      </c>
      <c r="BV567" s="3">
        <f t="shared" si="86"/>
        <v>337.42250000000001</v>
      </c>
      <c r="BW567" s="3">
        <f t="shared" si="86"/>
        <v>216.04401799999999</v>
      </c>
    </row>
    <row r="568" spans="1:75" x14ac:dyDescent="0.25">
      <c r="A568">
        <v>506859452</v>
      </c>
      <c r="B568">
        <v>5</v>
      </c>
      <c r="C568" t="s">
        <v>75</v>
      </c>
      <c r="D568" t="s">
        <v>76</v>
      </c>
      <c r="E568">
        <v>2020</v>
      </c>
      <c r="F568" t="s">
        <v>77</v>
      </c>
      <c r="G568" t="s">
        <v>78</v>
      </c>
      <c r="H568">
        <v>2</v>
      </c>
      <c r="I568" t="s">
        <v>79</v>
      </c>
      <c r="J568">
        <v>120</v>
      </c>
      <c r="K568" t="s">
        <v>868</v>
      </c>
      <c r="L568" t="s">
        <v>3033</v>
      </c>
      <c r="M568">
        <v>88</v>
      </c>
      <c r="N568" t="s">
        <v>3081</v>
      </c>
      <c r="O568">
        <v>7</v>
      </c>
      <c r="P568" t="s">
        <v>3088</v>
      </c>
      <c r="Q568">
        <v>42</v>
      </c>
      <c r="R568" t="s">
        <v>3095</v>
      </c>
      <c r="S568">
        <v>986</v>
      </c>
      <c r="T568" t="s">
        <v>901</v>
      </c>
      <c r="U568">
        <v>46</v>
      </c>
      <c r="V568">
        <v>8</v>
      </c>
      <c r="W568" t="s">
        <v>913</v>
      </c>
      <c r="X568">
        <v>2</v>
      </c>
      <c r="Y568" t="s">
        <v>94</v>
      </c>
      <c r="Z568">
        <v>1</v>
      </c>
      <c r="AA568" t="s">
        <v>84</v>
      </c>
      <c r="AB568">
        <v>1</v>
      </c>
      <c r="AC568" s="2">
        <v>0</v>
      </c>
      <c r="AD568" s="2">
        <v>0</v>
      </c>
      <c r="AE568" s="2">
        <v>0</v>
      </c>
      <c r="AF568" s="2">
        <v>100</v>
      </c>
      <c r="AG568" s="2">
        <v>99</v>
      </c>
      <c r="AH568" s="2">
        <v>99</v>
      </c>
      <c r="AI568" s="2">
        <v>100</v>
      </c>
      <c r="AJ568" s="2">
        <v>100</v>
      </c>
      <c r="AK568" s="2">
        <v>100</v>
      </c>
      <c r="AL568" s="2">
        <v>100</v>
      </c>
      <c r="AM568" s="2">
        <v>100</v>
      </c>
      <c r="AN568" s="2">
        <v>100</v>
      </c>
      <c r="AO568" s="2">
        <v>100</v>
      </c>
      <c r="AP568" s="2">
        <v>42</v>
      </c>
      <c r="AQ568" s="2">
        <v>42</v>
      </c>
      <c r="AR568" s="2" t="s">
        <v>95</v>
      </c>
      <c r="AS568" s="2" t="s">
        <v>95</v>
      </c>
      <c r="AT568" s="2" t="s">
        <v>95</v>
      </c>
      <c r="AU568" s="2">
        <v>0</v>
      </c>
      <c r="AV568" s="2">
        <v>0</v>
      </c>
      <c r="AW568" s="2">
        <v>0</v>
      </c>
      <c r="AX568" s="2">
        <v>258190926</v>
      </c>
      <c r="AY568" s="2">
        <v>258190926</v>
      </c>
      <c r="AZ568" s="2">
        <v>100</v>
      </c>
      <c r="BA568" s="2">
        <v>566951223</v>
      </c>
      <c r="BB568" s="2">
        <v>560215266</v>
      </c>
      <c r="BC568" s="2">
        <v>98.81</v>
      </c>
      <c r="BD568" s="2">
        <v>647011790</v>
      </c>
      <c r="BE568" s="2">
        <v>646115568</v>
      </c>
      <c r="BF568" s="2">
        <v>99.86</v>
      </c>
      <c r="BG568" s="2">
        <v>367839427</v>
      </c>
      <c r="BH568" s="2">
        <v>92598350</v>
      </c>
      <c r="BI568" s="2">
        <v>25.17</v>
      </c>
      <c r="BJ568" s="2">
        <v>1839993366</v>
      </c>
      <c r="BK568" s="2">
        <v>1557120110</v>
      </c>
      <c r="BL568" s="2">
        <v>84.63</v>
      </c>
      <c r="BM568" t="s">
        <v>914</v>
      </c>
      <c r="BN568" s="3">
        <f t="shared" si="78"/>
        <v>0</v>
      </c>
      <c r="BO568" s="3">
        <f t="shared" si="79"/>
        <v>0</v>
      </c>
      <c r="BP568" s="3">
        <f t="shared" si="80"/>
        <v>258.19092599999999</v>
      </c>
      <c r="BQ568" s="3">
        <f t="shared" si="81"/>
        <v>258.19092599999999</v>
      </c>
      <c r="BR568" s="3">
        <f t="shared" si="82"/>
        <v>566.95122300000003</v>
      </c>
      <c r="BS568" s="3">
        <f t="shared" si="83"/>
        <v>560.21526600000004</v>
      </c>
      <c r="BT568" s="3">
        <f t="shared" si="84"/>
        <v>647.01179000000002</v>
      </c>
      <c r="BU568" s="3">
        <f t="shared" si="85"/>
        <v>646.11556800000005</v>
      </c>
      <c r="BV568" s="3">
        <f t="shared" si="86"/>
        <v>367.839427</v>
      </c>
      <c r="BW568" s="3">
        <f t="shared" si="86"/>
        <v>92.598349999999996</v>
      </c>
    </row>
    <row r="569" spans="1:75" x14ac:dyDescent="0.25">
      <c r="A569">
        <v>506859452</v>
      </c>
      <c r="B569">
        <v>5</v>
      </c>
      <c r="C569" t="s">
        <v>75</v>
      </c>
      <c r="D569" t="s">
        <v>76</v>
      </c>
      <c r="E569">
        <v>2020</v>
      </c>
      <c r="F569" t="s">
        <v>77</v>
      </c>
      <c r="G569" t="s">
        <v>78</v>
      </c>
      <c r="H569">
        <v>2</v>
      </c>
      <c r="I569" t="s">
        <v>79</v>
      </c>
      <c r="J569">
        <v>120</v>
      </c>
      <c r="K569" t="s">
        <v>868</v>
      </c>
      <c r="L569" t="s">
        <v>3033</v>
      </c>
      <c r="M569">
        <v>88</v>
      </c>
      <c r="N569" t="s">
        <v>3081</v>
      </c>
      <c r="O569">
        <v>7</v>
      </c>
      <c r="P569" t="s">
        <v>3088</v>
      </c>
      <c r="Q569">
        <v>44</v>
      </c>
      <c r="R569" t="s">
        <v>3099</v>
      </c>
      <c r="S569">
        <v>990</v>
      </c>
      <c r="T569" t="s">
        <v>915</v>
      </c>
      <c r="U569">
        <v>39</v>
      </c>
      <c r="V569">
        <v>1</v>
      </c>
      <c r="W569" t="s">
        <v>916</v>
      </c>
      <c r="X569">
        <v>1</v>
      </c>
      <c r="Y569" t="s">
        <v>83</v>
      </c>
      <c r="Z569">
        <v>1</v>
      </c>
      <c r="AA569" t="s">
        <v>84</v>
      </c>
      <c r="AB569">
        <v>1</v>
      </c>
      <c r="AC569" s="2">
        <v>5</v>
      </c>
      <c r="AD569" s="2">
        <v>5</v>
      </c>
      <c r="AE569" s="2">
        <v>100</v>
      </c>
      <c r="AF569" s="2">
        <v>30</v>
      </c>
      <c r="AG569" s="2">
        <v>30</v>
      </c>
      <c r="AH569" s="2">
        <v>100</v>
      </c>
      <c r="AI569" s="2">
        <v>35</v>
      </c>
      <c r="AJ569" s="2">
        <v>15</v>
      </c>
      <c r="AK569" s="2">
        <v>42.86</v>
      </c>
      <c r="AL569" s="2">
        <v>45</v>
      </c>
      <c r="AM569" s="2">
        <v>45</v>
      </c>
      <c r="AN569" s="2">
        <v>100</v>
      </c>
      <c r="AO569" s="2">
        <v>5</v>
      </c>
      <c r="AP569" s="2">
        <v>3.4</v>
      </c>
      <c r="AQ569" s="2">
        <v>68</v>
      </c>
      <c r="AR569" s="2">
        <v>100</v>
      </c>
      <c r="AS569" s="2">
        <v>98.4</v>
      </c>
      <c r="AT569" s="2">
        <v>98.4</v>
      </c>
      <c r="AU569" s="2">
        <v>220000000</v>
      </c>
      <c r="AV569" s="2">
        <v>220000000</v>
      </c>
      <c r="AW569" s="2">
        <v>100</v>
      </c>
      <c r="AX569" s="2">
        <v>536782852</v>
      </c>
      <c r="AY569" s="2">
        <v>504782852</v>
      </c>
      <c r="AZ569" s="2">
        <v>94.04</v>
      </c>
      <c r="BA569" s="2">
        <v>1538150000</v>
      </c>
      <c r="BB569" s="2">
        <v>1514412001</v>
      </c>
      <c r="BC569" s="2">
        <v>98.46</v>
      </c>
      <c r="BD569" s="2">
        <v>522315625</v>
      </c>
      <c r="BE569" s="2">
        <v>522315000</v>
      </c>
      <c r="BF569" s="2">
        <v>100</v>
      </c>
      <c r="BG569" s="2">
        <v>518320370</v>
      </c>
      <c r="BH569" s="2">
        <v>385883500</v>
      </c>
      <c r="BI569" s="2">
        <v>74.45</v>
      </c>
      <c r="BJ569" s="2">
        <v>3335568847</v>
      </c>
      <c r="BK569" s="2">
        <v>3147393353</v>
      </c>
      <c r="BL569" s="2">
        <v>94.36</v>
      </c>
      <c r="BM569" t="s">
        <v>917</v>
      </c>
      <c r="BN569" s="3">
        <f t="shared" si="78"/>
        <v>220</v>
      </c>
      <c r="BO569" s="3">
        <f t="shared" si="79"/>
        <v>220</v>
      </c>
      <c r="BP569" s="3">
        <f t="shared" si="80"/>
        <v>536.78285200000005</v>
      </c>
      <c r="BQ569" s="3">
        <f t="shared" si="81"/>
        <v>504.78285199999999</v>
      </c>
      <c r="BR569" s="3">
        <f t="shared" si="82"/>
        <v>1538.15</v>
      </c>
      <c r="BS569" s="3">
        <f t="shared" si="83"/>
        <v>1514.4120009999999</v>
      </c>
      <c r="BT569" s="3">
        <f t="shared" si="84"/>
        <v>522.31562499999995</v>
      </c>
      <c r="BU569" s="3">
        <f t="shared" si="85"/>
        <v>522.31500000000005</v>
      </c>
      <c r="BV569" s="3">
        <f t="shared" si="86"/>
        <v>518.32037000000003</v>
      </c>
      <c r="BW569" s="3">
        <f t="shared" si="86"/>
        <v>385.88350000000003</v>
      </c>
    </row>
    <row r="570" spans="1:75" x14ac:dyDescent="0.25">
      <c r="A570">
        <v>506859452</v>
      </c>
      <c r="B570">
        <v>5</v>
      </c>
      <c r="C570" t="s">
        <v>75</v>
      </c>
      <c r="D570" t="s">
        <v>76</v>
      </c>
      <c r="E570">
        <v>2020</v>
      </c>
      <c r="F570" t="s">
        <v>77</v>
      </c>
      <c r="G570" t="s">
        <v>78</v>
      </c>
      <c r="H570">
        <v>2</v>
      </c>
      <c r="I570" t="s">
        <v>79</v>
      </c>
      <c r="J570">
        <v>120</v>
      </c>
      <c r="K570" t="s">
        <v>868</v>
      </c>
      <c r="L570" t="s">
        <v>3033</v>
      </c>
      <c r="M570">
        <v>88</v>
      </c>
      <c r="N570" t="s">
        <v>3081</v>
      </c>
      <c r="O570">
        <v>7</v>
      </c>
      <c r="P570" t="s">
        <v>3088</v>
      </c>
      <c r="Q570">
        <v>44</v>
      </c>
      <c r="R570" t="s">
        <v>3099</v>
      </c>
      <c r="S570">
        <v>990</v>
      </c>
      <c r="T570" t="s">
        <v>915</v>
      </c>
      <c r="U570">
        <v>39</v>
      </c>
      <c r="V570">
        <v>3</v>
      </c>
      <c r="W570" t="s">
        <v>918</v>
      </c>
      <c r="X570">
        <v>1</v>
      </c>
      <c r="Y570" t="s">
        <v>83</v>
      </c>
      <c r="Z570">
        <v>1</v>
      </c>
      <c r="AA570" t="s">
        <v>84</v>
      </c>
      <c r="AB570">
        <v>1</v>
      </c>
      <c r="AC570" s="2">
        <v>0.7</v>
      </c>
      <c r="AD570" s="2">
        <v>0.7</v>
      </c>
      <c r="AE570" s="2">
        <v>100</v>
      </c>
      <c r="AF570" s="2">
        <v>5.55</v>
      </c>
      <c r="AG570" s="2">
        <v>5.55</v>
      </c>
      <c r="AH570" s="2">
        <v>100</v>
      </c>
      <c r="AI570" s="2">
        <v>2.75</v>
      </c>
      <c r="AJ570" s="2">
        <v>2.75</v>
      </c>
      <c r="AK570" s="2">
        <v>100</v>
      </c>
      <c r="AL570" s="2">
        <v>2.5</v>
      </c>
      <c r="AM570" s="2">
        <v>2.31</v>
      </c>
      <c r="AN570" s="2">
        <v>92.4</v>
      </c>
      <c r="AO570" s="2">
        <v>2.69</v>
      </c>
      <c r="AP570" s="2">
        <v>1</v>
      </c>
      <c r="AQ570" s="2">
        <v>37.17</v>
      </c>
      <c r="AR570" s="2">
        <v>14</v>
      </c>
      <c r="AS570" s="2">
        <v>12.31</v>
      </c>
      <c r="AT570" s="2">
        <v>87.93</v>
      </c>
      <c r="AU570" s="2">
        <v>310990000</v>
      </c>
      <c r="AV570" s="2">
        <v>310990000</v>
      </c>
      <c r="AW570" s="2">
        <v>100</v>
      </c>
      <c r="AX570" s="2">
        <v>1513217148</v>
      </c>
      <c r="AY570" s="2">
        <v>1513216738</v>
      </c>
      <c r="AZ570" s="2">
        <v>100</v>
      </c>
      <c r="BA570" s="2">
        <v>401850000</v>
      </c>
      <c r="BB570" s="2">
        <v>401850000</v>
      </c>
      <c r="BC570" s="2">
        <v>100</v>
      </c>
      <c r="BD570" s="2">
        <v>1284016800</v>
      </c>
      <c r="BE570" s="2">
        <v>1284016800</v>
      </c>
      <c r="BF570" s="2">
        <v>100</v>
      </c>
      <c r="BG570" s="2">
        <v>334304630</v>
      </c>
      <c r="BH570" s="2">
        <v>334304630</v>
      </c>
      <c r="BI570" s="2">
        <v>100</v>
      </c>
      <c r="BJ570" s="2">
        <v>3844378578</v>
      </c>
      <c r="BK570" s="2">
        <v>3844378168</v>
      </c>
      <c r="BL570" s="2">
        <v>100</v>
      </c>
      <c r="BM570" t="s">
        <v>919</v>
      </c>
      <c r="BN570" s="3">
        <f t="shared" si="78"/>
        <v>310.99</v>
      </c>
      <c r="BO570" s="3">
        <f t="shared" si="79"/>
        <v>310.99</v>
      </c>
      <c r="BP570" s="3">
        <f t="shared" si="80"/>
        <v>1513.217148</v>
      </c>
      <c r="BQ570" s="3">
        <f t="shared" si="81"/>
        <v>1513.2167380000001</v>
      </c>
      <c r="BR570" s="3">
        <f t="shared" si="82"/>
        <v>401.85</v>
      </c>
      <c r="BS570" s="3">
        <f t="shared" si="83"/>
        <v>401.85</v>
      </c>
      <c r="BT570" s="3">
        <f t="shared" si="84"/>
        <v>1284.0168000000001</v>
      </c>
      <c r="BU570" s="3">
        <f t="shared" si="85"/>
        <v>1284.0168000000001</v>
      </c>
      <c r="BV570" s="3">
        <f t="shared" si="86"/>
        <v>334.30462999999997</v>
      </c>
      <c r="BW570" s="3">
        <f t="shared" si="86"/>
        <v>334.30462999999997</v>
      </c>
    </row>
    <row r="571" spans="1:75" x14ac:dyDescent="0.25">
      <c r="A571">
        <v>506859452</v>
      </c>
      <c r="B571">
        <v>5</v>
      </c>
      <c r="C571" t="s">
        <v>75</v>
      </c>
      <c r="D571" t="s">
        <v>76</v>
      </c>
      <c r="E571">
        <v>2020</v>
      </c>
      <c r="F571" t="s">
        <v>77</v>
      </c>
      <c r="G571" t="s">
        <v>78</v>
      </c>
      <c r="H571">
        <v>2</v>
      </c>
      <c r="I571" t="s">
        <v>79</v>
      </c>
      <c r="J571">
        <v>120</v>
      </c>
      <c r="K571" t="s">
        <v>868</v>
      </c>
      <c r="L571" t="s">
        <v>3033</v>
      </c>
      <c r="M571">
        <v>88</v>
      </c>
      <c r="N571" t="s">
        <v>3081</v>
      </c>
      <c r="O571">
        <v>7</v>
      </c>
      <c r="P571" t="s">
        <v>3088</v>
      </c>
      <c r="Q571">
        <v>44</v>
      </c>
      <c r="R571" t="s">
        <v>3099</v>
      </c>
      <c r="S571">
        <v>7504</v>
      </c>
      <c r="T571" t="s">
        <v>920</v>
      </c>
      <c r="U571">
        <v>45</v>
      </c>
      <c r="V571">
        <v>1</v>
      </c>
      <c r="W571" t="s">
        <v>921</v>
      </c>
      <c r="X571">
        <v>1</v>
      </c>
      <c r="Y571" t="s">
        <v>83</v>
      </c>
      <c r="Z571">
        <v>1</v>
      </c>
      <c r="AA571" t="s">
        <v>84</v>
      </c>
      <c r="AB571">
        <v>1</v>
      </c>
      <c r="AC571" s="2">
        <v>5</v>
      </c>
      <c r="AD571" s="2">
        <v>3</v>
      </c>
      <c r="AE571" s="2">
        <v>60</v>
      </c>
      <c r="AF571" s="2">
        <v>15</v>
      </c>
      <c r="AG571" s="2">
        <v>13</v>
      </c>
      <c r="AH571" s="2">
        <v>86.67</v>
      </c>
      <c r="AI571" s="2">
        <v>14</v>
      </c>
      <c r="AJ571" s="2">
        <v>14</v>
      </c>
      <c r="AK571" s="2">
        <v>100</v>
      </c>
      <c r="AL571" s="2">
        <v>15</v>
      </c>
      <c r="AM571" s="2">
        <v>11</v>
      </c>
      <c r="AN571" s="2">
        <v>73.33</v>
      </c>
      <c r="AO571" s="2">
        <v>59</v>
      </c>
      <c r="AP571" s="2">
        <v>5</v>
      </c>
      <c r="AQ571" s="2">
        <v>8.4700000000000006</v>
      </c>
      <c r="AR571" s="2">
        <v>100</v>
      </c>
      <c r="AS571" s="2">
        <v>46</v>
      </c>
      <c r="AT571" s="2">
        <v>46</v>
      </c>
      <c r="AU571" s="2">
        <v>100000000</v>
      </c>
      <c r="AV571" s="2">
        <v>100000000</v>
      </c>
      <c r="AW571" s="2">
        <v>100</v>
      </c>
      <c r="AX571" s="2">
        <v>790240254</v>
      </c>
      <c r="AY571" s="2">
        <v>778591858</v>
      </c>
      <c r="AZ571" s="2">
        <v>98.53</v>
      </c>
      <c r="BA571" s="2">
        <v>3015652250</v>
      </c>
      <c r="BB571" s="2">
        <v>257652000</v>
      </c>
      <c r="BC571" s="2">
        <v>8.5399999999999991</v>
      </c>
      <c r="BD571" s="2">
        <v>2721409641</v>
      </c>
      <c r="BE571" s="2">
        <v>2709916691</v>
      </c>
      <c r="BF571" s="2">
        <v>99.58</v>
      </c>
      <c r="BG571" s="2">
        <v>189876279</v>
      </c>
      <c r="BH571" s="2">
        <v>70506000</v>
      </c>
      <c r="BI571" s="2">
        <v>37.130000000000003</v>
      </c>
      <c r="BJ571" s="2">
        <v>6817178424</v>
      </c>
      <c r="BK571" s="2">
        <v>3916666549</v>
      </c>
      <c r="BL571" s="2">
        <v>57.45</v>
      </c>
      <c r="BM571" t="s">
        <v>922</v>
      </c>
      <c r="BN571" s="3">
        <f t="shared" si="78"/>
        <v>100</v>
      </c>
      <c r="BO571" s="3">
        <f t="shared" si="79"/>
        <v>100</v>
      </c>
      <c r="BP571" s="3">
        <f t="shared" si="80"/>
        <v>790.24025400000005</v>
      </c>
      <c r="BQ571" s="3">
        <f t="shared" si="81"/>
        <v>778.591858</v>
      </c>
      <c r="BR571" s="3">
        <f t="shared" si="82"/>
        <v>3015.6522500000001</v>
      </c>
      <c r="BS571" s="3">
        <f t="shared" si="83"/>
        <v>257.65199999999999</v>
      </c>
      <c r="BT571" s="3">
        <f t="shared" si="84"/>
        <v>2721.4096410000002</v>
      </c>
      <c r="BU571" s="3">
        <f t="shared" si="85"/>
        <v>2709.9166909999999</v>
      </c>
      <c r="BV571" s="3">
        <f t="shared" si="86"/>
        <v>189.87627900000001</v>
      </c>
      <c r="BW571" s="3">
        <f t="shared" si="86"/>
        <v>70.506</v>
      </c>
    </row>
    <row r="572" spans="1:75" x14ac:dyDescent="0.25">
      <c r="A572">
        <v>506859452</v>
      </c>
      <c r="B572">
        <v>5</v>
      </c>
      <c r="C572" t="s">
        <v>75</v>
      </c>
      <c r="D572" t="s">
        <v>76</v>
      </c>
      <c r="E572">
        <v>2020</v>
      </c>
      <c r="F572" t="s">
        <v>77</v>
      </c>
      <c r="G572" t="s">
        <v>78</v>
      </c>
      <c r="H572">
        <v>2</v>
      </c>
      <c r="I572" t="s">
        <v>79</v>
      </c>
      <c r="J572">
        <v>120</v>
      </c>
      <c r="K572" t="s">
        <v>868</v>
      </c>
      <c r="L572" t="s">
        <v>3033</v>
      </c>
      <c r="M572">
        <v>88</v>
      </c>
      <c r="N572" t="s">
        <v>3081</v>
      </c>
      <c r="O572">
        <v>7</v>
      </c>
      <c r="P572" t="s">
        <v>3088</v>
      </c>
      <c r="Q572">
        <v>44</v>
      </c>
      <c r="R572" t="s">
        <v>3099</v>
      </c>
      <c r="S572">
        <v>7504</v>
      </c>
      <c r="T572" t="s">
        <v>920</v>
      </c>
      <c r="U572">
        <v>45</v>
      </c>
      <c r="V572">
        <v>2</v>
      </c>
      <c r="W572" t="s">
        <v>923</v>
      </c>
      <c r="X572">
        <v>1</v>
      </c>
      <c r="Y572" t="s">
        <v>83</v>
      </c>
      <c r="Z572">
        <v>1</v>
      </c>
      <c r="AA572" t="s">
        <v>84</v>
      </c>
      <c r="AB572">
        <v>1</v>
      </c>
      <c r="AC572" s="2">
        <v>0</v>
      </c>
      <c r="AD572" s="2">
        <v>0</v>
      </c>
      <c r="AE572" s="2">
        <v>0</v>
      </c>
      <c r="AF572" s="2">
        <v>1</v>
      </c>
      <c r="AG572" s="2">
        <v>1</v>
      </c>
      <c r="AH572" s="2">
        <v>100</v>
      </c>
      <c r="AI572" s="2">
        <v>1</v>
      </c>
      <c r="AJ572" s="2">
        <v>1</v>
      </c>
      <c r="AK572" s="2">
        <v>100</v>
      </c>
      <c r="AL572" s="2">
        <v>1</v>
      </c>
      <c r="AM572" s="2">
        <v>1</v>
      </c>
      <c r="AN572" s="2">
        <v>100</v>
      </c>
      <c r="AO572" s="2">
        <v>1</v>
      </c>
      <c r="AP572" s="2">
        <v>0.5</v>
      </c>
      <c r="AQ572" s="2">
        <v>50</v>
      </c>
      <c r="AR572" s="2">
        <v>4</v>
      </c>
      <c r="AS572" s="2">
        <v>3.5</v>
      </c>
      <c r="AT572" s="2">
        <v>87.5</v>
      </c>
      <c r="AU572" s="2">
        <v>0</v>
      </c>
      <c r="AV572" s="2">
        <v>0</v>
      </c>
      <c r="AW572" s="2">
        <v>0</v>
      </c>
      <c r="AX572" s="2">
        <v>327609746</v>
      </c>
      <c r="AY572" s="2">
        <v>311462802</v>
      </c>
      <c r="AZ572" s="2">
        <v>95.07</v>
      </c>
      <c r="BA572" s="2">
        <v>297720250</v>
      </c>
      <c r="BB572" s="2">
        <v>297720250</v>
      </c>
      <c r="BC572" s="2">
        <v>100</v>
      </c>
      <c r="BD572" s="2">
        <v>402845000</v>
      </c>
      <c r="BE572" s="2">
        <v>402843417</v>
      </c>
      <c r="BF572" s="2">
        <v>100</v>
      </c>
      <c r="BG572" s="2">
        <v>655906600</v>
      </c>
      <c r="BH572" s="2">
        <v>430204335</v>
      </c>
      <c r="BI572" s="2">
        <v>65.59</v>
      </c>
      <c r="BJ572" s="2">
        <v>1684081596</v>
      </c>
      <c r="BK572" s="2">
        <v>1442230804</v>
      </c>
      <c r="BL572" s="2">
        <v>85.64</v>
      </c>
      <c r="BM572" t="s">
        <v>924</v>
      </c>
      <c r="BN572" s="3">
        <f t="shared" si="78"/>
        <v>0</v>
      </c>
      <c r="BO572" s="3">
        <f t="shared" si="79"/>
        <v>0</v>
      </c>
      <c r="BP572" s="3">
        <f t="shared" si="80"/>
        <v>327.60974599999997</v>
      </c>
      <c r="BQ572" s="3">
        <f t="shared" si="81"/>
        <v>311.46280200000001</v>
      </c>
      <c r="BR572" s="3">
        <f t="shared" si="82"/>
        <v>297.72025000000002</v>
      </c>
      <c r="BS572" s="3">
        <f t="shared" si="83"/>
        <v>297.72025000000002</v>
      </c>
      <c r="BT572" s="3">
        <f t="shared" si="84"/>
        <v>402.84500000000003</v>
      </c>
      <c r="BU572" s="3">
        <f t="shared" si="85"/>
        <v>402.84341699999999</v>
      </c>
      <c r="BV572" s="3">
        <f t="shared" si="86"/>
        <v>655.90660000000003</v>
      </c>
      <c r="BW572" s="3">
        <f t="shared" si="86"/>
        <v>430.20433500000001</v>
      </c>
    </row>
    <row r="573" spans="1:75" x14ac:dyDescent="0.25">
      <c r="A573">
        <v>506859452</v>
      </c>
      <c r="B573">
        <v>5</v>
      </c>
      <c r="C573" t="s">
        <v>75</v>
      </c>
      <c r="D573" t="s">
        <v>76</v>
      </c>
      <c r="E573">
        <v>2020</v>
      </c>
      <c r="F573" t="s">
        <v>77</v>
      </c>
      <c r="G573" t="s">
        <v>78</v>
      </c>
      <c r="H573">
        <v>2</v>
      </c>
      <c r="I573" t="s">
        <v>79</v>
      </c>
      <c r="J573">
        <v>120</v>
      </c>
      <c r="K573" t="s">
        <v>868</v>
      </c>
      <c r="L573" t="s">
        <v>3033</v>
      </c>
      <c r="M573">
        <v>88</v>
      </c>
      <c r="N573" t="s">
        <v>3081</v>
      </c>
      <c r="O573">
        <v>7</v>
      </c>
      <c r="P573" t="s">
        <v>3088</v>
      </c>
      <c r="Q573">
        <v>44</v>
      </c>
      <c r="R573" t="s">
        <v>3099</v>
      </c>
      <c r="S573">
        <v>7504</v>
      </c>
      <c r="T573" t="s">
        <v>920</v>
      </c>
      <c r="U573">
        <v>45</v>
      </c>
      <c r="V573">
        <v>3</v>
      </c>
      <c r="W573" t="s">
        <v>925</v>
      </c>
      <c r="X573">
        <v>2</v>
      </c>
      <c r="Y573" t="s">
        <v>94</v>
      </c>
      <c r="Z573">
        <v>1</v>
      </c>
      <c r="AA573" t="s">
        <v>84</v>
      </c>
      <c r="AB573">
        <v>1</v>
      </c>
      <c r="AC573" s="2">
        <v>0</v>
      </c>
      <c r="AD573" s="2">
        <v>0</v>
      </c>
      <c r="AE573" s="2">
        <v>0</v>
      </c>
      <c r="AF573" s="2">
        <v>100</v>
      </c>
      <c r="AG573" s="2">
        <v>100</v>
      </c>
      <c r="AH573" s="2">
        <v>100</v>
      </c>
      <c r="AI573" s="2">
        <v>100</v>
      </c>
      <c r="AJ573" s="2">
        <v>100</v>
      </c>
      <c r="AK573" s="2">
        <v>100</v>
      </c>
      <c r="AL573" s="2">
        <v>100</v>
      </c>
      <c r="AM573" s="2">
        <v>100</v>
      </c>
      <c r="AN573" s="2">
        <v>100</v>
      </c>
      <c r="AO573" s="2">
        <v>100</v>
      </c>
      <c r="AP573" s="2">
        <v>100</v>
      </c>
      <c r="AQ573" s="2">
        <v>100</v>
      </c>
      <c r="AR573" s="2" t="s">
        <v>95</v>
      </c>
      <c r="AS573" s="2" t="s">
        <v>95</v>
      </c>
      <c r="AT573" s="2" t="s">
        <v>95</v>
      </c>
      <c r="AU573" s="2">
        <v>0</v>
      </c>
      <c r="AV573" s="2">
        <v>0</v>
      </c>
      <c r="AW573" s="2">
        <v>0</v>
      </c>
      <c r="AX573" s="2">
        <v>474150000</v>
      </c>
      <c r="AY573" s="2">
        <v>474150000</v>
      </c>
      <c r="AZ573" s="2">
        <v>100</v>
      </c>
      <c r="BA573" s="2">
        <v>402984000</v>
      </c>
      <c r="BB573" s="2">
        <v>402984000</v>
      </c>
      <c r="BC573" s="2">
        <v>100</v>
      </c>
      <c r="BD573" s="2">
        <v>700479026</v>
      </c>
      <c r="BE573" s="2">
        <v>700479026</v>
      </c>
      <c r="BF573" s="2">
        <v>100</v>
      </c>
      <c r="BG573" s="2">
        <v>293260000</v>
      </c>
      <c r="BH573" s="2">
        <v>154689000</v>
      </c>
      <c r="BI573" s="2">
        <v>52.75</v>
      </c>
      <c r="BJ573" s="2">
        <v>1870873026</v>
      </c>
      <c r="BK573" s="2">
        <v>1732302026</v>
      </c>
      <c r="BL573" s="2">
        <v>92.59</v>
      </c>
      <c r="BM573" t="s">
        <v>926</v>
      </c>
      <c r="BN573" s="3">
        <f t="shared" si="78"/>
        <v>0</v>
      </c>
      <c r="BO573" s="3">
        <f t="shared" si="79"/>
        <v>0</v>
      </c>
      <c r="BP573" s="3">
        <f t="shared" si="80"/>
        <v>474.15</v>
      </c>
      <c r="BQ573" s="3">
        <f t="shared" si="81"/>
        <v>474.15</v>
      </c>
      <c r="BR573" s="3">
        <f t="shared" si="82"/>
        <v>402.98399999999998</v>
      </c>
      <c r="BS573" s="3">
        <f t="shared" si="83"/>
        <v>402.98399999999998</v>
      </c>
      <c r="BT573" s="3">
        <f t="shared" si="84"/>
        <v>700.47902599999998</v>
      </c>
      <c r="BU573" s="3">
        <f t="shared" si="85"/>
        <v>700.47902599999998</v>
      </c>
      <c r="BV573" s="3">
        <f t="shared" si="86"/>
        <v>293.26</v>
      </c>
      <c r="BW573" s="3">
        <f t="shared" si="86"/>
        <v>154.68899999999999</v>
      </c>
    </row>
    <row r="574" spans="1:75" x14ac:dyDescent="0.25">
      <c r="A574">
        <v>506859452</v>
      </c>
      <c r="B574">
        <v>5</v>
      </c>
      <c r="C574" t="s">
        <v>75</v>
      </c>
      <c r="D574" t="s">
        <v>76</v>
      </c>
      <c r="E574">
        <v>2020</v>
      </c>
      <c r="F574" t="s">
        <v>77</v>
      </c>
      <c r="G574" t="s">
        <v>78</v>
      </c>
      <c r="H574">
        <v>2</v>
      </c>
      <c r="I574" t="s">
        <v>79</v>
      </c>
      <c r="J574">
        <v>120</v>
      </c>
      <c r="K574" t="s">
        <v>868</v>
      </c>
      <c r="L574" t="s">
        <v>3033</v>
      </c>
      <c r="M574">
        <v>88</v>
      </c>
      <c r="N574" t="s">
        <v>3081</v>
      </c>
      <c r="O574">
        <v>7</v>
      </c>
      <c r="P574" t="s">
        <v>3088</v>
      </c>
      <c r="Q574">
        <v>44</v>
      </c>
      <c r="R574" t="s">
        <v>3099</v>
      </c>
      <c r="S574">
        <v>7504</v>
      </c>
      <c r="T574" t="s">
        <v>920</v>
      </c>
      <c r="U574">
        <v>45</v>
      </c>
      <c r="V574">
        <v>4</v>
      </c>
      <c r="W574" t="s">
        <v>927</v>
      </c>
      <c r="X574">
        <v>2</v>
      </c>
      <c r="Y574" t="s">
        <v>94</v>
      </c>
      <c r="Z574">
        <v>1</v>
      </c>
      <c r="AA574" t="s">
        <v>84</v>
      </c>
      <c r="AB574">
        <v>1</v>
      </c>
      <c r="AC574" s="2">
        <v>0</v>
      </c>
      <c r="AD574" s="2">
        <v>0</v>
      </c>
      <c r="AE574" s="2">
        <v>0</v>
      </c>
      <c r="AF574" s="2">
        <v>100</v>
      </c>
      <c r="AG574" s="2">
        <v>100</v>
      </c>
      <c r="AH574" s="2">
        <v>100</v>
      </c>
      <c r="AI574" s="2">
        <v>100</v>
      </c>
      <c r="AJ574" s="2">
        <v>100</v>
      </c>
      <c r="AK574" s="2">
        <v>100</v>
      </c>
      <c r="AL574" s="2">
        <v>100</v>
      </c>
      <c r="AM574" s="2">
        <v>100</v>
      </c>
      <c r="AN574" s="2">
        <v>100</v>
      </c>
      <c r="AO574" s="2">
        <v>100</v>
      </c>
      <c r="AP574" s="2">
        <v>100</v>
      </c>
      <c r="AQ574" s="2">
        <v>100</v>
      </c>
      <c r="AR574" s="2" t="s">
        <v>95</v>
      </c>
      <c r="AS574" s="2" t="s">
        <v>95</v>
      </c>
      <c r="AT574" s="2" t="s">
        <v>95</v>
      </c>
      <c r="AU574" s="2">
        <v>0</v>
      </c>
      <c r="AV574" s="2">
        <v>0</v>
      </c>
      <c r="AW574" s="2">
        <v>0</v>
      </c>
      <c r="AX574" s="2">
        <v>650000000</v>
      </c>
      <c r="AY574" s="2">
        <v>368500000</v>
      </c>
      <c r="AZ574" s="2">
        <v>56.69</v>
      </c>
      <c r="BA574" s="2">
        <v>491580000</v>
      </c>
      <c r="BB574" s="2">
        <v>490371890</v>
      </c>
      <c r="BC574" s="2">
        <v>99.75</v>
      </c>
      <c r="BD574" s="2">
        <v>392350000</v>
      </c>
      <c r="BE574" s="2">
        <v>392350000</v>
      </c>
      <c r="BF574" s="2">
        <v>100</v>
      </c>
      <c r="BG574" s="2">
        <v>105759000</v>
      </c>
      <c r="BH574" s="2">
        <v>105759000</v>
      </c>
      <c r="BI574" s="2">
        <v>100</v>
      </c>
      <c r="BJ574" s="2">
        <v>1639689000</v>
      </c>
      <c r="BK574" s="2">
        <v>1356980890</v>
      </c>
      <c r="BL574" s="2">
        <v>82.76</v>
      </c>
      <c r="BM574" t="s">
        <v>928</v>
      </c>
      <c r="BN574" s="3">
        <f t="shared" si="78"/>
        <v>0</v>
      </c>
      <c r="BO574" s="3">
        <f t="shared" si="79"/>
        <v>0</v>
      </c>
      <c r="BP574" s="3">
        <f t="shared" si="80"/>
        <v>650</v>
      </c>
      <c r="BQ574" s="3">
        <f t="shared" si="81"/>
        <v>368.5</v>
      </c>
      <c r="BR574" s="3">
        <f t="shared" si="82"/>
        <v>491.58</v>
      </c>
      <c r="BS574" s="3">
        <f t="shared" si="83"/>
        <v>490.37189000000001</v>
      </c>
      <c r="BT574" s="3">
        <f t="shared" si="84"/>
        <v>392.35</v>
      </c>
      <c r="BU574" s="3">
        <f t="shared" si="85"/>
        <v>392.35</v>
      </c>
      <c r="BV574" s="3">
        <f t="shared" si="86"/>
        <v>105.759</v>
      </c>
      <c r="BW574" s="3">
        <f t="shared" si="86"/>
        <v>105.759</v>
      </c>
    </row>
    <row r="575" spans="1:75" x14ac:dyDescent="0.25">
      <c r="A575">
        <v>506859452</v>
      </c>
      <c r="B575">
        <v>5</v>
      </c>
      <c r="C575" t="s">
        <v>75</v>
      </c>
      <c r="D575" t="s">
        <v>76</v>
      </c>
      <c r="E575">
        <v>2020</v>
      </c>
      <c r="F575" t="s">
        <v>77</v>
      </c>
      <c r="G575" t="s">
        <v>78</v>
      </c>
      <c r="H575">
        <v>2</v>
      </c>
      <c r="I575" t="s">
        <v>79</v>
      </c>
      <c r="J575">
        <v>120</v>
      </c>
      <c r="K575" t="s">
        <v>868</v>
      </c>
      <c r="L575" t="s">
        <v>3033</v>
      </c>
      <c r="M575">
        <v>88</v>
      </c>
      <c r="N575" t="s">
        <v>3081</v>
      </c>
      <c r="O575">
        <v>7</v>
      </c>
      <c r="P575" t="s">
        <v>3088</v>
      </c>
      <c r="Q575">
        <v>44</v>
      </c>
      <c r="R575" t="s">
        <v>3099</v>
      </c>
      <c r="S575">
        <v>7504</v>
      </c>
      <c r="T575" t="s">
        <v>920</v>
      </c>
      <c r="U575">
        <v>45</v>
      </c>
      <c r="V575">
        <v>5</v>
      </c>
      <c r="W575" t="s">
        <v>929</v>
      </c>
      <c r="X575">
        <v>1</v>
      </c>
      <c r="Y575" t="s">
        <v>83</v>
      </c>
      <c r="Z575">
        <v>4</v>
      </c>
      <c r="AA575" t="s">
        <v>187</v>
      </c>
      <c r="AB575">
        <v>1</v>
      </c>
      <c r="AC575" s="2">
        <v>0</v>
      </c>
      <c r="AD575" s="2">
        <v>0</v>
      </c>
      <c r="AE575" s="2">
        <v>0</v>
      </c>
      <c r="AF575" s="2">
        <v>0</v>
      </c>
      <c r="AG575" s="2">
        <v>0</v>
      </c>
      <c r="AH575" s="2">
        <v>0</v>
      </c>
      <c r="AI575" s="2">
        <v>3</v>
      </c>
      <c r="AJ575" s="2">
        <v>1</v>
      </c>
      <c r="AK575" s="2">
        <v>33.33</v>
      </c>
      <c r="AL575" s="2">
        <v>0</v>
      </c>
      <c r="AM575" s="2">
        <v>0</v>
      </c>
      <c r="AN575" s="2">
        <v>0</v>
      </c>
      <c r="AO575" s="2">
        <v>0</v>
      </c>
      <c r="AP575" s="2">
        <v>0</v>
      </c>
      <c r="AQ575" s="2">
        <v>0</v>
      </c>
      <c r="AR575" s="2">
        <v>3</v>
      </c>
      <c r="AS575" s="2">
        <v>1</v>
      </c>
      <c r="AT575" s="2">
        <v>33.33</v>
      </c>
      <c r="AU575" s="2">
        <v>0</v>
      </c>
      <c r="AV575" s="2">
        <v>0</v>
      </c>
      <c r="AW575" s="2">
        <v>0</v>
      </c>
      <c r="AX575" s="2">
        <v>0</v>
      </c>
      <c r="AY575" s="2">
        <v>0</v>
      </c>
      <c r="AZ575" s="2">
        <v>0</v>
      </c>
      <c r="BA575" s="2">
        <v>288739500</v>
      </c>
      <c r="BB575" s="2">
        <v>288739500</v>
      </c>
      <c r="BC575" s="2">
        <v>100</v>
      </c>
      <c r="BD575" s="2">
        <v>0</v>
      </c>
      <c r="BE575" s="2">
        <v>0</v>
      </c>
      <c r="BF575" s="2">
        <v>0</v>
      </c>
      <c r="BG575" s="2">
        <v>0</v>
      </c>
      <c r="BH575" s="2">
        <v>0</v>
      </c>
      <c r="BI575" s="2">
        <v>0</v>
      </c>
      <c r="BJ575" s="2">
        <v>288739500</v>
      </c>
      <c r="BK575" s="2">
        <v>288739500</v>
      </c>
      <c r="BL575" s="2">
        <v>100</v>
      </c>
      <c r="BN575" s="3">
        <f t="shared" si="78"/>
        <v>0</v>
      </c>
      <c r="BO575" s="3">
        <f t="shared" si="79"/>
        <v>0</v>
      </c>
      <c r="BP575" s="3">
        <f t="shared" si="80"/>
        <v>0</v>
      </c>
      <c r="BQ575" s="3">
        <f t="shared" si="81"/>
        <v>0</v>
      </c>
      <c r="BR575" s="3">
        <f t="shared" si="82"/>
        <v>288.73950000000002</v>
      </c>
      <c r="BS575" s="3">
        <f t="shared" si="83"/>
        <v>288.73950000000002</v>
      </c>
      <c r="BT575" s="3">
        <f t="shared" si="84"/>
        <v>0</v>
      </c>
      <c r="BU575" s="3">
        <f t="shared" si="85"/>
        <v>0</v>
      </c>
      <c r="BV575" s="3">
        <f t="shared" si="86"/>
        <v>0</v>
      </c>
      <c r="BW575" s="3">
        <f t="shared" si="86"/>
        <v>0</v>
      </c>
    </row>
    <row r="576" spans="1:75" x14ac:dyDescent="0.25">
      <c r="A576">
        <v>506859452</v>
      </c>
      <c r="B576">
        <v>5</v>
      </c>
      <c r="C576" t="s">
        <v>75</v>
      </c>
      <c r="D576" t="s">
        <v>76</v>
      </c>
      <c r="E576">
        <v>2020</v>
      </c>
      <c r="F576" t="s">
        <v>77</v>
      </c>
      <c r="G576" t="s">
        <v>78</v>
      </c>
      <c r="H576">
        <v>2</v>
      </c>
      <c r="I576" t="s">
        <v>79</v>
      </c>
      <c r="J576">
        <v>120</v>
      </c>
      <c r="K576" t="s">
        <v>868</v>
      </c>
      <c r="L576" t="s">
        <v>3033</v>
      </c>
      <c r="M576">
        <v>88</v>
      </c>
      <c r="N576" t="s">
        <v>3081</v>
      </c>
      <c r="O576">
        <v>7</v>
      </c>
      <c r="P576" t="s">
        <v>3088</v>
      </c>
      <c r="Q576">
        <v>44</v>
      </c>
      <c r="R576" t="s">
        <v>3099</v>
      </c>
      <c r="S576">
        <v>7504</v>
      </c>
      <c r="T576" t="s">
        <v>920</v>
      </c>
      <c r="U576">
        <v>45</v>
      </c>
      <c r="V576">
        <v>6</v>
      </c>
      <c r="W576" t="s">
        <v>930</v>
      </c>
      <c r="X576">
        <v>1</v>
      </c>
      <c r="Y576" t="s">
        <v>83</v>
      </c>
      <c r="Z576">
        <v>4</v>
      </c>
      <c r="AA576" t="s">
        <v>187</v>
      </c>
      <c r="AB576">
        <v>1</v>
      </c>
      <c r="AC576" s="2">
        <v>0</v>
      </c>
      <c r="AD576" s="2">
        <v>0</v>
      </c>
      <c r="AE576" s="2">
        <v>0</v>
      </c>
      <c r="AF576" s="2">
        <v>0</v>
      </c>
      <c r="AG576" s="2">
        <v>0</v>
      </c>
      <c r="AH576" s="2">
        <v>0</v>
      </c>
      <c r="AI576" s="2">
        <v>0</v>
      </c>
      <c r="AJ576" s="2">
        <v>0</v>
      </c>
      <c r="AK576" s="2">
        <v>0</v>
      </c>
      <c r="AL576" s="2">
        <v>4</v>
      </c>
      <c r="AM576" s="2">
        <v>13</v>
      </c>
      <c r="AN576" s="2">
        <v>325</v>
      </c>
      <c r="AO576" s="2">
        <v>0</v>
      </c>
      <c r="AP576" s="2">
        <v>0</v>
      </c>
      <c r="AQ576" s="2">
        <v>0</v>
      </c>
      <c r="AR576" s="2">
        <v>5</v>
      </c>
      <c r="AS576" s="2">
        <v>13</v>
      </c>
      <c r="AT576" s="2">
        <v>260</v>
      </c>
      <c r="AU576" s="2">
        <v>0</v>
      </c>
      <c r="AV576" s="2">
        <v>0</v>
      </c>
      <c r="AW576" s="2">
        <v>0</v>
      </c>
      <c r="AX576" s="2">
        <v>0</v>
      </c>
      <c r="AY576" s="2">
        <v>0</v>
      </c>
      <c r="AZ576" s="2">
        <v>0</v>
      </c>
      <c r="BA576" s="2">
        <v>0</v>
      </c>
      <c r="BB576" s="2">
        <v>0</v>
      </c>
      <c r="BC576" s="2">
        <v>0</v>
      </c>
      <c r="BD576" s="2">
        <v>290803333</v>
      </c>
      <c r="BE576" s="2">
        <v>290803333</v>
      </c>
      <c r="BF576" s="2">
        <v>100</v>
      </c>
      <c r="BG576" s="2">
        <v>0</v>
      </c>
      <c r="BH576" s="2">
        <v>0</v>
      </c>
      <c r="BI576" s="2">
        <v>0</v>
      </c>
      <c r="BJ576" s="2">
        <v>290803333</v>
      </c>
      <c r="BK576" s="2">
        <v>290803333</v>
      </c>
      <c r="BL576" s="2">
        <v>100</v>
      </c>
      <c r="BN576" s="3">
        <f t="shared" si="78"/>
        <v>0</v>
      </c>
      <c r="BO576" s="3">
        <f t="shared" si="79"/>
        <v>0</v>
      </c>
      <c r="BP576" s="3">
        <f t="shared" si="80"/>
        <v>0</v>
      </c>
      <c r="BQ576" s="3">
        <f t="shared" si="81"/>
        <v>0</v>
      </c>
      <c r="BR576" s="3">
        <f t="shared" si="82"/>
        <v>0</v>
      </c>
      <c r="BS576" s="3">
        <f t="shared" si="83"/>
        <v>0</v>
      </c>
      <c r="BT576" s="3">
        <f t="shared" si="84"/>
        <v>290.80333300000001</v>
      </c>
      <c r="BU576" s="3">
        <f t="shared" si="85"/>
        <v>290.80333300000001</v>
      </c>
      <c r="BV576" s="3">
        <f t="shared" si="86"/>
        <v>0</v>
      </c>
      <c r="BW576" s="3">
        <f t="shared" si="86"/>
        <v>0</v>
      </c>
    </row>
    <row r="577" spans="1:75" x14ac:dyDescent="0.25">
      <c r="A577">
        <v>506859452</v>
      </c>
      <c r="B577">
        <v>5</v>
      </c>
      <c r="C577" t="s">
        <v>75</v>
      </c>
      <c r="D577" t="s">
        <v>76</v>
      </c>
      <c r="E577">
        <v>2020</v>
      </c>
      <c r="F577" t="s">
        <v>77</v>
      </c>
      <c r="G577" t="s">
        <v>78</v>
      </c>
      <c r="H577">
        <v>2</v>
      </c>
      <c r="I577" t="s">
        <v>79</v>
      </c>
      <c r="J577">
        <v>120</v>
      </c>
      <c r="K577" t="s">
        <v>868</v>
      </c>
      <c r="L577" t="s">
        <v>3033</v>
      </c>
      <c r="M577">
        <v>88</v>
      </c>
      <c r="N577" t="s">
        <v>3081</v>
      </c>
      <c r="O577">
        <v>7</v>
      </c>
      <c r="P577" t="s">
        <v>3088</v>
      </c>
      <c r="Q577">
        <v>44</v>
      </c>
      <c r="R577" t="s">
        <v>3099</v>
      </c>
      <c r="S577">
        <v>7504</v>
      </c>
      <c r="T577" t="s">
        <v>920</v>
      </c>
      <c r="U577">
        <v>45</v>
      </c>
      <c r="V577">
        <v>7</v>
      </c>
      <c r="W577" t="s">
        <v>931</v>
      </c>
      <c r="X577">
        <v>1</v>
      </c>
      <c r="Y577" t="s">
        <v>83</v>
      </c>
      <c r="Z577">
        <v>1</v>
      </c>
      <c r="AA577" t="s">
        <v>84</v>
      </c>
      <c r="AB577">
        <v>1</v>
      </c>
      <c r="AC577" s="2">
        <v>0</v>
      </c>
      <c r="AD577" s="2">
        <v>0</v>
      </c>
      <c r="AE577" s="2">
        <v>0</v>
      </c>
      <c r="AF577" s="2">
        <v>0</v>
      </c>
      <c r="AG577" s="2">
        <v>0</v>
      </c>
      <c r="AH577" s="2">
        <v>0</v>
      </c>
      <c r="AI577" s="2">
        <v>0</v>
      </c>
      <c r="AJ577" s="2">
        <v>0</v>
      </c>
      <c r="AK577" s="2">
        <v>0</v>
      </c>
      <c r="AL577" s="2">
        <v>0</v>
      </c>
      <c r="AM577" s="2">
        <v>0</v>
      </c>
      <c r="AN577" s="2">
        <v>0</v>
      </c>
      <c r="AO577" s="2">
        <v>100</v>
      </c>
      <c r="AP577" s="2">
        <v>80</v>
      </c>
      <c r="AQ577" s="2">
        <v>80</v>
      </c>
      <c r="AR577" s="2">
        <v>100</v>
      </c>
      <c r="AS577" s="2">
        <v>80</v>
      </c>
      <c r="AT577" s="2">
        <v>80</v>
      </c>
      <c r="AU577" s="2">
        <v>0</v>
      </c>
      <c r="AV577" s="2">
        <v>0</v>
      </c>
      <c r="AW577" s="2">
        <v>0</v>
      </c>
      <c r="AX577" s="2">
        <v>0</v>
      </c>
      <c r="AY577" s="2">
        <v>0</v>
      </c>
      <c r="AZ577" s="2">
        <v>0</v>
      </c>
      <c r="BA577" s="2">
        <v>0</v>
      </c>
      <c r="BB577" s="2">
        <v>0</v>
      </c>
      <c r="BC577" s="2">
        <v>0</v>
      </c>
      <c r="BD577" s="2">
        <v>0</v>
      </c>
      <c r="BE577" s="2">
        <v>0</v>
      </c>
      <c r="BF577" s="2">
        <v>0</v>
      </c>
      <c r="BG577" s="2">
        <v>384200000</v>
      </c>
      <c r="BH577" s="2">
        <v>384200000</v>
      </c>
      <c r="BI577" s="2">
        <v>100</v>
      </c>
      <c r="BJ577" s="2">
        <v>384200000</v>
      </c>
      <c r="BK577" s="2">
        <v>384200000</v>
      </c>
      <c r="BL577" s="2">
        <v>100</v>
      </c>
      <c r="BM577" t="s">
        <v>932</v>
      </c>
      <c r="BN577" s="3">
        <f t="shared" si="78"/>
        <v>0</v>
      </c>
      <c r="BO577" s="3">
        <f t="shared" si="79"/>
        <v>0</v>
      </c>
      <c r="BP577" s="3">
        <f t="shared" si="80"/>
        <v>0</v>
      </c>
      <c r="BQ577" s="3">
        <f t="shared" si="81"/>
        <v>0</v>
      </c>
      <c r="BR577" s="3">
        <f t="shared" si="82"/>
        <v>0</v>
      </c>
      <c r="BS577" s="3">
        <f t="shared" si="83"/>
        <v>0</v>
      </c>
      <c r="BT577" s="3">
        <f t="shared" si="84"/>
        <v>0</v>
      </c>
      <c r="BU577" s="3">
        <f t="shared" si="85"/>
        <v>0</v>
      </c>
      <c r="BV577" s="3">
        <f t="shared" si="86"/>
        <v>384.2</v>
      </c>
      <c r="BW577" s="3">
        <f t="shared" si="86"/>
        <v>384.2</v>
      </c>
    </row>
    <row r="578" spans="1:75" x14ac:dyDescent="0.25">
      <c r="A578">
        <v>506859452</v>
      </c>
      <c r="B578">
        <v>5</v>
      </c>
      <c r="C578" t="s">
        <v>75</v>
      </c>
      <c r="D578" t="s">
        <v>76</v>
      </c>
      <c r="E578">
        <v>2020</v>
      </c>
      <c r="F578" t="s">
        <v>77</v>
      </c>
      <c r="G578" t="s">
        <v>78</v>
      </c>
      <c r="H578">
        <v>2</v>
      </c>
      <c r="I578" t="s">
        <v>79</v>
      </c>
      <c r="J578">
        <v>120</v>
      </c>
      <c r="K578" t="s">
        <v>868</v>
      </c>
      <c r="L578" t="s">
        <v>3033</v>
      </c>
      <c r="M578">
        <v>88</v>
      </c>
      <c r="N578" t="s">
        <v>3081</v>
      </c>
      <c r="O578">
        <v>7</v>
      </c>
      <c r="P578" t="s">
        <v>3088</v>
      </c>
      <c r="Q578">
        <v>44</v>
      </c>
      <c r="R578" t="s">
        <v>3099</v>
      </c>
      <c r="S578">
        <v>7504</v>
      </c>
      <c r="T578" t="s">
        <v>920</v>
      </c>
      <c r="U578">
        <v>45</v>
      </c>
      <c r="V578">
        <v>8</v>
      </c>
      <c r="W578" t="s">
        <v>933</v>
      </c>
      <c r="X578">
        <v>1</v>
      </c>
      <c r="Y578" t="s">
        <v>83</v>
      </c>
      <c r="Z578">
        <v>1</v>
      </c>
      <c r="AA578" t="s">
        <v>84</v>
      </c>
      <c r="AB578">
        <v>1</v>
      </c>
      <c r="AC578" s="2">
        <v>0</v>
      </c>
      <c r="AD578" s="2">
        <v>0</v>
      </c>
      <c r="AE578" s="2">
        <v>0</v>
      </c>
      <c r="AF578" s="2">
        <v>0</v>
      </c>
      <c r="AG578" s="2">
        <v>0</v>
      </c>
      <c r="AH578" s="2">
        <v>0</v>
      </c>
      <c r="AI578" s="2">
        <v>0</v>
      </c>
      <c r="AJ578" s="2">
        <v>0</v>
      </c>
      <c r="AK578" s="2">
        <v>0</v>
      </c>
      <c r="AL578" s="2">
        <v>0</v>
      </c>
      <c r="AM578" s="2">
        <v>0</v>
      </c>
      <c r="AN578" s="2">
        <v>0</v>
      </c>
      <c r="AO578" s="2">
        <v>100</v>
      </c>
      <c r="AP578" s="2">
        <v>100</v>
      </c>
      <c r="AQ578" s="2">
        <v>100</v>
      </c>
      <c r="AR578" s="2">
        <v>100</v>
      </c>
      <c r="AS578" s="2">
        <v>100</v>
      </c>
      <c r="AT578" s="2">
        <v>100</v>
      </c>
      <c r="AU578" s="2">
        <v>0</v>
      </c>
      <c r="AV578" s="2">
        <v>0</v>
      </c>
      <c r="AW578" s="2">
        <v>0</v>
      </c>
      <c r="AX578" s="2">
        <v>0</v>
      </c>
      <c r="AY578" s="2">
        <v>0</v>
      </c>
      <c r="AZ578" s="2">
        <v>0</v>
      </c>
      <c r="BA578" s="2">
        <v>0</v>
      </c>
      <c r="BB578" s="2">
        <v>0</v>
      </c>
      <c r="BC578" s="2">
        <v>0</v>
      </c>
      <c r="BD578" s="2">
        <v>0</v>
      </c>
      <c r="BE578" s="2">
        <v>0</v>
      </c>
      <c r="BF578" s="2">
        <v>0</v>
      </c>
      <c r="BG578" s="2">
        <v>209323057</v>
      </c>
      <c r="BH578" s="2">
        <v>126601000</v>
      </c>
      <c r="BI578" s="2">
        <v>60.48</v>
      </c>
      <c r="BJ578" s="2">
        <v>209323057</v>
      </c>
      <c r="BK578" s="2">
        <v>126601000</v>
      </c>
      <c r="BL578" s="2">
        <v>60.48</v>
      </c>
      <c r="BM578" t="s">
        <v>934</v>
      </c>
      <c r="BN578" s="3">
        <f t="shared" si="78"/>
        <v>0</v>
      </c>
      <c r="BO578" s="3">
        <f t="shared" si="79"/>
        <v>0</v>
      </c>
      <c r="BP578" s="3">
        <f t="shared" si="80"/>
        <v>0</v>
      </c>
      <c r="BQ578" s="3">
        <f t="shared" si="81"/>
        <v>0</v>
      </c>
      <c r="BR578" s="3">
        <f t="shared" si="82"/>
        <v>0</v>
      </c>
      <c r="BS578" s="3">
        <f t="shared" si="83"/>
        <v>0</v>
      </c>
      <c r="BT578" s="3">
        <f t="shared" si="84"/>
        <v>0</v>
      </c>
      <c r="BU578" s="3">
        <f t="shared" si="85"/>
        <v>0</v>
      </c>
      <c r="BV578" s="3">
        <f t="shared" si="86"/>
        <v>209.32305700000001</v>
      </c>
      <c r="BW578" s="3">
        <f t="shared" si="86"/>
        <v>126.601</v>
      </c>
    </row>
    <row r="579" spans="1:75" x14ac:dyDescent="0.25">
      <c r="A579">
        <v>506859452</v>
      </c>
      <c r="B579">
        <v>5</v>
      </c>
      <c r="C579" t="s">
        <v>75</v>
      </c>
      <c r="D579" t="s">
        <v>76</v>
      </c>
      <c r="E579">
        <v>2020</v>
      </c>
      <c r="F579" t="s">
        <v>77</v>
      </c>
      <c r="G579" t="s">
        <v>78</v>
      </c>
      <c r="H579">
        <v>2</v>
      </c>
      <c r="I579" t="s">
        <v>79</v>
      </c>
      <c r="J579">
        <v>120</v>
      </c>
      <c r="K579" t="s">
        <v>868</v>
      </c>
      <c r="L579" t="s">
        <v>3033</v>
      </c>
      <c r="M579">
        <v>88</v>
      </c>
      <c r="N579" t="s">
        <v>3081</v>
      </c>
      <c r="O579">
        <v>7</v>
      </c>
      <c r="P579" t="s">
        <v>3088</v>
      </c>
      <c r="Q579">
        <v>45</v>
      </c>
      <c r="R579" t="s">
        <v>3100</v>
      </c>
      <c r="S579">
        <v>991</v>
      </c>
      <c r="T579" t="s">
        <v>935</v>
      </c>
      <c r="U579">
        <v>27</v>
      </c>
      <c r="V579">
        <v>1</v>
      </c>
      <c r="W579" t="s">
        <v>936</v>
      </c>
      <c r="X579">
        <v>1</v>
      </c>
      <c r="Y579" t="s">
        <v>83</v>
      </c>
      <c r="Z579">
        <v>1</v>
      </c>
      <c r="AA579" t="s">
        <v>84</v>
      </c>
      <c r="AB579">
        <v>1</v>
      </c>
      <c r="AC579" s="2">
        <v>0</v>
      </c>
      <c r="AD579" s="2">
        <v>0</v>
      </c>
      <c r="AE579" s="2">
        <v>0</v>
      </c>
      <c r="AF579" s="2">
        <v>0.25</v>
      </c>
      <c r="AG579" s="2">
        <v>0.25</v>
      </c>
      <c r="AH579" s="2">
        <v>100</v>
      </c>
      <c r="AI579" s="2">
        <v>0.25</v>
      </c>
      <c r="AJ579" s="2">
        <v>0.25</v>
      </c>
      <c r="AK579" s="2">
        <v>100</v>
      </c>
      <c r="AL579" s="2">
        <v>0.45</v>
      </c>
      <c r="AM579" s="2">
        <v>0.45</v>
      </c>
      <c r="AN579" s="2">
        <v>100</v>
      </c>
      <c r="AO579" s="2">
        <v>0.05</v>
      </c>
      <c r="AP579" s="2">
        <v>0.04</v>
      </c>
      <c r="AQ579" s="2">
        <v>80</v>
      </c>
      <c r="AR579" s="2">
        <v>1</v>
      </c>
      <c r="AS579" s="2">
        <v>0.99</v>
      </c>
      <c r="AT579" s="2">
        <v>99</v>
      </c>
      <c r="AU579" s="2">
        <v>0</v>
      </c>
      <c r="AV579" s="2">
        <v>0</v>
      </c>
      <c r="AW579" s="2">
        <v>0</v>
      </c>
      <c r="AX579" s="2">
        <v>141125000</v>
      </c>
      <c r="AY579" s="2">
        <v>141125000</v>
      </c>
      <c r="AZ579" s="2">
        <v>100</v>
      </c>
      <c r="BA579" s="2">
        <v>78795000</v>
      </c>
      <c r="BB579" s="2">
        <v>78795000</v>
      </c>
      <c r="BC579" s="2">
        <v>100</v>
      </c>
      <c r="BD579" s="2">
        <v>304486140</v>
      </c>
      <c r="BE579" s="2">
        <v>301333810</v>
      </c>
      <c r="BF579" s="2">
        <v>98.96</v>
      </c>
      <c r="BG579" s="2">
        <v>60672000</v>
      </c>
      <c r="BH579" s="2">
        <v>49440000</v>
      </c>
      <c r="BI579" s="2">
        <v>81.489999999999995</v>
      </c>
      <c r="BJ579" s="2">
        <v>585078140</v>
      </c>
      <c r="BK579" s="2">
        <v>570693810</v>
      </c>
      <c r="BL579" s="2">
        <v>97.54</v>
      </c>
      <c r="BM579" t="s">
        <v>937</v>
      </c>
      <c r="BN579" s="3">
        <f t="shared" ref="BN579:BN642" si="87">AU579 /1000000</f>
        <v>0</v>
      </c>
      <c r="BO579" s="3">
        <f t="shared" ref="BO579:BO642" si="88">AV579 /1000000</f>
        <v>0</v>
      </c>
      <c r="BP579" s="3">
        <f t="shared" ref="BP579:BP642" si="89">AX579 /1000000</f>
        <v>141.125</v>
      </c>
      <c r="BQ579" s="3">
        <f t="shared" ref="BQ579:BQ642" si="90">AY579 /1000000</f>
        <v>141.125</v>
      </c>
      <c r="BR579" s="3">
        <f t="shared" ref="BR579:BR642" si="91">BA579 /1000000</f>
        <v>78.795000000000002</v>
      </c>
      <c r="BS579" s="3">
        <f t="shared" ref="BS579:BS642" si="92">BB579 /1000000</f>
        <v>78.795000000000002</v>
      </c>
      <c r="BT579" s="3">
        <f t="shared" ref="BT579:BT642" si="93">BD579 /1000000</f>
        <v>304.48613999999998</v>
      </c>
      <c r="BU579" s="3">
        <f t="shared" ref="BU579:BU642" si="94">BE579 /1000000</f>
        <v>301.33381000000003</v>
      </c>
      <c r="BV579" s="3">
        <f t="shared" ref="BV579:BW642" si="95">BG579 /1000000</f>
        <v>60.671999999999997</v>
      </c>
      <c r="BW579" s="3">
        <f t="shared" si="95"/>
        <v>49.44</v>
      </c>
    </row>
    <row r="580" spans="1:75" x14ac:dyDescent="0.25">
      <c r="A580">
        <v>506859452</v>
      </c>
      <c r="B580">
        <v>5</v>
      </c>
      <c r="C580" t="s">
        <v>75</v>
      </c>
      <c r="D580" t="s">
        <v>76</v>
      </c>
      <c r="E580">
        <v>2020</v>
      </c>
      <c r="F580" t="s">
        <v>77</v>
      </c>
      <c r="G580" t="s">
        <v>78</v>
      </c>
      <c r="H580">
        <v>2</v>
      </c>
      <c r="I580" t="s">
        <v>79</v>
      </c>
      <c r="J580">
        <v>120</v>
      </c>
      <c r="K580" t="s">
        <v>868</v>
      </c>
      <c r="L580" t="s">
        <v>3033</v>
      </c>
      <c r="M580">
        <v>88</v>
      </c>
      <c r="N580" t="s">
        <v>3081</v>
      </c>
      <c r="O580">
        <v>7</v>
      </c>
      <c r="P580" t="s">
        <v>3088</v>
      </c>
      <c r="Q580">
        <v>45</v>
      </c>
      <c r="R580" t="s">
        <v>3100</v>
      </c>
      <c r="S580">
        <v>991</v>
      </c>
      <c r="T580" t="s">
        <v>935</v>
      </c>
      <c r="U580">
        <v>27</v>
      </c>
      <c r="V580">
        <v>2</v>
      </c>
      <c r="W580" t="s">
        <v>938</v>
      </c>
      <c r="X580">
        <v>1</v>
      </c>
      <c r="Y580" t="s">
        <v>83</v>
      </c>
      <c r="Z580">
        <v>1</v>
      </c>
      <c r="AA580" t="s">
        <v>84</v>
      </c>
      <c r="AB580">
        <v>1</v>
      </c>
      <c r="AC580" s="2">
        <v>0</v>
      </c>
      <c r="AD580" s="2">
        <v>0</v>
      </c>
      <c r="AE580" s="2">
        <v>0</v>
      </c>
      <c r="AF580" s="2">
        <v>0.75</v>
      </c>
      <c r="AG580" s="2">
        <v>0.75</v>
      </c>
      <c r="AH580" s="2">
        <v>100</v>
      </c>
      <c r="AI580" s="2">
        <v>0.75</v>
      </c>
      <c r="AJ580" s="2">
        <v>0.75</v>
      </c>
      <c r="AK580" s="2">
        <v>100</v>
      </c>
      <c r="AL580" s="2">
        <v>1</v>
      </c>
      <c r="AM580" s="2">
        <v>1</v>
      </c>
      <c r="AN580" s="2">
        <v>100</v>
      </c>
      <c r="AO580" s="2">
        <v>0.5</v>
      </c>
      <c r="AP580" s="2">
        <v>0.4</v>
      </c>
      <c r="AQ580" s="2">
        <v>80</v>
      </c>
      <c r="AR580" s="2">
        <v>3</v>
      </c>
      <c r="AS580" s="2">
        <v>2.9</v>
      </c>
      <c r="AT580" s="2">
        <v>96.67</v>
      </c>
      <c r="AU580" s="2">
        <v>0</v>
      </c>
      <c r="AV580" s="2">
        <v>0</v>
      </c>
      <c r="AW580" s="2">
        <v>0</v>
      </c>
      <c r="AX580" s="2">
        <v>348285000</v>
      </c>
      <c r="AY580" s="2">
        <v>348195000</v>
      </c>
      <c r="AZ580" s="2">
        <v>99.97</v>
      </c>
      <c r="BA580" s="2">
        <v>164565000</v>
      </c>
      <c r="BB580" s="2">
        <v>164565000</v>
      </c>
      <c r="BC580" s="2">
        <v>100</v>
      </c>
      <c r="BD580" s="2">
        <v>107414580</v>
      </c>
      <c r="BE580" s="2">
        <v>107414580</v>
      </c>
      <c r="BF580" s="2">
        <v>100</v>
      </c>
      <c r="BG580" s="2">
        <v>159940000</v>
      </c>
      <c r="BH580" s="2">
        <v>101206000</v>
      </c>
      <c r="BI580" s="2">
        <v>63.28</v>
      </c>
      <c r="BJ580" s="2">
        <v>780204580</v>
      </c>
      <c r="BK580" s="2">
        <v>721380580</v>
      </c>
      <c r="BL580" s="2">
        <v>92.46</v>
      </c>
      <c r="BM580" t="s">
        <v>939</v>
      </c>
      <c r="BN580" s="3">
        <f t="shared" si="87"/>
        <v>0</v>
      </c>
      <c r="BO580" s="3">
        <f t="shared" si="88"/>
        <v>0</v>
      </c>
      <c r="BP580" s="3">
        <f t="shared" si="89"/>
        <v>348.28500000000003</v>
      </c>
      <c r="BQ580" s="3">
        <f t="shared" si="90"/>
        <v>348.19499999999999</v>
      </c>
      <c r="BR580" s="3">
        <f t="shared" si="91"/>
        <v>164.565</v>
      </c>
      <c r="BS580" s="3">
        <f t="shared" si="92"/>
        <v>164.565</v>
      </c>
      <c r="BT580" s="3">
        <f t="shared" si="93"/>
        <v>107.41458</v>
      </c>
      <c r="BU580" s="3">
        <f t="shared" si="94"/>
        <v>107.41458</v>
      </c>
      <c r="BV580" s="3">
        <f t="shared" si="95"/>
        <v>159.94</v>
      </c>
      <c r="BW580" s="3">
        <f t="shared" si="95"/>
        <v>101.206</v>
      </c>
    </row>
    <row r="581" spans="1:75" x14ac:dyDescent="0.25">
      <c r="A581">
        <v>506859452</v>
      </c>
      <c r="B581">
        <v>5</v>
      </c>
      <c r="C581" t="s">
        <v>75</v>
      </c>
      <c r="D581" t="s">
        <v>76</v>
      </c>
      <c r="E581">
        <v>2020</v>
      </c>
      <c r="F581" t="s">
        <v>77</v>
      </c>
      <c r="G581" t="s">
        <v>78</v>
      </c>
      <c r="H581">
        <v>2</v>
      </c>
      <c r="I581" t="s">
        <v>79</v>
      </c>
      <c r="J581">
        <v>120</v>
      </c>
      <c r="K581" t="s">
        <v>868</v>
      </c>
      <c r="L581" t="s">
        <v>3033</v>
      </c>
      <c r="M581">
        <v>88</v>
      </c>
      <c r="N581" t="s">
        <v>3081</v>
      </c>
      <c r="O581">
        <v>7</v>
      </c>
      <c r="P581" t="s">
        <v>3088</v>
      </c>
      <c r="Q581">
        <v>45</v>
      </c>
      <c r="R581" t="s">
        <v>3100</v>
      </c>
      <c r="S581">
        <v>991</v>
      </c>
      <c r="T581" t="s">
        <v>935</v>
      </c>
      <c r="U581">
        <v>27</v>
      </c>
      <c r="V581">
        <v>3</v>
      </c>
      <c r="W581" t="s">
        <v>940</v>
      </c>
      <c r="X581">
        <v>1</v>
      </c>
      <c r="Y581" t="s">
        <v>83</v>
      </c>
      <c r="Z581">
        <v>1</v>
      </c>
      <c r="AA581" t="s">
        <v>84</v>
      </c>
      <c r="AB581">
        <v>1</v>
      </c>
      <c r="AC581" s="2">
        <v>0.25</v>
      </c>
      <c r="AD581" s="2">
        <v>0.25</v>
      </c>
      <c r="AE581" s="2">
        <v>100</v>
      </c>
      <c r="AF581" s="2">
        <v>0.75</v>
      </c>
      <c r="AG581" s="2">
        <v>0.75</v>
      </c>
      <c r="AH581" s="2">
        <v>100</v>
      </c>
      <c r="AI581" s="2">
        <v>1</v>
      </c>
      <c r="AJ581" s="2">
        <v>1</v>
      </c>
      <c r="AK581" s="2">
        <v>100</v>
      </c>
      <c r="AL581" s="2">
        <v>1</v>
      </c>
      <c r="AM581" s="2">
        <v>1</v>
      </c>
      <c r="AN581" s="2">
        <v>100</v>
      </c>
      <c r="AO581" s="2">
        <v>1</v>
      </c>
      <c r="AP581" s="2">
        <v>0.68</v>
      </c>
      <c r="AQ581" s="2">
        <v>68</v>
      </c>
      <c r="AR581" s="2">
        <v>4</v>
      </c>
      <c r="AS581" s="2">
        <v>3.68</v>
      </c>
      <c r="AT581" s="2">
        <v>92</v>
      </c>
      <c r="AU581" s="2">
        <v>90260000</v>
      </c>
      <c r="AV581" s="2">
        <v>90260000</v>
      </c>
      <c r="AW581" s="2">
        <v>100</v>
      </c>
      <c r="AX581" s="2">
        <v>265640000</v>
      </c>
      <c r="AY581" s="2">
        <v>265640000</v>
      </c>
      <c r="AZ581" s="2">
        <v>100</v>
      </c>
      <c r="BA581" s="2">
        <v>323955000</v>
      </c>
      <c r="BB581" s="2">
        <v>308955000</v>
      </c>
      <c r="BC581" s="2">
        <v>95.37</v>
      </c>
      <c r="BD581" s="2">
        <v>628883203</v>
      </c>
      <c r="BE581" s="2">
        <v>628533801</v>
      </c>
      <c r="BF581" s="2">
        <v>99.94</v>
      </c>
      <c r="BG581" s="2">
        <v>381748000</v>
      </c>
      <c r="BH581" s="2">
        <v>377754556</v>
      </c>
      <c r="BI581" s="2">
        <v>98.95</v>
      </c>
      <c r="BJ581" s="2">
        <v>1690486203</v>
      </c>
      <c r="BK581" s="2">
        <v>1671143357</v>
      </c>
      <c r="BL581" s="2">
        <v>98.86</v>
      </c>
      <c r="BM581" t="s">
        <v>941</v>
      </c>
      <c r="BN581" s="3">
        <f t="shared" si="87"/>
        <v>90.26</v>
      </c>
      <c r="BO581" s="3">
        <f t="shared" si="88"/>
        <v>90.26</v>
      </c>
      <c r="BP581" s="3">
        <f t="shared" si="89"/>
        <v>265.64</v>
      </c>
      <c r="BQ581" s="3">
        <f t="shared" si="90"/>
        <v>265.64</v>
      </c>
      <c r="BR581" s="3">
        <f t="shared" si="91"/>
        <v>323.95499999999998</v>
      </c>
      <c r="BS581" s="3">
        <f t="shared" si="92"/>
        <v>308.95499999999998</v>
      </c>
      <c r="BT581" s="3">
        <f t="shared" si="93"/>
        <v>628.88320299999998</v>
      </c>
      <c r="BU581" s="3">
        <f t="shared" si="94"/>
        <v>628.53380100000004</v>
      </c>
      <c r="BV581" s="3">
        <f t="shared" si="95"/>
        <v>381.74799999999999</v>
      </c>
      <c r="BW581" s="3">
        <f t="shared" si="95"/>
        <v>377.75455599999998</v>
      </c>
    </row>
    <row r="582" spans="1:75" x14ac:dyDescent="0.25">
      <c r="A582">
        <v>506859452</v>
      </c>
      <c r="B582">
        <v>5</v>
      </c>
      <c r="C582" t="s">
        <v>75</v>
      </c>
      <c r="D582" t="s">
        <v>76</v>
      </c>
      <c r="E582">
        <v>2020</v>
      </c>
      <c r="F582" t="s">
        <v>77</v>
      </c>
      <c r="G582" t="s">
        <v>78</v>
      </c>
      <c r="H582">
        <v>2</v>
      </c>
      <c r="I582" t="s">
        <v>79</v>
      </c>
      <c r="J582">
        <v>120</v>
      </c>
      <c r="K582" t="s">
        <v>868</v>
      </c>
      <c r="L582" t="s">
        <v>3033</v>
      </c>
      <c r="M582">
        <v>88</v>
      </c>
      <c r="N582" t="s">
        <v>3081</v>
      </c>
      <c r="O582">
        <v>7</v>
      </c>
      <c r="P582" t="s">
        <v>3088</v>
      </c>
      <c r="Q582">
        <v>45</v>
      </c>
      <c r="R582" t="s">
        <v>3100</v>
      </c>
      <c r="S582">
        <v>991</v>
      </c>
      <c r="T582" t="s">
        <v>935</v>
      </c>
      <c r="U582">
        <v>27</v>
      </c>
      <c r="V582">
        <v>4</v>
      </c>
      <c r="W582" t="s">
        <v>942</v>
      </c>
      <c r="X582">
        <v>1</v>
      </c>
      <c r="Y582" t="s">
        <v>83</v>
      </c>
      <c r="Z582">
        <v>1</v>
      </c>
      <c r="AA582" t="s">
        <v>84</v>
      </c>
      <c r="AB582">
        <v>1</v>
      </c>
      <c r="AC582" s="2">
        <v>0</v>
      </c>
      <c r="AD582" s="2">
        <v>0</v>
      </c>
      <c r="AE582" s="2">
        <v>0</v>
      </c>
      <c r="AF582" s="2">
        <v>3</v>
      </c>
      <c r="AG582" s="2">
        <v>3</v>
      </c>
      <c r="AH582" s="2">
        <v>100</v>
      </c>
      <c r="AI582" s="2">
        <v>3</v>
      </c>
      <c r="AJ582" s="2">
        <v>3</v>
      </c>
      <c r="AK582" s="2">
        <v>100</v>
      </c>
      <c r="AL582" s="2">
        <v>3</v>
      </c>
      <c r="AM582" s="2">
        <v>3</v>
      </c>
      <c r="AN582" s="2">
        <v>100</v>
      </c>
      <c r="AO582" s="2">
        <v>3</v>
      </c>
      <c r="AP582" s="2">
        <v>0</v>
      </c>
      <c r="AQ582" s="2">
        <v>0</v>
      </c>
      <c r="AR582" s="2">
        <v>12</v>
      </c>
      <c r="AS582" s="2">
        <v>9</v>
      </c>
      <c r="AT582" s="2">
        <v>75</v>
      </c>
      <c r="AU582" s="2">
        <v>0</v>
      </c>
      <c r="AV582" s="2">
        <v>0</v>
      </c>
      <c r="AW582" s="2">
        <v>0</v>
      </c>
      <c r="AX582" s="2">
        <v>133375000</v>
      </c>
      <c r="AY582" s="2">
        <v>133375000</v>
      </c>
      <c r="AZ582" s="2">
        <v>100</v>
      </c>
      <c r="BA582" s="2">
        <v>137880000</v>
      </c>
      <c r="BB582" s="2">
        <v>137738575</v>
      </c>
      <c r="BC582" s="2">
        <v>99.9</v>
      </c>
      <c r="BD582" s="2">
        <v>168170000</v>
      </c>
      <c r="BE582" s="2">
        <v>168170000</v>
      </c>
      <c r="BF582" s="2">
        <v>100</v>
      </c>
      <c r="BG582" s="2">
        <v>150000000</v>
      </c>
      <c r="BH582" s="2">
        <v>150000000</v>
      </c>
      <c r="BI582" s="2">
        <v>100</v>
      </c>
      <c r="BJ582" s="2">
        <v>589425000</v>
      </c>
      <c r="BK582" s="2">
        <v>589283575</v>
      </c>
      <c r="BL582" s="2">
        <v>99.98</v>
      </c>
      <c r="BM582" t="s">
        <v>943</v>
      </c>
      <c r="BN582" s="3">
        <f t="shared" si="87"/>
        <v>0</v>
      </c>
      <c r="BO582" s="3">
        <f t="shared" si="88"/>
        <v>0</v>
      </c>
      <c r="BP582" s="3">
        <f t="shared" si="89"/>
        <v>133.375</v>
      </c>
      <c r="BQ582" s="3">
        <f t="shared" si="90"/>
        <v>133.375</v>
      </c>
      <c r="BR582" s="3">
        <f t="shared" si="91"/>
        <v>137.88</v>
      </c>
      <c r="BS582" s="3">
        <f t="shared" si="92"/>
        <v>137.738575</v>
      </c>
      <c r="BT582" s="3">
        <f t="shared" si="93"/>
        <v>168.17</v>
      </c>
      <c r="BU582" s="3">
        <f t="shared" si="94"/>
        <v>168.17</v>
      </c>
      <c r="BV582" s="3">
        <f t="shared" si="95"/>
        <v>150</v>
      </c>
      <c r="BW582" s="3">
        <f t="shared" si="95"/>
        <v>150</v>
      </c>
    </row>
    <row r="583" spans="1:75" x14ac:dyDescent="0.25">
      <c r="A583">
        <v>506859452</v>
      </c>
      <c r="B583">
        <v>5</v>
      </c>
      <c r="C583" t="s">
        <v>75</v>
      </c>
      <c r="D583" t="s">
        <v>76</v>
      </c>
      <c r="E583">
        <v>2020</v>
      </c>
      <c r="F583" t="s">
        <v>77</v>
      </c>
      <c r="G583" t="s">
        <v>78</v>
      </c>
      <c r="H583">
        <v>2</v>
      </c>
      <c r="I583" t="s">
        <v>79</v>
      </c>
      <c r="J583">
        <v>120</v>
      </c>
      <c r="K583" t="s">
        <v>868</v>
      </c>
      <c r="L583" t="s">
        <v>3033</v>
      </c>
      <c r="M583">
        <v>88</v>
      </c>
      <c r="N583" t="s">
        <v>3081</v>
      </c>
      <c r="O583">
        <v>7</v>
      </c>
      <c r="P583" t="s">
        <v>3088</v>
      </c>
      <c r="Q583">
        <v>45</v>
      </c>
      <c r="R583" t="s">
        <v>3100</v>
      </c>
      <c r="S583">
        <v>991</v>
      </c>
      <c r="T583" t="s">
        <v>935</v>
      </c>
      <c r="U583">
        <v>27</v>
      </c>
      <c r="V583">
        <v>5</v>
      </c>
      <c r="W583" t="s">
        <v>944</v>
      </c>
      <c r="X583">
        <v>3</v>
      </c>
      <c r="Y583" t="s">
        <v>128</v>
      </c>
      <c r="Z583">
        <v>1</v>
      </c>
      <c r="AA583" t="s">
        <v>84</v>
      </c>
      <c r="AB583">
        <v>1</v>
      </c>
      <c r="AC583" s="2">
        <v>0</v>
      </c>
      <c r="AD583" s="2">
        <v>0</v>
      </c>
      <c r="AE583" s="2">
        <v>0</v>
      </c>
      <c r="AF583" s="2">
        <v>0.5</v>
      </c>
      <c r="AG583" s="2">
        <v>0.5</v>
      </c>
      <c r="AH583" s="2">
        <v>100</v>
      </c>
      <c r="AI583" s="2">
        <v>0.75</v>
      </c>
      <c r="AJ583" s="2">
        <v>0.75</v>
      </c>
      <c r="AK583" s="2">
        <v>100</v>
      </c>
      <c r="AL583" s="2">
        <v>0.95</v>
      </c>
      <c r="AM583" s="2">
        <v>0.95</v>
      </c>
      <c r="AN583" s="2">
        <v>100</v>
      </c>
      <c r="AO583" s="2">
        <v>1</v>
      </c>
      <c r="AP583" s="2">
        <v>0.97</v>
      </c>
      <c r="AQ583" s="2">
        <v>97</v>
      </c>
      <c r="AR583" s="2" t="s">
        <v>95</v>
      </c>
      <c r="AS583" s="2" t="s">
        <v>95</v>
      </c>
      <c r="AT583" s="2" t="s">
        <v>95</v>
      </c>
      <c r="AU583" s="2">
        <v>0</v>
      </c>
      <c r="AV583" s="2">
        <v>0</v>
      </c>
      <c r="AW583" s="2">
        <v>0</v>
      </c>
      <c r="AX583" s="2">
        <v>43575000</v>
      </c>
      <c r="AY583" s="2">
        <v>43575000</v>
      </c>
      <c r="AZ583" s="2">
        <v>100</v>
      </c>
      <c r="BA583" s="2">
        <v>42745000</v>
      </c>
      <c r="BB583" s="2">
        <v>42745000</v>
      </c>
      <c r="BC583" s="2">
        <v>100</v>
      </c>
      <c r="BD583" s="2">
        <v>91667940</v>
      </c>
      <c r="BE583" s="2">
        <v>91667940</v>
      </c>
      <c r="BF583" s="2">
        <v>100</v>
      </c>
      <c r="BG583" s="2">
        <v>136950000</v>
      </c>
      <c r="BH583" s="2">
        <v>75960000</v>
      </c>
      <c r="BI583" s="2">
        <v>55.47</v>
      </c>
      <c r="BJ583" s="2">
        <v>314937940</v>
      </c>
      <c r="BK583" s="2">
        <v>253947940</v>
      </c>
      <c r="BL583" s="2">
        <v>80.63</v>
      </c>
      <c r="BM583" t="s">
        <v>945</v>
      </c>
      <c r="BN583" s="3">
        <f t="shared" si="87"/>
        <v>0</v>
      </c>
      <c r="BO583" s="3">
        <f t="shared" si="88"/>
        <v>0</v>
      </c>
      <c r="BP583" s="3">
        <f t="shared" si="89"/>
        <v>43.575000000000003</v>
      </c>
      <c r="BQ583" s="3">
        <f t="shared" si="90"/>
        <v>43.575000000000003</v>
      </c>
      <c r="BR583" s="3">
        <f t="shared" si="91"/>
        <v>42.744999999999997</v>
      </c>
      <c r="BS583" s="3">
        <f t="shared" si="92"/>
        <v>42.744999999999997</v>
      </c>
      <c r="BT583" s="3">
        <f t="shared" si="93"/>
        <v>91.667940000000002</v>
      </c>
      <c r="BU583" s="3">
        <f t="shared" si="94"/>
        <v>91.667940000000002</v>
      </c>
      <c r="BV583" s="3">
        <f t="shared" si="95"/>
        <v>136.94999999999999</v>
      </c>
      <c r="BW583" s="3">
        <f t="shared" si="95"/>
        <v>75.959999999999994</v>
      </c>
    </row>
    <row r="584" spans="1:75" x14ac:dyDescent="0.25">
      <c r="A584">
        <v>506859452</v>
      </c>
      <c r="B584">
        <v>5</v>
      </c>
      <c r="C584" t="s">
        <v>75</v>
      </c>
      <c r="D584" t="s">
        <v>76</v>
      </c>
      <c r="E584">
        <v>2020</v>
      </c>
      <c r="F584" t="s">
        <v>77</v>
      </c>
      <c r="G584" t="s">
        <v>78</v>
      </c>
      <c r="H584">
        <v>2</v>
      </c>
      <c r="I584" t="s">
        <v>79</v>
      </c>
      <c r="J584">
        <v>121</v>
      </c>
      <c r="K584" t="s">
        <v>946</v>
      </c>
      <c r="L584" t="s">
        <v>3034</v>
      </c>
      <c r="M584">
        <v>100</v>
      </c>
      <c r="N584" t="s">
        <v>3082</v>
      </c>
      <c r="O584">
        <v>1</v>
      </c>
      <c r="P584" t="s">
        <v>3091</v>
      </c>
      <c r="Q584">
        <v>12</v>
      </c>
      <c r="R584" t="s">
        <v>3125</v>
      </c>
      <c r="S584">
        <v>1067</v>
      </c>
      <c r="T584" t="s">
        <v>947</v>
      </c>
      <c r="U584">
        <v>38</v>
      </c>
      <c r="V584">
        <v>1</v>
      </c>
      <c r="W584" t="s">
        <v>948</v>
      </c>
      <c r="X584">
        <v>2</v>
      </c>
      <c r="Y584" t="s">
        <v>94</v>
      </c>
      <c r="Z584">
        <v>1</v>
      </c>
      <c r="AA584" t="s">
        <v>84</v>
      </c>
      <c r="AB584">
        <v>1</v>
      </c>
      <c r="AC584" s="2">
        <v>1</v>
      </c>
      <c r="AD584" s="2">
        <v>1</v>
      </c>
      <c r="AE584" s="2">
        <v>100</v>
      </c>
      <c r="AF584" s="2">
        <v>1</v>
      </c>
      <c r="AG584" s="2">
        <v>0.9</v>
      </c>
      <c r="AH584" s="2">
        <v>90</v>
      </c>
      <c r="AI584" s="2">
        <v>1</v>
      </c>
      <c r="AJ584" s="2">
        <v>1</v>
      </c>
      <c r="AK584" s="2">
        <v>100</v>
      </c>
      <c r="AL584" s="2">
        <v>1</v>
      </c>
      <c r="AM584" s="2">
        <v>0.98</v>
      </c>
      <c r="AN584" s="2">
        <v>98</v>
      </c>
      <c r="AO584" s="2">
        <v>1</v>
      </c>
      <c r="AP584" s="2">
        <v>0.81</v>
      </c>
      <c r="AQ584" s="2">
        <v>81</v>
      </c>
      <c r="AR584" s="2" t="s">
        <v>95</v>
      </c>
      <c r="AS584" s="2" t="s">
        <v>95</v>
      </c>
      <c r="AT584" s="2" t="s">
        <v>95</v>
      </c>
      <c r="AU584" s="2">
        <v>719323012</v>
      </c>
      <c r="AV584" s="2">
        <v>124566476</v>
      </c>
      <c r="AW584" s="2">
        <v>17.32</v>
      </c>
      <c r="AX584" s="2">
        <v>307464129</v>
      </c>
      <c r="AY584" s="2">
        <v>273164129</v>
      </c>
      <c r="AZ584" s="2">
        <v>88.84</v>
      </c>
      <c r="BA584" s="2">
        <v>412535800</v>
      </c>
      <c r="BB584" s="2">
        <v>399051460</v>
      </c>
      <c r="BC584" s="2">
        <v>96.73</v>
      </c>
      <c r="BD584" s="2">
        <v>357355060</v>
      </c>
      <c r="BE584" s="2">
        <v>356200114</v>
      </c>
      <c r="BF584" s="2">
        <v>99.68</v>
      </c>
      <c r="BG584" s="2">
        <v>404766211</v>
      </c>
      <c r="BH584" s="2">
        <v>164008569.91999999</v>
      </c>
      <c r="BI584" s="2">
        <v>40.520000000000003</v>
      </c>
      <c r="BJ584" s="2">
        <v>2201444212</v>
      </c>
      <c r="BK584" s="2">
        <v>1316990748.9200001</v>
      </c>
      <c r="BL584" s="2">
        <v>59.82</v>
      </c>
      <c r="BM584" t="s">
        <v>949</v>
      </c>
      <c r="BN584" s="3">
        <f t="shared" si="87"/>
        <v>719.32301199999995</v>
      </c>
      <c r="BO584" s="3">
        <f t="shared" si="88"/>
        <v>124.56647599999999</v>
      </c>
      <c r="BP584" s="3">
        <f t="shared" si="89"/>
        <v>307.46412900000001</v>
      </c>
      <c r="BQ584" s="3">
        <f t="shared" si="90"/>
        <v>273.164129</v>
      </c>
      <c r="BR584" s="3">
        <f t="shared" si="91"/>
        <v>412.53579999999999</v>
      </c>
      <c r="BS584" s="3">
        <f t="shared" si="92"/>
        <v>399.05146000000002</v>
      </c>
      <c r="BT584" s="3">
        <f t="shared" si="93"/>
        <v>357.35505999999998</v>
      </c>
      <c r="BU584" s="3">
        <f t="shared" si="94"/>
        <v>356.20011399999999</v>
      </c>
      <c r="BV584" s="3">
        <f t="shared" si="95"/>
        <v>404.766211</v>
      </c>
      <c r="BW584" s="3">
        <f t="shared" si="95"/>
        <v>164.00856991999999</v>
      </c>
    </row>
    <row r="585" spans="1:75" x14ac:dyDescent="0.25">
      <c r="A585">
        <v>506859452</v>
      </c>
      <c r="B585">
        <v>5</v>
      </c>
      <c r="C585" t="s">
        <v>75</v>
      </c>
      <c r="D585" t="s">
        <v>76</v>
      </c>
      <c r="E585">
        <v>2020</v>
      </c>
      <c r="F585" t="s">
        <v>77</v>
      </c>
      <c r="G585" t="s">
        <v>78</v>
      </c>
      <c r="H585">
        <v>2</v>
      </c>
      <c r="I585" t="s">
        <v>79</v>
      </c>
      <c r="J585">
        <v>121</v>
      </c>
      <c r="K585" t="s">
        <v>946</v>
      </c>
      <c r="L585" t="s">
        <v>3034</v>
      </c>
      <c r="M585">
        <v>100</v>
      </c>
      <c r="N585" t="s">
        <v>3082</v>
      </c>
      <c r="O585">
        <v>1</v>
      </c>
      <c r="P585" t="s">
        <v>3091</v>
      </c>
      <c r="Q585">
        <v>12</v>
      </c>
      <c r="R585" t="s">
        <v>3125</v>
      </c>
      <c r="S585">
        <v>1067</v>
      </c>
      <c r="T585" t="s">
        <v>947</v>
      </c>
      <c r="U585">
        <v>38</v>
      </c>
      <c r="V585">
        <v>2</v>
      </c>
      <c r="W585" t="s">
        <v>950</v>
      </c>
      <c r="X585">
        <v>2</v>
      </c>
      <c r="Y585" t="s">
        <v>94</v>
      </c>
      <c r="Z585">
        <v>1</v>
      </c>
      <c r="AA585" t="s">
        <v>84</v>
      </c>
      <c r="AB585">
        <v>1</v>
      </c>
      <c r="AC585" s="2">
        <v>13</v>
      </c>
      <c r="AD585" s="2">
        <v>13</v>
      </c>
      <c r="AE585" s="2">
        <v>100</v>
      </c>
      <c r="AF585" s="2">
        <v>14</v>
      </c>
      <c r="AG585" s="2">
        <v>14</v>
      </c>
      <c r="AH585" s="2">
        <v>100</v>
      </c>
      <c r="AI585" s="2">
        <v>15</v>
      </c>
      <c r="AJ585" s="2">
        <v>15</v>
      </c>
      <c r="AK585" s="2">
        <v>100</v>
      </c>
      <c r="AL585" s="2">
        <v>15</v>
      </c>
      <c r="AM585" s="2">
        <v>15</v>
      </c>
      <c r="AN585" s="2">
        <v>100</v>
      </c>
      <c r="AO585" s="2">
        <v>15</v>
      </c>
      <c r="AP585" s="2">
        <v>15</v>
      </c>
      <c r="AQ585" s="2">
        <v>100</v>
      </c>
      <c r="AR585" s="2" t="s">
        <v>95</v>
      </c>
      <c r="AS585" s="2" t="s">
        <v>95</v>
      </c>
      <c r="AT585" s="2" t="s">
        <v>95</v>
      </c>
      <c r="AU585" s="2">
        <v>185000000</v>
      </c>
      <c r="AV585" s="2">
        <v>184448743</v>
      </c>
      <c r="AW585" s="2">
        <v>99.7</v>
      </c>
      <c r="AX585" s="2">
        <v>332641829</v>
      </c>
      <c r="AY585" s="2">
        <v>293793829</v>
      </c>
      <c r="AZ585" s="2">
        <v>88.32</v>
      </c>
      <c r="BA585" s="2">
        <v>610986867</v>
      </c>
      <c r="BB585" s="2">
        <v>610986867</v>
      </c>
      <c r="BC585" s="2">
        <v>100</v>
      </c>
      <c r="BD585" s="2">
        <v>463754794</v>
      </c>
      <c r="BE585" s="2">
        <v>461171313</v>
      </c>
      <c r="BF585" s="2">
        <v>99.44</v>
      </c>
      <c r="BG585" s="2">
        <v>493743124</v>
      </c>
      <c r="BH585" s="2">
        <v>222166716.52000001</v>
      </c>
      <c r="BI585" s="2">
        <v>45</v>
      </c>
      <c r="BJ585" s="2">
        <v>2086126614</v>
      </c>
      <c r="BK585" s="2">
        <v>1772567468.52</v>
      </c>
      <c r="BL585" s="2">
        <v>84.97</v>
      </c>
      <c r="BM585" t="s">
        <v>951</v>
      </c>
      <c r="BN585" s="3">
        <f t="shared" si="87"/>
        <v>185</v>
      </c>
      <c r="BO585" s="3">
        <f t="shared" si="88"/>
        <v>184.44874300000001</v>
      </c>
      <c r="BP585" s="3">
        <f t="shared" si="89"/>
        <v>332.64182899999997</v>
      </c>
      <c r="BQ585" s="3">
        <f t="shared" si="90"/>
        <v>293.79382900000002</v>
      </c>
      <c r="BR585" s="3">
        <f t="shared" si="91"/>
        <v>610.98686699999996</v>
      </c>
      <c r="BS585" s="3">
        <f t="shared" si="92"/>
        <v>610.98686699999996</v>
      </c>
      <c r="BT585" s="3">
        <f t="shared" si="93"/>
        <v>463.754794</v>
      </c>
      <c r="BU585" s="3">
        <f t="shared" si="94"/>
        <v>461.171313</v>
      </c>
      <c r="BV585" s="3">
        <f t="shared" si="95"/>
        <v>493.74312400000002</v>
      </c>
      <c r="BW585" s="3">
        <f t="shared" si="95"/>
        <v>222.16671652000002</v>
      </c>
    </row>
    <row r="586" spans="1:75" x14ac:dyDescent="0.25">
      <c r="A586">
        <v>506859452</v>
      </c>
      <c r="B586">
        <v>5</v>
      </c>
      <c r="C586" t="s">
        <v>75</v>
      </c>
      <c r="D586" t="s">
        <v>76</v>
      </c>
      <c r="E586">
        <v>2020</v>
      </c>
      <c r="F586" t="s">
        <v>77</v>
      </c>
      <c r="G586" t="s">
        <v>78</v>
      </c>
      <c r="H586">
        <v>2</v>
      </c>
      <c r="I586" t="s">
        <v>79</v>
      </c>
      <c r="J586">
        <v>121</v>
      </c>
      <c r="K586" t="s">
        <v>946</v>
      </c>
      <c r="L586" t="s">
        <v>3034</v>
      </c>
      <c r="M586">
        <v>100</v>
      </c>
      <c r="N586" t="s">
        <v>3082</v>
      </c>
      <c r="O586">
        <v>1</v>
      </c>
      <c r="P586" t="s">
        <v>3091</v>
      </c>
      <c r="Q586">
        <v>12</v>
      </c>
      <c r="R586" t="s">
        <v>3125</v>
      </c>
      <c r="S586">
        <v>1067</v>
      </c>
      <c r="T586" t="s">
        <v>947</v>
      </c>
      <c r="U586">
        <v>38</v>
      </c>
      <c r="V586">
        <v>3</v>
      </c>
      <c r="W586" t="s">
        <v>952</v>
      </c>
      <c r="X586">
        <v>1</v>
      </c>
      <c r="Y586" t="s">
        <v>83</v>
      </c>
      <c r="Z586">
        <v>1</v>
      </c>
      <c r="AA586" t="s">
        <v>84</v>
      </c>
      <c r="AB586">
        <v>1</v>
      </c>
      <c r="AC586" s="2">
        <v>1</v>
      </c>
      <c r="AD586" s="2">
        <v>1</v>
      </c>
      <c r="AE586" s="2">
        <v>100</v>
      </c>
      <c r="AF586" s="2">
        <v>1</v>
      </c>
      <c r="AG586" s="2">
        <v>0.76</v>
      </c>
      <c r="AH586" s="2">
        <v>76</v>
      </c>
      <c r="AI586" s="2">
        <v>1.24</v>
      </c>
      <c r="AJ586" s="2">
        <v>1.2</v>
      </c>
      <c r="AK586" s="2">
        <v>96.77</v>
      </c>
      <c r="AL586" s="2">
        <v>1.04</v>
      </c>
      <c r="AM586" s="2">
        <v>1.04</v>
      </c>
      <c r="AN586" s="2">
        <v>100</v>
      </c>
      <c r="AO586" s="2">
        <v>1</v>
      </c>
      <c r="AP586" s="2">
        <v>0.96</v>
      </c>
      <c r="AQ586" s="2">
        <v>96</v>
      </c>
      <c r="AR586" s="2">
        <v>5</v>
      </c>
      <c r="AS586" s="2">
        <v>4.96</v>
      </c>
      <c r="AT586" s="2">
        <v>99.2</v>
      </c>
      <c r="AU586" s="2">
        <v>1020121000</v>
      </c>
      <c r="AV586" s="2">
        <v>907014116</v>
      </c>
      <c r="AW586" s="2">
        <v>88.91</v>
      </c>
      <c r="AX586" s="2">
        <v>372236193</v>
      </c>
      <c r="AY586" s="2">
        <v>337836193</v>
      </c>
      <c r="AZ586" s="2">
        <v>90.76</v>
      </c>
      <c r="BA586" s="2">
        <v>106383300</v>
      </c>
      <c r="BB586" s="2">
        <v>101898300</v>
      </c>
      <c r="BC586" s="2">
        <v>95.79</v>
      </c>
      <c r="BD586" s="2">
        <v>276012160</v>
      </c>
      <c r="BE586" s="2">
        <v>266067420</v>
      </c>
      <c r="BF586" s="2">
        <v>96.4</v>
      </c>
      <c r="BG586" s="2">
        <v>230226811</v>
      </c>
      <c r="BH586" s="2">
        <v>48272359.719999999</v>
      </c>
      <c r="BI586" s="2">
        <v>20.97</v>
      </c>
      <c r="BJ586" s="2">
        <v>2004979464</v>
      </c>
      <c r="BK586" s="2">
        <v>1661088388.72</v>
      </c>
      <c r="BL586" s="2">
        <v>82.85</v>
      </c>
      <c r="BM586" t="s">
        <v>953</v>
      </c>
      <c r="BN586" s="3">
        <f t="shared" si="87"/>
        <v>1020.121</v>
      </c>
      <c r="BO586" s="3">
        <f t="shared" si="88"/>
        <v>907.01411599999994</v>
      </c>
      <c r="BP586" s="3">
        <f t="shared" si="89"/>
        <v>372.23619300000001</v>
      </c>
      <c r="BQ586" s="3">
        <f t="shared" si="90"/>
        <v>337.83619299999998</v>
      </c>
      <c r="BR586" s="3">
        <f t="shared" si="91"/>
        <v>106.38330000000001</v>
      </c>
      <c r="BS586" s="3">
        <f t="shared" si="92"/>
        <v>101.89830000000001</v>
      </c>
      <c r="BT586" s="3">
        <f t="shared" si="93"/>
        <v>276.01215999999999</v>
      </c>
      <c r="BU586" s="3">
        <f t="shared" si="94"/>
        <v>266.06742000000003</v>
      </c>
      <c r="BV586" s="3">
        <f t="shared" si="95"/>
        <v>230.226811</v>
      </c>
      <c r="BW586" s="3">
        <f t="shared" si="95"/>
        <v>48.272359719999997</v>
      </c>
    </row>
    <row r="587" spans="1:75" x14ac:dyDescent="0.25">
      <c r="A587">
        <v>506859452</v>
      </c>
      <c r="B587">
        <v>5</v>
      </c>
      <c r="C587" t="s">
        <v>75</v>
      </c>
      <c r="D587" t="s">
        <v>76</v>
      </c>
      <c r="E587">
        <v>2020</v>
      </c>
      <c r="F587" t="s">
        <v>77</v>
      </c>
      <c r="G587" t="s">
        <v>78</v>
      </c>
      <c r="H587">
        <v>2</v>
      </c>
      <c r="I587" t="s">
        <v>79</v>
      </c>
      <c r="J587">
        <v>121</v>
      </c>
      <c r="K587" t="s">
        <v>946</v>
      </c>
      <c r="L587" t="s">
        <v>3034</v>
      </c>
      <c r="M587">
        <v>100</v>
      </c>
      <c r="N587" t="s">
        <v>3082</v>
      </c>
      <c r="O587">
        <v>1</v>
      </c>
      <c r="P587" t="s">
        <v>3091</v>
      </c>
      <c r="Q587">
        <v>12</v>
      </c>
      <c r="R587" t="s">
        <v>3125</v>
      </c>
      <c r="S587">
        <v>1067</v>
      </c>
      <c r="T587" t="s">
        <v>947</v>
      </c>
      <c r="U587">
        <v>38</v>
      </c>
      <c r="V587">
        <v>4</v>
      </c>
      <c r="W587" t="s">
        <v>954</v>
      </c>
      <c r="X587">
        <v>3</v>
      </c>
      <c r="Y587" t="s">
        <v>128</v>
      </c>
      <c r="Z587">
        <v>1</v>
      </c>
      <c r="AA587" t="s">
        <v>84</v>
      </c>
      <c r="AB587">
        <v>1</v>
      </c>
      <c r="AC587" s="2">
        <v>0.15</v>
      </c>
      <c r="AD587" s="2">
        <v>0.15</v>
      </c>
      <c r="AE587" s="2">
        <v>100</v>
      </c>
      <c r="AF587" s="2">
        <v>0.5</v>
      </c>
      <c r="AG587" s="2">
        <v>0.45</v>
      </c>
      <c r="AH587" s="2">
        <v>90</v>
      </c>
      <c r="AI587" s="2">
        <v>0.8</v>
      </c>
      <c r="AJ587" s="2">
        <v>0.78</v>
      </c>
      <c r="AK587" s="2">
        <v>97.5</v>
      </c>
      <c r="AL587" s="2">
        <v>1</v>
      </c>
      <c r="AM587" s="2">
        <v>1</v>
      </c>
      <c r="AN587" s="2">
        <v>100</v>
      </c>
      <c r="AO587" s="2">
        <v>1</v>
      </c>
      <c r="AP587" s="2">
        <v>0.48</v>
      </c>
      <c r="AQ587" s="2">
        <v>48</v>
      </c>
      <c r="AR587" s="2" t="s">
        <v>95</v>
      </c>
      <c r="AS587" s="2" t="s">
        <v>95</v>
      </c>
      <c r="AT587" s="2" t="s">
        <v>95</v>
      </c>
      <c r="AU587" s="2">
        <v>59593322</v>
      </c>
      <c r="AV587" s="2">
        <v>59593322</v>
      </c>
      <c r="AW587" s="2">
        <v>100</v>
      </c>
      <c r="AX587" s="2">
        <v>184284446</v>
      </c>
      <c r="AY587" s="2">
        <v>182784446</v>
      </c>
      <c r="AZ587" s="2">
        <v>99.19</v>
      </c>
      <c r="BA587" s="2">
        <v>248340400</v>
      </c>
      <c r="BB587" s="2">
        <v>244969315</v>
      </c>
      <c r="BC587" s="2">
        <v>98.64</v>
      </c>
      <c r="BD587" s="2">
        <v>202828093</v>
      </c>
      <c r="BE587" s="2">
        <v>200768413</v>
      </c>
      <c r="BF587" s="2">
        <v>98.98</v>
      </c>
      <c r="BG587" s="2">
        <v>168366361</v>
      </c>
      <c r="BH587" s="2">
        <v>85395534.719999999</v>
      </c>
      <c r="BI587" s="2">
        <v>50.72</v>
      </c>
      <c r="BJ587" s="2">
        <v>863412622</v>
      </c>
      <c r="BK587" s="2">
        <v>773511030.72000003</v>
      </c>
      <c r="BL587" s="2">
        <v>89.59</v>
      </c>
      <c r="BM587" t="s">
        <v>955</v>
      </c>
      <c r="BN587" s="3">
        <f t="shared" si="87"/>
        <v>59.593322000000001</v>
      </c>
      <c r="BO587" s="3">
        <f t="shared" si="88"/>
        <v>59.593322000000001</v>
      </c>
      <c r="BP587" s="3">
        <f t="shared" si="89"/>
        <v>184.284446</v>
      </c>
      <c r="BQ587" s="3">
        <f t="shared" si="90"/>
        <v>182.784446</v>
      </c>
      <c r="BR587" s="3">
        <f t="shared" si="91"/>
        <v>248.34039999999999</v>
      </c>
      <c r="BS587" s="3">
        <f t="shared" si="92"/>
        <v>244.96931499999999</v>
      </c>
      <c r="BT587" s="3">
        <f t="shared" si="93"/>
        <v>202.828093</v>
      </c>
      <c r="BU587" s="3">
        <f t="shared" si="94"/>
        <v>200.76841300000001</v>
      </c>
      <c r="BV587" s="3">
        <f t="shared" si="95"/>
        <v>168.36636100000001</v>
      </c>
      <c r="BW587" s="3">
        <f t="shared" si="95"/>
        <v>85.395534720000001</v>
      </c>
    </row>
    <row r="588" spans="1:75" x14ac:dyDescent="0.25">
      <c r="A588">
        <v>506859452</v>
      </c>
      <c r="B588">
        <v>5</v>
      </c>
      <c r="C588" t="s">
        <v>75</v>
      </c>
      <c r="D588" t="s">
        <v>76</v>
      </c>
      <c r="E588">
        <v>2020</v>
      </c>
      <c r="F588" t="s">
        <v>77</v>
      </c>
      <c r="G588" t="s">
        <v>78</v>
      </c>
      <c r="H588">
        <v>2</v>
      </c>
      <c r="I588" t="s">
        <v>79</v>
      </c>
      <c r="J588">
        <v>121</v>
      </c>
      <c r="K588" t="s">
        <v>946</v>
      </c>
      <c r="L588" t="s">
        <v>3034</v>
      </c>
      <c r="M588">
        <v>100</v>
      </c>
      <c r="N588" t="s">
        <v>3082</v>
      </c>
      <c r="O588">
        <v>1</v>
      </c>
      <c r="P588" t="s">
        <v>3091</v>
      </c>
      <c r="Q588">
        <v>12</v>
      </c>
      <c r="R588" t="s">
        <v>3125</v>
      </c>
      <c r="S588">
        <v>1067</v>
      </c>
      <c r="T588" t="s">
        <v>947</v>
      </c>
      <c r="U588">
        <v>38</v>
      </c>
      <c r="V588">
        <v>5</v>
      </c>
      <c r="W588" t="s">
        <v>956</v>
      </c>
      <c r="X588">
        <v>1</v>
      </c>
      <c r="Y588" t="s">
        <v>83</v>
      </c>
      <c r="Z588">
        <v>1</v>
      </c>
      <c r="AA588" t="s">
        <v>84</v>
      </c>
      <c r="AB588">
        <v>1</v>
      </c>
      <c r="AC588" s="2">
        <v>500</v>
      </c>
      <c r="AD588" s="2">
        <v>553</v>
      </c>
      <c r="AE588" s="2">
        <v>110.6</v>
      </c>
      <c r="AF588" s="2">
        <v>1500</v>
      </c>
      <c r="AG588" s="2">
        <v>1397</v>
      </c>
      <c r="AH588" s="2">
        <v>93.13</v>
      </c>
      <c r="AI588" s="2">
        <v>1483</v>
      </c>
      <c r="AJ588" s="2">
        <v>1426</v>
      </c>
      <c r="AK588" s="2">
        <v>96.16</v>
      </c>
      <c r="AL588" s="2">
        <v>1483</v>
      </c>
      <c r="AM588" s="2">
        <v>1506</v>
      </c>
      <c r="AN588" s="2">
        <v>101.55</v>
      </c>
      <c r="AO588" s="2">
        <v>518</v>
      </c>
      <c r="AP588" s="2">
        <v>216</v>
      </c>
      <c r="AQ588" s="2">
        <v>41.7</v>
      </c>
      <c r="AR588" s="2">
        <v>5400</v>
      </c>
      <c r="AS588" s="2">
        <v>5098</v>
      </c>
      <c r="AT588" s="2">
        <v>94.41</v>
      </c>
      <c r="AU588" s="2">
        <v>165580000</v>
      </c>
      <c r="AV588" s="2">
        <v>93016133</v>
      </c>
      <c r="AW588" s="2">
        <v>56.18</v>
      </c>
      <c r="AX588" s="2">
        <v>317323870</v>
      </c>
      <c r="AY588" s="2">
        <v>315573870</v>
      </c>
      <c r="AZ588" s="2">
        <v>99.45</v>
      </c>
      <c r="BA588" s="2">
        <v>333934000</v>
      </c>
      <c r="BB588" s="2">
        <v>333934000</v>
      </c>
      <c r="BC588" s="2">
        <v>100</v>
      </c>
      <c r="BD588" s="2">
        <v>240865960</v>
      </c>
      <c r="BE588" s="2">
        <v>238183423</v>
      </c>
      <c r="BF588" s="2">
        <v>98.88</v>
      </c>
      <c r="BG588" s="2">
        <v>267970674</v>
      </c>
      <c r="BH588" s="2">
        <v>78887859.719999999</v>
      </c>
      <c r="BI588" s="2">
        <v>29.44</v>
      </c>
      <c r="BJ588" s="2">
        <v>1325674504</v>
      </c>
      <c r="BK588" s="2">
        <v>1059595285.72</v>
      </c>
      <c r="BL588" s="2">
        <v>79.930000000000007</v>
      </c>
      <c r="BM588" t="s">
        <v>957</v>
      </c>
      <c r="BN588" s="3">
        <f t="shared" si="87"/>
        <v>165.58</v>
      </c>
      <c r="BO588" s="3">
        <f t="shared" si="88"/>
        <v>93.016132999999996</v>
      </c>
      <c r="BP588" s="3">
        <f t="shared" si="89"/>
        <v>317.32387</v>
      </c>
      <c r="BQ588" s="3">
        <f t="shared" si="90"/>
        <v>315.57387</v>
      </c>
      <c r="BR588" s="3">
        <f t="shared" si="91"/>
        <v>333.93400000000003</v>
      </c>
      <c r="BS588" s="3">
        <f t="shared" si="92"/>
        <v>333.93400000000003</v>
      </c>
      <c r="BT588" s="3">
        <f t="shared" si="93"/>
        <v>240.86596</v>
      </c>
      <c r="BU588" s="3">
        <f t="shared" si="94"/>
        <v>238.183423</v>
      </c>
      <c r="BV588" s="3">
        <f t="shared" si="95"/>
        <v>267.97067399999997</v>
      </c>
      <c r="BW588" s="3">
        <f t="shared" si="95"/>
        <v>78.887859719999994</v>
      </c>
    </row>
    <row r="589" spans="1:75" x14ac:dyDescent="0.25">
      <c r="A589">
        <v>506859452</v>
      </c>
      <c r="B589">
        <v>5</v>
      </c>
      <c r="C589" t="s">
        <v>75</v>
      </c>
      <c r="D589" t="s">
        <v>76</v>
      </c>
      <c r="E589">
        <v>2020</v>
      </c>
      <c r="F589" t="s">
        <v>77</v>
      </c>
      <c r="G589" t="s">
        <v>78</v>
      </c>
      <c r="H589">
        <v>2</v>
      </c>
      <c r="I589" t="s">
        <v>79</v>
      </c>
      <c r="J589">
        <v>121</v>
      </c>
      <c r="K589" t="s">
        <v>946</v>
      </c>
      <c r="L589" t="s">
        <v>3034</v>
      </c>
      <c r="M589">
        <v>100</v>
      </c>
      <c r="N589" t="s">
        <v>3082</v>
      </c>
      <c r="O589">
        <v>1</v>
      </c>
      <c r="P589" t="s">
        <v>3091</v>
      </c>
      <c r="Q589">
        <v>12</v>
      </c>
      <c r="R589" t="s">
        <v>3125</v>
      </c>
      <c r="S589">
        <v>1067</v>
      </c>
      <c r="T589" t="s">
        <v>947</v>
      </c>
      <c r="U589">
        <v>38</v>
      </c>
      <c r="V589">
        <v>6</v>
      </c>
      <c r="W589" t="s">
        <v>958</v>
      </c>
      <c r="X589">
        <v>2</v>
      </c>
      <c r="Y589" t="s">
        <v>94</v>
      </c>
      <c r="Z589">
        <v>1</v>
      </c>
      <c r="AA589" t="s">
        <v>84</v>
      </c>
      <c r="AB589">
        <v>1</v>
      </c>
      <c r="AC589" s="2">
        <v>2</v>
      </c>
      <c r="AD589" s="2">
        <v>2</v>
      </c>
      <c r="AE589" s="2">
        <v>100</v>
      </c>
      <c r="AF589" s="2">
        <v>2</v>
      </c>
      <c r="AG589" s="2">
        <v>2</v>
      </c>
      <c r="AH589" s="2">
        <v>100</v>
      </c>
      <c r="AI589" s="2">
        <v>2</v>
      </c>
      <c r="AJ589" s="2">
        <v>2</v>
      </c>
      <c r="AK589" s="2">
        <v>100</v>
      </c>
      <c r="AL589" s="2">
        <v>2</v>
      </c>
      <c r="AM589" s="2">
        <v>2</v>
      </c>
      <c r="AN589" s="2">
        <v>100</v>
      </c>
      <c r="AO589" s="2">
        <v>2</v>
      </c>
      <c r="AP589" s="2">
        <v>2</v>
      </c>
      <c r="AQ589" s="2">
        <v>100</v>
      </c>
      <c r="AR589" s="2" t="s">
        <v>95</v>
      </c>
      <c r="AS589" s="2" t="s">
        <v>95</v>
      </c>
      <c r="AT589" s="2" t="s">
        <v>95</v>
      </c>
      <c r="AU589" s="2">
        <v>574077661</v>
      </c>
      <c r="AV589" s="2">
        <v>548722176</v>
      </c>
      <c r="AW589" s="2">
        <v>95.58</v>
      </c>
      <c r="AX589" s="2">
        <v>840154295</v>
      </c>
      <c r="AY589" s="2">
        <v>764129890</v>
      </c>
      <c r="AZ589" s="2">
        <v>90.95</v>
      </c>
      <c r="BA589" s="2">
        <v>987819633</v>
      </c>
      <c r="BB589" s="2">
        <v>985594943</v>
      </c>
      <c r="BC589" s="2">
        <v>99.77</v>
      </c>
      <c r="BD589" s="2">
        <v>1138828933</v>
      </c>
      <c r="BE589" s="2">
        <v>1131031576</v>
      </c>
      <c r="BF589" s="2">
        <v>99.32</v>
      </c>
      <c r="BG589" s="2">
        <v>1147177819</v>
      </c>
      <c r="BH589" s="2">
        <v>653057808.39999998</v>
      </c>
      <c r="BI589" s="2">
        <v>56.93</v>
      </c>
      <c r="BJ589" s="2">
        <v>4688058341</v>
      </c>
      <c r="BK589" s="2">
        <v>4082536393.4000001</v>
      </c>
      <c r="BL589" s="2">
        <v>87.08</v>
      </c>
      <c r="BM589" t="s">
        <v>959</v>
      </c>
      <c r="BN589" s="3">
        <f t="shared" si="87"/>
        <v>574.07766100000003</v>
      </c>
      <c r="BO589" s="3">
        <f t="shared" si="88"/>
        <v>548.72217599999999</v>
      </c>
      <c r="BP589" s="3">
        <f t="shared" si="89"/>
        <v>840.15429500000005</v>
      </c>
      <c r="BQ589" s="3">
        <f t="shared" si="90"/>
        <v>764.12989000000005</v>
      </c>
      <c r="BR589" s="3">
        <f t="shared" si="91"/>
        <v>987.81963299999995</v>
      </c>
      <c r="BS589" s="3">
        <f t="shared" si="92"/>
        <v>985.59494299999994</v>
      </c>
      <c r="BT589" s="3">
        <f t="shared" si="93"/>
        <v>1138.828933</v>
      </c>
      <c r="BU589" s="3">
        <f t="shared" si="94"/>
        <v>1131.0315760000001</v>
      </c>
      <c r="BV589" s="3">
        <f t="shared" si="95"/>
        <v>1147.177819</v>
      </c>
      <c r="BW589" s="3">
        <f t="shared" si="95"/>
        <v>653.0578084</v>
      </c>
    </row>
    <row r="590" spans="1:75" x14ac:dyDescent="0.25">
      <c r="A590">
        <v>506859452</v>
      </c>
      <c r="B590">
        <v>5</v>
      </c>
      <c r="C590" t="s">
        <v>75</v>
      </c>
      <c r="D590" t="s">
        <v>76</v>
      </c>
      <c r="E590">
        <v>2020</v>
      </c>
      <c r="F590" t="s">
        <v>77</v>
      </c>
      <c r="G590" t="s">
        <v>78</v>
      </c>
      <c r="H590">
        <v>2</v>
      </c>
      <c r="I590" t="s">
        <v>79</v>
      </c>
      <c r="J590">
        <v>121</v>
      </c>
      <c r="K590" t="s">
        <v>946</v>
      </c>
      <c r="L590" t="s">
        <v>3034</v>
      </c>
      <c r="M590">
        <v>100</v>
      </c>
      <c r="N590" t="s">
        <v>3082</v>
      </c>
      <c r="O590">
        <v>1</v>
      </c>
      <c r="P590" t="s">
        <v>3091</v>
      </c>
      <c r="Q590">
        <v>12</v>
      </c>
      <c r="R590" t="s">
        <v>3125</v>
      </c>
      <c r="S590">
        <v>1067</v>
      </c>
      <c r="T590" t="s">
        <v>947</v>
      </c>
      <c r="U590">
        <v>38</v>
      </c>
      <c r="V590">
        <v>7</v>
      </c>
      <c r="W590" t="s">
        <v>960</v>
      </c>
      <c r="X590">
        <v>2</v>
      </c>
      <c r="Y590" t="s">
        <v>94</v>
      </c>
      <c r="Z590">
        <v>4</v>
      </c>
      <c r="AA590" t="s">
        <v>187</v>
      </c>
      <c r="AB590">
        <v>1</v>
      </c>
      <c r="AC590" s="2">
        <v>1</v>
      </c>
      <c r="AD590" s="2">
        <v>0.9</v>
      </c>
      <c r="AE590" s="2">
        <v>90</v>
      </c>
      <c r="AF590" s="2">
        <v>1</v>
      </c>
      <c r="AG590" s="2">
        <v>1</v>
      </c>
      <c r="AH590" s="2">
        <v>100</v>
      </c>
      <c r="AI590" s="2">
        <v>0</v>
      </c>
      <c r="AJ590" s="2">
        <v>0</v>
      </c>
      <c r="AK590" s="2">
        <v>0</v>
      </c>
      <c r="AL590" s="2">
        <v>0</v>
      </c>
      <c r="AM590" s="2">
        <v>0</v>
      </c>
      <c r="AN590" s="2">
        <v>0</v>
      </c>
      <c r="AO590" s="2">
        <v>0</v>
      </c>
      <c r="AP590" s="2">
        <v>0</v>
      </c>
      <c r="AQ590" s="2">
        <v>0</v>
      </c>
      <c r="AR590" s="2" t="s">
        <v>95</v>
      </c>
      <c r="AS590" s="2" t="s">
        <v>95</v>
      </c>
      <c r="AT590" s="2" t="s">
        <v>95</v>
      </c>
      <c r="AU590" s="2">
        <v>127500000</v>
      </c>
      <c r="AV590" s="2">
        <v>96766650</v>
      </c>
      <c r="AW590" s="2">
        <v>75.900000000000006</v>
      </c>
      <c r="AX590" s="2">
        <v>151000000</v>
      </c>
      <c r="AY590" s="2">
        <v>150949976</v>
      </c>
      <c r="AZ590" s="2">
        <v>99.97</v>
      </c>
      <c r="BA590" s="2">
        <v>0</v>
      </c>
      <c r="BB590" s="2">
        <v>0</v>
      </c>
      <c r="BC590" s="2">
        <v>0</v>
      </c>
      <c r="BD590" s="2">
        <v>0</v>
      </c>
      <c r="BE590" s="2">
        <v>0</v>
      </c>
      <c r="BF590" s="2">
        <v>0</v>
      </c>
      <c r="BG590" s="2">
        <v>0</v>
      </c>
      <c r="BH590" s="2">
        <v>0</v>
      </c>
      <c r="BI590" s="2">
        <v>0</v>
      </c>
      <c r="BJ590" s="2">
        <v>278500000</v>
      </c>
      <c r="BK590" s="2">
        <v>247716626</v>
      </c>
      <c r="BL590" s="2">
        <v>88.95</v>
      </c>
      <c r="BN590" s="3">
        <f t="shared" si="87"/>
        <v>127.5</v>
      </c>
      <c r="BO590" s="3">
        <f t="shared" si="88"/>
        <v>96.766649999999998</v>
      </c>
      <c r="BP590" s="3">
        <f t="shared" si="89"/>
        <v>151</v>
      </c>
      <c r="BQ590" s="3">
        <f t="shared" si="90"/>
        <v>150.94997599999999</v>
      </c>
      <c r="BR590" s="3">
        <f t="shared" si="91"/>
        <v>0</v>
      </c>
      <c r="BS590" s="3">
        <f t="shared" si="92"/>
        <v>0</v>
      </c>
      <c r="BT590" s="3">
        <f t="shared" si="93"/>
        <v>0</v>
      </c>
      <c r="BU590" s="3">
        <f t="shared" si="94"/>
        <v>0</v>
      </c>
      <c r="BV590" s="3">
        <f t="shared" si="95"/>
        <v>0</v>
      </c>
      <c r="BW590" s="3">
        <f t="shared" si="95"/>
        <v>0</v>
      </c>
    </row>
    <row r="591" spans="1:75" x14ac:dyDescent="0.25">
      <c r="A591">
        <v>506859452</v>
      </c>
      <c r="B591">
        <v>5</v>
      </c>
      <c r="C591" t="s">
        <v>75</v>
      </c>
      <c r="D591" t="s">
        <v>76</v>
      </c>
      <c r="E591">
        <v>2020</v>
      </c>
      <c r="F591" t="s">
        <v>77</v>
      </c>
      <c r="G591" t="s">
        <v>78</v>
      </c>
      <c r="H591">
        <v>2</v>
      </c>
      <c r="I591" t="s">
        <v>79</v>
      </c>
      <c r="J591">
        <v>121</v>
      </c>
      <c r="K591" t="s">
        <v>946</v>
      </c>
      <c r="L591" t="s">
        <v>3034</v>
      </c>
      <c r="M591">
        <v>100</v>
      </c>
      <c r="N591" t="s">
        <v>3082</v>
      </c>
      <c r="O591">
        <v>1</v>
      </c>
      <c r="P591" t="s">
        <v>3091</v>
      </c>
      <c r="Q591">
        <v>12</v>
      </c>
      <c r="R591" t="s">
        <v>3125</v>
      </c>
      <c r="S591">
        <v>1067</v>
      </c>
      <c r="T591" t="s">
        <v>947</v>
      </c>
      <c r="U591">
        <v>38</v>
      </c>
      <c r="V591">
        <v>8</v>
      </c>
      <c r="W591" t="s">
        <v>961</v>
      </c>
      <c r="X591">
        <v>2</v>
      </c>
      <c r="Y591" t="s">
        <v>94</v>
      </c>
      <c r="Z591">
        <v>4</v>
      </c>
      <c r="AA591" t="s">
        <v>187</v>
      </c>
      <c r="AB591">
        <v>1</v>
      </c>
      <c r="AC591" s="2">
        <v>10</v>
      </c>
      <c r="AD591" s="2">
        <v>10</v>
      </c>
      <c r="AE591" s="2">
        <v>100</v>
      </c>
      <c r="AF591" s="2">
        <v>10</v>
      </c>
      <c r="AG591" s="2">
        <v>10</v>
      </c>
      <c r="AH591" s="2">
        <v>100</v>
      </c>
      <c r="AI591" s="2">
        <v>0</v>
      </c>
      <c r="AJ591" s="2">
        <v>0</v>
      </c>
      <c r="AK591" s="2">
        <v>0</v>
      </c>
      <c r="AL591" s="2">
        <v>0</v>
      </c>
      <c r="AM591" s="2">
        <v>0</v>
      </c>
      <c r="AN591" s="2">
        <v>0</v>
      </c>
      <c r="AO591" s="2">
        <v>0</v>
      </c>
      <c r="AP591" s="2">
        <v>0</v>
      </c>
      <c r="AQ591" s="2">
        <v>0</v>
      </c>
      <c r="AR591" s="2" t="s">
        <v>95</v>
      </c>
      <c r="AS591" s="2" t="s">
        <v>95</v>
      </c>
      <c r="AT591" s="2" t="s">
        <v>95</v>
      </c>
      <c r="AU591" s="2">
        <v>17217789</v>
      </c>
      <c r="AV591" s="2">
        <v>17217789</v>
      </c>
      <c r="AW591" s="2">
        <v>100</v>
      </c>
      <c r="AX591" s="2">
        <v>161703690</v>
      </c>
      <c r="AY591" s="2">
        <v>161703690</v>
      </c>
      <c r="AZ591" s="2">
        <v>100</v>
      </c>
      <c r="BA591" s="2">
        <v>0</v>
      </c>
      <c r="BB591" s="2">
        <v>0</v>
      </c>
      <c r="BC591" s="2">
        <v>0</v>
      </c>
      <c r="BD591" s="2">
        <v>0</v>
      </c>
      <c r="BE591" s="2">
        <v>0</v>
      </c>
      <c r="BF591" s="2">
        <v>0</v>
      </c>
      <c r="BG591" s="2">
        <v>0</v>
      </c>
      <c r="BH591" s="2">
        <v>0</v>
      </c>
      <c r="BI591" s="2">
        <v>0</v>
      </c>
      <c r="BJ591" s="2">
        <v>178921479</v>
      </c>
      <c r="BK591" s="2">
        <v>178921479</v>
      </c>
      <c r="BL591" s="2">
        <v>100</v>
      </c>
      <c r="BN591" s="3">
        <f t="shared" si="87"/>
        <v>17.217789</v>
      </c>
      <c r="BO591" s="3">
        <f t="shared" si="88"/>
        <v>17.217789</v>
      </c>
      <c r="BP591" s="3">
        <f t="shared" si="89"/>
        <v>161.70368999999999</v>
      </c>
      <c r="BQ591" s="3">
        <f t="shared" si="90"/>
        <v>161.70368999999999</v>
      </c>
      <c r="BR591" s="3">
        <f t="shared" si="91"/>
        <v>0</v>
      </c>
      <c r="BS591" s="3">
        <f t="shared" si="92"/>
        <v>0</v>
      </c>
      <c r="BT591" s="3">
        <f t="shared" si="93"/>
        <v>0</v>
      </c>
      <c r="BU591" s="3">
        <f t="shared" si="94"/>
        <v>0</v>
      </c>
      <c r="BV591" s="3">
        <f t="shared" si="95"/>
        <v>0</v>
      </c>
      <c r="BW591" s="3">
        <f t="shared" si="95"/>
        <v>0</v>
      </c>
    </row>
    <row r="592" spans="1:75" x14ac:dyDescent="0.25">
      <c r="A592">
        <v>506859452</v>
      </c>
      <c r="B592">
        <v>5</v>
      </c>
      <c r="C592" t="s">
        <v>75</v>
      </c>
      <c r="D592" t="s">
        <v>76</v>
      </c>
      <c r="E592">
        <v>2020</v>
      </c>
      <c r="F592" t="s">
        <v>77</v>
      </c>
      <c r="G592" t="s">
        <v>78</v>
      </c>
      <c r="H592">
        <v>2</v>
      </c>
      <c r="I592" t="s">
        <v>79</v>
      </c>
      <c r="J592">
        <v>121</v>
      </c>
      <c r="K592" t="s">
        <v>946</v>
      </c>
      <c r="L592" t="s">
        <v>3034</v>
      </c>
      <c r="M592">
        <v>100</v>
      </c>
      <c r="N592" t="s">
        <v>3082</v>
      </c>
      <c r="O592">
        <v>1</v>
      </c>
      <c r="P592" t="s">
        <v>3091</v>
      </c>
      <c r="Q592">
        <v>12</v>
      </c>
      <c r="R592" t="s">
        <v>3125</v>
      </c>
      <c r="S592">
        <v>1067</v>
      </c>
      <c r="T592" t="s">
        <v>947</v>
      </c>
      <c r="U592">
        <v>38</v>
      </c>
      <c r="V592">
        <v>9</v>
      </c>
      <c r="W592" t="s">
        <v>962</v>
      </c>
      <c r="X592">
        <v>2</v>
      </c>
      <c r="Y592" t="s">
        <v>94</v>
      </c>
      <c r="Z592">
        <v>4</v>
      </c>
      <c r="AA592" t="s">
        <v>187</v>
      </c>
      <c r="AB592">
        <v>1</v>
      </c>
      <c r="AC592" s="2">
        <v>500</v>
      </c>
      <c r="AD592" s="2">
        <v>328</v>
      </c>
      <c r="AE592" s="2">
        <v>65.599999999999994</v>
      </c>
      <c r="AF592" s="2">
        <v>500</v>
      </c>
      <c r="AG592" s="2">
        <v>475</v>
      </c>
      <c r="AH592" s="2">
        <v>95</v>
      </c>
      <c r="AI592" s="2">
        <v>0</v>
      </c>
      <c r="AJ592" s="2">
        <v>0</v>
      </c>
      <c r="AK592" s="2">
        <v>0</v>
      </c>
      <c r="AL592" s="2">
        <v>0</v>
      </c>
      <c r="AM592" s="2">
        <v>0</v>
      </c>
      <c r="AN592" s="2">
        <v>0</v>
      </c>
      <c r="AO592" s="2">
        <v>0</v>
      </c>
      <c r="AP592" s="2">
        <v>0</v>
      </c>
      <c r="AQ592" s="2">
        <v>0</v>
      </c>
      <c r="AR592" s="2" t="s">
        <v>95</v>
      </c>
      <c r="AS592" s="2" t="s">
        <v>95</v>
      </c>
      <c r="AT592" s="2" t="s">
        <v>95</v>
      </c>
      <c r="AU592" s="2">
        <v>190983438</v>
      </c>
      <c r="AV592" s="2">
        <v>190983438</v>
      </c>
      <c r="AW592" s="2">
        <v>100</v>
      </c>
      <c r="AX592" s="2">
        <v>504191548</v>
      </c>
      <c r="AY592" s="2">
        <v>502691547</v>
      </c>
      <c r="AZ592" s="2">
        <v>99.7</v>
      </c>
      <c r="BA592" s="2">
        <v>0</v>
      </c>
      <c r="BB592" s="2">
        <v>0</v>
      </c>
      <c r="BC592" s="2">
        <v>0</v>
      </c>
      <c r="BD592" s="2">
        <v>0</v>
      </c>
      <c r="BE592" s="2">
        <v>0</v>
      </c>
      <c r="BF592" s="2">
        <v>0</v>
      </c>
      <c r="BG592" s="2">
        <v>0</v>
      </c>
      <c r="BH592" s="2">
        <v>0</v>
      </c>
      <c r="BI592" s="2">
        <v>0</v>
      </c>
      <c r="BJ592" s="2">
        <v>695174986</v>
      </c>
      <c r="BK592" s="2">
        <v>693674985</v>
      </c>
      <c r="BL592" s="2">
        <v>99.78</v>
      </c>
      <c r="BN592" s="3">
        <f t="shared" si="87"/>
        <v>190.98343800000001</v>
      </c>
      <c r="BO592" s="3">
        <f t="shared" si="88"/>
        <v>190.98343800000001</v>
      </c>
      <c r="BP592" s="3">
        <f t="shared" si="89"/>
        <v>504.19154800000001</v>
      </c>
      <c r="BQ592" s="3">
        <f t="shared" si="90"/>
        <v>502.69154700000001</v>
      </c>
      <c r="BR592" s="3">
        <f t="shared" si="91"/>
        <v>0</v>
      </c>
      <c r="BS592" s="3">
        <f t="shared" si="92"/>
        <v>0</v>
      </c>
      <c r="BT592" s="3">
        <f t="shared" si="93"/>
        <v>0</v>
      </c>
      <c r="BU592" s="3">
        <f t="shared" si="94"/>
        <v>0</v>
      </c>
      <c r="BV592" s="3">
        <f t="shared" si="95"/>
        <v>0</v>
      </c>
      <c r="BW592" s="3">
        <f t="shared" si="95"/>
        <v>0</v>
      </c>
    </row>
    <row r="593" spans="1:75" x14ac:dyDescent="0.25">
      <c r="A593">
        <v>506859452</v>
      </c>
      <c r="B593">
        <v>5</v>
      </c>
      <c r="C593" t="s">
        <v>75</v>
      </c>
      <c r="D593" t="s">
        <v>76</v>
      </c>
      <c r="E593">
        <v>2020</v>
      </c>
      <c r="F593" t="s">
        <v>77</v>
      </c>
      <c r="G593" t="s">
        <v>78</v>
      </c>
      <c r="H593">
        <v>2</v>
      </c>
      <c r="I593" t="s">
        <v>79</v>
      </c>
      <c r="J593">
        <v>121</v>
      </c>
      <c r="K593" t="s">
        <v>946</v>
      </c>
      <c r="L593" t="s">
        <v>3034</v>
      </c>
      <c r="M593">
        <v>100</v>
      </c>
      <c r="N593" t="s">
        <v>3082</v>
      </c>
      <c r="O593">
        <v>1</v>
      </c>
      <c r="P593" t="s">
        <v>3091</v>
      </c>
      <c r="Q593">
        <v>12</v>
      </c>
      <c r="R593" t="s">
        <v>3125</v>
      </c>
      <c r="S593">
        <v>1069</v>
      </c>
      <c r="T593" t="s">
        <v>963</v>
      </c>
      <c r="U593">
        <v>47</v>
      </c>
      <c r="V593">
        <v>1</v>
      </c>
      <c r="W593" t="s">
        <v>964</v>
      </c>
      <c r="X593">
        <v>2</v>
      </c>
      <c r="Y593" t="s">
        <v>94</v>
      </c>
      <c r="Z593">
        <v>3</v>
      </c>
      <c r="AA593" t="s">
        <v>87</v>
      </c>
      <c r="AB593">
        <v>1</v>
      </c>
      <c r="AC593" s="2">
        <v>1</v>
      </c>
      <c r="AD593" s="2">
        <v>1</v>
      </c>
      <c r="AE593" s="2">
        <v>100</v>
      </c>
      <c r="AF593" s="2">
        <v>1</v>
      </c>
      <c r="AG593" s="2">
        <v>1</v>
      </c>
      <c r="AH593" s="2">
        <v>100</v>
      </c>
      <c r="AI593" s="2">
        <v>0</v>
      </c>
      <c r="AJ593" s="2">
        <v>0</v>
      </c>
      <c r="AK593" s="2">
        <v>0</v>
      </c>
      <c r="AL593" s="2">
        <v>0</v>
      </c>
      <c r="AM593" s="2">
        <v>0</v>
      </c>
      <c r="AN593" s="2">
        <v>0</v>
      </c>
      <c r="AO593" s="2">
        <v>0</v>
      </c>
      <c r="AP593" s="2">
        <v>0</v>
      </c>
      <c r="AQ593" s="2">
        <v>0</v>
      </c>
      <c r="AR593" s="2" t="s">
        <v>95</v>
      </c>
      <c r="AS593" s="2" t="s">
        <v>95</v>
      </c>
      <c r="AT593" s="2" t="s">
        <v>95</v>
      </c>
      <c r="AU593" s="2">
        <v>200000000</v>
      </c>
      <c r="AV593" s="2">
        <v>191295978</v>
      </c>
      <c r="AW593" s="2">
        <v>95.65</v>
      </c>
      <c r="AX593" s="2">
        <v>58406400</v>
      </c>
      <c r="AY593" s="2">
        <v>56670600</v>
      </c>
      <c r="AZ593" s="2">
        <v>97.02</v>
      </c>
      <c r="BA593" s="2">
        <v>0</v>
      </c>
      <c r="BB593" s="2">
        <v>0</v>
      </c>
      <c r="BC593" s="2">
        <v>0</v>
      </c>
      <c r="BD593" s="2">
        <v>0</v>
      </c>
      <c r="BE593" s="2">
        <v>0</v>
      </c>
      <c r="BF593" s="2">
        <v>0</v>
      </c>
      <c r="BG593" s="2">
        <v>0</v>
      </c>
      <c r="BH593" s="2">
        <v>0</v>
      </c>
      <c r="BI593" s="2">
        <v>0</v>
      </c>
      <c r="BJ593" s="2">
        <v>258406400</v>
      </c>
      <c r="BK593" s="2">
        <v>247966578</v>
      </c>
      <c r="BL593" s="2">
        <v>95.96</v>
      </c>
      <c r="BN593" s="3">
        <f t="shared" si="87"/>
        <v>200</v>
      </c>
      <c r="BO593" s="3">
        <f t="shared" si="88"/>
        <v>191.29597799999999</v>
      </c>
      <c r="BP593" s="3">
        <f t="shared" si="89"/>
        <v>58.406399999999998</v>
      </c>
      <c r="BQ593" s="3">
        <f t="shared" si="90"/>
        <v>56.6706</v>
      </c>
      <c r="BR593" s="3">
        <f t="shared" si="91"/>
        <v>0</v>
      </c>
      <c r="BS593" s="3">
        <f t="shared" si="92"/>
        <v>0</v>
      </c>
      <c r="BT593" s="3">
        <f t="shared" si="93"/>
        <v>0</v>
      </c>
      <c r="BU593" s="3">
        <f t="shared" si="94"/>
        <v>0</v>
      </c>
      <c r="BV593" s="3">
        <f t="shared" si="95"/>
        <v>0</v>
      </c>
      <c r="BW593" s="3">
        <f t="shared" si="95"/>
        <v>0</v>
      </c>
    </row>
    <row r="594" spans="1:75" x14ac:dyDescent="0.25">
      <c r="A594">
        <v>506859452</v>
      </c>
      <c r="B594">
        <v>5</v>
      </c>
      <c r="C594" t="s">
        <v>75</v>
      </c>
      <c r="D594" t="s">
        <v>76</v>
      </c>
      <c r="E594">
        <v>2020</v>
      </c>
      <c r="F594" t="s">
        <v>77</v>
      </c>
      <c r="G594" t="s">
        <v>78</v>
      </c>
      <c r="H594">
        <v>2</v>
      </c>
      <c r="I594" t="s">
        <v>79</v>
      </c>
      <c r="J594">
        <v>121</v>
      </c>
      <c r="K594" t="s">
        <v>946</v>
      </c>
      <c r="L594" t="s">
        <v>3034</v>
      </c>
      <c r="M594">
        <v>100</v>
      </c>
      <c r="N594" t="s">
        <v>3082</v>
      </c>
      <c r="O594">
        <v>1</v>
      </c>
      <c r="P594" t="s">
        <v>3091</v>
      </c>
      <c r="Q594">
        <v>12</v>
      </c>
      <c r="R594" t="s">
        <v>3125</v>
      </c>
      <c r="S594">
        <v>1069</v>
      </c>
      <c r="T594" t="s">
        <v>963</v>
      </c>
      <c r="U594">
        <v>47</v>
      </c>
      <c r="V594">
        <v>2</v>
      </c>
      <c r="W594" t="s">
        <v>965</v>
      </c>
      <c r="X594">
        <v>2</v>
      </c>
      <c r="Y594" t="s">
        <v>94</v>
      </c>
      <c r="Z594">
        <v>1</v>
      </c>
      <c r="AA594" t="s">
        <v>84</v>
      </c>
      <c r="AB594">
        <v>1</v>
      </c>
      <c r="AC594" s="2">
        <v>20</v>
      </c>
      <c r="AD594" s="2">
        <v>20</v>
      </c>
      <c r="AE594" s="2">
        <v>100</v>
      </c>
      <c r="AF594" s="2">
        <v>20</v>
      </c>
      <c r="AG594" s="2">
        <v>20</v>
      </c>
      <c r="AH594" s="2">
        <v>100</v>
      </c>
      <c r="AI594" s="2">
        <v>20</v>
      </c>
      <c r="AJ594" s="2">
        <v>20</v>
      </c>
      <c r="AK594" s="2">
        <v>100</v>
      </c>
      <c r="AL594" s="2">
        <v>20</v>
      </c>
      <c r="AM594" s="2">
        <v>20</v>
      </c>
      <c r="AN594" s="2">
        <v>100</v>
      </c>
      <c r="AO594" s="2">
        <v>20</v>
      </c>
      <c r="AP594" s="2">
        <v>17</v>
      </c>
      <c r="AQ594" s="2">
        <v>85</v>
      </c>
      <c r="AR594" s="2" t="s">
        <v>95</v>
      </c>
      <c r="AS594" s="2" t="s">
        <v>95</v>
      </c>
      <c r="AT594" s="2" t="s">
        <v>95</v>
      </c>
      <c r="AU594" s="2">
        <v>1965040000</v>
      </c>
      <c r="AV594" s="2">
        <v>1410238437</v>
      </c>
      <c r="AW594" s="2">
        <v>71.77</v>
      </c>
      <c r="AX594" s="2">
        <v>4484707990</v>
      </c>
      <c r="AY594" s="2">
        <v>4415532392</v>
      </c>
      <c r="AZ594" s="2">
        <v>98.46</v>
      </c>
      <c r="BA594" s="2">
        <v>5043802187</v>
      </c>
      <c r="BB594" s="2">
        <v>5000438860</v>
      </c>
      <c r="BC594" s="2">
        <v>99.14</v>
      </c>
      <c r="BD594" s="2">
        <v>6074561862</v>
      </c>
      <c r="BE594" s="2">
        <v>6038162927</v>
      </c>
      <c r="BF594" s="2">
        <v>99.4</v>
      </c>
      <c r="BG594" s="2">
        <v>5450507470</v>
      </c>
      <c r="BH594" s="2">
        <v>4195896666</v>
      </c>
      <c r="BI594" s="2">
        <v>76.98</v>
      </c>
      <c r="BJ594" s="2">
        <v>23018619509</v>
      </c>
      <c r="BK594" s="2">
        <v>21060269282</v>
      </c>
      <c r="BL594" s="2">
        <v>91.49</v>
      </c>
      <c r="BM594" t="s">
        <v>966</v>
      </c>
      <c r="BN594" s="3">
        <f t="shared" si="87"/>
        <v>1965.04</v>
      </c>
      <c r="BO594" s="3">
        <f t="shared" si="88"/>
        <v>1410.238437</v>
      </c>
      <c r="BP594" s="3">
        <f t="shared" si="89"/>
        <v>4484.7079899999999</v>
      </c>
      <c r="BQ594" s="3">
        <f t="shared" si="90"/>
        <v>4415.5323920000001</v>
      </c>
      <c r="BR594" s="3">
        <f t="shared" si="91"/>
        <v>5043.8021870000002</v>
      </c>
      <c r="BS594" s="3">
        <f t="shared" si="92"/>
        <v>5000.4388600000002</v>
      </c>
      <c r="BT594" s="3">
        <f t="shared" si="93"/>
        <v>6074.5618619999996</v>
      </c>
      <c r="BU594" s="3">
        <f t="shared" si="94"/>
        <v>6038.1629270000003</v>
      </c>
      <c r="BV594" s="3">
        <f t="shared" si="95"/>
        <v>5450.5074699999996</v>
      </c>
      <c r="BW594" s="3">
        <f t="shared" si="95"/>
        <v>4195.8966659999996</v>
      </c>
    </row>
    <row r="595" spans="1:75" x14ac:dyDescent="0.25">
      <c r="A595">
        <v>506859452</v>
      </c>
      <c r="B595">
        <v>5</v>
      </c>
      <c r="C595" t="s">
        <v>75</v>
      </c>
      <c r="D595" t="s">
        <v>76</v>
      </c>
      <c r="E595">
        <v>2020</v>
      </c>
      <c r="F595" t="s">
        <v>77</v>
      </c>
      <c r="G595" t="s">
        <v>78</v>
      </c>
      <c r="H595">
        <v>2</v>
      </c>
      <c r="I595" t="s">
        <v>79</v>
      </c>
      <c r="J595">
        <v>121</v>
      </c>
      <c r="K595" t="s">
        <v>946</v>
      </c>
      <c r="L595" t="s">
        <v>3034</v>
      </c>
      <c r="M595">
        <v>100</v>
      </c>
      <c r="N595" t="s">
        <v>3082</v>
      </c>
      <c r="O595">
        <v>1</v>
      </c>
      <c r="P595" t="s">
        <v>3091</v>
      </c>
      <c r="Q595">
        <v>12</v>
      </c>
      <c r="R595" t="s">
        <v>3125</v>
      </c>
      <c r="S595">
        <v>1069</v>
      </c>
      <c r="T595" t="s">
        <v>963</v>
      </c>
      <c r="U595">
        <v>47</v>
      </c>
      <c r="V595">
        <v>3</v>
      </c>
      <c r="W595" t="s">
        <v>967</v>
      </c>
      <c r="X595">
        <v>1</v>
      </c>
      <c r="Y595" t="s">
        <v>83</v>
      </c>
      <c r="Z595">
        <v>1</v>
      </c>
      <c r="AA595" t="s">
        <v>84</v>
      </c>
      <c r="AB595">
        <v>1</v>
      </c>
      <c r="AC595" s="2">
        <v>2000</v>
      </c>
      <c r="AD595" s="2">
        <v>2016</v>
      </c>
      <c r="AE595" s="2">
        <v>100.8</v>
      </c>
      <c r="AF595" s="2">
        <v>20000</v>
      </c>
      <c r="AG595" s="2">
        <v>40043</v>
      </c>
      <c r="AH595" s="2">
        <v>200.22</v>
      </c>
      <c r="AI595" s="2">
        <v>45389</v>
      </c>
      <c r="AJ595" s="2">
        <v>45389</v>
      </c>
      <c r="AK595" s="2">
        <v>100</v>
      </c>
      <c r="AL595" s="2">
        <v>31000</v>
      </c>
      <c r="AM595" s="2">
        <v>38955</v>
      </c>
      <c r="AN595" s="2">
        <v>125.66</v>
      </c>
      <c r="AO595" s="2">
        <v>1552</v>
      </c>
      <c r="AP595" s="2">
        <v>10002</v>
      </c>
      <c r="AQ595" s="2">
        <v>644.46</v>
      </c>
      <c r="AR595" s="2">
        <v>120000</v>
      </c>
      <c r="AS595" s="2">
        <v>136405</v>
      </c>
      <c r="AT595" s="2">
        <v>113.67</v>
      </c>
      <c r="AU595" s="2">
        <v>729500000</v>
      </c>
      <c r="AV595" s="2">
        <v>687973729</v>
      </c>
      <c r="AW595" s="2">
        <v>94.31</v>
      </c>
      <c r="AX595" s="2">
        <v>1814904098</v>
      </c>
      <c r="AY595" s="2">
        <v>1814904098</v>
      </c>
      <c r="AZ595" s="2">
        <v>100</v>
      </c>
      <c r="BA595" s="2">
        <v>2191005057</v>
      </c>
      <c r="BB595" s="2">
        <v>2185275976</v>
      </c>
      <c r="BC595" s="2">
        <v>99.74</v>
      </c>
      <c r="BD595" s="2">
        <v>1871182584</v>
      </c>
      <c r="BE595" s="2">
        <v>1868802584</v>
      </c>
      <c r="BF595" s="2">
        <v>99.87</v>
      </c>
      <c r="BG595" s="2">
        <v>1402678502</v>
      </c>
      <c r="BH595" s="2">
        <v>632598461</v>
      </c>
      <c r="BI595" s="2">
        <v>45.1</v>
      </c>
      <c r="BJ595" s="2">
        <v>8009270241</v>
      </c>
      <c r="BK595" s="2">
        <v>7189554848</v>
      </c>
      <c r="BL595" s="2">
        <v>89.77</v>
      </c>
      <c r="BM595" t="s">
        <v>968</v>
      </c>
      <c r="BN595" s="3">
        <f t="shared" si="87"/>
        <v>729.5</v>
      </c>
      <c r="BO595" s="3">
        <f t="shared" si="88"/>
        <v>687.97372900000005</v>
      </c>
      <c r="BP595" s="3">
        <f t="shared" si="89"/>
        <v>1814.904098</v>
      </c>
      <c r="BQ595" s="3">
        <f t="shared" si="90"/>
        <v>1814.904098</v>
      </c>
      <c r="BR595" s="3">
        <f t="shared" si="91"/>
        <v>2191.0050569999999</v>
      </c>
      <c r="BS595" s="3">
        <f t="shared" si="92"/>
        <v>2185.2759759999999</v>
      </c>
      <c r="BT595" s="3">
        <f t="shared" si="93"/>
        <v>1871.1825839999999</v>
      </c>
      <c r="BU595" s="3">
        <f t="shared" si="94"/>
        <v>1868.802584</v>
      </c>
      <c r="BV595" s="3">
        <f t="shared" si="95"/>
        <v>1402.678502</v>
      </c>
      <c r="BW595" s="3">
        <f t="shared" si="95"/>
        <v>632.59846100000004</v>
      </c>
    </row>
    <row r="596" spans="1:75" x14ac:dyDescent="0.25">
      <c r="A596">
        <v>506859452</v>
      </c>
      <c r="B596">
        <v>5</v>
      </c>
      <c r="C596" t="s">
        <v>75</v>
      </c>
      <c r="D596" t="s">
        <v>76</v>
      </c>
      <c r="E596">
        <v>2020</v>
      </c>
      <c r="F596" t="s">
        <v>77</v>
      </c>
      <c r="G596" t="s">
        <v>78</v>
      </c>
      <c r="H596">
        <v>2</v>
      </c>
      <c r="I596" t="s">
        <v>79</v>
      </c>
      <c r="J596">
        <v>121</v>
      </c>
      <c r="K596" t="s">
        <v>946</v>
      </c>
      <c r="L596" t="s">
        <v>3034</v>
      </c>
      <c r="M596">
        <v>100</v>
      </c>
      <c r="N596" t="s">
        <v>3082</v>
      </c>
      <c r="O596">
        <v>1</v>
      </c>
      <c r="P596" t="s">
        <v>3091</v>
      </c>
      <c r="Q596">
        <v>12</v>
      </c>
      <c r="R596" t="s">
        <v>3125</v>
      </c>
      <c r="S596">
        <v>1069</v>
      </c>
      <c r="T596" t="s">
        <v>963</v>
      </c>
      <c r="U596">
        <v>47</v>
      </c>
      <c r="V596">
        <v>4</v>
      </c>
      <c r="W596" t="s">
        <v>969</v>
      </c>
      <c r="X596">
        <v>1</v>
      </c>
      <c r="Y596" t="s">
        <v>83</v>
      </c>
      <c r="Z596">
        <v>1</v>
      </c>
      <c r="AA596" t="s">
        <v>84</v>
      </c>
      <c r="AB596">
        <v>1</v>
      </c>
      <c r="AC596" s="2">
        <v>2500</v>
      </c>
      <c r="AD596" s="2">
        <v>2116</v>
      </c>
      <c r="AE596" s="2">
        <v>84.64</v>
      </c>
      <c r="AF596" s="2">
        <v>5184</v>
      </c>
      <c r="AG596" s="2">
        <v>9333</v>
      </c>
      <c r="AH596" s="2">
        <v>180.03</v>
      </c>
      <c r="AI596" s="2">
        <v>9245</v>
      </c>
      <c r="AJ596" s="2">
        <v>9245</v>
      </c>
      <c r="AK596" s="2">
        <v>100</v>
      </c>
      <c r="AL596" s="2">
        <v>8000</v>
      </c>
      <c r="AM596" s="2">
        <v>9511</v>
      </c>
      <c r="AN596" s="2">
        <v>118.89</v>
      </c>
      <c r="AO596" s="2">
        <v>1306</v>
      </c>
      <c r="AP596" s="2">
        <v>5136</v>
      </c>
      <c r="AQ596" s="2">
        <v>393.26</v>
      </c>
      <c r="AR596" s="2">
        <v>30000</v>
      </c>
      <c r="AS596" s="2">
        <v>35341</v>
      </c>
      <c r="AT596" s="2">
        <v>117.8</v>
      </c>
      <c r="AU596" s="2">
        <v>523980000</v>
      </c>
      <c r="AV596" s="2">
        <v>63331330</v>
      </c>
      <c r="AW596" s="2">
        <v>12.09</v>
      </c>
      <c r="AX596" s="2">
        <v>1529016243</v>
      </c>
      <c r="AY596" s="2">
        <v>1515372993</v>
      </c>
      <c r="AZ596" s="2">
        <v>99.11</v>
      </c>
      <c r="BA596" s="2">
        <v>1652357580</v>
      </c>
      <c r="BB596" s="2">
        <v>1647474622</v>
      </c>
      <c r="BC596" s="2">
        <v>99.7</v>
      </c>
      <c r="BD596" s="2">
        <v>1528526596</v>
      </c>
      <c r="BE596" s="2">
        <v>1528526596</v>
      </c>
      <c r="BF596" s="2">
        <v>100</v>
      </c>
      <c r="BG596" s="2">
        <v>2011618993</v>
      </c>
      <c r="BH596" s="2">
        <v>793925782</v>
      </c>
      <c r="BI596" s="2">
        <v>39.47</v>
      </c>
      <c r="BJ596" s="2">
        <v>7245499412</v>
      </c>
      <c r="BK596" s="2">
        <v>5548631323</v>
      </c>
      <c r="BL596" s="2">
        <v>76.58</v>
      </c>
      <c r="BM596" t="s">
        <v>970</v>
      </c>
      <c r="BN596" s="3">
        <f t="shared" si="87"/>
        <v>523.98</v>
      </c>
      <c r="BO596" s="3">
        <f t="shared" si="88"/>
        <v>63.331330000000001</v>
      </c>
      <c r="BP596" s="3">
        <f t="shared" si="89"/>
        <v>1529.016243</v>
      </c>
      <c r="BQ596" s="3">
        <f t="shared" si="90"/>
        <v>1515.372993</v>
      </c>
      <c r="BR596" s="3">
        <f t="shared" si="91"/>
        <v>1652.3575800000001</v>
      </c>
      <c r="BS596" s="3">
        <f t="shared" si="92"/>
        <v>1647.474622</v>
      </c>
      <c r="BT596" s="3">
        <f t="shared" si="93"/>
        <v>1528.5265959999999</v>
      </c>
      <c r="BU596" s="3">
        <f t="shared" si="94"/>
        <v>1528.5265959999999</v>
      </c>
      <c r="BV596" s="3">
        <f t="shared" si="95"/>
        <v>2011.618993</v>
      </c>
      <c r="BW596" s="3">
        <f t="shared" si="95"/>
        <v>793.92578200000003</v>
      </c>
    </row>
    <row r="597" spans="1:75" x14ac:dyDescent="0.25">
      <c r="A597">
        <v>506859452</v>
      </c>
      <c r="B597">
        <v>5</v>
      </c>
      <c r="C597" t="s">
        <v>75</v>
      </c>
      <c r="D597" t="s">
        <v>76</v>
      </c>
      <c r="E597">
        <v>2020</v>
      </c>
      <c r="F597" t="s">
        <v>77</v>
      </c>
      <c r="G597" t="s">
        <v>78</v>
      </c>
      <c r="H597">
        <v>2</v>
      </c>
      <c r="I597" t="s">
        <v>79</v>
      </c>
      <c r="J597">
        <v>121</v>
      </c>
      <c r="K597" t="s">
        <v>946</v>
      </c>
      <c r="L597" t="s">
        <v>3034</v>
      </c>
      <c r="M597">
        <v>100</v>
      </c>
      <c r="N597" t="s">
        <v>3082</v>
      </c>
      <c r="O597">
        <v>1</v>
      </c>
      <c r="P597" t="s">
        <v>3091</v>
      </c>
      <c r="Q597">
        <v>12</v>
      </c>
      <c r="R597" t="s">
        <v>3125</v>
      </c>
      <c r="S597">
        <v>1069</v>
      </c>
      <c r="T597" t="s">
        <v>963</v>
      </c>
      <c r="U597">
        <v>47</v>
      </c>
      <c r="V597">
        <v>5</v>
      </c>
      <c r="W597" t="s">
        <v>971</v>
      </c>
      <c r="X597">
        <v>1</v>
      </c>
      <c r="Y597" t="s">
        <v>83</v>
      </c>
      <c r="Z597">
        <v>1</v>
      </c>
      <c r="AA597" t="s">
        <v>84</v>
      </c>
      <c r="AB597">
        <v>1</v>
      </c>
      <c r="AC597" s="2">
        <v>800</v>
      </c>
      <c r="AD597" s="2">
        <v>445</v>
      </c>
      <c r="AE597" s="2">
        <v>55.63</v>
      </c>
      <c r="AF597" s="2">
        <v>8500</v>
      </c>
      <c r="AG597" s="2">
        <v>8272</v>
      </c>
      <c r="AH597" s="2">
        <v>97.32</v>
      </c>
      <c r="AI597" s="2">
        <v>10938</v>
      </c>
      <c r="AJ597" s="2">
        <v>10938</v>
      </c>
      <c r="AK597" s="2">
        <v>100</v>
      </c>
      <c r="AL597" s="2">
        <v>9000</v>
      </c>
      <c r="AM597" s="2">
        <v>9716</v>
      </c>
      <c r="AN597" s="2">
        <v>107.96</v>
      </c>
      <c r="AO597" s="2">
        <v>1345</v>
      </c>
      <c r="AP597" s="2">
        <v>4592</v>
      </c>
      <c r="AQ597" s="2">
        <v>341.41</v>
      </c>
      <c r="AR597" s="2">
        <v>30000</v>
      </c>
      <c r="AS597" s="2">
        <v>33963</v>
      </c>
      <c r="AT597" s="2">
        <v>113.21</v>
      </c>
      <c r="AU597" s="2">
        <v>523980000</v>
      </c>
      <c r="AV597" s="2">
        <v>99870063</v>
      </c>
      <c r="AW597" s="2">
        <v>19.059999999999999</v>
      </c>
      <c r="AX597" s="2">
        <v>1569617843</v>
      </c>
      <c r="AY597" s="2">
        <v>1553809527</v>
      </c>
      <c r="AZ597" s="2">
        <v>98.99</v>
      </c>
      <c r="BA597" s="2">
        <v>1782051451</v>
      </c>
      <c r="BB597" s="2">
        <v>1766268971</v>
      </c>
      <c r="BC597" s="2">
        <v>99.11</v>
      </c>
      <c r="BD597" s="2">
        <v>1557722575</v>
      </c>
      <c r="BE597" s="2">
        <v>1557722575</v>
      </c>
      <c r="BF597" s="2">
        <v>100</v>
      </c>
      <c r="BG597" s="2">
        <v>1924242268</v>
      </c>
      <c r="BH597" s="2">
        <v>785869050</v>
      </c>
      <c r="BI597" s="2">
        <v>40.840000000000003</v>
      </c>
      <c r="BJ597" s="2">
        <v>7357614137</v>
      </c>
      <c r="BK597" s="2">
        <v>5763540186</v>
      </c>
      <c r="BL597" s="2">
        <v>78.33</v>
      </c>
      <c r="BM597" t="s">
        <v>972</v>
      </c>
      <c r="BN597" s="3">
        <f t="shared" si="87"/>
        <v>523.98</v>
      </c>
      <c r="BO597" s="3">
        <f t="shared" si="88"/>
        <v>99.870063000000002</v>
      </c>
      <c r="BP597" s="3">
        <f t="shared" si="89"/>
        <v>1569.617843</v>
      </c>
      <c r="BQ597" s="3">
        <f t="shared" si="90"/>
        <v>1553.8095269999999</v>
      </c>
      <c r="BR597" s="3">
        <f t="shared" si="91"/>
        <v>1782.051451</v>
      </c>
      <c r="BS597" s="3">
        <f t="shared" si="92"/>
        <v>1766.268971</v>
      </c>
      <c r="BT597" s="3">
        <f t="shared" si="93"/>
        <v>1557.722575</v>
      </c>
      <c r="BU597" s="3">
        <f t="shared" si="94"/>
        <v>1557.722575</v>
      </c>
      <c r="BV597" s="3">
        <f t="shared" si="95"/>
        <v>1924.242268</v>
      </c>
      <c r="BW597" s="3">
        <f t="shared" si="95"/>
        <v>785.86905000000002</v>
      </c>
    </row>
    <row r="598" spans="1:75" x14ac:dyDescent="0.25">
      <c r="A598">
        <v>506859452</v>
      </c>
      <c r="B598">
        <v>5</v>
      </c>
      <c r="C598" t="s">
        <v>75</v>
      </c>
      <c r="D598" t="s">
        <v>76</v>
      </c>
      <c r="E598">
        <v>2020</v>
      </c>
      <c r="F598" t="s">
        <v>77</v>
      </c>
      <c r="G598" t="s">
        <v>78</v>
      </c>
      <c r="H598">
        <v>2</v>
      </c>
      <c r="I598" t="s">
        <v>79</v>
      </c>
      <c r="J598">
        <v>121</v>
      </c>
      <c r="K598" t="s">
        <v>946</v>
      </c>
      <c r="L598" t="s">
        <v>3034</v>
      </c>
      <c r="M598">
        <v>100</v>
      </c>
      <c r="N598" t="s">
        <v>3082</v>
      </c>
      <c r="O598">
        <v>1</v>
      </c>
      <c r="P598" t="s">
        <v>3091</v>
      </c>
      <c r="Q598">
        <v>12</v>
      </c>
      <c r="R598" t="s">
        <v>3125</v>
      </c>
      <c r="S598">
        <v>1069</v>
      </c>
      <c r="T598" t="s">
        <v>963</v>
      </c>
      <c r="U598">
        <v>47</v>
      </c>
      <c r="V598">
        <v>6</v>
      </c>
      <c r="W598" t="s">
        <v>973</v>
      </c>
      <c r="X598">
        <v>2</v>
      </c>
      <c r="Y598" t="s">
        <v>94</v>
      </c>
      <c r="Z598">
        <v>1</v>
      </c>
      <c r="AA598" t="s">
        <v>84</v>
      </c>
      <c r="AB598">
        <v>1</v>
      </c>
      <c r="AC598" s="2">
        <v>1</v>
      </c>
      <c r="AD598" s="2">
        <v>1</v>
      </c>
      <c r="AE598" s="2">
        <v>100</v>
      </c>
      <c r="AF598" s="2">
        <v>1</v>
      </c>
      <c r="AG598" s="2">
        <v>1</v>
      </c>
      <c r="AH598" s="2">
        <v>100</v>
      </c>
      <c r="AI598" s="2">
        <v>1</v>
      </c>
      <c r="AJ598" s="2">
        <v>1</v>
      </c>
      <c r="AK598" s="2">
        <v>100</v>
      </c>
      <c r="AL598" s="2">
        <v>1</v>
      </c>
      <c r="AM598" s="2">
        <v>1</v>
      </c>
      <c r="AN598" s="2">
        <v>100</v>
      </c>
      <c r="AO598" s="2">
        <v>1</v>
      </c>
      <c r="AP598" s="2">
        <v>0.95</v>
      </c>
      <c r="AQ598" s="2">
        <v>95</v>
      </c>
      <c r="AR598" s="2" t="s">
        <v>95</v>
      </c>
      <c r="AS598" s="2" t="s">
        <v>95</v>
      </c>
      <c r="AT598" s="2" t="s">
        <v>95</v>
      </c>
      <c r="AU598" s="2">
        <v>35500000</v>
      </c>
      <c r="AV598" s="2">
        <v>8472338</v>
      </c>
      <c r="AW598" s="2">
        <v>23.86</v>
      </c>
      <c r="AX598" s="2">
        <v>793347426</v>
      </c>
      <c r="AY598" s="2">
        <v>782242197</v>
      </c>
      <c r="AZ598" s="2">
        <v>98.6</v>
      </c>
      <c r="BA598" s="2">
        <v>898360225</v>
      </c>
      <c r="BB598" s="2">
        <v>895915676</v>
      </c>
      <c r="BC598" s="2">
        <v>99.73</v>
      </c>
      <c r="BD598" s="2">
        <v>1283131383</v>
      </c>
      <c r="BE598" s="2">
        <v>1283131383</v>
      </c>
      <c r="BF598" s="2">
        <v>100</v>
      </c>
      <c r="BG598" s="2">
        <v>1437029767</v>
      </c>
      <c r="BH598" s="2">
        <v>391846727</v>
      </c>
      <c r="BI598" s="2">
        <v>27.27</v>
      </c>
      <c r="BJ598" s="2">
        <v>4447368801</v>
      </c>
      <c r="BK598" s="2">
        <v>3361608321</v>
      </c>
      <c r="BL598" s="2">
        <v>75.59</v>
      </c>
      <c r="BM598" t="s">
        <v>974</v>
      </c>
      <c r="BN598" s="3">
        <f t="shared" si="87"/>
        <v>35.5</v>
      </c>
      <c r="BO598" s="3">
        <f t="shared" si="88"/>
        <v>8.4723380000000006</v>
      </c>
      <c r="BP598" s="3">
        <f t="shared" si="89"/>
        <v>793.34742600000004</v>
      </c>
      <c r="BQ598" s="3">
        <f t="shared" si="90"/>
        <v>782.24219700000003</v>
      </c>
      <c r="BR598" s="3">
        <f t="shared" si="91"/>
        <v>898.36022500000001</v>
      </c>
      <c r="BS598" s="3">
        <f t="shared" si="92"/>
        <v>895.91567599999996</v>
      </c>
      <c r="BT598" s="3">
        <f t="shared" si="93"/>
        <v>1283.1313829999999</v>
      </c>
      <c r="BU598" s="3">
        <f t="shared" si="94"/>
        <v>1283.1313829999999</v>
      </c>
      <c r="BV598" s="3">
        <f t="shared" si="95"/>
        <v>1437.029767</v>
      </c>
      <c r="BW598" s="3">
        <f t="shared" si="95"/>
        <v>391.84672699999999</v>
      </c>
    </row>
    <row r="599" spans="1:75" x14ac:dyDescent="0.25">
      <c r="A599">
        <v>506859452</v>
      </c>
      <c r="B599">
        <v>5</v>
      </c>
      <c r="C599" t="s">
        <v>75</v>
      </c>
      <c r="D599" t="s">
        <v>76</v>
      </c>
      <c r="E599">
        <v>2020</v>
      </c>
      <c r="F599" t="s">
        <v>77</v>
      </c>
      <c r="G599" t="s">
        <v>78</v>
      </c>
      <c r="H599">
        <v>2</v>
      </c>
      <c r="I599" t="s">
        <v>79</v>
      </c>
      <c r="J599">
        <v>121</v>
      </c>
      <c r="K599" t="s">
        <v>946</v>
      </c>
      <c r="L599" t="s">
        <v>3034</v>
      </c>
      <c r="M599">
        <v>100</v>
      </c>
      <c r="N599" t="s">
        <v>3082</v>
      </c>
      <c r="O599">
        <v>1</v>
      </c>
      <c r="P599" t="s">
        <v>3091</v>
      </c>
      <c r="Q599">
        <v>12</v>
      </c>
      <c r="R599" t="s">
        <v>3125</v>
      </c>
      <c r="S599">
        <v>1070</v>
      </c>
      <c r="T599" t="s">
        <v>975</v>
      </c>
      <c r="U599">
        <v>42</v>
      </c>
      <c r="V599">
        <v>1</v>
      </c>
      <c r="W599" t="s">
        <v>976</v>
      </c>
      <c r="X599">
        <v>2</v>
      </c>
      <c r="Y599" t="s">
        <v>94</v>
      </c>
      <c r="Z599">
        <v>3</v>
      </c>
      <c r="AA599" t="s">
        <v>87</v>
      </c>
      <c r="AB599">
        <v>1</v>
      </c>
      <c r="AC599" s="2">
        <v>1</v>
      </c>
      <c r="AD599" s="2">
        <v>1</v>
      </c>
      <c r="AE599" s="2">
        <v>100</v>
      </c>
      <c r="AF599" s="2">
        <v>1</v>
      </c>
      <c r="AG599" s="2">
        <v>0.91</v>
      </c>
      <c r="AH599" s="2">
        <v>91</v>
      </c>
      <c r="AI599" s="2">
        <v>1</v>
      </c>
      <c r="AJ599" s="2">
        <v>1</v>
      </c>
      <c r="AK599" s="2">
        <v>100</v>
      </c>
      <c r="AL599" s="2">
        <v>0</v>
      </c>
      <c r="AM599" s="2">
        <v>0</v>
      </c>
      <c r="AN599" s="2">
        <v>0</v>
      </c>
      <c r="AO599" s="2">
        <v>0</v>
      </c>
      <c r="AP599" s="2">
        <v>0</v>
      </c>
      <c r="AQ599" s="2">
        <v>0</v>
      </c>
      <c r="AR599" s="2" t="s">
        <v>95</v>
      </c>
      <c r="AS599" s="2" t="s">
        <v>95</v>
      </c>
      <c r="AT599" s="2" t="s">
        <v>95</v>
      </c>
      <c r="AU599" s="2">
        <v>159000000</v>
      </c>
      <c r="AV599" s="2">
        <v>124497713</v>
      </c>
      <c r="AW599" s="2">
        <v>78.3</v>
      </c>
      <c r="AX599" s="2">
        <v>350762150</v>
      </c>
      <c r="AY599" s="2">
        <v>329665684</v>
      </c>
      <c r="AZ599" s="2">
        <v>93.99</v>
      </c>
      <c r="BA599" s="2">
        <v>0</v>
      </c>
      <c r="BB599" s="2">
        <v>0</v>
      </c>
      <c r="BC599" s="2">
        <v>0</v>
      </c>
      <c r="BD599" s="2">
        <v>0</v>
      </c>
      <c r="BE599" s="2">
        <v>0</v>
      </c>
      <c r="BF599" s="2">
        <v>0</v>
      </c>
      <c r="BG599" s="2">
        <v>0</v>
      </c>
      <c r="BH599" s="2">
        <v>0</v>
      </c>
      <c r="BI599" s="2">
        <v>0</v>
      </c>
      <c r="BJ599" s="2">
        <v>509762150</v>
      </c>
      <c r="BK599" s="2">
        <v>454163397</v>
      </c>
      <c r="BL599" s="2">
        <v>89.09</v>
      </c>
      <c r="BN599" s="3">
        <f t="shared" si="87"/>
        <v>159</v>
      </c>
      <c r="BO599" s="3">
        <f t="shared" si="88"/>
        <v>124.497713</v>
      </c>
      <c r="BP599" s="3">
        <f t="shared" si="89"/>
        <v>350.76215000000002</v>
      </c>
      <c r="BQ599" s="3">
        <f t="shared" si="90"/>
        <v>329.665684</v>
      </c>
      <c r="BR599" s="3">
        <f t="shared" si="91"/>
        <v>0</v>
      </c>
      <c r="BS599" s="3">
        <f t="shared" si="92"/>
        <v>0</v>
      </c>
      <c r="BT599" s="3">
        <f t="shared" si="93"/>
        <v>0</v>
      </c>
      <c r="BU599" s="3">
        <f t="shared" si="94"/>
        <v>0</v>
      </c>
      <c r="BV599" s="3">
        <f t="shared" si="95"/>
        <v>0</v>
      </c>
      <c r="BW599" s="3">
        <f t="shared" si="95"/>
        <v>0</v>
      </c>
    </row>
    <row r="600" spans="1:75" x14ac:dyDescent="0.25">
      <c r="A600">
        <v>506859452</v>
      </c>
      <c r="B600">
        <v>5</v>
      </c>
      <c r="C600" t="s">
        <v>75</v>
      </c>
      <c r="D600" t="s">
        <v>76</v>
      </c>
      <c r="E600">
        <v>2020</v>
      </c>
      <c r="F600" t="s">
        <v>77</v>
      </c>
      <c r="G600" t="s">
        <v>78</v>
      </c>
      <c r="H600">
        <v>2</v>
      </c>
      <c r="I600" t="s">
        <v>79</v>
      </c>
      <c r="J600">
        <v>121</v>
      </c>
      <c r="K600" t="s">
        <v>946</v>
      </c>
      <c r="L600" t="s">
        <v>3034</v>
      </c>
      <c r="M600">
        <v>100</v>
      </c>
      <c r="N600" t="s">
        <v>3082</v>
      </c>
      <c r="O600">
        <v>1</v>
      </c>
      <c r="P600" t="s">
        <v>3091</v>
      </c>
      <c r="Q600">
        <v>12</v>
      </c>
      <c r="R600" t="s">
        <v>3125</v>
      </c>
      <c r="S600">
        <v>1070</v>
      </c>
      <c r="T600" t="s">
        <v>975</v>
      </c>
      <c r="U600">
        <v>42</v>
      </c>
      <c r="V600">
        <v>2</v>
      </c>
      <c r="W600" t="s">
        <v>977</v>
      </c>
      <c r="X600">
        <v>1</v>
      </c>
      <c r="Y600" t="s">
        <v>83</v>
      </c>
      <c r="Z600">
        <v>1</v>
      </c>
      <c r="AA600" t="s">
        <v>84</v>
      </c>
      <c r="AB600">
        <v>1</v>
      </c>
      <c r="AC600" s="2">
        <v>2000</v>
      </c>
      <c r="AD600" s="2">
        <v>2097</v>
      </c>
      <c r="AE600" s="2">
        <v>104.85</v>
      </c>
      <c r="AF600" s="2">
        <v>5000</v>
      </c>
      <c r="AG600" s="2">
        <v>5035</v>
      </c>
      <c r="AH600" s="2">
        <v>100.7</v>
      </c>
      <c r="AI600" s="2">
        <v>5000</v>
      </c>
      <c r="AJ600" s="2">
        <v>5856</v>
      </c>
      <c r="AK600" s="2">
        <v>117.12</v>
      </c>
      <c r="AL600" s="2">
        <v>6500</v>
      </c>
      <c r="AM600" s="2">
        <v>7089</v>
      </c>
      <c r="AN600" s="2">
        <v>109.06</v>
      </c>
      <c r="AO600" s="2">
        <v>512</v>
      </c>
      <c r="AP600" s="2">
        <v>554</v>
      </c>
      <c r="AQ600" s="2">
        <v>108.2</v>
      </c>
      <c r="AR600" s="2">
        <v>20000</v>
      </c>
      <c r="AS600" s="2">
        <v>20631</v>
      </c>
      <c r="AT600" s="2">
        <v>103.16</v>
      </c>
      <c r="AU600" s="2">
        <v>654394000</v>
      </c>
      <c r="AV600" s="2">
        <v>569416713</v>
      </c>
      <c r="AW600" s="2">
        <v>87.02</v>
      </c>
      <c r="AX600" s="2">
        <v>383147284</v>
      </c>
      <c r="AY600" s="2">
        <v>383147284</v>
      </c>
      <c r="AZ600" s="2">
        <v>100</v>
      </c>
      <c r="BA600" s="2">
        <v>544848698</v>
      </c>
      <c r="BB600" s="2">
        <v>544848698</v>
      </c>
      <c r="BC600" s="2">
        <v>100</v>
      </c>
      <c r="BD600" s="2">
        <v>538848186</v>
      </c>
      <c r="BE600" s="2">
        <v>538848186</v>
      </c>
      <c r="BF600" s="2">
        <v>100</v>
      </c>
      <c r="BG600" s="2">
        <v>652157481</v>
      </c>
      <c r="BH600" s="2">
        <v>276089723</v>
      </c>
      <c r="BI600" s="2">
        <v>42.33</v>
      </c>
      <c r="BJ600" s="2">
        <v>2773395649</v>
      </c>
      <c r="BK600" s="2">
        <v>2312350604</v>
      </c>
      <c r="BL600" s="2">
        <v>83.38</v>
      </c>
      <c r="BM600" t="s">
        <v>978</v>
      </c>
      <c r="BN600" s="3">
        <f t="shared" si="87"/>
        <v>654.39400000000001</v>
      </c>
      <c r="BO600" s="3">
        <f t="shared" si="88"/>
        <v>569.41671299999996</v>
      </c>
      <c r="BP600" s="3">
        <f t="shared" si="89"/>
        <v>383.14728400000001</v>
      </c>
      <c r="BQ600" s="3">
        <f t="shared" si="90"/>
        <v>383.14728400000001</v>
      </c>
      <c r="BR600" s="3">
        <f t="shared" si="91"/>
        <v>544.84869800000001</v>
      </c>
      <c r="BS600" s="3">
        <f t="shared" si="92"/>
        <v>544.84869800000001</v>
      </c>
      <c r="BT600" s="3">
        <f t="shared" si="93"/>
        <v>538.84818600000006</v>
      </c>
      <c r="BU600" s="3">
        <f t="shared" si="94"/>
        <v>538.84818600000006</v>
      </c>
      <c r="BV600" s="3">
        <f t="shared" si="95"/>
        <v>652.15748099999996</v>
      </c>
      <c r="BW600" s="3">
        <f t="shared" si="95"/>
        <v>276.08972299999999</v>
      </c>
    </row>
    <row r="601" spans="1:75" x14ac:dyDescent="0.25">
      <c r="A601">
        <v>506859452</v>
      </c>
      <c r="B601">
        <v>5</v>
      </c>
      <c r="C601" t="s">
        <v>75</v>
      </c>
      <c r="D601" t="s">
        <v>76</v>
      </c>
      <c r="E601">
        <v>2020</v>
      </c>
      <c r="F601" t="s">
        <v>77</v>
      </c>
      <c r="G601" t="s">
        <v>78</v>
      </c>
      <c r="H601">
        <v>2</v>
      </c>
      <c r="I601" t="s">
        <v>79</v>
      </c>
      <c r="J601">
        <v>121</v>
      </c>
      <c r="K601" t="s">
        <v>946</v>
      </c>
      <c r="L601" t="s">
        <v>3034</v>
      </c>
      <c r="M601">
        <v>100</v>
      </c>
      <c r="N601" t="s">
        <v>3082</v>
      </c>
      <c r="O601">
        <v>1</v>
      </c>
      <c r="P601" t="s">
        <v>3091</v>
      </c>
      <c r="Q601">
        <v>12</v>
      </c>
      <c r="R601" t="s">
        <v>3125</v>
      </c>
      <c r="S601">
        <v>1070</v>
      </c>
      <c r="T601" t="s">
        <v>975</v>
      </c>
      <c r="U601">
        <v>42</v>
      </c>
      <c r="V601">
        <v>3</v>
      </c>
      <c r="W601" t="s">
        <v>979</v>
      </c>
      <c r="X601">
        <v>1</v>
      </c>
      <c r="Y601" t="s">
        <v>83</v>
      </c>
      <c r="Z601">
        <v>1</v>
      </c>
      <c r="AA601" t="s">
        <v>84</v>
      </c>
      <c r="AB601">
        <v>1</v>
      </c>
      <c r="AC601" s="2">
        <v>300</v>
      </c>
      <c r="AD601" s="2">
        <v>305</v>
      </c>
      <c r="AE601" s="2">
        <v>101.67</v>
      </c>
      <c r="AF601" s="2">
        <v>750</v>
      </c>
      <c r="AG601" s="2">
        <v>1136</v>
      </c>
      <c r="AH601" s="2">
        <v>151.47</v>
      </c>
      <c r="AI601" s="2">
        <v>750</v>
      </c>
      <c r="AJ601" s="2">
        <v>819</v>
      </c>
      <c r="AK601" s="2">
        <v>109.2</v>
      </c>
      <c r="AL601" s="2">
        <v>640</v>
      </c>
      <c r="AM601" s="2">
        <v>779</v>
      </c>
      <c r="AN601" s="2">
        <v>121.72</v>
      </c>
      <c r="AO601" s="2">
        <v>100</v>
      </c>
      <c r="AP601" s="2">
        <v>574</v>
      </c>
      <c r="AQ601" s="2">
        <v>574</v>
      </c>
      <c r="AR601" s="2">
        <v>3000</v>
      </c>
      <c r="AS601" s="2">
        <v>3613</v>
      </c>
      <c r="AT601" s="2">
        <v>120.43</v>
      </c>
      <c r="AU601" s="2">
        <v>151856000</v>
      </c>
      <c r="AV601" s="2">
        <v>151856000</v>
      </c>
      <c r="AW601" s="2">
        <v>100</v>
      </c>
      <c r="AX601" s="2">
        <v>410972932</v>
      </c>
      <c r="AY601" s="2">
        <v>395648661</v>
      </c>
      <c r="AZ601" s="2">
        <v>96.27</v>
      </c>
      <c r="BA601" s="2">
        <v>431760067</v>
      </c>
      <c r="BB601" s="2">
        <v>431760067</v>
      </c>
      <c r="BC601" s="2">
        <v>100</v>
      </c>
      <c r="BD601" s="2">
        <v>339187428</v>
      </c>
      <c r="BE601" s="2">
        <v>338567233</v>
      </c>
      <c r="BF601" s="2">
        <v>99.82</v>
      </c>
      <c r="BG601" s="2">
        <v>401008329</v>
      </c>
      <c r="BH601" s="2">
        <v>149341016</v>
      </c>
      <c r="BI601" s="2">
        <v>37.24</v>
      </c>
      <c r="BJ601" s="2">
        <v>1734784756</v>
      </c>
      <c r="BK601" s="2">
        <v>1467172977</v>
      </c>
      <c r="BL601" s="2">
        <v>84.57</v>
      </c>
      <c r="BM601" t="s">
        <v>980</v>
      </c>
      <c r="BN601" s="3">
        <f t="shared" si="87"/>
        <v>151.85599999999999</v>
      </c>
      <c r="BO601" s="3">
        <f t="shared" si="88"/>
        <v>151.85599999999999</v>
      </c>
      <c r="BP601" s="3">
        <f t="shared" si="89"/>
        <v>410.97293200000001</v>
      </c>
      <c r="BQ601" s="3">
        <f t="shared" si="90"/>
        <v>395.648661</v>
      </c>
      <c r="BR601" s="3">
        <f t="shared" si="91"/>
        <v>431.76006699999999</v>
      </c>
      <c r="BS601" s="3">
        <f t="shared" si="92"/>
        <v>431.76006699999999</v>
      </c>
      <c r="BT601" s="3">
        <f t="shared" si="93"/>
        <v>339.18742800000001</v>
      </c>
      <c r="BU601" s="3">
        <f t="shared" si="94"/>
        <v>338.56723299999999</v>
      </c>
      <c r="BV601" s="3">
        <f t="shared" si="95"/>
        <v>401.008329</v>
      </c>
      <c r="BW601" s="3">
        <f t="shared" si="95"/>
        <v>149.341016</v>
      </c>
    </row>
    <row r="602" spans="1:75" x14ac:dyDescent="0.25">
      <c r="A602">
        <v>506859452</v>
      </c>
      <c r="B602">
        <v>5</v>
      </c>
      <c r="C602" t="s">
        <v>75</v>
      </c>
      <c r="D602" t="s">
        <v>76</v>
      </c>
      <c r="E602">
        <v>2020</v>
      </c>
      <c r="F602" t="s">
        <v>77</v>
      </c>
      <c r="G602" t="s">
        <v>78</v>
      </c>
      <c r="H602">
        <v>2</v>
      </c>
      <c r="I602" t="s">
        <v>79</v>
      </c>
      <c r="J602">
        <v>121</v>
      </c>
      <c r="K602" t="s">
        <v>946</v>
      </c>
      <c r="L602" t="s">
        <v>3034</v>
      </c>
      <c r="M602">
        <v>100</v>
      </c>
      <c r="N602" t="s">
        <v>3082</v>
      </c>
      <c r="O602">
        <v>1</v>
      </c>
      <c r="P602" t="s">
        <v>3091</v>
      </c>
      <c r="Q602">
        <v>12</v>
      </c>
      <c r="R602" t="s">
        <v>3125</v>
      </c>
      <c r="S602">
        <v>1070</v>
      </c>
      <c r="T602" t="s">
        <v>975</v>
      </c>
      <c r="U602">
        <v>42</v>
      </c>
      <c r="V602">
        <v>4</v>
      </c>
      <c r="W602" t="s">
        <v>981</v>
      </c>
      <c r="X602">
        <v>2</v>
      </c>
      <c r="Y602" t="s">
        <v>94</v>
      </c>
      <c r="Z602">
        <v>1</v>
      </c>
      <c r="AA602" t="s">
        <v>84</v>
      </c>
      <c r="AB602">
        <v>1</v>
      </c>
      <c r="AC602" s="2">
        <v>1</v>
      </c>
      <c r="AD602" s="2">
        <v>1</v>
      </c>
      <c r="AE602" s="2">
        <v>100</v>
      </c>
      <c r="AF602" s="2">
        <v>1</v>
      </c>
      <c r="AG602" s="2">
        <v>1</v>
      </c>
      <c r="AH602" s="2">
        <v>100</v>
      </c>
      <c r="AI602" s="2">
        <v>1</v>
      </c>
      <c r="AJ602" s="2">
        <v>1</v>
      </c>
      <c r="AK602" s="2">
        <v>100</v>
      </c>
      <c r="AL602" s="2">
        <v>1</v>
      </c>
      <c r="AM602" s="2">
        <v>1</v>
      </c>
      <c r="AN602" s="2">
        <v>100</v>
      </c>
      <c r="AO602" s="2">
        <v>1</v>
      </c>
      <c r="AP602" s="2">
        <v>1</v>
      </c>
      <c r="AQ602" s="2">
        <v>100</v>
      </c>
      <c r="AR602" s="2" t="s">
        <v>95</v>
      </c>
      <c r="AS602" s="2" t="s">
        <v>95</v>
      </c>
      <c r="AT602" s="2" t="s">
        <v>95</v>
      </c>
      <c r="AU602" s="2">
        <v>173500000</v>
      </c>
      <c r="AV602" s="2">
        <v>173151386</v>
      </c>
      <c r="AW602" s="2">
        <v>99.8</v>
      </c>
      <c r="AX602" s="2">
        <v>272272476</v>
      </c>
      <c r="AY602" s="2">
        <v>257853430</v>
      </c>
      <c r="AZ602" s="2">
        <v>94.7</v>
      </c>
      <c r="BA602" s="2">
        <v>573917435</v>
      </c>
      <c r="BB602" s="2">
        <v>569157116</v>
      </c>
      <c r="BC602" s="2">
        <v>99.17</v>
      </c>
      <c r="BD602" s="2">
        <v>583917100</v>
      </c>
      <c r="BE602" s="2">
        <v>583296906</v>
      </c>
      <c r="BF602" s="2">
        <v>99.89</v>
      </c>
      <c r="BG602" s="2">
        <v>429644095</v>
      </c>
      <c r="BH602" s="2">
        <v>184585817</v>
      </c>
      <c r="BI602" s="2">
        <v>42.96</v>
      </c>
      <c r="BJ602" s="2">
        <v>2033251106</v>
      </c>
      <c r="BK602" s="2">
        <v>1768044655</v>
      </c>
      <c r="BL602" s="2">
        <v>86.96</v>
      </c>
      <c r="BM602" t="s">
        <v>982</v>
      </c>
      <c r="BN602" s="3">
        <f t="shared" si="87"/>
        <v>173.5</v>
      </c>
      <c r="BO602" s="3">
        <f t="shared" si="88"/>
        <v>173.151386</v>
      </c>
      <c r="BP602" s="3">
        <f t="shared" si="89"/>
        <v>272.27247599999998</v>
      </c>
      <c r="BQ602" s="3">
        <f t="shared" si="90"/>
        <v>257.85343</v>
      </c>
      <c r="BR602" s="3">
        <f t="shared" si="91"/>
        <v>573.91743499999995</v>
      </c>
      <c r="BS602" s="3">
        <f t="shared" si="92"/>
        <v>569.15711599999997</v>
      </c>
      <c r="BT602" s="3">
        <f t="shared" si="93"/>
        <v>583.9171</v>
      </c>
      <c r="BU602" s="3">
        <f t="shared" si="94"/>
        <v>583.29690600000004</v>
      </c>
      <c r="BV602" s="3">
        <f t="shared" si="95"/>
        <v>429.64409499999999</v>
      </c>
      <c r="BW602" s="3">
        <f t="shared" si="95"/>
        <v>184.58581699999999</v>
      </c>
    </row>
    <row r="603" spans="1:75" x14ac:dyDescent="0.25">
      <c r="A603">
        <v>506859452</v>
      </c>
      <c r="B603">
        <v>5</v>
      </c>
      <c r="C603" t="s">
        <v>75</v>
      </c>
      <c r="D603" t="s">
        <v>76</v>
      </c>
      <c r="E603">
        <v>2020</v>
      </c>
      <c r="F603" t="s">
        <v>77</v>
      </c>
      <c r="G603" t="s">
        <v>78</v>
      </c>
      <c r="H603">
        <v>2</v>
      </c>
      <c r="I603" t="s">
        <v>79</v>
      </c>
      <c r="J603">
        <v>121</v>
      </c>
      <c r="K603" t="s">
        <v>946</v>
      </c>
      <c r="L603" t="s">
        <v>3034</v>
      </c>
      <c r="M603">
        <v>100</v>
      </c>
      <c r="N603" t="s">
        <v>3082</v>
      </c>
      <c r="O603">
        <v>1</v>
      </c>
      <c r="P603" t="s">
        <v>3091</v>
      </c>
      <c r="Q603">
        <v>12</v>
      </c>
      <c r="R603" t="s">
        <v>3125</v>
      </c>
      <c r="S603">
        <v>1070</v>
      </c>
      <c r="T603" t="s">
        <v>975</v>
      </c>
      <c r="U603">
        <v>42</v>
      </c>
      <c r="V603">
        <v>5</v>
      </c>
      <c r="W603" t="s">
        <v>983</v>
      </c>
      <c r="X603">
        <v>2</v>
      </c>
      <c r="Y603" t="s">
        <v>94</v>
      </c>
      <c r="Z603">
        <v>1</v>
      </c>
      <c r="AA603" t="s">
        <v>84</v>
      </c>
      <c r="AB603">
        <v>1</v>
      </c>
      <c r="AC603" s="2">
        <v>4</v>
      </c>
      <c r="AD603" s="2">
        <v>4</v>
      </c>
      <c r="AE603" s="2">
        <v>100</v>
      </c>
      <c r="AF603" s="2">
        <v>4</v>
      </c>
      <c r="AG603" s="2">
        <v>4</v>
      </c>
      <c r="AH603" s="2">
        <v>100</v>
      </c>
      <c r="AI603" s="2">
        <v>4</v>
      </c>
      <c r="AJ603" s="2">
        <v>4</v>
      </c>
      <c r="AK603" s="2">
        <v>100</v>
      </c>
      <c r="AL603" s="2">
        <v>4</v>
      </c>
      <c r="AM603" s="2">
        <v>4</v>
      </c>
      <c r="AN603" s="2">
        <v>100</v>
      </c>
      <c r="AO603" s="2">
        <v>4</v>
      </c>
      <c r="AP603" s="2">
        <v>4</v>
      </c>
      <c r="AQ603" s="2">
        <v>100</v>
      </c>
      <c r="AR603" s="2" t="s">
        <v>95</v>
      </c>
      <c r="AS603" s="2" t="s">
        <v>95</v>
      </c>
      <c r="AT603" s="2" t="s">
        <v>95</v>
      </c>
      <c r="AU603" s="2">
        <v>80000000</v>
      </c>
      <c r="AV603" s="2">
        <v>78511101</v>
      </c>
      <c r="AW603" s="2">
        <v>98.14</v>
      </c>
      <c r="AX603" s="2">
        <v>408969158</v>
      </c>
      <c r="AY603" s="2">
        <v>408969158</v>
      </c>
      <c r="AZ603" s="2">
        <v>100</v>
      </c>
      <c r="BA603" s="2">
        <v>399473800</v>
      </c>
      <c r="BB603" s="2">
        <v>399473800</v>
      </c>
      <c r="BC603" s="2">
        <v>100</v>
      </c>
      <c r="BD603" s="2">
        <v>427387286</v>
      </c>
      <c r="BE603" s="2">
        <v>426748298</v>
      </c>
      <c r="BF603" s="2">
        <v>99.85</v>
      </c>
      <c r="BG603" s="2">
        <v>348150095</v>
      </c>
      <c r="BH603" s="2">
        <v>136893084</v>
      </c>
      <c r="BI603" s="2">
        <v>39.32</v>
      </c>
      <c r="BJ603" s="2">
        <v>1663980339</v>
      </c>
      <c r="BK603" s="2">
        <v>1450595441</v>
      </c>
      <c r="BL603" s="2">
        <v>87.18</v>
      </c>
      <c r="BM603" t="s">
        <v>984</v>
      </c>
      <c r="BN603" s="3">
        <f t="shared" si="87"/>
        <v>80</v>
      </c>
      <c r="BO603" s="3">
        <f t="shared" si="88"/>
        <v>78.511100999999996</v>
      </c>
      <c r="BP603" s="3">
        <f t="shared" si="89"/>
        <v>408.96915799999999</v>
      </c>
      <c r="BQ603" s="3">
        <f t="shared" si="90"/>
        <v>408.96915799999999</v>
      </c>
      <c r="BR603" s="3">
        <f t="shared" si="91"/>
        <v>399.47379999999998</v>
      </c>
      <c r="BS603" s="3">
        <f t="shared" si="92"/>
        <v>399.47379999999998</v>
      </c>
      <c r="BT603" s="3">
        <f t="shared" si="93"/>
        <v>427.38728600000002</v>
      </c>
      <c r="BU603" s="3">
        <f t="shared" si="94"/>
        <v>426.74829799999998</v>
      </c>
      <c r="BV603" s="3">
        <f t="shared" si="95"/>
        <v>348.15009500000002</v>
      </c>
      <c r="BW603" s="3">
        <f t="shared" si="95"/>
        <v>136.89308399999999</v>
      </c>
    </row>
    <row r="604" spans="1:75" x14ac:dyDescent="0.25">
      <c r="A604">
        <v>506859452</v>
      </c>
      <c r="B604">
        <v>5</v>
      </c>
      <c r="C604" t="s">
        <v>75</v>
      </c>
      <c r="D604" t="s">
        <v>76</v>
      </c>
      <c r="E604">
        <v>2020</v>
      </c>
      <c r="F604" t="s">
        <v>77</v>
      </c>
      <c r="G604" t="s">
        <v>78</v>
      </c>
      <c r="H604">
        <v>2</v>
      </c>
      <c r="I604" t="s">
        <v>79</v>
      </c>
      <c r="J604">
        <v>121</v>
      </c>
      <c r="K604" t="s">
        <v>946</v>
      </c>
      <c r="L604" t="s">
        <v>3034</v>
      </c>
      <c r="M604">
        <v>100</v>
      </c>
      <c r="N604" t="s">
        <v>3082</v>
      </c>
      <c r="O604">
        <v>1</v>
      </c>
      <c r="P604" t="s">
        <v>3091</v>
      </c>
      <c r="Q604">
        <v>12</v>
      </c>
      <c r="R604" t="s">
        <v>3125</v>
      </c>
      <c r="S604">
        <v>1070</v>
      </c>
      <c r="T604" t="s">
        <v>975</v>
      </c>
      <c r="U604">
        <v>42</v>
      </c>
      <c r="V604">
        <v>6</v>
      </c>
      <c r="W604" t="s">
        <v>985</v>
      </c>
      <c r="X604">
        <v>2</v>
      </c>
      <c r="Y604" t="s">
        <v>94</v>
      </c>
      <c r="Z604">
        <v>4</v>
      </c>
      <c r="AA604" t="s">
        <v>187</v>
      </c>
      <c r="AB604">
        <v>1</v>
      </c>
      <c r="AC604" s="2">
        <v>1</v>
      </c>
      <c r="AD604" s="2">
        <v>1</v>
      </c>
      <c r="AE604" s="2">
        <v>100</v>
      </c>
      <c r="AF604" s="2">
        <v>1</v>
      </c>
      <c r="AG604" s="2">
        <v>1</v>
      </c>
      <c r="AH604" s="2">
        <v>100</v>
      </c>
      <c r="AI604" s="2">
        <v>0</v>
      </c>
      <c r="AJ604" s="2">
        <v>0</v>
      </c>
      <c r="AK604" s="2">
        <v>0</v>
      </c>
      <c r="AL604" s="2">
        <v>0</v>
      </c>
      <c r="AM604" s="2">
        <v>0</v>
      </c>
      <c r="AN604" s="2">
        <v>0</v>
      </c>
      <c r="AO604" s="2">
        <v>0</v>
      </c>
      <c r="AP604" s="2">
        <v>0</v>
      </c>
      <c r="AQ604" s="2">
        <v>0</v>
      </c>
      <c r="AR604" s="2" t="s">
        <v>95</v>
      </c>
      <c r="AS604" s="2" t="s">
        <v>95</v>
      </c>
      <c r="AT604" s="2" t="s">
        <v>95</v>
      </c>
      <c r="AU604" s="2">
        <v>281250000</v>
      </c>
      <c r="AV604" s="2">
        <v>281220432</v>
      </c>
      <c r="AW604" s="2">
        <v>99.99</v>
      </c>
      <c r="AX604" s="2">
        <v>186876000</v>
      </c>
      <c r="AY604" s="2">
        <v>171657878</v>
      </c>
      <c r="AZ604" s="2">
        <v>91.86</v>
      </c>
      <c r="BA604" s="2">
        <v>0</v>
      </c>
      <c r="BB604" s="2">
        <v>0</v>
      </c>
      <c r="BC604" s="2">
        <v>0</v>
      </c>
      <c r="BD604" s="2">
        <v>0</v>
      </c>
      <c r="BE604" s="2">
        <v>0</v>
      </c>
      <c r="BF604" s="2">
        <v>0</v>
      </c>
      <c r="BG604" s="2">
        <v>0</v>
      </c>
      <c r="BH604" s="2">
        <v>0</v>
      </c>
      <c r="BI604" s="2">
        <v>0</v>
      </c>
      <c r="BJ604" s="2">
        <v>468126000</v>
      </c>
      <c r="BK604" s="2">
        <v>452878310</v>
      </c>
      <c r="BL604" s="2">
        <v>96.74</v>
      </c>
      <c r="BN604" s="3">
        <f t="shared" si="87"/>
        <v>281.25</v>
      </c>
      <c r="BO604" s="3">
        <f t="shared" si="88"/>
        <v>281.22043200000002</v>
      </c>
      <c r="BP604" s="3">
        <f t="shared" si="89"/>
        <v>186.876</v>
      </c>
      <c r="BQ604" s="3">
        <f t="shared" si="90"/>
        <v>171.65787800000001</v>
      </c>
      <c r="BR604" s="3">
        <f t="shared" si="91"/>
        <v>0</v>
      </c>
      <c r="BS604" s="3">
        <f t="shared" si="92"/>
        <v>0</v>
      </c>
      <c r="BT604" s="3">
        <f t="shared" si="93"/>
        <v>0</v>
      </c>
      <c r="BU604" s="3">
        <f t="shared" si="94"/>
        <v>0</v>
      </c>
      <c r="BV604" s="3">
        <f t="shared" si="95"/>
        <v>0</v>
      </c>
      <c r="BW604" s="3">
        <f t="shared" si="95"/>
        <v>0</v>
      </c>
    </row>
    <row r="605" spans="1:75" x14ac:dyDescent="0.25">
      <c r="A605">
        <v>506859452</v>
      </c>
      <c r="B605">
        <v>5</v>
      </c>
      <c r="C605" t="s">
        <v>75</v>
      </c>
      <c r="D605" t="s">
        <v>76</v>
      </c>
      <c r="E605">
        <v>2020</v>
      </c>
      <c r="F605" t="s">
        <v>77</v>
      </c>
      <c r="G605" t="s">
        <v>78</v>
      </c>
      <c r="H605">
        <v>2</v>
      </c>
      <c r="I605" t="s">
        <v>79</v>
      </c>
      <c r="J605">
        <v>121</v>
      </c>
      <c r="K605" t="s">
        <v>946</v>
      </c>
      <c r="L605" t="s">
        <v>3034</v>
      </c>
      <c r="M605">
        <v>100</v>
      </c>
      <c r="N605" t="s">
        <v>3082</v>
      </c>
      <c r="O605">
        <v>1</v>
      </c>
      <c r="P605" t="s">
        <v>3091</v>
      </c>
      <c r="Q605">
        <v>12</v>
      </c>
      <c r="R605" t="s">
        <v>3125</v>
      </c>
      <c r="S605">
        <v>7527</v>
      </c>
      <c r="T605" t="s">
        <v>986</v>
      </c>
      <c r="U605">
        <v>30</v>
      </c>
      <c r="V605">
        <v>1</v>
      </c>
      <c r="W605" t="s">
        <v>987</v>
      </c>
      <c r="X605">
        <v>2</v>
      </c>
      <c r="Y605" t="s">
        <v>94</v>
      </c>
      <c r="Z605">
        <v>1</v>
      </c>
      <c r="AA605" t="s">
        <v>84</v>
      </c>
      <c r="AB605">
        <v>1</v>
      </c>
      <c r="AC605" s="2">
        <v>0</v>
      </c>
      <c r="AD605" s="2">
        <v>0</v>
      </c>
      <c r="AE605" s="2">
        <v>0</v>
      </c>
      <c r="AF605" s="2">
        <v>0</v>
      </c>
      <c r="AG605" s="2">
        <v>0</v>
      </c>
      <c r="AH605" s="2">
        <v>0</v>
      </c>
      <c r="AI605" s="2">
        <v>500</v>
      </c>
      <c r="AJ605" s="2">
        <v>779</v>
      </c>
      <c r="AK605" s="2">
        <v>155.80000000000001</v>
      </c>
      <c r="AL605" s="2">
        <v>500</v>
      </c>
      <c r="AM605" s="2">
        <v>680</v>
      </c>
      <c r="AN605" s="2">
        <v>136</v>
      </c>
      <c r="AO605" s="2">
        <v>500</v>
      </c>
      <c r="AP605" s="2">
        <v>1097</v>
      </c>
      <c r="AQ605" s="2">
        <v>219.4</v>
      </c>
      <c r="AR605" s="2" t="s">
        <v>95</v>
      </c>
      <c r="AS605" s="2" t="s">
        <v>95</v>
      </c>
      <c r="AT605" s="2" t="s">
        <v>95</v>
      </c>
      <c r="AU605" s="2">
        <v>0</v>
      </c>
      <c r="AV605" s="2">
        <v>0</v>
      </c>
      <c r="AW605" s="2">
        <v>0</v>
      </c>
      <c r="AX605" s="2">
        <v>0</v>
      </c>
      <c r="AY605" s="2">
        <v>0</v>
      </c>
      <c r="AZ605" s="2">
        <v>0</v>
      </c>
      <c r="BA605" s="2">
        <v>721959705</v>
      </c>
      <c r="BB605" s="2">
        <v>708383305</v>
      </c>
      <c r="BC605" s="2">
        <v>98.12</v>
      </c>
      <c r="BD605" s="2">
        <v>846739858</v>
      </c>
      <c r="BE605" s="2">
        <v>834936887</v>
      </c>
      <c r="BF605" s="2">
        <v>98.61</v>
      </c>
      <c r="BG605" s="2">
        <v>711150056</v>
      </c>
      <c r="BH605" s="2">
        <v>329783046</v>
      </c>
      <c r="BI605" s="2">
        <v>46.37</v>
      </c>
      <c r="BJ605" s="2">
        <v>2279849619</v>
      </c>
      <c r="BK605" s="2">
        <v>1873103238</v>
      </c>
      <c r="BL605" s="2">
        <v>82.16</v>
      </c>
      <c r="BM605" t="s">
        <v>988</v>
      </c>
      <c r="BN605" s="3">
        <f t="shared" si="87"/>
        <v>0</v>
      </c>
      <c r="BO605" s="3">
        <f t="shared" si="88"/>
        <v>0</v>
      </c>
      <c r="BP605" s="3">
        <f t="shared" si="89"/>
        <v>0</v>
      </c>
      <c r="BQ605" s="3">
        <f t="shared" si="90"/>
        <v>0</v>
      </c>
      <c r="BR605" s="3">
        <f t="shared" si="91"/>
        <v>721.95970499999999</v>
      </c>
      <c r="BS605" s="3">
        <f t="shared" si="92"/>
        <v>708.38330499999995</v>
      </c>
      <c r="BT605" s="3">
        <f t="shared" si="93"/>
        <v>846.73985800000003</v>
      </c>
      <c r="BU605" s="3">
        <f t="shared" si="94"/>
        <v>834.93688699999996</v>
      </c>
      <c r="BV605" s="3">
        <f t="shared" si="95"/>
        <v>711.15005599999995</v>
      </c>
      <c r="BW605" s="3">
        <f t="shared" si="95"/>
        <v>329.78304600000001</v>
      </c>
    </row>
    <row r="606" spans="1:75" x14ac:dyDescent="0.25">
      <c r="A606">
        <v>506859452</v>
      </c>
      <c r="B606">
        <v>5</v>
      </c>
      <c r="C606" t="s">
        <v>75</v>
      </c>
      <c r="D606" t="s">
        <v>76</v>
      </c>
      <c r="E606">
        <v>2020</v>
      </c>
      <c r="F606" t="s">
        <v>77</v>
      </c>
      <c r="G606" t="s">
        <v>78</v>
      </c>
      <c r="H606">
        <v>2</v>
      </c>
      <c r="I606" t="s">
        <v>79</v>
      </c>
      <c r="J606">
        <v>121</v>
      </c>
      <c r="K606" t="s">
        <v>946</v>
      </c>
      <c r="L606" t="s">
        <v>3034</v>
      </c>
      <c r="M606">
        <v>100</v>
      </c>
      <c r="N606" t="s">
        <v>3082</v>
      </c>
      <c r="O606">
        <v>1</v>
      </c>
      <c r="P606" t="s">
        <v>3091</v>
      </c>
      <c r="Q606">
        <v>12</v>
      </c>
      <c r="R606" t="s">
        <v>3125</v>
      </c>
      <c r="S606">
        <v>7527</v>
      </c>
      <c r="T606" t="s">
        <v>986</v>
      </c>
      <c r="U606">
        <v>30</v>
      </c>
      <c r="V606">
        <v>2</v>
      </c>
      <c r="W606" t="s">
        <v>989</v>
      </c>
      <c r="X606">
        <v>2</v>
      </c>
      <c r="Y606" t="s">
        <v>94</v>
      </c>
      <c r="Z606">
        <v>1</v>
      </c>
      <c r="AA606" t="s">
        <v>84</v>
      </c>
      <c r="AB606">
        <v>1</v>
      </c>
      <c r="AC606" s="2">
        <v>0</v>
      </c>
      <c r="AD606" s="2">
        <v>0</v>
      </c>
      <c r="AE606" s="2">
        <v>0</v>
      </c>
      <c r="AF606" s="2">
        <v>0</v>
      </c>
      <c r="AG606" s="2">
        <v>0</v>
      </c>
      <c r="AH606" s="2">
        <v>0</v>
      </c>
      <c r="AI606" s="2">
        <v>10</v>
      </c>
      <c r="AJ606" s="2">
        <v>10</v>
      </c>
      <c r="AK606" s="2">
        <v>100</v>
      </c>
      <c r="AL606" s="2">
        <v>10</v>
      </c>
      <c r="AM606" s="2">
        <v>10</v>
      </c>
      <c r="AN606" s="2">
        <v>100</v>
      </c>
      <c r="AO606" s="2">
        <v>10</v>
      </c>
      <c r="AP606" s="2">
        <v>9</v>
      </c>
      <c r="AQ606" s="2">
        <v>90</v>
      </c>
      <c r="AR606" s="2" t="s">
        <v>95</v>
      </c>
      <c r="AS606" s="2" t="s">
        <v>95</v>
      </c>
      <c r="AT606" s="2" t="s">
        <v>95</v>
      </c>
      <c r="AU606" s="2">
        <v>0</v>
      </c>
      <c r="AV606" s="2">
        <v>0</v>
      </c>
      <c r="AW606" s="2">
        <v>0</v>
      </c>
      <c r="AX606" s="2">
        <v>0</v>
      </c>
      <c r="AY606" s="2">
        <v>0</v>
      </c>
      <c r="AZ606" s="2">
        <v>0</v>
      </c>
      <c r="BA606" s="2">
        <v>144858368</v>
      </c>
      <c r="BB606" s="2">
        <v>138281968</v>
      </c>
      <c r="BC606" s="2">
        <v>95.46</v>
      </c>
      <c r="BD606" s="2">
        <v>223994239</v>
      </c>
      <c r="BE606" s="2">
        <v>212191269</v>
      </c>
      <c r="BF606" s="2">
        <v>94.73</v>
      </c>
      <c r="BG606" s="2">
        <v>257451271</v>
      </c>
      <c r="BH606" s="2">
        <v>113230384</v>
      </c>
      <c r="BI606" s="2">
        <v>43.98</v>
      </c>
      <c r="BJ606" s="2">
        <v>626303878</v>
      </c>
      <c r="BK606" s="2">
        <v>463703621</v>
      </c>
      <c r="BL606" s="2">
        <v>74.040000000000006</v>
      </c>
      <c r="BM606" t="s">
        <v>990</v>
      </c>
      <c r="BN606" s="3">
        <f t="shared" si="87"/>
        <v>0</v>
      </c>
      <c r="BO606" s="3">
        <f t="shared" si="88"/>
        <v>0</v>
      </c>
      <c r="BP606" s="3">
        <f t="shared" si="89"/>
        <v>0</v>
      </c>
      <c r="BQ606" s="3">
        <f t="shared" si="90"/>
        <v>0</v>
      </c>
      <c r="BR606" s="3">
        <f t="shared" si="91"/>
        <v>144.85836800000001</v>
      </c>
      <c r="BS606" s="3">
        <f t="shared" si="92"/>
        <v>138.28196800000001</v>
      </c>
      <c r="BT606" s="3">
        <f t="shared" si="93"/>
        <v>223.99423899999999</v>
      </c>
      <c r="BU606" s="3">
        <f t="shared" si="94"/>
        <v>212.19126900000001</v>
      </c>
      <c r="BV606" s="3">
        <f t="shared" si="95"/>
        <v>257.45127100000002</v>
      </c>
      <c r="BW606" s="3">
        <f t="shared" si="95"/>
        <v>113.230384</v>
      </c>
    </row>
    <row r="607" spans="1:75" x14ac:dyDescent="0.25">
      <c r="A607">
        <v>506859452</v>
      </c>
      <c r="B607">
        <v>5</v>
      </c>
      <c r="C607" t="s">
        <v>75</v>
      </c>
      <c r="D607" t="s">
        <v>76</v>
      </c>
      <c r="E607">
        <v>2020</v>
      </c>
      <c r="F607" t="s">
        <v>77</v>
      </c>
      <c r="G607" t="s">
        <v>78</v>
      </c>
      <c r="H607">
        <v>2</v>
      </c>
      <c r="I607" t="s">
        <v>79</v>
      </c>
      <c r="J607">
        <v>121</v>
      </c>
      <c r="K607" t="s">
        <v>946</v>
      </c>
      <c r="L607" t="s">
        <v>3034</v>
      </c>
      <c r="M607">
        <v>100</v>
      </c>
      <c r="N607" t="s">
        <v>3082</v>
      </c>
      <c r="O607">
        <v>1</v>
      </c>
      <c r="P607" t="s">
        <v>3091</v>
      </c>
      <c r="Q607">
        <v>12</v>
      </c>
      <c r="R607" t="s">
        <v>3125</v>
      </c>
      <c r="S607">
        <v>7527</v>
      </c>
      <c r="T607" t="s">
        <v>986</v>
      </c>
      <c r="U607">
        <v>30</v>
      </c>
      <c r="V607">
        <v>3</v>
      </c>
      <c r="W607" t="s">
        <v>991</v>
      </c>
      <c r="X607">
        <v>2</v>
      </c>
      <c r="Y607" t="s">
        <v>94</v>
      </c>
      <c r="Z607">
        <v>1</v>
      </c>
      <c r="AA607" t="s">
        <v>84</v>
      </c>
      <c r="AB607">
        <v>1</v>
      </c>
      <c r="AC607" s="2">
        <v>0</v>
      </c>
      <c r="AD607" s="2">
        <v>0</v>
      </c>
      <c r="AE607" s="2">
        <v>0</v>
      </c>
      <c r="AF607" s="2">
        <v>0</v>
      </c>
      <c r="AG607" s="2">
        <v>0</v>
      </c>
      <c r="AH607" s="2">
        <v>0</v>
      </c>
      <c r="AI607" s="2">
        <v>1</v>
      </c>
      <c r="AJ607" s="2">
        <v>1</v>
      </c>
      <c r="AK607" s="2">
        <v>100</v>
      </c>
      <c r="AL607" s="2">
        <v>1</v>
      </c>
      <c r="AM607" s="2">
        <v>1</v>
      </c>
      <c r="AN607" s="2">
        <v>100</v>
      </c>
      <c r="AO607" s="2">
        <v>1</v>
      </c>
      <c r="AP607" s="2">
        <v>0.65</v>
      </c>
      <c r="AQ607" s="2">
        <v>65</v>
      </c>
      <c r="AR607" s="2" t="s">
        <v>95</v>
      </c>
      <c r="AS607" s="2" t="s">
        <v>95</v>
      </c>
      <c r="AT607" s="2" t="s">
        <v>95</v>
      </c>
      <c r="AU607" s="2">
        <v>0</v>
      </c>
      <c r="AV607" s="2">
        <v>0</v>
      </c>
      <c r="AW607" s="2">
        <v>0</v>
      </c>
      <c r="AX607" s="2">
        <v>0</v>
      </c>
      <c r="AY607" s="2">
        <v>0</v>
      </c>
      <c r="AZ607" s="2">
        <v>0</v>
      </c>
      <c r="BA607" s="2">
        <v>222482880</v>
      </c>
      <c r="BB607" s="2">
        <v>208906480</v>
      </c>
      <c r="BC607" s="2">
        <v>93.9</v>
      </c>
      <c r="BD607" s="2">
        <v>240358679</v>
      </c>
      <c r="BE607" s="2">
        <v>228555708</v>
      </c>
      <c r="BF607" s="2">
        <v>95.09</v>
      </c>
      <c r="BG607" s="2">
        <v>221664694</v>
      </c>
      <c r="BH607" s="2">
        <v>112136308</v>
      </c>
      <c r="BI607" s="2">
        <v>50.59</v>
      </c>
      <c r="BJ607" s="2">
        <v>684506253</v>
      </c>
      <c r="BK607" s="2">
        <v>549598496</v>
      </c>
      <c r="BL607" s="2">
        <v>80.290000000000006</v>
      </c>
      <c r="BM607" t="s">
        <v>992</v>
      </c>
      <c r="BN607" s="3">
        <f t="shared" si="87"/>
        <v>0</v>
      </c>
      <c r="BO607" s="3">
        <f t="shared" si="88"/>
        <v>0</v>
      </c>
      <c r="BP607" s="3">
        <f t="shared" si="89"/>
        <v>0</v>
      </c>
      <c r="BQ607" s="3">
        <f t="shared" si="90"/>
        <v>0</v>
      </c>
      <c r="BR607" s="3">
        <f t="shared" si="91"/>
        <v>222.48287999999999</v>
      </c>
      <c r="BS607" s="3">
        <f t="shared" si="92"/>
        <v>208.90647999999999</v>
      </c>
      <c r="BT607" s="3">
        <f t="shared" si="93"/>
        <v>240.358679</v>
      </c>
      <c r="BU607" s="3">
        <f t="shared" si="94"/>
        <v>228.55570800000001</v>
      </c>
      <c r="BV607" s="3">
        <f t="shared" si="95"/>
        <v>221.664694</v>
      </c>
      <c r="BW607" s="3">
        <f t="shared" si="95"/>
        <v>112.136308</v>
      </c>
    </row>
    <row r="608" spans="1:75" x14ac:dyDescent="0.25">
      <c r="A608">
        <v>506859452</v>
      </c>
      <c r="B608">
        <v>5</v>
      </c>
      <c r="C608" t="s">
        <v>75</v>
      </c>
      <c r="D608" t="s">
        <v>76</v>
      </c>
      <c r="E608">
        <v>2020</v>
      </c>
      <c r="F608" t="s">
        <v>77</v>
      </c>
      <c r="G608" t="s">
        <v>78</v>
      </c>
      <c r="H608">
        <v>2</v>
      </c>
      <c r="I608" t="s">
        <v>79</v>
      </c>
      <c r="J608">
        <v>121</v>
      </c>
      <c r="K608" t="s">
        <v>946</v>
      </c>
      <c r="L608" t="s">
        <v>3034</v>
      </c>
      <c r="M608">
        <v>100</v>
      </c>
      <c r="N608" t="s">
        <v>3082</v>
      </c>
      <c r="O608">
        <v>1</v>
      </c>
      <c r="P608" t="s">
        <v>3091</v>
      </c>
      <c r="Q608">
        <v>12</v>
      </c>
      <c r="R608" t="s">
        <v>3125</v>
      </c>
      <c r="S608">
        <v>7527</v>
      </c>
      <c r="T608" t="s">
        <v>986</v>
      </c>
      <c r="U608">
        <v>30</v>
      </c>
      <c r="V608">
        <v>4</v>
      </c>
      <c r="W608" t="s">
        <v>993</v>
      </c>
      <c r="X608">
        <v>1</v>
      </c>
      <c r="Y608" t="s">
        <v>83</v>
      </c>
      <c r="Z608">
        <v>1</v>
      </c>
      <c r="AA608" t="s">
        <v>84</v>
      </c>
      <c r="AB608">
        <v>1</v>
      </c>
      <c r="AC608" s="2">
        <v>0</v>
      </c>
      <c r="AD608" s="2">
        <v>0</v>
      </c>
      <c r="AE608" s="2">
        <v>0</v>
      </c>
      <c r="AF608" s="2">
        <v>0</v>
      </c>
      <c r="AG608" s="2">
        <v>0</v>
      </c>
      <c r="AH608" s="2">
        <v>0</v>
      </c>
      <c r="AI608" s="2">
        <v>2</v>
      </c>
      <c r="AJ608" s="2">
        <v>2</v>
      </c>
      <c r="AK608" s="2">
        <v>100</v>
      </c>
      <c r="AL608" s="2">
        <v>2</v>
      </c>
      <c r="AM608" s="2">
        <v>2</v>
      </c>
      <c r="AN608" s="2">
        <v>100</v>
      </c>
      <c r="AO608" s="2">
        <v>1</v>
      </c>
      <c r="AP608" s="2">
        <v>0.7</v>
      </c>
      <c r="AQ608" s="2">
        <v>70</v>
      </c>
      <c r="AR608" s="2">
        <v>5</v>
      </c>
      <c r="AS608" s="2">
        <v>4.7</v>
      </c>
      <c r="AT608" s="2">
        <v>94</v>
      </c>
      <c r="AU608" s="2">
        <v>0</v>
      </c>
      <c r="AV608" s="2">
        <v>0</v>
      </c>
      <c r="AW608" s="2">
        <v>0</v>
      </c>
      <c r="AX608" s="2">
        <v>0</v>
      </c>
      <c r="AY608" s="2">
        <v>0</v>
      </c>
      <c r="AZ608" s="2">
        <v>0</v>
      </c>
      <c r="BA608" s="2">
        <v>513774047</v>
      </c>
      <c r="BB608" s="2">
        <v>489253823</v>
      </c>
      <c r="BC608" s="2">
        <v>95.23</v>
      </c>
      <c r="BD608" s="2">
        <v>689085224</v>
      </c>
      <c r="BE608" s="2">
        <v>677282253</v>
      </c>
      <c r="BF608" s="2">
        <v>98.29</v>
      </c>
      <c r="BG608" s="2">
        <v>414384563</v>
      </c>
      <c r="BH608" s="2">
        <v>91611561</v>
      </c>
      <c r="BI608" s="2">
        <v>22.11</v>
      </c>
      <c r="BJ608" s="2">
        <v>1617243834</v>
      </c>
      <c r="BK608" s="2">
        <v>1258147637</v>
      </c>
      <c r="BL608" s="2">
        <v>77.8</v>
      </c>
      <c r="BM608" t="s">
        <v>994</v>
      </c>
      <c r="BN608" s="3">
        <f t="shared" si="87"/>
        <v>0</v>
      </c>
      <c r="BO608" s="3">
        <f t="shared" si="88"/>
        <v>0</v>
      </c>
      <c r="BP608" s="3">
        <f t="shared" si="89"/>
        <v>0</v>
      </c>
      <c r="BQ608" s="3">
        <f t="shared" si="90"/>
        <v>0</v>
      </c>
      <c r="BR608" s="3">
        <f t="shared" si="91"/>
        <v>513.774047</v>
      </c>
      <c r="BS608" s="3">
        <f t="shared" si="92"/>
        <v>489.25382300000001</v>
      </c>
      <c r="BT608" s="3">
        <f t="shared" si="93"/>
        <v>689.08522400000004</v>
      </c>
      <c r="BU608" s="3">
        <f t="shared" si="94"/>
        <v>677.28225299999997</v>
      </c>
      <c r="BV608" s="3">
        <f t="shared" si="95"/>
        <v>414.38456300000001</v>
      </c>
      <c r="BW608" s="3">
        <f t="shared" si="95"/>
        <v>91.611560999999995</v>
      </c>
    </row>
    <row r="609" spans="1:75" x14ac:dyDescent="0.25">
      <c r="A609">
        <v>506859452</v>
      </c>
      <c r="B609">
        <v>5</v>
      </c>
      <c r="C609" t="s">
        <v>75</v>
      </c>
      <c r="D609" t="s">
        <v>76</v>
      </c>
      <c r="E609">
        <v>2020</v>
      </c>
      <c r="F609" t="s">
        <v>77</v>
      </c>
      <c r="G609" t="s">
        <v>78</v>
      </c>
      <c r="H609">
        <v>2</v>
      </c>
      <c r="I609" t="s">
        <v>79</v>
      </c>
      <c r="J609">
        <v>121</v>
      </c>
      <c r="K609" t="s">
        <v>946</v>
      </c>
      <c r="L609" t="s">
        <v>3034</v>
      </c>
      <c r="M609">
        <v>100</v>
      </c>
      <c r="N609" t="s">
        <v>3082</v>
      </c>
      <c r="O609">
        <v>1</v>
      </c>
      <c r="P609" t="s">
        <v>3091</v>
      </c>
      <c r="Q609">
        <v>12</v>
      </c>
      <c r="R609" t="s">
        <v>3125</v>
      </c>
      <c r="S609">
        <v>7527</v>
      </c>
      <c r="T609" t="s">
        <v>986</v>
      </c>
      <c r="U609">
        <v>30</v>
      </c>
      <c r="V609">
        <v>5</v>
      </c>
      <c r="W609" t="s">
        <v>995</v>
      </c>
      <c r="X609">
        <v>2</v>
      </c>
      <c r="Y609" t="s">
        <v>94</v>
      </c>
      <c r="Z609">
        <v>1</v>
      </c>
      <c r="AA609" t="s">
        <v>84</v>
      </c>
      <c r="AB609">
        <v>1</v>
      </c>
      <c r="AC609" s="2">
        <v>0</v>
      </c>
      <c r="AD609" s="2">
        <v>0</v>
      </c>
      <c r="AE609" s="2">
        <v>0</v>
      </c>
      <c r="AF609" s="2">
        <v>0</v>
      </c>
      <c r="AG609" s="2">
        <v>0</v>
      </c>
      <c r="AH609" s="2">
        <v>0</v>
      </c>
      <c r="AI609" s="2">
        <v>1</v>
      </c>
      <c r="AJ609" s="2">
        <v>1</v>
      </c>
      <c r="AK609" s="2">
        <v>100</v>
      </c>
      <c r="AL609" s="2">
        <v>1</v>
      </c>
      <c r="AM609" s="2">
        <v>1</v>
      </c>
      <c r="AN609" s="2">
        <v>100</v>
      </c>
      <c r="AO609" s="2">
        <v>1</v>
      </c>
      <c r="AP609" s="2">
        <v>1</v>
      </c>
      <c r="AQ609" s="2">
        <v>100</v>
      </c>
      <c r="AR609" s="2" t="s">
        <v>95</v>
      </c>
      <c r="AS609" s="2" t="s">
        <v>95</v>
      </c>
      <c r="AT609" s="2" t="s">
        <v>95</v>
      </c>
      <c r="AU609" s="2">
        <v>0</v>
      </c>
      <c r="AV609" s="2">
        <v>0</v>
      </c>
      <c r="AW609" s="2">
        <v>0</v>
      </c>
      <c r="AX609" s="2">
        <v>0</v>
      </c>
      <c r="AY609" s="2">
        <v>0</v>
      </c>
      <c r="AZ609" s="2">
        <v>0</v>
      </c>
      <c r="BA609" s="2">
        <v>238533330</v>
      </c>
      <c r="BB609" s="2">
        <v>203373330</v>
      </c>
      <c r="BC609" s="2">
        <v>85.26</v>
      </c>
      <c r="BD609" s="2">
        <v>477280700</v>
      </c>
      <c r="BE609" s="2">
        <v>475154966</v>
      </c>
      <c r="BF609" s="2">
        <v>99.55</v>
      </c>
      <c r="BG609" s="2">
        <v>356364258</v>
      </c>
      <c r="BH609" s="2">
        <v>158179368</v>
      </c>
      <c r="BI609" s="2">
        <v>44.39</v>
      </c>
      <c r="BJ609" s="2">
        <v>1072178288</v>
      </c>
      <c r="BK609" s="2">
        <v>836707664</v>
      </c>
      <c r="BL609" s="2">
        <v>78.040000000000006</v>
      </c>
      <c r="BM609" t="s">
        <v>996</v>
      </c>
      <c r="BN609" s="3">
        <f t="shared" si="87"/>
        <v>0</v>
      </c>
      <c r="BO609" s="3">
        <f t="shared" si="88"/>
        <v>0</v>
      </c>
      <c r="BP609" s="3">
        <f t="shared" si="89"/>
        <v>0</v>
      </c>
      <c r="BQ609" s="3">
        <f t="shared" si="90"/>
        <v>0</v>
      </c>
      <c r="BR609" s="3">
        <f t="shared" si="91"/>
        <v>238.53333000000001</v>
      </c>
      <c r="BS609" s="3">
        <f t="shared" si="92"/>
        <v>203.37333000000001</v>
      </c>
      <c r="BT609" s="3">
        <f t="shared" si="93"/>
        <v>477.28070000000002</v>
      </c>
      <c r="BU609" s="3">
        <f t="shared" si="94"/>
        <v>475.154966</v>
      </c>
      <c r="BV609" s="3">
        <f t="shared" si="95"/>
        <v>356.36425800000001</v>
      </c>
      <c r="BW609" s="3">
        <f t="shared" si="95"/>
        <v>158.17936800000001</v>
      </c>
    </row>
    <row r="610" spans="1:75" x14ac:dyDescent="0.25">
      <c r="A610">
        <v>506859452</v>
      </c>
      <c r="B610">
        <v>5</v>
      </c>
      <c r="C610" t="s">
        <v>75</v>
      </c>
      <c r="D610" t="s">
        <v>76</v>
      </c>
      <c r="E610">
        <v>2020</v>
      </c>
      <c r="F610" t="s">
        <v>77</v>
      </c>
      <c r="G610" t="s">
        <v>78</v>
      </c>
      <c r="H610">
        <v>2</v>
      </c>
      <c r="I610" t="s">
        <v>79</v>
      </c>
      <c r="J610">
        <v>121</v>
      </c>
      <c r="K610" t="s">
        <v>946</v>
      </c>
      <c r="L610" t="s">
        <v>3034</v>
      </c>
      <c r="M610">
        <v>100</v>
      </c>
      <c r="N610" t="s">
        <v>3082</v>
      </c>
      <c r="O610">
        <v>1</v>
      </c>
      <c r="P610" t="s">
        <v>3091</v>
      </c>
      <c r="Q610">
        <v>12</v>
      </c>
      <c r="R610" t="s">
        <v>3125</v>
      </c>
      <c r="S610">
        <v>7527</v>
      </c>
      <c r="T610" t="s">
        <v>986</v>
      </c>
      <c r="U610">
        <v>30</v>
      </c>
      <c r="V610">
        <v>6</v>
      </c>
      <c r="W610" t="s">
        <v>997</v>
      </c>
      <c r="X610">
        <v>2</v>
      </c>
      <c r="Y610" t="s">
        <v>94</v>
      </c>
      <c r="Z610">
        <v>1</v>
      </c>
      <c r="AA610" t="s">
        <v>84</v>
      </c>
      <c r="AB610">
        <v>1</v>
      </c>
      <c r="AC610" s="2">
        <v>0</v>
      </c>
      <c r="AD610" s="2">
        <v>0</v>
      </c>
      <c r="AE610" s="2">
        <v>0</v>
      </c>
      <c r="AF610" s="2">
        <v>0</v>
      </c>
      <c r="AG610" s="2">
        <v>0</v>
      </c>
      <c r="AH610" s="2">
        <v>0</v>
      </c>
      <c r="AI610" s="2">
        <v>1</v>
      </c>
      <c r="AJ610" s="2">
        <v>1</v>
      </c>
      <c r="AK610" s="2">
        <v>100</v>
      </c>
      <c r="AL610" s="2">
        <v>1</v>
      </c>
      <c r="AM610" s="2">
        <v>1</v>
      </c>
      <c r="AN610" s="2">
        <v>100</v>
      </c>
      <c r="AO610" s="2">
        <v>1</v>
      </c>
      <c r="AP610" s="2">
        <v>1</v>
      </c>
      <c r="AQ610" s="2">
        <v>100</v>
      </c>
      <c r="AR610" s="2" t="s">
        <v>95</v>
      </c>
      <c r="AS610" s="2" t="s">
        <v>95</v>
      </c>
      <c r="AT610" s="2" t="s">
        <v>95</v>
      </c>
      <c r="AU610" s="2">
        <v>0</v>
      </c>
      <c r="AV610" s="2">
        <v>0</v>
      </c>
      <c r="AW610" s="2">
        <v>0</v>
      </c>
      <c r="AX610" s="2">
        <v>0</v>
      </c>
      <c r="AY610" s="2">
        <v>0</v>
      </c>
      <c r="AZ610" s="2">
        <v>0</v>
      </c>
      <c r="BA610" s="2">
        <v>908391670</v>
      </c>
      <c r="BB610" s="2">
        <v>842768615</v>
      </c>
      <c r="BC610" s="2">
        <v>92.78</v>
      </c>
      <c r="BD610" s="2">
        <v>326651300</v>
      </c>
      <c r="BE610" s="2">
        <v>324525566</v>
      </c>
      <c r="BF610" s="2">
        <v>99.35</v>
      </c>
      <c r="BG610" s="2">
        <v>390485158</v>
      </c>
      <c r="BH610" s="2">
        <v>185095758</v>
      </c>
      <c r="BI610" s="2">
        <v>47.4</v>
      </c>
      <c r="BJ610" s="2">
        <v>1625528128</v>
      </c>
      <c r="BK610" s="2">
        <v>1352389939</v>
      </c>
      <c r="BL610" s="2">
        <v>83.2</v>
      </c>
      <c r="BM610" t="s">
        <v>998</v>
      </c>
      <c r="BN610" s="3">
        <f t="shared" si="87"/>
        <v>0</v>
      </c>
      <c r="BO610" s="3">
        <f t="shared" si="88"/>
        <v>0</v>
      </c>
      <c r="BP610" s="3">
        <f t="shared" si="89"/>
        <v>0</v>
      </c>
      <c r="BQ610" s="3">
        <f t="shared" si="90"/>
        <v>0</v>
      </c>
      <c r="BR610" s="3">
        <f t="shared" si="91"/>
        <v>908.39166999999998</v>
      </c>
      <c r="BS610" s="3">
        <f t="shared" si="92"/>
        <v>842.76861499999995</v>
      </c>
      <c r="BT610" s="3">
        <f t="shared" si="93"/>
        <v>326.65129999999999</v>
      </c>
      <c r="BU610" s="3">
        <f t="shared" si="94"/>
        <v>324.52556600000003</v>
      </c>
      <c r="BV610" s="3">
        <f t="shared" si="95"/>
        <v>390.48515800000001</v>
      </c>
      <c r="BW610" s="3">
        <f t="shared" si="95"/>
        <v>185.09575799999999</v>
      </c>
    </row>
    <row r="611" spans="1:75" x14ac:dyDescent="0.25">
      <c r="A611">
        <v>506859452</v>
      </c>
      <c r="B611">
        <v>5</v>
      </c>
      <c r="C611" t="s">
        <v>75</v>
      </c>
      <c r="D611" t="s">
        <v>76</v>
      </c>
      <c r="E611">
        <v>2020</v>
      </c>
      <c r="F611" t="s">
        <v>77</v>
      </c>
      <c r="G611" t="s">
        <v>78</v>
      </c>
      <c r="H611">
        <v>2</v>
      </c>
      <c r="I611" t="s">
        <v>79</v>
      </c>
      <c r="J611">
        <v>121</v>
      </c>
      <c r="K611" t="s">
        <v>946</v>
      </c>
      <c r="L611" t="s">
        <v>3034</v>
      </c>
      <c r="M611">
        <v>100</v>
      </c>
      <c r="N611" t="s">
        <v>3082</v>
      </c>
      <c r="O611">
        <v>3</v>
      </c>
      <c r="P611" t="s">
        <v>3089</v>
      </c>
      <c r="Q611">
        <v>20</v>
      </c>
      <c r="R611" t="s">
        <v>3126</v>
      </c>
      <c r="S611">
        <v>1068</v>
      </c>
      <c r="T611" t="s">
        <v>999</v>
      </c>
      <c r="U611">
        <v>50</v>
      </c>
      <c r="V611">
        <v>1</v>
      </c>
      <c r="W611" t="s">
        <v>1000</v>
      </c>
      <c r="X611">
        <v>1</v>
      </c>
      <c r="Y611" t="s">
        <v>83</v>
      </c>
      <c r="Z611">
        <v>1</v>
      </c>
      <c r="AA611" t="s">
        <v>84</v>
      </c>
      <c r="AB611">
        <v>1</v>
      </c>
      <c r="AC611" s="2">
        <v>2267</v>
      </c>
      <c r="AD611" s="2">
        <v>1969</v>
      </c>
      <c r="AE611" s="2">
        <v>86.85</v>
      </c>
      <c r="AF611" s="2">
        <v>4098</v>
      </c>
      <c r="AG611" s="2">
        <v>7725</v>
      </c>
      <c r="AH611" s="2">
        <v>188.51</v>
      </c>
      <c r="AI611" s="2">
        <v>7725</v>
      </c>
      <c r="AJ611" s="2">
        <v>9485</v>
      </c>
      <c r="AK611" s="2">
        <v>122.78</v>
      </c>
      <c r="AL611" s="2">
        <v>7725</v>
      </c>
      <c r="AM611" s="2">
        <v>8749</v>
      </c>
      <c r="AN611" s="2">
        <v>113.26</v>
      </c>
      <c r="AO611" s="2">
        <v>1072</v>
      </c>
      <c r="AP611" s="2">
        <v>4953</v>
      </c>
      <c r="AQ611" s="2">
        <v>462.03</v>
      </c>
      <c r="AR611" s="2">
        <v>29000</v>
      </c>
      <c r="AS611" s="2">
        <v>32881</v>
      </c>
      <c r="AT611" s="2">
        <v>113.38</v>
      </c>
      <c r="AU611" s="2">
        <v>202615336</v>
      </c>
      <c r="AV611" s="2">
        <v>149920381</v>
      </c>
      <c r="AW611" s="2">
        <v>73.989999999999995</v>
      </c>
      <c r="AX611" s="2">
        <v>966506461</v>
      </c>
      <c r="AY611" s="2">
        <v>947706460</v>
      </c>
      <c r="AZ611" s="2">
        <v>98.05</v>
      </c>
      <c r="BA611" s="2">
        <v>622314782</v>
      </c>
      <c r="BB611" s="2">
        <v>595432953</v>
      </c>
      <c r="BC611" s="2">
        <v>95.68</v>
      </c>
      <c r="BD611" s="2">
        <v>701846857</v>
      </c>
      <c r="BE611" s="2">
        <v>701369167</v>
      </c>
      <c r="BF611" s="2">
        <v>99.93</v>
      </c>
      <c r="BG611" s="2">
        <v>710280579</v>
      </c>
      <c r="BH611" s="2">
        <v>254673511</v>
      </c>
      <c r="BI611" s="2">
        <v>35.85</v>
      </c>
      <c r="BJ611" s="2">
        <v>3203564015</v>
      </c>
      <c r="BK611" s="2">
        <v>2649102472</v>
      </c>
      <c r="BL611" s="2">
        <v>82.69</v>
      </c>
      <c r="BM611" t="s">
        <v>1001</v>
      </c>
      <c r="BN611" s="3">
        <f t="shared" si="87"/>
        <v>202.61533600000001</v>
      </c>
      <c r="BO611" s="3">
        <f t="shared" si="88"/>
        <v>149.92038099999999</v>
      </c>
      <c r="BP611" s="3">
        <f t="shared" si="89"/>
        <v>966.50646099999994</v>
      </c>
      <c r="BQ611" s="3">
        <f t="shared" si="90"/>
        <v>947.70645999999999</v>
      </c>
      <c r="BR611" s="3">
        <f t="shared" si="91"/>
        <v>622.31478200000004</v>
      </c>
      <c r="BS611" s="3">
        <f t="shared" si="92"/>
        <v>595.432953</v>
      </c>
      <c r="BT611" s="3">
        <f t="shared" si="93"/>
        <v>701.846857</v>
      </c>
      <c r="BU611" s="3">
        <f t="shared" si="94"/>
        <v>701.36916699999995</v>
      </c>
      <c r="BV611" s="3">
        <f t="shared" si="95"/>
        <v>710.28057899999999</v>
      </c>
      <c r="BW611" s="3">
        <f t="shared" si="95"/>
        <v>254.67351099999999</v>
      </c>
    </row>
    <row r="612" spans="1:75" x14ac:dyDescent="0.25">
      <c r="A612">
        <v>506859452</v>
      </c>
      <c r="B612">
        <v>5</v>
      </c>
      <c r="C612" t="s">
        <v>75</v>
      </c>
      <c r="D612" t="s">
        <v>76</v>
      </c>
      <c r="E612">
        <v>2020</v>
      </c>
      <c r="F612" t="s">
        <v>77</v>
      </c>
      <c r="G612" t="s">
        <v>78</v>
      </c>
      <c r="H612">
        <v>2</v>
      </c>
      <c r="I612" t="s">
        <v>79</v>
      </c>
      <c r="J612">
        <v>121</v>
      </c>
      <c r="K612" t="s">
        <v>946</v>
      </c>
      <c r="L612" t="s">
        <v>3034</v>
      </c>
      <c r="M612">
        <v>100</v>
      </c>
      <c r="N612" t="s">
        <v>3082</v>
      </c>
      <c r="O612">
        <v>3</v>
      </c>
      <c r="P612" t="s">
        <v>3089</v>
      </c>
      <c r="Q612">
        <v>20</v>
      </c>
      <c r="R612" t="s">
        <v>3126</v>
      </c>
      <c r="S612">
        <v>1068</v>
      </c>
      <c r="T612" t="s">
        <v>999</v>
      </c>
      <c r="U612">
        <v>50</v>
      </c>
      <c r="V612">
        <v>2</v>
      </c>
      <c r="W612" t="s">
        <v>1002</v>
      </c>
      <c r="X612">
        <v>1</v>
      </c>
      <c r="Y612" t="s">
        <v>83</v>
      </c>
      <c r="Z612">
        <v>3</v>
      </c>
      <c r="AA612" t="s">
        <v>87</v>
      </c>
      <c r="AB612">
        <v>1</v>
      </c>
      <c r="AC612" s="2">
        <v>100</v>
      </c>
      <c r="AD612" s="2">
        <v>89</v>
      </c>
      <c r="AE612" s="2">
        <v>89</v>
      </c>
      <c r="AF612" s="2">
        <v>1611</v>
      </c>
      <c r="AG612" s="2">
        <v>75</v>
      </c>
      <c r="AH612" s="2">
        <v>4.66</v>
      </c>
      <c r="AI612" s="2">
        <v>2300</v>
      </c>
      <c r="AJ612" s="2">
        <v>270</v>
      </c>
      <c r="AK612" s="2">
        <v>11.74</v>
      </c>
      <c r="AL612" s="2">
        <v>13566</v>
      </c>
      <c r="AM612" s="2">
        <v>14240</v>
      </c>
      <c r="AN612" s="2">
        <v>104.97</v>
      </c>
      <c r="AO612" s="2">
        <v>0</v>
      </c>
      <c r="AP612" s="2">
        <v>0</v>
      </c>
      <c r="AQ612" s="2">
        <v>0</v>
      </c>
      <c r="AR612" s="2">
        <v>14000</v>
      </c>
      <c r="AS612" s="2">
        <v>14674</v>
      </c>
      <c r="AT612" s="2">
        <v>104.81</v>
      </c>
      <c r="AU612" s="2">
        <v>17537951</v>
      </c>
      <c r="AV612" s="2">
        <v>14400000</v>
      </c>
      <c r="AW612" s="2">
        <v>82.1</v>
      </c>
      <c r="AX612" s="2">
        <v>370766443</v>
      </c>
      <c r="AY612" s="2">
        <v>370766443</v>
      </c>
      <c r="AZ612" s="2">
        <v>100</v>
      </c>
      <c r="BA612" s="2">
        <v>171074232</v>
      </c>
      <c r="BB612" s="2">
        <v>169458933</v>
      </c>
      <c r="BC612" s="2">
        <v>99.06</v>
      </c>
      <c r="BD612" s="2">
        <v>246555000</v>
      </c>
      <c r="BE612" s="2">
        <v>246555000</v>
      </c>
      <c r="BF612" s="2">
        <v>100</v>
      </c>
      <c r="BG612" s="2">
        <v>0</v>
      </c>
      <c r="BH612" s="2">
        <v>0</v>
      </c>
      <c r="BI612" s="2">
        <v>0</v>
      </c>
      <c r="BJ612" s="2">
        <v>805933626</v>
      </c>
      <c r="BK612" s="2">
        <v>801180376</v>
      </c>
      <c r="BL612" s="2">
        <v>99.41</v>
      </c>
      <c r="BN612" s="3">
        <f t="shared" si="87"/>
        <v>17.537951</v>
      </c>
      <c r="BO612" s="3">
        <f t="shared" si="88"/>
        <v>14.4</v>
      </c>
      <c r="BP612" s="3">
        <f t="shared" si="89"/>
        <v>370.76644299999998</v>
      </c>
      <c r="BQ612" s="3">
        <f t="shared" si="90"/>
        <v>370.76644299999998</v>
      </c>
      <c r="BR612" s="3">
        <f t="shared" si="91"/>
        <v>171.07423199999999</v>
      </c>
      <c r="BS612" s="3">
        <f t="shared" si="92"/>
        <v>169.458933</v>
      </c>
      <c r="BT612" s="3">
        <f t="shared" si="93"/>
        <v>246.55500000000001</v>
      </c>
      <c r="BU612" s="3">
        <f t="shared" si="94"/>
        <v>246.55500000000001</v>
      </c>
      <c r="BV612" s="3">
        <f t="shared" si="95"/>
        <v>0</v>
      </c>
      <c r="BW612" s="3">
        <f t="shared" si="95"/>
        <v>0</v>
      </c>
    </row>
    <row r="613" spans="1:75" x14ac:dyDescent="0.25">
      <c r="A613">
        <v>506859452</v>
      </c>
      <c r="B613">
        <v>5</v>
      </c>
      <c r="C613" t="s">
        <v>75</v>
      </c>
      <c r="D613" t="s">
        <v>76</v>
      </c>
      <c r="E613">
        <v>2020</v>
      </c>
      <c r="F613" t="s">
        <v>77</v>
      </c>
      <c r="G613" t="s">
        <v>78</v>
      </c>
      <c r="H613">
        <v>2</v>
      </c>
      <c r="I613" t="s">
        <v>79</v>
      </c>
      <c r="J613">
        <v>121</v>
      </c>
      <c r="K613" t="s">
        <v>946</v>
      </c>
      <c r="L613" t="s">
        <v>3034</v>
      </c>
      <c r="M613">
        <v>100</v>
      </c>
      <c r="N613" t="s">
        <v>3082</v>
      </c>
      <c r="O613">
        <v>3</v>
      </c>
      <c r="P613" t="s">
        <v>3089</v>
      </c>
      <c r="Q613">
        <v>20</v>
      </c>
      <c r="R613" t="s">
        <v>3126</v>
      </c>
      <c r="S613">
        <v>1068</v>
      </c>
      <c r="T613" t="s">
        <v>999</v>
      </c>
      <c r="U613">
        <v>50</v>
      </c>
      <c r="V613">
        <v>3</v>
      </c>
      <c r="W613" t="s">
        <v>1003</v>
      </c>
      <c r="X613">
        <v>2</v>
      </c>
      <c r="Y613" t="s">
        <v>94</v>
      </c>
      <c r="Z613">
        <v>1</v>
      </c>
      <c r="AA613" t="s">
        <v>84</v>
      </c>
      <c r="AB613">
        <v>1</v>
      </c>
      <c r="AC613" s="2">
        <v>1</v>
      </c>
      <c r="AD613" s="2">
        <v>1</v>
      </c>
      <c r="AE613" s="2">
        <v>100</v>
      </c>
      <c r="AF613" s="2">
        <v>1</v>
      </c>
      <c r="AG613" s="2">
        <v>1</v>
      </c>
      <c r="AH613" s="2">
        <v>100</v>
      </c>
      <c r="AI613" s="2">
        <v>1</v>
      </c>
      <c r="AJ613" s="2">
        <v>1</v>
      </c>
      <c r="AK613" s="2">
        <v>100</v>
      </c>
      <c r="AL613" s="2">
        <v>1</v>
      </c>
      <c r="AM613" s="2">
        <v>1</v>
      </c>
      <c r="AN613" s="2">
        <v>100</v>
      </c>
      <c r="AO613" s="2">
        <v>1</v>
      </c>
      <c r="AP613" s="2">
        <v>1</v>
      </c>
      <c r="AQ613" s="2">
        <v>100</v>
      </c>
      <c r="AR613" s="2" t="s">
        <v>95</v>
      </c>
      <c r="AS613" s="2" t="s">
        <v>95</v>
      </c>
      <c r="AT613" s="2" t="s">
        <v>95</v>
      </c>
      <c r="AU613" s="2">
        <v>177698093</v>
      </c>
      <c r="AV613" s="2">
        <v>174019933</v>
      </c>
      <c r="AW613" s="2">
        <v>97.93</v>
      </c>
      <c r="AX613" s="2">
        <v>235853500</v>
      </c>
      <c r="AY613" s="2">
        <v>235853500</v>
      </c>
      <c r="AZ613" s="2">
        <v>100</v>
      </c>
      <c r="BA613" s="2">
        <v>238118494</v>
      </c>
      <c r="BB613" s="2">
        <v>236998493</v>
      </c>
      <c r="BC613" s="2">
        <v>99.53</v>
      </c>
      <c r="BD613" s="2">
        <v>128079168</v>
      </c>
      <c r="BE613" s="2">
        <v>128079167</v>
      </c>
      <c r="BF613" s="2">
        <v>100</v>
      </c>
      <c r="BG613" s="2">
        <v>49250000</v>
      </c>
      <c r="BH613" s="2">
        <v>35700000</v>
      </c>
      <c r="BI613" s="2">
        <v>72.489999999999995</v>
      </c>
      <c r="BJ613" s="2">
        <v>828999255</v>
      </c>
      <c r="BK613" s="2">
        <v>810651093</v>
      </c>
      <c r="BL613" s="2">
        <v>97.79</v>
      </c>
      <c r="BM613" t="s">
        <v>1004</v>
      </c>
      <c r="BN613" s="3">
        <f t="shared" si="87"/>
        <v>177.698093</v>
      </c>
      <c r="BO613" s="3">
        <f t="shared" si="88"/>
        <v>174.01993300000001</v>
      </c>
      <c r="BP613" s="3">
        <f t="shared" si="89"/>
        <v>235.8535</v>
      </c>
      <c r="BQ613" s="3">
        <f t="shared" si="90"/>
        <v>235.8535</v>
      </c>
      <c r="BR613" s="3">
        <f t="shared" si="91"/>
        <v>238.118494</v>
      </c>
      <c r="BS613" s="3">
        <f t="shared" si="92"/>
        <v>236.998493</v>
      </c>
      <c r="BT613" s="3">
        <f t="shared" si="93"/>
        <v>128.07916800000001</v>
      </c>
      <c r="BU613" s="3">
        <f t="shared" si="94"/>
        <v>128.07916700000001</v>
      </c>
      <c r="BV613" s="3">
        <f t="shared" si="95"/>
        <v>49.25</v>
      </c>
      <c r="BW613" s="3">
        <f t="shared" si="95"/>
        <v>35.700000000000003</v>
      </c>
    </row>
    <row r="614" spans="1:75" x14ac:dyDescent="0.25">
      <c r="A614">
        <v>506859452</v>
      </c>
      <c r="B614">
        <v>5</v>
      </c>
      <c r="C614" t="s">
        <v>75</v>
      </c>
      <c r="D614" t="s">
        <v>76</v>
      </c>
      <c r="E614">
        <v>2020</v>
      </c>
      <c r="F614" t="s">
        <v>77</v>
      </c>
      <c r="G614" t="s">
        <v>78</v>
      </c>
      <c r="H614">
        <v>2</v>
      </c>
      <c r="I614" t="s">
        <v>79</v>
      </c>
      <c r="J614">
        <v>121</v>
      </c>
      <c r="K614" t="s">
        <v>946</v>
      </c>
      <c r="L614" t="s">
        <v>3034</v>
      </c>
      <c r="M614">
        <v>100</v>
      </c>
      <c r="N614" t="s">
        <v>3082</v>
      </c>
      <c r="O614">
        <v>3</v>
      </c>
      <c r="P614" t="s">
        <v>3089</v>
      </c>
      <c r="Q614">
        <v>20</v>
      </c>
      <c r="R614" t="s">
        <v>3126</v>
      </c>
      <c r="S614">
        <v>1068</v>
      </c>
      <c r="T614" t="s">
        <v>999</v>
      </c>
      <c r="U614">
        <v>50</v>
      </c>
      <c r="V614">
        <v>4</v>
      </c>
      <c r="W614" t="s">
        <v>1005</v>
      </c>
      <c r="X614">
        <v>2</v>
      </c>
      <c r="Y614" t="s">
        <v>94</v>
      </c>
      <c r="Z614">
        <v>1</v>
      </c>
      <c r="AA614" t="s">
        <v>84</v>
      </c>
      <c r="AB614">
        <v>1</v>
      </c>
      <c r="AC614" s="2">
        <v>1</v>
      </c>
      <c r="AD614" s="2">
        <v>1</v>
      </c>
      <c r="AE614" s="2">
        <v>100</v>
      </c>
      <c r="AF614" s="2">
        <v>1</v>
      </c>
      <c r="AG614" s="2">
        <v>0.76</v>
      </c>
      <c r="AH614" s="2">
        <v>76</v>
      </c>
      <c r="AI614" s="2">
        <v>1</v>
      </c>
      <c r="AJ614" s="2">
        <v>1</v>
      </c>
      <c r="AK614" s="2">
        <v>100</v>
      </c>
      <c r="AL614" s="2">
        <v>1</v>
      </c>
      <c r="AM614" s="2">
        <v>1</v>
      </c>
      <c r="AN614" s="2">
        <v>100</v>
      </c>
      <c r="AO614" s="2">
        <v>1</v>
      </c>
      <c r="AP614" s="2">
        <v>1</v>
      </c>
      <c r="AQ614" s="2">
        <v>100</v>
      </c>
      <c r="AR614" s="2" t="s">
        <v>95</v>
      </c>
      <c r="AS614" s="2" t="s">
        <v>95</v>
      </c>
      <c r="AT614" s="2" t="s">
        <v>95</v>
      </c>
      <c r="AU614" s="2">
        <v>49217500</v>
      </c>
      <c r="AV614" s="2">
        <v>49217500</v>
      </c>
      <c r="AW614" s="2">
        <v>100</v>
      </c>
      <c r="AX614" s="2">
        <v>25208000</v>
      </c>
      <c r="AY614" s="2">
        <v>25208000</v>
      </c>
      <c r="AZ614" s="2">
        <v>100</v>
      </c>
      <c r="BA614" s="2">
        <v>67801500</v>
      </c>
      <c r="BB614" s="2">
        <v>66681499</v>
      </c>
      <c r="BC614" s="2">
        <v>98.35</v>
      </c>
      <c r="BD614" s="2">
        <v>60905834</v>
      </c>
      <c r="BE614" s="2">
        <v>60905834</v>
      </c>
      <c r="BF614" s="2">
        <v>100</v>
      </c>
      <c r="BG614" s="2">
        <v>83762500</v>
      </c>
      <c r="BH614" s="2">
        <v>34225000</v>
      </c>
      <c r="BI614" s="2">
        <v>40.869999999999997</v>
      </c>
      <c r="BJ614" s="2">
        <v>286895334</v>
      </c>
      <c r="BK614" s="2">
        <v>236237833</v>
      </c>
      <c r="BL614" s="2">
        <v>82.34</v>
      </c>
      <c r="BM614" t="s">
        <v>1006</v>
      </c>
      <c r="BN614" s="3">
        <f t="shared" si="87"/>
        <v>49.217500000000001</v>
      </c>
      <c r="BO614" s="3">
        <f t="shared" si="88"/>
        <v>49.217500000000001</v>
      </c>
      <c r="BP614" s="3">
        <f t="shared" si="89"/>
        <v>25.207999999999998</v>
      </c>
      <c r="BQ614" s="3">
        <f t="shared" si="90"/>
        <v>25.207999999999998</v>
      </c>
      <c r="BR614" s="3">
        <f t="shared" si="91"/>
        <v>67.801500000000004</v>
      </c>
      <c r="BS614" s="3">
        <f t="shared" si="92"/>
        <v>66.681499000000002</v>
      </c>
      <c r="BT614" s="3">
        <f t="shared" si="93"/>
        <v>60.905833999999999</v>
      </c>
      <c r="BU614" s="3">
        <f t="shared" si="94"/>
        <v>60.905833999999999</v>
      </c>
      <c r="BV614" s="3">
        <f t="shared" si="95"/>
        <v>83.762500000000003</v>
      </c>
      <c r="BW614" s="3">
        <f t="shared" si="95"/>
        <v>34.225000000000001</v>
      </c>
    </row>
    <row r="615" spans="1:75" x14ac:dyDescent="0.25">
      <c r="A615">
        <v>506859452</v>
      </c>
      <c r="B615">
        <v>5</v>
      </c>
      <c r="C615" t="s">
        <v>75</v>
      </c>
      <c r="D615" t="s">
        <v>76</v>
      </c>
      <c r="E615">
        <v>2020</v>
      </c>
      <c r="F615" t="s">
        <v>77</v>
      </c>
      <c r="G615" t="s">
        <v>78</v>
      </c>
      <c r="H615">
        <v>2</v>
      </c>
      <c r="I615" t="s">
        <v>79</v>
      </c>
      <c r="J615">
        <v>121</v>
      </c>
      <c r="K615" t="s">
        <v>946</v>
      </c>
      <c r="L615" t="s">
        <v>3034</v>
      </c>
      <c r="M615">
        <v>100</v>
      </c>
      <c r="N615" t="s">
        <v>3082</v>
      </c>
      <c r="O615">
        <v>3</v>
      </c>
      <c r="P615" t="s">
        <v>3089</v>
      </c>
      <c r="Q615">
        <v>20</v>
      </c>
      <c r="R615" t="s">
        <v>3126</v>
      </c>
      <c r="S615">
        <v>1068</v>
      </c>
      <c r="T615" t="s">
        <v>999</v>
      </c>
      <c r="U615">
        <v>50</v>
      </c>
      <c r="V615">
        <v>5</v>
      </c>
      <c r="W615" t="s">
        <v>1007</v>
      </c>
      <c r="X615">
        <v>2</v>
      </c>
      <c r="Y615" t="s">
        <v>94</v>
      </c>
      <c r="Z615">
        <v>1</v>
      </c>
      <c r="AA615" t="s">
        <v>84</v>
      </c>
      <c r="AB615">
        <v>1</v>
      </c>
      <c r="AC615" s="2">
        <v>1</v>
      </c>
      <c r="AD615" s="2">
        <v>1</v>
      </c>
      <c r="AE615" s="2">
        <v>100</v>
      </c>
      <c r="AF615" s="2">
        <v>1</v>
      </c>
      <c r="AG615" s="2">
        <v>1</v>
      </c>
      <c r="AH615" s="2">
        <v>100</v>
      </c>
      <c r="AI615" s="2">
        <v>1</v>
      </c>
      <c r="AJ615" s="2">
        <v>1</v>
      </c>
      <c r="AK615" s="2">
        <v>100</v>
      </c>
      <c r="AL615" s="2">
        <v>1</v>
      </c>
      <c r="AM615" s="2">
        <v>1</v>
      </c>
      <c r="AN615" s="2">
        <v>100</v>
      </c>
      <c r="AO615" s="2">
        <v>1</v>
      </c>
      <c r="AP615" s="2">
        <v>1</v>
      </c>
      <c r="AQ615" s="2">
        <v>100</v>
      </c>
      <c r="AR615" s="2" t="s">
        <v>95</v>
      </c>
      <c r="AS615" s="2" t="s">
        <v>95</v>
      </c>
      <c r="AT615" s="2" t="s">
        <v>95</v>
      </c>
      <c r="AU615" s="2">
        <v>152303831</v>
      </c>
      <c r="AV615" s="2">
        <v>148263831</v>
      </c>
      <c r="AW615" s="2">
        <v>97.35</v>
      </c>
      <c r="AX615" s="2">
        <v>317600902</v>
      </c>
      <c r="AY615" s="2">
        <v>307600902</v>
      </c>
      <c r="AZ615" s="2">
        <v>96.85</v>
      </c>
      <c r="BA615" s="2">
        <v>394313342</v>
      </c>
      <c r="BB615" s="2">
        <v>394313342</v>
      </c>
      <c r="BC615" s="2">
        <v>100</v>
      </c>
      <c r="BD615" s="2">
        <v>575308771</v>
      </c>
      <c r="BE615" s="2">
        <v>575308771</v>
      </c>
      <c r="BF615" s="2">
        <v>100</v>
      </c>
      <c r="BG615" s="2">
        <v>470209203</v>
      </c>
      <c r="BH615" s="2">
        <v>243937047</v>
      </c>
      <c r="BI615" s="2">
        <v>51.88</v>
      </c>
      <c r="BJ615" s="2">
        <v>1909736049</v>
      </c>
      <c r="BK615" s="2">
        <v>1669423893</v>
      </c>
      <c r="BL615" s="2">
        <v>87.42</v>
      </c>
      <c r="BM615" t="s">
        <v>1008</v>
      </c>
      <c r="BN615" s="3">
        <f t="shared" si="87"/>
        <v>152.303831</v>
      </c>
      <c r="BO615" s="3">
        <f t="shared" si="88"/>
        <v>148.26383100000001</v>
      </c>
      <c r="BP615" s="3">
        <f t="shared" si="89"/>
        <v>317.60090200000002</v>
      </c>
      <c r="BQ615" s="3">
        <f t="shared" si="90"/>
        <v>307.60090200000002</v>
      </c>
      <c r="BR615" s="3">
        <f t="shared" si="91"/>
        <v>394.31334199999998</v>
      </c>
      <c r="BS615" s="3">
        <f t="shared" si="92"/>
        <v>394.31334199999998</v>
      </c>
      <c r="BT615" s="3">
        <f t="shared" si="93"/>
        <v>575.30877099999998</v>
      </c>
      <c r="BU615" s="3">
        <f t="shared" si="94"/>
        <v>575.30877099999998</v>
      </c>
      <c r="BV615" s="3">
        <f t="shared" si="95"/>
        <v>470.209203</v>
      </c>
      <c r="BW615" s="3">
        <f t="shared" si="95"/>
        <v>243.93704700000001</v>
      </c>
    </row>
    <row r="616" spans="1:75" x14ac:dyDescent="0.25">
      <c r="A616">
        <v>506859452</v>
      </c>
      <c r="B616">
        <v>5</v>
      </c>
      <c r="C616" t="s">
        <v>75</v>
      </c>
      <c r="D616" t="s">
        <v>76</v>
      </c>
      <c r="E616">
        <v>2020</v>
      </c>
      <c r="F616" t="s">
        <v>77</v>
      </c>
      <c r="G616" t="s">
        <v>78</v>
      </c>
      <c r="H616">
        <v>2</v>
      </c>
      <c r="I616" t="s">
        <v>79</v>
      </c>
      <c r="J616">
        <v>121</v>
      </c>
      <c r="K616" t="s">
        <v>946</v>
      </c>
      <c r="L616" t="s">
        <v>3034</v>
      </c>
      <c r="M616">
        <v>100</v>
      </c>
      <c r="N616" t="s">
        <v>3082</v>
      </c>
      <c r="O616">
        <v>3</v>
      </c>
      <c r="P616" t="s">
        <v>3089</v>
      </c>
      <c r="Q616">
        <v>20</v>
      </c>
      <c r="R616" t="s">
        <v>3126</v>
      </c>
      <c r="S616">
        <v>1068</v>
      </c>
      <c r="T616" t="s">
        <v>999</v>
      </c>
      <c r="U616">
        <v>50</v>
      </c>
      <c r="V616">
        <v>6</v>
      </c>
      <c r="W616" t="s">
        <v>1009</v>
      </c>
      <c r="X616">
        <v>1</v>
      </c>
      <c r="Y616" t="s">
        <v>83</v>
      </c>
      <c r="Z616">
        <v>1</v>
      </c>
      <c r="AA616" t="s">
        <v>84</v>
      </c>
      <c r="AB616">
        <v>1</v>
      </c>
      <c r="AC616" s="2">
        <v>6250</v>
      </c>
      <c r="AD616" s="2">
        <v>3035</v>
      </c>
      <c r="AE616" s="2">
        <v>48.56</v>
      </c>
      <c r="AF616" s="2">
        <v>11285</v>
      </c>
      <c r="AG616" s="2">
        <v>13119</v>
      </c>
      <c r="AH616" s="2">
        <v>116.25</v>
      </c>
      <c r="AI616" s="2">
        <v>14540</v>
      </c>
      <c r="AJ616" s="2">
        <v>16112</v>
      </c>
      <c r="AK616" s="2">
        <v>110.81</v>
      </c>
      <c r="AL616" s="2">
        <v>14540</v>
      </c>
      <c r="AM616" s="2">
        <v>14541</v>
      </c>
      <c r="AN616" s="2">
        <v>100.01</v>
      </c>
      <c r="AO616" s="2">
        <v>3193</v>
      </c>
      <c r="AP616" s="2">
        <v>4745</v>
      </c>
      <c r="AQ616" s="2">
        <v>148.61000000000001</v>
      </c>
      <c r="AR616" s="2">
        <v>50000</v>
      </c>
      <c r="AS616" s="2">
        <v>51552</v>
      </c>
      <c r="AT616" s="2">
        <v>103.1</v>
      </c>
      <c r="AU616" s="2">
        <v>114694000</v>
      </c>
      <c r="AV616" s="2">
        <v>113800000</v>
      </c>
      <c r="AW616" s="2">
        <v>99.22</v>
      </c>
      <c r="AX616" s="2">
        <v>329024333</v>
      </c>
      <c r="AY616" s="2">
        <v>329024333</v>
      </c>
      <c r="AZ616" s="2">
        <v>100</v>
      </c>
      <c r="BA616" s="2">
        <v>475336112</v>
      </c>
      <c r="BB616" s="2">
        <v>475336112</v>
      </c>
      <c r="BC616" s="2">
        <v>100</v>
      </c>
      <c r="BD616" s="2">
        <v>1195642290</v>
      </c>
      <c r="BE616" s="2">
        <v>1195642290</v>
      </c>
      <c r="BF616" s="2">
        <v>100</v>
      </c>
      <c r="BG616" s="2">
        <v>3264231703</v>
      </c>
      <c r="BH616" s="2">
        <v>2276739879</v>
      </c>
      <c r="BI616" s="2">
        <v>69.75</v>
      </c>
      <c r="BJ616" s="2">
        <v>5378928438</v>
      </c>
      <c r="BK616" s="2">
        <v>4390542614</v>
      </c>
      <c r="BL616" s="2">
        <v>81.62</v>
      </c>
      <c r="BM616" t="s">
        <v>1010</v>
      </c>
      <c r="BN616" s="3">
        <f t="shared" si="87"/>
        <v>114.694</v>
      </c>
      <c r="BO616" s="3">
        <f t="shared" si="88"/>
        <v>113.8</v>
      </c>
      <c r="BP616" s="3">
        <f t="shared" si="89"/>
        <v>329.02433300000001</v>
      </c>
      <c r="BQ616" s="3">
        <f t="shared" si="90"/>
        <v>329.02433300000001</v>
      </c>
      <c r="BR616" s="3">
        <f t="shared" si="91"/>
        <v>475.33611200000001</v>
      </c>
      <c r="BS616" s="3">
        <f t="shared" si="92"/>
        <v>475.33611200000001</v>
      </c>
      <c r="BT616" s="3">
        <f t="shared" si="93"/>
        <v>1195.64229</v>
      </c>
      <c r="BU616" s="3">
        <f t="shared" si="94"/>
        <v>1195.64229</v>
      </c>
      <c r="BV616" s="3">
        <f t="shared" si="95"/>
        <v>3264.2317029999999</v>
      </c>
      <c r="BW616" s="3">
        <f t="shared" si="95"/>
        <v>2276.7398790000002</v>
      </c>
    </row>
    <row r="617" spans="1:75" x14ac:dyDescent="0.25">
      <c r="A617">
        <v>506859452</v>
      </c>
      <c r="B617">
        <v>5</v>
      </c>
      <c r="C617" t="s">
        <v>75</v>
      </c>
      <c r="D617" t="s">
        <v>76</v>
      </c>
      <c r="E617">
        <v>2020</v>
      </c>
      <c r="F617" t="s">
        <v>77</v>
      </c>
      <c r="G617" t="s">
        <v>78</v>
      </c>
      <c r="H617">
        <v>2</v>
      </c>
      <c r="I617" t="s">
        <v>79</v>
      </c>
      <c r="J617">
        <v>121</v>
      </c>
      <c r="K617" t="s">
        <v>946</v>
      </c>
      <c r="L617" t="s">
        <v>3034</v>
      </c>
      <c r="M617">
        <v>100</v>
      </c>
      <c r="N617" t="s">
        <v>3082</v>
      </c>
      <c r="O617">
        <v>3</v>
      </c>
      <c r="P617" t="s">
        <v>3089</v>
      </c>
      <c r="Q617">
        <v>20</v>
      </c>
      <c r="R617" t="s">
        <v>3126</v>
      </c>
      <c r="S617">
        <v>1068</v>
      </c>
      <c r="T617" t="s">
        <v>999</v>
      </c>
      <c r="U617">
        <v>50</v>
      </c>
      <c r="V617">
        <v>7</v>
      </c>
      <c r="W617" t="s">
        <v>1011</v>
      </c>
      <c r="X617">
        <v>1</v>
      </c>
      <c r="Y617" t="s">
        <v>83</v>
      </c>
      <c r="Z617">
        <v>1</v>
      </c>
      <c r="AA617" t="s">
        <v>84</v>
      </c>
      <c r="AB617">
        <v>1</v>
      </c>
      <c r="AC617" s="2">
        <v>400</v>
      </c>
      <c r="AD617" s="2">
        <v>448</v>
      </c>
      <c r="AE617" s="2">
        <v>112</v>
      </c>
      <c r="AF617" s="2">
        <v>752</v>
      </c>
      <c r="AG617" s="2">
        <v>1261</v>
      </c>
      <c r="AH617" s="2">
        <v>167.69</v>
      </c>
      <c r="AI617" s="2">
        <v>1100</v>
      </c>
      <c r="AJ617" s="2">
        <v>1038</v>
      </c>
      <c r="AK617" s="2">
        <v>94.36</v>
      </c>
      <c r="AL617" s="2">
        <v>1100</v>
      </c>
      <c r="AM617" s="2">
        <v>994</v>
      </c>
      <c r="AN617" s="2">
        <v>90.36</v>
      </c>
      <c r="AO617" s="2">
        <v>709</v>
      </c>
      <c r="AP617" s="2">
        <v>273</v>
      </c>
      <c r="AQ617" s="2">
        <v>38.5</v>
      </c>
      <c r="AR617" s="2">
        <v>4450</v>
      </c>
      <c r="AS617" s="2">
        <v>4014</v>
      </c>
      <c r="AT617" s="2">
        <v>90.2</v>
      </c>
      <c r="AU617" s="2">
        <v>4108468320</v>
      </c>
      <c r="AV617" s="2">
        <v>4093870271</v>
      </c>
      <c r="AW617" s="2">
        <v>99.64</v>
      </c>
      <c r="AX617" s="2">
        <v>6233154899</v>
      </c>
      <c r="AY617" s="2">
        <v>5841005615</v>
      </c>
      <c r="AZ617" s="2">
        <v>93.71</v>
      </c>
      <c r="BA617" s="2">
        <v>8716886269</v>
      </c>
      <c r="BB617" s="2">
        <v>8716878251</v>
      </c>
      <c r="BC617" s="2">
        <v>100</v>
      </c>
      <c r="BD617" s="2">
        <v>10189187546</v>
      </c>
      <c r="BE617" s="2">
        <v>10184888805</v>
      </c>
      <c r="BF617" s="2">
        <v>99.96</v>
      </c>
      <c r="BG617" s="2">
        <v>8825416023</v>
      </c>
      <c r="BH617" s="2">
        <v>1941421002</v>
      </c>
      <c r="BI617" s="2">
        <v>22</v>
      </c>
      <c r="BJ617" s="2">
        <v>38073113057</v>
      </c>
      <c r="BK617" s="2">
        <v>30778063944</v>
      </c>
      <c r="BL617" s="2">
        <v>80.84</v>
      </c>
      <c r="BM617" t="s">
        <v>1012</v>
      </c>
      <c r="BN617" s="3">
        <f t="shared" si="87"/>
        <v>4108.4683199999999</v>
      </c>
      <c r="BO617" s="3">
        <f t="shared" si="88"/>
        <v>4093.8702709999998</v>
      </c>
      <c r="BP617" s="3">
        <f t="shared" si="89"/>
        <v>6233.1548990000001</v>
      </c>
      <c r="BQ617" s="3">
        <f t="shared" si="90"/>
        <v>5841.005615</v>
      </c>
      <c r="BR617" s="3">
        <f t="shared" si="91"/>
        <v>8716.8862690000005</v>
      </c>
      <c r="BS617" s="3">
        <f t="shared" si="92"/>
        <v>8716.8782510000001</v>
      </c>
      <c r="BT617" s="3">
        <f t="shared" si="93"/>
        <v>10189.187545999999</v>
      </c>
      <c r="BU617" s="3">
        <f t="shared" si="94"/>
        <v>10184.888805000001</v>
      </c>
      <c r="BV617" s="3">
        <f t="shared" si="95"/>
        <v>8825.4160229999998</v>
      </c>
      <c r="BW617" s="3">
        <f t="shared" si="95"/>
        <v>1941.421002</v>
      </c>
    </row>
    <row r="618" spans="1:75" x14ac:dyDescent="0.25">
      <c r="A618">
        <v>506859452</v>
      </c>
      <c r="B618">
        <v>5</v>
      </c>
      <c r="C618" t="s">
        <v>75</v>
      </c>
      <c r="D618" t="s">
        <v>76</v>
      </c>
      <c r="E618">
        <v>2020</v>
      </c>
      <c r="F618" t="s">
        <v>77</v>
      </c>
      <c r="G618" t="s">
        <v>78</v>
      </c>
      <c r="H618">
        <v>2</v>
      </c>
      <c r="I618" t="s">
        <v>79</v>
      </c>
      <c r="J618">
        <v>121</v>
      </c>
      <c r="K618" t="s">
        <v>946</v>
      </c>
      <c r="L618" t="s">
        <v>3034</v>
      </c>
      <c r="M618">
        <v>100</v>
      </c>
      <c r="N618" t="s">
        <v>3082</v>
      </c>
      <c r="O618">
        <v>3</v>
      </c>
      <c r="P618" t="s">
        <v>3089</v>
      </c>
      <c r="Q618">
        <v>20</v>
      </c>
      <c r="R618" t="s">
        <v>3126</v>
      </c>
      <c r="S618">
        <v>1068</v>
      </c>
      <c r="T618" t="s">
        <v>999</v>
      </c>
      <c r="U618">
        <v>50</v>
      </c>
      <c r="V618">
        <v>8</v>
      </c>
      <c r="W618" t="s">
        <v>1013</v>
      </c>
      <c r="X618">
        <v>1</v>
      </c>
      <c r="Y618" t="s">
        <v>83</v>
      </c>
      <c r="Z618">
        <v>4</v>
      </c>
      <c r="AA618" t="s">
        <v>187</v>
      </c>
      <c r="AB618">
        <v>1</v>
      </c>
      <c r="AC618" s="2">
        <v>1875</v>
      </c>
      <c r="AD618" s="2">
        <v>1468</v>
      </c>
      <c r="AE618" s="2">
        <v>78.290000000000006</v>
      </c>
      <c r="AF618" s="2">
        <v>3353</v>
      </c>
      <c r="AG618" s="2">
        <v>3773</v>
      </c>
      <c r="AH618" s="2">
        <v>112.53</v>
      </c>
      <c r="AI618" s="2">
        <v>0</v>
      </c>
      <c r="AJ618" s="2">
        <v>0</v>
      </c>
      <c r="AK618" s="2">
        <v>0</v>
      </c>
      <c r="AL618" s="2">
        <v>0</v>
      </c>
      <c r="AM618" s="2">
        <v>0</v>
      </c>
      <c r="AN618" s="2">
        <v>0</v>
      </c>
      <c r="AO618" s="2">
        <v>0</v>
      </c>
      <c r="AP618" s="2">
        <v>0</v>
      </c>
      <c r="AQ618" s="2">
        <v>0</v>
      </c>
      <c r="AR618" s="2">
        <v>5241</v>
      </c>
      <c r="AS618" s="2">
        <v>5241</v>
      </c>
      <c r="AT618" s="2">
        <v>100</v>
      </c>
      <c r="AU618" s="2">
        <v>163128332</v>
      </c>
      <c r="AV618" s="2">
        <v>161571665</v>
      </c>
      <c r="AW618" s="2">
        <v>99.04</v>
      </c>
      <c r="AX618" s="2">
        <v>369795000</v>
      </c>
      <c r="AY618" s="2">
        <v>369795000</v>
      </c>
      <c r="AZ618" s="2">
        <v>100</v>
      </c>
      <c r="BA618" s="2">
        <v>0</v>
      </c>
      <c r="BB618" s="2">
        <v>0</v>
      </c>
      <c r="BC618" s="2">
        <v>0</v>
      </c>
      <c r="BD618" s="2">
        <v>0</v>
      </c>
      <c r="BE618" s="2">
        <v>0</v>
      </c>
      <c r="BF618" s="2">
        <v>0</v>
      </c>
      <c r="BG618" s="2">
        <v>0</v>
      </c>
      <c r="BH618" s="2">
        <v>0</v>
      </c>
      <c r="BI618" s="2">
        <v>0</v>
      </c>
      <c r="BJ618" s="2">
        <v>532923332</v>
      </c>
      <c r="BK618" s="2">
        <v>531366665</v>
      </c>
      <c r="BL618" s="2">
        <v>99.71</v>
      </c>
      <c r="BN618" s="3">
        <f t="shared" si="87"/>
        <v>163.128332</v>
      </c>
      <c r="BO618" s="3">
        <f t="shared" si="88"/>
        <v>161.571665</v>
      </c>
      <c r="BP618" s="3">
        <f t="shared" si="89"/>
        <v>369.79500000000002</v>
      </c>
      <c r="BQ618" s="3">
        <f t="shared" si="90"/>
        <v>369.79500000000002</v>
      </c>
      <c r="BR618" s="3">
        <f t="shared" si="91"/>
        <v>0</v>
      </c>
      <c r="BS618" s="3">
        <f t="shared" si="92"/>
        <v>0</v>
      </c>
      <c r="BT618" s="3">
        <f t="shared" si="93"/>
        <v>0</v>
      </c>
      <c r="BU618" s="3">
        <f t="shared" si="94"/>
        <v>0</v>
      </c>
      <c r="BV618" s="3">
        <f t="shared" si="95"/>
        <v>0</v>
      </c>
      <c r="BW618" s="3">
        <f t="shared" si="95"/>
        <v>0</v>
      </c>
    </row>
    <row r="619" spans="1:75" x14ac:dyDescent="0.25">
      <c r="A619">
        <v>506859452</v>
      </c>
      <c r="B619">
        <v>5</v>
      </c>
      <c r="C619" t="s">
        <v>75</v>
      </c>
      <c r="D619" t="s">
        <v>76</v>
      </c>
      <c r="E619">
        <v>2020</v>
      </c>
      <c r="F619" t="s">
        <v>77</v>
      </c>
      <c r="G619" t="s">
        <v>78</v>
      </c>
      <c r="H619">
        <v>2</v>
      </c>
      <c r="I619" t="s">
        <v>79</v>
      </c>
      <c r="J619">
        <v>121</v>
      </c>
      <c r="K619" t="s">
        <v>946</v>
      </c>
      <c r="L619" t="s">
        <v>3034</v>
      </c>
      <c r="M619">
        <v>100</v>
      </c>
      <c r="N619" t="s">
        <v>3082</v>
      </c>
      <c r="O619">
        <v>3</v>
      </c>
      <c r="P619" t="s">
        <v>3089</v>
      </c>
      <c r="Q619">
        <v>20</v>
      </c>
      <c r="R619" t="s">
        <v>3126</v>
      </c>
      <c r="S619">
        <v>1068</v>
      </c>
      <c r="T619" t="s">
        <v>999</v>
      </c>
      <c r="U619">
        <v>50</v>
      </c>
      <c r="V619">
        <v>9</v>
      </c>
      <c r="W619" t="s">
        <v>1014</v>
      </c>
      <c r="X619">
        <v>1</v>
      </c>
      <c r="Y619" t="s">
        <v>83</v>
      </c>
      <c r="Z619">
        <v>4</v>
      </c>
      <c r="AA619" t="s">
        <v>187</v>
      </c>
      <c r="AB619">
        <v>1</v>
      </c>
      <c r="AC619" s="2">
        <v>125</v>
      </c>
      <c r="AD619" s="2">
        <v>95</v>
      </c>
      <c r="AE619" s="2">
        <v>76</v>
      </c>
      <c r="AF619" s="2">
        <v>179</v>
      </c>
      <c r="AG619" s="2">
        <v>232</v>
      </c>
      <c r="AH619" s="2">
        <v>129.61000000000001</v>
      </c>
      <c r="AI619" s="2">
        <v>0</v>
      </c>
      <c r="AJ619" s="2">
        <v>0</v>
      </c>
      <c r="AK619" s="2">
        <v>0</v>
      </c>
      <c r="AL619" s="2">
        <v>0</v>
      </c>
      <c r="AM619" s="2">
        <v>0</v>
      </c>
      <c r="AN619" s="2">
        <v>0</v>
      </c>
      <c r="AO619" s="2">
        <v>0</v>
      </c>
      <c r="AP619" s="2">
        <v>0</v>
      </c>
      <c r="AQ619" s="2">
        <v>0</v>
      </c>
      <c r="AR619" s="2">
        <v>327</v>
      </c>
      <c r="AS619" s="2">
        <v>327</v>
      </c>
      <c r="AT619" s="2">
        <v>100</v>
      </c>
      <c r="AU619" s="2">
        <v>512246672</v>
      </c>
      <c r="AV619" s="2">
        <v>511981672</v>
      </c>
      <c r="AW619" s="2">
        <v>99.95</v>
      </c>
      <c r="AX619" s="2">
        <v>955365475</v>
      </c>
      <c r="AY619" s="2">
        <v>949972976</v>
      </c>
      <c r="AZ619" s="2">
        <v>99.43</v>
      </c>
      <c r="BA619" s="2">
        <v>0</v>
      </c>
      <c r="BB619" s="2">
        <v>0</v>
      </c>
      <c r="BC619" s="2">
        <v>0</v>
      </c>
      <c r="BD619" s="2">
        <v>0</v>
      </c>
      <c r="BE619" s="2">
        <v>0</v>
      </c>
      <c r="BF619" s="2">
        <v>0</v>
      </c>
      <c r="BG619" s="2">
        <v>0</v>
      </c>
      <c r="BH619" s="2">
        <v>0</v>
      </c>
      <c r="BI619" s="2">
        <v>0</v>
      </c>
      <c r="BJ619" s="2">
        <v>1467612147</v>
      </c>
      <c r="BK619" s="2">
        <v>1461954648</v>
      </c>
      <c r="BL619" s="2">
        <v>99.61</v>
      </c>
      <c r="BN619" s="3">
        <f t="shared" si="87"/>
        <v>512.24667199999999</v>
      </c>
      <c r="BO619" s="3">
        <f t="shared" si="88"/>
        <v>511.981672</v>
      </c>
      <c r="BP619" s="3">
        <f t="shared" si="89"/>
        <v>955.36547499999995</v>
      </c>
      <c r="BQ619" s="3">
        <f t="shared" si="90"/>
        <v>949.97297600000002</v>
      </c>
      <c r="BR619" s="3">
        <f t="shared" si="91"/>
        <v>0</v>
      </c>
      <c r="BS619" s="3">
        <f t="shared" si="92"/>
        <v>0</v>
      </c>
      <c r="BT619" s="3">
        <f t="shared" si="93"/>
        <v>0</v>
      </c>
      <c r="BU619" s="3">
        <f t="shared" si="94"/>
        <v>0</v>
      </c>
      <c r="BV619" s="3">
        <f t="shared" si="95"/>
        <v>0</v>
      </c>
      <c r="BW619" s="3">
        <f t="shared" si="95"/>
        <v>0</v>
      </c>
    </row>
    <row r="620" spans="1:75" x14ac:dyDescent="0.25">
      <c r="A620">
        <v>506859452</v>
      </c>
      <c r="B620">
        <v>5</v>
      </c>
      <c r="C620" t="s">
        <v>75</v>
      </c>
      <c r="D620" t="s">
        <v>76</v>
      </c>
      <c r="E620">
        <v>2020</v>
      </c>
      <c r="F620" t="s">
        <v>77</v>
      </c>
      <c r="G620" t="s">
        <v>78</v>
      </c>
      <c r="H620">
        <v>2</v>
      </c>
      <c r="I620" t="s">
        <v>79</v>
      </c>
      <c r="J620">
        <v>121</v>
      </c>
      <c r="K620" t="s">
        <v>946</v>
      </c>
      <c r="L620" t="s">
        <v>3034</v>
      </c>
      <c r="M620">
        <v>100</v>
      </c>
      <c r="N620" t="s">
        <v>3082</v>
      </c>
      <c r="O620">
        <v>3</v>
      </c>
      <c r="P620" t="s">
        <v>3089</v>
      </c>
      <c r="Q620">
        <v>20</v>
      </c>
      <c r="R620" t="s">
        <v>3126</v>
      </c>
      <c r="S620">
        <v>1068</v>
      </c>
      <c r="T620" t="s">
        <v>999</v>
      </c>
      <c r="U620">
        <v>50</v>
      </c>
      <c r="V620">
        <v>10</v>
      </c>
      <c r="W620" t="s">
        <v>1015</v>
      </c>
      <c r="X620">
        <v>2</v>
      </c>
      <c r="Y620" t="s">
        <v>94</v>
      </c>
      <c r="Z620">
        <v>1</v>
      </c>
      <c r="AA620" t="s">
        <v>84</v>
      </c>
      <c r="AB620">
        <v>1</v>
      </c>
      <c r="AC620" s="2">
        <v>0</v>
      </c>
      <c r="AD620" s="2">
        <v>0</v>
      </c>
      <c r="AE620" s="2">
        <v>0</v>
      </c>
      <c r="AF620" s="2">
        <v>1</v>
      </c>
      <c r="AG620" s="2">
        <v>1</v>
      </c>
      <c r="AH620" s="2">
        <v>100</v>
      </c>
      <c r="AI620" s="2">
        <v>1</v>
      </c>
      <c r="AJ620" s="2">
        <v>1</v>
      </c>
      <c r="AK620" s="2">
        <v>100</v>
      </c>
      <c r="AL620" s="2">
        <v>1</v>
      </c>
      <c r="AM620" s="2">
        <v>1</v>
      </c>
      <c r="AN620" s="2">
        <v>100</v>
      </c>
      <c r="AO620" s="2">
        <v>1</v>
      </c>
      <c r="AP620" s="2">
        <v>1</v>
      </c>
      <c r="AQ620" s="2">
        <v>100</v>
      </c>
      <c r="AR620" s="2" t="s">
        <v>95</v>
      </c>
      <c r="AS620" s="2" t="s">
        <v>95</v>
      </c>
      <c r="AT620" s="2" t="s">
        <v>95</v>
      </c>
      <c r="AU620" s="2">
        <v>0</v>
      </c>
      <c r="AV620" s="2">
        <v>0</v>
      </c>
      <c r="AW620" s="2">
        <v>0</v>
      </c>
      <c r="AX620" s="2">
        <v>97766666</v>
      </c>
      <c r="AY620" s="2">
        <v>26166666</v>
      </c>
      <c r="AZ620" s="2">
        <v>26.77</v>
      </c>
      <c r="BA620" s="2">
        <v>86461732</v>
      </c>
      <c r="BB620" s="2">
        <v>86461281</v>
      </c>
      <c r="BC620" s="2">
        <v>100</v>
      </c>
      <c r="BD620" s="2">
        <v>52378066</v>
      </c>
      <c r="BE620" s="2">
        <v>52378065</v>
      </c>
      <c r="BF620" s="2">
        <v>100</v>
      </c>
      <c r="BG620" s="2">
        <v>63250000</v>
      </c>
      <c r="BH620" s="2">
        <v>28416667</v>
      </c>
      <c r="BI620" s="2">
        <v>44.93</v>
      </c>
      <c r="BJ620" s="2">
        <v>299856464</v>
      </c>
      <c r="BK620" s="2">
        <v>193422679</v>
      </c>
      <c r="BL620" s="2">
        <v>64.510000000000005</v>
      </c>
      <c r="BM620" t="s">
        <v>1016</v>
      </c>
      <c r="BN620" s="3">
        <f t="shared" si="87"/>
        <v>0</v>
      </c>
      <c r="BO620" s="3">
        <f t="shared" si="88"/>
        <v>0</v>
      </c>
      <c r="BP620" s="3">
        <f t="shared" si="89"/>
        <v>97.766666000000001</v>
      </c>
      <c r="BQ620" s="3">
        <f t="shared" si="90"/>
        <v>26.166665999999999</v>
      </c>
      <c r="BR620" s="3">
        <f t="shared" si="91"/>
        <v>86.461731999999998</v>
      </c>
      <c r="BS620" s="3">
        <f t="shared" si="92"/>
        <v>86.461281</v>
      </c>
      <c r="BT620" s="3">
        <f t="shared" si="93"/>
        <v>52.378065999999997</v>
      </c>
      <c r="BU620" s="3">
        <f t="shared" si="94"/>
        <v>52.378064999999999</v>
      </c>
      <c r="BV620" s="3">
        <f t="shared" si="95"/>
        <v>63.25</v>
      </c>
      <c r="BW620" s="3">
        <f t="shared" si="95"/>
        <v>28.416667</v>
      </c>
    </row>
    <row r="621" spans="1:75" x14ac:dyDescent="0.25">
      <c r="A621">
        <v>506859452</v>
      </c>
      <c r="B621">
        <v>5</v>
      </c>
      <c r="C621" t="s">
        <v>75</v>
      </c>
      <c r="D621" t="s">
        <v>76</v>
      </c>
      <c r="E621">
        <v>2020</v>
      </c>
      <c r="F621" t="s">
        <v>77</v>
      </c>
      <c r="G621" t="s">
        <v>78</v>
      </c>
      <c r="H621">
        <v>2</v>
      </c>
      <c r="I621" t="s">
        <v>79</v>
      </c>
      <c r="J621">
        <v>121</v>
      </c>
      <c r="K621" t="s">
        <v>946</v>
      </c>
      <c r="L621" t="s">
        <v>3034</v>
      </c>
      <c r="M621">
        <v>100</v>
      </c>
      <c r="N621" t="s">
        <v>3082</v>
      </c>
      <c r="O621">
        <v>3</v>
      </c>
      <c r="P621" t="s">
        <v>3089</v>
      </c>
      <c r="Q621">
        <v>20</v>
      </c>
      <c r="R621" t="s">
        <v>3126</v>
      </c>
      <c r="S621">
        <v>1068</v>
      </c>
      <c r="T621" t="s">
        <v>999</v>
      </c>
      <c r="U621">
        <v>50</v>
      </c>
      <c r="V621">
        <v>11</v>
      </c>
      <c r="W621" t="s">
        <v>1017</v>
      </c>
      <c r="X621">
        <v>2</v>
      </c>
      <c r="Y621" t="s">
        <v>94</v>
      </c>
      <c r="Z621">
        <v>1</v>
      </c>
      <c r="AA621" t="s">
        <v>84</v>
      </c>
      <c r="AB621">
        <v>1</v>
      </c>
      <c r="AC621" s="2">
        <v>20</v>
      </c>
      <c r="AD621" s="2">
        <v>20</v>
      </c>
      <c r="AE621" s="2">
        <v>100</v>
      </c>
      <c r="AF621" s="2">
        <v>20</v>
      </c>
      <c r="AG621" s="2">
        <v>20</v>
      </c>
      <c r="AH621" s="2">
        <v>100</v>
      </c>
      <c r="AI621" s="2">
        <v>20</v>
      </c>
      <c r="AJ621" s="2">
        <v>20</v>
      </c>
      <c r="AK621" s="2">
        <v>100</v>
      </c>
      <c r="AL621" s="2">
        <v>20</v>
      </c>
      <c r="AM621" s="2">
        <v>20</v>
      </c>
      <c r="AN621" s="2">
        <v>100</v>
      </c>
      <c r="AO621" s="2">
        <v>20</v>
      </c>
      <c r="AP621" s="2">
        <v>11</v>
      </c>
      <c r="AQ621" s="2">
        <v>55</v>
      </c>
      <c r="AR621" s="2" t="s">
        <v>95</v>
      </c>
      <c r="AS621" s="2" t="s">
        <v>95</v>
      </c>
      <c r="AT621" s="2" t="s">
        <v>95</v>
      </c>
      <c r="AU621" s="2">
        <v>153559120</v>
      </c>
      <c r="AV621" s="2">
        <v>151752700</v>
      </c>
      <c r="AW621" s="2">
        <v>98.82</v>
      </c>
      <c r="AX621" s="2">
        <v>55825000</v>
      </c>
      <c r="AY621" s="2">
        <v>55825000</v>
      </c>
      <c r="AZ621" s="2">
        <v>100</v>
      </c>
      <c r="BA621" s="2">
        <v>470368813</v>
      </c>
      <c r="BB621" s="2">
        <v>465530539</v>
      </c>
      <c r="BC621" s="2">
        <v>98.97</v>
      </c>
      <c r="BD621" s="2">
        <v>505341967</v>
      </c>
      <c r="BE621" s="2">
        <v>505075000</v>
      </c>
      <c r="BF621" s="2">
        <v>99.95</v>
      </c>
      <c r="BG621" s="2">
        <v>587375000</v>
      </c>
      <c r="BH621" s="2">
        <v>230208333.5</v>
      </c>
      <c r="BI621" s="2">
        <v>39.19</v>
      </c>
      <c r="BJ621" s="2">
        <v>1772469900</v>
      </c>
      <c r="BK621" s="2">
        <v>1408391572.5</v>
      </c>
      <c r="BL621" s="2">
        <v>79.459999999999994</v>
      </c>
      <c r="BM621" t="s">
        <v>1018</v>
      </c>
      <c r="BN621" s="3">
        <f t="shared" si="87"/>
        <v>153.55912000000001</v>
      </c>
      <c r="BO621" s="3">
        <f t="shared" si="88"/>
        <v>151.7527</v>
      </c>
      <c r="BP621" s="3">
        <f t="shared" si="89"/>
        <v>55.825000000000003</v>
      </c>
      <c r="BQ621" s="3">
        <f t="shared" si="90"/>
        <v>55.825000000000003</v>
      </c>
      <c r="BR621" s="3">
        <f t="shared" si="91"/>
        <v>470.36881299999999</v>
      </c>
      <c r="BS621" s="3">
        <f t="shared" si="92"/>
        <v>465.53053899999998</v>
      </c>
      <c r="BT621" s="3">
        <f t="shared" si="93"/>
        <v>505.34196700000001</v>
      </c>
      <c r="BU621" s="3">
        <f t="shared" si="94"/>
        <v>505.07499999999999</v>
      </c>
      <c r="BV621" s="3">
        <f t="shared" si="95"/>
        <v>587.375</v>
      </c>
      <c r="BW621" s="3">
        <f t="shared" si="95"/>
        <v>230.20833350000001</v>
      </c>
    </row>
    <row r="622" spans="1:75" x14ac:dyDescent="0.25">
      <c r="A622">
        <v>506859452</v>
      </c>
      <c r="B622">
        <v>5</v>
      </c>
      <c r="C622" t="s">
        <v>75</v>
      </c>
      <c r="D622" t="s">
        <v>76</v>
      </c>
      <c r="E622">
        <v>2020</v>
      </c>
      <c r="F622" t="s">
        <v>77</v>
      </c>
      <c r="G622" t="s">
        <v>78</v>
      </c>
      <c r="H622">
        <v>2</v>
      </c>
      <c r="I622" t="s">
        <v>79</v>
      </c>
      <c r="J622">
        <v>121</v>
      </c>
      <c r="K622" t="s">
        <v>946</v>
      </c>
      <c r="L622" t="s">
        <v>3034</v>
      </c>
      <c r="M622">
        <v>100</v>
      </c>
      <c r="N622" t="s">
        <v>3082</v>
      </c>
      <c r="O622">
        <v>3</v>
      </c>
      <c r="P622" t="s">
        <v>3089</v>
      </c>
      <c r="Q622">
        <v>20</v>
      </c>
      <c r="R622" t="s">
        <v>3126</v>
      </c>
      <c r="S622">
        <v>1068</v>
      </c>
      <c r="T622" t="s">
        <v>999</v>
      </c>
      <c r="U622">
        <v>50</v>
      </c>
      <c r="V622">
        <v>12</v>
      </c>
      <c r="W622" t="s">
        <v>1019</v>
      </c>
      <c r="X622">
        <v>2</v>
      </c>
      <c r="Y622" t="s">
        <v>94</v>
      </c>
      <c r="Z622">
        <v>1</v>
      </c>
      <c r="AA622" t="s">
        <v>84</v>
      </c>
      <c r="AB622">
        <v>1</v>
      </c>
      <c r="AC622" s="2">
        <v>20</v>
      </c>
      <c r="AD622" s="2">
        <v>20</v>
      </c>
      <c r="AE622" s="2">
        <v>100</v>
      </c>
      <c r="AF622" s="2">
        <v>20</v>
      </c>
      <c r="AG622" s="2">
        <v>20</v>
      </c>
      <c r="AH622" s="2">
        <v>100</v>
      </c>
      <c r="AI622" s="2">
        <v>20</v>
      </c>
      <c r="AJ622" s="2">
        <v>20</v>
      </c>
      <c r="AK622" s="2">
        <v>100</v>
      </c>
      <c r="AL622" s="2">
        <v>20</v>
      </c>
      <c r="AM622" s="2">
        <v>20</v>
      </c>
      <c r="AN622" s="2">
        <v>100</v>
      </c>
      <c r="AO622" s="2">
        <v>20</v>
      </c>
      <c r="AP622" s="2">
        <v>0</v>
      </c>
      <c r="AQ622" s="2">
        <v>0</v>
      </c>
      <c r="AR622" s="2" t="s">
        <v>95</v>
      </c>
      <c r="AS622" s="2" t="s">
        <v>95</v>
      </c>
      <c r="AT622" s="2" t="s">
        <v>95</v>
      </c>
      <c r="AU622" s="2">
        <v>153559120</v>
      </c>
      <c r="AV622" s="2">
        <v>151752700</v>
      </c>
      <c r="AW622" s="2">
        <v>98.82</v>
      </c>
      <c r="AX622" s="2">
        <v>608314796</v>
      </c>
      <c r="AY622" s="2">
        <v>608314796</v>
      </c>
      <c r="AZ622" s="2">
        <v>100</v>
      </c>
      <c r="BA622" s="2">
        <v>470369453</v>
      </c>
      <c r="BB622" s="2">
        <v>465530729</v>
      </c>
      <c r="BC622" s="2">
        <v>98.97</v>
      </c>
      <c r="BD622" s="2">
        <v>505341967</v>
      </c>
      <c r="BE622" s="2">
        <v>505075000</v>
      </c>
      <c r="BF622" s="2">
        <v>99.95</v>
      </c>
      <c r="BG622" s="2">
        <v>587375000</v>
      </c>
      <c r="BH622" s="2">
        <v>230208333.5</v>
      </c>
      <c r="BI622" s="2">
        <v>39.19</v>
      </c>
      <c r="BJ622" s="2">
        <v>2324960336</v>
      </c>
      <c r="BK622" s="2">
        <v>1960881558.5</v>
      </c>
      <c r="BL622" s="2">
        <v>84.34</v>
      </c>
      <c r="BM622" t="s">
        <v>1020</v>
      </c>
      <c r="BN622" s="3">
        <f t="shared" si="87"/>
        <v>153.55912000000001</v>
      </c>
      <c r="BO622" s="3">
        <f t="shared" si="88"/>
        <v>151.7527</v>
      </c>
      <c r="BP622" s="3">
        <f t="shared" si="89"/>
        <v>608.314796</v>
      </c>
      <c r="BQ622" s="3">
        <f t="shared" si="90"/>
        <v>608.314796</v>
      </c>
      <c r="BR622" s="3">
        <f t="shared" si="91"/>
        <v>470.36945300000002</v>
      </c>
      <c r="BS622" s="3">
        <f t="shared" si="92"/>
        <v>465.53072900000001</v>
      </c>
      <c r="BT622" s="3">
        <f t="shared" si="93"/>
        <v>505.34196700000001</v>
      </c>
      <c r="BU622" s="3">
        <f t="shared" si="94"/>
        <v>505.07499999999999</v>
      </c>
      <c r="BV622" s="3">
        <f t="shared" si="95"/>
        <v>587.375</v>
      </c>
      <c r="BW622" s="3">
        <f t="shared" si="95"/>
        <v>230.20833350000001</v>
      </c>
    </row>
    <row r="623" spans="1:75" x14ac:dyDescent="0.25">
      <c r="A623">
        <v>506859452</v>
      </c>
      <c r="B623">
        <v>5</v>
      </c>
      <c r="C623" t="s">
        <v>75</v>
      </c>
      <c r="D623" t="s">
        <v>76</v>
      </c>
      <c r="E623">
        <v>2020</v>
      </c>
      <c r="F623" t="s">
        <v>77</v>
      </c>
      <c r="G623" t="s">
        <v>78</v>
      </c>
      <c r="H623">
        <v>2</v>
      </c>
      <c r="I623" t="s">
        <v>79</v>
      </c>
      <c r="J623">
        <v>121</v>
      </c>
      <c r="K623" t="s">
        <v>946</v>
      </c>
      <c r="L623" t="s">
        <v>3034</v>
      </c>
      <c r="M623">
        <v>100</v>
      </c>
      <c r="N623" t="s">
        <v>3082</v>
      </c>
      <c r="O623">
        <v>3</v>
      </c>
      <c r="P623" t="s">
        <v>3089</v>
      </c>
      <c r="Q623">
        <v>20</v>
      </c>
      <c r="R623" t="s">
        <v>3126</v>
      </c>
      <c r="S623">
        <v>1068</v>
      </c>
      <c r="T623" t="s">
        <v>999</v>
      </c>
      <c r="U623">
        <v>50</v>
      </c>
      <c r="V623">
        <v>14</v>
      </c>
      <c r="W623" t="s">
        <v>1021</v>
      </c>
      <c r="X623">
        <v>2</v>
      </c>
      <c r="Y623" t="s">
        <v>94</v>
      </c>
      <c r="Z623">
        <v>1</v>
      </c>
      <c r="AA623" t="s">
        <v>84</v>
      </c>
      <c r="AB623">
        <v>1</v>
      </c>
      <c r="AC623" s="2">
        <v>0</v>
      </c>
      <c r="AD623" s="2">
        <v>0</v>
      </c>
      <c r="AE623" s="2">
        <v>0</v>
      </c>
      <c r="AF623" s="2">
        <v>1</v>
      </c>
      <c r="AG623" s="2">
        <v>0.75</v>
      </c>
      <c r="AH623" s="2">
        <v>75</v>
      </c>
      <c r="AI623" s="2">
        <v>1</v>
      </c>
      <c r="AJ623" s="2">
        <v>1</v>
      </c>
      <c r="AK623" s="2">
        <v>100</v>
      </c>
      <c r="AL623" s="2">
        <v>1</v>
      </c>
      <c r="AM623" s="2">
        <v>1</v>
      </c>
      <c r="AN623" s="2">
        <v>100</v>
      </c>
      <c r="AO623" s="2">
        <v>1</v>
      </c>
      <c r="AP623" s="2">
        <v>1</v>
      </c>
      <c r="AQ623" s="2">
        <v>100</v>
      </c>
      <c r="AR623" s="2" t="s">
        <v>95</v>
      </c>
      <c r="AS623" s="2" t="s">
        <v>95</v>
      </c>
      <c r="AT623" s="2" t="s">
        <v>95</v>
      </c>
      <c r="AU623" s="2">
        <v>0</v>
      </c>
      <c r="AV623" s="2">
        <v>0</v>
      </c>
      <c r="AW623" s="2">
        <v>0</v>
      </c>
      <c r="AX623" s="2">
        <v>411553987</v>
      </c>
      <c r="AY623" s="2">
        <v>151053987</v>
      </c>
      <c r="AZ623" s="2">
        <v>36.700000000000003</v>
      </c>
      <c r="BA623" s="2">
        <v>238480000</v>
      </c>
      <c r="BB623" s="2">
        <v>238480000</v>
      </c>
      <c r="BC623" s="2">
        <v>100</v>
      </c>
      <c r="BD623" s="2">
        <v>224047534</v>
      </c>
      <c r="BE623" s="2">
        <v>224047534</v>
      </c>
      <c r="BF623" s="2">
        <v>100</v>
      </c>
      <c r="BG623" s="2">
        <v>225568992</v>
      </c>
      <c r="BH623" s="2">
        <v>26000000</v>
      </c>
      <c r="BI623" s="2">
        <v>11.53</v>
      </c>
      <c r="BJ623" s="2">
        <v>1099650513</v>
      </c>
      <c r="BK623" s="2">
        <v>639581521</v>
      </c>
      <c r="BL623" s="2">
        <v>58.16</v>
      </c>
      <c r="BM623" t="s">
        <v>1022</v>
      </c>
      <c r="BN623" s="3">
        <f t="shared" si="87"/>
        <v>0</v>
      </c>
      <c r="BO623" s="3">
        <f t="shared" si="88"/>
        <v>0</v>
      </c>
      <c r="BP623" s="3">
        <f t="shared" si="89"/>
        <v>411.55398700000001</v>
      </c>
      <c r="BQ623" s="3">
        <f t="shared" si="90"/>
        <v>151.05398700000001</v>
      </c>
      <c r="BR623" s="3">
        <f t="shared" si="91"/>
        <v>238.48</v>
      </c>
      <c r="BS623" s="3">
        <f t="shared" si="92"/>
        <v>238.48</v>
      </c>
      <c r="BT623" s="3">
        <f t="shared" si="93"/>
        <v>224.04753400000001</v>
      </c>
      <c r="BU623" s="3">
        <f t="shared" si="94"/>
        <v>224.04753400000001</v>
      </c>
      <c r="BV623" s="3">
        <f t="shared" si="95"/>
        <v>225.56899200000001</v>
      </c>
      <c r="BW623" s="3">
        <f t="shared" si="95"/>
        <v>26</v>
      </c>
    </row>
    <row r="624" spans="1:75" x14ac:dyDescent="0.25">
      <c r="A624">
        <v>506859452</v>
      </c>
      <c r="B624">
        <v>5</v>
      </c>
      <c r="C624" t="s">
        <v>75</v>
      </c>
      <c r="D624" t="s">
        <v>76</v>
      </c>
      <c r="E624">
        <v>2020</v>
      </c>
      <c r="F624" t="s">
        <v>77</v>
      </c>
      <c r="G624" t="s">
        <v>78</v>
      </c>
      <c r="H624">
        <v>2</v>
      </c>
      <c r="I624" t="s">
        <v>79</v>
      </c>
      <c r="J624">
        <v>121</v>
      </c>
      <c r="K624" t="s">
        <v>946</v>
      </c>
      <c r="L624" t="s">
        <v>3034</v>
      </c>
      <c r="M624">
        <v>100</v>
      </c>
      <c r="N624" t="s">
        <v>3082</v>
      </c>
      <c r="O624">
        <v>3</v>
      </c>
      <c r="P624" t="s">
        <v>3089</v>
      </c>
      <c r="Q624">
        <v>20</v>
      </c>
      <c r="R624" t="s">
        <v>3126</v>
      </c>
      <c r="S624">
        <v>1068</v>
      </c>
      <c r="T624" t="s">
        <v>999</v>
      </c>
      <c r="U624">
        <v>50</v>
      </c>
      <c r="V624">
        <v>15</v>
      </c>
      <c r="W624" t="s">
        <v>1023</v>
      </c>
      <c r="X624">
        <v>2</v>
      </c>
      <c r="Y624" t="s">
        <v>94</v>
      </c>
      <c r="Z624">
        <v>1</v>
      </c>
      <c r="AA624" t="s">
        <v>84</v>
      </c>
      <c r="AB624">
        <v>1</v>
      </c>
      <c r="AC624" s="2">
        <v>1</v>
      </c>
      <c r="AD624" s="2">
        <v>1</v>
      </c>
      <c r="AE624" s="2">
        <v>100</v>
      </c>
      <c r="AF624" s="2">
        <v>1</v>
      </c>
      <c r="AG624" s="2">
        <v>0.45</v>
      </c>
      <c r="AH624" s="2">
        <v>45</v>
      </c>
      <c r="AI624" s="2">
        <v>1</v>
      </c>
      <c r="AJ624" s="2">
        <v>0.5</v>
      </c>
      <c r="AK624" s="2">
        <v>50</v>
      </c>
      <c r="AL624" s="2">
        <v>1</v>
      </c>
      <c r="AM624" s="2">
        <v>1</v>
      </c>
      <c r="AN624" s="2">
        <v>100</v>
      </c>
      <c r="AO624" s="2">
        <v>1</v>
      </c>
      <c r="AP624" s="2">
        <v>1</v>
      </c>
      <c r="AQ624" s="2">
        <v>100</v>
      </c>
      <c r="AR624" s="2" t="s">
        <v>95</v>
      </c>
      <c r="AS624" s="2" t="s">
        <v>95</v>
      </c>
      <c r="AT624" s="2" t="s">
        <v>95</v>
      </c>
      <c r="AU624" s="2">
        <v>11960000</v>
      </c>
      <c r="AV624" s="2">
        <v>11960000</v>
      </c>
      <c r="AW624" s="2">
        <v>100</v>
      </c>
      <c r="AX624" s="2">
        <v>223264538</v>
      </c>
      <c r="AY624" s="2">
        <v>23466664</v>
      </c>
      <c r="AZ624" s="2">
        <v>10.51</v>
      </c>
      <c r="BA624" s="2">
        <v>22000000</v>
      </c>
      <c r="BB624" s="2">
        <v>22000000</v>
      </c>
      <c r="BC624" s="2">
        <v>100</v>
      </c>
      <c r="BD624" s="2">
        <v>0</v>
      </c>
      <c r="BE624" s="2">
        <v>0</v>
      </c>
      <c r="BF624" s="2">
        <v>0</v>
      </c>
      <c r="BG624" s="2">
        <v>0</v>
      </c>
      <c r="BH624" s="2">
        <v>0</v>
      </c>
      <c r="BI624" s="2">
        <v>0</v>
      </c>
      <c r="BJ624" s="2">
        <v>257224538</v>
      </c>
      <c r="BK624" s="2">
        <v>57426664</v>
      </c>
      <c r="BL624" s="2">
        <v>22.33</v>
      </c>
      <c r="BM624" t="s">
        <v>1024</v>
      </c>
      <c r="BN624" s="3">
        <f t="shared" si="87"/>
        <v>11.96</v>
      </c>
      <c r="BO624" s="3">
        <f t="shared" si="88"/>
        <v>11.96</v>
      </c>
      <c r="BP624" s="3">
        <f t="shared" si="89"/>
        <v>223.26453799999999</v>
      </c>
      <c r="BQ624" s="3">
        <f t="shared" si="90"/>
        <v>23.466664000000002</v>
      </c>
      <c r="BR624" s="3">
        <f t="shared" si="91"/>
        <v>22</v>
      </c>
      <c r="BS624" s="3">
        <f t="shared" si="92"/>
        <v>22</v>
      </c>
      <c r="BT624" s="3">
        <f t="shared" si="93"/>
        <v>0</v>
      </c>
      <c r="BU624" s="3">
        <f t="shared" si="94"/>
        <v>0</v>
      </c>
      <c r="BV624" s="3">
        <f t="shared" si="95"/>
        <v>0</v>
      </c>
      <c r="BW624" s="3">
        <f t="shared" si="95"/>
        <v>0</v>
      </c>
    </row>
    <row r="625" spans="1:75" x14ac:dyDescent="0.25">
      <c r="A625">
        <v>506859452</v>
      </c>
      <c r="B625">
        <v>5</v>
      </c>
      <c r="C625" t="s">
        <v>75</v>
      </c>
      <c r="D625" t="s">
        <v>76</v>
      </c>
      <c r="E625">
        <v>2020</v>
      </c>
      <c r="F625" t="s">
        <v>77</v>
      </c>
      <c r="G625" t="s">
        <v>78</v>
      </c>
      <c r="H625">
        <v>2</v>
      </c>
      <c r="I625" t="s">
        <v>79</v>
      </c>
      <c r="J625">
        <v>121</v>
      </c>
      <c r="K625" t="s">
        <v>946</v>
      </c>
      <c r="L625" t="s">
        <v>3034</v>
      </c>
      <c r="M625">
        <v>100</v>
      </c>
      <c r="N625" t="s">
        <v>3082</v>
      </c>
      <c r="O625">
        <v>3</v>
      </c>
      <c r="P625" t="s">
        <v>3089</v>
      </c>
      <c r="Q625">
        <v>20</v>
      </c>
      <c r="R625" t="s">
        <v>3126</v>
      </c>
      <c r="S625">
        <v>7531</v>
      </c>
      <c r="T625" t="s">
        <v>1025</v>
      </c>
      <c r="U625">
        <v>26</v>
      </c>
      <c r="V625">
        <v>1</v>
      </c>
      <c r="W625" t="s">
        <v>1026</v>
      </c>
      <c r="X625">
        <v>1</v>
      </c>
      <c r="Y625" t="s">
        <v>83</v>
      </c>
      <c r="Z625">
        <v>1</v>
      </c>
      <c r="AA625" t="s">
        <v>84</v>
      </c>
      <c r="AB625">
        <v>1</v>
      </c>
      <c r="AC625" s="2">
        <v>0</v>
      </c>
      <c r="AD625" s="2">
        <v>0</v>
      </c>
      <c r="AE625" s="2">
        <v>0</v>
      </c>
      <c r="AF625" s="2">
        <v>0</v>
      </c>
      <c r="AG625" s="2">
        <v>0</v>
      </c>
      <c r="AH625" s="2">
        <v>0</v>
      </c>
      <c r="AI625" s="2">
        <v>9639</v>
      </c>
      <c r="AJ625" s="2">
        <v>13646</v>
      </c>
      <c r="AK625" s="2">
        <v>141.57</v>
      </c>
      <c r="AL625" s="2">
        <v>22372</v>
      </c>
      <c r="AM625" s="2">
        <v>22323</v>
      </c>
      <c r="AN625" s="2">
        <v>99.78</v>
      </c>
      <c r="AO625" s="2">
        <v>2790</v>
      </c>
      <c r="AP625" s="2">
        <v>3496</v>
      </c>
      <c r="AQ625" s="2">
        <v>125.3</v>
      </c>
      <c r="AR625" s="2">
        <v>38759</v>
      </c>
      <c r="AS625" s="2">
        <v>39465</v>
      </c>
      <c r="AT625" s="2">
        <v>101.82</v>
      </c>
      <c r="AU625" s="2">
        <v>0</v>
      </c>
      <c r="AV625" s="2">
        <v>0</v>
      </c>
      <c r="AW625" s="2">
        <v>0</v>
      </c>
      <c r="AX625" s="2">
        <v>0</v>
      </c>
      <c r="AY625" s="2">
        <v>0</v>
      </c>
      <c r="AZ625" s="2">
        <v>0</v>
      </c>
      <c r="BA625" s="2">
        <v>1461780189</v>
      </c>
      <c r="BB625" s="2">
        <v>1431942726</v>
      </c>
      <c r="BC625" s="2">
        <v>97.96</v>
      </c>
      <c r="BD625" s="2">
        <v>1958856591</v>
      </c>
      <c r="BE625" s="2">
        <v>1958767998</v>
      </c>
      <c r="BF625" s="2">
        <v>100</v>
      </c>
      <c r="BG625" s="2">
        <v>2196468000</v>
      </c>
      <c r="BH625" s="2">
        <v>649487059</v>
      </c>
      <c r="BI625" s="2">
        <v>29.57</v>
      </c>
      <c r="BJ625" s="2">
        <v>5617104780</v>
      </c>
      <c r="BK625" s="2">
        <v>4040197783</v>
      </c>
      <c r="BL625" s="2">
        <v>71.930000000000007</v>
      </c>
      <c r="BM625" t="s">
        <v>1027</v>
      </c>
      <c r="BN625" s="3">
        <f t="shared" si="87"/>
        <v>0</v>
      </c>
      <c r="BO625" s="3">
        <f t="shared" si="88"/>
        <v>0</v>
      </c>
      <c r="BP625" s="3">
        <f t="shared" si="89"/>
        <v>0</v>
      </c>
      <c r="BQ625" s="3">
        <f t="shared" si="90"/>
        <v>0</v>
      </c>
      <c r="BR625" s="3">
        <f t="shared" si="91"/>
        <v>1461.7801890000001</v>
      </c>
      <c r="BS625" s="3">
        <f t="shared" si="92"/>
        <v>1431.942726</v>
      </c>
      <c r="BT625" s="3">
        <f t="shared" si="93"/>
        <v>1958.856591</v>
      </c>
      <c r="BU625" s="3">
        <f t="shared" si="94"/>
        <v>1958.767998</v>
      </c>
      <c r="BV625" s="3">
        <f t="shared" si="95"/>
        <v>2196.4679999999998</v>
      </c>
      <c r="BW625" s="3">
        <f t="shared" si="95"/>
        <v>649.48705900000004</v>
      </c>
    </row>
    <row r="626" spans="1:75" x14ac:dyDescent="0.25">
      <c r="A626">
        <v>506859452</v>
      </c>
      <c r="B626">
        <v>5</v>
      </c>
      <c r="C626" t="s">
        <v>75</v>
      </c>
      <c r="D626" t="s">
        <v>76</v>
      </c>
      <c r="E626">
        <v>2020</v>
      </c>
      <c r="F626" t="s">
        <v>77</v>
      </c>
      <c r="G626" t="s">
        <v>78</v>
      </c>
      <c r="H626">
        <v>2</v>
      </c>
      <c r="I626" t="s">
        <v>79</v>
      </c>
      <c r="J626">
        <v>121</v>
      </c>
      <c r="K626" t="s">
        <v>946</v>
      </c>
      <c r="L626" t="s">
        <v>3034</v>
      </c>
      <c r="M626">
        <v>100</v>
      </c>
      <c r="N626" t="s">
        <v>3082</v>
      </c>
      <c r="O626">
        <v>3</v>
      </c>
      <c r="P626" t="s">
        <v>3089</v>
      </c>
      <c r="Q626">
        <v>20</v>
      </c>
      <c r="R626" t="s">
        <v>3126</v>
      </c>
      <c r="S626">
        <v>7531</v>
      </c>
      <c r="T626" t="s">
        <v>1025</v>
      </c>
      <c r="U626">
        <v>26</v>
      </c>
      <c r="V626">
        <v>2</v>
      </c>
      <c r="W626" t="s">
        <v>1028</v>
      </c>
      <c r="X626">
        <v>1</v>
      </c>
      <c r="Y626" t="s">
        <v>83</v>
      </c>
      <c r="Z626">
        <v>1</v>
      </c>
      <c r="AA626" t="s">
        <v>84</v>
      </c>
      <c r="AB626">
        <v>1</v>
      </c>
      <c r="AC626" s="2">
        <v>0</v>
      </c>
      <c r="AD626" s="2">
        <v>0</v>
      </c>
      <c r="AE626" s="2">
        <v>0</v>
      </c>
      <c r="AF626" s="2">
        <v>0</v>
      </c>
      <c r="AG626" s="2">
        <v>0</v>
      </c>
      <c r="AH626" s="2">
        <v>0</v>
      </c>
      <c r="AI626" s="2">
        <v>348</v>
      </c>
      <c r="AJ626" s="2">
        <v>509</v>
      </c>
      <c r="AK626" s="2">
        <v>146.26</v>
      </c>
      <c r="AL626" s="2">
        <v>388</v>
      </c>
      <c r="AM626" s="2">
        <v>376</v>
      </c>
      <c r="AN626" s="2">
        <v>96.91</v>
      </c>
      <c r="AO626" s="2">
        <v>88</v>
      </c>
      <c r="AP626" s="2">
        <v>118</v>
      </c>
      <c r="AQ626" s="2">
        <v>134.09</v>
      </c>
      <c r="AR626" s="2">
        <v>973</v>
      </c>
      <c r="AS626" s="2">
        <v>1003</v>
      </c>
      <c r="AT626" s="2">
        <v>103.08</v>
      </c>
      <c r="AU626" s="2">
        <v>0</v>
      </c>
      <c r="AV626" s="2">
        <v>0</v>
      </c>
      <c r="AW626" s="2">
        <v>0</v>
      </c>
      <c r="AX626" s="2">
        <v>0</v>
      </c>
      <c r="AY626" s="2">
        <v>0</v>
      </c>
      <c r="AZ626" s="2">
        <v>0</v>
      </c>
      <c r="BA626" s="2">
        <v>1652035811</v>
      </c>
      <c r="BB626" s="2">
        <v>1640418811</v>
      </c>
      <c r="BC626" s="2">
        <v>99.3</v>
      </c>
      <c r="BD626" s="2">
        <v>1604043409</v>
      </c>
      <c r="BE626" s="2">
        <v>1604043409</v>
      </c>
      <c r="BF626" s="2">
        <v>100</v>
      </c>
      <c r="BG626" s="2">
        <v>1915921000</v>
      </c>
      <c r="BH626" s="2">
        <v>806860767</v>
      </c>
      <c r="BI626" s="2">
        <v>42.11</v>
      </c>
      <c r="BJ626" s="2">
        <v>5172000220</v>
      </c>
      <c r="BK626" s="2">
        <v>4051322987</v>
      </c>
      <c r="BL626" s="2">
        <v>78.33</v>
      </c>
      <c r="BM626" t="s">
        <v>1029</v>
      </c>
      <c r="BN626" s="3">
        <f t="shared" si="87"/>
        <v>0</v>
      </c>
      <c r="BO626" s="3">
        <f t="shared" si="88"/>
        <v>0</v>
      </c>
      <c r="BP626" s="3">
        <f t="shared" si="89"/>
        <v>0</v>
      </c>
      <c r="BQ626" s="3">
        <f t="shared" si="90"/>
        <v>0</v>
      </c>
      <c r="BR626" s="3">
        <f t="shared" si="91"/>
        <v>1652.035811</v>
      </c>
      <c r="BS626" s="3">
        <f t="shared" si="92"/>
        <v>1640.418811</v>
      </c>
      <c r="BT626" s="3">
        <f t="shared" si="93"/>
        <v>1604.0434090000001</v>
      </c>
      <c r="BU626" s="3">
        <f t="shared" si="94"/>
        <v>1604.0434090000001</v>
      </c>
      <c r="BV626" s="3">
        <f t="shared" si="95"/>
        <v>1915.921</v>
      </c>
      <c r="BW626" s="3">
        <f t="shared" si="95"/>
        <v>806.86076700000001</v>
      </c>
    </row>
    <row r="627" spans="1:75" x14ac:dyDescent="0.25">
      <c r="A627">
        <v>506859452</v>
      </c>
      <c r="B627">
        <v>5</v>
      </c>
      <c r="C627" t="s">
        <v>75</v>
      </c>
      <c r="D627" t="s">
        <v>76</v>
      </c>
      <c r="E627">
        <v>2020</v>
      </c>
      <c r="F627" t="s">
        <v>77</v>
      </c>
      <c r="G627" t="s">
        <v>78</v>
      </c>
      <c r="H627">
        <v>2</v>
      </c>
      <c r="I627" t="s">
        <v>79</v>
      </c>
      <c r="J627">
        <v>121</v>
      </c>
      <c r="K627" t="s">
        <v>946</v>
      </c>
      <c r="L627" t="s">
        <v>3034</v>
      </c>
      <c r="M627">
        <v>100</v>
      </c>
      <c r="N627" t="s">
        <v>3082</v>
      </c>
      <c r="O627">
        <v>7</v>
      </c>
      <c r="P627" t="s">
        <v>3088</v>
      </c>
      <c r="Q627">
        <v>42</v>
      </c>
      <c r="R627" t="s">
        <v>3095</v>
      </c>
      <c r="S627">
        <v>1031</v>
      </c>
      <c r="T627" t="s">
        <v>1030</v>
      </c>
      <c r="U627">
        <v>41</v>
      </c>
      <c r="V627">
        <v>1</v>
      </c>
      <c r="W627" t="s">
        <v>1031</v>
      </c>
      <c r="X627">
        <v>1</v>
      </c>
      <c r="Y627" t="s">
        <v>83</v>
      </c>
      <c r="Z627">
        <v>3</v>
      </c>
      <c r="AA627" t="s">
        <v>87</v>
      </c>
      <c r="AB627">
        <v>1</v>
      </c>
      <c r="AC627" s="2">
        <v>0.1</v>
      </c>
      <c r="AD627" s="2">
        <v>0.1</v>
      </c>
      <c r="AE627" s="2">
        <v>100</v>
      </c>
      <c r="AF627" s="2">
        <v>0.2</v>
      </c>
      <c r="AG627" s="2">
        <v>0.2</v>
      </c>
      <c r="AH627" s="2">
        <v>100</v>
      </c>
      <c r="AI627" s="2">
        <v>0.4</v>
      </c>
      <c r="AJ627" s="2">
        <v>0.4</v>
      </c>
      <c r="AK627" s="2">
        <v>100</v>
      </c>
      <c r="AL627" s="2">
        <v>0</v>
      </c>
      <c r="AM627" s="2">
        <v>0</v>
      </c>
      <c r="AN627" s="2">
        <v>0</v>
      </c>
      <c r="AO627" s="2">
        <v>0</v>
      </c>
      <c r="AP627" s="2">
        <v>0</v>
      </c>
      <c r="AQ627" s="2">
        <v>0</v>
      </c>
      <c r="AR627" s="2">
        <v>0.7</v>
      </c>
      <c r="AS627" s="2">
        <v>0.7</v>
      </c>
      <c r="AT627" s="2">
        <v>100</v>
      </c>
      <c r="AU627" s="2">
        <v>116584919</v>
      </c>
      <c r="AV627" s="2">
        <v>94557632</v>
      </c>
      <c r="AW627" s="2">
        <v>81.11</v>
      </c>
      <c r="AX627" s="2">
        <v>589074504</v>
      </c>
      <c r="AY627" s="2">
        <v>566508594</v>
      </c>
      <c r="AZ627" s="2">
        <v>96.17</v>
      </c>
      <c r="BA627" s="2">
        <v>833359734</v>
      </c>
      <c r="BB627" s="2">
        <v>833359734</v>
      </c>
      <c r="BC627" s="2">
        <v>100</v>
      </c>
      <c r="BD627" s="2">
        <v>0</v>
      </c>
      <c r="BE627" s="2">
        <v>0</v>
      </c>
      <c r="BF627" s="2">
        <v>0</v>
      </c>
      <c r="BG627" s="2">
        <v>0</v>
      </c>
      <c r="BH627" s="2">
        <v>0</v>
      </c>
      <c r="BI627" s="2">
        <v>0</v>
      </c>
      <c r="BJ627" s="2">
        <v>1539019157</v>
      </c>
      <c r="BK627" s="2">
        <v>1494425960</v>
      </c>
      <c r="BL627" s="2">
        <v>97.1</v>
      </c>
      <c r="BN627" s="3">
        <f t="shared" si="87"/>
        <v>116.584919</v>
      </c>
      <c r="BO627" s="3">
        <f t="shared" si="88"/>
        <v>94.557631999999998</v>
      </c>
      <c r="BP627" s="3">
        <f t="shared" si="89"/>
        <v>589.07450400000005</v>
      </c>
      <c r="BQ627" s="3">
        <f t="shared" si="90"/>
        <v>566.50859400000002</v>
      </c>
      <c r="BR627" s="3">
        <f t="shared" si="91"/>
        <v>833.359734</v>
      </c>
      <c r="BS627" s="3">
        <f t="shared" si="92"/>
        <v>833.359734</v>
      </c>
      <c r="BT627" s="3">
        <f t="shared" si="93"/>
        <v>0</v>
      </c>
      <c r="BU627" s="3">
        <f t="shared" si="94"/>
        <v>0</v>
      </c>
      <c r="BV627" s="3">
        <f t="shared" si="95"/>
        <v>0</v>
      </c>
      <c r="BW627" s="3">
        <f t="shared" si="95"/>
        <v>0</v>
      </c>
    </row>
    <row r="628" spans="1:75" x14ac:dyDescent="0.25">
      <c r="A628">
        <v>506859452</v>
      </c>
      <c r="B628">
        <v>5</v>
      </c>
      <c r="C628" t="s">
        <v>75</v>
      </c>
      <c r="D628" t="s">
        <v>76</v>
      </c>
      <c r="E628">
        <v>2020</v>
      </c>
      <c r="F628" t="s">
        <v>77</v>
      </c>
      <c r="G628" t="s">
        <v>78</v>
      </c>
      <c r="H628">
        <v>2</v>
      </c>
      <c r="I628" t="s">
        <v>79</v>
      </c>
      <c r="J628">
        <v>121</v>
      </c>
      <c r="K628" t="s">
        <v>946</v>
      </c>
      <c r="L628" t="s">
        <v>3034</v>
      </c>
      <c r="M628">
        <v>100</v>
      </c>
      <c r="N628" t="s">
        <v>3082</v>
      </c>
      <c r="O628">
        <v>7</v>
      </c>
      <c r="P628" t="s">
        <v>3088</v>
      </c>
      <c r="Q628">
        <v>42</v>
      </c>
      <c r="R628" t="s">
        <v>3095</v>
      </c>
      <c r="S628">
        <v>1031</v>
      </c>
      <c r="T628" t="s">
        <v>1030</v>
      </c>
      <c r="U628">
        <v>41</v>
      </c>
      <c r="V628">
        <v>3</v>
      </c>
      <c r="W628" t="s">
        <v>1032</v>
      </c>
      <c r="X628">
        <v>3</v>
      </c>
      <c r="Y628" t="s">
        <v>128</v>
      </c>
      <c r="Z628">
        <v>1</v>
      </c>
      <c r="AA628" t="s">
        <v>84</v>
      </c>
      <c r="AB628">
        <v>1</v>
      </c>
      <c r="AC628" s="2">
        <v>5</v>
      </c>
      <c r="AD628" s="2">
        <v>5</v>
      </c>
      <c r="AE628" s="2">
        <v>100</v>
      </c>
      <c r="AF628" s="2">
        <v>20</v>
      </c>
      <c r="AG628" s="2">
        <v>20</v>
      </c>
      <c r="AH628" s="2">
        <v>100</v>
      </c>
      <c r="AI628" s="2">
        <v>35</v>
      </c>
      <c r="AJ628" s="2">
        <v>34</v>
      </c>
      <c r="AK628" s="2">
        <v>97.14</v>
      </c>
      <c r="AL628" s="2">
        <v>65</v>
      </c>
      <c r="AM628" s="2">
        <v>65</v>
      </c>
      <c r="AN628" s="2">
        <v>100</v>
      </c>
      <c r="AO628" s="2">
        <v>80</v>
      </c>
      <c r="AP628" s="2">
        <v>80</v>
      </c>
      <c r="AQ628" s="2">
        <v>100</v>
      </c>
      <c r="AR628" s="2" t="s">
        <v>95</v>
      </c>
      <c r="AS628" s="2" t="s">
        <v>95</v>
      </c>
      <c r="AT628" s="2" t="s">
        <v>95</v>
      </c>
      <c r="AU628" s="2">
        <v>56798266</v>
      </c>
      <c r="AV628" s="2">
        <v>18230666</v>
      </c>
      <c r="AW628" s="2">
        <v>32.1</v>
      </c>
      <c r="AX628" s="2">
        <v>78496793</v>
      </c>
      <c r="AY628" s="2">
        <v>70361650</v>
      </c>
      <c r="AZ628" s="2">
        <v>89.63</v>
      </c>
      <c r="BA628" s="2">
        <v>655290666</v>
      </c>
      <c r="BB628" s="2">
        <v>475100870</v>
      </c>
      <c r="BC628" s="2">
        <v>72.5</v>
      </c>
      <c r="BD628" s="2">
        <v>547811547</v>
      </c>
      <c r="BE628" s="2">
        <v>539490565</v>
      </c>
      <c r="BF628" s="2">
        <v>98.48</v>
      </c>
      <c r="BG628" s="2">
        <v>445300000</v>
      </c>
      <c r="BH628" s="2">
        <v>143553333</v>
      </c>
      <c r="BI628" s="2">
        <v>32.24</v>
      </c>
      <c r="BJ628" s="2">
        <v>1783697272</v>
      </c>
      <c r="BK628" s="2">
        <v>1246737084</v>
      </c>
      <c r="BL628" s="2">
        <v>69.900000000000006</v>
      </c>
      <c r="BM628" t="s">
        <v>1033</v>
      </c>
      <c r="BN628" s="3">
        <f t="shared" si="87"/>
        <v>56.798265999999998</v>
      </c>
      <c r="BO628" s="3">
        <f t="shared" si="88"/>
        <v>18.230665999999999</v>
      </c>
      <c r="BP628" s="3">
        <f t="shared" si="89"/>
        <v>78.496792999999997</v>
      </c>
      <c r="BQ628" s="3">
        <f t="shared" si="90"/>
        <v>70.361649999999997</v>
      </c>
      <c r="BR628" s="3">
        <f t="shared" si="91"/>
        <v>655.29066599999999</v>
      </c>
      <c r="BS628" s="3">
        <f t="shared" si="92"/>
        <v>475.10086999999999</v>
      </c>
      <c r="BT628" s="3">
        <f t="shared" si="93"/>
        <v>547.81154700000002</v>
      </c>
      <c r="BU628" s="3">
        <f t="shared" si="94"/>
        <v>539.49056499999995</v>
      </c>
      <c r="BV628" s="3">
        <f t="shared" si="95"/>
        <v>445.3</v>
      </c>
      <c r="BW628" s="3">
        <f t="shared" si="95"/>
        <v>143.55333300000001</v>
      </c>
    </row>
    <row r="629" spans="1:75" x14ac:dyDescent="0.25">
      <c r="A629">
        <v>506859452</v>
      </c>
      <c r="B629">
        <v>5</v>
      </c>
      <c r="C629" t="s">
        <v>75</v>
      </c>
      <c r="D629" t="s">
        <v>76</v>
      </c>
      <c r="E629">
        <v>2020</v>
      </c>
      <c r="F629" t="s">
        <v>77</v>
      </c>
      <c r="G629" t="s">
        <v>78</v>
      </c>
      <c r="H629">
        <v>2</v>
      </c>
      <c r="I629" t="s">
        <v>79</v>
      </c>
      <c r="J629">
        <v>121</v>
      </c>
      <c r="K629" t="s">
        <v>946</v>
      </c>
      <c r="L629" t="s">
        <v>3034</v>
      </c>
      <c r="M629">
        <v>100</v>
      </c>
      <c r="N629" t="s">
        <v>3082</v>
      </c>
      <c r="O629">
        <v>7</v>
      </c>
      <c r="P629" t="s">
        <v>3088</v>
      </c>
      <c r="Q629">
        <v>42</v>
      </c>
      <c r="R629" t="s">
        <v>3095</v>
      </c>
      <c r="S629">
        <v>1031</v>
      </c>
      <c r="T629" t="s">
        <v>1030</v>
      </c>
      <c r="U629">
        <v>41</v>
      </c>
      <c r="V629">
        <v>4</v>
      </c>
      <c r="W629" t="s">
        <v>1034</v>
      </c>
      <c r="X629">
        <v>1</v>
      </c>
      <c r="Y629" t="s">
        <v>83</v>
      </c>
      <c r="Z629">
        <v>1</v>
      </c>
      <c r="AA629" t="s">
        <v>84</v>
      </c>
      <c r="AB629">
        <v>1</v>
      </c>
      <c r="AC629" s="2">
        <v>38</v>
      </c>
      <c r="AD629" s="2">
        <v>38</v>
      </c>
      <c r="AE629" s="2">
        <v>100</v>
      </c>
      <c r="AF629" s="2">
        <v>17</v>
      </c>
      <c r="AG629" s="2">
        <v>15</v>
      </c>
      <c r="AH629" s="2">
        <v>88.24</v>
      </c>
      <c r="AI629" s="2">
        <v>19</v>
      </c>
      <c r="AJ629" s="2">
        <v>19</v>
      </c>
      <c r="AK629" s="2">
        <v>100</v>
      </c>
      <c r="AL629" s="2">
        <v>14</v>
      </c>
      <c r="AM629" s="2">
        <v>14</v>
      </c>
      <c r="AN629" s="2">
        <v>100</v>
      </c>
      <c r="AO629" s="2">
        <v>14</v>
      </c>
      <c r="AP629" s="2">
        <v>14</v>
      </c>
      <c r="AQ629" s="2">
        <v>100</v>
      </c>
      <c r="AR629" s="2">
        <v>100</v>
      </c>
      <c r="AS629" s="2">
        <v>100</v>
      </c>
      <c r="AT629" s="2">
        <v>100</v>
      </c>
      <c r="AU629" s="2">
        <v>184988586</v>
      </c>
      <c r="AV629" s="2">
        <v>184988586</v>
      </c>
      <c r="AW629" s="2">
        <v>100</v>
      </c>
      <c r="AX629" s="2">
        <v>414558200</v>
      </c>
      <c r="AY629" s="2">
        <v>390416086</v>
      </c>
      <c r="AZ629" s="2">
        <v>94.18</v>
      </c>
      <c r="BA629" s="2">
        <v>344369600</v>
      </c>
      <c r="BB629" s="2">
        <v>344369600</v>
      </c>
      <c r="BC629" s="2">
        <v>100</v>
      </c>
      <c r="BD629" s="2">
        <v>493368886</v>
      </c>
      <c r="BE629" s="2">
        <v>493368886</v>
      </c>
      <c r="BF629" s="2">
        <v>100</v>
      </c>
      <c r="BG629" s="2">
        <v>360186000</v>
      </c>
      <c r="BH629" s="2">
        <v>178160134</v>
      </c>
      <c r="BI629" s="2">
        <v>49.46</v>
      </c>
      <c r="BJ629" s="2">
        <v>1797471272</v>
      </c>
      <c r="BK629" s="2">
        <v>1591303292</v>
      </c>
      <c r="BL629" s="2">
        <v>88.53</v>
      </c>
      <c r="BM629" t="s">
        <v>1035</v>
      </c>
      <c r="BN629" s="3">
        <f t="shared" si="87"/>
        <v>184.988586</v>
      </c>
      <c r="BO629" s="3">
        <f t="shared" si="88"/>
        <v>184.988586</v>
      </c>
      <c r="BP629" s="3">
        <f t="shared" si="89"/>
        <v>414.5582</v>
      </c>
      <c r="BQ629" s="3">
        <f t="shared" si="90"/>
        <v>390.41608600000001</v>
      </c>
      <c r="BR629" s="3">
        <f t="shared" si="91"/>
        <v>344.36959999999999</v>
      </c>
      <c r="BS629" s="3">
        <f t="shared" si="92"/>
        <v>344.36959999999999</v>
      </c>
      <c r="BT629" s="3">
        <f t="shared" si="93"/>
        <v>493.36888599999997</v>
      </c>
      <c r="BU629" s="3">
        <f t="shared" si="94"/>
        <v>493.36888599999997</v>
      </c>
      <c r="BV629" s="3">
        <f t="shared" si="95"/>
        <v>360.18599999999998</v>
      </c>
      <c r="BW629" s="3">
        <f t="shared" si="95"/>
        <v>178.160134</v>
      </c>
    </row>
    <row r="630" spans="1:75" x14ac:dyDescent="0.25">
      <c r="A630">
        <v>506859452</v>
      </c>
      <c r="B630">
        <v>5</v>
      </c>
      <c r="C630" t="s">
        <v>75</v>
      </c>
      <c r="D630" t="s">
        <v>76</v>
      </c>
      <c r="E630">
        <v>2020</v>
      </c>
      <c r="F630" t="s">
        <v>77</v>
      </c>
      <c r="G630" t="s">
        <v>78</v>
      </c>
      <c r="H630">
        <v>2</v>
      </c>
      <c r="I630" t="s">
        <v>79</v>
      </c>
      <c r="J630">
        <v>121</v>
      </c>
      <c r="K630" t="s">
        <v>946</v>
      </c>
      <c r="L630" t="s">
        <v>3034</v>
      </c>
      <c r="M630">
        <v>100</v>
      </c>
      <c r="N630" t="s">
        <v>3082</v>
      </c>
      <c r="O630">
        <v>7</v>
      </c>
      <c r="P630" t="s">
        <v>3088</v>
      </c>
      <c r="Q630">
        <v>42</v>
      </c>
      <c r="R630" t="s">
        <v>3095</v>
      </c>
      <c r="S630">
        <v>1031</v>
      </c>
      <c r="T630" t="s">
        <v>1030</v>
      </c>
      <c r="U630">
        <v>41</v>
      </c>
      <c r="V630">
        <v>5</v>
      </c>
      <c r="W630" t="s">
        <v>1036</v>
      </c>
      <c r="X630">
        <v>1</v>
      </c>
      <c r="Y630" t="s">
        <v>83</v>
      </c>
      <c r="Z630">
        <v>3</v>
      </c>
      <c r="AA630" t="s">
        <v>87</v>
      </c>
      <c r="AB630">
        <v>1</v>
      </c>
      <c r="AC630" s="2">
        <v>0</v>
      </c>
      <c r="AD630" s="2">
        <v>0</v>
      </c>
      <c r="AE630" s="2">
        <v>0</v>
      </c>
      <c r="AF630" s="2">
        <v>1</v>
      </c>
      <c r="AG630" s="2">
        <v>1</v>
      </c>
      <c r="AH630" s="2">
        <v>100</v>
      </c>
      <c r="AI630" s="2">
        <v>0</v>
      </c>
      <c r="AJ630" s="2">
        <v>0</v>
      </c>
      <c r="AK630" s="2">
        <v>0</v>
      </c>
      <c r="AL630" s="2">
        <v>0</v>
      </c>
      <c r="AM630" s="2">
        <v>0</v>
      </c>
      <c r="AN630" s="2">
        <v>0</v>
      </c>
      <c r="AO630" s="2">
        <v>0</v>
      </c>
      <c r="AP630" s="2">
        <v>0</v>
      </c>
      <c r="AQ630" s="2">
        <v>0</v>
      </c>
      <c r="AR630" s="2">
        <v>1</v>
      </c>
      <c r="AS630" s="2">
        <v>1</v>
      </c>
      <c r="AT630" s="2">
        <v>100</v>
      </c>
      <c r="AU630" s="2">
        <v>0</v>
      </c>
      <c r="AV630" s="2">
        <v>0</v>
      </c>
      <c r="AW630" s="2">
        <v>0</v>
      </c>
      <c r="AX630" s="2">
        <v>655870503</v>
      </c>
      <c r="AY630" s="2">
        <v>655870503</v>
      </c>
      <c r="AZ630" s="2">
        <v>100</v>
      </c>
      <c r="BA630" s="2">
        <v>0</v>
      </c>
      <c r="BB630" s="2">
        <v>0</v>
      </c>
      <c r="BC630" s="2">
        <v>0</v>
      </c>
      <c r="BD630" s="2">
        <v>0</v>
      </c>
      <c r="BE630" s="2">
        <v>0</v>
      </c>
      <c r="BF630" s="2">
        <v>0</v>
      </c>
      <c r="BG630" s="2">
        <v>0</v>
      </c>
      <c r="BH630" s="2">
        <v>0</v>
      </c>
      <c r="BI630" s="2">
        <v>0</v>
      </c>
      <c r="BJ630" s="2">
        <v>655870503</v>
      </c>
      <c r="BK630" s="2">
        <v>655870503</v>
      </c>
      <c r="BL630" s="2">
        <v>100</v>
      </c>
      <c r="BN630" s="3">
        <f t="shared" si="87"/>
        <v>0</v>
      </c>
      <c r="BO630" s="3">
        <f t="shared" si="88"/>
        <v>0</v>
      </c>
      <c r="BP630" s="3">
        <f t="shared" si="89"/>
        <v>655.87050299999999</v>
      </c>
      <c r="BQ630" s="3">
        <f t="shared" si="90"/>
        <v>655.87050299999999</v>
      </c>
      <c r="BR630" s="3">
        <f t="shared" si="91"/>
        <v>0</v>
      </c>
      <c r="BS630" s="3">
        <f t="shared" si="92"/>
        <v>0</v>
      </c>
      <c r="BT630" s="3">
        <f t="shared" si="93"/>
        <v>0</v>
      </c>
      <c r="BU630" s="3">
        <f t="shared" si="94"/>
        <v>0</v>
      </c>
      <c r="BV630" s="3">
        <f t="shared" si="95"/>
        <v>0</v>
      </c>
      <c r="BW630" s="3">
        <f t="shared" si="95"/>
        <v>0</v>
      </c>
    </row>
    <row r="631" spans="1:75" x14ac:dyDescent="0.25">
      <c r="A631">
        <v>506859452</v>
      </c>
      <c r="B631">
        <v>5</v>
      </c>
      <c r="C631" t="s">
        <v>75</v>
      </c>
      <c r="D631" t="s">
        <v>76</v>
      </c>
      <c r="E631">
        <v>2020</v>
      </c>
      <c r="F631" t="s">
        <v>77</v>
      </c>
      <c r="G631" t="s">
        <v>78</v>
      </c>
      <c r="H631">
        <v>2</v>
      </c>
      <c r="I631" t="s">
        <v>79</v>
      </c>
      <c r="J631">
        <v>121</v>
      </c>
      <c r="K631" t="s">
        <v>946</v>
      </c>
      <c r="L631" t="s">
        <v>3034</v>
      </c>
      <c r="M631">
        <v>100</v>
      </c>
      <c r="N631" t="s">
        <v>3082</v>
      </c>
      <c r="O631">
        <v>7</v>
      </c>
      <c r="P631" t="s">
        <v>3088</v>
      </c>
      <c r="Q631">
        <v>42</v>
      </c>
      <c r="R631" t="s">
        <v>3095</v>
      </c>
      <c r="S631">
        <v>1031</v>
      </c>
      <c r="T631" t="s">
        <v>1030</v>
      </c>
      <c r="U631">
        <v>41</v>
      </c>
      <c r="V631">
        <v>6</v>
      </c>
      <c r="W631" t="s">
        <v>1037</v>
      </c>
      <c r="X631">
        <v>2</v>
      </c>
      <c r="Y631" t="s">
        <v>94</v>
      </c>
      <c r="Z631">
        <v>1</v>
      </c>
      <c r="AA631" t="s">
        <v>84</v>
      </c>
      <c r="AB631">
        <v>1</v>
      </c>
      <c r="AC631" s="2">
        <v>0</v>
      </c>
      <c r="AD631" s="2">
        <v>0</v>
      </c>
      <c r="AE631" s="2">
        <v>0</v>
      </c>
      <c r="AF631" s="2">
        <v>0</v>
      </c>
      <c r="AG631" s="2">
        <v>0</v>
      </c>
      <c r="AH631" s="2">
        <v>0</v>
      </c>
      <c r="AI631" s="2">
        <v>0</v>
      </c>
      <c r="AJ631" s="2">
        <v>0</v>
      </c>
      <c r="AK631" s="2">
        <v>0</v>
      </c>
      <c r="AL631" s="2">
        <v>100</v>
      </c>
      <c r="AM631" s="2">
        <v>100</v>
      </c>
      <c r="AN631" s="2">
        <v>100</v>
      </c>
      <c r="AO631" s="2">
        <v>100</v>
      </c>
      <c r="AP631" s="2">
        <v>100</v>
      </c>
      <c r="AQ631" s="2">
        <v>100</v>
      </c>
      <c r="AR631" s="2" t="s">
        <v>95</v>
      </c>
      <c r="AS631" s="2" t="s">
        <v>95</v>
      </c>
      <c r="AT631" s="2" t="s">
        <v>95</v>
      </c>
      <c r="AU631" s="2">
        <v>0</v>
      </c>
      <c r="AV631" s="2">
        <v>0</v>
      </c>
      <c r="AW631" s="2">
        <v>0</v>
      </c>
      <c r="AX631" s="2">
        <v>0</v>
      </c>
      <c r="AY631" s="2">
        <v>0</v>
      </c>
      <c r="AZ631" s="2">
        <v>0</v>
      </c>
      <c r="BA631" s="2">
        <v>0</v>
      </c>
      <c r="BB631" s="2">
        <v>0</v>
      </c>
      <c r="BC631" s="2">
        <v>0</v>
      </c>
      <c r="BD631" s="2">
        <v>794523567</v>
      </c>
      <c r="BE631" s="2">
        <v>794523567</v>
      </c>
      <c r="BF631" s="2">
        <v>100</v>
      </c>
      <c r="BG631" s="2">
        <v>858558000</v>
      </c>
      <c r="BH631" s="2">
        <v>416701034</v>
      </c>
      <c r="BI631" s="2">
        <v>48.53</v>
      </c>
      <c r="BJ631" s="2">
        <v>1653081567</v>
      </c>
      <c r="BK631" s="2">
        <v>1211224601</v>
      </c>
      <c r="BL631" s="2">
        <v>73.27</v>
      </c>
      <c r="BM631" t="s">
        <v>1038</v>
      </c>
      <c r="BN631" s="3">
        <f t="shared" si="87"/>
        <v>0</v>
      </c>
      <c r="BO631" s="3">
        <f t="shared" si="88"/>
        <v>0</v>
      </c>
      <c r="BP631" s="3">
        <f t="shared" si="89"/>
        <v>0</v>
      </c>
      <c r="BQ631" s="3">
        <f t="shared" si="90"/>
        <v>0</v>
      </c>
      <c r="BR631" s="3">
        <f t="shared" si="91"/>
        <v>0</v>
      </c>
      <c r="BS631" s="3">
        <f t="shared" si="92"/>
        <v>0</v>
      </c>
      <c r="BT631" s="3">
        <f t="shared" si="93"/>
        <v>794.52356699999996</v>
      </c>
      <c r="BU631" s="3">
        <f t="shared" si="94"/>
        <v>794.52356699999996</v>
      </c>
      <c r="BV631" s="3">
        <f t="shared" si="95"/>
        <v>858.55799999999999</v>
      </c>
      <c r="BW631" s="3">
        <f t="shared" si="95"/>
        <v>416.70103399999999</v>
      </c>
    </row>
    <row r="632" spans="1:75" x14ac:dyDescent="0.25">
      <c r="A632">
        <v>506859452</v>
      </c>
      <c r="B632">
        <v>5</v>
      </c>
      <c r="C632" t="s">
        <v>75</v>
      </c>
      <c r="D632" t="s">
        <v>76</v>
      </c>
      <c r="E632">
        <v>2020</v>
      </c>
      <c r="F632" t="s">
        <v>77</v>
      </c>
      <c r="G632" t="s">
        <v>78</v>
      </c>
      <c r="H632">
        <v>2</v>
      </c>
      <c r="I632" t="s">
        <v>79</v>
      </c>
      <c r="J632">
        <v>122</v>
      </c>
      <c r="K632" t="s">
        <v>1039</v>
      </c>
      <c r="L632" t="s">
        <v>3035</v>
      </c>
      <c r="M632">
        <v>92</v>
      </c>
      <c r="N632" t="s">
        <v>3083</v>
      </c>
      <c r="O632">
        <v>1</v>
      </c>
      <c r="P632" t="s">
        <v>3091</v>
      </c>
      <c r="Q632">
        <v>1</v>
      </c>
      <c r="R632" t="s">
        <v>3127</v>
      </c>
      <c r="S632">
        <v>1093</v>
      </c>
      <c r="T632" t="s">
        <v>1040</v>
      </c>
      <c r="U632">
        <v>27</v>
      </c>
      <c r="V632">
        <v>1</v>
      </c>
      <c r="W632" t="s">
        <v>1041</v>
      </c>
      <c r="X632">
        <v>2</v>
      </c>
      <c r="Y632" t="s">
        <v>94</v>
      </c>
      <c r="Z632">
        <v>1</v>
      </c>
      <c r="AA632" t="s">
        <v>84</v>
      </c>
      <c r="AB632">
        <v>1</v>
      </c>
      <c r="AC632" s="2">
        <v>0</v>
      </c>
      <c r="AD632" s="2">
        <v>0</v>
      </c>
      <c r="AE632" s="2">
        <v>0</v>
      </c>
      <c r="AF632" s="2">
        <v>440</v>
      </c>
      <c r="AG632" s="2">
        <v>442</v>
      </c>
      <c r="AH632" s="2">
        <v>100.45</v>
      </c>
      <c r="AI632" s="2">
        <v>440</v>
      </c>
      <c r="AJ632" s="2">
        <v>440</v>
      </c>
      <c r="AK632" s="2">
        <v>100</v>
      </c>
      <c r="AL632" s="2">
        <v>440</v>
      </c>
      <c r="AM632" s="2">
        <v>502</v>
      </c>
      <c r="AN632" s="2">
        <v>114.09</v>
      </c>
      <c r="AO632" s="2">
        <v>440</v>
      </c>
      <c r="AP632" s="2">
        <v>426</v>
      </c>
      <c r="AQ632" s="2">
        <v>96.82</v>
      </c>
      <c r="AR632" s="2" t="s">
        <v>95</v>
      </c>
      <c r="AS632" s="2" t="s">
        <v>95</v>
      </c>
      <c r="AT632" s="2" t="s">
        <v>95</v>
      </c>
      <c r="AU632" s="2">
        <v>17838534</v>
      </c>
      <c r="AV632" s="2">
        <v>17838534</v>
      </c>
      <c r="AW632" s="2">
        <v>100</v>
      </c>
      <c r="AX632" s="2">
        <v>103455000</v>
      </c>
      <c r="AY632" s="2">
        <v>103455000</v>
      </c>
      <c r="AZ632" s="2">
        <v>100</v>
      </c>
      <c r="BA632" s="2">
        <v>205468400</v>
      </c>
      <c r="BB632" s="2">
        <v>205468400</v>
      </c>
      <c r="BC632" s="2">
        <v>100</v>
      </c>
      <c r="BD632" s="2">
        <v>215708400</v>
      </c>
      <c r="BE632" s="2">
        <v>210521400</v>
      </c>
      <c r="BF632" s="2">
        <v>97.59</v>
      </c>
      <c r="BG632" s="2">
        <v>216579000</v>
      </c>
      <c r="BH632" s="2">
        <v>126750000</v>
      </c>
      <c r="BI632" s="2">
        <v>58.52</v>
      </c>
      <c r="BJ632" s="2">
        <v>759049334</v>
      </c>
      <c r="BK632" s="2">
        <v>664033334</v>
      </c>
      <c r="BL632" s="2">
        <v>87.48</v>
      </c>
      <c r="BN632" s="3">
        <f t="shared" si="87"/>
        <v>17.838533999999999</v>
      </c>
      <c r="BO632" s="3">
        <f t="shared" si="88"/>
        <v>17.838533999999999</v>
      </c>
      <c r="BP632" s="3">
        <f t="shared" si="89"/>
        <v>103.455</v>
      </c>
      <c r="BQ632" s="3">
        <f t="shared" si="90"/>
        <v>103.455</v>
      </c>
      <c r="BR632" s="3">
        <f t="shared" si="91"/>
        <v>205.4684</v>
      </c>
      <c r="BS632" s="3">
        <f t="shared" si="92"/>
        <v>205.4684</v>
      </c>
      <c r="BT632" s="3">
        <f t="shared" si="93"/>
        <v>215.70840000000001</v>
      </c>
      <c r="BU632" s="3">
        <f t="shared" si="94"/>
        <v>210.5214</v>
      </c>
      <c r="BV632" s="3">
        <f t="shared" si="95"/>
        <v>216.57900000000001</v>
      </c>
      <c r="BW632" s="3">
        <f t="shared" si="95"/>
        <v>126.75</v>
      </c>
    </row>
    <row r="633" spans="1:75" x14ac:dyDescent="0.25">
      <c r="A633">
        <v>506859452</v>
      </c>
      <c r="B633">
        <v>5</v>
      </c>
      <c r="C633" t="s">
        <v>75</v>
      </c>
      <c r="D633" t="s">
        <v>76</v>
      </c>
      <c r="E633">
        <v>2020</v>
      </c>
      <c r="F633" t="s">
        <v>77</v>
      </c>
      <c r="G633" t="s">
        <v>78</v>
      </c>
      <c r="H633">
        <v>2</v>
      </c>
      <c r="I633" t="s">
        <v>79</v>
      </c>
      <c r="J633">
        <v>122</v>
      </c>
      <c r="K633" t="s">
        <v>1039</v>
      </c>
      <c r="L633" t="s">
        <v>3035</v>
      </c>
      <c r="M633">
        <v>92</v>
      </c>
      <c r="N633" t="s">
        <v>3083</v>
      </c>
      <c r="O633">
        <v>1</v>
      </c>
      <c r="P633" t="s">
        <v>3091</v>
      </c>
      <c r="Q633">
        <v>1</v>
      </c>
      <c r="R633" t="s">
        <v>3127</v>
      </c>
      <c r="S633">
        <v>1093</v>
      </c>
      <c r="T633" t="s">
        <v>1040</v>
      </c>
      <c r="U633">
        <v>27</v>
      </c>
      <c r="V633">
        <v>2</v>
      </c>
      <c r="W633" t="s">
        <v>1042</v>
      </c>
      <c r="X633">
        <v>3</v>
      </c>
      <c r="Y633" t="s">
        <v>128</v>
      </c>
      <c r="Z633">
        <v>1</v>
      </c>
      <c r="AA633" t="s">
        <v>84</v>
      </c>
      <c r="AB633">
        <v>1</v>
      </c>
      <c r="AC633" s="2">
        <v>0.1</v>
      </c>
      <c r="AD633" s="2">
        <v>0.08</v>
      </c>
      <c r="AE633" s="2">
        <v>80</v>
      </c>
      <c r="AF633" s="2">
        <v>0.3</v>
      </c>
      <c r="AG633" s="2">
        <v>0.26</v>
      </c>
      <c r="AH633" s="2">
        <v>86.67</v>
      </c>
      <c r="AI633" s="2">
        <v>0.6</v>
      </c>
      <c r="AJ633" s="2">
        <v>0.56999999999999995</v>
      </c>
      <c r="AK633" s="2">
        <v>95</v>
      </c>
      <c r="AL633" s="2">
        <v>0.9</v>
      </c>
      <c r="AM633" s="2">
        <v>0.9</v>
      </c>
      <c r="AN633" s="2">
        <v>100</v>
      </c>
      <c r="AO633" s="2">
        <v>1</v>
      </c>
      <c r="AP633" s="2">
        <v>1</v>
      </c>
      <c r="AQ633" s="2">
        <v>100</v>
      </c>
      <c r="AR633" s="2" t="s">
        <v>95</v>
      </c>
      <c r="AS633" s="2" t="s">
        <v>95</v>
      </c>
      <c r="AT633" s="2" t="s">
        <v>95</v>
      </c>
      <c r="AU633" s="2">
        <v>595668000</v>
      </c>
      <c r="AV633" s="2">
        <v>595668000</v>
      </c>
      <c r="AW633" s="2">
        <v>100</v>
      </c>
      <c r="AX633" s="2">
        <v>773252823</v>
      </c>
      <c r="AY633" s="2">
        <v>532967000</v>
      </c>
      <c r="AZ633" s="2">
        <v>68.930000000000007</v>
      </c>
      <c r="BA633" s="2">
        <v>1567824600</v>
      </c>
      <c r="BB633" s="2">
        <v>1566905900</v>
      </c>
      <c r="BC633" s="2">
        <v>99.94</v>
      </c>
      <c r="BD633" s="2">
        <v>1628513600</v>
      </c>
      <c r="BE633" s="2">
        <v>1626143965</v>
      </c>
      <c r="BF633" s="2">
        <v>99.85</v>
      </c>
      <c r="BG633" s="2">
        <v>266068000</v>
      </c>
      <c r="BH633" s="2">
        <v>116637000</v>
      </c>
      <c r="BI633" s="2">
        <v>43.84</v>
      </c>
      <c r="BJ633" s="2">
        <v>4831327023</v>
      </c>
      <c r="BK633" s="2">
        <v>4438321865</v>
      </c>
      <c r="BL633" s="2">
        <v>91.87</v>
      </c>
      <c r="BN633" s="3">
        <f t="shared" si="87"/>
        <v>595.66800000000001</v>
      </c>
      <c r="BO633" s="3">
        <f t="shared" si="88"/>
        <v>595.66800000000001</v>
      </c>
      <c r="BP633" s="3">
        <f t="shared" si="89"/>
        <v>773.25282300000003</v>
      </c>
      <c r="BQ633" s="3">
        <f t="shared" si="90"/>
        <v>532.96699999999998</v>
      </c>
      <c r="BR633" s="3">
        <f t="shared" si="91"/>
        <v>1567.8245999999999</v>
      </c>
      <c r="BS633" s="3">
        <f t="shared" si="92"/>
        <v>1566.9059</v>
      </c>
      <c r="BT633" s="3">
        <f t="shared" si="93"/>
        <v>1628.5136</v>
      </c>
      <c r="BU633" s="3">
        <f t="shared" si="94"/>
        <v>1626.143965</v>
      </c>
      <c r="BV633" s="3">
        <f t="shared" si="95"/>
        <v>266.06799999999998</v>
      </c>
      <c r="BW633" s="3">
        <f t="shared" si="95"/>
        <v>116.637</v>
      </c>
    </row>
    <row r="634" spans="1:75" x14ac:dyDescent="0.25">
      <c r="A634">
        <v>506859452</v>
      </c>
      <c r="B634">
        <v>5</v>
      </c>
      <c r="C634" t="s">
        <v>75</v>
      </c>
      <c r="D634" t="s">
        <v>76</v>
      </c>
      <c r="E634">
        <v>2020</v>
      </c>
      <c r="F634" t="s">
        <v>77</v>
      </c>
      <c r="G634" t="s">
        <v>78</v>
      </c>
      <c r="H634">
        <v>2</v>
      </c>
      <c r="I634" t="s">
        <v>79</v>
      </c>
      <c r="J634">
        <v>122</v>
      </c>
      <c r="K634" t="s">
        <v>1039</v>
      </c>
      <c r="L634" t="s">
        <v>3035</v>
      </c>
      <c r="M634">
        <v>92</v>
      </c>
      <c r="N634" t="s">
        <v>3083</v>
      </c>
      <c r="O634">
        <v>1</v>
      </c>
      <c r="P634" t="s">
        <v>3091</v>
      </c>
      <c r="Q634">
        <v>1</v>
      </c>
      <c r="R634" t="s">
        <v>3127</v>
      </c>
      <c r="S634">
        <v>1093</v>
      </c>
      <c r="T634" t="s">
        <v>1040</v>
      </c>
      <c r="U634">
        <v>27</v>
      </c>
      <c r="V634">
        <v>3</v>
      </c>
      <c r="W634" t="s">
        <v>1043</v>
      </c>
      <c r="X634">
        <v>3</v>
      </c>
      <c r="Y634" t="s">
        <v>128</v>
      </c>
      <c r="Z634">
        <v>4</v>
      </c>
      <c r="AA634" t="s">
        <v>187</v>
      </c>
      <c r="AB634">
        <v>1</v>
      </c>
      <c r="AC634" s="2">
        <v>0.2</v>
      </c>
      <c r="AD634" s="2">
        <v>0.15</v>
      </c>
      <c r="AE634" s="2">
        <v>75</v>
      </c>
      <c r="AF634" s="2">
        <v>1</v>
      </c>
      <c r="AG634" s="2">
        <v>0.95</v>
      </c>
      <c r="AH634" s="2">
        <v>95</v>
      </c>
      <c r="AI634" s="2">
        <v>0</v>
      </c>
      <c r="AJ634" s="2">
        <v>0</v>
      </c>
      <c r="AK634" s="2">
        <v>0</v>
      </c>
      <c r="AL634" s="2">
        <v>0</v>
      </c>
      <c r="AM634" s="2">
        <v>0</v>
      </c>
      <c r="AN634" s="2">
        <v>0</v>
      </c>
      <c r="AO634" s="2">
        <v>0</v>
      </c>
      <c r="AP634" s="2">
        <v>0</v>
      </c>
      <c r="AQ634" s="2">
        <v>0</v>
      </c>
      <c r="AR634" s="2" t="s">
        <v>95</v>
      </c>
      <c r="AS634" s="2" t="s">
        <v>95</v>
      </c>
      <c r="AT634" s="2" t="s">
        <v>95</v>
      </c>
      <c r="AU634" s="2">
        <v>480866266</v>
      </c>
      <c r="AV634" s="2">
        <v>480811493</v>
      </c>
      <c r="AW634" s="2">
        <v>99.99</v>
      </c>
      <c r="AX634" s="2">
        <v>1218045177</v>
      </c>
      <c r="AY634" s="2">
        <v>1215133136</v>
      </c>
      <c r="AZ634" s="2">
        <v>99.76</v>
      </c>
      <c r="BA634" s="2">
        <v>0</v>
      </c>
      <c r="BB634" s="2">
        <v>0</v>
      </c>
      <c r="BC634" s="2">
        <v>0</v>
      </c>
      <c r="BD634" s="2">
        <v>0</v>
      </c>
      <c r="BE634" s="2">
        <v>0</v>
      </c>
      <c r="BF634" s="2">
        <v>0</v>
      </c>
      <c r="BG634" s="2">
        <v>0</v>
      </c>
      <c r="BH634" s="2">
        <v>0</v>
      </c>
      <c r="BI634" s="2">
        <v>0</v>
      </c>
      <c r="BJ634" s="2">
        <v>1698911443</v>
      </c>
      <c r="BK634" s="2">
        <v>1695944629</v>
      </c>
      <c r="BL634" s="2">
        <v>99.83</v>
      </c>
      <c r="BN634" s="3">
        <f t="shared" si="87"/>
        <v>480.866266</v>
      </c>
      <c r="BO634" s="3">
        <f t="shared" si="88"/>
        <v>480.81149299999998</v>
      </c>
      <c r="BP634" s="3">
        <f t="shared" si="89"/>
        <v>1218.045177</v>
      </c>
      <c r="BQ634" s="3">
        <f t="shared" si="90"/>
        <v>1215.1331359999999</v>
      </c>
      <c r="BR634" s="3">
        <f t="shared" si="91"/>
        <v>0</v>
      </c>
      <c r="BS634" s="3">
        <f t="shared" si="92"/>
        <v>0</v>
      </c>
      <c r="BT634" s="3">
        <f t="shared" si="93"/>
        <v>0</v>
      </c>
      <c r="BU634" s="3">
        <f t="shared" si="94"/>
        <v>0</v>
      </c>
      <c r="BV634" s="3">
        <f t="shared" si="95"/>
        <v>0</v>
      </c>
      <c r="BW634" s="3">
        <f t="shared" si="95"/>
        <v>0</v>
      </c>
    </row>
    <row r="635" spans="1:75" x14ac:dyDescent="0.25">
      <c r="A635">
        <v>506859452</v>
      </c>
      <c r="B635">
        <v>5</v>
      </c>
      <c r="C635" t="s">
        <v>75</v>
      </c>
      <c r="D635" t="s">
        <v>76</v>
      </c>
      <c r="E635">
        <v>2020</v>
      </c>
      <c r="F635" t="s">
        <v>77</v>
      </c>
      <c r="G635" t="s">
        <v>78</v>
      </c>
      <c r="H635">
        <v>2</v>
      </c>
      <c r="I635" t="s">
        <v>79</v>
      </c>
      <c r="J635">
        <v>122</v>
      </c>
      <c r="K635" t="s">
        <v>1039</v>
      </c>
      <c r="L635" t="s">
        <v>3035</v>
      </c>
      <c r="M635">
        <v>92</v>
      </c>
      <c r="N635" t="s">
        <v>3083</v>
      </c>
      <c r="O635">
        <v>1</v>
      </c>
      <c r="P635" t="s">
        <v>3091</v>
      </c>
      <c r="Q635">
        <v>2</v>
      </c>
      <c r="R635" t="s">
        <v>3105</v>
      </c>
      <c r="S635">
        <v>1096</v>
      </c>
      <c r="T635" t="s">
        <v>420</v>
      </c>
      <c r="U635">
        <v>41</v>
      </c>
      <c r="V635">
        <v>1</v>
      </c>
      <c r="W635" t="s">
        <v>1044</v>
      </c>
      <c r="X635">
        <v>3</v>
      </c>
      <c r="Y635" t="s">
        <v>128</v>
      </c>
      <c r="Z635">
        <v>1</v>
      </c>
      <c r="AA635" t="s">
        <v>84</v>
      </c>
      <c r="AB635">
        <v>1</v>
      </c>
      <c r="AC635" s="2">
        <v>0.2</v>
      </c>
      <c r="AD635" s="2">
        <v>0.19</v>
      </c>
      <c r="AE635" s="2">
        <v>95</v>
      </c>
      <c r="AF635" s="2">
        <v>0.4</v>
      </c>
      <c r="AG635" s="2">
        <v>0.33</v>
      </c>
      <c r="AH635" s="2">
        <v>82.5</v>
      </c>
      <c r="AI635" s="2">
        <v>0.8</v>
      </c>
      <c r="AJ635" s="2">
        <v>0.78</v>
      </c>
      <c r="AK635" s="2">
        <v>97.5</v>
      </c>
      <c r="AL635" s="2">
        <v>1</v>
      </c>
      <c r="AM635" s="2">
        <v>1</v>
      </c>
      <c r="AN635" s="2">
        <v>100</v>
      </c>
      <c r="AO635" s="2">
        <v>1</v>
      </c>
      <c r="AP635" s="2">
        <v>1</v>
      </c>
      <c r="AQ635" s="2">
        <v>100</v>
      </c>
      <c r="AR635" s="2" t="s">
        <v>95</v>
      </c>
      <c r="AS635" s="2" t="s">
        <v>95</v>
      </c>
      <c r="AT635" s="2" t="s">
        <v>95</v>
      </c>
      <c r="AU635" s="2">
        <v>17922533</v>
      </c>
      <c r="AV635" s="2">
        <v>17922533</v>
      </c>
      <c r="AW635" s="2">
        <v>100</v>
      </c>
      <c r="AX635" s="2">
        <v>134211000</v>
      </c>
      <c r="AY635" s="2">
        <v>134211000</v>
      </c>
      <c r="AZ635" s="2">
        <v>100</v>
      </c>
      <c r="BA635" s="2">
        <v>208434867</v>
      </c>
      <c r="BB635" s="2">
        <v>177386534</v>
      </c>
      <c r="BC635" s="2">
        <v>85.11</v>
      </c>
      <c r="BD635" s="2">
        <v>319617400</v>
      </c>
      <c r="BE635" s="2">
        <v>319617400</v>
      </c>
      <c r="BF635" s="2">
        <v>100</v>
      </c>
      <c r="BG635" s="2">
        <v>330001000</v>
      </c>
      <c r="BH635" s="2">
        <v>168192000</v>
      </c>
      <c r="BI635" s="2">
        <v>50.97</v>
      </c>
      <c r="BJ635" s="2">
        <v>1010186800</v>
      </c>
      <c r="BK635" s="2">
        <v>817329467</v>
      </c>
      <c r="BL635" s="2">
        <v>80.91</v>
      </c>
      <c r="BN635" s="3">
        <f t="shared" si="87"/>
        <v>17.922533000000001</v>
      </c>
      <c r="BO635" s="3">
        <f t="shared" si="88"/>
        <v>17.922533000000001</v>
      </c>
      <c r="BP635" s="3">
        <f t="shared" si="89"/>
        <v>134.21100000000001</v>
      </c>
      <c r="BQ635" s="3">
        <f t="shared" si="90"/>
        <v>134.21100000000001</v>
      </c>
      <c r="BR635" s="3">
        <f t="shared" si="91"/>
        <v>208.434867</v>
      </c>
      <c r="BS635" s="3">
        <f t="shared" si="92"/>
        <v>177.38653400000001</v>
      </c>
      <c r="BT635" s="3">
        <f t="shared" si="93"/>
        <v>319.61739999999998</v>
      </c>
      <c r="BU635" s="3">
        <f t="shared" si="94"/>
        <v>319.61739999999998</v>
      </c>
      <c r="BV635" s="3">
        <f t="shared" si="95"/>
        <v>330.00099999999998</v>
      </c>
      <c r="BW635" s="3">
        <f t="shared" si="95"/>
        <v>168.19200000000001</v>
      </c>
    </row>
    <row r="636" spans="1:75" x14ac:dyDescent="0.25">
      <c r="A636">
        <v>506859452</v>
      </c>
      <c r="B636">
        <v>5</v>
      </c>
      <c r="C636" t="s">
        <v>75</v>
      </c>
      <c r="D636" t="s">
        <v>76</v>
      </c>
      <c r="E636">
        <v>2020</v>
      </c>
      <c r="F636" t="s">
        <v>77</v>
      </c>
      <c r="G636" t="s">
        <v>78</v>
      </c>
      <c r="H636">
        <v>2</v>
      </c>
      <c r="I636" t="s">
        <v>79</v>
      </c>
      <c r="J636">
        <v>122</v>
      </c>
      <c r="K636" t="s">
        <v>1039</v>
      </c>
      <c r="L636" t="s">
        <v>3035</v>
      </c>
      <c r="M636">
        <v>92</v>
      </c>
      <c r="N636" t="s">
        <v>3083</v>
      </c>
      <c r="O636">
        <v>1</v>
      </c>
      <c r="P636" t="s">
        <v>3091</v>
      </c>
      <c r="Q636">
        <v>2</v>
      </c>
      <c r="R636" t="s">
        <v>3105</v>
      </c>
      <c r="S636">
        <v>1096</v>
      </c>
      <c r="T636" t="s">
        <v>420</v>
      </c>
      <c r="U636">
        <v>41</v>
      </c>
      <c r="V636">
        <v>2</v>
      </c>
      <c r="W636" t="s">
        <v>1045</v>
      </c>
      <c r="X636">
        <v>3</v>
      </c>
      <c r="Y636" t="s">
        <v>128</v>
      </c>
      <c r="Z636">
        <v>1</v>
      </c>
      <c r="AA636" t="s">
        <v>84</v>
      </c>
      <c r="AB636">
        <v>1</v>
      </c>
      <c r="AC636" s="2">
        <v>0.3</v>
      </c>
      <c r="AD636" s="2">
        <v>0.3</v>
      </c>
      <c r="AE636" s="2">
        <v>100</v>
      </c>
      <c r="AF636" s="2">
        <v>0.5</v>
      </c>
      <c r="AG636" s="2">
        <v>0.5</v>
      </c>
      <c r="AH636" s="2">
        <v>100</v>
      </c>
      <c r="AI636" s="2">
        <v>0.8</v>
      </c>
      <c r="AJ636" s="2">
        <v>0.8</v>
      </c>
      <c r="AK636" s="2">
        <v>100</v>
      </c>
      <c r="AL636" s="2">
        <v>0.9</v>
      </c>
      <c r="AM636" s="2">
        <v>0.9</v>
      </c>
      <c r="AN636" s="2">
        <v>100</v>
      </c>
      <c r="AO636" s="2">
        <v>1</v>
      </c>
      <c r="AP636" s="2">
        <v>1</v>
      </c>
      <c r="AQ636" s="2">
        <v>100</v>
      </c>
      <c r="AR636" s="2" t="s">
        <v>95</v>
      </c>
      <c r="AS636" s="2" t="s">
        <v>95</v>
      </c>
      <c r="AT636" s="2" t="s">
        <v>95</v>
      </c>
      <c r="AU636" s="2">
        <v>749287000</v>
      </c>
      <c r="AV636" s="2">
        <v>747840500</v>
      </c>
      <c r="AW636" s="2">
        <v>99.81</v>
      </c>
      <c r="AX636" s="2">
        <v>3538365467</v>
      </c>
      <c r="AY636" s="2">
        <v>3329400000</v>
      </c>
      <c r="AZ636" s="2">
        <v>94.09</v>
      </c>
      <c r="BA636" s="2">
        <v>3018167000</v>
      </c>
      <c r="BB636" s="2">
        <v>3018167000</v>
      </c>
      <c r="BC636" s="2">
        <v>100</v>
      </c>
      <c r="BD636" s="2">
        <v>3347348900</v>
      </c>
      <c r="BE636" s="2">
        <v>3347348900</v>
      </c>
      <c r="BF636" s="2">
        <v>100</v>
      </c>
      <c r="BG636" s="2">
        <v>4133558000</v>
      </c>
      <c r="BH636" s="2">
        <v>1923169100</v>
      </c>
      <c r="BI636" s="2">
        <v>46.53</v>
      </c>
      <c r="BJ636" s="2">
        <v>14786726367</v>
      </c>
      <c r="BK636" s="2">
        <v>12365925500</v>
      </c>
      <c r="BL636" s="2">
        <v>83.63</v>
      </c>
      <c r="BN636" s="3">
        <f t="shared" si="87"/>
        <v>749.28700000000003</v>
      </c>
      <c r="BO636" s="3">
        <f t="shared" si="88"/>
        <v>747.84050000000002</v>
      </c>
      <c r="BP636" s="3">
        <f t="shared" si="89"/>
        <v>3538.3654670000001</v>
      </c>
      <c r="BQ636" s="3">
        <f t="shared" si="90"/>
        <v>3329.4</v>
      </c>
      <c r="BR636" s="3">
        <f t="shared" si="91"/>
        <v>3018.1669999999999</v>
      </c>
      <c r="BS636" s="3">
        <f t="shared" si="92"/>
        <v>3018.1669999999999</v>
      </c>
      <c r="BT636" s="3">
        <f t="shared" si="93"/>
        <v>3347.3489</v>
      </c>
      <c r="BU636" s="3">
        <f t="shared" si="94"/>
        <v>3347.3489</v>
      </c>
      <c r="BV636" s="3">
        <f t="shared" si="95"/>
        <v>4133.558</v>
      </c>
      <c r="BW636" s="3">
        <f t="shared" si="95"/>
        <v>1923.1691000000001</v>
      </c>
    </row>
    <row r="637" spans="1:75" x14ac:dyDescent="0.25">
      <c r="A637">
        <v>506859452</v>
      </c>
      <c r="B637">
        <v>5</v>
      </c>
      <c r="C637" t="s">
        <v>75</v>
      </c>
      <c r="D637" t="s">
        <v>76</v>
      </c>
      <c r="E637">
        <v>2020</v>
      </c>
      <c r="F637" t="s">
        <v>77</v>
      </c>
      <c r="G637" t="s">
        <v>78</v>
      </c>
      <c r="H637">
        <v>2</v>
      </c>
      <c r="I637" t="s">
        <v>79</v>
      </c>
      <c r="J637">
        <v>122</v>
      </c>
      <c r="K637" t="s">
        <v>1039</v>
      </c>
      <c r="L637" t="s">
        <v>3035</v>
      </c>
      <c r="M637">
        <v>92</v>
      </c>
      <c r="N637" t="s">
        <v>3083</v>
      </c>
      <c r="O637">
        <v>1</v>
      </c>
      <c r="P637" t="s">
        <v>3091</v>
      </c>
      <c r="Q637">
        <v>2</v>
      </c>
      <c r="R637" t="s">
        <v>3105</v>
      </c>
      <c r="S637">
        <v>1096</v>
      </c>
      <c r="T637" t="s">
        <v>420</v>
      </c>
      <c r="U637">
        <v>41</v>
      </c>
      <c r="V637">
        <v>3</v>
      </c>
      <c r="W637" t="s">
        <v>1046</v>
      </c>
      <c r="X637">
        <v>3</v>
      </c>
      <c r="Y637" t="s">
        <v>128</v>
      </c>
      <c r="Z637">
        <v>3</v>
      </c>
      <c r="AA637" t="s">
        <v>87</v>
      </c>
      <c r="AB637">
        <v>1</v>
      </c>
      <c r="AC637" s="2">
        <v>0</v>
      </c>
      <c r="AD637" s="2">
        <v>0</v>
      </c>
      <c r="AE637" s="2">
        <v>0</v>
      </c>
      <c r="AF637" s="2">
        <v>0</v>
      </c>
      <c r="AG637" s="2">
        <v>0</v>
      </c>
      <c r="AH637" s="2">
        <v>0</v>
      </c>
      <c r="AI637" s="2">
        <v>0.8</v>
      </c>
      <c r="AJ637" s="2">
        <v>0.66</v>
      </c>
      <c r="AK637" s="2">
        <v>82.5</v>
      </c>
      <c r="AL637" s="2">
        <v>1</v>
      </c>
      <c r="AM637" s="2">
        <v>1</v>
      </c>
      <c r="AN637" s="2">
        <v>100</v>
      </c>
      <c r="AO637" s="2">
        <v>0</v>
      </c>
      <c r="AP637" s="2">
        <v>0</v>
      </c>
      <c r="AQ637" s="2">
        <v>0</v>
      </c>
      <c r="AR637" s="2" t="s">
        <v>95</v>
      </c>
      <c r="AS637" s="2" t="s">
        <v>95</v>
      </c>
      <c r="AT637" s="2" t="s">
        <v>95</v>
      </c>
      <c r="AU637" s="2">
        <v>0</v>
      </c>
      <c r="AV637" s="2">
        <v>0</v>
      </c>
      <c r="AW637" s="2">
        <v>0</v>
      </c>
      <c r="AX637" s="2">
        <v>0</v>
      </c>
      <c r="AY637" s="2">
        <v>0</v>
      </c>
      <c r="AZ637" s="2">
        <v>0</v>
      </c>
      <c r="BA637" s="2">
        <v>50529200</v>
      </c>
      <c r="BB637" s="2">
        <v>50529200</v>
      </c>
      <c r="BC637" s="2">
        <v>100</v>
      </c>
      <c r="BD637" s="2">
        <v>0</v>
      </c>
      <c r="BE637" s="2">
        <v>0</v>
      </c>
      <c r="BF637" s="2">
        <v>0</v>
      </c>
      <c r="BG637" s="2">
        <v>0</v>
      </c>
      <c r="BH637" s="2">
        <v>0</v>
      </c>
      <c r="BI637" s="2">
        <v>0</v>
      </c>
      <c r="BJ637" s="2">
        <v>50529200</v>
      </c>
      <c r="BK637" s="2">
        <v>50529200</v>
      </c>
      <c r="BL637" s="2">
        <v>100</v>
      </c>
      <c r="BN637" s="3">
        <f t="shared" si="87"/>
        <v>0</v>
      </c>
      <c r="BO637" s="3">
        <f t="shared" si="88"/>
        <v>0</v>
      </c>
      <c r="BP637" s="3">
        <f t="shared" si="89"/>
        <v>0</v>
      </c>
      <c r="BQ637" s="3">
        <f t="shared" si="90"/>
        <v>0</v>
      </c>
      <c r="BR637" s="3">
        <f t="shared" si="91"/>
        <v>50.529200000000003</v>
      </c>
      <c r="BS637" s="3">
        <f t="shared" si="92"/>
        <v>50.529200000000003</v>
      </c>
      <c r="BT637" s="3">
        <f t="shared" si="93"/>
        <v>0</v>
      </c>
      <c r="BU637" s="3">
        <f t="shared" si="94"/>
        <v>0</v>
      </c>
      <c r="BV637" s="3">
        <f t="shared" si="95"/>
        <v>0</v>
      </c>
      <c r="BW637" s="3">
        <f t="shared" si="95"/>
        <v>0</v>
      </c>
    </row>
    <row r="638" spans="1:75" x14ac:dyDescent="0.25">
      <c r="A638">
        <v>506859452</v>
      </c>
      <c r="B638">
        <v>5</v>
      </c>
      <c r="C638" t="s">
        <v>75</v>
      </c>
      <c r="D638" t="s">
        <v>76</v>
      </c>
      <c r="E638">
        <v>2020</v>
      </c>
      <c r="F638" t="s">
        <v>77</v>
      </c>
      <c r="G638" t="s">
        <v>78</v>
      </c>
      <c r="H638">
        <v>2</v>
      </c>
      <c r="I638" t="s">
        <v>79</v>
      </c>
      <c r="J638">
        <v>122</v>
      </c>
      <c r="K638" t="s">
        <v>1039</v>
      </c>
      <c r="L638" t="s">
        <v>3035</v>
      </c>
      <c r="M638">
        <v>92</v>
      </c>
      <c r="N638" t="s">
        <v>3083</v>
      </c>
      <c r="O638">
        <v>1</v>
      </c>
      <c r="P638" t="s">
        <v>3091</v>
      </c>
      <c r="Q638">
        <v>2</v>
      </c>
      <c r="R638" t="s">
        <v>3105</v>
      </c>
      <c r="S638">
        <v>1096</v>
      </c>
      <c r="T638" t="s">
        <v>420</v>
      </c>
      <c r="U638">
        <v>41</v>
      </c>
      <c r="V638">
        <v>4</v>
      </c>
      <c r="W638" t="s">
        <v>1047</v>
      </c>
      <c r="X638">
        <v>3</v>
      </c>
      <c r="Y638" t="s">
        <v>128</v>
      </c>
      <c r="Z638">
        <v>1</v>
      </c>
      <c r="AA638" t="s">
        <v>84</v>
      </c>
      <c r="AB638">
        <v>1</v>
      </c>
      <c r="AC638" s="2">
        <v>57976</v>
      </c>
      <c r="AD638" s="2">
        <v>56212</v>
      </c>
      <c r="AE638" s="2">
        <v>96.96</v>
      </c>
      <c r="AF638" s="2">
        <v>58281</v>
      </c>
      <c r="AG638" s="2">
        <v>51915</v>
      </c>
      <c r="AH638" s="2">
        <v>89.08</v>
      </c>
      <c r="AI638" s="2">
        <v>58501</v>
      </c>
      <c r="AJ638" s="2">
        <v>51524</v>
      </c>
      <c r="AK638" s="2">
        <v>88.07</v>
      </c>
      <c r="AL638" s="2">
        <v>61241</v>
      </c>
      <c r="AM638" s="2">
        <v>51650</v>
      </c>
      <c r="AN638" s="2">
        <v>84.34</v>
      </c>
      <c r="AO638" s="2">
        <v>61241</v>
      </c>
      <c r="AP638" s="2">
        <v>46334</v>
      </c>
      <c r="AQ638" s="2">
        <v>75.66</v>
      </c>
      <c r="AR638" s="2" t="s">
        <v>95</v>
      </c>
      <c r="AS638" s="2" t="s">
        <v>95</v>
      </c>
      <c r="AT638" s="2" t="s">
        <v>95</v>
      </c>
      <c r="AU638" s="2">
        <v>39175236550</v>
      </c>
      <c r="AV638" s="2">
        <v>38030178144</v>
      </c>
      <c r="AW638" s="2">
        <v>97.08</v>
      </c>
      <c r="AX638" s="2">
        <v>106410444250</v>
      </c>
      <c r="AY638" s="2">
        <v>102516683834</v>
      </c>
      <c r="AZ638" s="2">
        <v>96.34</v>
      </c>
      <c r="BA638" s="2">
        <v>113756979544</v>
      </c>
      <c r="BB638" s="2">
        <v>113514596726</v>
      </c>
      <c r="BC638" s="2">
        <v>99.79</v>
      </c>
      <c r="BD638" s="2">
        <v>160144147757</v>
      </c>
      <c r="BE638" s="2">
        <v>158547709670</v>
      </c>
      <c r="BF638" s="2">
        <v>99</v>
      </c>
      <c r="BG638" s="2">
        <v>159115926585</v>
      </c>
      <c r="BH638" s="2">
        <v>91957925567</v>
      </c>
      <c r="BI638" s="2">
        <v>57.79</v>
      </c>
      <c r="BJ638" s="2">
        <v>578602734686</v>
      </c>
      <c r="BK638" s="2">
        <v>504567093941</v>
      </c>
      <c r="BL638" s="2">
        <v>87.2</v>
      </c>
      <c r="BN638" s="3">
        <f t="shared" si="87"/>
        <v>39175.236550000001</v>
      </c>
      <c r="BO638" s="3">
        <f t="shared" si="88"/>
        <v>38030.178143999998</v>
      </c>
      <c r="BP638" s="3">
        <f t="shared" si="89"/>
        <v>106410.44425</v>
      </c>
      <c r="BQ638" s="3">
        <f t="shared" si="90"/>
        <v>102516.683834</v>
      </c>
      <c r="BR638" s="3">
        <f t="shared" si="91"/>
        <v>113756.979544</v>
      </c>
      <c r="BS638" s="3">
        <f t="shared" si="92"/>
        <v>113514.596726</v>
      </c>
      <c r="BT638" s="3">
        <f t="shared" si="93"/>
        <v>160144.147757</v>
      </c>
      <c r="BU638" s="3">
        <f t="shared" si="94"/>
        <v>158547.70967000001</v>
      </c>
      <c r="BV638" s="3">
        <f t="shared" si="95"/>
        <v>159115.92658500001</v>
      </c>
      <c r="BW638" s="3">
        <f t="shared" si="95"/>
        <v>91957.925566999998</v>
      </c>
    </row>
    <row r="639" spans="1:75" x14ac:dyDescent="0.25">
      <c r="A639">
        <v>506859452</v>
      </c>
      <c r="B639">
        <v>5</v>
      </c>
      <c r="C639" t="s">
        <v>75</v>
      </c>
      <c r="D639" t="s">
        <v>76</v>
      </c>
      <c r="E639">
        <v>2020</v>
      </c>
      <c r="F639" t="s">
        <v>77</v>
      </c>
      <c r="G639" t="s">
        <v>78</v>
      </c>
      <c r="H639">
        <v>2</v>
      </c>
      <c r="I639" t="s">
        <v>79</v>
      </c>
      <c r="J639">
        <v>122</v>
      </c>
      <c r="K639" t="s">
        <v>1039</v>
      </c>
      <c r="L639" t="s">
        <v>3035</v>
      </c>
      <c r="M639">
        <v>92</v>
      </c>
      <c r="N639" t="s">
        <v>3083</v>
      </c>
      <c r="O639">
        <v>1</v>
      </c>
      <c r="P639" t="s">
        <v>3091</v>
      </c>
      <c r="Q639">
        <v>2</v>
      </c>
      <c r="R639" t="s">
        <v>3105</v>
      </c>
      <c r="S639">
        <v>1096</v>
      </c>
      <c r="T639" t="s">
        <v>420</v>
      </c>
      <c r="U639">
        <v>41</v>
      </c>
      <c r="V639">
        <v>5</v>
      </c>
      <c r="W639" t="s">
        <v>1048</v>
      </c>
      <c r="X639">
        <v>2</v>
      </c>
      <c r="Y639" t="s">
        <v>94</v>
      </c>
      <c r="Z639">
        <v>1</v>
      </c>
      <c r="AA639" t="s">
        <v>84</v>
      </c>
      <c r="AB639">
        <v>1</v>
      </c>
      <c r="AC639" s="2">
        <v>67460</v>
      </c>
      <c r="AD639" s="2">
        <v>56500</v>
      </c>
      <c r="AE639" s="2">
        <v>83.75</v>
      </c>
      <c r="AF639" s="2">
        <v>15000</v>
      </c>
      <c r="AG639" s="2">
        <v>42116</v>
      </c>
      <c r="AH639" s="2">
        <v>280.77</v>
      </c>
      <c r="AI639" s="2">
        <v>15000</v>
      </c>
      <c r="AJ639" s="2">
        <v>13594</v>
      </c>
      <c r="AK639" s="2">
        <v>90.63</v>
      </c>
      <c r="AL639" s="2">
        <v>15000</v>
      </c>
      <c r="AM639" s="2">
        <v>11359</v>
      </c>
      <c r="AN639" s="2">
        <v>75.73</v>
      </c>
      <c r="AO639" s="2">
        <v>15000</v>
      </c>
      <c r="AP639" s="2">
        <v>11929</v>
      </c>
      <c r="AQ639" s="2">
        <v>79.53</v>
      </c>
      <c r="AR639" s="2" t="s">
        <v>95</v>
      </c>
      <c r="AS639" s="2" t="s">
        <v>95</v>
      </c>
      <c r="AT639" s="2" t="s">
        <v>95</v>
      </c>
      <c r="AU639" s="2">
        <v>9867415200</v>
      </c>
      <c r="AV639" s="2">
        <v>9397331005</v>
      </c>
      <c r="AW639" s="2">
        <v>95.24</v>
      </c>
      <c r="AX639" s="2">
        <v>20088885776</v>
      </c>
      <c r="AY639" s="2">
        <v>19434992576</v>
      </c>
      <c r="AZ639" s="2">
        <v>96.74</v>
      </c>
      <c r="BA639" s="2">
        <v>11287049496</v>
      </c>
      <c r="BB639" s="2">
        <v>11261185963</v>
      </c>
      <c r="BC639" s="2">
        <v>99.77</v>
      </c>
      <c r="BD639" s="2">
        <v>11963166166</v>
      </c>
      <c r="BE639" s="2">
        <v>11936591299</v>
      </c>
      <c r="BF639" s="2">
        <v>99.78</v>
      </c>
      <c r="BG639" s="2">
        <v>15515733000</v>
      </c>
      <c r="BH639" s="2">
        <v>6497486067</v>
      </c>
      <c r="BI639" s="2">
        <v>41.88</v>
      </c>
      <c r="BJ639" s="2">
        <v>68722249638</v>
      </c>
      <c r="BK639" s="2">
        <v>58527586910</v>
      </c>
      <c r="BL639" s="2">
        <v>85.17</v>
      </c>
      <c r="BN639" s="3">
        <f t="shared" si="87"/>
        <v>9867.4151999999995</v>
      </c>
      <c r="BO639" s="3">
        <f t="shared" si="88"/>
        <v>9397.331005</v>
      </c>
      <c r="BP639" s="3">
        <f t="shared" si="89"/>
        <v>20088.885775999999</v>
      </c>
      <c r="BQ639" s="3">
        <f t="shared" si="90"/>
        <v>19434.992576000001</v>
      </c>
      <c r="BR639" s="3">
        <f t="shared" si="91"/>
        <v>11287.049496</v>
      </c>
      <c r="BS639" s="3">
        <f t="shared" si="92"/>
        <v>11261.185963</v>
      </c>
      <c r="BT639" s="3">
        <f t="shared" si="93"/>
        <v>11963.166166000001</v>
      </c>
      <c r="BU639" s="3">
        <f t="shared" si="94"/>
        <v>11936.591299</v>
      </c>
      <c r="BV639" s="3">
        <f t="shared" si="95"/>
        <v>15515.733</v>
      </c>
      <c r="BW639" s="3">
        <f t="shared" si="95"/>
        <v>6497.4860669999998</v>
      </c>
    </row>
    <row r="640" spans="1:75" x14ac:dyDescent="0.25">
      <c r="A640">
        <v>506859452</v>
      </c>
      <c r="B640">
        <v>5</v>
      </c>
      <c r="C640" t="s">
        <v>75</v>
      </c>
      <c r="D640" t="s">
        <v>76</v>
      </c>
      <c r="E640">
        <v>2020</v>
      </c>
      <c r="F640" t="s">
        <v>77</v>
      </c>
      <c r="G640" t="s">
        <v>78</v>
      </c>
      <c r="H640">
        <v>2</v>
      </c>
      <c r="I640" t="s">
        <v>79</v>
      </c>
      <c r="J640">
        <v>122</v>
      </c>
      <c r="K640" t="s">
        <v>1039</v>
      </c>
      <c r="L640" t="s">
        <v>3035</v>
      </c>
      <c r="M640">
        <v>92</v>
      </c>
      <c r="N640" t="s">
        <v>3083</v>
      </c>
      <c r="O640">
        <v>1</v>
      </c>
      <c r="P640" t="s">
        <v>3091</v>
      </c>
      <c r="Q640">
        <v>2</v>
      </c>
      <c r="R640" t="s">
        <v>3105</v>
      </c>
      <c r="S640">
        <v>1096</v>
      </c>
      <c r="T640" t="s">
        <v>420</v>
      </c>
      <c r="U640">
        <v>41</v>
      </c>
      <c r="V640">
        <v>6</v>
      </c>
      <c r="W640" t="s">
        <v>1049</v>
      </c>
      <c r="X640">
        <v>3</v>
      </c>
      <c r="Y640" t="s">
        <v>128</v>
      </c>
      <c r="Z640">
        <v>1</v>
      </c>
      <c r="AA640" t="s">
        <v>84</v>
      </c>
      <c r="AB640">
        <v>1</v>
      </c>
      <c r="AC640" s="2">
        <v>7740</v>
      </c>
      <c r="AD640" s="2">
        <v>6347</v>
      </c>
      <c r="AE640" s="2">
        <v>82</v>
      </c>
      <c r="AF640" s="2">
        <v>15330</v>
      </c>
      <c r="AG640" s="2">
        <v>14831</v>
      </c>
      <c r="AH640" s="2">
        <v>96.74</v>
      </c>
      <c r="AI640" s="2">
        <v>25170</v>
      </c>
      <c r="AJ640" s="2">
        <v>26230</v>
      </c>
      <c r="AK640" s="2">
        <v>104.21</v>
      </c>
      <c r="AL640" s="2">
        <v>36135</v>
      </c>
      <c r="AM640" s="2">
        <v>42562</v>
      </c>
      <c r="AN640" s="2">
        <v>117.79</v>
      </c>
      <c r="AO640" s="2">
        <v>43000</v>
      </c>
      <c r="AP640" s="2">
        <v>43751</v>
      </c>
      <c r="AQ640" s="2">
        <v>101.75</v>
      </c>
      <c r="AR640" s="2" t="s">
        <v>95</v>
      </c>
      <c r="AS640" s="2" t="s">
        <v>95</v>
      </c>
      <c r="AT640" s="2" t="s">
        <v>95</v>
      </c>
      <c r="AU640" s="2">
        <v>2433015622</v>
      </c>
      <c r="AV640" s="2">
        <v>2399584189</v>
      </c>
      <c r="AW640" s="2">
        <v>98.63</v>
      </c>
      <c r="AX640" s="2">
        <v>11477180653</v>
      </c>
      <c r="AY640" s="2">
        <v>11407533620</v>
      </c>
      <c r="AZ640" s="2">
        <v>99.39</v>
      </c>
      <c r="BA640" s="2">
        <v>17240960066</v>
      </c>
      <c r="BB640" s="2">
        <v>16928235569</v>
      </c>
      <c r="BC640" s="2">
        <v>98.19</v>
      </c>
      <c r="BD640" s="2">
        <v>18928683616</v>
      </c>
      <c r="BE640" s="2">
        <v>18866488415</v>
      </c>
      <c r="BF640" s="2">
        <v>99.67</v>
      </c>
      <c r="BG640" s="2">
        <v>23173589415</v>
      </c>
      <c r="BH640" s="2">
        <v>9500405324</v>
      </c>
      <c r="BI640" s="2">
        <v>41</v>
      </c>
      <c r="BJ640" s="2">
        <v>73253429372</v>
      </c>
      <c r="BK640" s="2">
        <v>59102247117</v>
      </c>
      <c r="BL640" s="2">
        <v>80.680000000000007</v>
      </c>
      <c r="BN640" s="3">
        <f t="shared" si="87"/>
        <v>2433.0156219999999</v>
      </c>
      <c r="BO640" s="3">
        <f t="shared" si="88"/>
        <v>2399.5841890000002</v>
      </c>
      <c r="BP640" s="3">
        <f t="shared" si="89"/>
        <v>11477.180652999999</v>
      </c>
      <c r="BQ640" s="3">
        <f t="shared" si="90"/>
        <v>11407.53362</v>
      </c>
      <c r="BR640" s="3">
        <f t="shared" si="91"/>
        <v>17240.960066</v>
      </c>
      <c r="BS640" s="3">
        <f t="shared" si="92"/>
        <v>16928.235569</v>
      </c>
      <c r="BT640" s="3">
        <f t="shared" si="93"/>
        <v>18928.683615999998</v>
      </c>
      <c r="BU640" s="3">
        <f t="shared" si="94"/>
        <v>18866.488415</v>
      </c>
      <c r="BV640" s="3">
        <f t="shared" si="95"/>
        <v>23173.589414999999</v>
      </c>
      <c r="BW640" s="3">
        <f t="shared" si="95"/>
        <v>9500.4053239999994</v>
      </c>
    </row>
    <row r="641" spans="1:75" x14ac:dyDescent="0.25">
      <c r="A641">
        <v>506859452</v>
      </c>
      <c r="B641">
        <v>5</v>
      </c>
      <c r="C641" t="s">
        <v>75</v>
      </c>
      <c r="D641" t="s">
        <v>76</v>
      </c>
      <c r="E641">
        <v>2020</v>
      </c>
      <c r="F641" t="s">
        <v>77</v>
      </c>
      <c r="G641" t="s">
        <v>78</v>
      </c>
      <c r="H641">
        <v>2</v>
      </c>
      <c r="I641" t="s">
        <v>79</v>
      </c>
      <c r="J641">
        <v>122</v>
      </c>
      <c r="K641" t="s">
        <v>1039</v>
      </c>
      <c r="L641" t="s">
        <v>3035</v>
      </c>
      <c r="M641">
        <v>92</v>
      </c>
      <c r="N641" t="s">
        <v>3083</v>
      </c>
      <c r="O641">
        <v>1</v>
      </c>
      <c r="P641" t="s">
        <v>3091</v>
      </c>
      <c r="Q641">
        <v>2</v>
      </c>
      <c r="R641" t="s">
        <v>3105</v>
      </c>
      <c r="S641">
        <v>1096</v>
      </c>
      <c r="T641" t="s">
        <v>420</v>
      </c>
      <c r="U641">
        <v>41</v>
      </c>
      <c r="V641">
        <v>7</v>
      </c>
      <c r="W641" t="s">
        <v>1050</v>
      </c>
      <c r="X641">
        <v>3</v>
      </c>
      <c r="Y641" t="s">
        <v>128</v>
      </c>
      <c r="Z641">
        <v>1</v>
      </c>
      <c r="AA641" t="s">
        <v>84</v>
      </c>
      <c r="AB641">
        <v>1</v>
      </c>
      <c r="AC641" s="2">
        <v>47863</v>
      </c>
      <c r="AD641" s="2">
        <v>51133</v>
      </c>
      <c r="AE641" s="2">
        <v>106.83</v>
      </c>
      <c r="AF641" s="2">
        <v>58995</v>
      </c>
      <c r="AG641" s="2">
        <v>56809</v>
      </c>
      <c r="AH641" s="2">
        <v>96.29</v>
      </c>
      <c r="AI641" s="2">
        <v>70127</v>
      </c>
      <c r="AJ641" s="2">
        <v>48578</v>
      </c>
      <c r="AK641" s="2">
        <v>69.27</v>
      </c>
      <c r="AL641" s="2">
        <v>76054</v>
      </c>
      <c r="AM641" s="2">
        <v>58693</v>
      </c>
      <c r="AN641" s="2">
        <v>77.17</v>
      </c>
      <c r="AO641" s="2">
        <v>76054</v>
      </c>
      <c r="AP641" s="2">
        <v>58693</v>
      </c>
      <c r="AQ641" s="2">
        <v>77.17</v>
      </c>
      <c r="AR641" s="2" t="s">
        <v>95</v>
      </c>
      <c r="AS641" s="2" t="s">
        <v>95</v>
      </c>
      <c r="AT641" s="2" t="s">
        <v>95</v>
      </c>
      <c r="AU641" s="2">
        <v>2021176108</v>
      </c>
      <c r="AV641" s="2">
        <v>2004426474</v>
      </c>
      <c r="AW641" s="2">
        <v>99.17</v>
      </c>
      <c r="AX641" s="2">
        <v>9081196754</v>
      </c>
      <c r="AY641" s="2">
        <v>9030612318</v>
      </c>
      <c r="AZ641" s="2">
        <v>99.44</v>
      </c>
      <c r="BA641" s="2">
        <v>10674605876</v>
      </c>
      <c r="BB641" s="2">
        <v>10599335720</v>
      </c>
      <c r="BC641" s="2">
        <v>99.29</v>
      </c>
      <c r="BD641" s="2">
        <v>11114926472</v>
      </c>
      <c r="BE641" s="2">
        <v>11047140834</v>
      </c>
      <c r="BF641" s="2">
        <v>99.39</v>
      </c>
      <c r="BG641" s="2">
        <v>13294590000</v>
      </c>
      <c r="BH641" s="2">
        <v>5874973916</v>
      </c>
      <c r="BI641" s="2">
        <v>44.19</v>
      </c>
      <c r="BJ641" s="2">
        <v>46186495210</v>
      </c>
      <c r="BK641" s="2">
        <v>38556489262</v>
      </c>
      <c r="BL641" s="2">
        <v>83.48</v>
      </c>
      <c r="BN641" s="3">
        <f t="shared" si="87"/>
        <v>2021.1761080000001</v>
      </c>
      <c r="BO641" s="3">
        <f t="shared" si="88"/>
        <v>2004.4264740000001</v>
      </c>
      <c r="BP641" s="3">
        <f t="shared" si="89"/>
        <v>9081.1967540000005</v>
      </c>
      <c r="BQ641" s="3">
        <f t="shared" si="90"/>
        <v>9030.6123179999995</v>
      </c>
      <c r="BR641" s="3">
        <f t="shared" si="91"/>
        <v>10674.605876</v>
      </c>
      <c r="BS641" s="3">
        <f t="shared" si="92"/>
        <v>10599.335719999999</v>
      </c>
      <c r="BT641" s="3">
        <f t="shared" si="93"/>
        <v>11114.926471999999</v>
      </c>
      <c r="BU641" s="3">
        <f t="shared" si="94"/>
        <v>11047.140834</v>
      </c>
      <c r="BV641" s="3">
        <f t="shared" si="95"/>
        <v>13294.59</v>
      </c>
      <c r="BW641" s="3">
        <f t="shared" si="95"/>
        <v>5874.9739159999999</v>
      </c>
    </row>
    <row r="642" spans="1:75" x14ac:dyDescent="0.25">
      <c r="A642">
        <v>506859452</v>
      </c>
      <c r="B642">
        <v>5</v>
      </c>
      <c r="C642" t="s">
        <v>75</v>
      </c>
      <c r="D642" t="s">
        <v>76</v>
      </c>
      <c r="E642">
        <v>2020</v>
      </c>
      <c r="F642" t="s">
        <v>77</v>
      </c>
      <c r="G642" t="s">
        <v>78</v>
      </c>
      <c r="H642">
        <v>2</v>
      </c>
      <c r="I642" t="s">
        <v>79</v>
      </c>
      <c r="J642">
        <v>122</v>
      </c>
      <c r="K642" t="s">
        <v>1039</v>
      </c>
      <c r="L642" t="s">
        <v>3035</v>
      </c>
      <c r="M642">
        <v>92</v>
      </c>
      <c r="N642" t="s">
        <v>3083</v>
      </c>
      <c r="O642">
        <v>1</v>
      </c>
      <c r="P642" t="s">
        <v>3091</v>
      </c>
      <c r="Q642">
        <v>2</v>
      </c>
      <c r="R642" t="s">
        <v>3105</v>
      </c>
      <c r="S642">
        <v>1096</v>
      </c>
      <c r="T642" t="s">
        <v>420</v>
      </c>
      <c r="U642">
        <v>41</v>
      </c>
      <c r="V642">
        <v>8</v>
      </c>
      <c r="W642" t="s">
        <v>1051</v>
      </c>
      <c r="X642">
        <v>3</v>
      </c>
      <c r="Y642" t="s">
        <v>128</v>
      </c>
      <c r="Z642">
        <v>1</v>
      </c>
      <c r="AA642" t="s">
        <v>84</v>
      </c>
      <c r="AB642">
        <v>1</v>
      </c>
      <c r="AC642" s="2">
        <v>6080</v>
      </c>
      <c r="AD642" s="2">
        <v>9386</v>
      </c>
      <c r="AE642" s="2">
        <v>154.38</v>
      </c>
      <c r="AF642" s="2">
        <v>6370</v>
      </c>
      <c r="AG642" s="2">
        <v>14203</v>
      </c>
      <c r="AH642" s="2">
        <v>222.97</v>
      </c>
      <c r="AI642" s="2">
        <v>15466</v>
      </c>
      <c r="AJ642" s="2">
        <v>15903</v>
      </c>
      <c r="AK642" s="2">
        <v>102.83</v>
      </c>
      <c r="AL642" s="2">
        <v>19334</v>
      </c>
      <c r="AM642" s="2">
        <v>18957</v>
      </c>
      <c r="AN642" s="2">
        <v>98.05</v>
      </c>
      <c r="AO642" s="2">
        <v>20500</v>
      </c>
      <c r="AP642" s="2">
        <v>19900</v>
      </c>
      <c r="AQ642" s="2">
        <v>97.07</v>
      </c>
      <c r="AR642" s="2" t="s">
        <v>95</v>
      </c>
      <c r="AS642" s="2" t="s">
        <v>95</v>
      </c>
      <c r="AT642" s="2" t="s">
        <v>95</v>
      </c>
      <c r="AU642" s="2">
        <v>2032397831</v>
      </c>
      <c r="AV642" s="2">
        <v>1984283831</v>
      </c>
      <c r="AW642" s="2">
        <v>97.63</v>
      </c>
      <c r="AX642" s="2">
        <v>7788128381</v>
      </c>
      <c r="AY642" s="2">
        <v>7621961381</v>
      </c>
      <c r="AZ642" s="2">
        <v>97.87</v>
      </c>
      <c r="BA642" s="2">
        <v>9304079567</v>
      </c>
      <c r="BB642" s="2">
        <v>9279246600</v>
      </c>
      <c r="BC642" s="2">
        <v>99.73</v>
      </c>
      <c r="BD642" s="2">
        <v>11143923232</v>
      </c>
      <c r="BE642" s="2">
        <v>11107435732</v>
      </c>
      <c r="BF642" s="2">
        <v>99.67</v>
      </c>
      <c r="BG642" s="2">
        <v>13654518000</v>
      </c>
      <c r="BH642" s="2">
        <v>5990297664</v>
      </c>
      <c r="BI642" s="2">
        <v>43.87</v>
      </c>
      <c r="BJ642" s="2">
        <v>43923047011</v>
      </c>
      <c r="BK642" s="2">
        <v>35983225208</v>
      </c>
      <c r="BL642" s="2">
        <v>81.92</v>
      </c>
      <c r="BN642" s="3">
        <f t="shared" si="87"/>
        <v>2032.397831</v>
      </c>
      <c r="BO642" s="3">
        <f t="shared" si="88"/>
        <v>1984.283831</v>
      </c>
      <c r="BP642" s="3">
        <f t="shared" si="89"/>
        <v>7788.1283810000004</v>
      </c>
      <c r="BQ642" s="3">
        <f t="shared" si="90"/>
        <v>7621.9613810000001</v>
      </c>
      <c r="BR642" s="3">
        <f t="shared" si="91"/>
        <v>9304.0795670000007</v>
      </c>
      <c r="BS642" s="3">
        <f t="shared" si="92"/>
        <v>9279.2466000000004</v>
      </c>
      <c r="BT642" s="3">
        <f t="shared" si="93"/>
        <v>11143.923231999999</v>
      </c>
      <c r="BU642" s="3">
        <f t="shared" si="94"/>
        <v>11107.435732</v>
      </c>
      <c r="BV642" s="3">
        <f t="shared" si="95"/>
        <v>13654.518</v>
      </c>
      <c r="BW642" s="3">
        <f t="shared" si="95"/>
        <v>5990.2976639999997</v>
      </c>
    </row>
    <row r="643" spans="1:75" x14ac:dyDescent="0.25">
      <c r="A643">
        <v>506859452</v>
      </c>
      <c r="B643">
        <v>5</v>
      </c>
      <c r="C643" t="s">
        <v>75</v>
      </c>
      <c r="D643" t="s">
        <v>76</v>
      </c>
      <c r="E643">
        <v>2020</v>
      </c>
      <c r="F643" t="s">
        <v>77</v>
      </c>
      <c r="G643" t="s">
        <v>78</v>
      </c>
      <c r="H643">
        <v>2</v>
      </c>
      <c r="I643" t="s">
        <v>79</v>
      </c>
      <c r="J643">
        <v>122</v>
      </c>
      <c r="K643" t="s">
        <v>1039</v>
      </c>
      <c r="L643" t="s">
        <v>3035</v>
      </c>
      <c r="M643">
        <v>92</v>
      </c>
      <c r="N643" t="s">
        <v>3083</v>
      </c>
      <c r="O643">
        <v>1</v>
      </c>
      <c r="P643" t="s">
        <v>3091</v>
      </c>
      <c r="Q643">
        <v>2</v>
      </c>
      <c r="R643" t="s">
        <v>3105</v>
      </c>
      <c r="S643">
        <v>1096</v>
      </c>
      <c r="T643" t="s">
        <v>420</v>
      </c>
      <c r="U643">
        <v>41</v>
      </c>
      <c r="V643">
        <v>9</v>
      </c>
      <c r="W643" t="s">
        <v>1052</v>
      </c>
      <c r="X643">
        <v>2</v>
      </c>
      <c r="Y643" t="s">
        <v>94</v>
      </c>
      <c r="Z643">
        <v>1</v>
      </c>
      <c r="AA643" t="s">
        <v>84</v>
      </c>
      <c r="AB643">
        <v>1</v>
      </c>
      <c r="AC643" s="2">
        <v>0</v>
      </c>
      <c r="AD643" s="2">
        <v>0</v>
      </c>
      <c r="AE643" s="2">
        <v>0</v>
      </c>
      <c r="AF643" s="2">
        <v>0</v>
      </c>
      <c r="AG643" s="2">
        <v>0</v>
      </c>
      <c r="AH643" s="2">
        <v>0</v>
      </c>
      <c r="AI643" s="2">
        <v>0</v>
      </c>
      <c r="AJ643" s="2">
        <v>0</v>
      </c>
      <c r="AK643" s="2">
        <v>0</v>
      </c>
      <c r="AL643" s="2">
        <v>100</v>
      </c>
      <c r="AM643" s="2">
        <v>100</v>
      </c>
      <c r="AN643" s="2">
        <v>100</v>
      </c>
      <c r="AO643" s="2">
        <v>100</v>
      </c>
      <c r="AP643" s="2">
        <v>100</v>
      </c>
      <c r="AQ643" s="2">
        <v>100</v>
      </c>
      <c r="AR643" s="2" t="s">
        <v>95</v>
      </c>
      <c r="AS643" s="2" t="s">
        <v>95</v>
      </c>
      <c r="AT643" s="2" t="s">
        <v>95</v>
      </c>
      <c r="AU643" s="2">
        <v>0</v>
      </c>
      <c r="AV643" s="2">
        <v>0</v>
      </c>
      <c r="AW643" s="2">
        <v>0</v>
      </c>
      <c r="AX643" s="2">
        <v>0</v>
      </c>
      <c r="AY643" s="2">
        <v>0</v>
      </c>
      <c r="AZ643" s="2">
        <v>0</v>
      </c>
      <c r="BA643" s="2">
        <v>0</v>
      </c>
      <c r="BB643" s="2">
        <v>0</v>
      </c>
      <c r="BC643" s="2">
        <v>0</v>
      </c>
      <c r="BD643" s="2">
        <v>4443277457</v>
      </c>
      <c r="BE643" s="2">
        <v>775982227</v>
      </c>
      <c r="BF643" s="2">
        <v>17.46</v>
      </c>
      <c r="BG643" s="2">
        <v>1045252000</v>
      </c>
      <c r="BH643" s="2">
        <v>121805966</v>
      </c>
      <c r="BI643" s="2">
        <v>11.65</v>
      </c>
      <c r="BJ643" s="2">
        <v>5488529457</v>
      </c>
      <c r="BK643" s="2">
        <v>897788193</v>
      </c>
      <c r="BL643" s="2">
        <v>16.36</v>
      </c>
      <c r="BN643" s="3">
        <f t="shared" ref="BN643:BN706" si="96">AU643 /1000000</f>
        <v>0</v>
      </c>
      <c r="BO643" s="3">
        <f t="shared" ref="BO643:BO706" si="97">AV643 /1000000</f>
        <v>0</v>
      </c>
      <c r="BP643" s="3">
        <f t="shared" ref="BP643:BP706" si="98">AX643 /1000000</f>
        <v>0</v>
      </c>
      <c r="BQ643" s="3">
        <f t="shared" ref="BQ643:BQ706" si="99">AY643 /1000000</f>
        <v>0</v>
      </c>
      <c r="BR643" s="3">
        <f t="shared" ref="BR643:BR706" si="100">BA643 /1000000</f>
        <v>0</v>
      </c>
      <c r="BS643" s="3">
        <f t="shared" ref="BS643:BS706" si="101">BB643 /1000000</f>
        <v>0</v>
      </c>
      <c r="BT643" s="3">
        <f t="shared" ref="BT643:BT706" si="102">BD643 /1000000</f>
        <v>4443.2774570000001</v>
      </c>
      <c r="BU643" s="3">
        <f t="shared" ref="BU643:BU706" si="103">BE643 /1000000</f>
        <v>775.98222699999997</v>
      </c>
      <c r="BV643" s="3">
        <f t="shared" ref="BV643:BW706" si="104">BG643 /1000000</f>
        <v>1045.252</v>
      </c>
      <c r="BW643" s="3">
        <f t="shared" si="104"/>
        <v>121.805966</v>
      </c>
    </row>
    <row r="644" spans="1:75" x14ac:dyDescent="0.25">
      <c r="A644">
        <v>506859452</v>
      </c>
      <c r="B644">
        <v>5</v>
      </c>
      <c r="C644" t="s">
        <v>75</v>
      </c>
      <c r="D644" t="s">
        <v>76</v>
      </c>
      <c r="E644">
        <v>2020</v>
      </c>
      <c r="F644" t="s">
        <v>77</v>
      </c>
      <c r="G644" t="s">
        <v>78</v>
      </c>
      <c r="H644">
        <v>2</v>
      </c>
      <c r="I644" t="s">
        <v>79</v>
      </c>
      <c r="J644">
        <v>122</v>
      </c>
      <c r="K644" t="s">
        <v>1039</v>
      </c>
      <c r="L644" t="s">
        <v>3035</v>
      </c>
      <c r="M644">
        <v>92</v>
      </c>
      <c r="N644" t="s">
        <v>3083</v>
      </c>
      <c r="O644">
        <v>1</v>
      </c>
      <c r="P644" t="s">
        <v>3091</v>
      </c>
      <c r="Q644">
        <v>2</v>
      </c>
      <c r="R644" t="s">
        <v>3105</v>
      </c>
      <c r="S644">
        <v>1096</v>
      </c>
      <c r="T644" t="s">
        <v>420</v>
      </c>
      <c r="U644">
        <v>41</v>
      </c>
      <c r="V644">
        <v>10</v>
      </c>
      <c r="W644" t="s">
        <v>1053</v>
      </c>
      <c r="X644">
        <v>3</v>
      </c>
      <c r="Y644" t="s">
        <v>128</v>
      </c>
      <c r="Z644">
        <v>1</v>
      </c>
      <c r="AA644" t="s">
        <v>84</v>
      </c>
      <c r="AB644">
        <v>1</v>
      </c>
      <c r="AC644" s="2">
        <v>0</v>
      </c>
      <c r="AD644" s="2">
        <v>0</v>
      </c>
      <c r="AE644" s="2">
        <v>0</v>
      </c>
      <c r="AF644" s="2">
        <v>0</v>
      </c>
      <c r="AG644" s="2">
        <v>0</v>
      </c>
      <c r="AH644" s="2">
        <v>0</v>
      </c>
      <c r="AI644" s="2">
        <v>0</v>
      </c>
      <c r="AJ644" s="2">
        <v>0</v>
      </c>
      <c r="AK644" s="2">
        <v>0</v>
      </c>
      <c r="AL644" s="2">
        <v>0.8</v>
      </c>
      <c r="AM644" s="2">
        <v>0.8</v>
      </c>
      <c r="AN644" s="2">
        <v>100</v>
      </c>
      <c r="AO644" s="2">
        <v>1</v>
      </c>
      <c r="AP644" s="2">
        <v>1</v>
      </c>
      <c r="AQ644" s="2">
        <v>100</v>
      </c>
      <c r="AR644" s="2" t="s">
        <v>95</v>
      </c>
      <c r="AS644" s="2" t="s">
        <v>95</v>
      </c>
      <c r="AT644" s="2" t="s">
        <v>95</v>
      </c>
      <c r="AU644" s="2">
        <v>0</v>
      </c>
      <c r="AV644" s="2">
        <v>0</v>
      </c>
      <c r="AW644" s="2">
        <v>0</v>
      </c>
      <c r="AX644" s="2">
        <v>0</v>
      </c>
      <c r="AY644" s="2">
        <v>0</v>
      </c>
      <c r="AZ644" s="2">
        <v>0</v>
      </c>
      <c r="BA644" s="2">
        <v>0</v>
      </c>
      <c r="BB644" s="2">
        <v>0</v>
      </c>
      <c r="BC644" s="2">
        <v>0</v>
      </c>
      <c r="BD644" s="2">
        <v>1444210000</v>
      </c>
      <c r="BE644" s="2">
        <v>1444182500</v>
      </c>
      <c r="BF644" s="2">
        <v>100</v>
      </c>
      <c r="BG644" s="2">
        <v>3123717000</v>
      </c>
      <c r="BH644" s="2">
        <v>1052721000</v>
      </c>
      <c r="BI644" s="2">
        <v>33.700000000000003</v>
      </c>
      <c r="BJ644" s="2">
        <v>4567927000</v>
      </c>
      <c r="BK644" s="2">
        <v>2496903500</v>
      </c>
      <c r="BL644" s="2">
        <v>54.66</v>
      </c>
      <c r="BN644" s="3">
        <f t="shared" si="96"/>
        <v>0</v>
      </c>
      <c r="BO644" s="3">
        <f t="shared" si="97"/>
        <v>0</v>
      </c>
      <c r="BP644" s="3">
        <f t="shared" si="98"/>
        <v>0</v>
      </c>
      <c r="BQ644" s="3">
        <f t="shared" si="99"/>
        <v>0</v>
      </c>
      <c r="BR644" s="3">
        <f t="shared" si="100"/>
        <v>0</v>
      </c>
      <c r="BS644" s="3">
        <f t="shared" si="101"/>
        <v>0</v>
      </c>
      <c r="BT644" s="3">
        <f t="shared" si="102"/>
        <v>1444.21</v>
      </c>
      <c r="BU644" s="3">
        <f t="shared" si="103"/>
        <v>1444.1824999999999</v>
      </c>
      <c r="BV644" s="3">
        <f t="shared" si="104"/>
        <v>3123.7170000000001</v>
      </c>
      <c r="BW644" s="3">
        <f t="shared" si="104"/>
        <v>1052.721</v>
      </c>
    </row>
    <row r="645" spans="1:75" x14ac:dyDescent="0.25">
      <c r="A645">
        <v>506859452</v>
      </c>
      <c r="B645">
        <v>5</v>
      </c>
      <c r="C645" t="s">
        <v>75</v>
      </c>
      <c r="D645" t="s">
        <v>76</v>
      </c>
      <c r="E645">
        <v>2020</v>
      </c>
      <c r="F645" t="s">
        <v>77</v>
      </c>
      <c r="G645" t="s">
        <v>78</v>
      </c>
      <c r="H645">
        <v>2</v>
      </c>
      <c r="I645" t="s">
        <v>79</v>
      </c>
      <c r="J645">
        <v>122</v>
      </c>
      <c r="K645" t="s">
        <v>1039</v>
      </c>
      <c r="L645" t="s">
        <v>3035</v>
      </c>
      <c r="M645">
        <v>92</v>
      </c>
      <c r="N645" t="s">
        <v>3083</v>
      </c>
      <c r="O645">
        <v>1</v>
      </c>
      <c r="P645" t="s">
        <v>3091</v>
      </c>
      <c r="Q645">
        <v>3</v>
      </c>
      <c r="R645" t="s">
        <v>3122</v>
      </c>
      <c r="S645">
        <v>1086</v>
      </c>
      <c r="T645" t="s">
        <v>1054</v>
      </c>
      <c r="U645">
        <v>35</v>
      </c>
      <c r="V645">
        <v>1</v>
      </c>
      <c r="W645" t="s">
        <v>1055</v>
      </c>
      <c r="X645">
        <v>2</v>
      </c>
      <c r="Y645" t="s">
        <v>94</v>
      </c>
      <c r="Z645">
        <v>1</v>
      </c>
      <c r="AA645" t="s">
        <v>84</v>
      </c>
      <c r="AB645">
        <v>1</v>
      </c>
      <c r="AC645" s="2">
        <v>1</v>
      </c>
      <c r="AD645" s="2">
        <v>1</v>
      </c>
      <c r="AE645" s="2">
        <v>100</v>
      </c>
      <c r="AF645" s="2">
        <v>1</v>
      </c>
      <c r="AG645" s="2">
        <v>1</v>
      </c>
      <c r="AH645" s="2">
        <v>100</v>
      </c>
      <c r="AI645" s="2">
        <v>1</v>
      </c>
      <c r="AJ645" s="2">
        <v>1</v>
      </c>
      <c r="AK645" s="2">
        <v>100</v>
      </c>
      <c r="AL645" s="2">
        <v>1</v>
      </c>
      <c r="AM645" s="2">
        <v>1</v>
      </c>
      <c r="AN645" s="2">
        <v>100</v>
      </c>
      <c r="AO645" s="2">
        <v>0</v>
      </c>
      <c r="AP645" s="2">
        <v>0</v>
      </c>
      <c r="AQ645" s="2">
        <v>0</v>
      </c>
      <c r="AR645" s="2" t="s">
        <v>95</v>
      </c>
      <c r="AS645" s="2" t="s">
        <v>95</v>
      </c>
      <c r="AT645" s="2" t="s">
        <v>95</v>
      </c>
      <c r="AU645" s="2">
        <v>12477000</v>
      </c>
      <c r="AV645" s="2">
        <v>12477000</v>
      </c>
      <c r="AW645" s="2">
        <v>100</v>
      </c>
      <c r="AX645" s="2">
        <v>110400467</v>
      </c>
      <c r="AY645" s="2">
        <v>110400467</v>
      </c>
      <c r="AZ645" s="2">
        <v>100</v>
      </c>
      <c r="BA645" s="2">
        <v>99979874</v>
      </c>
      <c r="BB645" s="2">
        <v>99979874</v>
      </c>
      <c r="BC645" s="2">
        <v>100</v>
      </c>
      <c r="BD645" s="2">
        <v>31607100</v>
      </c>
      <c r="BE645" s="2">
        <v>31607100</v>
      </c>
      <c r="BF645" s="2">
        <v>100</v>
      </c>
      <c r="BG645" s="2">
        <v>0</v>
      </c>
      <c r="BH645" s="2">
        <v>0</v>
      </c>
      <c r="BI645" s="2">
        <v>0</v>
      </c>
      <c r="BJ645" s="2">
        <v>254464441</v>
      </c>
      <c r="BK645" s="2">
        <v>254464441</v>
      </c>
      <c r="BL645" s="2">
        <v>100</v>
      </c>
      <c r="BM645" t="s">
        <v>1056</v>
      </c>
      <c r="BN645" s="3">
        <f t="shared" si="96"/>
        <v>12.477</v>
      </c>
      <c r="BO645" s="3">
        <f t="shared" si="97"/>
        <v>12.477</v>
      </c>
      <c r="BP645" s="3">
        <f t="shared" si="98"/>
        <v>110.40046700000001</v>
      </c>
      <c r="BQ645" s="3">
        <f t="shared" si="99"/>
        <v>110.40046700000001</v>
      </c>
      <c r="BR645" s="3">
        <f t="shared" si="100"/>
        <v>99.979873999999995</v>
      </c>
      <c r="BS645" s="3">
        <f t="shared" si="101"/>
        <v>99.979873999999995</v>
      </c>
      <c r="BT645" s="3">
        <f t="shared" si="102"/>
        <v>31.607099999999999</v>
      </c>
      <c r="BU645" s="3">
        <f t="shared" si="103"/>
        <v>31.607099999999999</v>
      </c>
      <c r="BV645" s="3">
        <f t="shared" si="104"/>
        <v>0</v>
      </c>
      <c r="BW645" s="3">
        <f t="shared" si="104"/>
        <v>0</v>
      </c>
    </row>
    <row r="646" spans="1:75" x14ac:dyDescent="0.25">
      <c r="A646">
        <v>506859452</v>
      </c>
      <c r="B646">
        <v>5</v>
      </c>
      <c r="C646" t="s">
        <v>75</v>
      </c>
      <c r="D646" t="s">
        <v>76</v>
      </c>
      <c r="E646">
        <v>2020</v>
      </c>
      <c r="F646" t="s">
        <v>77</v>
      </c>
      <c r="G646" t="s">
        <v>78</v>
      </c>
      <c r="H646">
        <v>2</v>
      </c>
      <c r="I646" t="s">
        <v>79</v>
      </c>
      <c r="J646">
        <v>122</v>
      </c>
      <c r="K646" t="s">
        <v>1039</v>
      </c>
      <c r="L646" t="s">
        <v>3035</v>
      </c>
      <c r="M646">
        <v>92</v>
      </c>
      <c r="N646" t="s">
        <v>3083</v>
      </c>
      <c r="O646">
        <v>1</v>
      </c>
      <c r="P646" t="s">
        <v>3091</v>
      </c>
      <c r="Q646">
        <v>3</v>
      </c>
      <c r="R646" t="s">
        <v>3122</v>
      </c>
      <c r="S646">
        <v>1086</v>
      </c>
      <c r="T646" t="s">
        <v>1054</v>
      </c>
      <c r="U646">
        <v>35</v>
      </c>
      <c r="V646">
        <v>2</v>
      </c>
      <c r="W646" t="s">
        <v>1057</v>
      </c>
      <c r="X646">
        <v>3</v>
      </c>
      <c r="Y646" t="s">
        <v>128</v>
      </c>
      <c r="Z646">
        <v>1</v>
      </c>
      <c r="AA646" t="s">
        <v>84</v>
      </c>
      <c r="AB646">
        <v>1</v>
      </c>
      <c r="AC646" s="2">
        <v>0.15</v>
      </c>
      <c r="AD646" s="2">
        <v>0.15</v>
      </c>
      <c r="AE646" s="2">
        <v>100</v>
      </c>
      <c r="AF646" s="2">
        <v>0.4</v>
      </c>
      <c r="AG646" s="2">
        <v>0.4</v>
      </c>
      <c r="AH646" s="2">
        <v>100</v>
      </c>
      <c r="AI646" s="2">
        <v>0.65</v>
      </c>
      <c r="AJ646" s="2">
        <v>0.65</v>
      </c>
      <c r="AK646" s="2">
        <v>100</v>
      </c>
      <c r="AL646" s="2">
        <v>0.9</v>
      </c>
      <c r="AM646" s="2">
        <v>0.9</v>
      </c>
      <c r="AN646" s="2">
        <v>100</v>
      </c>
      <c r="AO646" s="2">
        <v>1</v>
      </c>
      <c r="AP646" s="2">
        <v>1</v>
      </c>
      <c r="AQ646" s="2">
        <v>100</v>
      </c>
      <c r="AR646" s="2" t="s">
        <v>95</v>
      </c>
      <c r="AS646" s="2" t="s">
        <v>95</v>
      </c>
      <c r="AT646" s="2" t="s">
        <v>95</v>
      </c>
      <c r="AU646" s="2">
        <v>25742733</v>
      </c>
      <c r="AV646" s="2">
        <v>25742733</v>
      </c>
      <c r="AW646" s="2">
        <v>100</v>
      </c>
      <c r="AX646" s="2">
        <v>146914633</v>
      </c>
      <c r="AY646" s="2">
        <v>146914633</v>
      </c>
      <c r="AZ646" s="2">
        <v>100</v>
      </c>
      <c r="BA646" s="2">
        <v>232068000</v>
      </c>
      <c r="BB646" s="2">
        <v>232068000</v>
      </c>
      <c r="BC646" s="2">
        <v>100</v>
      </c>
      <c r="BD646" s="2">
        <v>213324200</v>
      </c>
      <c r="BE646" s="2">
        <v>213324200</v>
      </c>
      <c r="BF646" s="2">
        <v>100</v>
      </c>
      <c r="BG646" s="2">
        <v>225687000</v>
      </c>
      <c r="BH646" s="2">
        <v>122619500</v>
      </c>
      <c r="BI646" s="2">
        <v>54.33</v>
      </c>
      <c r="BJ646" s="2">
        <v>843736566</v>
      </c>
      <c r="BK646" s="2">
        <v>740669066</v>
      </c>
      <c r="BL646" s="2">
        <v>87.78</v>
      </c>
      <c r="BN646" s="3">
        <f t="shared" si="96"/>
        <v>25.742733000000001</v>
      </c>
      <c r="BO646" s="3">
        <f t="shared" si="97"/>
        <v>25.742733000000001</v>
      </c>
      <c r="BP646" s="3">
        <f t="shared" si="98"/>
        <v>146.91463300000001</v>
      </c>
      <c r="BQ646" s="3">
        <f t="shared" si="99"/>
        <v>146.91463300000001</v>
      </c>
      <c r="BR646" s="3">
        <f t="shared" si="100"/>
        <v>232.06800000000001</v>
      </c>
      <c r="BS646" s="3">
        <f t="shared" si="101"/>
        <v>232.06800000000001</v>
      </c>
      <c r="BT646" s="3">
        <f t="shared" si="102"/>
        <v>213.32419999999999</v>
      </c>
      <c r="BU646" s="3">
        <f t="shared" si="103"/>
        <v>213.32419999999999</v>
      </c>
      <c r="BV646" s="3">
        <f t="shared" si="104"/>
        <v>225.68700000000001</v>
      </c>
      <c r="BW646" s="3">
        <f t="shared" si="104"/>
        <v>122.6195</v>
      </c>
    </row>
    <row r="647" spans="1:75" x14ac:dyDescent="0.25">
      <c r="A647">
        <v>506859452</v>
      </c>
      <c r="B647">
        <v>5</v>
      </c>
      <c r="C647" t="s">
        <v>75</v>
      </c>
      <c r="D647" t="s">
        <v>76</v>
      </c>
      <c r="E647">
        <v>2020</v>
      </c>
      <c r="F647" t="s">
        <v>77</v>
      </c>
      <c r="G647" t="s">
        <v>78</v>
      </c>
      <c r="H647">
        <v>2</v>
      </c>
      <c r="I647" t="s">
        <v>79</v>
      </c>
      <c r="J647">
        <v>122</v>
      </c>
      <c r="K647" t="s">
        <v>1039</v>
      </c>
      <c r="L647" t="s">
        <v>3035</v>
      </c>
      <c r="M647">
        <v>92</v>
      </c>
      <c r="N647" t="s">
        <v>3083</v>
      </c>
      <c r="O647">
        <v>1</v>
      </c>
      <c r="P647" t="s">
        <v>3091</v>
      </c>
      <c r="Q647">
        <v>3</v>
      </c>
      <c r="R647" t="s">
        <v>3122</v>
      </c>
      <c r="S647">
        <v>1086</v>
      </c>
      <c r="T647" t="s">
        <v>1054</v>
      </c>
      <c r="U647">
        <v>35</v>
      </c>
      <c r="V647">
        <v>3</v>
      </c>
      <c r="W647" t="s">
        <v>1058</v>
      </c>
      <c r="X647">
        <v>3</v>
      </c>
      <c r="Y647" t="s">
        <v>128</v>
      </c>
      <c r="Z647">
        <v>3</v>
      </c>
      <c r="AA647" t="s">
        <v>87</v>
      </c>
      <c r="AB647">
        <v>1</v>
      </c>
      <c r="AC647" s="2">
        <v>0.6</v>
      </c>
      <c r="AD647" s="2">
        <v>0.6</v>
      </c>
      <c r="AE647" s="2">
        <v>100</v>
      </c>
      <c r="AF647" s="2">
        <v>1</v>
      </c>
      <c r="AG647" s="2">
        <v>1</v>
      </c>
      <c r="AH647" s="2">
        <v>100</v>
      </c>
      <c r="AI647" s="2">
        <v>0</v>
      </c>
      <c r="AJ647" s="2">
        <v>0</v>
      </c>
      <c r="AK647" s="2">
        <v>0</v>
      </c>
      <c r="AL647" s="2">
        <v>0</v>
      </c>
      <c r="AM647" s="2">
        <v>0</v>
      </c>
      <c r="AN647" s="2">
        <v>0</v>
      </c>
      <c r="AO647" s="2">
        <v>0</v>
      </c>
      <c r="AP647" s="2">
        <v>0</v>
      </c>
      <c r="AQ647" s="2">
        <v>0</v>
      </c>
      <c r="AR647" s="2" t="s">
        <v>95</v>
      </c>
      <c r="AS647" s="2" t="s">
        <v>95</v>
      </c>
      <c r="AT647" s="2" t="s">
        <v>95</v>
      </c>
      <c r="AU647" s="2">
        <v>12477000</v>
      </c>
      <c r="AV647" s="2">
        <v>12477000</v>
      </c>
      <c r="AW647" s="2">
        <v>100</v>
      </c>
      <c r="AX647" s="2">
        <v>47430833</v>
      </c>
      <c r="AY647" s="2">
        <v>47430833</v>
      </c>
      <c r="AZ647" s="2">
        <v>100</v>
      </c>
      <c r="BA647" s="2">
        <v>0</v>
      </c>
      <c r="BB647" s="2">
        <v>0</v>
      </c>
      <c r="BC647" s="2">
        <v>0</v>
      </c>
      <c r="BD647" s="2">
        <v>0</v>
      </c>
      <c r="BE647" s="2">
        <v>0</v>
      </c>
      <c r="BF647" s="2">
        <v>0</v>
      </c>
      <c r="BG647" s="2">
        <v>0</v>
      </c>
      <c r="BH647" s="2">
        <v>0</v>
      </c>
      <c r="BI647" s="2">
        <v>0</v>
      </c>
      <c r="BJ647" s="2">
        <v>59907833</v>
      </c>
      <c r="BK647" s="2">
        <v>59907833</v>
      </c>
      <c r="BL647" s="2">
        <v>100</v>
      </c>
      <c r="BN647" s="3">
        <f t="shared" si="96"/>
        <v>12.477</v>
      </c>
      <c r="BO647" s="3">
        <f t="shared" si="97"/>
        <v>12.477</v>
      </c>
      <c r="BP647" s="3">
        <f t="shared" si="98"/>
        <v>47.430833</v>
      </c>
      <c r="BQ647" s="3">
        <f t="shared" si="99"/>
        <v>47.430833</v>
      </c>
      <c r="BR647" s="3">
        <f t="shared" si="100"/>
        <v>0</v>
      </c>
      <c r="BS647" s="3">
        <f t="shared" si="101"/>
        <v>0</v>
      </c>
      <c r="BT647" s="3">
        <f t="shared" si="102"/>
        <v>0</v>
      </c>
      <c r="BU647" s="3">
        <f t="shared" si="103"/>
        <v>0</v>
      </c>
      <c r="BV647" s="3">
        <f t="shared" si="104"/>
        <v>0</v>
      </c>
      <c r="BW647" s="3">
        <f t="shared" si="104"/>
        <v>0</v>
      </c>
    </row>
    <row r="648" spans="1:75" x14ac:dyDescent="0.25">
      <c r="A648">
        <v>506859452</v>
      </c>
      <c r="B648">
        <v>5</v>
      </c>
      <c r="C648" t="s">
        <v>75</v>
      </c>
      <c r="D648" t="s">
        <v>76</v>
      </c>
      <c r="E648">
        <v>2020</v>
      </c>
      <c r="F648" t="s">
        <v>77</v>
      </c>
      <c r="G648" t="s">
        <v>78</v>
      </c>
      <c r="H648">
        <v>2</v>
      </c>
      <c r="I648" t="s">
        <v>79</v>
      </c>
      <c r="J648">
        <v>122</v>
      </c>
      <c r="K648" t="s">
        <v>1039</v>
      </c>
      <c r="L648" t="s">
        <v>3035</v>
      </c>
      <c r="M648">
        <v>92</v>
      </c>
      <c r="N648" t="s">
        <v>3083</v>
      </c>
      <c r="O648">
        <v>1</v>
      </c>
      <c r="P648" t="s">
        <v>3091</v>
      </c>
      <c r="Q648">
        <v>3</v>
      </c>
      <c r="R648" t="s">
        <v>3122</v>
      </c>
      <c r="S648">
        <v>1086</v>
      </c>
      <c r="T648" t="s">
        <v>1054</v>
      </c>
      <c r="U648">
        <v>35</v>
      </c>
      <c r="V648">
        <v>4</v>
      </c>
      <c r="W648" t="s">
        <v>1059</v>
      </c>
      <c r="X648">
        <v>3</v>
      </c>
      <c r="Y648" t="s">
        <v>128</v>
      </c>
      <c r="Z648">
        <v>1</v>
      </c>
      <c r="AA648" t="s">
        <v>84</v>
      </c>
      <c r="AB648">
        <v>1</v>
      </c>
      <c r="AC648" s="2">
        <v>0.13</v>
      </c>
      <c r="AD648" s="2">
        <v>0.13</v>
      </c>
      <c r="AE648" s="2">
        <v>100</v>
      </c>
      <c r="AF648" s="2">
        <v>0.38</v>
      </c>
      <c r="AG648" s="2">
        <v>0.38</v>
      </c>
      <c r="AH648" s="2">
        <v>100</v>
      </c>
      <c r="AI648" s="2">
        <v>0.63</v>
      </c>
      <c r="AJ648" s="2">
        <v>0.63</v>
      </c>
      <c r="AK648" s="2">
        <v>100</v>
      </c>
      <c r="AL648" s="2">
        <v>0.88</v>
      </c>
      <c r="AM648" s="2">
        <v>0.88</v>
      </c>
      <c r="AN648" s="2">
        <v>100</v>
      </c>
      <c r="AO648" s="2">
        <v>1</v>
      </c>
      <c r="AP648" s="2">
        <v>1</v>
      </c>
      <c r="AQ648" s="2">
        <v>100</v>
      </c>
      <c r="AR648" s="2" t="s">
        <v>95</v>
      </c>
      <c r="AS648" s="2" t="s">
        <v>95</v>
      </c>
      <c r="AT648" s="2" t="s">
        <v>95</v>
      </c>
      <c r="AU648" s="2">
        <v>30734800</v>
      </c>
      <c r="AV648" s="2">
        <v>30734800</v>
      </c>
      <c r="AW648" s="2">
        <v>100</v>
      </c>
      <c r="AX648" s="2">
        <v>158207167</v>
      </c>
      <c r="AY648" s="2">
        <v>158168324</v>
      </c>
      <c r="AZ648" s="2">
        <v>99.97</v>
      </c>
      <c r="BA648" s="2">
        <v>154641937</v>
      </c>
      <c r="BB648" s="2">
        <v>154641937</v>
      </c>
      <c r="BC648" s="2">
        <v>100</v>
      </c>
      <c r="BD648" s="2">
        <v>25085000</v>
      </c>
      <c r="BE648" s="2">
        <v>25085000</v>
      </c>
      <c r="BF648" s="2">
        <v>100</v>
      </c>
      <c r="BG648" s="2">
        <v>78875000</v>
      </c>
      <c r="BH648" s="2">
        <v>35494000</v>
      </c>
      <c r="BI648" s="2">
        <v>44.99</v>
      </c>
      <c r="BJ648" s="2">
        <v>447543904</v>
      </c>
      <c r="BK648" s="2">
        <v>404124061</v>
      </c>
      <c r="BL648" s="2">
        <v>90.3</v>
      </c>
      <c r="BN648" s="3">
        <f t="shared" si="96"/>
        <v>30.7348</v>
      </c>
      <c r="BO648" s="3">
        <f t="shared" si="97"/>
        <v>30.7348</v>
      </c>
      <c r="BP648" s="3">
        <f t="shared" si="98"/>
        <v>158.207167</v>
      </c>
      <c r="BQ648" s="3">
        <f t="shared" si="99"/>
        <v>158.16832400000001</v>
      </c>
      <c r="BR648" s="3">
        <f t="shared" si="100"/>
        <v>154.64193700000001</v>
      </c>
      <c r="BS648" s="3">
        <f t="shared" si="101"/>
        <v>154.64193700000001</v>
      </c>
      <c r="BT648" s="3">
        <f t="shared" si="102"/>
        <v>25.085000000000001</v>
      </c>
      <c r="BU648" s="3">
        <f t="shared" si="103"/>
        <v>25.085000000000001</v>
      </c>
      <c r="BV648" s="3">
        <f t="shared" si="104"/>
        <v>78.875</v>
      </c>
      <c r="BW648" s="3">
        <f t="shared" si="104"/>
        <v>35.494</v>
      </c>
    </row>
    <row r="649" spans="1:75" x14ac:dyDescent="0.25">
      <c r="A649">
        <v>506859452</v>
      </c>
      <c r="B649">
        <v>5</v>
      </c>
      <c r="C649" t="s">
        <v>75</v>
      </c>
      <c r="D649" t="s">
        <v>76</v>
      </c>
      <c r="E649">
        <v>2020</v>
      </c>
      <c r="F649" t="s">
        <v>77</v>
      </c>
      <c r="G649" t="s">
        <v>78</v>
      </c>
      <c r="H649">
        <v>2</v>
      </c>
      <c r="I649" t="s">
        <v>79</v>
      </c>
      <c r="J649">
        <v>122</v>
      </c>
      <c r="K649" t="s">
        <v>1039</v>
      </c>
      <c r="L649" t="s">
        <v>3035</v>
      </c>
      <c r="M649">
        <v>92</v>
      </c>
      <c r="N649" t="s">
        <v>3083</v>
      </c>
      <c r="O649">
        <v>1</v>
      </c>
      <c r="P649" t="s">
        <v>3091</v>
      </c>
      <c r="Q649">
        <v>3</v>
      </c>
      <c r="R649" t="s">
        <v>3122</v>
      </c>
      <c r="S649">
        <v>1086</v>
      </c>
      <c r="T649" t="s">
        <v>1054</v>
      </c>
      <c r="U649">
        <v>35</v>
      </c>
      <c r="V649">
        <v>5</v>
      </c>
      <c r="W649" t="s">
        <v>1060</v>
      </c>
      <c r="X649">
        <v>1</v>
      </c>
      <c r="Y649" t="s">
        <v>83</v>
      </c>
      <c r="Z649">
        <v>1</v>
      </c>
      <c r="AA649" t="s">
        <v>84</v>
      </c>
      <c r="AB649">
        <v>1</v>
      </c>
      <c r="AC649" s="2">
        <v>300</v>
      </c>
      <c r="AD649" s="2">
        <v>739</v>
      </c>
      <c r="AE649" s="2">
        <v>246.33</v>
      </c>
      <c r="AF649" s="2">
        <v>4601</v>
      </c>
      <c r="AG649" s="2">
        <v>4601</v>
      </c>
      <c r="AH649" s="2">
        <v>100</v>
      </c>
      <c r="AI649" s="2">
        <v>3400</v>
      </c>
      <c r="AJ649" s="2">
        <v>3235</v>
      </c>
      <c r="AK649" s="2">
        <v>95.15</v>
      </c>
      <c r="AL649" s="2">
        <v>3425</v>
      </c>
      <c r="AM649" s="2">
        <v>4551</v>
      </c>
      <c r="AN649" s="2">
        <v>132.88</v>
      </c>
      <c r="AO649" s="2">
        <v>0</v>
      </c>
      <c r="AP649" s="2">
        <v>0</v>
      </c>
      <c r="AQ649" s="2">
        <v>0</v>
      </c>
      <c r="AR649" s="2">
        <v>12000</v>
      </c>
      <c r="AS649" s="2">
        <v>13126</v>
      </c>
      <c r="AT649" s="2">
        <v>109.38</v>
      </c>
      <c r="AU649" s="2">
        <v>0</v>
      </c>
      <c r="AV649" s="2">
        <v>0</v>
      </c>
      <c r="AW649" s="2">
        <v>0</v>
      </c>
      <c r="AX649" s="2">
        <v>311635457</v>
      </c>
      <c r="AY649" s="2">
        <v>311369811</v>
      </c>
      <c r="AZ649" s="2">
        <v>99.91</v>
      </c>
      <c r="BA649" s="2">
        <v>531437500</v>
      </c>
      <c r="BB649" s="2">
        <v>531217693</v>
      </c>
      <c r="BC649" s="2">
        <v>99.96</v>
      </c>
      <c r="BD649" s="2">
        <v>170279600</v>
      </c>
      <c r="BE649" s="2">
        <v>170279600</v>
      </c>
      <c r="BF649" s="2">
        <v>100</v>
      </c>
      <c r="BG649" s="2">
        <v>0</v>
      </c>
      <c r="BH649" s="2">
        <v>0</v>
      </c>
      <c r="BI649" s="2">
        <v>0</v>
      </c>
      <c r="BJ649" s="2">
        <v>1013352557</v>
      </c>
      <c r="BK649" s="2">
        <v>1012867104</v>
      </c>
      <c r="BL649" s="2">
        <v>99.95</v>
      </c>
      <c r="BM649" t="s">
        <v>1056</v>
      </c>
      <c r="BN649" s="3">
        <f t="shared" si="96"/>
        <v>0</v>
      </c>
      <c r="BO649" s="3">
        <f t="shared" si="97"/>
        <v>0</v>
      </c>
      <c r="BP649" s="3">
        <f t="shared" si="98"/>
        <v>311.63545699999997</v>
      </c>
      <c r="BQ649" s="3">
        <f t="shared" si="99"/>
        <v>311.36981100000003</v>
      </c>
      <c r="BR649" s="3">
        <f t="shared" si="100"/>
        <v>531.4375</v>
      </c>
      <c r="BS649" s="3">
        <f t="shared" si="101"/>
        <v>531.21769300000005</v>
      </c>
      <c r="BT649" s="3">
        <f t="shared" si="102"/>
        <v>170.27959999999999</v>
      </c>
      <c r="BU649" s="3">
        <f t="shared" si="103"/>
        <v>170.27959999999999</v>
      </c>
      <c r="BV649" s="3">
        <f t="shared" si="104"/>
        <v>0</v>
      </c>
      <c r="BW649" s="3">
        <f t="shared" si="104"/>
        <v>0</v>
      </c>
    </row>
    <row r="650" spans="1:75" x14ac:dyDescent="0.25">
      <c r="A650">
        <v>506859452</v>
      </c>
      <c r="B650">
        <v>5</v>
      </c>
      <c r="C650" t="s">
        <v>75</v>
      </c>
      <c r="D650" t="s">
        <v>76</v>
      </c>
      <c r="E650">
        <v>2020</v>
      </c>
      <c r="F650" t="s">
        <v>77</v>
      </c>
      <c r="G650" t="s">
        <v>78</v>
      </c>
      <c r="H650">
        <v>2</v>
      </c>
      <c r="I650" t="s">
        <v>79</v>
      </c>
      <c r="J650">
        <v>122</v>
      </c>
      <c r="K650" t="s">
        <v>1039</v>
      </c>
      <c r="L650" t="s">
        <v>3035</v>
      </c>
      <c r="M650">
        <v>92</v>
      </c>
      <c r="N650" t="s">
        <v>3083</v>
      </c>
      <c r="O650">
        <v>1</v>
      </c>
      <c r="P650" t="s">
        <v>3091</v>
      </c>
      <c r="Q650">
        <v>3</v>
      </c>
      <c r="R650" t="s">
        <v>3122</v>
      </c>
      <c r="S650">
        <v>1086</v>
      </c>
      <c r="T650" t="s">
        <v>1054</v>
      </c>
      <c r="U650">
        <v>35</v>
      </c>
      <c r="V650">
        <v>6</v>
      </c>
      <c r="W650" t="s">
        <v>1061</v>
      </c>
      <c r="X650">
        <v>1</v>
      </c>
      <c r="Y650" t="s">
        <v>83</v>
      </c>
      <c r="Z650">
        <v>1</v>
      </c>
      <c r="AA650" t="s">
        <v>84</v>
      </c>
      <c r="AB650">
        <v>1</v>
      </c>
      <c r="AC650" s="2">
        <v>500</v>
      </c>
      <c r="AD650" s="2">
        <v>715</v>
      </c>
      <c r="AE650" s="2">
        <v>143</v>
      </c>
      <c r="AF650" s="2">
        <v>5617</v>
      </c>
      <c r="AG650" s="2">
        <v>5617</v>
      </c>
      <c r="AH650" s="2">
        <v>100</v>
      </c>
      <c r="AI650" s="2">
        <v>4300</v>
      </c>
      <c r="AJ650" s="2">
        <v>6013</v>
      </c>
      <c r="AK650" s="2">
        <v>139.84</v>
      </c>
      <c r="AL650" s="2">
        <v>2655</v>
      </c>
      <c r="AM650" s="2">
        <v>4810</v>
      </c>
      <c r="AN650" s="2">
        <v>181.17</v>
      </c>
      <c r="AO650" s="2">
        <v>0</v>
      </c>
      <c r="AP650" s="2">
        <v>0</v>
      </c>
      <c r="AQ650" s="2">
        <v>0</v>
      </c>
      <c r="AR650" s="2">
        <v>15000</v>
      </c>
      <c r="AS650" s="2">
        <v>17155</v>
      </c>
      <c r="AT650" s="2">
        <v>114.37</v>
      </c>
      <c r="AU650" s="2">
        <v>0</v>
      </c>
      <c r="AV650" s="2">
        <v>0</v>
      </c>
      <c r="AW650" s="2">
        <v>0</v>
      </c>
      <c r="AX650" s="2">
        <v>286840795</v>
      </c>
      <c r="AY650" s="2">
        <v>286700535</v>
      </c>
      <c r="AZ650" s="2">
        <v>99.95</v>
      </c>
      <c r="BA650" s="2">
        <v>370019000</v>
      </c>
      <c r="BB650" s="2">
        <v>359667349</v>
      </c>
      <c r="BC650" s="2">
        <v>97.2</v>
      </c>
      <c r="BD650" s="2">
        <v>146397800</v>
      </c>
      <c r="BE650" s="2">
        <v>146397800</v>
      </c>
      <c r="BF650" s="2">
        <v>100</v>
      </c>
      <c r="BG650" s="2">
        <v>0</v>
      </c>
      <c r="BH650" s="2">
        <v>0</v>
      </c>
      <c r="BI650" s="2">
        <v>0</v>
      </c>
      <c r="BJ650" s="2">
        <v>803257595</v>
      </c>
      <c r="BK650" s="2">
        <v>792765684</v>
      </c>
      <c r="BL650" s="2">
        <v>98.69</v>
      </c>
      <c r="BM650" t="s">
        <v>1056</v>
      </c>
      <c r="BN650" s="3">
        <f t="shared" si="96"/>
        <v>0</v>
      </c>
      <c r="BO650" s="3">
        <f t="shared" si="97"/>
        <v>0</v>
      </c>
      <c r="BP650" s="3">
        <f t="shared" si="98"/>
        <v>286.84079500000001</v>
      </c>
      <c r="BQ650" s="3">
        <f t="shared" si="99"/>
        <v>286.700535</v>
      </c>
      <c r="BR650" s="3">
        <f t="shared" si="100"/>
        <v>370.01900000000001</v>
      </c>
      <c r="BS650" s="3">
        <f t="shared" si="101"/>
        <v>359.667349</v>
      </c>
      <c r="BT650" s="3">
        <f t="shared" si="102"/>
        <v>146.39779999999999</v>
      </c>
      <c r="BU650" s="3">
        <f t="shared" si="103"/>
        <v>146.39779999999999</v>
      </c>
      <c r="BV650" s="3">
        <f t="shared" si="104"/>
        <v>0</v>
      </c>
      <c r="BW650" s="3">
        <f t="shared" si="104"/>
        <v>0</v>
      </c>
    </row>
    <row r="651" spans="1:75" x14ac:dyDescent="0.25">
      <c r="A651">
        <v>506859452</v>
      </c>
      <c r="B651">
        <v>5</v>
      </c>
      <c r="C651" t="s">
        <v>75</v>
      </c>
      <c r="D651" t="s">
        <v>76</v>
      </c>
      <c r="E651">
        <v>2020</v>
      </c>
      <c r="F651" t="s">
        <v>77</v>
      </c>
      <c r="G651" t="s">
        <v>78</v>
      </c>
      <c r="H651">
        <v>2</v>
      </c>
      <c r="I651" t="s">
        <v>79</v>
      </c>
      <c r="J651">
        <v>122</v>
      </c>
      <c r="K651" t="s">
        <v>1039</v>
      </c>
      <c r="L651" t="s">
        <v>3035</v>
      </c>
      <c r="M651">
        <v>92</v>
      </c>
      <c r="N651" t="s">
        <v>3083</v>
      </c>
      <c r="O651">
        <v>1</v>
      </c>
      <c r="P651" t="s">
        <v>3091</v>
      </c>
      <c r="Q651">
        <v>3</v>
      </c>
      <c r="R651" t="s">
        <v>3122</v>
      </c>
      <c r="S651">
        <v>1086</v>
      </c>
      <c r="T651" t="s">
        <v>1054</v>
      </c>
      <c r="U651">
        <v>35</v>
      </c>
      <c r="V651">
        <v>7</v>
      </c>
      <c r="W651" t="s">
        <v>1062</v>
      </c>
      <c r="X651">
        <v>3</v>
      </c>
      <c r="Y651" t="s">
        <v>128</v>
      </c>
      <c r="Z651">
        <v>1</v>
      </c>
      <c r="AA651" t="s">
        <v>84</v>
      </c>
      <c r="AB651">
        <v>1</v>
      </c>
      <c r="AC651" s="2">
        <v>0.1</v>
      </c>
      <c r="AD651" s="2">
        <v>0.1</v>
      </c>
      <c r="AE651" s="2">
        <v>100</v>
      </c>
      <c r="AF651" s="2">
        <v>0.4</v>
      </c>
      <c r="AG651" s="2">
        <v>0.38</v>
      </c>
      <c r="AH651" s="2">
        <v>95</v>
      </c>
      <c r="AI651" s="2">
        <v>0.85</v>
      </c>
      <c r="AJ651" s="2">
        <v>0.71</v>
      </c>
      <c r="AK651" s="2">
        <v>83.53</v>
      </c>
      <c r="AL651" s="2">
        <v>0.95</v>
      </c>
      <c r="AM651" s="2">
        <v>0.95</v>
      </c>
      <c r="AN651" s="2">
        <v>100</v>
      </c>
      <c r="AO651" s="2">
        <v>1</v>
      </c>
      <c r="AP651" s="2">
        <v>1</v>
      </c>
      <c r="AQ651" s="2">
        <v>100</v>
      </c>
      <c r="AR651" s="2" t="s">
        <v>95</v>
      </c>
      <c r="AS651" s="2" t="s">
        <v>95</v>
      </c>
      <c r="AT651" s="2" t="s">
        <v>95</v>
      </c>
      <c r="AU651" s="2">
        <v>93956776</v>
      </c>
      <c r="AV651" s="2">
        <v>93956776</v>
      </c>
      <c r="AW651" s="2">
        <v>100</v>
      </c>
      <c r="AX651" s="2">
        <v>944409527</v>
      </c>
      <c r="AY651" s="2">
        <v>372704101</v>
      </c>
      <c r="AZ651" s="2">
        <v>39.46</v>
      </c>
      <c r="BA651" s="2">
        <v>765600000</v>
      </c>
      <c r="BB651" s="2">
        <v>765600000</v>
      </c>
      <c r="BC651" s="2">
        <v>100</v>
      </c>
      <c r="BD651" s="2">
        <v>70668000</v>
      </c>
      <c r="BE651" s="2">
        <v>70658000</v>
      </c>
      <c r="BF651" s="2">
        <v>99.99</v>
      </c>
      <c r="BG651" s="2">
        <v>70015000</v>
      </c>
      <c r="BH651" s="2">
        <v>47367500</v>
      </c>
      <c r="BI651" s="2">
        <v>67.650000000000006</v>
      </c>
      <c r="BJ651" s="2">
        <v>1944649303</v>
      </c>
      <c r="BK651" s="2">
        <v>1350286377</v>
      </c>
      <c r="BL651" s="2">
        <v>69.44</v>
      </c>
      <c r="BN651" s="3">
        <f t="shared" si="96"/>
        <v>93.956776000000005</v>
      </c>
      <c r="BO651" s="3">
        <f t="shared" si="97"/>
        <v>93.956776000000005</v>
      </c>
      <c r="BP651" s="3">
        <f t="shared" si="98"/>
        <v>944.40952700000003</v>
      </c>
      <c r="BQ651" s="3">
        <f t="shared" si="99"/>
        <v>372.70410099999998</v>
      </c>
      <c r="BR651" s="3">
        <f t="shared" si="100"/>
        <v>765.6</v>
      </c>
      <c r="BS651" s="3">
        <f t="shared" si="101"/>
        <v>765.6</v>
      </c>
      <c r="BT651" s="3">
        <f t="shared" si="102"/>
        <v>70.668000000000006</v>
      </c>
      <c r="BU651" s="3">
        <f t="shared" si="103"/>
        <v>70.658000000000001</v>
      </c>
      <c r="BV651" s="3">
        <f t="shared" si="104"/>
        <v>70.015000000000001</v>
      </c>
      <c r="BW651" s="3">
        <f t="shared" si="104"/>
        <v>47.3675</v>
      </c>
    </row>
    <row r="652" spans="1:75" x14ac:dyDescent="0.25">
      <c r="A652">
        <v>506859452</v>
      </c>
      <c r="B652">
        <v>5</v>
      </c>
      <c r="C652" t="s">
        <v>75</v>
      </c>
      <c r="D652" t="s">
        <v>76</v>
      </c>
      <c r="E652">
        <v>2020</v>
      </c>
      <c r="F652" t="s">
        <v>77</v>
      </c>
      <c r="G652" t="s">
        <v>78</v>
      </c>
      <c r="H652">
        <v>2</v>
      </c>
      <c r="I652" t="s">
        <v>79</v>
      </c>
      <c r="J652">
        <v>122</v>
      </c>
      <c r="K652" t="s">
        <v>1039</v>
      </c>
      <c r="L652" t="s">
        <v>3035</v>
      </c>
      <c r="M652">
        <v>92</v>
      </c>
      <c r="N652" t="s">
        <v>3083</v>
      </c>
      <c r="O652">
        <v>1</v>
      </c>
      <c r="P652" t="s">
        <v>3091</v>
      </c>
      <c r="Q652">
        <v>3</v>
      </c>
      <c r="R652" t="s">
        <v>3122</v>
      </c>
      <c r="S652">
        <v>1086</v>
      </c>
      <c r="T652" t="s">
        <v>1054</v>
      </c>
      <c r="U652">
        <v>35</v>
      </c>
      <c r="V652">
        <v>8</v>
      </c>
      <c r="W652" t="s">
        <v>1063</v>
      </c>
      <c r="X652">
        <v>3</v>
      </c>
      <c r="Y652" t="s">
        <v>128</v>
      </c>
      <c r="Z652">
        <v>1</v>
      </c>
      <c r="AA652" t="s">
        <v>84</v>
      </c>
      <c r="AB652">
        <v>1</v>
      </c>
      <c r="AC652" s="2">
        <v>46</v>
      </c>
      <c r="AD652" s="2">
        <v>64.599999999999994</v>
      </c>
      <c r="AE652" s="2">
        <v>140.43</v>
      </c>
      <c r="AF652" s="2">
        <v>60</v>
      </c>
      <c r="AG652" s="2">
        <v>63</v>
      </c>
      <c r="AH652" s="2">
        <v>105</v>
      </c>
      <c r="AI652" s="2">
        <v>80</v>
      </c>
      <c r="AJ652" s="2">
        <v>75</v>
      </c>
      <c r="AK652" s="2">
        <v>93.75</v>
      </c>
      <c r="AL652" s="2">
        <v>90</v>
      </c>
      <c r="AM652" s="2">
        <v>75</v>
      </c>
      <c r="AN652" s="2">
        <v>83.33</v>
      </c>
      <c r="AO652" s="2">
        <v>100</v>
      </c>
      <c r="AP652" s="2">
        <v>71</v>
      </c>
      <c r="AQ652" s="2">
        <v>71</v>
      </c>
      <c r="AR652" s="2" t="s">
        <v>95</v>
      </c>
      <c r="AS652" s="2" t="s">
        <v>95</v>
      </c>
      <c r="AT652" s="2" t="s">
        <v>95</v>
      </c>
      <c r="AU652" s="2">
        <v>1619714674</v>
      </c>
      <c r="AV652" s="2">
        <v>1519318110</v>
      </c>
      <c r="AW652" s="2">
        <v>93.8</v>
      </c>
      <c r="AX652" s="2">
        <v>23529302078</v>
      </c>
      <c r="AY652" s="2">
        <v>22853281704</v>
      </c>
      <c r="AZ652" s="2">
        <v>97.13</v>
      </c>
      <c r="BA652" s="2">
        <v>14693246565</v>
      </c>
      <c r="BB652" s="2">
        <v>14287437185</v>
      </c>
      <c r="BC652" s="2">
        <v>97.24</v>
      </c>
      <c r="BD652" s="2">
        <v>16604124167</v>
      </c>
      <c r="BE652" s="2">
        <v>16203721966</v>
      </c>
      <c r="BF652" s="2">
        <v>97.59</v>
      </c>
      <c r="BG652" s="2">
        <v>18027644000</v>
      </c>
      <c r="BH652" s="2">
        <v>10907869912</v>
      </c>
      <c r="BI652" s="2">
        <v>60.51</v>
      </c>
      <c r="BJ652" s="2">
        <v>74474031484</v>
      </c>
      <c r="BK652" s="2">
        <v>65771628877</v>
      </c>
      <c r="BL652" s="2">
        <v>88.31</v>
      </c>
      <c r="BN652" s="3">
        <f t="shared" si="96"/>
        <v>1619.7146740000001</v>
      </c>
      <c r="BO652" s="3">
        <f t="shared" si="97"/>
        <v>1519.3181099999999</v>
      </c>
      <c r="BP652" s="3">
        <f t="shared" si="98"/>
        <v>23529.302078000001</v>
      </c>
      <c r="BQ652" s="3">
        <f t="shared" si="99"/>
        <v>22853.281704000001</v>
      </c>
      <c r="BR652" s="3">
        <f t="shared" si="100"/>
        <v>14693.246564999999</v>
      </c>
      <c r="BS652" s="3">
        <f t="shared" si="101"/>
        <v>14287.437185000001</v>
      </c>
      <c r="BT652" s="3">
        <f t="shared" si="102"/>
        <v>16604.124167000002</v>
      </c>
      <c r="BU652" s="3">
        <f t="shared" si="103"/>
        <v>16203.721965999999</v>
      </c>
      <c r="BV652" s="3">
        <f t="shared" si="104"/>
        <v>18027.644</v>
      </c>
      <c r="BW652" s="3">
        <f t="shared" si="104"/>
        <v>10907.869912</v>
      </c>
    </row>
    <row r="653" spans="1:75" x14ac:dyDescent="0.25">
      <c r="A653">
        <v>506859452</v>
      </c>
      <c r="B653">
        <v>5</v>
      </c>
      <c r="C653" t="s">
        <v>75</v>
      </c>
      <c r="D653" t="s">
        <v>76</v>
      </c>
      <c r="E653">
        <v>2020</v>
      </c>
      <c r="F653" t="s">
        <v>77</v>
      </c>
      <c r="G653" t="s">
        <v>78</v>
      </c>
      <c r="H653">
        <v>2</v>
      </c>
      <c r="I653" t="s">
        <v>79</v>
      </c>
      <c r="J653">
        <v>122</v>
      </c>
      <c r="K653" t="s">
        <v>1039</v>
      </c>
      <c r="L653" t="s">
        <v>3035</v>
      </c>
      <c r="M653">
        <v>92</v>
      </c>
      <c r="N653" t="s">
        <v>3083</v>
      </c>
      <c r="O653">
        <v>1</v>
      </c>
      <c r="P653" t="s">
        <v>3091</v>
      </c>
      <c r="Q653">
        <v>3</v>
      </c>
      <c r="R653" t="s">
        <v>3122</v>
      </c>
      <c r="S653">
        <v>1086</v>
      </c>
      <c r="T653" t="s">
        <v>1054</v>
      </c>
      <c r="U653">
        <v>35</v>
      </c>
      <c r="V653">
        <v>9</v>
      </c>
      <c r="W653" t="s">
        <v>1064</v>
      </c>
      <c r="X653">
        <v>3</v>
      </c>
      <c r="Y653" t="s">
        <v>128</v>
      </c>
      <c r="Z653">
        <v>1</v>
      </c>
      <c r="AA653" t="s">
        <v>84</v>
      </c>
      <c r="AB653">
        <v>1</v>
      </c>
      <c r="AC653" s="2">
        <v>0.1</v>
      </c>
      <c r="AD653" s="2">
        <v>0.1</v>
      </c>
      <c r="AE653" s="2">
        <v>100</v>
      </c>
      <c r="AF653" s="2">
        <v>0.45</v>
      </c>
      <c r="AG653" s="2">
        <v>0.45</v>
      </c>
      <c r="AH653" s="2">
        <v>100</v>
      </c>
      <c r="AI653" s="2">
        <v>0.8</v>
      </c>
      <c r="AJ653" s="2">
        <v>0.8</v>
      </c>
      <c r="AK653" s="2">
        <v>100</v>
      </c>
      <c r="AL653" s="2">
        <v>1</v>
      </c>
      <c r="AM653" s="2">
        <v>1</v>
      </c>
      <c r="AN653" s="2">
        <v>100</v>
      </c>
      <c r="AO653" s="2">
        <v>0</v>
      </c>
      <c r="AP653" s="2">
        <v>0</v>
      </c>
      <c r="AQ653" s="2">
        <v>0</v>
      </c>
      <c r="AR653" s="2" t="s">
        <v>95</v>
      </c>
      <c r="AS653" s="2" t="s">
        <v>95</v>
      </c>
      <c r="AT653" s="2" t="s">
        <v>95</v>
      </c>
      <c r="AU653" s="2">
        <v>0</v>
      </c>
      <c r="AV653" s="2">
        <v>0</v>
      </c>
      <c r="AW653" s="2">
        <v>0</v>
      </c>
      <c r="AX653" s="2">
        <v>296244540</v>
      </c>
      <c r="AY653" s="2">
        <v>296244540</v>
      </c>
      <c r="AZ653" s="2">
        <v>100</v>
      </c>
      <c r="BA653" s="2">
        <v>50400000</v>
      </c>
      <c r="BB653" s="2">
        <v>50400000</v>
      </c>
      <c r="BC653" s="2">
        <v>100</v>
      </c>
      <c r="BD653" s="2">
        <v>51335200</v>
      </c>
      <c r="BE653" s="2">
        <v>51335200</v>
      </c>
      <c r="BF653" s="2">
        <v>100</v>
      </c>
      <c r="BG653" s="2">
        <v>0</v>
      </c>
      <c r="BH653" s="2">
        <v>0</v>
      </c>
      <c r="BI653" s="2">
        <v>0</v>
      </c>
      <c r="BJ653" s="2">
        <v>397979740</v>
      </c>
      <c r="BK653" s="2">
        <v>397979740</v>
      </c>
      <c r="BL653" s="2">
        <v>100</v>
      </c>
      <c r="BM653" t="s">
        <v>1056</v>
      </c>
      <c r="BN653" s="3">
        <f t="shared" si="96"/>
        <v>0</v>
      </c>
      <c r="BO653" s="3">
        <f t="shared" si="97"/>
        <v>0</v>
      </c>
      <c r="BP653" s="3">
        <f t="shared" si="98"/>
        <v>296.24453999999997</v>
      </c>
      <c r="BQ653" s="3">
        <f t="shared" si="99"/>
        <v>296.24453999999997</v>
      </c>
      <c r="BR653" s="3">
        <f t="shared" si="100"/>
        <v>50.4</v>
      </c>
      <c r="BS653" s="3">
        <f t="shared" si="101"/>
        <v>50.4</v>
      </c>
      <c r="BT653" s="3">
        <f t="shared" si="102"/>
        <v>51.3352</v>
      </c>
      <c r="BU653" s="3">
        <f t="shared" si="103"/>
        <v>51.3352</v>
      </c>
      <c r="BV653" s="3">
        <f t="shared" si="104"/>
        <v>0</v>
      </c>
      <c r="BW653" s="3">
        <f t="shared" si="104"/>
        <v>0</v>
      </c>
    </row>
    <row r="654" spans="1:75" x14ac:dyDescent="0.25">
      <c r="A654">
        <v>506859452</v>
      </c>
      <c r="B654">
        <v>5</v>
      </c>
      <c r="C654" t="s">
        <v>75</v>
      </c>
      <c r="D654" t="s">
        <v>76</v>
      </c>
      <c r="E654">
        <v>2020</v>
      </c>
      <c r="F654" t="s">
        <v>77</v>
      </c>
      <c r="G654" t="s">
        <v>78</v>
      </c>
      <c r="H654">
        <v>2</v>
      </c>
      <c r="I654" t="s">
        <v>79</v>
      </c>
      <c r="J654">
        <v>122</v>
      </c>
      <c r="K654" t="s">
        <v>1039</v>
      </c>
      <c r="L654" t="s">
        <v>3035</v>
      </c>
      <c r="M654">
        <v>92</v>
      </c>
      <c r="N654" t="s">
        <v>3083</v>
      </c>
      <c r="O654">
        <v>1</v>
      </c>
      <c r="P654" t="s">
        <v>3091</v>
      </c>
      <c r="Q654">
        <v>3</v>
      </c>
      <c r="R654" t="s">
        <v>3122</v>
      </c>
      <c r="S654">
        <v>1086</v>
      </c>
      <c r="T654" t="s">
        <v>1054</v>
      </c>
      <c r="U654">
        <v>35</v>
      </c>
      <c r="V654">
        <v>10</v>
      </c>
      <c r="W654" t="s">
        <v>1065</v>
      </c>
      <c r="X654">
        <v>3</v>
      </c>
      <c r="Y654" t="s">
        <v>128</v>
      </c>
      <c r="Z654">
        <v>4</v>
      </c>
      <c r="AA654" t="s">
        <v>187</v>
      </c>
      <c r="AB654">
        <v>1</v>
      </c>
      <c r="AC654" s="2">
        <v>10</v>
      </c>
      <c r="AD654" s="2">
        <v>10</v>
      </c>
      <c r="AE654" s="2">
        <v>100</v>
      </c>
      <c r="AF654" s="2">
        <v>45</v>
      </c>
      <c r="AG654" s="2">
        <v>45</v>
      </c>
      <c r="AH654" s="2">
        <v>100</v>
      </c>
      <c r="AI654" s="2">
        <v>0</v>
      </c>
      <c r="AJ654" s="2">
        <v>0</v>
      </c>
      <c r="AK654" s="2">
        <v>0</v>
      </c>
      <c r="AL654" s="2">
        <v>0</v>
      </c>
      <c r="AM654" s="2">
        <v>0</v>
      </c>
      <c r="AN654" s="2">
        <v>0</v>
      </c>
      <c r="AO654" s="2">
        <v>0</v>
      </c>
      <c r="AP654" s="2">
        <v>0</v>
      </c>
      <c r="AQ654" s="2">
        <v>0</v>
      </c>
      <c r="AR654" s="2" t="s">
        <v>95</v>
      </c>
      <c r="AS654" s="2" t="s">
        <v>95</v>
      </c>
      <c r="AT654" s="2" t="s">
        <v>95</v>
      </c>
      <c r="AU654" s="2">
        <v>0</v>
      </c>
      <c r="AV654" s="2">
        <v>0</v>
      </c>
      <c r="AW654" s="2">
        <v>0</v>
      </c>
      <c r="AX654" s="2">
        <v>103793200</v>
      </c>
      <c r="AY654" s="2">
        <v>103793200</v>
      </c>
      <c r="AZ654" s="2">
        <v>100</v>
      </c>
      <c r="BA654" s="2">
        <v>0</v>
      </c>
      <c r="BB654" s="2">
        <v>0</v>
      </c>
      <c r="BC654" s="2">
        <v>0</v>
      </c>
      <c r="BD654" s="2">
        <v>0</v>
      </c>
      <c r="BE654" s="2">
        <v>0</v>
      </c>
      <c r="BF654" s="2">
        <v>0</v>
      </c>
      <c r="BG654" s="2">
        <v>0</v>
      </c>
      <c r="BH654" s="2">
        <v>0</v>
      </c>
      <c r="BI654" s="2">
        <v>0</v>
      </c>
      <c r="BJ654" s="2">
        <v>103793200</v>
      </c>
      <c r="BK654" s="2">
        <v>103793200</v>
      </c>
      <c r="BL654" s="2">
        <v>100</v>
      </c>
      <c r="BN654" s="3">
        <f t="shared" si="96"/>
        <v>0</v>
      </c>
      <c r="BO654" s="3">
        <f t="shared" si="97"/>
        <v>0</v>
      </c>
      <c r="BP654" s="3">
        <f t="shared" si="98"/>
        <v>103.7932</v>
      </c>
      <c r="BQ654" s="3">
        <f t="shared" si="99"/>
        <v>103.7932</v>
      </c>
      <c r="BR654" s="3">
        <f t="shared" si="100"/>
        <v>0</v>
      </c>
      <c r="BS654" s="3">
        <f t="shared" si="101"/>
        <v>0</v>
      </c>
      <c r="BT654" s="3">
        <f t="shared" si="102"/>
        <v>0</v>
      </c>
      <c r="BU654" s="3">
        <f t="shared" si="103"/>
        <v>0</v>
      </c>
      <c r="BV654" s="3">
        <f t="shared" si="104"/>
        <v>0</v>
      </c>
      <c r="BW654" s="3">
        <f t="shared" si="104"/>
        <v>0</v>
      </c>
    </row>
    <row r="655" spans="1:75" x14ac:dyDescent="0.25">
      <c r="A655">
        <v>506859452</v>
      </c>
      <c r="B655">
        <v>5</v>
      </c>
      <c r="C655" t="s">
        <v>75</v>
      </c>
      <c r="D655" t="s">
        <v>76</v>
      </c>
      <c r="E655">
        <v>2020</v>
      </c>
      <c r="F655" t="s">
        <v>77</v>
      </c>
      <c r="G655" t="s">
        <v>78</v>
      </c>
      <c r="H655">
        <v>2</v>
      </c>
      <c r="I655" t="s">
        <v>79</v>
      </c>
      <c r="J655">
        <v>122</v>
      </c>
      <c r="K655" t="s">
        <v>1039</v>
      </c>
      <c r="L655" t="s">
        <v>3035</v>
      </c>
      <c r="M655">
        <v>92</v>
      </c>
      <c r="N655" t="s">
        <v>3083</v>
      </c>
      <c r="O655">
        <v>1</v>
      </c>
      <c r="P655" t="s">
        <v>3091</v>
      </c>
      <c r="Q655">
        <v>3</v>
      </c>
      <c r="R655" t="s">
        <v>3122</v>
      </c>
      <c r="S655">
        <v>1086</v>
      </c>
      <c r="T655" t="s">
        <v>1054</v>
      </c>
      <c r="U655">
        <v>35</v>
      </c>
      <c r="V655">
        <v>11</v>
      </c>
      <c r="W655" t="s">
        <v>1066</v>
      </c>
      <c r="X655">
        <v>2</v>
      </c>
      <c r="Y655" t="s">
        <v>94</v>
      </c>
      <c r="Z655">
        <v>1</v>
      </c>
      <c r="AA655" t="s">
        <v>84</v>
      </c>
      <c r="AB655">
        <v>1</v>
      </c>
      <c r="AC655" s="2">
        <v>0</v>
      </c>
      <c r="AD655" s="2">
        <v>0</v>
      </c>
      <c r="AE655" s="2">
        <v>0</v>
      </c>
      <c r="AF655" s="2">
        <v>0</v>
      </c>
      <c r="AG655" s="2">
        <v>0</v>
      </c>
      <c r="AH655" s="2">
        <v>0</v>
      </c>
      <c r="AI655" s="2">
        <v>0</v>
      </c>
      <c r="AJ655" s="2">
        <v>0</v>
      </c>
      <c r="AK655" s="2">
        <v>0</v>
      </c>
      <c r="AL655" s="2">
        <v>100</v>
      </c>
      <c r="AM655" s="2">
        <v>100</v>
      </c>
      <c r="AN655" s="2">
        <v>100</v>
      </c>
      <c r="AO655" s="2">
        <v>0</v>
      </c>
      <c r="AP655" s="2">
        <v>0</v>
      </c>
      <c r="AQ655" s="2">
        <v>0</v>
      </c>
      <c r="AR655" s="2" t="s">
        <v>95</v>
      </c>
      <c r="AS655" s="2" t="s">
        <v>95</v>
      </c>
      <c r="AT655" s="2" t="s">
        <v>95</v>
      </c>
      <c r="AU655" s="2">
        <v>0</v>
      </c>
      <c r="AV655" s="2">
        <v>0</v>
      </c>
      <c r="AW655" s="2">
        <v>0</v>
      </c>
      <c r="AX655" s="2">
        <v>0</v>
      </c>
      <c r="AY655" s="2">
        <v>0</v>
      </c>
      <c r="AZ655" s="2">
        <v>0</v>
      </c>
      <c r="BA655" s="2">
        <v>0</v>
      </c>
      <c r="BB655" s="2">
        <v>0</v>
      </c>
      <c r="BC655" s="2">
        <v>0</v>
      </c>
      <c r="BD655" s="2">
        <v>74741933</v>
      </c>
      <c r="BE655" s="2">
        <v>6603600</v>
      </c>
      <c r="BF655" s="2">
        <v>8.83</v>
      </c>
      <c r="BG655" s="2">
        <v>0</v>
      </c>
      <c r="BH655" s="2">
        <v>0</v>
      </c>
      <c r="BI655" s="2">
        <v>0</v>
      </c>
      <c r="BJ655" s="2">
        <v>74741933</v>
      </c>
      <c r="BK655" s="2">
        <v>6603600</v>
      </c>
      <c r="BL655" s="2">
        <v>8.84</v>
      </c>
      <c r="BN655" s="3">
        <f t="shared" si="96"/>
        <v>0</v>
      </c>
      <c r="BO655" s="3">
        <f t="shared" si="97"/>
        <v>0</v>
      </c>
      <c r="BP655" s="3">
        <f t="shared" si="98"/>
        <v>0</v>
      </c>
      <c r="BQ655" s="3">
        <f t="shared" si="99"/>
        <v>0</v>
      </c>
      <c r="BR655" s="3">
        <f t="shared" si="100"/>
        <v>0</v>
      </c>
      <c r="BS655" s="3">
        <f t="shared" si="101"/>
        <v>0</v>
      </c>
      <c r="BT655" s="3">
        <f t="shared" si="102"/>
        <v>74.741933000000003</v>
      </c>
      <c r="BU655" s="3">
        <f t="shared" si="103"/>
        <v>6.6036000000000001</v>
      </c>
      <c r="BV655" s="3">
        <f t="shared" si="104"/>
        <v>0</v>
      </c>
      <c r="BW655" s="3">
        <f t="shared" si="104"/>
        <v>0</v>
      </c>
    </row>
    <row r="656" spans="1:75" x14ac:dyDescent="0.25">
      <c r="A656">
        <v>506859452</v>
      </c>
      <c r="B656">
        <v>5</v>
      </c>
      <c r="C656" t="s">
        <v>75</v>
      </c>
      <c r="D656" t="s">
        <v>76</v>
      </c>
      <c r="E656">
        <v>2020</v>
      </c>
      <c r="F656" t="s">
        <v>77</v>
      </c>
      <c r="G656" t="s">
        <v>78</v>
      </c>
      <c r="H656">
        <v>2</v>
      </c>
      <c r="I656" t="s">
        <v>79</v>
      </c>
      <c r="J656">
        <v>122</v>
      </c>
      <c r="K656" t="s">
        <v>1039</v>
      </c>
      <c r="L656" t="s">
        <v>3035</v>
      </c>
      <c r="M656">
        <v>92</v>
      </c>
      <c r="N656" t="s">
        <v>3083</v>
      </c>
      <c r="O656">
        <v>1</v>
      </c>
      <c r="P656" t="s">
        <v>3091</v>
      </c>
      <c r="Q656">
        <v>3</v>
      </c>
      <c r="R656" t="s">
        <v>3122</v>
      </c>
      <c r="S656">
        <v>1098</v>
      </c>
      <c r="T656" t="s">
        <v>1067</v>
      </c>
      <c r="U656">
        <v>47</v>
      </c>
      <c r="V656">
        <v>1</v>
      </c>
      <c r="W656" t="s">
        <v>1068</v>
      </c>
      <c r="X656">
        <v>3</v>
      </c>
      <c r="Y656" t="s">
        <v>128</v>
      </c>
      <c r="Z656">
        <v>1</v>
      </c>
      <c r="AA656" t="s">
        <v>84</v>
      </c>
      <c r="AB656">
        <v>1</v>
      </c>
      <c r="AC656" s="2">
        <v>0.1</v>
      </c>
      <c r="AD656" s="2">
        <v>0.1</v>
      </c>
      <c r="AE656" s="2">
        <v>100</v>
      </c>
      <c r="AF656" s="2">
        <v>0.5</v>
      </c>
      <c r="AG656" s="2">
        <v>0.5</v>
      </c>
      <c r="AH656" s="2">
        <v>100</v>
      </c>
      <c r="AI656" s="2">
        <v>0.7</v>
      </c>
      <c r="AJ656" s="2">
        <v>0.7</v>
      </c>
      <c r="AK656" s="2">
        <v>100</v>
      </c>
      <c r="AL656" s="2">
        <v>0.9</v>
      </c>
      <c r="AM656" s="2">
        <v>0.9</v>
      </c>
      <c r="AN656" s="2">
        <v>100</v>
      </c>
      <c r="AO656" s="2">
        <v>1</v>
      </c>
      <c r="AP656" s="2">
        <v>1</v>
      </c>
      <c r="AQ656" s="2">
        <v>100</v>
      </c>
      <c r="AR656" s="2" t="s">
        <v>95</v>
      </c>
      <c r="AS656" s="2" t="s">
        <v>95</v>
      </c>
      <c r="AT656" s="2" t="s">
        <v>95</v>
      </c>
      <c r="AU656" s="2">
        <v>1307167</v>
      </c>
      <c r="AV656" s="2">
        <v>1307167</v>
      </c>
      <c r="AW656" s="2">
        <v>100</v>
      </c>
      <c r="AX656" s="2">
        <v>411084754</v>
      </c>
      <c r="AY656" s="2">
        <v>410599200</v>
      </c>
      <c r="AZ656" s="2">
        <v>99.88</v>
      </c>
      <c r="BA656" s="2">
        <v>504000000</v>
      </c>
      <c r="BB656" s="2">
        <v>499800000</v>
      </c>
      <c r="BC656" s="2">
        <v>99.17</v>
      </c>
      <c r="BD656" s="2">
        <v>108756634</v>
      </c>
      <c r="BE656" s="2">
        <v>108756633</v>
      </c>
      <c r="BF656" s="2">
        <v>100</v>
      </c>
      <c r="BG656" s="2">
        <v>152867000</v>
      </c>
      <c r="BH656" s="2">
        <v>33879000</v>
      </c>
      <c r="BI656" s="2">
        <v>22.16</v>
      </c>
      <c r="BJ656" s="2">
        <v>1178015555</v>
      </c>
      <c r="BK656" s="2">
        <v>1054342000</v>
      </c>
      <c r="BL656" s="2">
        <v>89.5</v>
      </c>
      <c r="BN656" s="3">
        <f t="shared" si="96"/>
        <v>1.307167</v>
      </c>
      <c r="BO656" s="3">
        <f t="shared" si="97"/>
        <v>1.307167</v>
      </c>
      <c r="BP656" s="3">
        <f t="shared" si="98"/>
        <v>411.08475399999998</v>
      </c>
      <c r="BQ656" s="3">
        <f t="shared" si="99"/>
        <v>410.5992</v>
      </c>
      <c r="BR656" s="3">
        <f t="shared" si="100"/>
        <v>504</v>
      </c>
      <c r="BS656" s="3">
        <f t="shared" si="101"/>
        <v>499.8</v>
      </c>
      <c r="BT656" s="3">
        <f t="shared" si="102"/>
        <v>108.75663400000001</v>
      </c>
      <c r="BU656" s="3">
        <f t="shared" si="103"/>
        <v>108.75663299999999</v>
      </c>
      <c r="BV656" s="3">
        <f t="shared" si="104"/>
        <v>152.86699999999999</v>
      </c>
      <c r="BW656" s="3">
        <f t="shared" si="104"/>
        <v>33.878999999999998</v>
      </c>
    </row>
    <row r="657" spans="1:75" x14ac:dyDescent="0.25">
      <c r="A657">
        <v>506859452</v>
      </c>
      <c r="B657">
        <v>5</v>
      </c>
      <c r="C657" t="s">
        <v>75</v>
      </c>
      <c r="D657" t="s">
        <v>76</v>
      </c>
      <c r="E657">
        <v>2020</v>
      </c>
      <c r="F657" t="s">
        <v>77</v>
      </c>
      <c r="G657" t="s">
        <v>78</v>
      </c>
      <c r="H657">
        <v>2</v>
      </c>
      <c r="I657" t="s">
        <v>79</v>
      </c>
      <c r="J657">
        <v>122</v>
      </c>
      <c r="K657" t="s">
        <v>1039</v>
      </c>
      <c r="L657" t="s">
        <v>3035</v>
      </c>
      <c r="M657">
        <v>92</v>
      </c>
      <c r="N657" t="s">
        <v>3083</v>
      </c>
      <c r="O657">
        <v>1</v>
      </c>
      <c r="P657" t="s">
        <v>3091</v>
      </c>
      <c r="Q657">
        <v>3</v>
      </c>
      <c r="R657" t="s">
        <v>3122</v>
      </c>
      <c r="S657">
        <v>1098</v>
      </c>
      <c r="T657" t="s">
        <v>1067</v>
      </c>
      <c r="U657">
        <v>47</v>
      </c>
      <c r="V657">
        <v>2</v>
      </c>
      <c r="W657" t="s">
        <v>1069</v>
      </c>
      <c r="X657">
        <v>1</v>
      </c>
      <c r="Y657" t="s">
        <v>83</v>
      </c>
      <c r="Z657">
        <v>1</v>
      </c>
      <c r="AA657" t="s">
        <v>84</v>
      </c>
      <c r="AB657">
        <v>1</v>
      </c>
      <c r="AC657" s="2">
        <v>0</v>
      </c>
      <c r="AD657" s="2">
        <v>0</v>
      </c>
      <c r="AE657" s="2">
        <v>0</v>
      </c>
      <c r="AF657" s="2">
        <v>14645</v>
      </c>
      <c r="AG657" s="2">
        <v>14645</v>
      </c>
      <c r="AH657" s="2">
        <v>100</v>
      </c>
      <c r="AI657" s="2">
        <v>15016</v>
      </c>
      <c r="AJ657" s="2">
        <v>15016</v>
      </c>
      <c r="AK657" s="2">
        <v>100</v>
      </c>
      <c r="AL657" s="2">
        <v>5549</v>
      </c>
      <c r="AM657" s="2">
        <v>5582</v>
      </c>
      <c r="AN657" s="2">
        <v>100.59</v>
      </c>
      <c r="AO657" s="2">
        <v>117</v>
      </c>
      <c r="AP657" s="2">
        <v>90</v>
      </c>
      <c r="AQ657" s="2">
        <v>76.92</v>
      </c>
      <c r="AR657" s="2">
        <v>35360</v>
      </c>
      <c r="AS657" s="2">
        <v>35333</v>
      </c>
      <c r="AT657" s="2">
        <v>99.92</v>
      </c>
      <c r="AU657" s="2">
        <v>0</v>
      </c>
      <c r="AV657" s="2">
        <v>0</v>
      </c>
      <c r="AW657" s="2">
        <v>0</v>
      </c>
      <c r="AX657" s="2">
        <v>277947000</v>
      </c>
      <c r="AY657" s="2">
        <v>275475000</v>
      </c>
      <c r="AZ657" s="2">
        <v>99.11</v>
      </c>
      <c r="BA657" s="2">
        <v>336324000</v>
      </c>
      <c r="BB657" s="2">
        <v>332124000</v>
      </c>
      <c r="BC657" s="2">
        <v>98.75</v>
      </c>
      <c r="BD657" s="2">
        <v>620859368</v>
      </c>
      <c r="BE657" s="2">
        <v>616457300</v>
      </c>
      <c r="BF657" s="2">
        <v>99.29</v>
      </c>
      <c r="BG657" s="2">
        <v>697719000</v>
      </c>
      <c r="BH657" s="2">
        <v>347235000</v>
      </c>
      <c r="BI657" s="2">
        <v>49.77</v>
      </c>
      <c r="BJ657" s="2">
        <v>1932849368</v>
      </c>
      <c r="BK657" s="2">
        <v>1571291300</v>
      </c>
      <c r="BL657" s="2">
        <v>81.290000000000006</v>
      </c>
      <c r="BN657" s="3">
        <f t="shared" si="96"/>
        <v>0</v>
      </c>
      <c r="BO657" s="3">
        <f t="shared" si="97"/>
        <v>0</v>
      </c>
      <c r="BP657" s="3">
        <f t="shared" si="98"/>
        <v>277.947</v>
      </c>
      <c r="BQ657" s="3">
        <f t="shared" si="99"/>
        <v>275.47500000000002</v>
      </c>
      <c r="BR657" s="3">
        <f t="shared" si="100"/>
        <v>336.32400000000001</v>
      </c>
      <c r="BS657" s="3">
        <f t="shared" si="101"/>
        <v>332.12400000000002</v>
      </c>
      <c r="BT657" s="3">
        <f t="shared" si="102"/>
        <v>620.85936800000002</v>
      </c>
      <c r="BU657" s="3">
        <f t="shared" si="103"/>
        <v>616.45730000000003</v>
      </c>
      <c r="BV657" s="3">
        <f t="shared" si="104"/>
        <v>697.71900000000005</v>
      </c>
      <c r="BW657" s="3">
        <f t="shared" si="104"/>
        <v>347.23500000000001</v>
      </c>
    </row>
    <row r="658" spans="1:75" x14ac:dyDescent="0.25">
      <c r="A658">
        <v>506859452</v>
      </c>
      <c r="B658">
        <v>5</v>
      </c>
      <c r="C658" t="s">
        <v>75</v>
      </c>
      <c r="D658" t="s">
        <v>76</v>
      </c>
      <c r="E658">
        <v>2020</v>
      </c>
      <c r="F658" t="s">
        <v>77</v>
      </c>
      <c r="G658" t="s">
        <v>78</v>
      </c>
      <c r="H658">
        <v>2</v>
      </c>
      <c r="I658" t="s">
        <v>79</v>
      </c>
      <c r="J658">
        <v>122</v>
      </c>
      <c r="K658" t="s">
        <v>1039</v>
      </c>
      <c r="L658" t="s">
        <v>3035</v>
      </c>
      <c r="M658">
        <v>92</v>
      </c>
      <c r="N658" t="s">
        <v>3083</v>
      </c>
      <c r="O658">
        <v>1</v>
      </c>
      <c r="P658" t="s">
        <v>3091</v>
      </c>
      <c r="Q658">
        <v>3</v>
      </c>
      <c r="R658" t="s">
        <v>3122</v>
      </c>
      <c r="S658">
        <v>1098</v>
      </c>
      <c r="T658" t="s">
        <v>1067</v>
      </c>
      <c r="U658">
        <v>47</v>
      </c>
      <c r="V658">
        <v>3</v>
      </c>
      <c r="W658" t="s">
        <v>1070</v>
      </c>
      <c r="X658">
        <v>2</v>
      </c>
      <c r="Y658" t="s">
        <v>94</v>
      </c>
      <c r="Z658">
        <v>1</v>
      </c>
      <c r="AA658" t="s">
        <v>84</v>
      </c>
      <c r="AB658">
        <v>1</v>
      </c>
      <c r="AC658" s="2">
        <v>100</v>
      </c>
      <c r="AD658" s="2">
        <v>94</v>
      </c>
      <c r="AE658" s="2">
        <v>94</v>
      </c>
      <c r="AF658" s="2">
        <v>100</v>
      </c>
      <c r="AG658" s="2">
        <v>92.44</v>
      </c>
      <c r="AH658" s="2">
        <v>92.44</v>
      </c>
      <c r="AI658" s="2">
        <v>100</v>
      </c>
      <c r="AJ658" s="2">
        <v>96.8</v>
      </c>
      <c r="AK658" s="2">
        <v>96.8</v>
      </c>
      <c r="AL658" s="2">
        <v>100</v>
      </c>
      <c r="AM658" s="2">
        <v>98.53</v>
      </c>
      <c r="AN658" s="2">
        <v>98.53</v>
      </c>
      <c r="AO658" s="2">
        <v>100</v>
      </c>
      <c r="AP658" s="2">
        <v>97.44</v>
      </c>
      <c r="AQ658" s="2">
        <v>97.44</v>
      </c>
      <c r="AR658" s="2" t="s">
        <v>95</v>
      </c>
      <c r="AS658" s="2" t="s">
        <v>95</v>
      </c>
      <c r="AT658" s="2" t="s">
        <v>95</v>
      </c>
      <c r="AU658" s="2">
        <v>85446246337</v>
      </c>
      <c r="AV658" s="2">
        <v>85427452525</v>
      </c>
      <c r="AW658" s="2">
        <v>99.98</v>
      </c>
      <c r="AX658" s="2">
        <v>182410476050</v>
      </c>
      <c r="AY658" s="2">
        <v>182370032209</v>
      </c>
      <c r="AZ658" s="2">
        <v>99.98</v>
      </c>
      <c r="BA658" s="2">
        <v>188938033778</v>
      </c>
      <c r="BB658" s="2">
        <v>186069617594</v>
      </c>
      <c r="BC658" s="2">
        <v>98.48</v>
      </c>
      <c r="BD658" s="2">
        <v>175987899901</v>
      </c>
      <c r="BE658" s="2">
        <v>174871217001</v>
      </c>
      <c r="BF658" s="2">
        <v>99.37</v>
      </c>
      <c r="BG658" s="2">
        <v>211417280000</v>
      </c>
      <c r="BH658" s="2">
        <v>123085590286</v>
      </c>
      <c r="BI658" s="2">
        <v>58.22</v>
      </c>
      <c r="BJ658" s="2">
        <v>844199936066</v>
      </c>
      <c r="BK658" s="2">
        <v>751823909615</v>
      </c>
      <c r="BL658" s="2">
        <v>89.06</v>
      </c>
      <c r="BN658" s="3">
        <f t="shared" si="96"/>
        <v>85446.246337000004</v>
      </c>
      <c r="BO658" s="3">
        <f t="shared" si="97"/>
        <v>85427.452525000001</v>
      </c>
      <c r="BP658" s="3">
        <f t="shared" si="98"/>
        <v>182410.47605</v>
      </c>
      <c r="BQ658" s="3">
        <f t="shared" si="99"/>
        <v>182370.032209</v>
      </c>
      <c r="BR658" s="3">
        <f t="shared" si="100"/>
        <v>188938.03377800001</v>
      </c>
      <c r="BS658" s="3">
        <f t="shared" si="101"/>
        <v>186069.61759400001</v>
      </c>
      <c r="BT658" s="3">
        <f t="shared" si="102"/>
        <v>175987.899901</v>
      </c>
      <c r="BU658" s="3">
        <f t="shared" si="103"/>
        <v>174871.21700100001</v>
      </c>
      <c r="BV658" s="3">
        <f t="shared" si="104"/>
        <v>211417.28</v>
      </c>
      <c r="BW658" s="3">
        <f t="shared" si="104"/>
        <v>123085.59028600001</v>
      </c>
    </row>
    <row r="659" spans="1:75" x14ac:dyDescent="0.25">
      <c r="A659">
        <v>506859452</v>
      </c>
      <c r="B659">
        <v>5</v>
      </c>
      <c r="C659" t="s">
        <v>75</v>
      </c>
      <c r="D659" t="s">
        <v>76</v>
      </c>
      <c r="E659">
        <v>2020</v>
      </c>
      <c r="F659" t="s">
        <v>77</v>
      </c>
      <c r="G659" t="s">
        <v>78</v>
      </c>
      <c r="H659">
        <v>2</v>
      </c>
      <c r="I659" t="s">
        <v>79</v>
      </c>
      <c r="J659">
        <v>122</v>
      </c>
      <c r="K659" t="s">
        <v>1039</v>
      </c>
      <c r="L659" t="s">
        <v>3035</v>
      </c>
      <c r="M659">
        <v>92</v>
      </c>
      <c r="N659" t="s">
        <v>3083</v>
      </c>
      <c r="O659">
        <v>1</v>
      </c>
      <c r="P659" t="s">
        <v>3091</v>
      </c>
      <c r="Q659">
        <v>3</v>
      </c>
      <c r="R659" t="s">
        <v>3122</v>
      </c>
      <c r="S659">
        <v>1098</v>
      </c>
      <c r="T659" t="s">
        <v>1067</v>
      </c>
      <c r="U659">
        <v>47</v>
      </c>
      <c r="V659">
        <v>4</v>
      </c>
      <c r="W659" t="s">
        <v>1071</v>
      </c>
      <c r="X659">
        <v>3</v>
      </c>
      <c r="Y659" t="s">
        <v>128</v>
      </c>
      <c r="Z659">
        <v>1</v>
      </c>
      <c r="AA659" t="s">
        <v>84</v>
      </c>
      <c r="AB659">
        <v>1</v>
      </c>
      <c r="AC659" s="2">
        <v>0.1</v>
      </c>
      <c r="AD659" s="2">
        <v>0.09</v>
      </c>
      <c r="AE659" s="2">
        <v>90</v>
      </c>
      <c r="AF659" s="2">
        <v>0.5</v>
      </c>
      <c r="AG659" s="2">
        <v>0.44</v>
      </c>
      <c r="AH659" s="2">
        <v>88</v>
      </c>
      <c r="AI659" s="2">
        <v>0.7</v>
      </c>
      <c r="AJ659" s="2">
        <v>0.64</v>
      </c>
      <c r="AK659" s="2">
        <v>91.43</v>
      </c>
      <c r="AL659" s="2">
        <v>0.9</v>
      </c>
      <c r="AM659" s="2">
        <v>0.9</v>
      </c>
      <c r="AN659" s="2">
        <v>100</v>
      </c>
      <c r="AO659" s="2">
        <v>1</v>
      </c>
      <c r="AP659" s="2">
        <v>1</v>
      </c>
      <c r="AQ659" s="2">
        <v>100</v>
      </c>
      <c r="AR659" s="2" t="s">
        <v>95</v>
      </c>
      <c r="AS659" s="2" t="s">
        <v>95</v>
      </c>
      <c r="AT659" s="2" t="s">
        <v>95</v>
      </c>
      <c r="AU659" s="2">
        <v>105132903</v>
      </c>
      <c r="AV659" s="2">
        <v>97534099</v>
      </c>
      <c r="AW659" s="2">
        <v>92.77</v>
      </c>
      <c r="AX659" s="2">
        <v>506243333</v>
      </c>
      <c r="AY659" s="2">
        <v>484943333</v>
      </c>
      <c r="AZ659" s="2">
        <v>95.79</v>
      </c>
      <c r="BA659" s="2">
        <v>553033000</v>
      </c>
      <c r="BB659" s="2">
        <v>532033000</v>
      </c>
      <c r="BC659" s="2">
        <v>96.2</v>
      </c>
      <c r="BD659" s="2">
        <v>745342180</v>
      </c>
      <c r="BE659" s="2">
        <v>745342149</v>
      </c>
      <c r="BF659" s="2">
        <v>100</v>
      </c>
      <c r="BG659" s="2">
        <v>725208000</v>
      </c>
      <c r="BH659" s="2">
        <v>374799000</v>
      </c>
      <c r="BI659" s="2">
        <v>51.68</v>
      </c>
      <c r="BJ659" s="2">
        <v>2634959416</v>
      </c>
      <c r="BK659" s="2">
        <v>2234651581</v>
      </c>
      <c r="BL659" s="2">
        <v>84.81</v>
      </c>
      <c r="BN659" s="3">
        <f t="shared" si="96"/>
        <v>105.132903</v>
      </c>
      <c r="BO659" s="3">
        <f t="shared" si="97"/>
        <v>97.534098999999998</v>
      </c>
      <c r="BP659" s="3">
        <f t="shared" si="98"/>
        <v>506.24333300000001</v>
      </c>
      <c r="BQ659" s="3">
        <f t="shared" si="99"/>
        <v>484.943333</v>
      </c>
      <c r="BR659" s="3">
        <f t="shared" si="100"/>
        <v>553.03300000000002</v>
      </c>
      <c r="BS659" s="3">
        <f t="shared" si="101"/>
        <v>532.03300000000002</v>
      </c>
      <c r="BT659" s="3">
        <f t="shared" si="102"/>
        <v>745.34217999999998</v>
      </c>
      <c r="BU659" s="3">
        <f t="shared" si="103"/>
        <v>745.34214899999995</v>
      </c>
      <c r="BV659" s="3">
        <f t="shared" si="104"/>
        <v>725.20799999999997</v>
      </c>
      <c r="BW659" s="3">
        <f t="shared" si="104"/>
        <v>374.79899999999998</v>
      </c>
    </row>
    <row r="660" spans="1:75" x14ac:dyDescent="0.25">
      <c r="A660">
        <v>506859452</v>
      </c>
      <c r="B660">
        <v>5</v>
      </c>
      <c r="C660" t="s">
        <v>75</v>
      </c>
      <c r="D660" t="s">
        <v>76</v>
      </c>
      <c r="E660">
        <v>2020</v>
      </c>
      <c r="F660" t="s">
        <v>77</v>
      </c>
      <c r="G660" t="s">
        <v>78</v>
      </c>
      <c r="H660">
        <v>2</v>
      </c>
      <c r="I660" t="s">
        <v>79</v>
      </c>
      <c r="J660">
        <v>122</v>
      </c>
      <c r="K660" t="s">
        <v>1039</v>
      </c>
      <c r="L660" t="s">
        <v>3035</v>
      </c>
      <c r="M660">
        <v>92</v>
      </c>
      <c r="N660" t="s">
        <v>3083</v>
      </c>
      <c r="O660">
        <v>1</v>
      </c>
      <c r="P660" t="s">
        <v>3091</v>
      </c>
      <c r="Q660">
        <v>3</v>
      </c>
      <c r="R660" t="s">
        <v>3122</v>
      </c>
      <c r="S660">
        <v>1098</v>
      </c>
      <c r="T660" t="s">
        <v>1067</v>
      </c>
      <c r="U660">
        <v>47</v>
      </c>
      <c r="V660">
        <v>5</v>
      </c>
      <c r="W660" t="s">
        <v>1072</v>
      </c>
      <c r="X660">
        <v>3</v>
      </c>
      <c r="Y660" t="s">
        <v>128</v>
      </c>
      <c r="Z660">
        <v>3</v>
      </c>
      <c r="AA660" t="s">
        <v>87</v>
      </c>
      <c r="AB660">
        <v>1</v>
      </c>
      <c r="AC660" s="2">
        <v>0.13</v>
      </c>
      <c r="AD660" s="2">
        <v>0.13</v>
      </c>
      <c r="AE660" s="2">
        <v>100</v>
      </c>
      <c r="AF660" s="2">
        <v>0.38</v>
      </c>
      <c r="AG660" s="2">
        <v>0.32</v>
      </c>
      <c r="AH660" s="2">
        <v>84.21</v>
      </c>
      <c r="AI660" s="2">
        <v>1</v>
      </c>
      <c r="AJ660" s="2">
        <v>1</v>
      </c>
      <c r="AK660" s="2">
        <v>100</v>
      </c>
      <c r="AL660" s="2">
        <v>0</v>
      </c>
      <c r="AM660" s="2">
        <v>0</v>
      </c>
      <c r="AN660" s="2">
        <v>0</v>
      </c>
      <c r="AO660" s="2">
        <v>0</v>
      </c>
      <c r="AP660" s="2">
        <v>0</v>
      </c>
      <c r="AQ660" s="2">
        <v>0</v>
      </c>
      <c r="AR660" s="2" t="s">
        <v>95</v>
      </c>
      <c r="AS660" s="2" t="s">
        <v>95</v>
      </c>
      <c r="AT660" s="2" t="s">
        <v>95</v>
      </c>
      <c r="AU660" s="2">
        <v>12931866</v>
      </c>
      <c r="AV660" s="2">
        <v>12931866</v>
      </c>
      <c r="AW660" s="2">
        <v>100</v>
      </c>
      <c r="AX660" s="2">
        <v>216487000</v>
      </c>
      <c r="AY660" s="2">
        <v>216487000</v>
      </c>
      <c r="AZ660" s="2">
        <v>100</v>
      </c>
      <c r="BA660" s="2">
        <v>125864000</v>
      </c>
      <c r="BB660" s="2">
        <v>125864000</v>
      </c>
      <c r="BC660" s="2">
        <v>100</v>
      </c>
      <c r="BD660" s="2">
        <v>0</v>
      </c>
      <c r="BE660" s="2">
        <v>0</v>
      </c>
      <c r="BF660" s="2">
        <v>0</v>
      </c>
      <c r="BG660" s="2">
        <v>0</v>
      </c>
      <c r="BH660" s="2">
        <v>0</v>
      </c>
      <c r="BI660" s="2">
        <v>0</v>
      </c>
      <c r="BJ660" s="2">
        <v>355282866</v>
      </c>
      <c r="BK660" s="2">
        <v>355282866</v>
      </c>
      <c r="BL660" s="2">
        <v>100</v>
      </c>
      <c r="BN660" s="3">
        <f t="shared" si="96"/>
        <v>12.931865999999999</v>
      </c>
      <c r="BO660" s="3">
        <f t="shared" si="97"/>
        <v>12.931865999999999</v>
      </c>
      <c r="BP660" s="3">
        <f t="shared" si="98"/>
        <v>216.48699999999999</v>
      </c>
      <c r="BQ660" s="3">
        <f t="shared" si="99"/>
        <v>216.48699999999999</v>
      </c>
      <c r="BR660" s="3">
        <f t="shared" si="100"/>
        <v>125.864</v>
      </c>
      <c r="BS660" s="3">
        <f t="shared" si="101"/>
        <v>125.864</v>
      </c>
      <c r="BT660" s="3">
        <f t="shared" si="102"/>
        <v>0</v>
      </c>
      <c r="BU660" s="3">
        <f t="shared" si="103"/>
        <v>0</v>
      </c>
      <c r="BV660" s="3">
        <f t="shared" si="104"/>
        <v>0</v>
      </c>
      <c r="BW660" s="3">
        <f t="shared" si="104"/>
        <v>0</v>
      </c>
    </row>
    <row r="661" spans="1:75" x14ac:dyDescent="0.25">
      <c r="A661">
        <v>506859452</v>
      </c>
      <c r="B661">
        <v>5</v>
      </c>
      <c r="C661" t="s">
        <v>75</v>
      </c>
      <c r="D661" t="s">
        <v>76</v>
      </c>
      <c r="E661">
        <v>2020</v>
      </c>
      <c r="F661" t="s">
        <v>77</v>
      </c>
      <c r="G661" t="s">
        <v>78</v>
      </c>
      <c r="H661">
        <v>2</v>
      </c>
      <c r="I661" t="s">
        <v>79</v>
      </c>
      <c r="J661">
        <v>122</v>
      </c>
      <c r="K661" t="s">
        <v>1039</v>
      </c>
      <c r="L661" t="s">
        <v>3035</v>
      </c>
      <c r="M661">
        <v>92</v>
      </c>
      <c r="N661" t="s">
        <v>3083</v>
      </c>
      <c r="O661">
        <v>1</v>
      </c>
      <c r="P661" t="s">
        <v>3091</v>
      </c>
      <c r="Q661">
        <v>3</v>
      </c>
      <c r="R661" t="s">
        <v>3122</v>
      </c>
      <c r="S661">
        <v>1098</v>
      </c>
      <c r="T661" t="s">
        <v>1067</v>
      </c>
      <c r="U661">
        <v>47</v>
      </c>
      <c r="V661">
        <v>6</v>
      </c>
      <c r="W661" t="s">
        <v>1073</v>
      </c>
      <c r="X661">
        <v>1</v>
      </c>
      <c r="Y661" t="s">
        <v>83</v>
      </c>
      <c r="Z661">
        <v>1</v>
      </c>
      <c r="AA661" t="s">
        <v>84</v>
      </c>
      <c r="AB661">
        <v>1</v>
      </c>
      <c r="AC661" s="2">
        <v>0</v>
      </c>
      <c r="AD661" s="2">
        <v>0</v>
      </c>
      <c r="AE661" s="2">
        <v>0</v>
      </c>
      <c r="AF661" s="2">
        <v>7600</v>
      </c>
      <c r="AG661" s="2">
        <v>0</v>
      </c>
      <c r="AH661" s="2">
        <v>0</v>
      </c>
      <c r="AI661" s="2">
        <v>21515</v>
      </c>
      <c r="AJ661" s="2">
        <v>19830</v>
      </c>
      <c r="AK661" s="2">
        <v>92.17</v>
      </c>
      <c r="AL661" s="2">
        <v>23200</v>
      </c>
      <c r="AM661" s="2">
        <v>26532</v>
      </c>
      <c r="AN661" s="2">
        <v>114.36</v>
      </c>
      <c r="AO661" s="2">
        <v>7638</v>
      </c>
      <c r="AP661" s="2">
        <v>7527</v>
      </c>
      <c r="AQ661" s="2">
        <v>98.55</v>
      </c>
      <c r="AR661" s="2">
        <v>54000</v>
      </c>
      <c r="AS661" s="2">
        <v>53889</v>
      </c>
      <c r="AT661" s="2">
        <v>99.79</v>
      </c>
      <c r="AU661" s="2">
        <v>0</v>
      </c>
      <c r="AV661" s="2">
        <v>0</v>
      </c>
      <c r="AW661" s="2">
        <v>0</v>
      </c>
      <c r="AX661" s="2">
        <v>913525200</v>
      </c>
      <c r="AY661" s="2">
        <v>913525200</v>
      </c>
      <c r="AZ661" s="2">
        <v>100</v>
      </c>
      <c r="BA661" s="2">
        <v>1058164000</v>
      </c>
      <c r="BB661" s="2">
        <v>1043195000</v>
      </c>
      <c r="BC661" s="2">
        <v>98.59</v>
      </c>
      <c r="BD661" s="2">
        <v>1413479400</v>
      </c>
      <c r="BE661" s="2">
        <v>1413479400</v>
      </c>
      <c r="BF661" s="2">
        <v>100</v>
      </c>
      <c r="BG661" s="2">
        <v>1480523000</v>
      </c>
      <c r="BH661" s="2">
        <v>702614200</v>
      </c>
      <c r="BI661" s="2">
        <v>47.46</v>
      </c>
      <c r="BJ661" s="2">
        <v>4865691600</v>
      </c>
      <c r="BK661" s="2">
        <v>4072813800</v>
      </c>
      <c r="BL661" s="2">
        <v>83.7</v>
      </c>
      <c r="BN661" s="3">
        <f t="shared" si="96"/>
        <v>0</v>
      </c>
      <c r="BO661" s="3">
        <f t="shared" si="97"/>
        <v>0</v>
      </c>
      <c r="BP661" s="3">
        <f t="shared" si="98"/>
        <v>913.52520000000004</v>
      </c>
      <c r="BQ661" s="3">
        <f t="shared" si="99"/>
        <v>913.52520000000004</v>
      </c>
      <c r="BR661" s="3">
        <f t="shared" si="100"/>
        <v>1058.164</v>
      </c>
      <c r="BS661" s="3">
        <f t="shared" si="101"/>
        <v>1043.1949999999999</v>
      </c>
      <c r="BT661" s="3">
        <f t="shared" si="102"/>
        <v>1413.4793999999999</v>
      </c>
      <c r="BU661" s="3">
        <f t="shared" si="103"/>
        <v>1413.4793999999999</v>
      </c>
      <c r="BV661" s="3">
        <f t="shared" si="104"/>
        <v>1480.5229999999999</v>
      </c>
      <c r="BW661" s="3">
        <f t="shared" si="104"/>
        <v>702.61419999999998</v>
      </c>
    </row>
    <row r="662" spans="1:75" x14ac:dyDescent="0.25">
      <c r="A662">
        <v>506859452</v>
      </c>
      <c r="B662">
        <v>5</v>
      </c>
      <c r="C662" t="s">
        <v>75</v>
      </c>
      <c r="D662" t="s">
        <v>76</v>
      </c>
      <c r="E662">
        <v>2020</v>
      </c>
      <c r="F662" t="s">
        <v>77</v>
      </c>
      <c r="G662" t="s">
        <v>78</v>
      </c>
      <c r="H662">
        <v>2</v>
      </c>
      <c r="I662" t="s">
        <v>79</v>
      </c>
      <c r="J662">
        <v>122</v>
      </c>
      <c r="K662" t="s">
        <v>1039</v>
      </c>
      <c r="L662" t="s">
        <v>3035</v>
      </c>
      <c r="M662">
        <v>92</v>
      </c>
      <c r="N662" t="s">
        <v>3083</v>
      </c>
      <c r="O662">
        <v>1</v>
      </c>
      <c r="P662" t="s">
        <v>3091</v>
      </c>
      <c r="Q662">
        <v>3</v>
      </c>
      <c r="R662" t="s">
        <v>3122</v>
      </c>
      <c r="S662">
        <v>1098</v>
      </c>
      <c r="T662" t="s">
        <v>1067</v>
      </c>
      <c r="U662">
        <v>47</v>
      </c>
      <c r="V662">
        <v>7</v>
      </c>
      <c r="W662" t="s">
        <v>1074</v>
      </c>
      <c r="X662">
        <v>3</v>
      </c>
      <c r="Y662" t="s">
        <v>128</v>
      </c>
      <c r="Z662">
        <v>1</v>
      </c>
      <c r="AA662" t="s">
        <v>84</v>
      </c>
      <c r="AB662">
        <v>1</v>
      </c>
      <c r="AC662" s="2">
        <v>0.13</v>
      </c>
      <c r="AD662" s="2">
        <v>0.13</v>
      </c>
      <c r="AE662" s="2">
        <v>100</v>
      </c>
      <c r="AF662" s="2">
        <v>0.38</v>
      </c>
      <c r="AG662" s="2">
        <v>0.41</v>
      </c>
      <c r="AH662" s="2">
        <v>107.89</v>
      </c>
      <c r="AI662" s="2">
        <v>0.63</v>
      </c>
      <c r="AJ662" s="2">
        <v>0.63</v>
      </c>
      <c r="AK662" s="2">
        <v>100</v>
      </c>
      <c r="AL662" s="2">
        <v>0.88</v>
      </c>
      <c r="AM662" s="2">
        <v>0.88</v>
      </c>
      <c r="AN662" s="2">
        <v>100</v>
      </c>
      <c r="AO662" s="2">
        <v>1</v>
      </c>
      <c r="AP662" s="2">
        <v>1</v>
      </c>
      <c r="AQ662" s="2">
        <v>100</v>
      </c>
      <c r="AR662" s="2" t="s">
        <v>95</v>
      </c>
      <c r="AS662" s="2" t="s">
        <v>95</v>
      </c>
      <c r="AT662" s="2" t="s">
        <v>95</v>
      </c>
      <c r="AU662" s="2">
        <v>73169834</v>
      </c>
      <c r="AV662" s="2">
        <v>73169834</v>
      </c>
      <c r="AW662" s="2">
        <v>100</v>
      </c>
      <c r="AX662" s="2">
        <v>1272314633</v>
      </c>
      <c r="AY662" s="2">
        <v>1272314633</v>
      </c>
      <c r="AZ662" s="2">
        <v>100</v>
      </c>
      <c r="BA662" s="2">
        <v>1550110500</v>
      </c>
      <c r="BB662" s="2">
        <v>1529110500</v>
      </c>
      <c r="BC662" s="2">
        <v>98.65</v>
      </c>
      <c r="BD662" s="2">
        <v>1153241897</v>
      </c>
      <c r="BE662" s="2">
        <v>1143633200</v>
      </c>
      <c r="BF662" s="2">
        <v>99.17</v>
      </c>
      <c r="BG662" s="2">
        <v>1220274000</v>
      </c>
      <c r="BH662" s="2">
        <v>611189800</v>
      </c>
      <c r="BI662" s="2">
        <v>50.09</v>
      </c>
      <c r="BJ662" s="2">
        <v>5269110864</v>
      </c>
      <c r="BK662" s="2">
        <v>4629417967</v>
      </c>
      <c r="BL662" s="2">
        <v>87.86</v>
      </c>
      <c r="BN662" s="3">
        <f t="shared" si="96"/>
        <v>73.169833999999994</v>
      </c>
      <c r="BO662" s="3">
        <f t="shared" si="97"/>
        <v>73.169833999999994</v>
      </c>
      <c r="BP662" s="3">
        <f t="shared" si="98"/>
        <v>1272.314633</v>
      </c>
      <c r="BQ662" s="3">
        <f t="shared" si="99"/>
        <v>1272.314633</v>
      </c>
      <c r="BR662" s="3">
        <f t="shared" si="100"/>
        <v>1550.1105</v>
      </c>
      <c r="BS662" s="3">
        <f t="shared" si="101"/>
        <v>1529.1105</v>
      </c>
      <c r="BT662" s="3">
        <f t="shared" si="102"/>
        <v>1153.2418970000001</v>
      </c>
      <c r="BU662" s="3">
        <f t="shared" si="103"/>
        <v>1143.6332</v>
      </c>
      <c r="BV662" s="3">
        <f t="shared" si="104"/>
        <v>1220.2739999999999</v>
      </c>
      <c r="BW662" s="3">
        <f t="shared" si="104"/>
        <v>611.18979999999999</v>
      </c>
    </row>
    <row r="663" spans="1:75" x14ac:dyDescent="0.25">
      <c r="A663">
        <v>506859452</v>
      </c>
      <c r="B663">
        <v>5</v>
      </c>
      <c r="C663" t="s">
        <v>75</v>
      </c>
      <c r="D663" t="s">
        <v>76</v>
      </c>
      <c r="E663">
        <v>2020</v>
      </c>
      <c r="F663" t="s">
        <v>77</v>
      </c>
      <c r="G663" t="s">
        <v>78</v>
      </c>
      <c r="H663">
        <v>2</v>
      </c>
      <c r="I663" t="s">
        <v>79</v>
      </c>
      <c r="J663">
        <v>122</v>
      </c>
      <c r="K663" t="s">
        <v>1039</v>
      </c>
      <c r="L663" t="s">
        <v>3035</v>
      </c>
      <c r="M663">
        <v>92</v>
      </c>
      <c r="N663" t="s">
        <v>3083</v>
      </c>
      <c r="O663">
        <v>1</v>
      </c>
      <c r="P663" t="s">
        <v>3091</v>
      </c>
      <c r="Q663">
        <v>3</v>
      </c>
      <c r="R663" t="s">
        <v>3122</v>
      </c>
      <c r="S663">
        <v>1098</v>
      </c>
      <c r="T663" t="s">
        <v>1067</v>
      </c>
      <c r="U663">
        <v>47</v>
      </c>
      <c r="V663">
        <v>8</v>
      </c>
      <c r="W663" t="s">
        <v>1052</v>
      </c>
      <c r="X663">
        <v>2</v>
      </c>
      <c r="Y663" t="s">
        <v>94</v>
      </c>
      <c r="Z663">
        <v>1</v>
      </c>
      <c r="AA663" t="s">
        <v>84</v>
      </c>
      <c r="AB663">
        <v>1</v>
      </c>
      <c r="AC663" s="2">
        <v>0</v>
      </c>
      <c r="AD663" s="2">
        <v>0</v>
      </c>
      <c r="AE663" s="2">
        <v>0</v>
      </c>
      <c r="AF663" s="2">
        <v>0</v>
      </c>
      <c r="AG663" s="2">
        <v>0</v>
      </c>
      <c r="AH663" s="2">
        <v>0</v>
      </c>
      <c r="AI663" s="2">
        <v>0</v>
      </c>
      <c r="AJ663" s="2">
        <v>0</v>
      </c>
      <c r="AK663" s="2">
        <v>0</v>
      </c>
      <c r="AL663" s="2">
        <v>100</v>
      </c>
      <c r="AM663" s="2">
        <v>100</v>
      </c>
      <c r="AN663" s="2">
        <v>100</v>
      </c>
      <c r="AO663" s="2">
        <v>100</v>
      </c>
      <c r="AP663" s="2">
        <v>100</v>
      </c>
      <c r="AQ663" s="2">
        <v>100</v>
      </c>
      <c r="AR663" s="2" t="s">
        <v>95</v>
      </c>
      <c r="AS663" s="2" t="s">
        <v>95</v>
      </c>
      <c r="AT663" s="2" t="s">
        <v>95</v>
      </c>
      <c r="AU663" s="2">
        <v>0</v>
      </c>
      <c r="AV663" s="2">
        <v>0</v>
      </c>
      <c r="AW663" s="2">
        <v>0</v>
      </c>
      <c r="AX663" s="2">
        <v>0</v>
      </c>
      <c r="AY663" s="2">
        <v>0</v>
      </c>
      <c r="AZ663" s="2">
        <v>0</v>
      </c>
      <c r="BA663" s="2">
        <v>0</v>
      </c>
      <c r="BB663" s="2">
        <v>0</v>
      </c>
      <c r="BC663" s="2">
        <v>0</v>
      </c>
      <c r="BD663" s="2">
        <v>1539731277</v>
      </c>
      <c r="BE663" s="2">
        <v>1126219365</v>
      </c>
      <c r="BF663" s="2">
        <v>73.14</v>
      </c>
      <c r="BG663" s="2">
        <v>898745000</v>
      </c>
      <c r="BH663" s="2">
        <v>0</v>
      </c>
      <c r="BI663" s="2">
        <v>0</v>
      </c>
      <c r="BJ663" s="2">
        <v>2438476277</v>
      </c>
      <c r="BK663" s="2">
        <v>1126219365</v>
      </c>
      <c r="BL663" s="2">
        <v>46.19</v>
      </c>
      <c r="BN663" s="3">
        <f t="shared" si="96"/>
        <v>0</v>
      </c>
      <c r="BO663" s="3">
        <f t="shared" si="97"/>
        <v>0</v>
      </c>
      <c r="BP663" s="3">
        <f t="shared" si="98"/>
        <v>0</v>
      </c>
      <c r="BQ663" s="3">
        <f t="shared" si="99"/>
        <v>0</v>
      </c>
      <c r="BR663" s="3">
        <f t="shared" si="100"/>
        <v>0</v>
      </c>
      <c r="BS663" s="3">
        <f t="shared" si="101"/>
        <v>0</v>
      </c>
      <c r="BT663" s="3">
        <f t="shared" si="102"/>
        <v>1539.7312770000001</v>
      </c>
      <c r="BU663" s="3">
        <f t="shared" si="103"/>
        <v>1126.2193649999999</v>
      </c>
      <c r="BV663" s="3">
        <f t="shared" si="104"/>
        <v>898.745</v>
      </c>
      <c r="BW663" s="3">
        <f t="shared" si="104"/>
        <v>0</v>
      </c>
    </row>
    <row r="664" spans="1:75" x14ac:dyDescent="0.25">
      <c r="A664">
        <v>506859452</v>
      </c>
      <c r="B664">
        <v>5</v>
      </c>
      <c r="C664" t="s">
        <v>75</v>
      </c>
      <c r="D664" t="s">
        <v>76</v>
      </c>
      <c r="E664">
        <v>2020</v>
      </c>
      <c r="F664" t="s">
        <v>77</v>
      </c>
      <c r="G664" t="s">
        <v>78</v>
      </c>
      <c r="H664">
        <v>2</v>
      </c>
      <c r="I664" t="s">
        <v>79</v>
      </c>
      <c r="J664">
        <v>122</v>
      </c>
      <c r="K664" t="s">
        <v>1039</v>
      </c>
      <c r="L664" t="s">
        <v>3035</v>
      </c>
      <c r="M664">
        <v>92</v>
      </c>
      <c r="N664" t="s">
        <v>3083</v>
      </c>
      <c r="O664">
        <v>1</v>
      </c>
      <c r="P664" t="s">
        <v>3091</v>
      </c>
      <c r="Q664">
        <v>3</v>
      </c>
      <c r="R664" t="s">
        <v>3122</v>
      </c>
      <c r="S664">
        <v>1098</v>
      </c>
      <c r="T664" t="s">
        <v>1067</v>
      </c>
      <c r="U664">
        <v>47</v>
      </c>
      <c r="V664">
        <v>9</v>
      </c>
      <c r="W664" t="s">
        <v>1075</v>
      </c>
      <c r="X664">
        <v>1</v>
      </c>
      <c r="Y664" t="s">
        <v>83</v>
      </c>
      <c r="Z664">
        <v>1</v>
      </c>
      <c r="AA664" t="s">
        <v>84</v>
      </c>
      <c r="AB664">
        <v>1</v>
      </c>
      <c r="AC664" s="2">
        <v>0</v>
      </c>
      <c r="AD664" s="2">
        <v>0</v>
      </c>
      <c r="AE664" s="2">
        <v>0</v>
      </c>
      <c r="AF664" s="2">
        <v>0</v>
      </c>
      <c r="AG664" s="2">
        <v>0</v>
      </c>
      <c r="AH664" s="2">
        <v>0</v>
      </c>
      <c r="AI664" s="2">
        <v>0</v>
      </c>
      <c r="AJ664" s="2">
        <v>0</v>
      </c>
      <c r="AK664" s="2">
        <v>0</v>
      </c>
      <c r="AL664" s="2">
        <v>0</v>
      </c>
      <c r="AM664" s="2">
        <v>0</v>
      </c>
      <c r="AN664" s="2">
        <v>0</v>
      </c>
      <c r="AO664" s="2">
        <v>100</v>
      </c>
      <c r="AP664" s="2">
        <v>100</v>
      </c>
      <c r="AQ664" s="2">
        <v>100</v>
      </c>
      <c r="AR664" s="2">
        <v>100</v>
      </c>
      <c r="AS664" s="2">
        <v>100</v>
      </c>
      <c r="AT664" s="2">
        <v>100</v>
      </c>
      <c r="AU664" s="2">
        <v>0</v>
      </c>
      <c r="AV664" s="2">
        <v>0</v>
      </c>
      <c r="AW664" s="2">
        <v>0</v>
      </c>
      <c r="AX664" s="2">
        <v>0</v>
      </c>
      <c r="AY664" s="2">
        <v>0</v>
      </c>
      <c r="AZ664" s="2">
        <v>0</v>
      </c>
      <c r="BA664" s="2">
        <v>0</v>
      </c>
      <c r="BB664" s="2">
        <v>0</v>
      </c>
      <c r="BC664" s="2">
        <v>0</v>
      </c>
      <c r="BD664" s="2">
        <v>0</v>
      </c>
      <c r="BE664" s="2">
        <v>0</v>
      </c>
      <c r="BF664" s="2">
        <v>0</v>
      </c>
      <c r="BG664" s="2">
        <v>110277934402</v>
      </c>
      <c r="BH664" s="2">
        <v>89311378731</v>
      </c>
      <c r="BI664" s="2">
        <v>80.989999999999995</v>
      </c>
      <c r="BJ664" s="2">
        <v>110277934402</v>
      </c>
      <c r="BK664" s="2">
        <v>89311378731</v>
      </c>
      <c r="BL664" s="2">
        <v>80.989999999999995</v>
      </c>
      <c r="BN664" s="3">
        <f t="shared" si="96"/>
        <v>0</v>
      </c>
      <c r="BO664" s="3">
        <f t="shared" si="97"/>
        <v>0</v>
      </c>
      <c r="BP664" s="3">
        <f t="shared" si="98"/>
        <v>0</v>
      </c>
      <c r="BQ664" s="3">
        <f t="shared" si="99"/>
        <v>0</v>
      </c>
      <c r="BR664" s="3">
        <f t="shared" si="100"/>
        <v>0</v>
      </c>
      <c r="BS664" s="3">
        <f t="shared" si="101"/>
        <v>0</v>
      </c>
      <c r="BT664" s="3">
        <f t="shared" si="102"/>
        <v>0</v>
      </c>
      <c r="BU664" s="3">
        <f t="shared" si="103"/>
        <v>0</v>
      </c>
      <c r="BV664" s="3">
        <f t="shared" si="104"/>
        <v>110277.934402</v>
      </c>
      <c r="BW664" s="3">
        <f t="shared" si="104"/>
        <v>89311.378731000004</v>
      </c>
    </row>
    <row r="665" spans="1:75" x14ac:dyDescent="0.25">
      <c r="A665">
        <v>506859452</v>
      </c>
      <c r="B665">
        <v>5</v>
      </c>
      <c r="C665" t="s">
        <v>75</v>
      </c>
      <c r="D665" t="s">
        <v>76</v>
      </c>
      <c r="E665">
        <v>2020</v>
      </c>
      <c r="F665" t="s">
        <v>77</v>
      </c>
      <c r="G665" t="s">
        <v>78</v>
      </c>
      <c r="H665">
        <v>2</v>
      </c>
      <c r="I665" t="s">
        <v>79</v>
      </c>
      <c r="J665">
        <v>122</v>
      </c>
      <c r="K665" t="s">
        <v>1039</v>
      </c>
      <c r="L665" t="s">
        <v>3035</v>
      </c>
      <c r="M665">
        <v>92</v>
      </c>
      <c r="N665" t="s">
        <v>3083</v>
      </c>
      <c r="O665">
        <v>1</v>
      </c>
      <c r="P665" t="s">
        <v>3091</v>
      </c>
      <c r="Q665">
        <v>3</v>
      </c>
      <c r="R665" t="s">
        <v>3122</v>
      </c>
      <c r="S665">
        <v>1099</v>
      </c>
      <c r="T665" t="s">
        <v>1076</v>
      </c>
      <c r="U665">
        <v>36</v>
      </c>
      <c r="V665">
        <v>1</v>
      </c>
      <c r="W665" t="s">
        <v>1077</v>
      </c>
      <c r="X665">
        <v>3</v>
      </c>
      <c r="Y665" t="s">
        <v>128</v>
      </c>
      <c r="Z665">
        <v>1</v>
      </c>
      <c r="AA665" t="s">
        <v>84</v>
      </c>
      <c r="AB665">
        <v>1</v>
      </c>
      <c r="AC665" s="2">
        <v>85491</v>
      </c>
      <c r="AD665" s="2">
        <v>84119</v>
      </c>
      <c r="AE665" s="2">
        <v>98.4</v>
      </c>
      <c r="AF665" s="2">
        <v>87651</v>
      </c>
      <c r="AG665" s="2">
        <v>92631</v>
      </c>
      <c r="AH665" s="2">
        <v>105.68</v>
      </c>
      <c r="AI665" s="2">
        <v>94600</v>
      </c>
      <c r="AJ665" s="2">
        <v>97099</v>
      </c>
      <c r="AK665" s="2">
        <v>102.64</v>
      </c>
      <c r="AL665" s="2">
        <v>102000</v>
      </c>
      <c r="AM665" s="2">
        <v>105429</v>
      </c>
      <c r="AN665" s="2">
        <v>103.36</v>
      </c>
      <c r="AO665" s="2">
        <v>102000</v>
      </c>
      <c r="AP665" s="2">
        <v>107714</v>
      </c>
      <c r="AQ665" s="2">
        <v>105.6</v>
      </c>
      <c r="AR665" s="2" t="s">
        <v>95</v>
      </c>
      <c r="AS665" s="2" t="s">
        <v>95</v>
      </c>
      <c r="AT665" s="2" t="s">
        <v>95</v>
      </c>
      <c r="AU665" s="2">
        <v>29587247607</v>
      </c>
      <c r="AV665" s="2">
        <v>29566921814</v>
      </c>
      <c r="AW665" s="2">
        <v>99.93</v>
      </c>
      <c r="AX665" s="2">
        <v>81282582679</v>
      </c>
      <c r="AY665" s="2">
        <v>81204642382</v>
      </c>
      <c r="AZ665" s="2">
        <v>99.9</v>
      </c>
      <c r="BA665" s="2">
        <v>85208085850</v>
      </c>
      <c r="BB665" s="2">
        <v>85111415097</v>
      </c>
      <c r="BC665" s="2">
        <v>99.89</v>
      </c>
      <c r="BD665" s="2">
        <v>82772039042</v>
      </c>
      <c r="BE665" s="2">
        <v>82496845280</v>
      </c>
      <c r="BF665" s="2">
        <v>99.67</v>
      </c>
      <c r="BG665" s="2">
        <v>61313476283</v>
      </c>
      <c r="BH665" s="2">
        <v>53149632341</v>
      </c>
      <c r="BI665" s="2">
        <v>86.69</v>
      </c>
      <c r="BJ665" s="2">
        <v>340163431461</v>
      </c>
      <c r="BK665" s="2">
        <v>331529456914</v>
      </c>
      <c r="BL665" s="2">
        <v>97.46</v>
      </c>
      <c r="BN665" s="3">
        <f t="shared" si="96"/>
        <v>29587.247607000001</v>
      </c>
      <c r="BO665" s="3">
        <f t="shared" si="97"/>
        <v>29566.921814000001</v>
      </c>
      <c r="BP665" s="3">
        <f t="shared" si="98"/>
        <v>81282.582678999999</v>
      </c>
      <c r="BQ665" s="3">
        <f t="shared" si="99"/>
        <v>81204.642382000005</v>
      </c>
      <c r="BR665" s="3">
        <f t="shared" si="100"/>
        <v>85208.085850000003</v>
      </c>
      <c r="BS665" s="3">
        <f t="shared" si="101"/>
        <v>85111.415097000005</v>
      </c>
      <c r="BT665" s="3">
        <f t="shared" si="102"/>
        <v>82772.039042000004</v>
      </c>
      <c r="BU665" s="3">
        <f t="shared" si="103"/>
        <v>82496.845279999994</v>
      </c>
      <c r="BV665" s="3">
        <f t="shared" si="104"/>
        <v>61313.476283000004</v>
      </c>
      <c r="BW665" s="3">
        <f t="shared" si="104"/>
        <v>53149.632340999997</v>
      </c>
    </row>
    <row r="666" spans="1:75" x14ac:dyDescent="0.25">
      <c r="A666">
        <v>506859452</v>
      </c>
      <c r="B666">
        <v>5</v>
      </c>
      <c r="C666" t="s">
        <v>75</v>
      </c>
      <c r="D666" t="s">
        <v>76</v>
      </c>
      <c r="E666">
        <v>2020</v>
      </c>
      <c r="F666" t="s">
        <v>77</v>
      </c>
      <c r="G666" t="s">
        <v>78</v>
      </c>
      <c r="H666">
        <v>2</v>
      </c>
      <c r="I666" t="s">
        <v>79</v>
      </c>
      <c r="J666">
        <v>122</v>
      </c>
      <c r="K666" t="s">
        <v>1039</v>
      </c>
      <c r="L666" t="s">
        <v>3035</v>
      </c>
      <c r="M666">
        <v>92</v>
      </c>
      <c r="N666" t="s">
        <v>3083</v>
      </c>
      <c r="O666">
        <v>1</v>
      </c>
      <c r="P666" t="s">
        <v>3091</v>
      </c>
      <c r="Q666">
        <v>3</v>
      </c>
      <c r="R666" t="s">
        <v>3122</v>
      </c>
      <c r="S666">
        <v>1099</v>
      </c>
      <c r="T666" t="s">
        <v>1076</v>
      </c>
      <c r="U666">
        <v>36</v>
      </c>
      <c r="V666">
        <v>2</v>
      </c>
      <c r="W666" t="s">
        <v>1078</v>
      </c>
      <c r="X666">
        <v>1</v>
      </c>
      <c r="Y666" t="s">
        <v>83</v>
      </c>
      <c r="Z666">
        <v>1</v>
      </c>
      <c r="AA666" t="s">
        <v>84</v>
      </c>
      <c r="AB666">
        <v>1</v>
      </c>
      <c r="AC666" s="2">
        <v>4000</v>
      </c>
      <c r="AD666" s="2">
        <v>7440</v>
      </c>
      <c r="AE666" s="2">
        <v>186</v>
      </c>
      <c r="AF666" s="2">
        <v>10391</v>
      </c>
      <c r="AG666" s="2">
        <v>10391</v>
      </c>
      <c r="AH666" s="2">
        <v>100</v>
      </c>
      <c r="AI666" s="2">
        <v>11515</v>
      </c>
      <c r="AJ666" s="2">
        <v>11515</v>
      </c>
      <c r="AK666" s="2">
        <v>100</v>
      </c>
      <c r="AL666" s="2">
        <v>10500</v>
      </c>
      <c r="AM666" s="2">
        <v>12022</v>
      </c>
      <c r="AN666" s="2">
        <v>114.5</v>
      </c>
      <c r="AO666" s="2">
        <v>6632</v>
      </c>
      <c r="AP666" s="2">
        <v>8444</v>
      </c>
      <c r="AQ666" s="2">
        <v>127.32</v>
      </c>
      <c r="AR666" s="2">
        <v>48000</v>
      </c>
      <c r="AS666" s="2">
        <v>49812</v>
      </c>
      <c r="AT666" s="2">
        <v>103.78</v>
      </c>
      <c r="AU666" s="2">
        <v>3675727447</v>
      </c>
      <c r="AV666" s="2">
        <v>2874604620</v>
      </c>
      <c r="AW666" s="2">
        <v>78.2</v>
      </c>
      <c r="AX666" s="2">
        <v>15665749906</v>
      </c>
      <c r="AY666" s="2">
        <v>13984740480</v>
      </c>
      <c r="AZ666" s="2">
        <v>89.27</v>
      </c>
      <c r="BA666" s="2">
        <v>36892807503</v>
      </c>
      <c r="BB666" s="2">
        <v>11249366729</v>
      </c>
      <c r="BC666" s="2">
        <v>30.49</v>
      </c>
      <c r="BD666" s="2">
        <v>24524990418</v>
      </c>
      <c r="BE666" s="2">
        <v>19367668495</v>
      </c>
      <c r="BF666" s="2">
        <v>78.97</v>
      </c>
      <c r="BG666" s="2">
        <v>60969133000</v>
      </c>
      <c r="BH666" s="2">
        <v>10496162922</v>
      </c>
      <c r="BI666" s="2">
        <v>17.22</v>
      </c>
      <c r="BJ666" s="2">
        <v>141728408274</v>
      </c>
      <c r="BK666" s="2">
        <v>57972543246</v>
      </c>
      <c r="BL666" s="2">
        <v>40.9</v>
      </c>
      <c r="BN666" s="3">
        <f t="shared" si="96"/>
        <v>3675.7274470000002</v>
      </c>
      <c r="BO666" s="3">
        <f t="shared" si="97"/>
        <v>2874.6046200000001</v>
      </c>
      <c r="BP666" s="3">
        <f t="shared" si="98"/>
        <v>15665.749905999999</v>
      </c>
      <c r="BQ666" s="3">
        <f t="shared" si="99"/>
        <v>13984.74048</v>
      </c>
      <c r="BR666" s="3">
        <f t="shared" si="100"/>
        <v>36892.807503000004</v>
      </c>
      <c r="BS666" s="3">
        <f t="shared" si="101"/>
        <v>11249.366728999999</v>
      </c>
      <c r="BT666" s="3">
        <f t="shared" si="102"/>
        <v>24524.990418000001</v>
      </c>
      <c r="BU666" s="3">
        <f t="shared" si="103"/>
        <v>19367.668495000002</v>
      </c>
      <c r="BV666" s="3">
        <f t="shared" si="104"/>
        <v>60969.133000000002</v>
      </c>
      <c r="BW666" s="3">
        <f t="shared" si="104"/>
        <v>10496.162922</v>
      </c>
    </row>
    <row r="667" spans="1:75" x14ac:dyDescent="0.25">
      <c r="A667">
        <v>506859452</v>
      </c>
      <c r="B667">
        <v>5</v>
      </c>
      <c r="C667" t="s">
        <v>75</v>
      </c>
      <c r="D667" t="s">
        <v>76</v>
      </c>
      <c r="E667">
        <v>2020</v>
      </c>
      <c r="F667" t="s">
        <v>77</v>
      </c>
      <c r="G667" t="s">
        <v>78</v>
      </c>
      <c r="H667">
        <v>2</v>
      </c>
      <c r="I667" t="s">
        <v>79</v>
      </c>
      <c r="J667">
        <v>122</v>
      </c>
      <c r="K667" t="s">
        <v>1039</v>
      </c>
      <c r="L667" t="s">
        <v>3035</v>
      </c>
      <c r="M667">
        <v>92</v>
      </c>
      <c r="N667" t="s">
        <v>3083</v>
      </c>
      <c r="O667">
        <v>1</v>
      </c>
      <c r="P667" t="s">
        <v>3091</v>
      </c>
      <c r="Q667">
        <v>3</v>
      </c>
      <c r="R667" t="s">
        <v>3122</v>
      </c>
      <c r="S667">
        <v>1099</v>
      </c>
      <c r="T667" t="s">
        <v>1076</v>
      </c>
      <c r="U667">
        <v>36</v>
      </c>
      <c r="V667">
        <v>3</v>
      </c>
      <c r="W667" t="s">
        <v>1079</v>
      </c>
      <c r="X667">
        <v>2</v>
      </c>
      <c r="Y667" t="s">
        <v>94</v>
      </c>
      <c r="Z667">
        <v>1</v>
      </c>
      <c r="AA667" t="s">
        <v>84</v>
      </c>
      <c r="AB667">
        <v>1</v>
      </c>
      <c r="AC667" s="2">
        <v>1940</v>
      </c>
      <c r="AD667" s="2">
        <v>2133</v>
      </c>
      <c r="AE667" s="2">
        <v>109.95</v>
      </c>
      <c r="AF667" s="2">
        <v>2226</v>
      </c>
      <c r="AG667" s="2">
        <v>2325</v>
      </c>
      <c r="AH667" s="2">
        <v>104.45</v>
      </c>
      <c r="AI667" s="2">
        <v>2226</v>
      </c>
      <c r="AJ667" s="2">
        <v>2361</v>
      </c>
      <c r="AK667" s="2">
        <v>106.06</v>
      </c>
      <c r="AL667" s="2">
        <v>2226</v>
      </c>
      <c r="AM667" s="2">
        <v>2408</v>
      </c>
      <c r="AN667" s="2">
        <v>108.18</v>
      </c>
      <c r="AO667" s="2">
        <v>2226</v>
      </c>
      <c r="AP667" s="2">
        <v>2117</v>
      </c>
      <c r="AQ667" s="2">
        <v>95.1</v>
      </c>
      <c r="AR667" s="2" t="s">
        <v>95</v>
      </c>
      <c r="AS667" s="2" t="s">
        <v>95</v>
      </c>
      <c r="AT667" s="2" t="s">
        <v>95</v>
      </c>
      <c r="AU667" s="2">
        <v>5829098784</v>
      </c>
      <c r="AV667" s="2">
        <v>5821294967</v>
      </c>
      <c r="AW667" s="2">
        <v>99.87</v>
      </c>
      <c r="AX667" s="2">
        <v>45207797244</v>
      </c>
      <c r="AY667" s="2">
        <v>44851278832</v>
      </c>
      <c r="AZ667" s="2">
        <v>99.21</v>
      </c>
      <c r="BA667" s="2">
        <v>39902036765</v>
      </c>
      <c r="BB667" s="2">
        <v>39304317198</v>
      </c>
      <c r="BC667" s="2">
        <v>98.5</v>
      </c>
      <c r="BD667" s="2">
        <v>55433662489</v>
      </c>
      <c r="BE667" s="2">
        <v>55091445172</v>
      </c>
      <c r="BF667" s="2">
        <v>99.38</v>
      </c>
      <c r="BG667" s="2">
        <v>64471993074</v>
      </c>
      <c r="BH667" s="2">
        <v>47846996915</v>
      </c>
      <c r="BI667" s="2">
        <v>74.209999999999994</v>
      </c>
      <c r="BJ667" s="2">
        <v>210844588356</v>
      </c>
      <c r="BK667" s="2">
        <v>192915333084</v>
      </c>
      <c r="BL667" s="2">
        <v>91.5</v>
      </c>
      <c r="BN667" s="3">
        <f t="shared" si="96"/>
        <v>5829.0987839999998</v>
      </c>
      <c r="BO667" s="3">
        <f t="shared" si="97"/>
        <v>5821.2949669999998</v>
      </c>
      <c r="BP667" s="3">
        <f t="shared" si="98"/>
        <v>45207.797244000001</v>
      </c>
      <c r="BQ667" s="3">
        <f t="shared" si="99"/>
        <v>44851.278832000004</v>
      </c>
      <c r="BR667" s="3">
        <f t="shared" si="100"/>
        <v>39902.036764999997</v>
      </c>
      <c r="BS667" s="3">
        <f t="shared" si="101"/>
        <v>39304.317197999997</v>
      </c>
      <c r="BT667" s="3">
        <f t="shared" si="102"/>
        <v>55433.662489000002</v>
      </c>
      <c r="BU667" s="3">
        <f t="shared" si="103"/>
        <v>55091.445172</v>
      </c>
      <c r="BV667" s="3">
        <f t="shared" si="104"/>
        <v>64471.993073999998</v>
      </c>
      <c r="BW667" s="3">
        <f t="shared" si="104"/>
        <v>47846.996915000003</v>
      </c>
    </row>
    <row r="668" spans="1:75" x14ac:dyDescent="0.25">
      <c r="A668">
        <v>506859452</v>
      </c>
      <c r="B668">
        <v>5</v>
      </c>
      <c r="C668" t="s">
        <v>75</v>
      </c>
      <c r="D668" t="s">
        <v>76</v>
      </c>
      <c r="E668">
        <v>2020</v>
      </c>
      <c r="F668" t="s">
        <v>77</v>
      </c>
      <c r="G668" t="s">
        <v>78</v>
      </c>
      <c r="H668">
        <v>2</v>
      </c>
      <c r="I668" t="s">
        <v>79</v>
      </c>
      <c r="J668">
        <v>122</v>
      </c>
      <c r="K668" t="s">
        <v>1039</v>
      </c>
      <c r="L668" t="s">
        <v>3035</v>
      </c>
      <c r="M668">
        <v>92</v>
      </c>
      <c r="N668" t="s">
        <v>3083</v>
      </c>
      <c r="O668">
        <v>1</v>
      </c>
      <c r="P668" t="s">
        <v>3091</v>
      </c>
      <c r="Q668">
        <v>3</v>
      </c>
      <c r="R668" t="s">
        <v>3122</v>
      </c>
      <c r="S668">
        <v>1099</v>
      </c>
      <c r="T668" t="s">
        <v>1076</v>
      </c>
      <c r="U668">
        <v>36</v>
      </c>
      <c r="V668">
        <v>4</v>
      </c>
      <c r="W668" t="s">
        <v>1080</v>
      </c>
      <c r="X668">
        <v>2</v>
      </c>
      <c r="Y668" t="s">
        <v>94</v>
      </c>
      <c r="Z668">
        <v>1</v>
      </c>
      <c r="AA668" t="s">
        <v>84</v>
      </c>
      <c r="AB668">
        <v>1</v>
      </c>
      <c r="AC668" s="2">
        <v>500</v>
      </c>
      <c r="AD668" s="2">
        <v>512</v>
      </c>
      <c r="AE668" s="2">
        <v>102.4</v>
      </c>
      <c r="AF668" s="2">
        <v>500</v>
      </c>
      <c r="AG668" s="2">
        <v>665</v>
      </c>
      <c r="AH668" s="2">
        <v>133</v>
      </c>
      <c r="AI668" s="2">
        <v>500</v>
      </c>
      <c r="AJ668" s="2">
        <v>729</v>
      </c>
      <c r="AK668" s="2">
        <v>145.80000000000001</v>
      </c>
      <c r="AL668" s="2">
        <v>500</v>
      </c>
      <c r="AM668" s="2">
        <v>724</v>
      </c>
      <c r="AN668" s="2">
        <v>144.80000000000001</v>
      </c>
      <c r="AO668" s="2">
        <v>500</v>
      </c>
      <c r="AP668" s="2">
        <v>452</v>
      </c>
      <c r="AQ668" s="2">
        <v>90.4</v>
      </c>
      <c r="AR668" s="2" t="s">
        <v>95</v>
      </c>
      <c r="AS668" s="2" t="s">
        <v>95</v>
      </c>
      <c r="AT668" s="2" t="s">
        <v>95</v>
      </c>
      <c r="AU668" s="2">
        <v>252616287</v>
      </c>
      <c r="AV668" s="2">
        <v>252616287</v>
      </c>
      <c r="AW668" s="2">
        <v>100</v>
      </c>
      <c r="AX668" s="2">
        <v>2574415971</v>
      </c>
      <c r="AY668" s="2">
        <v>2574268579</v>
      </c>
      <c r="AZ668" s="2">
        <v>99.99</v>
      </c>
      <c r="BA668" s="2">
        <v>3461427000</v>
      </c>
      <c r="BB668" s="2">
        <v>2769639139</v>
      </c>
      <c r="BC668" s="2">
        <v>80.010000000000005</v>
      </c>
      <c r="BD668" s="2">
        <v>3867860344</v>
      </c>
      <c r="BE668" s="2">
        <v>3859208344</v>
      </c>
      <c r="BF668" s="2">
        <v>99.78</v>
      </c>
      <c r="BG668" s="2">
        <v>5849825643</v>
      </c>
      <c r="BH668" s="2">
        <v>5610430626</v>
      </c>
      <c r="BI668" s="2">
        <v>95.91</v>
      </c>
      <c r="BJ668" s="2">
        <v>16006145245</v>
      </c>
      <c r="BK668" s="2">
        <v>15066162975</v>
      </c>
      <c r="BL668" s="2">
        <v>94.13</v>
      </c>
      <c r="BN668" s="3">
        <f t="shared" si="96"/>
        <v>252.616287</v>
      </c>
      <c r="BO668" s="3">
        <f t="shared" si="97"/>
        <v>252.616287</v>
      </c>
      <c r="BP668" s="3">
        <f t="shared" si="98"/>
        <v>2574.4159709999999</v>
      </c>
      <c r="BQ668" s="3">
        <f t="shared" si="99"/>
        <v>2574.268579</v>
      </c>
      <c r="BR668" s="3">
        <f t="shared" si="100"/>
        <v>3461.4270000000001</v>
      </c>
      <c r="BS668" s="3">
        <f t="shared" si="101"/>
        <v>2769.6391389999999</v>
      </c>
      <c r="BT668" s="3">
        <f t="shared" si="102"/>
        <v>3867.8603440000002</v>
      </c>
      <c r="BU668" s="3">
        <f t="shared" si="103"/>
        <v>3859.2083440000001</v>
      </c>
      <c r="BV668" s="3">
        <f t="shared" si="104"/>
        <v>5849.8256430000001</v>
      </c>
      <c r="BW668" s="3">
        <f t="shared" si="104"/>
        <v>5610.4306260000003</v>
      </c>
    </row>
    <row r="669" spans="1:75" x14ac:dyDescent="0.25">
      <c r="A669">
        <v>506859452</v>
      </c>
      <c r="B669">
        <v>5</v>
      </c>
      <c r="C669" t="s">
        <v>75</v>
      </c>
      <c r="D669" t="s">
        <v>76</v>
      </c>
      <c r="E669">
        <v>2020</v>
      </c>
      <c r="F669" t="s">
        <v>77</v>
      </c>
      <c r="G669" t="s">
        <v>78</v>
      </c>
      <c r="H669">
        <v>2</v>
      </c>
      <c r="I669" t="s">
        <v>79</v>
      </c>
      <c r="J669">
        <v>122</v>
      </c>
      <c r="K669" t="s">
        <v>1039</v>
      </c>
      <c r="L669" t="s">
        <v>3035</v>
      </c>
      <c r="M669">
        <v>92</v>
      </c>
      <c r="N669" t="s">
        <v>3083</v>
      </c>
      <c r="O669">
        <v>1</v>
      </c>
      <c r="P669" t="s">
        <v>3091</v>
      </c>
      <c r="Q669">
        <v>3</v>
      </c>
      <c r="R669" t="s">
        <v>3122</v>
      </c>
      <c r="S669">
        <v>1099</v>
      </c>
      <c r="T669" t="s">
        <v>1076</v>
      </c>
      <c r="U669">
        <v>36</v>
      </c>
      <c r="V669">
        <v>5</v>
      </c>
      <c r="W669" t="s">
        <v>1081</v>
      </c>
      <c r="X669">
        <v>3</v>
      </c>
      <c r="Y669" t="s">
        <v>128</v>
      </c>
      <c r="Z669">
        <v>1</v>
      </c>
      <c r="AA669" t="s">
        <v>84</v>
      </c>
      <c r="AB669">
        <v>1</v>
      </c>
      <c r="AC669" s="2">
        <v>50</v>
      </c>
      <c r="AD669" s="2">
        <v>0</v>
      </c>
      <c r="AE669" s="2">
        <v>0</v>
      </c>
      <c r="AF669" s="2">
        <v>220</v>
      </c>
      <c r="AG669" s="2">
        <v>265</v>
      </c>
      <c r="AH669" s="2">
        <v>120.45</v>
      </c>
      <c r="AI669" s="2">
        <v>350</v>
      </c>
      <c r="AJ669" s="2">
        <v>265</v>
      </c>
      <c r="AK669" s="2">
        <v>75.709999999999994</v>
      </c>
      <c r="AL669" s="2">
        <v>500</v>
      </c>
      <c r="AM669" s="2">
        <v>530</v>
      </c>
      <c r="AN669" s="2">
        <v>106</v>
      </c>
      <c r="AO669" s="2">
        <v>0</v>
      </c>
      <c r="AP669" s="2">
        <v>0</v>
      </c>
      <c r="AQ669" s="2">
        <v>0</v>
      </c>
      <c r="AR669" s="2" t="s">
        <v>95</v>
      </c>
      <c r="AS669" s="2" t="s">
        <v>95</v>
      </c>
      <c r="AT669" s="2" t="s">
        <v>95</v>
      </c>
      <c r="AU669" s="2">
        <v>879760000</v>
      </c>
      <c r="AV669" s="2">
        <v>0</v>
      </c>
      <c r="AW669" s="2">
        <v>0</v>
      </c>
      <c r="AX669" s="2">
        <v>312729717</v>
      </c>
      <c r="AY669" s="2">
        <v>312729717</v>
      </c>
      <c r="AZ669" s="2">
        <v>100</v>
      </c>
      <c r="BA669" s="2">
        <v>477596133</v>
      </c>
      <c r="BB669" s="2">
        <v>64946667</v>
      </c>
      <c r="BC669" s="2">
        <v>13.6</v>
      </c>
      <c r="BD669" s="2">
        <v>1120408000</v>
      </c>
      <c r="BE669" s="2">
        <v>964634973</v>
      </c>
      <c r="BF669" s="2">
        <v>86.1</v>
      </c>
      <c r="BG669" s="2">
        <v>0</v>
      </c>
      <c r="BH669" s="2">
        <v>0</v>
      </c>
      <c r="BI669" s="2">
        <v>0</v>
      </c>
      <c r="BJ669" s="2">
        <v>2790493850</v>
      </c>
      <c r="BK669" s="2">
        <v>1342311357</v>
      </c>
      <c r="BL669" s="2">
        <v>48.1</v>
      </c>
      <c r="BN669" s="3">
        <f t="shared" si="96"/>
        <v>879.76</v>
      </c>
      <c r="BO669" s="3">
        <f t="shared" si="97"/>
        <v>0</v>
      </c>
      <c r="BP669" s="3">
        <f t="shared" si="98"/>
        <v>312.72971699999999</v>
      </c>
      <c r="BQ669" s="3">
        <f t="shared" si="99"/>
        <v>312.72971699999999</v>
      </c>
      <c r="BR669" s="3">
        <f t="shared" si="100"/>
        <v>477.59613300000001</v>
      </c>
      <c r="BS669" s="3">
        <f t="shared" si="101"/>
        <v>64.946667000000005</v>
      </c>
      <c r="BT669" s="3">
        <f t="shared" si="102"/>
        <v>1120.4079999999999</v>
      </c>
      <c r="BU669" s="3">
        <f t="shared" si="103"/>
        <v>964.63497299999995</v>
      </c>
      <c r="BV669" s="3">
        <f t="shared" si="104"/>
        <v>0</v>
      </c>
      <c r="BW669" s="3">
        <f t="shared" si="104"/>
        <v>0</v>
      </c>
    </row>
    <row r="670" spans="1:75" x14ac:dyDescent="0.25">
      <c r="A670">
        <v>506859452</v>
      </c>
      <c r="B670">
        <v>5</v>
      </c>
      <c r="C670" t="s">
        <v>75</v>
      </c>
      <c r="D670" t="s">
        <v>76</v>
      </c>
      <c r="E670">
        <v>2020</v>
      </c>
      <c r="F670" t="s">
        <v>77</v>
      </c>
      <c r="G670" t="s">
        <v>78</v>
      </c>
      <c r="H670">
        <v>2</v>
      </c>
      <c r="I670" t="s">
        <v>79</v>
      </c>
      <c r="J670">
        <v>122</v>
      </c>
      <c r="K670" t="s">
        <v>1039</v>
      </c>
      <c r="L670" t="s">
        <v>3035</v>
      </c>
      <c r="M670">
        <v>92</v>
      </c>
      <c r="N670" t="s">
        <v>3083</v>
      </c>
      <c r="O670">
        <v>1</v>
      </c>
      <c r="P670" t="s">
        <v>3091</v>
      </c>
      <c r="Q670">
        <v>3</v>
      </c>
      <c r="R670" t="s">
        <v>3122</v>
      </c>
      <c r="S670">
        <v>1099</v>
      </c>
      <c r="T670" t="s">
        <v>1076</v>
      </c>
      <c r="U670">
        <v>36</v>
      </c>
      <c r="V670">
        <v>6</v>
      </c>
      <c r="W670" t="s">
        <v>1082</v>
      </c>
      <c r="X670">
        <v>3</v>
      </c>
      <c r="Y670" t="s">
        <v>128</v>
      </c>
      <c r="Z670">
        <v>1</v>
      </c>
      <c r="AA670" t="s">
        <v>84</v>
      </c>
      <c r="AB670">
        <v>1</v>
      </c>
      <c r="AC670" s="2">
        <v>0.13</v>
      </c>
      <c r="AD670" s="2">
        <v>0.12</v>
      </c>
      <c r="AE670" s="2">
        <v>92.31</v>
      </c>
      <c r="AF670" s="2">
        <v>0.35</v>
      </c>
      <c r="AG670" s="2">
        <v>0.15</v>
      </c>
      <c r="AH670" s="2">
        <v>42.86</v>
      </c>
      <c r="AI670" s="2">
        <v>0.64</v>
      </c>
      <c r="AJ670" s="2">
        <v>0.64</v>
      </c>
      <c r="AK670" s="2">
        <v>100</v>
      </c>
      <c r="AL670" s="2">
        <v>0.85</v>
      </c>
      <c r="AM670" s="2">
        <v>0.85</v>
      </c>
      <c r="AN670" s="2">
        <v>100</v>
      </c>
      <c r="AO670" s="2">
        <v>1</v>
      </c>
      <c r="AP670" s="2">
        <v>1</v>
      </c>
      <c r="AQ670" s="2">
        <v>100</v>
      </c>
      <c r="AR670" s="2" t="s">
        <v>95</v>
      </c>
      <c r="AS670" s="2" t="s">
        <v>95</v>
      </c>
      <c r="AT670" s="2" t="s">
        <v>95</v>
      </c>
      <c r="AU670" s="2">
        <v>14909833</v>
      </c>
      <c r="AV670" s="2">
        <v>14909833</v>
      </c>
      <c r="AW670" s="2">
        <v>100</v>
      </c>
      <c r="AX670" s="2">
        <v>187954000</v>
      </c>
      <c r="AY670" s="2">
        <v>151471000</v>
      </c>
      <c r="AZ670" s="2">
        <v>80.59</v>
      </c>
      <c r="BA670" s="2">
        <v>66245600</v>
      </c>
      <c r="BB670" s="2">
        <v>65758500</v>
      </c>
      <c r="BC670" s="2">
        <v>99.26</v>
      </c>
      <c r="BD670" s="2">
        <v>54709033</v>
      </c>
      <c r="BE670" s="2">
        <v>50170000</v>
      </c>
      <c r="BF670" s="2">
        <v>91.7</v>
      </c>
      <c r="BG670" s="2">
        <v>31005000</v>
      </c>
      <c r="BH670" s="2">
        <v>20672000</v>
      </c>
      <c r="BI670" s="2">
        <v>66.66</v>
      </c>
      <c r="BJ670" s="2">
        <v>354823466</v>
      </c>
      <c r="BK670" s="2">
        <v>302981333</v>
      </c>
      <c r="BL670" s="2">
        <v>85.39</v>
      </c>
      <c r="BN670" s="3">
        <f t="shared" si="96"/>
        <v>14.909833000000001</v>
      </c>
      <c r="BO670" s="3">
        <f t="shared" si="97"/>
        <v>14.909833000000001</v>
      </c>
      <c r="BP670" s="3">
        <f t="shared" si="98"/>
        <v>187.95400000000001</v>
      </c>
      <c r="BQ670" s="3">
        <f t="shared" si="99"/>
        <v>151.471</v>
      </c>
      <c r="BR670" s="3">
        <f t="shared" si="100"/>
        <v>66.245599999999996</v>
      </c>
      <c r="BS670" s="3">
        <f t="shared" si="101"/>
        <v>65.758499999999998</v>
      </c>
      <c r="BT670" s="3">
        <f t="shared" si="102"/>
        <v>54.709032999999998</v>
      </c>
      <c r="BU670" s="3">
        <f t="shared" si="103"/>
        <v>50.17</v>
      </c>
      <c r="BV670" s="3">
        <f t="shared" si="104"/>
        <v>31.004999999999999</v>
      </c>
      <c r="BW670" s="3">
        <f t="shared" si="104"/>
        <v>20.672000000000001</v>
      </c>
    </row>
    <row r="671" spans="1:75" x14ac:dyDescent="0.25">
      <c r="A671">
        <v>506859452</v>
      </c>
      <c r="B671">
        <v>5</v>
      </c>
      <c r="C671" t="s">
        <v>75</v>
      </c>
      <c r="D671" t="s">
        <v>76</v>
      </c>
      <c r="E671">
        <v>2020</v>
      </c>
      <c r="F671" t="s">
        <v>77</v>
      </c>
      <c r="G671" t="s">
        <v>78</v>
      </c>
      <c r="H671">
        <v>2</v>
      </c>
      <c r="I671" t="s">
        <v>79</v>
      </c>
      <c r="J671">
        <v>122</v>
      </c>
      <c r="K671" t="s">
        <v>1039</v>
      </c>
      <c r="L671" t="s">
        <v>3035</v>
      </c>
      <c r="M671">
        <v>92</v>
      </c>
      <c r="N671" t="s">
        <v>3083</v>
      </c>
      <c r="O671">
        <v>1</v>
      </c>
      <c r="P671" t="s">
        <v>3091</v>
      </c>
      <c r="Q671">
        <v>3</v>
      </c>
      <c r="R671" t="s">
        <v>3122</v>
      </c>
      <c r="S671">
        <v>1099</v>
      </c>
      <c r="T671" t="s">
        <v>1076</v>
      </c>
      <c r="U671">
        <v>36</v>
      </c>
      <c r="V671">
        <v>7</v>
      </c>
      <c r="W671" t="s">
        <v>1083</v>
      </c>
      <c r="X671">
        <v>3</v>
      </c>
      <c r="Y671" t="s">
        <v>128</v>
      </c>
      <c r="Z671">
        <v>1</v>
      </c>
      <c r="AA671" t="s">
        <v>84</v>
      </c>
      <c r="AB671">
        <v>1</v>
      </c>
      <c r="AC671" s="2">
        <v>0.13</v>
      </c>
      <c r="AD671" s="2">
        <v>0.12</v>
      </c>
      <c r="AE671" s="2">
        <v>92.31</v>
      </c>
      <c r="AF671" s="2">
        <v>0.35</v>
      </c>
      <c r="AG671" s="2">
        <v>0.35</v>
      </c>
      <c r="AH671" s="2">
        <v>100</v>
      </c>
      <c r="AI671" s="2">
        <v>0.64</v>
      </c>
      <c r="AJ671" s="2">
        <v>0.64</v>
      </c>
      <c r="AK671" s="2">
        <v>100</v>
      </c>
      <c r="AL671" s="2">
        <v>0.85</v>
      </c>
      <c r="AM671" s="2">
        <v>0.85</v>
      </c>
      <c r="AN671" s="2">
        <v>100</v>
      </c>
      <c r="AO671" s="2">
        <v>1</v>
      </c>
      <c r="AP671" s="2">
        <v>1</v>
      </c>
      <c r="AQ671" s="2">
        <v>100</v>
      </c>
      <c r="AR671" s="2" t="s">
        <v>95</v>
      </c>
      <c r="AS671" s="2" t="s">
        <v>95</v>
      </c>
      <c r="AT671" s="2" t="s">
        <v>95</v>
      </c>
      <c r="AU671" s="2">
        <v>262219039</v>
      </c>
      <c r="AV671" s="2">
        <v>253901039</v>
      </c>
      <c r="AW671" s="2">
        <v>96.83</v>
      </c>
      <c r="AX671" s="2">
        <v>1776819096</v>
      </c>
      <c r="AY671" s="2">
        <v>1482089729</v>
      </c>
      <c r="AZ671" s="2">
        <v>83.41</v>
      </c>
      <c r="BA671" s="2">
        <v>2190911599</v>
      </c>
      <c r="BB671" s="2">
        <v>1985904566</v>
      </c>
      <c r="BC671" s="2">
        <v>90.64</v>
      </c>
      <c r="BD671" s="2">
        <v>2976328236</v>
      </c>
      <c r="BE671" s="2">
        <v>2924145512</v>
      </c>
      <c r="BF671" s="2">
        <v>98.25</v>
      </c>
      <c r="BG671" s="2">
        <v>3866441000</v>
      </c>
      <c r="BH671" s="2">
        <v>1412071817</v>
      </c>
      <c r="BI671" s="2">
        <v>36.520000000000003</v>
      </c>
      <c r="BJ671" s="2">
        <v>11072718970</v>
      </c>
      <c r="BK671" s="2">
        <v>8058112663</v>
      </c>
      <c r="BL671" s="2">
        <v>72.77</v>
      </c>
      <c r="BN671" s="3">
        <f t="shared" si="96"/>
        <v>262.21903900000001</v>
      </c>
      <c r="BO671" s="3">
        <f t="shared" si="97"/>
        <v>253.901039</v>
      </c>
      <c r="BP671" s="3">
        <f t="shared" si="98"/>
        <v>1776.8190959999999</v>
      </c>
      <c r="BQ671" s="3">
        <f t="shared" si="99"/>
        <v>1482.089729</v>
      </c>
      <c r="BR671" s="3">
        <f t="shared" si="100"/>
        <v>2190.911599</v>
      </c>
      <c r="BS671" s="3">
        <f t="shared" si="101"/>
        <v>1985.9045659999999</v>
      </c>
      <c r="BT671" s="3">
        <f t="shared" si="102"/>
        <v>2976.3282359999998</v>
      </c>
      <c r="BU671" s="3">
        <f t="shared" si="103"/>
        <v>2924.1455120000001</v>
      </c>
      <c r="BV671" s="3">
        <f t="shared" si="104"/>
        <v>3866.4409999999998</v>
      </c>
      <c r="BW671" s="3">
        <f t="shared" si="104"/>
        <v>1412.071817</v>
      </c>
    </row>
    <row r="672" spans="1:75" x14ac:dyDescent="0.25">
      <c r="A672">
        <v>506859452</v>
      </c>
      <c r="B672">
        <v>5</v>
      </c>
      <c r="C672" t="s">
        <v>75</v>
      </c>
      <c r="D672" t="s">
        <v>76</v>
      </c>
      <c r="E672">
        <v>2020</v>
      </c>
      <c r="F672" t="s">
        <v>77</v>
      </c>
      <c r="G672" t="s">
        <v>78</v>
      </c>
      <c r="H672">
        <v>2</v>
      </c>
      <c r="I672" t="s">
        <v>79</v>
      </c>
      <c r="J672">
        <v>122</v>
      </c>
      <c r="K672" t="s">
        <v>1039</v>
      </c>
      <c r="L672" t="s">
        <v>3035</v>
      </c>
      <c r="M672">
        <v>92</v>
      </c>
      <c r="N672" t="s">
        <v>3083</v>
      </c>
      <c r="O672">
        <v>1</v>
      </c>
      <c r="P672" t="s">
        <v>3091</v>
      </c>
      <c r="Q672">
        <v>3</v>
      </c>
      <c r="R672" t="s">
        <v>3122</v>
      </c>
      <c r="S672">
        <v>1099</v>
      </c>
      <c r="T672" t="s">
        <v>1076</v>
      </c>
      <c r="U672">
        <v>36</v>
      </c>
      <c r="V672">
        <v>10</v>
      </c>
      <c r="W672" t="s">
        <v>1052</v>
      </c>
      <c r="X672">
        <v>2</v>
      </c>
      <c r="Y672" t="s">
        <v>94</v>
      </c>
      <c r="Z672">
        <v>1</v>
      </c>
      <c r="AA672" t="s">
        <v>84</v>
      </c>
      <c r="AB672">
        <v>1</v>
      </c>
      <c r="AC672" s="2">
        <v>0</v>
      </c>
      <c r="AD672" s="2">
        <v>0</v>
      </c>
      <c r="AE672" s="2">
        <v>0</v>
      </c>
      <c r="AF672" s="2">
        <v>0</v>
      </c>
      <c r="AG672" s="2">
        <v>0</v>
      </c>
      <c r="AH672" s="2">
        <v>0</v>
      </c>
      <c r="AI672" s="2">
        <v>0</v>
      </c>
      <c r="AJ672" s="2">
        <v>0</v>
      </c>
      <c r="AK672" s="2">
        <v>0</v>
      </c>
      <c r="AL672" s="2">
        <v>100</v>
      </c>
      <c r="AM672" s="2">
        <v>100</v>
      </c>
      <c r="AN672" s="2">
        <v>100</v>
      </c>
      <c r="AO672" s="2">
        <v>100</v>
      </c>
      <c r="AP672" s="2">
        <v>100</v>
      </c>
      <c r="AQ672" s="2">
        <v>100</v>
      </c>
      <c r="AR672" s="2" t="s">
        <v>95</v>
      </c>
      <c r="AS672" s="2" t="s">
        <v>95</v>
      </c>
      <c r="AT672" s="2" t="s">
        <v>95</v>
      </c>
      <c r="AU672" s="2">
        <v>0</v>
      </c>
      <c r="AV672" s="2">
        <v>0</v>
      </c>
      <c r="AW672" s="2">
        <v>0</v>
      </c>
      <c r="AX672" s="2">
        <v>0</v>
      </c>
      <c r="AY672" s="2">
        <v>0</v>
      </c>
      <c r="AZ672" s="2">
        <v>0</v>
      </c>
      <c r="BA672" s="2">
        <v>0</v>
      </c>
      <c r="BB672" s="2">
        <v>0</v>
      </c>
      <c r="BC672" s="2">
        <v>0</v>
      </c>
      <c r="BD672" s="2">
        <v>555482867</v>
      </c>
      <c r="BE672" s="2">
        <v>54965097</v>
      </c>
      <c r="BF672" s="2">
        <v>9.9</v>
      </c>
      <c r="BG672" s="2">
        <v>90980000</v>
      </c>
      <c r="BH672" s="2">
        <v>0</v>
      </c>
      <c r="BI672" s="2">
        <v>0</v>
      </c>
      <c r="BJ672" s="2">
        <v>646462867</v>
      </c>
      <c r="BK672" s="2">
        <v>54965097</v>
      </c>
      <c r="BL672" s="2">
        <v>8.5</v>
      </c>
      <c r="BN672" s="3">
        <f t="shared" si="96"/>
        <v>0</v>
      </c>
      <c r="BO672" s="3">
        <f t="shared" si="97"/>
        <v>0</v>
      </c>
      <c r="BP672" s="3">
        <f t="shared" si="98"/>
        <v>0</v>
      </c>
      <c r="BQ672" s="3">
        <f t="shared" si="99"/>
        <v>0</v>
      </c>
      <c r="BR672" s="3">
        <f t="shared" si="100"/>
        <v>0</v>
      </c>
      <c r="BS672" s="3">
        <f t="shared" si="101"/>
        <v>0</v>
      </c>
      <c r="BT672" s="3">
        <f t="shared" si="102"/>
        <v>555.48286700000006</v>
      </c>
      <c r="BU672" s="3">
        <f t="shared" si="103"/>
        <v>54.965097</v>
      </c>
      <c r="BV672" s="3">
        <f t="shared" si="104"/>
        <v>90.98</v>
      </c>
      <c r="BW672" s="3">
        <f t="shared" si="104"/>
        <v>0</v>
      </c>
    </row>
    <row r="673" spans="1:75" x14ac:dyDescent="0.25">
      <c r="A673">
        <v>506859452</v>
      </c>
      <c r="B673">
        <v>5</v>
      </c>
      <c r="C673" t="s">
        <v>75</v>
      </c>
      <c r="D673" t="s">
        <v>76</v>
      </c>
      <c r="E673">
        <v>2020</v>
      </c>
      <c r="F673" t="s">
        <v>77</v>
      </c>
      <c r="G673" t="s">
        <v>78</v>
      </c>
      <c r="H673">
        <v>2</v>
      </c>
      <c r="I673" t="s">
        <v>79</v>
      </c>
      <c r="J673">
        <v>122</v>
      </c>
      <c r="K673" t="s">
        <v>1039</v>
      </c>
      <c r="L673" t="s">
        <v>3035</v>
      </c>
      <c r="M673">
        <v>92</v>
      </c>
      <c r="N673" t="s">
        <v>3083</v>
      </c>
      <c r="O673">
        <v>1</v>
      </c>
      <c r="P673" t="s">
        <v>3091</v>
      </c>
      <c r="Q673">
        <v>3</v>
      </c>
      <c r="R673" t="s">
        <v>3122</v>
      </c>
      <c r="S673">
        <v>1101</v>
      </c>
      <c r="T673" t="s">
        <v>1084</v>
      </c>
      <c r="U673">
        <v>33</v>
      </c>
      <c r="V673">
        <v>1</v>
      </c>
      <c r="W673" t="s">
        <v>1085</v>
      </c>
      <c r="X673">
        <v>1</v>
      </c>
      <c r="Y673" t="s">
        <v>83</v>
      </c>
      <c r="Z673">
        <v>3</v>
      </c>
      <c r="AA673" t="s">
        <v>87</v>
      </c>
      <c r="AB673">
        <v>1</v>
      </c>
      <c r="AC673" s="2">
        <v>1200</v>
      </c>
      <c r="AD673" s="2">
        <v>3922</v>
      </c>
      <c r="AE673" s="2">
        <v>326.83</v>
      </c>
      <c r="AF673" s="2">
        <v>678</v>
      </c>
      <c r="AG673" s="2">
        <v>1792</v>
      </c>
      <c r="AH673" s="2">
        <v>264.31</v>
      </c>
      <c r="AI673" s="2">
        <v>0</v>
      </c>
      <c r="AJ673" s="2">
        <v>0</v>
      </c>
      <c r="AK673" s="2">
        <v>0</v>
      </c>
      <c r="AL673" s="2">
        <v>0</v>
      </c>
      <c r="AM673" s="2">
        <v>0</v>
      </c>
      <c r="AN673" s="2">
        <v>0</v>
      </c>
      <c r="AO673" s="2">
        <v>0</v>
      </c>
      <c r="AP673" s="2">
        <v>0</v>
      </c>
      <c r="AQ673" s="2">
        <v>0</v>
      </c>
      <c r="AR673" s="2">
        <v>5714</v>
      </c>
      <c r="AS673" s="2">
        <v>5714</v>
      </c>
      <c r="AT673" s="2">
        <v>100</v>
      </c>
      <c r="AU673" s="2">
        <v>61353862</v>
      </c>
      <c r="AV673" s="2">
        <v>61353862</v>
      </c>
      <c r="AW673" s="2">
        <v>100</v>
      </c>
      <c r="AX673" s="2">
        <v>46852000</v>
      </c>
      <c r="AY673" s="2">
        <v>46852000</v>
      </c>
      <c r="AZ673" s="2">
        <v>100</v>
      </c>
      <c r="BA673" s="2">
        <v>0</v>
      </c>
      <c r="BB673" s="2">
        <v>0</v>
      </c>
      <c r="BC673" s="2">
        <v>0</v>
      </c>
      <c r="BD673" s="2">
        <v>0</v>
      </c>
      <c r="BE673" s="2">
        <v>0</v>
      </c>
      <c r="BF673" s="2">
        <v>0</v>
      </c>
      <c r="BG673" s="2">
        <v>0</v>
      </c>
      <c r="BH673" s="2">
        <v>0</v>
      </c>
      <c r="BI673" s="2">
        <v>0</v>
      </c>
      <c r="BJ673" s="2">
        <v>108205862</v>
      </c>
      <c r="BK673" s="2">
        <v>108205862</v>
      </c>
      <c r="BL673" s="2">
        <v>100</v>
      </c>
      <c r="BN673" s="3">
        <f t="shared" si="96"/>
        <v>61.353861999999999</v>
      </c>
      <c r="BO673" s="3">
        <f t="shared" si="97"/>
        <v>61.353861999999999</v>
      </c>
      <c r="BP673" s="3">
        <f t="shared" si="98"/>
        <v>46.851999999999997</v>
      </c>
      <c r="BQ673" s="3">
        <f t="shared" si="99"/>
        <v>46.851999999999997</v>
      </c>
      <c r="BR673" s="3">
        <f t="shared" si="100"/>
        <v>0</v>
      </c>
      <c r="BS673" s="3">
        <f t="shared" si="101"/>
        <v>0</v>
      </c>
      <c r="BT673" s="3">
        <f t="shared" si="102"/>
        <v>0</v>
      </c>
      <c r="BU673" s="3">
        <f t="shared" si="103"/>
        <v>0</v>
      </c>
      <c r="BV673" s="3">
        <f t="shared" si="104"/>
        <v>0</v>
      </c>
      <c r="BW673" s="3">
        <f t="shared" si="104"/>
        <v>0</v>
      </c>
    </row>
    <row r="674" spans="1:75" x14ac:dyDescent="0.25">
      <c r="A674">
        <v>506859452</v>
      </c>
      <c r="B674">
        <v>5</v>
      </c>
      <c r="C674" t="s">
        <v>75</v>
      </c>
      <c r="D674" t="s">
        <v>76</v>
      </c>
      <c r="E674">
        <v>2020</v>
      </c>
      <c r="F674" t="s">
        <v>77</v>
      </c>
      <c r="G674" t="s">
        <v>78</v>
      </c>
      <c r="H674">
        <v>2</v>
      </c>
      <c r="I674" t="s">
        <v>79</v>
      </c>
      <c r="J674">
        <v>122</v>
      </c>
      <c r="K674" t="s">
        <v>1039</v>
      </c>
      <c r="L674" t="s">
        <v>3035</v>
      </c>
      <c r="M674">
        <v>92</v>
      </c>
      <c r="N674" t="s">
        <v>3083</v>
      </c>
      <c r="O674">
        <v>1</v>
      </c>
      <c r="P674" t="s">
        <v>3091</v>
      </c>
      <c r="Q674">
        <v>3</v>
      </c>
      <c r="R674" t="s">
        <v>3122</v>
      </c>
      <c r="S674">
        <v>1101</v>
      </c>
      <c r="T674" t="s">
        <v>1084</v>
      </c>
      <c r="U674">
        <v>33</v>
      </c>
      <c r="V674">
        <v>2</v>
      </c>
      <c r="W674" t="s">
        <v>1086</v>
      </c>
      <c r="X674">
        <v>1</v>
      </c>
      <c r="Y674" t="s">
        <v>83</v>
      </c>
      <c r="Z674">
        <v>1</v>
      </c>
      <c r="AA674" t="s">
        <v>84</v>
      </c>
      <c r="AB674">
        <v>1</v>
      </c>
      <c r="AC674" s="2">
        <v>1300</v>
      </c>
      <c r="AD674" s="2">
        <v>2517</v>
      </c>
      <c r="AE674" s="2">
        <v>193.62</v>
      </c>
      <c r="AF674" s="2">
        <v>2269</v>
      </c>
      <c r="AG674" s="2">
        <v>2269</v>
      </c>
      <c r="AH674" s="2">
        <v>100</v>
      </c>
      <c r="AI674" s="2">
        <v>1800</v>
      </c>
      <c r="AJ674" s="2">
        <v>1916</v>
      </c>
      <c r="AK674" s="2">
        <v>106.44</v>
      </c>
      <c r="AL674" s="2">
        <v>348</v>
      </c>
      <c r="AM674" s="2">
        <v>802</v>
      </c>
      <c r="AN674" s="2">
        <v>230.46</v>
      </c>
      <c r="AO674" s="2">
        <v>0</v>
      </c>
      <c r="AP674" s="2">
        <v>0</v>
      </c>
      <c r="AQ674" s="2">
        <v>0</v>
      </c>
      <c r="AR674" s="2">
        <v>7504</v>
      </c>
      <c r="AS674" s="2">
        <v>7504</v>
      </c>
      <c r="AT674" s="2">
        <v>100</v>
      </c>
      <c r="AU674" s="2">
        <v>57988000</v>
      </c>
      <c r="AV674" s="2">
        <v>57988000</v>
      </c>
      <c r="AW674" s="2">
        <v>100</v>
      </c>
      <c r="AX674" s="2">
        <v>131001803</v>
      </c>
      <c r="AY674" s="2">
        <v>131001803</v>
      </c>
      <c r="AZ674" s="2">
        <v>100</v>
      </c>
      <c r="BA674" s="2">
        <v>157350800</v>
      </c>
      <c r="BB674" s="2">
        <v>157288079</v>
      </c>
      <c r="BC674" s="2">
        <v>99.96</v>
      </c>
      <c r="BD674" s="2">
        <v>167694817</v>
      </c>
      <c r="BE674" s="2">
        <v>167694817</v>
      </c>
      <c r="BF674" s="2">
        <v>100</v>
      </c>
      <c r="BG674" s="2">
        <v>0</v>
      </c>
      <c r="BH674" s="2">
        <v>0</v>
      </c>
      <c r="BI674" s="2">
        <v>0</v>
      </c>
      <c r="BJ674" s="2">
        <v>514035420</v>
      </c>
      <c r="BK674" s="2">
        <v>513972699</v>
      </c>
      <c r="BL674" s="2">
        <v>99.99</v>
      </c>
      <c r="BN674" s="3">
        <f t="shared" si="96"/>
        <v>57.988</v>
      </c>
      <c r="BO674" s="3">
        <f t="shared" si="97"/>
        <v>57.988</v>
      </c>
      <c r="BP674" s="3">
        <f t="shared" si="98"/>
        <v>131.001803</v>
      </c>
      <c r="BQ674" s="3">
        <f t="shared" si="99"/>
        <v>131.001803</v>
      </c>
      <c r="BR674" s="3">
        <f t="shared" si="100"/>
        <v>157.35079999999999</v>
      </c>
      <c r="BS674" s="3">
        <f t="shared" si="101"/>
        <v>157.28807900000001</v>
      </c>
      <c r="BT674" s="3">
        <f t="shared" si="102"/>
        <v>167.694817</v>
      </c>
      <c r="BU674" s="3">
        <f t="shared" si="103"/>
        <v>167.694817</v>
      </c>
      <c r="BV674" s="3">
        <f t="shared" si="104"/>
        <v>0</v>
      </c>
      <c r="BW674" s="3">
        <f t="shared" si="104"/>
        <v>0</v>
      </c>
    </row>
    <row r="675" spans="1:75" x14ac:dyDescent="0.25">
      <c r="A675">
        <v>506859452</v>
      </c>
      <c r="B675">
        <v>5</v>
      </c>
      <c r="C675" t="s">
        <v>75</v>
      </c>
      <c r="D675" t="s">
        <v>76</v>
      </c>
      <c r="E675">
        <v>2020</v>
      </c>
      <c r="F675" t="s">
        <v>77</v>
      </c>
      <c r="G675" t="s">
        <v>78</v>
      </c>
      <c r="H675">
        <v>2</v>
      </c>
      <c r="I675" t="s">
        <v>79</v>
      </c>
      <c r="J675">
        <v>122</v>
      </c>
      <c r="K675" t="s">
        <v>1039</v>
      </c>
      <c r="L675" t="s">
        <v>3035</v>
      </c>
      <c r="M675">
        <v>92</v>
      </c>
      <c r="N675" t="s">
        <v>3083</v>
      </c>
      <c r="O675">
        <v>1</v>
      </c>
      <c r="P675" t="s">
        <v>3091</v>
      </c>
      <c r="Q675">
        <v>3</v>
      </c>
      <c r="R675" t="s">
        <v>3122</v>
      </c>
      <c r="S675">
        <v>1101</v>
      </c>
      <c r="T675" t="s">
        <v>1084</v>
      </c>
      <c r="U675">
        <v>33</v>
      </c>
      <c r="V675">
        <v>3</v>
      </c>
      <c r="W675" t="s">
        <v>1087</v>
      </c>
      <c r="X675">
        <v>1</v>
      </c>
      <c r="Y675" t="s">
        <v>83</v>
      </c>
      <c r="Z675">
        <v>1</v>
      </c>
      <c r="AA675" t="s">
        <v>84</v>
      </c>
      <c r="AB675">
        <v>1</v>
      </c>
      <c r="AC675" s="2">
        <v>955</v>
      </c>
      <c r="AD675" s="2">
        <v>955</v>
      </c>
      <c r="AE675" s="2">
        <v>100</v>
      </c>
      <c r="AF675" s="2">
        <v>3974</v>
      </c>
      <c r="AG675" s="2">
        <v>3974</v>
      </c>
      <c r="AH675" s="2">
        <v>100</v>
      </c>
      <c r="AI675" s="2">
        <v>3710</v>
      </c>
      <c r="AJ675" s="2">
        <v>3710</v>
      </c>
      <c r="AK675" s="2">
        <v>100</v>
      </c>
      <c r="AL675" s="2">
        <v>2971</v>
      </c>
      <c r="AM675" s="2">
        <v>3676</v>
      </c>
      <c r="AN675" s="2">
        <v>123.73</v>
      </c>
      <c r="AO675" s="2">
        <v>947</v>
      </c>
      <c r="AP675" s="2">
        <v>947</v>
      </c>
      <c r="AQ675" s="2">
        <v>100</v>
      </c>
      <c r="AR675" s="2">
        <v>13262</v>
      </c>
      <c r="AS675" s="2">
        <v>13262</v>
      </c>
      <c r="AT675" s="2">
        <v>100</v>
      </c>
      <c r="AU675" s="2">
        <v>175628000</v>
      </c>
      <c r="AV675" s="2">
        <v>175628000</v>
      </c>
      <c r="AW675" s="2">
        <v>100</v>
      </c>
      <c r="AX675" s="2">
        <v>811815463</v>
      </c>
      <c r="AY675" s="2">
        <v>810815533</v>
      </c>
      <c r="AZ675" s="2">
        <v>99.88</v>
      </c>
      <c r="BA675" s="2">
        <v>1510875933</v>
      </c>
      <c r="BB675" s="2">
        <v>1503949696</v>
      </c>
      <c r="BC675" s="2">
        <v>99.54</v>
      </c>
      <c r="BD675" s="2">
        <v>1706374232</v>
      </c>
      <c r="BE675" s="2">
        <v>1704722951</v>
      </c>
      <c r="BF675" s="2">
        <v>99.9</v>
      </c>
      <c r="BG675" s="2">
        <v>1781498000</v>
      </c>
      <c r="BH675" s="2">
        <v>883073178</v>
      </c>
      <c r="BI675" s="2">
        <v>49.57</v>
      </c>
      <c r="BJ675" s="2">
        <v>5986191628</v>
      </c>
      <c r="BK675" s="2">
        <v>5078189358</v>
      </c>
      <c r="BL675" s="2">
        <v>84.83</v>
      </c>
      <c r="BN675" s="3">
        <f t="shared" si="96"/>
        <v>175.62799999999999</v>
      </c>
      <c r="BO675" s="3">
        <f t="shared" si="97"/>
        <v>175.62799999999999</v>
      </c>
      <c r="BP675" s="3">
        <f t="shared" si="98"/>
        <v>811.81546300000002</v>
      </c>
      <c r="BQ675" s="3">
        <f t="shared" si="99"/>
        <v>810.81553299999996</v>
      </c>
      <c r="BR675" s="3">
        <f t="shared" si="100"/>
        <v>1510.875933</v>
      </c>
      <c r="BS675" s="3">
        <f t="shared" si="101"/>
        <v>1503.9496959999999</v>
      </c>
      <c r="BT675" s="3">
        <f t="shared" si="102"/>
        <v>1706.3742319999999</v>
      </c>
      <c r="BU675" s="3">
        <f t="shared" si="103"/>
        <v>1704.722951</v>
      </c>
      <c r="BV675" s="3">
        <f t="shared" si="104"/>
        <v>1781.498</v>
      </c>
      <c r="BW675" s="3">
        <f t="shared" si="104"/>
        <v>883.07317799999998</v>
      </c>
    </row>
    <row r="676" spans="1:75" x14ac:dyDescent="0.25">
      <c r="A676">
        <v>506859452</v>
      </c>
      <c r="B676">
        <v>5</v>
      </c>
      <c r="C676" t="s">
        <v>75</v>
      </c>
      <c r="D676" t="s">
        <v>76</v>
      </c>
      <c r="E676">
        <v>2020</v>
      </c>
      <c r="F676" t="s">
        <v>77</v>
      </c>
      <c r="G676" t="s">
        <v>78</v>
      </c>
      <c r="H676">
        <v>2</v>
      </c>
      <c r="I676" t="s">
        <v>79</v>
      </c>
      <c r="J676">
        <v>122</v>
      </c>
      <c r="K676" t="s">
        <v>1039</v>
      </c>
      <c r="L676" t="s">
        <v>3035</v>
      </c>
      <c r="M676">
        <v>92</v>
      </c>
      <c r="N676" t="s">
        <v>3083</v>
      </c>
      <c r="O676">
        <v>1</v>
      </c>
      <c r="P676" t="s">
        <v>3091</v>
      </c>
      <c r="Q676">
        <v>3</v>
      </c>
      <c r="R676" t="s">
        <v>3122</v>
      </c>
      <c r="S676">
        <v>1101</v>
      </c>
      <c r="T676" t="s">
        <v>1084</v>
      </c>
      <c r="U676">
        <v>33</v>
      </c>
      <c r="V676">
        <v>4</v>
      </c>
      <c r="W676" t="s">
        <v>1088</v>
      </c>
      <c r="X676">
        <v>1</v>
      </c>
      <c r="Y676" t="s">
        <v>83</v>
      </c>
      <c r="Z676">
        <v>1</v>
      </c>
      <c r="AA676" t="s">
        <v>84</v>
      </c>
      <c r="AB676">
        <v>1</v>
      </c>
      <c r="AC676" s="2">
        <v>500</v>
      </c>
      <c r="AD676" s="2">
        <v>2467</v>
      </c>
      <c r="AE676" s="2">
        <v>493.4</v>
      </c>
      <c r="AF676" s="2">
        <v>5612</v>
      </c>
      <c r="AG676" s="2">
        <v>5612</v>
      </c>
      <c r="AH676" s="2">
        <v>100</v>
      </c>
      <c r="AI676" s="2">
        <v>4433</v>
      </c>
      <c r="AJ676" s="2">
        <v>4433</v>
      </c>
      <c r="AK676" s="2">
        <v>100</v>
      </c>
      <c r="AL676" s="2">
        <v>1871</v>
      </c>
      <c r="AM676" s="2">
        <v>1871</v>
      </c>
      <c r="AN676" s="2">
        <v>100</v>
      </c>
      <c r="AO676" s="2">
        <v>577</v>
      </c>
      <c r="AP676" s="2">
        <v>577</v>
      </c>
      <c r="AQ676" s="2">
        <v>100</v>
      </c>
      <c r="AR676" s="2">
        <v>14960</v>
      </c>
      <c r="AS676" s="2">
        <v>14960</v>
      </c>
      <c r="AT676" s="2">
        <v>100</v>
      </c>
      <c r="AU676" s="2">
        <v>155445000</v>
      </c>
      <c r="AV676" s="2">
        <v>155441299</v>
      </c>
      <c r="AW676" s="2">
        <v>99.99</v>
      </c>
      <c r="AX676" s="2">
        <v>692462818</v>
      </c>
      <c r="AY676" s="2">
        <v>691873302</v>
      </c>
      <c r="AZ676" s="2">
        <v>99.91</v>
      </c>
      <c r="BA676" s="2">
        <v>801540267</v>
      </c>
      <c r="BB676" s="2">
        <v>797150714</v>
      </c>
      <c r="BC676" s="2">
        <v>99.45</v>
      </c>
      <c r="BD676" s="2">
        <v>657670151</v>
      </c>
      <c r="BE676" s="2">
        <v>657514150</v>
      </c>
      <c r="BF676" s="2">
        <v>99.98</v>
      </c>
      <c r="BG676" s="2">
        <v>653405000</v>
      </c>
      <c r="BH676" s="2">
        <v>384668500</v>
      </c>
      <c r="BI676" s="2">
        <v>58.87</v>
      </c>
      <c r="BJ676" s="2">
        <v>2960523236</v>
      </c>
      <c r="BK676" s="2">
        <v>2686647965</v>
      </c>
      <c r="BL676" s="2">
        <v>90.75</v>
      </c>
      <c r="BN676" s="3">
        <f t="shared" si="96"/>
        <v>155.44499999999999</v>
      </c>
      <c r="BO676" s="3">
        <f t="shared" si="97"/>
        <v>155.44129899999999</v>
      </c>
      <c r="BP676" s="3">
        <f t="shared" si="98"/>
        <v>692.46281799999997</v>
      </c>
      <c r="BQ676" s="3">
        <f t="shared" si="99"/>
        <v>691.87330199999997</v>
      </c>
      <c r="BR676" s="3">
        <f t="shared" si="100"/>
        <v>801.54026699999997</v>
      </c>
      <c r="BS676" s="3">
        <f t="shared" si="101"/>
        <v>797.15071399999999</v>
      </c>
      <c r="BT676" s="3">
        <f t="shared" si="102"/>
        <v>657.67015100000003</v>
      </c>
      <c r="BU676" s="3">
        <f t="shared" si="103"/>
        <v>657.51414999999997</v>
      </c>
      <c r="BV676" s="3">
        <f t="shared" si="104"/>
        <v>653.40499999999997</v>
      </c>
      <c r="BW676" s="3">
        <f t="shared" si="104"/>
        <v>384.66849999999999</v>
      </c>
    </row>
    <row r="677" spans="1:75" x14ac:dyDescent="0.25">
      <c r="A677">
        <v>506859452</v>
      </c>
      <c r="B677">
        <v>5</v>
      </c>
      <c r="C677" t="s">
        <v>75</v>
      </c>
      <c r="D677" t="s">
        <v>76</v>
      </c>
      <c r="E677">
        <v>2020</v>
      </c>
      <c r="F677" t="s">
        <v>77</v>
      </c>
      <c r="G677" t="s">
        <v>78</v>
      </c>
      <c r="H677">
        <v>2</v>
      </c>
      <c r="I677" t="s">
        <v>79</v>
      </c>
      <c r="J677">
        <v>122</v>
      </c>
      <c r="K677" t="s">
        <v>1039</v>
      </c>
      <c r="L677" t="s">
        <v>3035</v>
      </c>
      <c r="M677">
        <v>92</v>
      </c>
      <c r="N677" t="s">
        <v>3083</v>
      </c>
      <c r="O677">
        <v>1</v>
      </c>
      <c r="P677" t="s">
        <v>3091</v>
      </c>
      <c r="Q677">
        <v>3</v>
      </c>
      <c r="R677" t="s">
        <v>3122</v>
      </c>
      <c r="S677">
        <v>1101</v>
      </c>
      <c r="T677" t="s">
        <v>1084</v>
      </c>
      <c r="U677">
        <v>33</v>
      </c>
      <c r="V677">
        <v>5</v>
      </c>
      <c r="W677" t="s">
        <v>1089</v>
      </c>
      <c r="X677">
        <v>1</v>
      </c>
      <c r="Y677" t="s">
        <v>83</v>
      </c>
      <c r="Z677">
        <v>1</v>
      </c>
      <c r="AA677" t="s">
        <v>84</v>
      </c>
      <c r="AB677">
        <v>1</v>
      </c>
      <c r="AC677" s="2">
        <v>0.25</v>
      </c>
      <c r="AD677" s="2">
        <v>0.25</v>
      </c>
      <c r="AE677" s="2">
        <v>100</v>
      </c>
      <c r="AF677" s="2">
        <v>0.75</v>
      </c>
      <c r="AG677" s="2">
        <v>0.75</v>
      </c>
      <c r="AH677" s="2">
        <v>100</v>
      </c>
      <c r="AI677" s="2">
        <v>0.75</v>
      </c>
      <c r="AJ677" s="2">
        <v>0.68</v>
      </c>
      <c r="AK677" s="2">
        <v>90.67</v>
      </c>
      <c r="AL677" s="2">
        <v>0.82</v>
      </c>
      <c r="AM677" s="2">
        <v>0.82</v>
      </c>
      <c r="AN677" s="2">
        <v>100</v>
      </c>
      <c r="AO677" s="2">
        <v>0.5</v>
      </c>
      <c r="AP677" s="2">
        <v>0.5</v>
      </c>
      <c r="AQ677" s="2">
        <v>100</v>
      </c>
      <c r="AR677" s="2">
        <v>3</v>
      </c>
      <c r="AS677" s="2">
        <v>3</v>
      </c>
      <c r="AT677" s="2">
        <v>100</v>
      </c>
      <c r="AU677" s="2">
        <v>100438000</v>
      </c>
      <c r="AV677" s="2">
        <v>100438000</v>
      </c>
      <c r="AW677" s="2">
        <v>100</v>
      </c>
      <c r="AX677" s="2">
        <v>332097000</v>
      </c>
      <c r="AY677" s="2">
        <v>332097000</v>
      </c>
      <c r="AZ677" s="2">
        <v>100</v>
      </c>
      <c r="BA677" s="2">
        <v>295697000</v>
      </c>
      <c r="BB677" s="2">
        <v>293615350</v>
      </c>
      <c r="BC677" s="2">
        <v>99.3</v>
      </c>
      <c r="BD677" s="2">
        <v>148556000</v>
      </c>
      <c r="BE677" s="2">
        <v>148556000</v>
      </c>
      <c r="BF677" s="2">
        <v>100</v>
      </c>
      <c r="BG677" s="2">
        <v>76506000</v>
      </c>
      <c r="BH677" s="2">
        <v>35409750</v>
      </c>
      <c r="BI677" s="2">
        <v>46.28</v>
      </c>
      <c r="BJ677" s="2">
        <v>953294000</v>
      </c>
      <c r="BK677" s="2">
        <v>910116100</v>
      </c>
      <c r="BL677" s="2">
        <v>95.47</v>
      </c>
      <c r="BN677" s="3">
        <f t="shared" si="96"/>
        <v>100.438</v>
      </c>
      <c r="BO677" s="3">
        <f t="shared" si="97"/>
        <v>100.438</v>
      </c>
      <c r="BP677" s="3">
        <f t="shared" si="98"/>
        <v>332.09699999999998</v>
      </c>
      <c r="BQ677" s="3">
        <f t="shared" si="99"/>
        <v>332.09699999999998</v>
      </c>
      <c r="BR677" s="3">
        <f t="shared" si="100"/>
        <v>295.697</v>
      </c>
      <c r="BS677" s="3">
        <f t="shared" si="101"/>
        <v>293.61534999999998</v>
      </c>
      <c r="BT677" s="3">
        <f t="shared" si="102"/>
        <v>148.55600000000001</v>
      </c>
      <c r="BU677" s="3">
        <f t="shared" si="103"/>
        <v>148.55600000000001</v>
      </c>
      <c r="BV677" s="3">
        <f t="shared" si="104"/>
        <v>76.506</v>
      </c>
      <c r="BW677" s="3">
        <f t="shared" si="104"/>
        <v>35.409750000000003</v>
      </c>
    </row>
    <row r="678" spans="1:75" x14ac:dyDescent="0.25">
      <c r="A678">
        <v>506859452</v>
      </c>
      <c r="B678">
        <v>5</v>
      </c>
      <c r="C678" t="s">
        <v>75</v>
      </c>
      <c r="D678" t="s">
        <v>76</v>
      </c>
      <c r="E678">
        <v>2020</v>
      </c>
      <c r="F678" t="s">
        <v>77</v>
      </c>
      <c r="G678" t="s">
        <v>78</v>
      </c>
      <c r="H678">
        <v>2</v>
      </c>
      <c r="I678" t="s">
        <v>79</v>
      </c>
      <c r="J678">
        <v>122</v>
      </c>
      <c r="K678" t="s">
        <v>1039</v>
      </c>
      <c r="L678" t="s">
        <v>3035</v>
      </c>
      <c r="M678">
        <v>92</v>
      </c>
      <c r="N678" t="s">
        <v>3083</v>
      </c>
      <c r="O678">
        <v>1</v>
      </c>
      <c r="P678" t="s">
        <v>3091</v>
      </c>
      <c r="Q678">
        <v>3</v>
      </c>
      <c r="R678" t="s">
        <v>3122</v>
      </c>
      <c r="S678">
        <v>1101</v>
      </c>
      <c r="T678" t="s">
        <v>1084</v>
      </c>
      <c r="U678">
        <v>33</v>
      </c>
      <c r="V678">
        <v>6</v>
      </c>
      <c r="W678" t="s">
        <v>1090</v>
      </c>
      <c r="X678">
        <v>2</v>
      </c>
      <c r="Y678" t="s">
        <v>94</v>
      </c>
      <c r="Z678">
        <v>1</v>
      </c>
      <c r="AA678" t="s">
        <v>84</v>
      </c>
      <c r="AB678">
        <v>1</v>
      </c>
      <c r="AC678" s="2">
        <v>1</v>
      </c>
      <c r="AD678" s="2">
        <v>1</v>
      </c>
      <c r="AE678" s="2">
        <v>100</v>
      </c>
      <c r="AF678" s="2">
        <v>1</v>
      </c>
      <c r="AG678" s="2">
        <v>1</v>
      </c>
      <c r="AH678" s="2">
        <v>100</v>
      </c>
      <c r="AI678" s="2">
        <v>1</v>
      </c>
      <c r="AJ678" s="2">
        <v>1</v>
      </c>
      <c r="AK678" s="2">
        <v>100</v>
      </c>
      <c r="AL678" s="2">
        <v>1</v>
      </c>
      <c r="AM678" s="2">
        <v>1</v>
      </c>
      <c r="AN678" s="2">
        <v>100</v>
      </c>
      <c r="AO678" s="2">
        <v>1</v>
      </c>
      <c r="AP678" s="2">
        <v>1</v>
      </c>
      <c r="AQ678" s="2">
        <v>100</v>
      </c>
      <c r="AR678" s="2" t="s">
        <v>95</v>
      </c>
      <c r="AS678" s="2" t="s">
        <v>95</v>
      </c>
      <c r="AT678" s="2" t="s">
        <v>95</v>
      </c>
      <c r="AU678" s="2">
        <v>88543000</v>
      </c>
      <c r="AV678" s="2">
        <v>88543000</v>
      </c>
      <c r="AW678" s="2">
        <v>100</v>
      </c>
      <c r="AX678" s="2">
        <v>243808000</v>
      </c>
      <c r="AY678" s="2">
        <v>243808000</v>
      </c>
      <c r="AZ678" s="2">
        <v>100</v>
      </c>
      <c r="BA678" s="2">
        <v>87380500</v>
      </c>
      <c r="BB678" s="2">
        <v>87370334</v>
      </c>
      <c r="BC678" s="2">
        <v>99.99</v>
      </c>
      <c r="BD678" s="2">
        <v>65886000</v>
      </c>
      <c r="BE678" s="2">
        <v>65886000</v>
      </c>
      <c r="BF678" s="2">
        <v>100</v>
      </c>
      <c r="BG678" s="2">
        <v>67862000</v>
      </c>
      <c r="BH678" s="2">
        <v>37323000</v>
      </c>
      <c r="BI678" s="2">
        <v>55</v>
      </c>
      <c r="BJ678" s="2">
        <v>553479500</v>
      </c>
      <c r="BK678" s="2">
        <v>522930334</v>
      </c>
      <c r="BL678" s="2">
        <v>94.48</v>
      </c>
      <c r="BN678" s="3">
        <f t="shared" si="96"/>
        <v>88.543000000000006</v>
      </c>
      <c r="BO678" s="3">
        <f t="shared" si="97"/>
        <v>88.543000000000006</v>
      </c>
      <c r="BP678" s="3">
        <f t="shared" si="98"/>
        <v>243.80799999999999</v>
      </c>
      <c r="BQ678" s="3">
        <f t="shared" si="99"/>
        <v>243.80799999999999</v>
      </c>
      <c r="BR678" s="3">
        <f t="shared" si="100"/>
        <v>87.380499999999998</v>
      </c>
      <c r="BS678" s="3">
        <f t="shared" si="101"/>
        <v>87.370334</v>
      </c>
      <c r="BT678" s="3">
        <f t="shared" si="102"/>
        <v>65.885999999999996</v>
      </c>
      <c r="BU678" s="3">
        <f t="shared" si="103"/>
        <v>65.885999999999996</v>
      </c>
      <c r="BV678" s="3">
        <f t="shared" si="104"/>
        <v>67.861999999999995</v>
      </c>
      <c r="BW678" s="3">
        <f t="shared" si="104"/>
        <v>37.323</v>
      </c>
    </row>
    <row r="679" spans="1:75" x14ac:dyDescent="0.25">
      <c r="A679">
        <v>506859452</v>
      </c>
      <c r="B679">
        <v>5</v>
      </c>
      <c r="C679" t="s">
        <v>75</v>
      </c>
      <c r="D679" t="s">
        <v>76</v>
      </c>
      <c r="E679">
        <v>2020</v>
      </c>
      <c r="F679" t="s">
        <v>77</v>
      </c>
      <c r="G679" t="s">
        <v>78</v>
      </c>
      <c r="H679">
        <v>2</v>
      </c>
      <c r="I679" t="s">
        <v>79</v>
      </c>
      <c r="J679">
        <v>122</v>
      </c>
      <c r="K679" t="s">
        <v>1039</v>
      </c>
      <c r="L679" t="s">
        <v>3035</v>
      </c>
      <c r="M679">
        <v>92</v>
      </c>
      <c r="N679" t="s">
        <v>3083</v>
      </c>
      <c r="O679">
        <v>1</v>
      </c>
      <c r="P679" t="s">
        <v>3091</v>
      </c>
      <c r="Q679">
        <v>3</v>
      </c>
      <c r="R679" t="s">
        <v>3122</v>
      </c>
      <c r="S679">
        <v>1101</v>
      </c>
      <c r="T679" t="s">
        <v>1084</v>
      </c>
      <c r="U679">
        <v>33</v>
      </c>
      <c r="V679">
        <v>7</v>
      </c>
      <c r="W679" t="s">
        <v>1091</v>
      </c>
      <c r="X679">
        <v>1</v>
      </c>
      <c r="Y679" t="s">
        <v>83</v>
      </c>
      <c r="Z679">
        <v>1</v>
      </c>
      <c r="AA679" t="s">
        <v>84</v>
      </c>
      <c r="AB679">
        <v>1</v>
      </c>
      <c r="AC679" s="2">
        <v>1</v>
      </c>
      <c r="AD679" s="2">
        <v>1</v>
      </c>
      <c r="AE679" s="2">
        <v>100</v>
      </c>
      <c r="AF679" s="2">
        <v>1</v>
      </c>
      <c r="AG679" s="2">
        <v>1</v>
      </c>
      <c r="AH679" s="2">
        <v>100</v>
      </c>
      <c r="AI679" s="2">
        <v>1</v>
      </c>
      <c r="AJ679" s="2">
        <v>0.93</v>
      </c>
      <c r="AK679" s="2">
        <v>93</v>
      </c>
      <c r="AL679" s="2">
        <v>0.82</v>
      </c>
      <c r="AM679" s="2">
        <v>0.82</v>
      </c>
      <c r="AN679" s="2">
        <v>100</v>
      </c>
      <c r="AO679" s="2">
        <v>0.25</v>
      </c>
      <c r="AP679" s="2">
        <v>0.25</v>
      </c>
      <c r="AQ679" s="2">
        <v>100</v>
      </c>
      <c r="AR679" s="2">
        <v>4</v>
      </c>
      <c r="AS679" s="2">
        <v>4</v>
      </c>
      <c r="AT679" s="2">
        <v>100</v>
      </c>
      <c r="AU679" s="2">
        <v>54018000</v>
      </c>
      <c r="AV679" s="2">
        <v>54018000</v>
      </c>
      <c r="AW679" s="2">
        <v>100</v>
      </c>
      <c r="AX679" s="2">
        <v>247242916</v>
      </c>
      <c r="AY679" s="2">
        <v>246552314</v>
      </c>
      <c r="AZ679" s="2">
        <v>99.72</v>
      </c>
      <c r="BA679" s="2">
        <v>114559333</v>
      </c>
      <c r="BB679" s="2">
        <v>114559333</v>
      </c>
      <c r="BC679" s="2">
        <v>100</v>
      </c>
      <c r="BD679" s="2">
        <v>98745800</v>
      </c>
      <c r="BE679" s="2">
        <v>98745800</v>
      </c>
      <c r="BF679" s="2">
        <v>100</v>
      </c>
      <c r="BG679" s="2">
        <v>25427000</v>
      </c>
      <c r="BH679" s="2">
        <v>13986500</v>
      </c>
      <c r="BI679" s="2">
        <v>55.01</v>
      </c>
      <c r="BJ679" s="2">
        <v>539993049</v>
      </c>
      <c r="BK679" s="2">
        <v>527861947</v>
      </c>
      <c r="BL679" s="2">
        <v>97.75</v>
      </c>
      <c r="BN679" s="3">
        <f t="shared" si="96"/>
        <v>54.018000000000001</v>
      </c>
      <c r="BO679" s="3">
        <f t="shared" si="97"/>
        <v>54.018000000000001</v>
      </c>
      <c r="BP679" s="3">
        <f t="shared" si="98"/>
        <v>247.24291600000001</v>
      </c>
      <c r="BQ679" s="3">
        <f t="shared" si="99"/>
        <v>246.552314</v>
      </c>
      <c r="BR679" s="3">
        <f t="shared" si="100"/>
        <v>114.559333</v>
      </c>
      <c r="BS679" s="3">
        <f t="shared" si="101"/>
        <v>114.559333</v>
      </c>
      <c r="BT679" s="3">
        <f t="shared" si="102"/>
        <v>98.745800000000003</v>
      </c>
      <c r="BU679" s="3">
        <f t="shared" si="103"/>
        <v>98.745800000000003</v>
      </c>
      <c r="BV679" s="3">
        <f t="shared" si="104"/>
        <v>25.427</v>
      </c>
      <c r="BW679" s="3">
        <f t="shared" si="104"/>
        <v>13.986499999999999</v>
      </c>
    </row>
    <row r="680" spans="1:75" x14ac:dyDescent="0.25">
      <c r="A680">
        <v>506859452</v>
      </c>
      <c r="B680">
        <v>5</v>
      </c>
      <c r="C680" t="s">
        <v>75</v>
      </c>
      <c r="D680" t="s">
        <v>76</v>
      </c>
      <c r="E680">
        <v>2020</v>
      </c>
      <c r="F680" t="s">
        <v>77</v>
      </c>
      <c r="G680" t="s">
        <v>78</v>
      </c>
      <c r="H680">
        <v>2</v>
      </c>
      <c r="I680" t="s">
        <v>79</v>
      </c>
      <c r="J680">
        <v>122</v>
      </c>
      <c r="K680" t="s">
        <v>1039</v>
      </c>
      <c r="L680" t="s">
        <v>3035</v>
      </c>
      <c r="M680">
        <v>92</v>
      </c>
      <c r="N680" t="s">
        <v>3083</v>
      </c>
      <c r="O680">
        <v>1</v>
      </c>
      <c r="P680" t="s">
        <v>3091</v>
      </c>
      <c r="Q680">
        <v>3</v>
      </c>
      <c r="R680" t="s">
        <v>3122</v>
      </c>
      <c r="S680">
        <v>1108</v>
      </c>
      <c r="T680" t="s">
        <v>1092</v>
      </c>
      <c r="U680">
        <v>37</v>
      </c>
      <c r="V680">
        <v>1</v>
      </c>
      <c r="W680" t="s">
        <v>1093</v>
      </c>
      <c r="X680">
        <v>3</v>
      </c>
      <c r="Y680" t="s">
        <v>128</v>
      </c>
      <c r="Z680">
        <v>1</v>
      </c>
      <c r="AA680" t="s">
        <v>84</v>
      </c>
      <c r="AB680">
        <v>1</v>
      </c>
      <c r="AC680" s="2">
        <v>0.2</v>
      </c>
      <c r="AD680" s="2">
        <v>0.19</v>
      </c>
      <c r="AE680" s="2">
        <v>95</v>
      </c>
      <c r="AF680" s="2">
        <v>0.4</v>
      </c>
      <c r="AG680" s="2">
        <v>0.4</v>
      </c>
      <c r="AH680" s="2">
        <v>100</v>
      </c>
      <c r="AI680" s="2">
        <v>0.6</v>
      </c>
      <c r="AJ680" s="2">
        <v>0.6</v>
      </c>
      <c r="AK680" s="2">
        <v>100</v>
      </c>
      <c r="AL680" s="2">
        <v>0.8</v>
      </c>
      <c r="AM680" s="2">
        <v>0.8</v>
      </c>
      <c r="AN680" s="2">
        <v>100</v>
      </c>
      <c r="AO680" s="2">
        <v>1</v>
      </c>
      <c r="AP680" s="2">
        <v>1</v>
      </c>
      <c r="AQ680" s="2">
        <v>100</v>
      </c>
      <c r="AR680" s="2" t="s">
        <v>95</v>
      </c>
      <c r="AS680" s="2" t="s">
        <v>95</v>
      </c>
      <c r="AT680" s="2" t="s">
        <v>95</v>
      </c>
      <c r="AU680" s="2">
        <v>739345424</v>
      </c>
      <c r="AV680" s="2">
        <v>738261207</v>
      </c>
      <c r="AW680" s="2">
        <v>99.85</v>
      </c>
      <c r="AX680" s="2">
        <v>535723869</v>
      </c>
      <c r="AY680" s="2">
        <v>535723869</v>
      </c>
      <c r="AZ680" s="2">
        <v>100</v>
      </c>
      <c r="BA680" s="2">
        <v>533310309</v>
      </c>
      <c r="BB680" s="2">
        <v>533310309</v>
      </c>
      <c r="BC680" s="2">
        <v>100</v>
      </c>
      <c r="BD680" s="2">
        <v>1014586298</v>
      </c>
      <c r="BE680" s="2">
        <v>1014586298</v>
      </c>
      <c r="BF680" s="2">
        <v>100</v>
      </c>
      <c r="BG680" s="2">
        <v>810517000</v>
      </c>
      <c r="BH680" s="2">
        <v>427490500</v>
      </c>
      <c r="BI680" s="2">
        <v>52.74</v>
      </c>
      <c r="BJ680" s="2">
        <v>3633482900</v>
      </c>
      <c r="BK680" s="2">
        <v>3249372183</v>
      </c>
      <c r="BL680" s="2">
        <v>89.43</v>
      </c>
      <c r="BN680" s="3">
        <f t="shared" si="96"/>
        <v>739.34542399999998</v>
      </c>
      <c r="BO680" s="3">
        <f t="shared" si="97"/>
        <v>738.26120700000001</v>
      </c>
      <c r="BP680" s="3">
        <f t="shared" si="98"/>
        <v>535.72386900000004</v>
      </c>
      <c r="BQ680" s="3">
        <f t="shared" si="99"/>
        <v>535.72386900000004</v>
      </c>
      <c r="BR680" s="3">
        <f t="shared" si="100"/>
        <v>533.31030899999996</v>
      </c>
      <c r="BS680" s="3">
        <f t="shared" si="101"/>
        <v>533.31030899999996</v>
      </c>
      <c r="BT680" s="3">
        <f t="shared" si="102"/>
        <v>1014.5862980000001</v>
      </c>
      <c r="BU680" s="3">
        <f t="shared" si="103"/>
        <v>1014.5862980000001</v>
      </c>
      <c r="BV680" s="3">
        <f t="shared" si="104"/>
        <v>810.51700000000005</v>
      </c>
      <c r="BW680" s="3">
        <f t="shared" si="104"/>
        <v>427.4905</v>
      </c>
    </row>
    <row r="681" spans="1:75" x14ac:dyDescent="0.25">
      <c r="A681">
        <v>506859452</v>
      </c>
      <c r="B681">
        <v>5</v>
      </c>
      <c r="C681" t="s">
        <v>75</v>
      </c>
      <c r="D681" t="s">
        <v>76</v>
      </c>
      <c r="E681">
        <v>2020</v>
      </c>
      <c r="F681" t="s">
        <v>77</v>
      </c>
      <c r="G681" t="s">
        <v>78</v>
      </c>
      <c r="H681">
        <v>2</v>
      </c>
      <c r="I681" t="s">
        <v>79</v>
      </c>
      <c r="J681">
        <v>122</v>
      </c>
      <c r="K681" t="s">
        <v>1039</v>
      </c>
      <c r="L681" t="s">
        <v>3035</v>
      </c>
      <c r="M681">
        <v>92</v>
      </c>
      <c r="N681" t="s">
        <v>3083</v>
      </c>
      <c r="O681">
        <v>1</v>
      </c>
      <c r="P681" t="s">
        <v>3091</v>
      </c>
      <c r="Q681">
        <v>3</v>
      </c>
      <c r="R681" t="s">
        <v>3122</v>
      </c>
      <c r="S681">
        <v>1108</v>
      </c>
      <c r="T681" t="s">
        <v>1092</v>
      </c>
      <c r="U681">
        <v>37</v>
      </c>
      <c r="V681">
        <v>2</v>
      </c>
      <c r="W681" t="s">
        <v>1094</v>
      </c>
      <c r="X681">
        <v>2</v>
      </c>
      <c r="Y681" t="s">
        <v>94</v>
      </c>
      <c r="Z681">
        <v>1</v>
      </c>
      <c r="AA681" t="s">
        <v>84</v>
      </c>
      <c r="AB681">
        <v>1</v>
      </c>
      <c r="AC681" s="2">
        <v>3180</v>
      </c>
      <c r="AD681" s="2">
        <v>6817</v>
      </c>
      <c r="AE681" s="2">
        <v>214.37</v>
      </c>
      <c r="AF681" s="2">
        <v>9810</v>
      </c>
      <c r="AG681" s="2">
        <v>12112</v>
      </c>
      <c r="AH681" s="2">
        <v>123.47</v>
      </c>
      <c r="AI681" s="2">
        <v>12150</v>
      </c>
      <c r="AJ681" s="2">
        <v>17455</v>
      </c>
      <c r="AK681" s="2">
        <v>143.66</v>
      </c>
      <c r="AL681" s="2">
        <v>17500</v>
      </c>
      <c r="AM681" s="2">
        <v>17786</v>
      </c>
      <c r="AN681" s="2">
        <v>101.63</v>
      </c>
      <c r="AO681" s="2">
        <v>17500</v>
      </c>
      <c r="AP681" s="2">
        <v>8012</v>
      </c>
      <c r="AQ681" s="2">
        <v>45.78</v>
      </c>
      <c r="AR681" s="2" t="s">
        <v>95</v>
      </c>
      <c r="AS681" s="2" t="s">
        <v>95</v>
      </c>
      <c r="AT681" s="2" t="s">
        <v>95</v>
      </c>
      <c r="AU681" s="2">
        <v>562082184</v>
      </c>
      <c r="AV681" s="2">
        <v>540847073</v>
      </c>
      <c r="AW681" s="2">
        <v>96.22</v>
      </c>
      <c r="AX681" s="2">
        <v>8851631372</v>
      </c>
      <c r="AY681" s="2">
        <v>8794711658</v>
      </c>
      <c r="AZ681" s="2">
        <v>99.36</v>
      </c>
      <c r="BA681" s="2">
        <v>13319123408</v>
      </c>
      <c r="BB681" s="2">
        <v>13105498312</v>
      </c>
      <c r="BC681" s="2">
        <v>98.4</v>
      </c>
      <c r="BD681" s="2">
        <v>13960885580</v>
      </c>
      <c r="BE681" s="2">
        <v>12598526155</v>
      </c>
      <c r="BF681" s="2">
        <v>90.24</v>
      </c>
      <c r="BG681" s="2">
        <v>7349676000</v>
      </c>
      <c r="BH681" s="2">
        <v>3540302103</v>
      </c>
      <c r="BI681" s="2">
        <v>48.17</v>
      </c>
      <c r="BJ681" s="2">
        <v>44043398544</v>
      </c>
      <c r="BK681" s="2">
        <v>38579885301</v>
      </c>
      <c r="BL681" s="2">
        <v>87.6</v>
      </c>
      <c r="BN681" s="3">
        <f t="shared" si="96"/>
        <v>562.08218399999998</v>
      </c>
      <c r="BO681" s="3">
        <f t="shared" si="97"/>
        <v>540.84707300000002</v>
      </c>
      <c r="BP681" s="3">
        <f t="shared" si="98"/>
        <v>8851.6313719999998</v>
      </c>
      <c r="BQ681" s="3">
        <f t="shared" si="99"/>
        <v>8794.7116580000002</v>
      </c>
      <c r="BR681" s="3">
        <f t="shared" si="100"/>
        <v>13319.123407999999</v>
      </c>
      <c r="BS681" s="3">
        <f t="shared" si="101"/>
        <v>13105.498312</v>
      </c>
      <c r="BT681" s="3">
        <f t="shared" si="102"/>
        <v>13960.88558</v>
      </c>
      <c r="BU681" s="3">
        <f t="shared" si="103"/>
        <v>12598.526155</v>
      </c>
      <c r="BV681" s="3">
        <f t="shared" si="104"/>
        <v>7349.6760000000004</v>
      </c>
      <c r="BW681" s="3">
        <f t="shared" si="104"/>
        <v>3540.302103</v>
      </c>
    </row>
    <row r="682" spans="1:75" x14ac:dyDescent="0.25">
      <c r="A682">
        <v>506859452</v>
      </c>
      <c r="B682">
        <v>5</v>
      </c>
      <c r="C682" t="s">
        <v>75</v>
      </c>
      <c r="D682" t="s">
        <v>76</v>
      </c>
      <c r="E682">
        <v>2020</v>
      </c>
      <c r="F682" t="s">
        <v>77</v>
      </c>
      <c r="G682" t="s">
        <v>78</v>
      </c>
      <c r="H682">
        <v>2</v>
      </c>
      <c r="I682" t="s">
        <v>79</v>
      </c>
      <c r="J682">
        <v>122</v>
      </c>
      <c r="K682" t="s">
        <v>1039</v>
      </c>
      <c r="L682" t="s">
        <v>3035</v>
      </c>
      <c r="M682">
        <v>92</v>
      </c>
      <c r="N682" t="s">
        <v>3083</v>
      </c>
      <c r="O682">
        <v>1</v>
      </c>
      <c r="P682" t="s">
        <v>3091</v>
      </c>
      <c r="Q682">
        <v>3</v>
      </c>
      <c r="R682" t="s">
        <v>3122</v>
      </c>
      <c r="S682">
        <v>1108</v>
      </c>
      <c r="T682" t="s">
        <v>1092</v>
      </c>
      <c r="U682">
        <v>37</v>
      </c>
      <c r="V682">
        <v>3</v>
      </c>
      <c r="W682" t="s">
        <v>1095</v>
      </c>
      <c r="X682">
        <v>2</v>
      </c>
      <c r="Y682" t="s">
        <v>94</v>
      </c>
      <c r="Z682">
        <v>1</v>
      </c>
      <c r="AA682" t="s">
        <v>84</v>
      </c>
      <c r="AB682">
        <v>1</v>
      </c>
      <c r="AC682" s="2">
        <v>7625</v>
      </c>
      <c r="AD682" s="2">
        <v>7967</v>
      </c>
      <c r="AE682" s="2">
        <v>104.49</v>
      </c>
      <c r="AF682" s="2">
        <v>10181</v>
      </c>
      <c r="AG682" s="2">
        <v>8687</v>
      </c>
      <c r="AH682" s="2">
        <v>85.33</v>
      </c>
      <c r="AI682" s="2">
        <v>10181</v>
      </c>
      <c r="AJ682" s="2">
        <v>6217</v>
      </c>
      <c r="AK682" s="2">
        <v>61.06</v>
      </c>
      <c r="AL682" s="2">
        <v>10181</v>
      </c>
      <c r="AM682" s="2">
        <v>6015</v>
      </c>
      <c r="AN682" s="2">
        <v>59.08</v>
      </c>
      <c r="AO682" s="2">
        <v>10181</v>
      </c>
      <c r="AP682" s="2">
        <v>3071</v>
      </c>
      <c r="AQ682" s="2">
        <v>30.16</v>
      </c>
      <c r="AR682" s="2" t="s">
        <v>95</v>
      </c>
      <c r="AS682" s="2" t="s">
        <v>95</v>
      </c>
      <c r="AT682" s="2" t="s">
        <v>95</v>
      </c>
      <c r="AU682" s="2">
        <v>1932524993</v>
      </c>
      <c r="AV682" s="2">
        <v>1932524993</v>
      </c>
      <c r="AW682" s="2">
        <v>100</v>
      </c>
      <c r="AX682" s="2">
        <v>13537564579</v>
      </c>
      <c r="AY682" s="2">
        <v>13305664092</v>
      </c>
      <c r="AZ682" s="2">
        <v>98.29</v>
      </c>
      <c r="BA682" s="2">
        <v>13087866020</v>
      </c>
      <c r="BB682" s="2">
        <v>11972763041</v>
      </c>
      <c r="BC682" s="2">
        <v>91.48</v>
      </c>
      <c r="BD682" s="2">
        <v>15113232771</v>
      </c>
      <c r="BE682" s="2">
        <v>14091928059</v>
      </c>
      <c r="BF682" s="2">
        <v>93.24</v>
      </c>
      <c r="BG682" s="2">
        <v>18896710000</v>
      </c>
      <c r="BH682" s="2">
        <v>7561607840</v>
      </c>
      <c r="BI682" s="2">
        <v>40.020000000000003</v>
      </c>
      <c r="BJ682" s="2">
        <v>62567898363</v>
      </c>
      <c r="BK682" s="2">
        <v>48864488025</v>
      </c>
      <c r="BL682" s="2">
        <v>78.099999999999994</v>
      </c>
      <c r="BN682" s="3">
        <f t="shared" si="96"/>
        <v>1932.524993</v>
      </c>
      <c r="BO682" s="3">
        <f t="shared" si="97"/>
        <v>1932.524993</v>
      </c>
      <c r="BP682" s="3">
        <f t="shared" si="98"/>
        <v>13537.564579</v>
      </c>
      <c r="BQ682" s="3">
        <f t="shared" si="99"/>
        <v>13305.664092000001</v>
      </c>
      <c r="BR682" s="3">
        <f t="shared" si="100"/>
        <v>13087.866019999999</v>
      </c>
      <c r="BS682" s="3">
        <f t="shared" si="101"/>
        <v>11972.763041</v>
      </c>
      <c r="BT682" s="3">
        <f t="shared" si="102"/>
        <v>15113.232771000001</v>
      </c>
      <c r="BU682" s="3">
        <f t="shared" si="103"/>
        <v>14091.928059</v>
      </c>
      <c r="BV682" s="3">
        <f t="shared" si="104"/>
        <v>18896.71</v>
      </c>
      <c r="BW682" s="3">
        <f t="shared" si="104"/>
        <v>7561.6078399999997</v>
      </c>
    </row>
    <row r="683" spans="1:75" x14ac:dyDescent="0.25">
      <c r="A683">
        <v>506859452</v>
      </c>
      <c r="B683">
        <v>5</v>
      </c>
      <c r="C683" t="s">
        <v>75</v>
      </c>
      <c r="D683" t="s">
        <v>76</v>
      </c>
      <c r="E683">
        <v>2020</v>
      </c>
      <c r="F683" t="s">
        <v>77</v>
      </c>
      <c r="G683" t="s">
        <v>78</v>
      </c>
      <c r="H683">
        <v>2</v>
      </c>
      <c r="I683" t="s">
        <v>79</v>
      </c>
      <c r="J683">
        <v>122</v>
      </c>
      <c r="K683" t="s">
        <v>1039</v>
      </c>
      <c r="L683" t="s">
        <v>3035</v>
      </c>
      <c r="M683">
        <v>92</v>
      </c>
      <c r="N683" t="s">
        <v>3083</v>
      </c>
      <c r="O683">
        <v>1</v>
      </c>
      <c r="P683" t="s">
        <v>3091</v>
      </c>
      <c r="Q683">
        <v>3</v>
      </c>
      <c r="R683" t="s">
        <v>3122</v>
      </c>
      <c r="S683">
        <v>1108</v>
      </c>
      <c r="T683" t="s">
        <v>1092</v>
      </c>
      <c r="U683">
        <v>37</v>
      </c>
      <c r="V683">
        <v>4</v>
      </c>
      <c r="W683" t="s">
        <v>1096</v>
      </c>
      <c r="X683">
        <v>2</v>
      </c>
      <c r="Y683" t="s">
        <v>94</v>
      </c>
      <c r="Z683">
        <v>1</v>
      </c>
      <c r="AA683" t="s">
        <v>84</v>
      </c>
      <c r="AB683">
        <v>1</v>
      </c>
      <c r="AC683" s="2">
        <v>542</v>
      </c>
      <c r="AD683" s="2">
        <v>476</v>
      </c>
      <c r="AE683" s="2">
        <v>87.82</v>
      </c>
      <c r="AF683" s="2">
        <v>946</v>
      </c>
      <c r="AG683" s="2">
        <v>581</v>
      </c>
      <c r="AH683" s="2">
        <v>61.42</v>
      </c>
      <c r="AI683" s="2">
        <v>946</v>
      </c>
      <c r="AJ683" s="2">
        <v>622</v>
      </c>
      <c r="AK683" s="2">
        <v>65.75</v>
      </c>
      <c r="AL683" s="2">
        <v>946</v>
      </c>
      <c r="AM683" s="2">
        <v>789</v>
      </c>
      <c r="AN683" s="2">
        <v>83.4</v>
      </c>
      <c r="AO683" s="2">
        <v>946</v>
      </c>
      <c r="AP683" s="2">
        <v>539</v>
      </c>
      <c r="AQ683" s="2">
        <v>56.98</v>
      </c>
      <c r="AR683" s="2" t="s">
        <v>95</v>
      </c>
      <c r="AS683" s="2" t="s">
        <v>95</v>
      </c>
      <c r="AT683" s="2" t="s">
        <v>95</v>
      </c>
      <c r="AU683" s="2">
        <v>1544534303</v>
      </c>
      <c r="AV683" s="2">
        <v>1535734067</v>
      </c>
      <c r="AW683" s="2">
        <v>99.43</v>
      </c>
      <c r="AX683" s="2">
        <v>8123099663</v>
      </c>
      <c r="AY683" s="2">
        <v>8082637911</v>
      </c>
      <c r="AZ683" s="2">
        <v>99.5</v>
      </c>
      <c r="BA683" s="2">
        <v>4675246753</v>
      </c>
      <c r="BB683" s="2">
        <v>4060000602</v>
      </c>
      <c r="BC683" s="2">
        <v>86.84</v>
      </c>
      <c r="BD683" s="2">
        <v>10820885406</v>
      </c>
      <c r="BE683" s="2">
        <v>10567846170</v>
      </c>
      <c r="BF683" s="2">
        <v>97.66</v>
      </c>
      <c r="BG683" s="2">
        <v>12033453000</v>
      </c>
      <c r="BH683" s="2">
        <v>5606331754</v>
      </c>
      <c r="BI683" s="2">
        <v>46.59</v>
      </c>
      <c r="BJ683" s="2">
        <v>37197219125</v>
      </c>
      <c r="BK683" s="2">
        <v>29852550504</v>
      </c>
      <c r="BL683" s="2">
        <v>80.25</v>
      </c>
      <c r="BN683" s="3">
        <f t="shared" si="96"/>
        <v>1544.5343029999999</v>
      </c>
      <c r="BO683" s="3">
        <f t="shared" si="97"/>
        <v>1535.7340670000001</v>
      </c>
      <c r="BP683" s="3">
        <f t="shared" si="98"/>
        <v>8123.099663</v>
      </c>
      <c r="BQ683" s="3">
        <f t="shared" si="99"/>
        <v>8082.6379109999998</v>
      </c>
      <c r="BR683" s="3">
        <f t="shared" si="100"/>
        <v>4675.2467530000004</v>
      </c>
      <c r="BS683" s="3">
        <f t="shared" si="101"/>
        <v>4060.0006020000001</v>
      </c>
      <c r="BT683" s="3">
        <f t="shared" si="102"/>
        <v>10820.885405999999</v>
      </c>
      <c r="BU683" s="3">
        <f t="shared" si="103"/>
        <v>10567.846170000001</v>
      </c>
      <c r="BV683" s="3">
        <f t="shared" si="104"/>
        <v>12033.453</v>
      </c>
      <c r="BW683" s="3">
        <f t="shared" si="104"/>
        <v>5606.3317539999998</v>
      </c>
    </row>
    <row r="684" spans="1:75" x14ac:dyDescent="0.25">
      <c r="A684">
        <v>506859452</v>
      </c>
      <c r="B684">
        <v>5</v>
      </c>
      <c r="C684" t="s">
        <v>75</v>
      </c>
      <c r="D684" t="s">
        <v>76</v>
      </c>
      <c r="E684">
        <v>2020</v>
      </c>
      <c r="F684" t="s">
        <v>77</v>
      </c>
      <c r="G684" t="s">
        <v>78</v>
      </c>
      <c r="H684">
        <v>2</v>
      </c>
      <c r="I684" t="s">
        <v>79</v>
      </c>
      <c r="J684">
        <v>122</v>
      </c>
      <c r="K684" t="s">
        <v>1039</v>
      </c>
      <c r="L684" t="s">
        <v>3035</v>
      </c>
      <c r="M684">
        <v>92</v>
      </c>
      <c r="N684" t="s">
        <v>3083</v>
      </c>
      <c r="O684">
        <v>1</v>
      </c>
      <c r="P684" t="s">
        <v>3091</v>
      </c>
      <c r="Q684">
        <v>3</v>
      </c>
      <c r="R684" t="s">
        <v>3122</v>
      </c>
      <c r="S684">
        <v>1108</v>
      </c>
      <c r="T684" t="s">
        <v>1092</v>
      </c>
      <c r="U684">
        <v>37</v>
      </c>
      <c r="V684">
        <v>5</v>
      </c>
      <c r="W684" t="s">
        <v>1097</v>
      </c>
      <c r="X684">
        <v>2</v>
      </c>
      <c r="Y684" t="s">
        <v>94</v>
      </c>
      <c r="Z684">
        <v>1</v>
      </c>
      <c r="AA684" t="s">
        <v>84</v>
      </c>
      <c r="AB684">
        <v>1</v>
      </c>
      <c r="AC684" s="2">
        <v>550</v>
      </c>
      <c r="AD684" s="2">
        <v>593</v>
      </c>
      <c r="AE684" s="2">
        <v>107.82</v>
      </c>
      <c r="AF684" s="2">
        <v>550</v>
      </c>
      <c r="AG684" s="2">
        <v>742</v>
      </c>
      <c r="AH684" s="2">
        <v>134.91</v>
      </c>
      <c r="AI684" s="2">
        <v>750</v>
      </c>
      <c r="AJ684" s="2">
        <v>962</v>
      </c>
      <c r="AK684" s="2">
        <v>128.27000000000001</v>
      </c>
      <c r="AL684" s="2">
        <v>970</v>
      </c>
      <c r="AM684" s="2">
        <v>1274</v>
      </c>
      <c r="AN684" s="2">
        <v>131.34</v>
      </c>
      <c r="AO684" s="2">
        <v>970</v>
      </c>
      <c r="AP684" s="2">
        <v>426</v>
      </c>
      <c r="AQ684" s="2">
        <v>43.92</v>
      </c>
      <c r="AR684" s="2" t="s">
        <v>95</v>
      </c>
      <c r="AS684" s="2" t="s">
        <v>95</v>
      </c>
      <c r="AT684" s="2" t="s">
        <v>95</v>
      </c>
      <c r="AU684" s="2">
        <v>184584902</v>
      </c>
      <c r="AV684" s="2">
        <v>183594804</v>
      </c>
      <c r="AW684" s="2">
        <v>99.46</v>
      </c>
      <c r="AX684" s="2">
        <v>1686119465</v>
      </c>
      <c r="AY684" s="2">
        <v>1610928779</v>
      </c>
      <c r="AZ684" s="2">
        <v>95.54</v>
      </c>
      <c r="BA684" s="2">
        <v>2208727505</v>
      </c>
      <c r="BB684" s="2">
        <v>1960294813</v>
      </c>
      <c r="BC684" s="2">
        <v>88.75</v>
      </c>
      <c r="BD684" s="2">
        <v>1706244421</v>
      </c>
      <c r="BE684" s="2">
        <v>1477772121</v>
      </c>
      <c r="BF684" s="2">
        <v>86.61</v>
      </c>
      <c r="BG684" s="2">
        <v>1959887000</v>
      </c>
      <c r="BH684" s="2">
        <v>842260300</v>
      </c>
      <c r="BI684" s="2">
        <v>42.97</v>
      </c>
      <c r="BJ684" s="2">
        <v>7745563293</v>
      </c>
      <c r="BK684" s="2">
        <v>6074850817</v>
      </c>
      <c r="BL684" s="2">
        <v>78.430000000000007</v>
      </c>
      <c r="BN684" s="3">
        <f t="shared" si="96"/>
        <v>184.584902</v>
      </c>
      <c r="BO684" s="3">
        <f t="shared" si="97"/>
        <v>183.59480400000001</v>
      </c>
      <c r="BP684" s="3">
        <f t="shared" si="98"/>
        <v>1686.119465</v>
      </c>
      <c r="BQ684" s="3">
        <f t="shared" si="99"/>
        <v>1610.9287790000001</v>
      </c>
      <c r="BR684" s="3">
        <f t="shared" si="100"/>
        <v>2208.7275049999998</v>
      </c>
      <c r="BS684" s="3">
        <f t="shared" si="101"/>
        <v>1960.294813</v>
      </c>
      <c r="BT684" s="3">
        <f t="shared" si="102"/>
        <v>1706.2444210000001</v>
      </c>
      <c r="BU684" s="3">
        <f t="shared" si="103"/>
        <v>1477.772121</v>
      </c>
      <c r="BV684" s="3">
        <f t="shared" si="104"/>
        <v>1959.8869999999999</v>
      </c>
      <c r="BW684" s="3">
        <f t="shared" si="104"/>
        <v>842.26030000000003</v>
      </c>
    </row>
    <row r="685" spans="1:75" x14ac:dyDescent="0.25">
      <c r="A685">
        <v>506859452</v>
      </c>
      <c r="B685">
        <v>5</v>
      </c>
      <c r="C685" t="s">
        <v>75</v>
      </c>
      <c r="D685" t="s">
        <v>76</v>
      </c>
      <c r="E685">
        <v>2020</v>
      </c>
      <c r="F685" t="s">
        <v>77</v>
      </c>
      <c r="G685" t="s">
        <v>78</v>
      </c>
      <c r="H685">
        <v>2</v>
      </c>
      <c r="I685" t="s">
        <v>79</v>
      </c>
      <c r="J685">
        <v>122</v>
      </c>
      <c r="K685" t="s">
        <v>1039</v>
      </c>
      <c r="L685" t="s">
        <v>3035</v>
      </c>
      <c r="M685">
        <v>92</v>
      </c>
      <c r="N685" t="s">
        <v>3083</v>
      </c>
      <c r="O685">
        <v>1</v>
      </c>
      <c r="P685" t="s">
        <v>3091</v>
      </c>
      <c r="Q685">
        <v>3</v>
      </c>
      <c r="R685" t="s">
        <v>3122</v>
      </c>
      <c r="S685">
        <v>1108</v>
      </c>
      <c r="T685" t="s">
        <v>1092</v>
      </c>
      <c r="U685">
        <v>37</v>
      </c>
      <c r="V685">
        <v>6</v>
      </c>
      <c r="W685" t="s">
        <v>1098</v>
      </c>
      <c r="X685">
        <v>3</v>
      </c>
      <c r="Y685" t="s">
        <v>128</v>
      </c>
      <c r="Z685">
        <v>1</v>
      </c>
      <c r="AA685" t="s">
        <v>84</v>
      </c>
      <c r="AB685">
        <v>1</v>
      </c>
      <c r="AC685" s="2">
        <v>0.2</v>
      </c>
      <c r="AD685" s="2">
        <v>0.19</v>
      </c>
      <c r="AE685" s="2">
        <v>95</v>
      </c>
      <c r="AF685" s="2">
        <v>0.4</v>
      </c>
      <c r="AG685" s="2">
        <v>0.38</v>
      </c>
      <c r="AH685" s="2">
        <v>95</v>
      </c>
      <c r="AI685" s="2">
        <v>0.6</v>
      </c>
      <c r="AJ685" s="2">
        <v>0.6</v>
      </c>
      <c r="AK685" s="2">
        <v>100</v>
      </c>
      <c r="AL685" s="2">
        <v>0.8</v>
      </c>
      <c r="AM685" s="2">
        <v>0.8</v>
      </c>
      <c r="AN685" s="2">
        <v>100</v>
      </c>
      <c r="AO685" s="2">
        <v>1</v>
      </c>
      <c r="AP685" s="2">
        <v>1</v>
      </c>
      <c r="AQ685" s="2">
        <v>100</v>
      </c>
      <c r="AR685" s="2" t="s">
        <v>95</v>
      </c>
      <c r="AS685" s="2" t="s">
        <v>95</v>
      </c>
      <c r="AT685" s="2" t="s">
        <v>95</v>
      </c>
      <c r="AU685" s="2">
        <v>0</v>
      </c>
      <c r="AV685" s="2">
        <v>0</v>
      </c>
      <c r="AW685" s="2">
        <v>0</v>
      </c>
      <c r="AX685" s="2">
        <v>957060671</v>
      </c>
      <c r="AY685" s="2">
        <v>948902671</v>
      </c>
      <c r="AZ685" s="2">
        <v>99.15</v>
      </c>
      <c r="BA685" s="2">
        <v>310506000</v>
      </c>
      <c r="BB685" s="2">
        <v>310506000</v>
      </c>
      <c r="BC685" s="2">
        <v>100</v>
      </c>
      <c r="BD685" s="2">
        <v>302848294</v>
      </c>
      <c r="BE685" s="2">
        <v>300465929</v>
      </c>
      <c r="BF685" s="2">
        <v>99.21</v>
      </c>
      <c r="BG685" s="2">
        <v>217494000</v>
      </c>
      <c r="BH685" s="2">
        <v>33621500</v>
      </c>
      <c r="BI685" s="2">
        <v>15.46</v>
      </c>
      <c r="BJ685" s="2">
        <v>1787908965</v>
      </c>
      <c r="BK685" s="2">
        <v>1593496100</v>
      </c>
      <c r="BL685" s="2">
        <v>89.13</v>
      </c>
      <c r="BN685" s="3">
        <f t="shared" si="96"/>
        <v>0</v>
      </c>
      <c r="BO685" s="3">
        <f t="shared" si="97"/>
        <v>0</v>
      </c>
      <c r="BP685" s="3">
        <f t="shared" si="98"/>
        <v>957.06067099999996</v>
      </c>
      <c r="BQ685" s="3">
        <f t="shared" si="99"/>
        <v>948.90267100000005</v>
      </c>
      <c r="BR685" s="3">
        <f t="shared" si="100"/>
        <v>310.50599999999997</v>
      </c>
      <c r="BS685" s="3">
        <f t="shared" si="101"/>
        <v>310.50599999999997</v>
      </c>
      <c r="BT685" s="3">
        <f t="shared" si="102"/>
        <v>302.84829400000001</v>
      </c>
      <c r="BU685" s="3">
        <f t="shared" si="103"/>
        <v>300.46592900000002</v>
      </c>
      <c r="BV685" s="3">
        <f t="shared" si="104"/>
        <v>217.494</v>
      </c>
      <c r="BW685" s="3">
        <f t="shared" si="104"/>
        <v>33.621499999999997</v>
      </c>
    </row>
    <row r="686" spans="1:75" x14ac:dyDescent="0.25">
      <c r="A686">
        <v>506859452</v>
      </c>
      <c r="B686">
        <v>5</v>
      </c>
      <c r="C686" t="s">
        <v>75</v>
      </c>
      <c r="D686" t="s">
        <v>76</v>
      </c>
      <c r="E686">
        <v>2020</v>
      </c>
      <c r="F686" t="s">
        <v>77</v>
      </c>
      <c r="G686" t="s">
        <v>78</v>
      </c>
      <c r="H686">
        <v>2</v>
      </c>
      <c r="I686" t="s">
        <v>79</v>
      </c>
      <c r="J686">
        <v>122</v>
      </c>
      <c r="K686" t="s">
        <v>1039</v>
      </c>
      <c r="L686" t="s">
        <v>3035</v>
      </c>
      <c r="M686">
        <v>92</v>
      </c>
      <c r="N686" t="s">
        <v>3083</v>
      </c>
      <c r="O686">
        <v>1</v>
      </c>
      <c r="P686" t="s">
        <v>3091</v>
      </c>
      <c r="Q686">
        <v>3</v>
      </c>
      <c r="R686" t="s">
        <v>3122</v>
      </c>
      <c r="S686">
        <v>1108</v>
      </c>
      <c r="T686" t="s">
        <v>1092</v>
      </c>
      <c r="U686">
        <v>37</v>
      </c>
      <c r="V686">
        <v>7</v>
      </c>
      <c r="W686" t="s">
        <v>782</v>
      </c>
      <c r="X686">
        <v>2</v>
      </c>
      <c r="Y686" t="s">
        <v>94</v>
      </c>
      <c r="Z686">
        <v>1</v>
      </c>
      <c r="AA686" t="s">
        <v>84</v>
      </c>
      <c r="AB686">
        <v>1</v>
      </c>
      <c r="AC686" s="2">
        <v>0</v>
      </c>
      <c r="AD686" s="2">
        <v>0</v>
      </c>
      <c r="AE686" s="2">
        <v>0</v>
      </c>
      <c r="AF686" s="2">
        <v>0</v>
      </c>
      <c r="AG686" s="2">
        <v>0</v>
      </c>
      <c r="AH686" s="2">
        <v>0</v>
      </c>
      <c r="AI686" s="2">
        <v>0</v>
      </c>
      <c r="AJ686" s="2">
        <v>0</v>
      </c>
      <c r="AK686" s="2">
        <v>0</v>
      </c>
      <c r="AL686" s="2">
        <v>100</v>
      </c>
      <c r="AM686" s="2">
        <v>100</v>
      </c>
      <c r="AN686" s="2">
        <v>100</v>
      </c>
      <c r="AO686" s="2">
        <v>100</v>
      </c>
      <c r="AP686" s="2">
        <v>1</v>
      </c>
      <c r="AQ686" s="2">
        <v>1</v>
      </c>
      <c r="AR686" s="2" t="s">
        <v>95</v>
      </c>
      <c r="AS686" s="2" t="s">
        <v>95</v>
      </c>
      <c r="AT686" s="2" t="s">
        <v>95</v>
      </c>
      <c r="AU686" s="2">
        <v>0</v>
      </c>
      <c r="AV686" s="2">
        <v>0</v>
      </c>
      <c r="AW686" s="2">
        <v>0</v>
      </c>
      <c r="AX686" s="2">
        <v>0</v>
      </c>
      <c r="AY686" s="2">
        <v>0</v>
      </c>
      <c r="AZ686" s="2">
        <v>0</v>
      </c>
      <c r="BA686" s="2">
        <v>0</v>
      </c>
      <c r="BB686" s="2">
        <v>0</v>
      </c>
      <c r="BC686" s="2">
        <v>0</v>
      </c>
      <c r="BD686" s="2">
        <v>44121000</v>
      </c>
      <c r="BE686" s="2">
        <v>6251930</v>
      </c>
      <c r="BF686" s="2">
        <v>14.17</v>
      </c>
      <c r="BG686" s="2">
        <v>34524000</v>
      </c>
      <c r="BH686" s="2">
        <v>0</v>
      </c>
      <c r="BI686" s="2">
        <v>0</v>
      </c>
      <c r="BJ686" s="2">
        <v>78645000</v>
      </c>
      <c r="BK686" s="2">
        <v>6251930</v>
      </c>
      <c r="BL686" s="2">
        <v>7.95</v>
      </c>
      <c r="BN686" s="3">
        <f t="shared" si="96"/>
        <v>0</v>
      </c>
      <c r="BO686" s="3">
        <f t="shared" si="97"/>
        <v>0</v>
      </c>
      <c r="BP686" s="3">
        <f t="shared" si="98"/>
        <v>0</v>
      </c>
      <c r="BQ686" s="3">
        <f t="shared" si="99"/>
        <v>0</v>
      </c>
      <c r="BR686" s="3">
        <f t="shared" si="100"/>
        <v>0</v>
      </c>
      <c r="BS686" s="3">
        <f t="shared" si="101"/>
        <v>0</v>
      </c>
      <c r="BT686" s="3">
        <f t="shared" si="102"/>
        <v>44.121000000000002</v>
      </c>
      <c r="BU686" s="3">
        <f t="shared" si="103"/>
        <v>6.2519299999999998</v>
      </c>
      <c r="BV686" s="3">
        <f t="shared" si="104"/>
        <v>34.524000000000001</v>
      </c>
      <c r="BW686" s="3">
        <f t="shared" si="104"/>
        <v>0</v>
      </c>
    </row>
    <row r="687" spans="1:75" x14ac:dyDescent="0.25">
      <c r="A687">
        <v>506859452</v>
      </c>
      <c r="B687">
        <v>5</v>
      </c>
      <c r="C687" t="s">
        <v>75</v>
      </c>
      <c r="D687" t="s">
        <v>76</v>
      </c>
      <c r="E687">
        <v>2020</v>
      </c>
      <c r="F687" t="s">
        <v>77</v>
      </c>
      <c r="G687" t="s">
        <v>78</v>
      </c>
      <c r="H687">
        <v>2</v>
      </c>
      <c r="I687" t="s">
        <v>79</v>
      </c>
      <c r="J687">
        <v>122</v>
      </c>
      <c r="K687" t="s">
        <v>1039</v>
      </c>
      <c r="L687" t="s">
        <v>3035</v>
      </c>
      <c r="M687">
        <v>92</v>
      </c>
      <c r="N687" t="s">
        <v>3083</v>
      </c>
      <c r="O687">
        <v>1</v>
      </c>
      <c r="P687" t="s">
        <v>3091</v>
      </c>
      <c r="Q687">
        <v>3</v>
      </c>
      <c r="R687" t="s">
        <v>3122</v>
      </c>
      <c r="S687">
        <v>1113</v>
      </c>
      <c r="T687" t="s">
        <v>1099</v>
      </c>
      <c r="U687">
        <v>31</v>
      </c>
      <c r="V687">
        <v>1</v>
      </c>
      <c r="W687" t="s">
        <v>1100</v>
      </c>
      <c r="X687">
        <v>1</v>
      </c>
      <c r="Y687" t="s">
        <v>83</v>
      </c>
      <c r="Z687">
        <v>1</v>
      </c>
      <c r="AA687" t="s">
        <v>84</v>
      </c>
      <c r="AB687">
        <v>1</v>
      </c>
      <c r="AC687" s="2">
        <v>10</v>
      </c>
      <c r="AD687" s="2">
        <v>26</v>
      </c>
      <c r="AE687" s="2">
        <v>260</v>
      </c>
      <c r="AF687" s="2">
        <v>490</v>
      </c>
      <c r="AG687" s="2">
        <v>490</v>
      </c>
      <c r="AH687" s="2">
        <v>100</v>
      </c>
      <c r="AI687" s="2">
        <v>640</v>
      </c>
      <c r="AJ687" s="2">
        <v>640</v>
      </c>
      <c r="AK687" s="2">
        <v>100</v>
      </c>
      <c r="AL687" s="2">
        <v>560</v>
      </c>
      <c r="AM687" s="2">
        <v>560</v>
      </c>
      <c r="AN687" s="2">
        <v>100</v>
      </c>
      <c r="AO687" s="2">
        <v>284</v>
      </c>
      <c r="AP687" s="2">
        <v>224</v>
      </c>
      <c r="AQ687" s="2">
        <v>78.87</v>
      </c>
      <c r="AR687" s="2">
        <v>2000</v>
      </c>
      <c r="AS687" s="2">
        <v>1940</v>
      </c>
      <c r="AT687" s="2">
        <v>97</v>
      </c>
      <c r="AU687" s="2">
        <v>92811615</v>
      </c>
      <c r="AV687" s="2">
        <v>92811610</v>
      </c>
      <c r="AW687" s="2">
        <v>100</v>
      </c>
      <c r="AX687" s="2">
        <v>389389000</v>
      </c>
      <c r="AY687" s="2">
        <v>379780342</v>
      </c>
      <c r="AZ687" s="2">
        <v>97.53</v>
      </c>
      <c r="BA687" s="2">
        <v>485256214</v>
      </c>
      <c r="BB687" s="2">
        <v>475969003</v>
      </c>
      <c r="BC687" s="2">
        <v>98.09</v>
      </c>
      <c r="BD687" s="2">
        <v>604218366</v>
      </c>
      <c r="BE687" s="2">
        <v>592683033</v>
      </c>
      <c r="BF687" s="2">
        <v>98.09</v>
      </c>
      <c r="BG687" s="2">
        <v>335733000</v>
      </c>
      <c r="BH687" s="2">
        <v>217948000</v>
      </c>
      <c r="BI687" s="2">
        <v>64.92</v>
      </c>
      <c r="BJ687" s="2">
        <v>1907408195</v>
      </c>
      <c r="BK687" s="2">
        <v>1759191988</v>
      </c>
      <c r="BL687" s="2">
        <v>92.23</v>
      </c>
      <c r="BN687" s="3">
        <f t="shared" si="96"/>
        <v>92.811615000000003</v>
      </c>
      <c r="BO687" s="3">
        <f t="shared" si="97"/>
        <v>92.811610000000002</v>
      </c>
      <c r="BP687" s="3">
        <f t="shared" si="98"/>
        <v>389.38900000000001</v>
      </c>
      <c r="BQ687" s="3">
        <f t="shared" si="99"/>
        <v>379.78034200000002</v>
      </c>
      <c r="BR687" s="3">
        <f t="shared" si="100"/>
        <v>485.256214</v>
      </c>
      <c r="BS687" s="3">
        <f t="shared" si="101"/>
        <v>475.96900299999999</v>
      </c>
      <c r="BT687" s="3">
        <f t="shared" si="102"/>
        <v>604.21836599999995</v>
      </c>
      <c r="BU687" s="3">
        <f t="shared" si="103"/>
        <v>592.68303300000002</v>
      </c>
      <c r="BV687" s="3">
        <f t="shared" si="104"/>
        <v>335.733</v>
      </c>
      <c r="BW687" s="3">
        <f t="shared" si="104"/>
        <v>217.94800000000001</v>
      </c>
    </row>
    <row r="688" spans="1:75" x14ac:dyDescent="0.25">
      <c r="A688">
        <v>506859452</v>
      </c>
      <c r="B688">
        <v>5</v>
      </c>
      <c r="C688" t="s">
        <v>75</v>
      </c>
      <c r="D688" t="s">
        <v>76</v>
      </c>
      <c r="E688">
        <v>2020</v>
      </c>
      <c r="F688" t="s">
        <v>77</v>
      </c>
      <c r="G688" t="s">
        <v>78</v>
      </c>
      <c r="H688">
        <v>2</v>
      </c>
      <c r="I688" t="s">
        <v>79</v>
      </c>
      <c r="J688">
        <v>122</v>
      </c>
      <c r="K688" t="s">
        <v>1039</v>
      </c>
      <c r="L688" t="s">
        <v>3035</v>
      </c>
      <c r="M688">
        <v>92</v>
      </c>
      <c r="N688" t="s">
        <v>3083</v>
      </c>
      <c r="O688">
        <v>1</v>
      </c>
      <c r="P688" t="s">
        <v>3091</v>
      </c>
      <c r="Q688">
        <v>3</v>
      </c>
      <c r="R688" t="s">
        <v>3122</v>
      </c>
      <c r="S688">
        <v>1113</v>
      </c>
      <c r="T688" t="s">
        <v>1099</v>
      </c>
      <c r="U688">
        <v>31</v>
      </c>
      <c r="V688">
        <v>2</v>
      </c>
      <c r="W688" t="s">
        <v>1101</v>
      </c>
      <c r="X688">
        <v>1</v>
      </c>
      <c r="Y688" t="s">
        <v>83</v>
      </c>
      <c r="Z688">
        <v>1</v>
      </c>
      <c r="AA688" t="s">
        <v>84</v>
      </c>
      <c r="AB688">
        <v>1</v>
      </c>
      <c r="AC688" s="2">
        <v>20</v>
      </c>
      <c r="AD688" s="2">
        <v>183</v>
      </c>
      <c r="AE688" s="2">
        <v>915</v>
      </c>
      <c r="AF688" s="2">
        <v>473</v>
      </c>
      <c r="AG688" s="2">
        <v>473</v>
      </c>
      <c r="AH688" s="2">
        <v>100</v>
      </c>
      <c r="AI688" s="2">
        <v>450</v>
      </c>
      <c r="AJ688" s="2">
        <v>450</v>
      </c>
      <c r="AK688" s="2">
        <v>100</v>
      </c>
      <c r="AL688" s="2">
        <v>277</v>
      </c>
      <c r="AM688" s="2">
        <v>278</v>
      </c>
      <c r="AN688" s="2">
        <v>100.36</v>
      </c>
      <c r="AO688" s="2">
        <v>116</v>
      </c>
      <c r="AP688" s="2">
        <v>116</v>
      </c>
      <c r="AQ688" s="2">
        <v>100</v>
      </c>
      <c r="AR688" s="2">
        <v>1500</v>
      </c>
      <c r="AS688" s="2">
        <v>1500</v>
      </c>
      <c r="AT688" s="2">
        <v>100</v>
      </c>
      <c r="AU688" s="2">
        <v>122914666</v>
      </c>
      <c r="AV688" s="2">
        <v>122914666</v>
      </c>
      <c r="AW688" s="2">
        <v>100</v>
      </c>
      <c r="AX688" s="2">
        <v>433885000</v>
      </c>
      <c r="AY688" s="2">
        <v>390256733</v>
      </c>
      <c r="AZ688" s="2">
        <v>89.94</v>
      </c>
      <c r="BA688" s="2">
        <v>150990625</v>
      </c>
      <c r="BB688" s="2">
        <v>149151030</v>
      </c>
      <c r="BC688" s="2">
        <v>98.78</v>
      </c>
      <c r="BD688" s="2">
        <v>152859600</v>
      </c>
      <c r="BE688" s="2">
        <v>152859600</v>
      </c>
      <c r="BF688" s="2">
        <v>100</v>
      </c>
      <c r="BG688" s="2">
        <v>141569000</v>
      </c>
      <c r="BH688" s="2">
        <v>71590000</v>
      </c>
      <c r="BI688" s="2">
        <v>50.57</v>
      </c>
      <c r="BJ688" s="2">
        <v>1002218891</v>
      </c>
      <c r="BK688" s="2">
        <v>886772029</v>
      </c>
      <c r="BL688" s="2">
        <v>88.48</v>
      </c>
      <c r="BN688" s="3">
        <f t="shared" si="96"/>
        <v>122.914666</v>
      </c>
      <c r="BO688" s="3">
        <f t="shared" si="97"/>
        <v>122.914666</v>
      </c>
      <c r="BP688" s="3">
        <f t="shared" si="98"/>
        <v>433.88499999999999</v>
      </c>
      <c r="BQ688" s="3">
        <f t="shared" si="99"/>
        <v>390.256733</v>
      </c>
      <c r="BR688" s="3">
        <f t="shared" si="100"/>
        <v>150.99062499999999</v>
      </c>
      <c r="BS688" s="3">
        <f t="shared" si="101"/>
        <v>149.15102999999999</v>
      </c>
      <c r="BT688" s="3">
        <f t="shared" si="102"/>
        <v>152.8596</v>
      </c>
      <c r="BU688" s="3">
        <f t="shared" si="103"/>
        <v>152.8596</v>
      </c>
      <c r="BV688" s="3">
        <f t="shared" si="104"/>
        <v>141.56899999999999</v>
      </c>
      <c r="BW688" s="3">
        <f t="shared" si="104"/>
        <v>71.59</v>
      </c>
    </row>
    <row r="689" spans="1:75" x14ac:dyDescent="0.25">
      <c r="A689">
        <v>506859452</v>
      </c>
      <c r="B689">
        <v>5</v>
      </c>
      <c r="C689" t="s">
        <v>75</v>
      </c>
      <c r="D689" t="s">
        <v>76</v>
      </c>
      <c r="E689">
        <v>2020</v>
      </c>
      <c r="F689" t="s">
        <v>77</v>
      </c>
      <c r="G689" t="s">
        <v>78</v>
      </c>
      <c r="H689">
        <v>2</v>
      </c>
      <c r="I689" t="s">
        <v>79</v>
      </c>
      <c r="J689">
        <v>122</v>
      </c>
      <c r="K689" t="s">
        <v>1039</v>
      </c>
      <c r="L689" t="s">
        <v>3035</v>
      </c>
      <c r="M689">
        <v>92</v>
      </c>
      <c r="N689" t="s">
        <v>3083</v>
      </c>
      <c r="O689">
        <v>1</v>
      </c>
      <c r="P689" t="s">
        <v>3091</v>
      </c>
      <c r="Q689">
        <v>3</v>
      </c>
      <c r="R689" t="s">
        <v>3122</v>
      </c>
      <c r="S689">
        <v>1113</v>
      </c>
      <c r="T689" t="s">
        <v>1099</v>
      </c>
      <c r="U689">
        <v>31</v>
      </c>
      <c r="V689">
        <v>3</v>
      </c>
      <c r="W689" t="s">
        <v>1102</v>
      </c>
      <c r="X689">
        <v>2</v>
      </c>
      <c r="Y689" t="s">
        <v>94</v>
      </c>
      <c r="Z689">
        <v>1</v>
      </c>
      <c r="AA689" t="s">
        <v>84</v>
      </c>
      <c r="AB689">
        <v>1</v>
      </c>
      <c r="AC689" s="2">
        <v>100</v>
      </c>
      <c r="AD689" s="2">
        <v>0.47</v>
      </c>
      <c r="AE689" s="2">
        <v>0.47</v>
      </c>
      <c r="AF689" s="2">
        <v>100</v>
      </c>
      <c r="AG689" s="2">
        <v>95</v>
      </c>
      <c r="AH689" s="2">
        <v>95</v>
      </c>
      <c r="AI689" s="2">
        <v>100</v>
      </c>
      <c r="AJ689" s="2">
        <v>96.85</v>
      </c>
      <c r="AK689" s="2">
        <v>96.85</v>
      </c>
      <c r="AL689" s="2">
        <v>100</v>
      </c>
      <c r="AM689" s="2">
        <v>98</v>
      </c>
      <c r="AN689" s="2">
        <v>98</v>
      </c>
      <c r="AO689" s="2">
        <v>100</v>
      </c>
      <c r="AP689" s="2">
        <v>98</v>
      </c>
      <c r="AQ689" s="2">
        <v>98</v>
      </c>
      <c r="AR689" s="2" t="s">
        <v>95</v>
      </c>
      <c r="AS689" s="2" t="s">
        <v>95</v>
      </c>
      <c r="AT689" s="2" t="s">
        <v>95</v>
      </c>
      <c r="AU689" s="2">
        <v>525044240</v>
      </c>
      <c r="AV689" s="2">
        <v>524298228</v>
      </c>
      <c r="AW689" s="2">
        <v>99.86</v>
      </c>
      <c r="AX689" s="2">
        <v>2486504067</v>
      </c>
      <c r="AY689" s="2">
        <v>2375716731</v>
      </c>
      <c r="AZ689" s="2">
        <v>95.54</v>
      </c>
      <c r="BA689" s="2">
        <v>3248378416</v>
      </c>
      <c r="BB689" s="2">
        <v>2786470524</v>
      </c>
      <c r="BC689" s="2">
        <v>85.78</v>
      </c>
      <c r="BD689" s="2">
        <v>3513477635</v>
      </c>
      <c r="BE689" s="2">
        <v>3489827149.5</v>
      </c>
      <c r="BF689" s="2">
        <v>99.33</v>
      </c>
      <c r="BG689" s="2">
        <v>2923074000</v>
      </c>
      <c r="BH689" s="2">
        <v>1390065000</v>
      </c>
      <c r="BI689" s="2">
        <v>47.56</v>
      </c>
      <c r="BJ689" s="2">
        <v>12696478358</v>
      </c>
      <c r="BK689" s="2">
        <v>10566377632.5</v>
      </c>
      <c r="BL689" s="2">
        <v>83.22</v>
      </c>
      <c r="BN689" s="3">
        <f t="shared" si="96"/>
        <v>525.04423999999995</v>
      </c>
      <c r="BO689" s="3">
        <f t="shared" si="97"/>
        <v>524.29822799999999</v>
      </c>
      <c r="BP689" s="3">
        <f t="shared" si="98"/>
        <v>2486.5040669999998</v>
      </c>
      <c r="BQ689" s="3">
        <f t="shared" si="99"/>
        <v>2375.716731</v>
      </c>
      <c r="BR689" s="3">
        <f t="shared" si="100"/>
        <v>3248.378416</v>
      </c>
      <c r="BS689" s="3">
        <f t="shared" si="101"/>
        <v>2786.4705239999998</v>
      </c>
      <c r="BT689" s="3">
        <f t="shared" si="102"/>
        <v>3513.4776350000002</v>
      </c>
      <c r="BU689" s="3">
        <f t="shared" si="103"/>
        <v>3489.8271494999999</v>
      </c>
      <c r="BV689" s="3">
        <f t="shared" si="104"/>
        <v>2923.0740000000001</v>
      </c>
      <c r="BW689" s="3">
        <f t="shared" si="104"/>
        <v>1390.0650000000001</v>
      </c>
    </row>
    <row r="690" spans="1:75" x14ac:dyDescent="0.25">
      <c r="A690">
        <v>506859452</v>
      </c>
      <c r="B690">
        <v>5</v>
      </c>
      <c r="C690" t="s">
        <v>75</v>
      </c>
      <c r="D690" t="s">
        <v>76</v>
      </c>
      <c r="E690">
        <v>2020</v>
      </c>
      <c r="F690" t="s">
        <v>77</v>
      </c>
      <c r="G690" t="s">
        <v>78</v>
      </c>
      <c r="H690">
        <v>2</v>
      </c>
      <c r="I690" t="s">
        <v>79</v>
      </c>
      <c r="J690">
        <v>122</v>
      </c>
      <c r="K690" t="s">
        <v>1039</v>
      </c>
      <c r="L690" t="s">
        <v>3035</v>
      </c>
      <c r="M690">
        <v>92</v>
      </c>
      <c r="N690" t="s">
        <v>3083</v>
      </c>
      <c r="O690">
        <v>1</v>
      </c>
      <c r="P690" t="s">
        <v>3091</v>
      </c>
      <c r="Q690">
        <v>3</v>
      </c>
      <c r="R690" t="s">
        <v>3122</v>
      </c>
      <c r="S690">
        <v>1113</v>
      </c>
      <c r="T690" t="s">
        <v>1099</v>
      </c>
      <c r="U690">
        <v>31</v>
      </c>
      <c r="V690">
        <v>4</v>
      </c>
      <c r="W690" t="s">
        <v>1103</v>
      </c>
      <c r="X690">
        <v>2</v>
      </c>
      <c r="Y690" t="s">
        <v>94</v>
      </c>
      <c r="Z690">
        <v>1</v>
      </c>
      <c r="AA690" t="s">
        <v>84</v>
      </c>
      <c r="AB690">
        <v>1</v>
      </c>
      <c r="AC690" s="2">
        <v>3289</v>
      </c>
      <c r="AD690" s="2">
        <v>2768</v>
      </c>
      <c r="AE690" s="2">
        <v>84.16</v>
      </c>
      <c r="AF690" s="2">
        <v>3289</v>
      </c>
      <c r="AG690" s="2">
        <v>3033</v>
      </c>
      <c r="AH690" s="2">
        <v>92.22</v>
      </c>
      <c r="AI690" s="2">
        <v>3289</v>
      </c>
      <c r="AJ690" s="2">
        <v>2959</v>
      </c>
      <c r="AK690" s="2">
        <v>89.97</v>
      </c>
      <c r="AL690" s="2">
        <v>3289</v>
      </c>
      <c r="AM690" s="2">
        <v>3259</v>
      </c>
      <c r="AN690" s="2">
        <v>99.09</v>
      </c>
      <c r="AO690" s="2">
        <v>3289</v>
      </c>
      <c r="AP690" s="2">
        <v>2998</v>
      </c>
      <c r="AQ690" s="2">
        <v>91.15</v>
      </c>
      <c r="AR690" s="2" t="s">
        <v>95</v>
      </c>
      <c r="AS690" s="2" t="s">
        <v>95</v>
      </c>
      <c r="AT690" s="2" t="s">
        <v>95</v>
      </c>
      <c r="AU690" s="2">
        <v>11342048259</v>
      </c>
      <c r="AV690" s="2">
        <v>11325273208</v>
      </c>
      <c r="AW690" s="2">
        <v>99.85</v>
      </c>
      <c r="AX690" s="2">
        <v>48063664065</v>
      </c>
      <c r="AY690" s="2">
        <v>47059035796</v>
      </c>
      <c r="AZ690" s="2">
        <v>97.91</v>
      </c>
      <c r="BA690" s="2">
        <v>47925555565</v>
      </c>
      <c r="BB690" s="2">
        <v>44457046830</v>
      </c>
      <c r="BC690" s="2">
        <v>92.76</v>
      </c>
      <c r="BD690" s="2">
        <v>50519231351</v>
      </c>
      <c r="BE690" s="2">
        <v>49955392183</v>
      </c>
      <c r="BF690" s="2">
        <v>98.88</v>
      </c>
      <c r="BG690" s="2">
        <v>58466470505</v>
      </c>
      <c r="BH690" s="2">
        <v>34274557849</v>
      </c>
      <c r="BI690" s="2">
        <v>58.62</v>
      </c>
      <c r="BJ690" s="2">
        <v>216316969745</v>
      </c>
      <c r="BK690" s="2">
        <v>187071305866</v>
      </c>
      <c r="BL690" s="2">
        <v>86.48</v>
      </c>
      <c r="BN690" s="3">
        <f t="shared" si="96"/>
        <v>11342.048258999999</v>
      </c>
      <c r="BO690" s="3">
        <f t="shared" si="97"/>
        <v>11325.273208000001</v>
      </c>
      <c r="BP690" s="3">
        <f t="shared" si="98"/>
        <v>48063.664064999997</v>
      </c>
      <c r="BQ690" s="3">
        <f t="shared" si="99"/>
        <v>47059.035795999996</v>
      </c>
      <c r="BR690" s="3">
        <f t="shared" si="100"/>
        <v>47925.555565000002</v>
      </c>
      <c r="BS690" s="3">
        <f t="shared" si="101"/>
        <v>44457.046829999999</v>
      </c>
      <c r="BT690" s="3">
        <f t="shared" si="102"/>
        <v>50519.231351000002</v>
      </c>
      <c r="BU690" s="3">
        <f t="shared" si="103"/>
        <v>49955.392183000004</v>
      </c>
      <c r="BV690" s="3">
        <f t="shared" si="104"/>
        <v>58466.470504999998</v>
      </c>
      <c r="BW690" s="3">
        <f t="shared" si="104"/>
        <v>34274.557848999997</v>
      </c>
    </row>
    <row r="691" spans="1:75" x14ac:dyDescent="0.25">
      <c r="A691">
        <v>506859452</v>
      </c>
      <c r="B691">
        <v>5</v>
      </c>
      <c r="C691" t="s">
        <v>75</v>
      </c>
      <c r="D691" t="s">
        <v>76</v>
      </c>
      <c r="E691">
        <v>2020</v>
      </c>
      <c r="F691" t="s">
        <v>77</v>
      </c>
      <c r="G691" t="s">
        <v>78</v>
      </c>
      <c r="H691">
        <v>2</v>
      </c>
      <c r="I691" t="s">
        <v>79</v>
      </c>
      <c r="J691">
        <v>122</v>
      </c>
      <c r="K691" t="s">
        <v>1039</v>
      </c>
      <c r="L691" t="s">
        <v>3035</v>
      </c>
      <c r="M691">
        <v>92</v>
      </c>
      <c r="N691" t="s">
        <v>3083</v>
      </c>
      <c r="O691">
        <v>1</v>
      </c>
      <c r="P691" t="s">
        <v>3091</v>
      </c>
      <c r="Q691">
        <v>3</v>
      </c>
      <c r="R691" t="s">
        <v>3122</v>
      </c>
      <c r="S691">
        <v>1113</v>
      </c>
      <c r="T691" t="s">
        <v>1099</v>
      </c>
      <c r="U691">
        <v>31</v>
      </c>
      <c r="V691">
        <v>5</v>
      </c>
      <c r="W691" t="s">
        <v>1104</v>
      </c>
      <c r="X691">
        <v>1</v>
      </c>
      <c r="Y691" t="s">
        <v>83</v>
      </c>
      <c r="Z691">
        <v>1</v>
      </c>
      <c r="AA691" t="s">
        <v>84</v>
      </c>
      <c r="AB691">
        <v>1</v>
      </c>
      <c r="AC691" s="2">
        <v>0.05</v>
      </c>
      <c r="AD691" s="2">
        <v>0.05</v>
      </c>
      <c r="AE691" s="2">
        <v>100</v>
      </c>
      <c r="AF691" s="2">
        <v>0.25</v>
      </c>
      <c r="AG691" s="2">
        <v>0.25</v>
      </c>
      <c r="AH691" s="2">
        <v>100</v>
      </c>
      <c r="AI691" s="2">
        <v>0.25</v>
      </c>
      <c r="AJ691" s="2">
        <v>0.14000000000000001</v>
      </c>
      <c r="AK691" s="2">
        <v>56</v>
      </c>
      <c r="AL691" s="2">
        <v>0.36</v>
      </c>
      <c r="AM691" s="2">
        <v>0.36</v>
      </c>
      <c r="AN691" s="2">
        <v>100</v>
      </c>
      <c r="AO691" s="2">
        <v>0.2</v>
      </c>
      <c r="AP691" s="2">
        <v>0.2</v>
      </c>
      <c r="AQ691" s="2">
        <v>100</v>
      </c>
      <c r="AR691" s="2">
        <v>1</v>
      </c>
      <c r="AS691" s="2">
        <v>1</v>
      </c>
      <c r="AT691" s="2">
        <v>100</v>
      </c>
      <c r="AU691" s="2">
        <v>125053800</v>
      </c>
      <c r="AV691" s="2">
        <v>125053787</v>
      </c>
      <c r="AW691" s="2">
        <v>100</v>
      </c>
      <c r="AX691" s="2">
        <v>1498277566</v>
      </c>
      <c r="AY691" s="2">
        <v>1217487713</v>
      </c>
      <c r="AZ691" s="2">
        <v>81.260000000000005</v>
      </c>
      <c r="BA691" s="2">
        <v>2216186430</v>
      </c>
      <c r="BB691" s="2">
        <v>1753135689</v>
      </c>
      <c r="BC691" s="2">
        <v>79.11</v>
      </c>
      <c r="BD691" s="2">
        <v>1501183115</v>
      </c>
      <c r="BE691" s="2">
        <v>1476754729.5</v>
      </c>
      <c r="BF691" s="2">
        <v>98.37</v>
      </c>
      <c r="BG691" s="2">
        <v>1349108495</v>
      </c>
      <c r="BH691" s="2">
        <v>492556000</v>
      </c>
      <c r="BI691" s="2">
        <v>36.51</v>
      </c>
      <c r="BJ691" s="2">
        <v>6689809406</v>
      </c>
      <c r="BK691" s="2">
        <v>5064987918.5</v>
      </c>
      <c r="BL691" s="2">
        <v>75.709999999999994</v>
      </c>
      <c r="BN691" s="3">
        <f t="shared" si="96"/>
        <v>125.0538</v>
      </c>
      <c r="BO691" s="3">
        <f t="shared" si="97"/>
        <v>125.053787</v>
      </c>
      <c r="BP691" s="3">
        <f t="shared" si="98"/>
        <v>1498.277566</v>
      </c>
      <c r="BQ691" s="3">
        <f t="shared" si="99"/>
        <v>1217.487713</v>
      </c>
      <c r="BR691" s="3">
        <f t="shared" si="100"/>
        <v>2216.1864300000002</v>
      </c>
      <c r="BS691" s="3">
        <f t="shared" si="101"/>
        <v>1753.135689</v>
      </c>
      <c r="BT691" s="3">
        <f t="shared" si="102"/>
        <v>1501.183115</v>
      </c>
      <c r="BU691" s="3">
        <f t="shared" si="103"/>
        <v>1476.7547294999999</v>
      </c>
      <c r="BV691" s="3">
        <f t="shared" si="104"/>
        <v>1349.1084949999999</v>
      </c>
      <c r="BW691" s="3">
        <f t="shared" si="104"/>
        <v>492.55599999999998</v>
      </c>
    </row>
    <row r="692" spans="1:75" x14ac:dyDescent="0.25">
      <c r="A692">
        <v>506859452</v>
      </c>
      <c r="B692">
        <v>5</v>
      </c>
      <c r="C692" t="s">
        <v>75</v>
      </c>
      <c r="D692" t="s">
        <v>76</v>
      </c>
      <c r="E692">
        <v>2020</v>
      </c>
      <c r="F692" t="s">
        <v>77</v>
      </c>
      <c r="G692" t="s">
        <v>78</v>
      </c>
      <c r="H692">
        <v>2</v>
      </c>
      <c r="I692" t="s">
        <v>79</v>
      </c>
      <c r="J692">
        <v>122</v>
      </c>
      <c r="K692" t="s">
        <v>1039</v>
      </c>
      <c r="L692" t="s">
        <v>3035</v>
      </c>
      <c r="M692">
        <v>92</v>
      </c>
      <c r="N692" t="s">
        <v>3083</v>
      </c>
      <c r="O692">
        <v>1</v>
      </c>
      <c r="P692" t="s">
        <v>3091</v>
      </c>
      <c r="Q692">
        <v>3</v>
      </c>
      <c r="R692" t="s">
        <v>3122</v>
      </c>
      <c r="S692">
        <v>1113</v>
      </c>
      <c r="T692" t="s">
        <v>1099</v>
      </c>
      <c r="U692">
        <v>31</v>
      </c>
      <c r="V692">
        <v>6</v>
      </c>
      <c r="W692" t="s">
        <v>1105</v>
      </c>
      <c r="X692">
        <v>2</v>
      </c>
      <c r="Y692" t="s">
        <v>94</v>
      </c>
      <c r="Z692">
        <v>1</v>
      </c>
      <c r="AA692" t="s">
        <v>84</v>
      </c>
      <c r="AB692">
        <v>1</v>
      </c>
      <c r="AC692" s="2">
        <v>0</v>
      </c>
      <c r="AD692" s="2">
        <v>0</v>
      </c>
      <c r="AE692" s="2">
        <v>0</v>
      </c>
      <c r="AF692" s="2">
        <v>0</v>
      </c>
      <c r="AG692" s="2">
        <v>0</v>
      </c>
      <c r="AH692" s="2">
        <v>0</v>
      </c>
      <c r="AI692" s="2">
        <v>0</v>
      </c>
      <c r="AJ692" s="2">
        <v>0</v>
      </c>
      <c r="AK692" s="2">
        <v>0</v>
      </c>
      <c r="AL692" s="2">
        <v>100</v>
      </c>
      <c r="AM692" s="2">
        <v>100</v>
      </c>
      <c r="AN692" s="2">
        <v>100</v>
      </c>
      <c r="AO692" s="2">
        <v>100</v>
      </c>
      <c r="AP692" s="2">
        <v>100</v>
      </c>
      <c r="AQ692" s="2">
        <v>100</v>
      </c>
      <c r="AR692" s="2" t="s">
        <v>95</v>
      </c>
      <c r="AS692" s="2" t="s">
        <v>95</v>
      </c>
      <c r="AT692" s="2" t="s">
        <v>95</v>
      </c>
      <c r="AU692" s="2">
        <v>0</v>
      </c>
      <c r="AV692" s="2">
        <v>0</v>
      </c>
      <c r="AW692" s="2">
        <v>0</v>
      </c>
      <c r="AX692" s="2">
        <v>0</v>
      </c>
      <c r="AY692" s="2">
        <v>0</v>
      </c>
      <c r="AZ692" s="2">
        <v>0</v>
      </c>
      <c r="BA692" s="2">
        <v>0</v>
      </c>
      <c r="BB692" s="2">
        <v>0</v>
      </c>
      <c r="BC692" s="2">
        <v>0</v>
      </c>
      <c r="BD692" s="2">
        <v>346276471</v>
      </c>
      <c r="BE692" s="2">
        <v>86062444</v>
      </c>
      <c r="BF692" s="2">
        <v>24.85</v>
      </c>
      <c r="BG692" s="2">
        <v>1336000</v>
      </c>
      <c r="BH692" s="2">
        <v>0</v>
      </c>
      <c r="BI692" s="2">
        <v>0</v>
      </c>
      <c r="BJ692" s="2">
        <v>347612471</v>
      </c>
      <c r="BK692" s="2">
        <v>86062444</v>
      </c>
      <c r="BL692" s="2">
        <v>24.76</v>
      </c>
      <c r="BM692" t="s">
        <v>1106</v>
      </c>
      <c r="BN692" s="3">
        <f t="shared" si="96"/>
        <v>0</v>
      </c>
      <c r="BO692" s="3">
        <f t="shared" si="97"/>
        <v>0</v>
      </c>
      <c r="BP692" s="3">
        <f t="shared" si="98"/>
        <v>0</v>
      </c>
      <c r="BQ692" s="3">
        <f t="shared" si="99"/>
        <v>0</v>
      </c>
      <c r="BR692" s="3">
        <f t="shared" si="100"/>
        <v>0</v>
      </c>
      <c r="BS692" s="3">
        <f t="shared" si="101"/>
        <v>0</v>
      </c>
      <c r="BT692" s="3">
        <f t="shared" si="102"/>
        <v>346.27647100000002</v>
      </c>
      <c r="BU692" s="3">
        <f t="shared" si="103"/>
        <v>86.062443999999999</v>
      </c>
      <c r="BV692" s="3">
        <f t="shared" si="104"/>
        <v>1.3360000000000001</v>
      </c>
      <c r="BW692" s="3">
        <f t="shared" si="104"/>
        <v>0</v>
      </c>
    </row>
    <row r="693" spans="1:75" x14ac:dyDescent="0.25">
      <c r="A693">
        <v>506859452</v>
      </c>
      <c r="B693">
        <v>5</v>
      </c>
      <c r="C693" t="s">
        <v>75</v>
      </c>
      <c r="D693" t="s">
        <v>76</v>
      </c>
      <c r="E693">
        <v>2020</v>
      </c>
      <c r="F693" t="s">
        <v>77</v>
      </c>
      <c r="G693" t="s">
        <v>78</v>
      </c>
      <c r="H693">
        <v>2</v>
      </c>
      <c r="I693" t="s">
        <v>79</v>
      </c>
      <c r="J693">
        <v>122</v>
      </c>
      <c r="K693" t="s">
        <v>1039</v>
      </c>
      <c r="L693" t="s">
        <v>3035</v>
      </c>
      <c r="M693">
        <v>92</v>
      </c>
      <c r="N693" t="s">
        <v>3083</v>
      </c>
      <c r="O693">
        <v>1</v>
      </c>
      <c r="P693" t="s">
        <v>3091</v>
      </c>
      <c r="Q693">
        <v>5</v>
      </c>
      <c r="R693" t="s">
        <v>3128</v>
      </c>
      <c r="S693">
        <v>1116</v>
      </c>
      <c r="T693" t="s">
        <v>1107</v>
      </c>
      <c r="U693">
        <v>32</v>
      </c>
      <c r="V693">
        <v>1</v>
      </c>
      <c r="W693" t="s">
        <v>1108</v>
      </c>
      <c r="X693">
        <v>3</v>
      </c>
      <c r="Y693" t="s">
        <v>128</v>
      </c>
      <c r="Z693">
        <v>1</v>
      </c>
      <c r="AA693" t="s">
        <v>84</v>
      </c>
      <c r="AB693">
        <v>1</v>
      </c>
      <c r="AC693" s="2">
        <v>0.01</v>
      </c>
      <c r="AD693" s="2">
        <v>0.01</v>
      </c>
      <c r="AE693" s="2">
        <v>100</v>
      </c>
      <c r="AF693" s="2">
        <v>0.25</v>
      </c>
      <c r="AG693" s="2">
        <v>0.21</v>
      </c>
      <c r="AH693" s="2">
        <v>84</v>
      </c>
      <c r="AI693" s="2">
        <v>0.5</v>
      </c>
      <c r="AJ693" s="2">
        <v>0.43</v>
      </c>
      <c r="AK693" s="2">
        <v>86</v>
      </c>
      <c r="AL693" s="2">
        <v>0.72</v>
      </c>
      <c r="AM693" s="2">
        <v>0.64</v>
      </c>
      <c r="AN693" s="2">
        <v>88.89</v>
      </c>
      <c r="AO693" s="2">
        <v>1</v>
      </c>
      <c r="AP693" s="2">
        <v>1</v>
      </c>
      <c r="AQ693" s="2">
        <v>100</v>
      </c>
      <c r="AR693" s="2" t="s">
        <v>95</v>
      </c>
      <c r="AS693" s="2" t="s">
        <v>95</v>
      </c>
      <c r="AT693" s="2" t="s">
        <v>95</v>
      </c>
      <c r="AU693" s="2">
        <v>21519002</v>
      </c>
      <c r="AV693" s="2">
        <v>21519000</v>
      </c>
      <c r="AW693" s="2">
        <v>100</v>
      </c>
      <c r="AX693" s="2">
        <v>775631800</v>
      </c>
      <c r="AY693" s="2">
        <v>775631800</v>
      </c>
      <c r="AZ693" s="2">
        <v>100</v>
      </c>
      <c r="BA693" s="2">
        <v>1177629000</v>
      </c>
      <c r="BB693" s="2">
        <v>1177629000</v>
      </c>
      <c r="BC693" s="2">
        <v>100</v>
      </c>
      <c r="BD693" s="2">
        <v>992590424</v>
      </c>
      <c r="BE693" s="2">
        <v>969552000</v>
      </c>
      <c r="BF693" s="2">
        <v>97.68</v>
      </c>
      <c r="BG693" s="2">
        <v>1656734000</v>
      </c>
      <c r="BH693" s="2">
        <v>404208300</v>
      </c>
      <c r="BI693" s="2">
        <v>24.4</v>
      </c>
      <c r="BJ693" s="2">
        <v>4624104226</v>
      </c>
      <c r="BK693" s="2">
        <v>3348540100</v>
      </c>
      <c r="BL693" s="2">
        <v>72.41</v>
      </c>
      <c r="BN693" s="3">
        <f t="shared" si="96"/>
        <v>21.519002</v>
      </c>
      <c r="BO693" s="3">
        <f t="shared" si="97"/>
        <v>21.518999999999998</v>
      </c>
      <c r="BP693" s="3">
        <f t="shared" si="98"/>
        <v>775.6318</v>
      </c>
      <c r="BQ693" s="3">
        <f t="shared" si="99"/>
        <v>775.6318</v>
      </c>
      <c r="BR693" s="3">
        <f t="shared" si="100"/>
        <v>1177.6289999999999</v>
      </c>
      <c r="BS693" s="3">
        <f t="shared" si="101"/>
        <v>1177.6289999999999</v>
      </c>
      <c r="BT693" s="3">
        <f t="shared" si="102"/>
        <v>992.59042399999998</v>
      </c>
      <c r="BU693" s="3">
        <f t="shared" si="103"/>
        <v>969.55200000000002</v>
      </c>
      <c r="BV693" s="3">
        <f t="shared" si="104"/>
        <v>1656.7339999999999</v>
      </c>
      <c r="BW693" s="3">
        <f t="shared" si="104"/>
        <v>404.20830000000001</v>
      </c>
    </row>
    <row r="694" spans="1:75" x14ac:dyDescent="0.25">
      <c r="A694">
        <v>506859452</v>
      </c>
      <c r="B694">
        <v>5</v>
      </c>
      <c r="C694" t="s">
        <v>75</v>
      </c>
      <c r="D694" t="s">
        <v>76</v>
      </c>
      <c r="E694">
        <v>2020</v>
      </c>
      <c r="F694" t="s">
        <v>77</v>
      </c>
      <c r="G694" t="s">
        <v>78</v>
      </c>
      <c r="H694">
        <v>2</v>
      </c>
      <c r="I694" t="s">
        <v>79</v>
      </c>
      <c r="J694">
        <v>122</v>
      </c>
      <c r="K694" t="s">
        <v>1039</v>
      </c>
      <c r="L694" t="s">
        <v>3035</v>
      </c>
      <c r="M694">
        <v>92</v>
      </c>
      <c r="N694" t="s">
        <v>3083</v>
      </c>
      <c r="O694">
        <v>1</v>
      </c>
      <c r="P694" t="s">
        <v>3091</v>
      </c>
      <c r="Q694">
        <v>5</v>
      </c>
      <c r="R694" t="s">
        <v>3128</v>
      </c>
      <c r="S694">
        <v>1116</v>
      </c>
      <c r="T694" t="s">
        <v>1107</v>
      </c>
      <c r="U694">
        <v>32</v>
      </c>
      <c r="V694">
        <v>2</v>
      </c>
      <c r="W694" t="s">
        <v>1109</v>
      </c>
      <c r="X694">
        <v>1</v>
      </c>
      <c r="Y694" t="s">
        <v>83</v>
      </c>
      <c r="Z694">
        <v>1</v>
      </c>
      <c r="AA694" t="s">
        <v>84</v>
      </c>
      <c r="AB694">
        <v>1</v>
      </c>
      <c r="AC694" s="2">
        <v>1</v>
      </c>
      <c r="AD694" s="2">
        <v>0.82</v>
      </c>
      <c r="AE694" s="2">
        <v>82</v>
      </c>
      <c r="AF694" s="2">
        <v>9.18</v>
      </c>
      <c r="AG694" s="2">
        <v>9.18</v>
      </c>
      <c r="AH694" s="2">
        <v>100</v>
      </c>
      <c r="AI694" s="2">
        <v>9</v>
      </c>
      <c r="AJ694" s="2">
        <v>9</v>
      </c>
      <c r="AK694" s="2">
        <v>100</v>
      </c>
      <c r="AL694" s="2">
        <v>8</v>
      </c>
      <c r="AM694" s="2">
        <v>5</v>
      </c>
      <c r="AN694" s="2">
        <v>62.5</v>
      </c>
      <c r="AO694" s="2">
        <v>6</v>
      </c>
      <c r="AP694" s="2">
        <v>0</v>
      </c>
      <c r="AQ694" s="2">
        <v>0</v>
      </c>
      <c r="AR694" s="2">
        <v>30</v>
      </c>
      <c r="AS694" s="2">
        <v>24</v>
      </c>
      <c r="AT694" s="2">
        <v>80</v>
      </c>
      <c r="AU694" s="2">
        <v>76854942</v>
      </c>
      <c r="AV694" s="2">
        <v>65899290</v>
      </c>
      <c r="AW694" s="2">
        <v>85.75</v>
      </c>
      <c r="AX694" s="2">
        <v>3085649374</v>
      </c>
      <c r="AY694" s="2">
        <v>2848088864</v>
      </c>
      <c r="AZ694" s="2">
        <v>92.3</v>
      </c>
      <c r="BA694" s="2">
        <v>2356636533</v>
      </c>
      <c r="BB694" s="2">
        <v>2304568113</v>
      </c>
      <c r="BC694" s="2">
        <v>97.79</v>
      </c>
      <c r="BD694" s="2">
        <v>2857301171</v>
      </c>
      <c r="BE694" s="2">
        <v>2850736589</v>
      </c>
      <c r="BF694" s="2">
        <v>99.77</v>
      </c>
      <c r="BG694" s="2">
        <v>2648522000</v>
      </c>
      <c r="BH694" s="2">
        <v>1088717520</v>
      </c>
      <c r="BI694" s="2">
        <v>41.11</v>
      </c>
      <c r="BJ694" s="2">
        <v>11024964020</v>
      </c>
      <c r="BK694" s="2">
        <v>9158010376</v>
      </c>
      <c r="BL694" s="2">
        <v>83.07</v>
      </c>
      <c r="BM694" t="s">
        <v>1110</v>
      </c>
      <c r="BN694" s="3">
        <f t="shared" si="96"/>
        <v>76.854941999999994</v>
      </c>
      <c r="BO694" s="3">
        <f t="shared" si="97"/>
        <v>65.899289999999993</v>
      </c>
      <c r="BP694" s="3">
        <f t="shared" si="98"/>
        <v>3085.6493740000001</v>
      </c>
      <c r="BQ694" s="3">
        <f t="shared" si="99"/>
        <v>2848.0888639999998</v>
      </c>
      <c r="BR694" s="3">
        <f t="shared" si="100"/>
        <v>2356.6365329999999</v>
      </c>
      <c r="BS694" s="3">
        <f t="shared" si="101"/>
        <v>2304.5681129999998</v>
      </c>
      <c r="BT694" s="3">
        <f t="shared" si="102"/>
        <v>2857.3011710000001</v>
      </c>
      <c r="BU694" s="3">
        <f t="shared" si="103"/>
        <v>2850.7365890000001</v>
      </c>
      <c r="BV694" s="3">
        <f t="shared" si="104"/>
        <v>2648.5219999999999</v>
      </c>
      <c r="BW694" s="3">
        <f t="shared" si="104"/>
        <v>1088.7175199999999</v>
      </c>
    </row>
    <row r="695" spans="1:75" x14ac:dyDescent="0.25">
      <c r="A695">
        <v>506859452</v>
      </c>
      <c r="B695">
        <v>5</v>
      </c>
      <c r="C695" t="s">
        <v>75</v>
      </c>
      <c r="D695" t="s">
        <v>76</v>
      </c>
      <c r="E695">
        <v>2020</v>
      </c>
      <c r="F695" t="s">
        <v>77</v>
      </c>
      <c r="G695" t="s">
        <v>78</v>
      </c>
      <c r="H695">
        <v>2</v>
      </c>
      <c r="I695" t="s">
        <v>79</v>
      </c>
      <c r="J695">
        <v>122</v>
      </c>
      <c r="K695" t="s">
        <v>1039</v>
      </c>
      <c r="L695" t="s">
        <v>3035</v>
      </c>
      <c r="M695">
        <v>92</v>
      </c>
      <c r="N695" t="s">
        <v>3083</v>
      </c>
      <c r="O695">
        <v>1</v>
      </c>
      <c r="P695" t="s">
        <v>3091</v>
      </c>
      <c r="Q695">
        <v>5</v>
      </c>
      <c r="R695" t="s">
        <v>3128</v>
      </c>
      <c r="S695">
        <v>1116</v>
      </c>
      <c r="T695" t="s">
        <v>1107</v>
      </c>
      <c r="U695">
        <v>32</v>
      </c>
      <c r="V695">
        <v>3</v>
      </c>
      <c r="W695" t="s">
        <v>1111</v>
      </c>
      <c r="X695">
        <v>1</v>
      </c>
      <c r="Y695" t="s">
        <v>83</v>
      </c>
      <c r="Z695">
        <v>1</v>
      </c>
      <c r="AA695" t="s">
        <v>84</v>
      </c>
      <c r="AB695">
        <v>1</v>
      </c>
      <c r="AC695" s="2">
        <v>0</v>
      </c>
      <c r="AD695" s="2">
        <v>0</v>
      </c>
      <c r="AE695" s="2">
        <v>0</v>
      </c>
      <c r="AF695" s="2">
        <v>100</v>
      </c>
      <c r="AG695" s="2">
        <v>64</v>
      </c>
      <c r="AH695" s="2">
        <v>64</v>
      </c>
      <c r="AI695" s="2">
        <v>136</v>
      </c>
      <c r="AJ695" s="2">
        <v>177</v>
      </c>
      <c r="AK695" s="2">
        <v>130.15</v>
      </c>
      <c r="AL695" s="2">
        <v>77</v>
      </c>
      <c r="AM695" s="2">
        <v>120</v>
      </c>
      <c r="AN695" s="2">
        <v>155.84</v>
      </c>
      <c r="AO695" s="2">
        <v>0</v>
      </c>
      <c r="AP695" s="2">
        <v>0</v>
      </c>
      <c r="AQ695" s="2">
        <v>0</v>
      </c>
      <c r="AR695" s="2">
        <v>318</v>
      </c>
      <c r="AS695" s="2">
        <v>361</v>
      </c>
      <c r="AT695" s="2">
        <v>113.52</v>
      </c>
      <c r="AU695" s="2">
        <v>6691135</v>
      </c>
      <c r="AV695" s="2">
        <v>6650693</v>
      </c>
      <c r="AW695" s="2">
        <v>99.4</v>
      </c>
      <c r="AX695" s="2">
        <v>343147000</v>
      </c>
      <c r="AY695" s="2">
        <v>281342016</v>
      </c>
      <c r="AZ695" s="2">
        <v>81.99</v>
      </c>
      <c r="BA695" s="2">
        <v>185972000</v>
      </c>
      <c r="BB695" s="2">
        <v>185493832</v>
      </c>
      <c r="BC695" s="2">
        <v>99.74</v>
      </c>
      <c r="BD695" s="2">
        <v>200437000</v>
      </c>
      <c r="BE695" s="2">
        <v>200288375</v>
      </c>
      <c r="BF695" s="2">
        <v>99.93</v>
      </c>
      <c r="BG695" s="2">
        <v>0</v>
      </c>
      <c r="BH695" s="2">
        <v>0</v>
      </c>
      <c r="BI695" s="2">
        <v>0</v>
      </c>
      <c r="BJ695" s="2">
        <v>736247135</v>
      </c>
      <c r="BK695" s="2">
        <v>673774916</v>
      </c>
      <c r="BL695" s="2">
        <v>91.51</v>
      </c>
      <c r="BN695" s="3">
        <f t="shared" si="96"/>
        <v>6.6911350000000001</v>
      </c>
      <c r="BO695" s="3">
        <f t="shared" si="97"/>
        <v>6.6506930000000004</v>
      </c>
      <c r="BP695" s="3">
        <f t="shared" si="98"/>
        <v>343.14699999999999</v>
      </c>
      <c r="BQ695" s="3">
        <f t="shared" si="99"/>
        <v>281.342016</v>
      </c>
      <c r="BR695" s="3">
        <f t="shared" si="100"/>
        <v>185.97200000000001</v>
      </c>
      <c r="BS695" s="3">
        <f t="shared" si="101"/>
        <v>185.493832</v>
      </c>
      <c r="BT695" s="3">
        <f t="shared" si="102"/>
        <v>200.43700000000001</v>
      </c>
      <c r="BU695" s="3">
        <f t="shared" si="103"/>
        <v>200.288375</v>
      </c>
      <c r="BV695" s="3">
        <f t="shared" si="104"/>
        <v>0</v>
      </c>
      <c r="BW695" s="3">
        <f t="shared" si="104"/>
        <v>0</v>
      </c>
    </row>
    <row r="696" spans="1:75" x14ac:dyDescent="0.25">
      <c r="A696">
        <v>506859452</v>
      </c>
      <c r="B696">
        <v>5</v>
      </c>
      <c r="C696" t="s">
        <v>75</v>
      </c>
      <c r="D696" t="s">
        <v>76</v>
      </c>
      <c r="E696">
        <v>2020</v>
      </c>
      <c r="F696" t="s">
        <v>77</v>
      </c>
      <c r="G696" t="s">
        <v>78</v>
      </c>
      <c r="H696">
        <v>2</v>
      </c>
      <c r="I696" t="s">
        <v>79</v>
      </c>
      <c r="J696">
        <v>122</v>
      </c>
      <c r="K696" t="s">
        <v>1039</v>
      </c>
      <c r="L696" t="s">
        <v>3035</v>
      </c>
      <c r="M696">
        <v>92</v>
      </c>
      <c r="N696" t="s">
        <v>3083</v>
      </c>
      <c r="O696">
        <v>1</v>
      </c>
      <c r="P696" t="s">
        <v>3091</v>
      </c>
      <c r="Q696">
        <v>5</v>
      </c>
      <c r="R696" t="s">
        <v>3128</v>
      </c>
      <c r="S696">
        <v>1116</v>
      </c>
      <c r="T696" t="s">
        <v>1107</v>
      </c>
      <c r="U696">
        <v>32</v>
      </c>
      <c r="V696">
        <v>4</v>
      </c>
      <c r="W696" t="s">
        <v>1112</v>
      </c>
      <c r="X696">
        <v>3</v>
      </c>
      <c r="Y696" t="s">
        <v>128</v>
      </c>
      <c r="Z696">
        <v>1</v>
      </c>
      <c r="AA696" t="s">
        <v>84</v>
      </c>
      <c r="AB696">
        <v>1</v>
      </c>
      <c r="AC696" s="2">
        <v>0.2</v>
      </c>
      <c r="AD696" s="2">
        <v>0.19</v>
      </c>
      <c r="AE696" s="2">
        <v>95</v>
      </c>
      <c r="AF696" s="2">
        <v>0.6</v>
      </c>
      <c r="AG696" s="2">
        <v>0.47</v>
      </c>
      <c r="AH696" s="2">
        <v>78.33</v>
      </c>
      <c r="AI696" s="2">
        <v>0.7</v>
      </c>
      <c r="AJ696" s="2">
        <v>0.62</v>
      </c>
      <c r="AK696" s="2">
        <v>88.57</v>
      </c>
      <c r="AL696" s="2">
        <v>1</v>
      </c>
      <c r="AM696" s="2">
        <v>0.83</v>
      </c>
      <c r="AN696" s="2">
        <v>83</v>
      </c>
      <c r="AO696" s="2">
        <v>1</v>
      </c>
      <c r="AP696" s="2">
        <v>1</v>
      </c>
      <c r="AQ696" s="2">
        <v>100</v>
      </c>
      <c r="AR696" s="2" t="s">
        <v>95</v>
      </c>
      <c r="AS696" s="2" t="s">
        <v>95</v>
      </c>
      <c r="AT696" s="2" t="s">
        <v>95</v>
      </c>
      <c r="AU696" s="2">
        <v>405224500</v>
      </c>
      <c r="AV696" s="2">
        <v>405224500</v>
      </c>
      <c r="AW696" s="2">
        <v>100</v>
      </c>
      <c r="AX696" s="2">
        <v>994108826</v>
      </c>
      <c r="AY696" s="2">
        <v>924887823</v>
      </c>
      <c r="AZ696" s="2">
        <v>93.04</v>
      </c>
      <c r="BA696" s="2">
        <v>1476989467</v>
      </c>
      <c r="BB696" s="2">
        <v>1454590567</v>
      </c>
      <c r="BC696" s="2">
        <v>98.48</v>
      </c>
      <c r="BD696" s="2">
        <v>1243513529</v>
      </c>
      <c r="BE696" s="2">
        <v>1225186922</v>
      </c>
      <c r="BF696" s="2">
        <v>98.53</v>
      </c>
      <c r="BG696" s="2">
        <v>3695018000</v>
      </c>
      <c r="BH696" s="2">
        <v>1011066335</v>
      </c>
      <c r="BI696" s="2">
        <v>27.36</v>
      </c>
      <c r="BJ696" s="2">
        <v>7814854322</v>
      </c>
      <c r="BK696" s="2">
        <v>5020956147</v>
      </c>
      <c r="BL696" s="2">
        <v>64.25</v>
      </c>
      <c r="BN696" s="3">
        <f t="shared" si="96"/>
        <v>405.22449999999998</v>
      </c>
      <c r="BO696" s="3">
        <f t="shared" si="97"/>
        <v>405.22449999999998</v>
      </c>
      <c r="BP696" s="3">
        <f t="shared" si="98"/>
        <v>994.10882600000002</v>
      </c>
      <c r="BQ696" s="3">
        <f t="shared" si="99"/>
        <v>924.88782300000003</v>
      </c>
      <c r="BR696" s="3">
        <f t="shared" si="100"/>
        <v>1476.9894670000001</v>
      </c>
      <c r="BS696" s="3">
        <f t="shared" si="101"/>
        <v>1454.590567</v>
      </c>
      <c r="BT696" s="3">
        <f t="shared" si="102"/>
        <v>1243.5135290000001</v>
      </c>
      <c r="BU696" s="3">
        <f t="shared" si="103"/>
        <v>1225.1869220000001</v>
      </c>
      <c r="BV696" s="3">
        <f t="shared" si="104"/>
        <v>3695.018</v>
      </c>
      <c r="BW696" s="3">
        <f t="shared" si="104"/>
        <v>1011.066335</v>
      </c>
    </row>
    <row r="697" spans="1:75" x14ac:dyDescent="0.25">
      <c r="A697">
        <v>506859452</v>
      </c>
      <c r="B697">
        <v>5</v>
      </c>
      <c r="C697" t="s">
        <v>75</v>
      </c>
      <c r="D697" t="s">
        <v>76</v>
      </c>
      <c r="E697">
        <v>2020</v>
      </c>
      <c r="F697" t="s">
        <v>77</v>
      </c>
      <c r="G697" t="s">
        <v>78</v>
      </c>
      <c r="H697">
        <v>2</v>
      </c>
      <c r="I697" t="s">
        <v>79</v>
      </c>
      <c r="J697">
        <v>122</v>
      </c>
      <c r="K697" t="s">
        <v>1039</v>
      </c>
      <c r="L697" t="s">
        <v>3035</v>
      </c>
      <c r="M697">
        <v>92</v>
      </c>
      <c r="N697" t="s">
        <v>3083</v>
      </c>
      <c r="O697">
        <v>1</v>
      </c>
      <c r="P697" t="s">
        <v>3091</v>
      </c>
      <c r="Q697">
        <v>5</v>
      </c>
      <c r="R697" t="s">
        <v>3128</v>
      </c>
      <c r="S697">
        <v>1116</v>
      </c>
      <c r="T697" t="s">
        <v>1107</v>
      </c>
      <c r="U697">
        <v>32</v>
      </c>
      <c r="V697">
        <v>5</v>
      </c>
      <c r="W697" t="s">
        <v>1113</v>
      </c>
      <c r="X697">
        <v>1</v>
      </c>
      <c r="Y697" t="s">
        <v>83</v>
      </c>
      <c r="Z697">
        <v>1</v>
      </c>
      <c r="AA697" t="s">
        <v>84</v>
      </c>
      <c r="AB697">
        <v>1</v>
      </c>
      <c r="AC697" s="2">
        <v>0</v>
      </c>
      <c r="AD697" s="2">
        <v>0</v>
      </c>
      <c r="AE697" s="2">
        <v>0</v>
      </c>
      <c r="AF697" s="2">
        <v>0</v>
      </c>
      <c r="AG697" s="2">
        <v>0</v>
      </c>
      <c r="AH697" s="2">
        <v>0</v>
      </c>
      <c r="AI697" s="2">
        <v>0</v>
      </c>
      <c r="AJ697" s="2">
        <v>0</v>
      </c>
      <c r="AK697" s="2">
        <v>0</v>
      </c>
      <c r="AL697" s="2">
        <v>100</v>
      </c>
      <c r="AM697" s="2">
        <v>100</v>
      </c>
      <c r="AN697" s="2">
        <v>100</v>
      </c>
      <c r="AO697" s="2">
        <v>0</v>
      </c>
      <c r="AP697" s="2">
        <v>0</v>
      </c>
      <c r="AQ697" s="2">
        <v>0</v>
      </c>
      <c r="AR697" s="2">
        <v>100</v>
      </c>
      <c r="AS697" s="2">
        <v>100</v>
      </c>
      <c r="AT697" s="2">
        <v>100</v>
      </c>
      <c r="AU697" s="2">
        <v>0</v>
      </c>
      <c r="AV697" s="2">
        <v>0</v>
      </c>
      <c r="AW697" s="2">
        <v>0</v>
      </c>
      <c r="AX697" s="2">
        <v>0</v>
      </c>
      <c r="AY697" s="2">
        <v>0</v>
      </c>
      <c r="AZ697" s="2">
        <v>0</v>
      </c>
      <c r="BA697" s="2">
        <v>0</v>
      </c>
      <c r="BB697" s="2">
        <v>0</v>
      </c>
      <c r="BC697" s="2">
        <v>0</v>
      </c>
      <c r="BD697" s="2">
        <v>20611876</v>
      </c>
      <c r="BE697" s="2">
        <v>20611876</v>
      </c>
      <c r="BF697" s="2">
        <v>100</v>
      </c>
      <c r="BG697" s="2">
        <v>0</v>
      </c>
      <c r="BH697" s="2">
        <v>0</v>
      </c>
      <c r="BI697" s="2">
        <v>0</v>
      </c>
      <c r="BJ697" s="2">
        <v>20611876</v>
      </c>
      <c r="BK697" s="2">
        <v>20611876</v>
      </c>
      <c r="BL697" s="2">
        <v>100</v>
      </c>
      <c r="BN697" s="3">
        <f t="shared" si="96"/>
        <v>0</v>
      </c>
      <c r="BO697" s="3">
        <f t="shared" si="97"/>
        <v>0</v>
      </c>
      <c r="BP697" s="3">
        <f t="shared" si="98"/>
        <v>0</v>
      </c>
      <c r="BQ697" s="3">
        <f t="shared" si="99"/>
        <v>0</v>
      </c>
      <c r="BR697" s="3">
        <f t="shared" si="100"/>
        <v>0</v>
      </c>
      <c r="BS697" s="3">
        <f t="shared" si="101"/>
        <v>0</v>
      </c>
      <c r="BT697" s="3">
        <f t="shared" si="102"/>
        <v>20.611875999999999</v>
      </c>
      <c r="BU697" s="3">
        <f t="shared" si="103"/>
        <v>20.611875999999999</v>
      </c>
      <c r="BV697" s="3">
        <f t="shared" si="104"/>
        <v>0</v>
      </c>
      <c r="BW697" s="3">
        <f t="shared" si="104"/>
        <v>0</v>
      </c>
    </row>
    <row r="698" spans="1:75" x14ac:dyDescent="0.25">
      <c r="A698">
        <v>506859452</v>
      </c>
      <c r="B698">
        <v>5</v>
      </c>
      <c r="C698" t="s">
        <v>75</v>
      </c>
      <c r="D698" t="s">
        <v>76</v>
      </c>
      <c r="E698">
        <v>2020</v>
      </c>
      <c r="F698" t="s">
        <v>77</v>
      </c>
      <c r="G698" t="s">
        <v>78</v>
      </c>
      <c r="H698">
        <v>2</v>
      </c>
      <c r="I698" t="s">
        <v>79</v>
      </c>
      <c r="J698">
        <v>122</v>
      </c>
      <c r="K698" t="s">
        <v>1039</v>
      </c>
      <c r="L698" t="s">
        <v>3035</v>
      </c>
      <c r="M698">
        <v>92</v>
      </c>
      <c r="N698" t="s">
        <v>3083</v>
      </c>
      <c r="O698">
        <v>2</v>
      </c>
      <c r="P698" t="s">
        <v>3092</v>
      </c>
      <c r="Q698">
        <v>16</v>
      </c>
      <c r="R698" t="s">
        <v>3129</v>
      </c>
      <c r="S698">
        <v>1103</v>
      </c>
      <c r="T698" t="s">
        <v>1114</v>
      </c>
      <c r="U698">
        <v>50</v>
      </c>
      <c r="V698">
        <v>1</v>
      </c>
      <c r="W698" t="s">
        <v>1115</v>
      </c>
      <c r="X698">
        <v>1</v>
      </c>
      <c r="Y698" t="s">
        <v>83</v>
      </c>
      <c r="Z698">
        <v>1</v>
      </c>
      <c r="AA698" t="s">
        <v>84</v>
      </c>
      <c r="AB698">
        <v>1</v>
      </c>
      <c r="AC698" s="2">
        <v>0</v>
      </c>
      <c r="AD698" s="2">
        <v>0</v>
      </c>
      <c r="AE698" s="2">
        <v>0</v>
      </c>
      <c r="AF698" s="2">
        <v>1</v>
      </c>
      <c r="AG698" s="2">
        <v>1</v>
      </c>
      <c r="AH698" s="2">
        <v>100</v>
      </c>
      <c r="AI698" s="2">
        <v>1</v>
      </c>
      <c r="AJ698" s="2">
        <v>0</v>
      </c>
      <c r="AK698" s="2">
        <v>0</v>
      </c>
      <c r="AL698" s="2">
        <v>6</v>
      </c>
      <c r="AM698" s="2">
        <v>6</v>
      </c>
      <c r="AN698" s="2">
        <v>100</v>
      </c>
      <c r="AO698" s="2">
        <v>6</v>
      </c>
      <c r="AP698" s="2">
        <v>0</v>
      </c>
      <c r="AQ698" s="2">
        <v>0</v>
      </c>
      <c r="AR698" s="2">
        <v>13</v>
      </c>
      <c r="AS698" s="2">
        <v>7</v>
      </c>
      <c r="AT698" s="2">
        <v>53.85</v>
      </c>
      <c r="AU698" s="2">
        <v>2224229332</v>
      </c>
      <c r="AV698" s="2">
        <v>2224229332</v>
      </c>
      <c r="AW698" s="2">
        <v>100</v>
      </c>
      <c r="AX698" s="2">
        <v>4078243122</v>
      </c>
      <c r="AY698" s="2">
        <v>4077687310</v>
      </c>
      <c r="AZ698" s="2">
        <v>99.99</v>
      </c>
      <c r="BA698" s="2">
        <v>2427229246</v>
      </c>
      <c r="BB698" s="2">
        <v>2353481926</v>
      </c>
      <c r="BC698" s="2">
        <v>96.96</v>
      </c>
      <c r="BD698" s="2">
        <v>65853387405</v>
      </c>
      <c r="BE698" s="2">
        <v>65810839804</v>
      </c>
      <c r="BF698" s="2">
        <v>99.94</v>
      </c>
      <c r="BG698" s="2">
        <v>5306921902</v>
      </c>
      <c r="BH698" s="2">
        <v>4441260919</v>
      </c>
      <c r="BI698" s="2">
        <v>83.69</v>
      </c>
      <c r="BJ698" s="2">
        <v>79890011007</v>
      </c>
      <c r="BK698" s="2">
        <v>78907499291</v>
      </c>
      <c r="BL698" s="2">
        <v>98.77</v>
      </c>
      <c r="BM698" t="s">
        <v>1116</v>
      </c>
      <c r="BN698" s="3">
        <f t="shared" si="96"/>
        <v>2224.2293319999999</v>
      </c>
      <c r="BO698" s="3">
        <f t="shared" si="97"/>
        <v>2224.2293319999999</v>
      </c>
      <c r="BP698" s="3">
        <f t="shared" si="98"/>
        <v>4078.2431219999999</v>
      </c>
      <c r="BQ698" s="3">
        <f t="shared" si="99"/>
        <v>4077.6873099999998</v>
      </c>
      <c r="BR698" s="3">
        <f t="shared" si="100"/>
        <v>2427.2292459999999</v>
      </c>
      <c r="BS698" s="3">
        <f t="shared" si="101"/>
        <v>2353.4819259999999</v>
      </c>
      <c r="BT698" s="3">
        <f t="shared" si="102"/>
        <v>65853.387405000001</v>
      </c>
      <c r="BU698" s="3">
        <f t="shared" si="103"/>
        <v>65810.839804000003</v>
      </c>
      <c r="BV698" s="3">
        <f t="shared" si="104"/>
        <v>5306.921902</v>
      </c>
      <c r="BW698" s="3">
        <f t="shared" si="104"/>
        <v>4441.2609190000003</v>
      </c>
    </row>
    <row r="699" spans="1:75" x14ac:dyDescent="0.25">
      <c r="A699">
        <v>506859452</v>
      </c>
      <c r="B699">
        <v>5</v>
      </c>
      <c r="C699" t="s">
        <v>75</v>
      </c>
      <c r="D699" t="s">
        <v>76</v>
      </c>
      <c r="E699">
        <v>2020</v>
      </c>
      <c r="F699" t="s">
        <v>77</v>
      </c>
      <c r="G699" t="s">
        <v>78</v>
      </c>
      <c r="H699">
        <v>2</v>
      </c>
      <c r="I699" t="s">
        <v>79</v>
      </c>
      <c r="J699">
        <v>122</v>
      </c>
      <c r="K699" t="s">
        <v>1039</v>
      </c>
      <c r="L699" t="s">
        <v>3035</v>
      </c>
      <c r="M699">
        <v>92</v>
      </c>
      <c r="N699" t="s">
        <v>3083</v>
      </c>
      <c r="O699">
        <v>2</v>
      </c>
      <c r="P699" t="s">
        <v>3092</v>
      </c>
      <c r="Q699">
        <v>16</v>
      </c>
      <c r="R699" t="s">
        <v>3129</v>
      </c>
      <c r="S699">
        <v>1103</v>
      </c>
      <c r="T699" t="s">
        <v>1114</v>
      </c>
      <c r="U699">
        <v>50</v>
      </c>
      <c r="V699">
        <v>2</v>
      </c>
      <c r="W699" t="s">
        <v>1117</v>
      </c>
      <c r="X699">
        <v>1</v>
      </c>
      <c r="Y699" t="s">
        <v>83</v>
      </c>
      <c r="Z699">
        <v>1</v>
      </c>
      <c r="AA699" t="s">
        <v>84</v>
      </c>
      <c r="AB699">
        <v>1</v>
      </c>
      <c r="AC699" s="2">
        <v>0</v>
      </c>
      <c r="AD699" s="2">
        <v>0</v>
      </c>
      <c r="AE699" s="2">
        <v>0</v>
      </c>
      <c r="AF699" s="2">
        <v>0</v>
      </c>
      <c r="AG699" s="2">
        <v>0</v>
      </c>
      <c r="AH699" s="2">
        <v>0</v>
      </c>
      <c r="AI699" s="2">
        <v>1</v>
      </c>
      <c r="AJ699" s="2">
        <v>1</v>
      </c>
      <c r="AK699" s="2">
        <v>100</v>
      </c>
      <c r="AL699" s="2">
        <v>4</v>
      </c>
      <c r="AM699" s="2">
        <v>2</v>
      </c>
      <c r="AN699" s="2">
        <v>50</v>
      </c>
      <c r="AO699" s="2">
        <v>2</v>
      </c>
      <c r="AP699" s="2">
        <v>1</v>
      </c>
      <c r="AQ699" s="2">
        <v>50</v>
      </c>
      <c r="AR699" s="2">
        <v>5</v>
      </c>
      <c r="AS699" s="2">
        <v>4</v>
      </c>
      <c r="AT699" s="2">
        <v>80</v>
      </c>
      <c r="AU699" s="2">
        <v>2685691</v>
      </c>
      <c r="AV699" s="2">
        <v>2685691</v>
      </c>
      <c r="AW699" s="2">
        <v>100</v>
      </c>
      <c r="AX699" s="2">
        <v>48699000</v>
      </c>
      <c r="AY699" s="2">
        <v>48699000</v>
      </c>
      <c r="AZ699" s="2">
        <v>100</v>
      </c>
      <c r="BA699" s="2">
        <v>79200000</v>
      </c>
      <c r="BB699" s="2">
        <v>79048500</v>
      </c>
      <c r="BC699" s="2">
        <v>99.81</v>
      </c>
      <c r="BD699" s="2">
        <v>1777217000</v>
      </c>
      <c r="BE699" s="2">
        <v>1777217000</v>
      </c>
      <c r="BF699" s="2">
        <v>100</v>
      </c>
      <c r="BG699" s="2">
        <v>0</v>
      </c>
      <c r="BH699" s="2">
        <v>0</v>
      </c>
      <c r="BI699" s="2">
        <v>0</v>
      </c>
      <c r="BJ699" s="2">
        <v>1907801691</v>
      </c>
      <c r="BK699" s="2">
        <v>1907650191</v>
      </c>
      <c r="BL699" s="2">
        <v>99.99</v>
      </c>
      <c r="BM699" t="s">
        <v>1118</v>
      </c>
      <c r="BN699" s="3">
        <f t="shared" si="96"/>
        <v>2.6856909999999998</v>
      </c>
      <c r="BO699" s="3">
        <f t="shared" si="97"/>
        <v>2.6856909999999998</v>
      </c>
      <c r="BP699" s="3">
        <f t="shared" si="98"/>
        <v>48.698999999999998</v>
      </c>
      <c r="BQ699" s="3">
        <f t="shared" si="99"/>
        <v>48.698999999999998</v>
      </c>
      <c r="BR699" s="3">
        <f t="shared" si="100"/>
        <v>79.2</v>
      </c>
      <c r="BS699" s="3">
        <f t="shared" si="101"/>
        <v>79.048500000000004</v>
      </c>
      <c r="BT699" s="3">
        <f t="shared" si="102"/>
        <v>1777.2170000000001</v>
      </c>
      <c r="BU699" s="3">
        <f t="shared" si="103"/>
        <v>1777.2170000000001</v>
      </c>
      <c r="BV699" s="3">
        <f t="shared" si="104"/>
        <v>0</v>
      </c>
      <c r="BW699" s="3">
        <f t="shared" si="104"/>
        <v>0</v>
      </c>
    </row>
    <row r="700" spans="1:75" x14ac:dyDescent="0.25">
      <c r="A700">
        <v>506859452</v>
      </c>
      <c r="B700">
        <v>5</v>
      </c>
      <c r="C700" t="s">
        <v>75</v>
      </c>
      <c r="D700" t="s">
        <v>76</v>
      </c>
      <c r="E700">
        <v>2020</v>
      </c>
      <c r="F700" t="s">
        <v>77</v>
      </c>
      <c r="G700" t="s">
        <v>78</v>
      </c>
      <c r="H700">
        <v>2</v>
      </c>
      <c r="I700" t="s">
        <v>79</v>
      </c>
      <c r="J700">
        <v>122</v>
      </c>
      <c r="K700" t="s">
        <v>1039</v>
      </c>
      <c r="L700" t="s">
        <v>3035</v>
      </c>
      <c r="M700">
        <v>92</v>
      </c>
      <c r="N700" t="s">
        <v>3083</v>
      </c>
      <c r="O700">
        <v>2</v>
      </c>
      <c r="P700" t="s">
        <v>3092</v>
      </c>
      <c r="Q700">
        <v>16</v>
      </c>
      <c r="R700" t="s">
        <v>3129</v>
      </c>
      <c r="S700">
        <v>1103</v>
      </c>
      <c r="T700" t="s">
        <v>1114</v>
      </c>
      <c r="U700">
        <v>50</v>
      </c>
      <c r="V700">
        <v>3</v>
      </c>
      <c r="W700" t="s">
        <v>1119</v>
      </c>
      <c r="X700">
        <v>1</v>
      </c>
      <c r="Y700" t="s">
        <v>83</v>
      </c>
      <c r="Z700">
        <v>1</v>
      </c>
      <c r="AA700" t="s">
        <v>84</v>
      </c>
      <c r="AB700">
        <v>1</v>
      </c>
      <c r="AC700" s="2">
        <v>0</v>
      </c>
      <c r="AD700" s="2">
        <v>0</v>
      </c>
      <c r="AE700" s="2">
        <v>0</v>
      </c>
      <c r="AF700" s="2">
        <v>0</v>
      </c>
      <c r="AG700" s="2">
        <v>0</v>
      </c>
      <c r="AH700" s="2">
        <v>0</v>
      </c>
      <c r="AI700" s="2">
        <v>0</v>
      </c>
      <c r="AJ700" s="2">
        <v>0</v>
      </c>
      <c r="AK700" s="2">
        <v>0</v>
      </c>
      <c r="AL700" s="2">
        <v>1</v>
      </c>
      <c r="AM700" s="2">
        <v>0</v>
      </c>
      <c r="AN700" s="2">
        <v>0</v>
      </c>
      <c r="AO700" s="2">
        <v>1</v>
      </c>
      <c r="AP700" s="2">
        <v>1</v>
      </c>
      <c r="AQ700" s="2">
        <v>100</v>
      </c>
      <c r="AR700" s="2">
        <v>1</v>
      </c>
      <c r="AS700" s="2">
        <v>1</v>
      </c>
      <c r="AT700" s="2">
        <v>100</v>
      </c>
      <c r="AU700" s="2">
        <v>0</v>
      </c>
      <c r="AV700" s="2">
        <v>0</v>
      </c>
      <c r="AW700" s="2">
        <v>0</v>
      </c>
      <c r="AX700" s="2">
        <v>87432333</v>
      </c>
      <c r="AY700" s="2">
        <v>87432333</v>
      </c>
      <c r="AZ700" s="2">
        <v>100</v>
      </c>
      <c r="BA700" s="2">
        <v>158400000</v>
      </c>
      <c r="BB700" s="2">
        <v>154660000</v>
      </c>
      <c r="BC700" s="2">
        <v>97.64</v>
      </c>
      <c r="BD700" s="2">
        <v>3509114410</v>
      </c>
      <c r="BE700" s="2">
        <v>3179270200</v>
      </c>
      <c r="BF700" s="2">
        <v>90.6</v>
      </c>
      <c r="BG700" s="2">
        <v>27192000</v>
      </c>
      <c r="BH700" s="2">
        <v>27192000</v>
      </c>
      <c r="BI700" s="2">
        <v>100</v>
      </c>
      <c r="BJ700" s="2">
        <v>3782138743</v>
      </c>
      <c r="BK700" s="2">
        <v>3448554533</v>
      </c>
      <c r="BL700" s="2">
        <v>91.18</v>
      </c>
      <c r="BM700" t="s">
        <v>1120</v>
      </c>
      <c r="BN700" s="3">
        <f t="shared" si="96"/>
        <v>0</v>
      </c>
      <c r="BO700" s="3">
        <f t="shared" si="97"/>
        <v>0</v>
      </c>
      <c r="BP700" s="3">
        <f t="shared" si="98"/>
        <v>87.432333</v>
      </c>
      <c r="BQ700" s="3">
        <f t="shared" si="99"/>
        <v>87.432333</v>
      </c>
      <c r="BR700" s="3">
        <f t="shared" si="100"/>
        <v>158.4</v>
      </c>
      <c r="BS700" s="3">
        <f t="shared" si="101"/>
        <v>154.66</v>
      </c>
      <c r="BT700" s="3">
        <f t="shared" si="102"/>
        <v>3509.1144100000001</v>
      </c>
      <c r="BU700" s="3">
        <f t="shared" si="103"/>
        <v>3179.2701999999999</v>
      </c>
      <c r="BV700" s="3">
        <f t="shared" si="104"/>
        <v>27.192</v>
      </c>
      <c r="BW700" s="3">
        <f t="shared" si="104"/>
        <v>27.192</v>
      </c>
    </row>
    <row r="701" spans="1:75" x14ac:dyDescent="0.25">
      <c r="A701">
        <v>506859452</v>
      </c>
      <c r="B701">
        <v>5</v>
      </c>
      <c r="C701" t="s">
        <v>75</v>
      </c>
      <c r="D701" t="s">
        <v>76</v>
      </c>
      <c r="E701">
        <v>2020</v>
      </c>
      <c r="F701" t="s">
        <v>77</v>
      </c>
      <c r="G701" t="s">
        <v>78</v>
      </c>
      <c r="H701">
        <v>2</v>
      </c>
      <c r="I701" t="s">
        <v>79</v>
      </c>
      <c r="J701">
        <v>122</v>
      </c>
      <c r="K701" t="s">
        <v>1039</v>
      </c>
      <c r="L701" t="s">
        <v>3035</v>
      </c>
      <c r="M701">
        <v>92</v>
      </c>
      <c r="N701" t="s">
        <v>3083</v>
      </c>
      <c r="O701">
        <v>2</v>
      </c>
      <c r="P701" t="s">
        <v>3092</v>
      </c>
      <c r="Q701">
        <v>16</v>
      </c>
      <c r="R701" t="s">
        <v>3129</v>
      </c>
      <c r="S701">
        <v>1103</v>
      </c>
      <c r="T701" t="s">
        <v>1114</v>
      </c>
      <c r="U701">
        <v>50</v>
      </c>
      <c r="V701">
        <v>4</v>
      </c>
      <c r="W701" t="s">
        <v>1121</v>
      </c>
      <c r="X701">
        <v>1</v>
      </c>
      <c r="Y701" t="s">
        <v>83</v>
      </c>
      <c r="Z701">
        <v>1</v>
      </c>
      <c r="AA701" t="s">
        <v>84</v>
      </c>
      <c r="AB701">
        <v>1</v>
      </c>
      <c r="AC701" s="2">
        <v>0</v>
      </c>
      <c r="AD701" s="2">
        <v>0</v>
      </c>
      <c r="AE701" s="2">
        <v>0</v>
      </c>
      <c r="AF701" s="2">
        <v>0</v>
      </c>
      <c r="AG701" s="2">
        <v>0</v>
      </c>
      <c r="AH701" s="2">
        <v>0</v>
      </c>
      <c r="AI701" s="2">
        <v>0</v>
      </c>
      <c r="AJ701" s="2">
        <v>0</v>
      </c>
      <c r="AK701" s="2">
        <v>0</v>
      </c>
      <c r="AL701" s="2">
        <v>1</v>
      </c>
      <c r="AM701" s="2">
        <v>1</v>
      </c>
      <c r="AN701" s="2">
        <v>100</v>
      </c>
      <c r="AO701" s="2">
        <v>1</v>
      </c>
      <c r="AP701" s="2">
        <v>0</v>
      </c>
      <c r="AQ701" s="2">
        <v>0</v>
      </c>
      <c r="AR701" s="2">
        <v>2</v>
      </c>
      <c r="AS701" s="2">
        <v>1</v>
      </c>
      <c r="AT701" s="2">
        <v>50</v>
      </c>
      <c r="AU701" s="2">
        <v>0</v>
      </c>
      <c r="AV701" s="2">
        <v>0</v>
      </c>
      <c r="AW701" s="2">
        <v>0</v>
      </c>
      <c r="AX701" s="2">
        <v>239330389</v>
      </c>
      <c r="AY701" s="2">
        <v>239330389</v>
      </c>
      <c r="AZ701" s="2">
        <v>100</v>
      </c>
      <c r="BA701" s="2">
        <v>740464000</v>
      </c>
      <c r="BB701" s="2">
        <v>732104000</v>
      </c>
      <c r="BC701" s="2">
        <v>98.87</v>
      </c>
      <c r="BD701" s="2">
        <v>6099399953</v>
      </c>
      <c r="BE701" s="2">
        <v>6099399953</v>
      </c>
      <c r="BF701" s="2">
        <v>100</v>
      </c>
      <c r="BG701" s="2">
        <v>176363438</v>
      </c>
      <c r="BH701" s="2">
        <v>175955438</v>
      </c>
      <c r="BI701" s="2">
        <v>99.77</v>
      </c>
      <c r="BJ701" s="2">
        <v>7255557780</v>
      </c>
      <c r="BK701" s="2">
        <v>7246789780</v>
      </c>
      <c r="BL701" s="2">
        <v>99.88</v>
      </c>
      <c r="BM701" t="s">
        <v>1122</v>
      </c>
      <c r="BN701" s="3">
        <f t="shared" si="96"/>
        <v>0</v>
      </c>
      <c r="BO701" s="3">
        <f t="shared" si="97"/>
        <v>0</v>
      </c>
      <c r="BP701" s="3">
        <f t="shared" si="98"/>
        <v>239.330389</v>
      </c>
      <c r="BQ701" s="3">
        <f t="shared" si="99"/>
        <v>239.330389</v>
      </c>
      <c r="BR701" s="3">
        <f t="shared" si="100"/>
        <v>740.46400000000006</v>
      </c>
      <c r="BS701" s="3">
        <f t="shared" si="101"/>
        <v>732.10400000000004</v>
      </c>
      <c r="BT701" s="3">
        <f t="shared" si="102"/>
        <v>6099.3999530000001</v>
      </c>
      <c r="BU701" s="3">
        <f t="shared" si="103"/>
        <v>6099.3999530000001</v>
      </c>
      <c r="BV701" s="3">
        <f t="shared" si="104"/>
        <v>176.363438</v>
      </c>
      <c r="BW701" s="3">
        <f t="shared" si="104"/>
        <v>175.95543799999999</v>
      </c>
    </row>
    <row r="702" spans="1:75" x14ac:dyDescent="0.25">
      <c r="A702">
        <v>506859452</v>
      </c>
      <c r="B702">
        <v>5</v>
      </c>
      <c r="C702" t="s">
        <v>75</v>
      </c>
      <c r="D702" t="s">
        <v>76</v>
      </c>
      <c r="E702">
        <v>2020</v>
      </c>
      <c r="F702" t="s">
        <v>77</v>
      </c>
      <c r="G702" t="s">
        <v>78</v>
      </c>
      <c r="H702">
        <v>2</v>
      </c>
      <c r="I702" t="s">
        <v>79</v>
      </c>
      <c r="J702">
        <v>122</v>
      </c>
      <c r="K702" t="s">
        <v>1039</v>
      </c>
      <c r="L702" t="s">
        <v>3035</v>
      </c>
      <c r="M702">
        <v>92</v>
      </c>
      <c r="N702" t="s">
        <v>3083</v>
      </c>
      <c r="O702">
        <v>2</v>
      </c>
      <c r="P702" t="s">
        <v>3092</v>
      </c>
      <c r="Q702">
        <v>16</v>
      </c>
      <c r="R702" t="s">
        <v>3129</v>
      </c>
      <c r="S702">
        <v>1103</v>
      </c>
      <c r="T702" t="s">
        <v>1114</v>
      </c>
      <c r="U702">
        <v>50</v>
      </c>
      <c r="V702">
        <v>5</v>
      </c>
      <c r="W702" t="s">
        <v>1123</v>
      </c>
      <c r="X702">
        <v>1</v>
      </c>
      <c r="Y702" t="s">
        <v>83</v>
      </c>
      <c r="Z702">
        <v>1</v>
      </c>
      <c r="AA702" t="s">
        <v>84</v>
      </c>
      <c r="AB702">
        <v>1</v>
      </c>
      <c r="AC702" s="2">
        <v>3</v>
      </c>
      <c r="AD702" s="2">
        <v>2</v>
      </c>
      <c r="AE702" s="2">
        <v>66.67</v>
      </c>
      <c r="AF702" s="2">
        <v>3</v>
      </c>
      <c r="AG702" s="2">
        <v>3</v>
      </c>
      <c r="AH702" s="2">
        <v>100</v>
      </c>
      <c r="AI702" s="2">
        <v>1</v>
      </c>
      <c r="AJ702" s="2">
        <v>1</v>
      </c>
      <c r="AK702" s="2">
        <v>100</v>
      </c>
      <c r="AL702" s="2">
        <v>1</v>
      </c>
      <c r="AM702" s="2">
        <v>1</v>
      </c>
      <c r="AN702" s="2">
        <v>100</v>
      </c>
      <c r="AO702" s="2">
        <v>0</v>
      </c>
      <c r="AP702" s="2">
        <v>0</v>
      </c>
      <c r="AQ702" s="2">
        <v>0</v>
      </c>
      <c r="AR702" s="2">
        <v>7</v>
      </c>
      <c r="AS702" s="2">
        <v>7</v>
      </c>
      <c r="AT702" s="2">
        <v>100</v>
      </c>
      <c r="AU702" s="2">
        <v>2469795376</v>
      </c>
      <c r="AV702" s="2">
        <v>2469795376</v>
      </c>
      <c r="AW702" s="2">
        <v>100</v>
      </c>
      <c r="AX702" s="2">
        <v>2408581015</v>
      </c>
      <c r="AY702" s="2">
        <v>2385113303</v>
      </c>
      <c r="AZ702" s="2">
        <v>99.03</v>
      </c>
      <c r="BA702" s="2">
        <v>3146101148</v>
      </c>
      <c r="BB702" s="2">
        <v>3018460086</v>
      </c>
      <c r="BC702" s="2">
        <v>95.94</v>
      </c>
      <c r="BD702" s="2">
        <v>2369935564</v>
      </c>
      <c r="BE702" s="2">
        <v>2369708055</v>
      </c>
      <c r="BF702" s="2">
        <v>99.99</v>
      </c>
      <c r="BG702" s="2">
        <v>0</v>
      </c>
      <c r="BH702" s="2">
        <v>0</v>
      </c>
      <c r="BI702" s="2">
        <v>0</v>
      </c>
      <c r="BJ702" s="2">
        <v>10394413103</v>
      </c>
      <c r="BK702" s="2">
        <v>10243076820</v>
      </c>
      <c r="BL702" s="2">
        <v>98.54</v>
      </c>
      <c r="BN702" s="3">
        <f t="shared" si="96"/>
        <v>2469.795376</v>
      </c>
      <c r="BO702" s="3">
        <f t="shared" si="97"/>
        <v>2469.795376</v>
      </c>
      <c r="BP702" s="3">
        <f t="shared" si="98"/>
        <v>2408.5810150000002</v>
      </c>
      <c r="BQ702" s="3">
        <f t="shared" si="99"/>
        <v>2385.1133030000001</v>
      </c>
      <c r="BR702" s="3">
        <f t="shared" si="100"/>
        <v>3146.1011480000002</v>
      </c>
      <c r="BS702" s="3">
        <f t="shared" si="101"/>
        <v>3018.460086</v>
      </c>
      <c r="BT702" s="3">
        <f t="shared" si="102"/>
        <v>2369.9355639999999</v>
      </c>
      <c r="BU702" s="3">
        <f t="shared" si="103"/>
        <v>2369.7080550000001</v>
      </c>
      <c r="BV702" s="3">
        <f t="shared" si="104"/>
        <v>0</v>
      </c>
      <c r="BW702" s="3">
        <f t="shared" si="104"/>
        <v>0</v>
      </c>
    </row>
    <row r="703" spans="1:75" x14ac:dyDescent="0.25">
      <c r="A703">
        <v>506859452</v>
      </c>
      <c r="B703">
        <v>5</v>
      </c>
      <c r="C703" t="s">
        <v>75</v>
      </c>
      <c r="D703" t="s">
        <v>76</v>
      </c>
      <c r="E703">
        <v>2020</v>
      </c>
      <c r="F703" t="s">
        <v>77</v>
      </c>
      <c r="G703" t="s">
        <v>78</v>
      </c>
      <c r="H703">
        <v>2</v>
      </c>
      <c r="I703" t="s">
        <v>79</v>
      </c>
      <c r="J703">
        <v>122</v>
      </c>
      <c r="K703" t="s">
        <v>1039</v>
      </c>
      <c r="L703" t="s">
        <v>3035</v>
      </c>
      <c r="M703">
        <v>92</v>
      </c>
      <c r="N703" t="s">
        <v>3083</v>
      </c>
      <c r="O703">
        <v>2</v>
      </c>
      <c r="P703" t="s">
        <v>3092</v>
      </c>
      <c r="Q703">
        <v>16</v>
      </c>
      <c r="R703" t="s">
        <v>3129</v>
      </c>
      <c r="S703">
        <v>1103</v>
      </c>
      <c r="T703" t="s">
        <v>1114</v>
      </c>
      <c r="U703">
        <v>50</v>
      </c>
      <c r="V703">
        <v>6</v>
      </c>
      <c r="W703" t="s">
        <v>1124</v>
      </c>
      <c r="X703">
        <v>1</v>
      </c>
      <c r="Y703" t="s">
        <v>83</v>
      </c>
      <c r="Z703">
        <v>1</v>
      </c>
      <c r="AA703" t="s">
        <v>84</v>
      </c>
      <c r="AB703">
        <v>1</v>
      </c>
      <c r="AC703" s="2">
        <v>0</v>
      </c>
      <c r="AD703" s="2">
        <v>0</v>
      </c>
      <c r="AE703" s="2">
        <v>0</v>
      </c>
      <c r="AF703" s="2">
        <v>0</v>
      </c>
      <c r="AG703" s="2">
        <v>0</v>
      </c>
      <c r="AH703" s="2">
        <v>0</v>
      </c>
      <c r="AI703" s="2">
        <v>0</v>
      </c>
      <c r="AJ703" s="2">
        <v>0</v>
      </c>
      <c r="AK703" s="2">
        <v>0</v>
      </c>
      <c r="AL703" s="2">
        <v>0</v>
      </c>
      <c r="AM703" s="2">
        <v>0</v>
      </c>
      <c r="AN703" s="2">
        <v>0</v>
      </c>
      <c r="AO703" s="2">
        <v>1</v>
      </c>
      <c r="AP703" s="2">
        <v>0</v>
      </c>
      <c r="AQ703" s="2">
        <v>0</v>
      </c>
      <c r="AR703" s="2">
        <v>1</v>
      </c>
      <c r="AS703" s="2">
        <v>0</v>
      </c>
      <c r="AT703" s="2">
        <v>0</v>
      </c>
      <c r="AU703" s="2">
        <v>0</v>
      </c>
      <c r="AV703" s="2">
        <v>0</v>
      </c>
      <c r="AW703" s="2">
        <v>0</v>
      </c>
      <c r="AX703" s="2">
        <v>239217900</v>
      </c>
      <c r="AY703" s="2">
        <v>239217900</v>
      </c>
      <c r="AZ703" s="2">
        <v>100</v>
      </c>
      <c r="BA703" s="2">
        <v>0</v>
      </c>
      <c r="BB703" s="2">
        <v>0</v>
      </c>
      <c r="BC703" s="2">
        <v>0</v>
      </c>
      <c r="BD703" s="2">
        <v>3403448122</v>
      </c>
      <c r="BE703" s="2">
        <v>108895273</v>
      </c>
      <c r="BF703" s="2">
        <v>3.2</v>
      </c>
      <c r="BG703" s="2">
        <v>15797198335</v>
      </c>
      <c r="BH703" s="2">
        <v>296993400</v>
      </c>
      <c r="BI703" s="2">
        <v>1.88</v>
      </c>
      <c r="BJ703" s="2">
        <v>19439864357</v>
      </c>
      <c r="BK703" s="2">
        <v>645106573</v>
      </c>
      <c r="BL703" s="2">
        <v>3.32</v>
      </c>
      <c r="BM703" t="s">
        <v>1125</v>
      </c>
      <c r="BN703" s="3">
        <f t="shared" si="96"/>
        <v>0</v>
      </c>
      <c r="BO703" s="3">
        <f t="shared" si="97"/>
        <v>0</v>
      </c>
      <c r="BP703" s="3">
        <f t="shared" si="98"/>
        <v>239.21789999999999</v>
      </c>
      <c r="BQ703" s="3">
        <f t="shared" si="99"/>
        <v>239.21789999999999</v>
      </c>
      <c r="BR703" s="3">
        <f t="shared" si="100"/>
        <v>0</v>
      </c>
      <c r="BS703" s="3">
        <f t="shared" si="101"/>
        <v>0</v>
      </c>
      <c r="BT703" s="3">
        <f t="shared" si="102"/>
        <v>3403.4481219999998</v>
      </c>
      <c r="BU703" s="3">
        <f t="shared" si="103"/>
        <v>108.895273</v>
      </c>
      <c r="BV703" s="3">
        <f t="shared" si="104"/>
        <v>15797.198334999999</v>
      </c>
      <c r="BW703" s="3">
        <f t="shared" si="104"/>
        <v>296.99340000000001</v>
      </c>
    </row>
    <row r="704" spans="1:75" x14ac:dyDescent="0.25">
      <c r="A704">
        <v>506859452</v>
      </c>
      <c r="B704">
        <v>5</v>
      </c>
      <c r="C704" t="s">
        <v>75</v>
      </c>
      <c r="D704" t="s">
        <v>76</v>
      </c>
      <c r="E704">
        <v>2020</v>
      </c>
      <c r="F704" t="s">
        <v>77</v>
      </c>
      <c r="G704" t="s">
        <v>78</v>
      </c>
      <c r="H704">
        <v>2</v>
      </c>
      <c r="I704" t="s">
        <v>79</v>
      </c>
      <c r="J704">
        <v>122</v>
      </c>
      <c r="K704" t="s">
        <v>1039</v>
      </c>
      <c r="L704" t="s">
        <v>3035</v>
      </c>
      <c r="M704">
        <v>92</v>
      </c>
      <c r="N704" t="s">
        <v>3083</v>
      </c>
      <c r="O704">
        <v>2</v>
      </c>
      <c r="P704" t="s">
        <v>3092</v>
      </c>
      <c r="Q704">
        <v>16</v>
      </c>
      <c r="R704" t="s">
        <v>3129</v>
      </c>
      <c r="S704">
        <v>1103</v>
      </c>
      <c r="T704" t="s">
        <v>1114</v>
      </c>
      <c r="U704">
        <v>50</v>
      </c>
      <c r="V704">
        <v>7</v>
      </c>
      <c r="W704" t="s">
        <v>1126</v>
      </c>
      <c r="X704">
        <v>1</v>
      </c>
      <c r="Y704" t="s">
        <v>83</v>
      </c>
      <c r="Z704">
        <v>1</v>
      </c>
      <c r="AA704" t="s">
        <v>84</v>
      </c>
      <c r="AB704">
        <v>1</v>
      </c>
      <c r="AC704" s="2">
        <v>0</v>
      </c>
      <c r="AD704" s="2">
        <v>0</v>
      </c>
      <c r="AE704" s="2">
        <v>0</v>
      </c>
      <c r="AF704" s="2">
        <v>0</v>
      </c>
      <c r="AG704" s="2">
        <v>0</v>
      </c>
      <c r="AH704" s="2">
        <v>0</v>
      </c>
      <c r="AI704" s="2">
        <v>3</v>
      </c>
      <c r="AJ704" s="2">
        <v>4</v>
      </c>
      <c r="AK704" s="2">
        <v>133.33000000000001</v>
      </c>
      <c r="AL704" s="2">
        <v>11</v>
      </c>
      <c r="AM704" s="2">
        <v>10</v>
      </c>
      <c r="AN704" s="2">
        <v>90.91</v>
      </c>
      <c r="AO704" s="2">
        <v>3</v>
      </c>
      <c r="AP704" s="2">
        <v>1</v>
      </c>
      <c r="AQ704" s="2">
        <v>33.33</v>
      </c>
      <c r="AR704" s="2">
        <v>17</v>
      </c>
      <c r="AS704" s="2">
        <v>15</v>
      </c>
      <c r="AT704" s="2">
        <v>88.24</v>
      </c>
      <c r="AU704" s="2">
        <v>0</v>
      </c>
      <c r="AV704" s="2">
        <v>0</v>
      </c>
      <c r="AW704" s="2">
        <v>0</v>
      </c>
      <c r="AX704" s="2">
        <v>1956772751</v>
      </c>
      <c r="AY704" s="2">
        <v>1928024637</v>
      </c>
      <c r="AZ704" s="2">
        <v>98.53</v>
      </c>
      <c r="BA704" s="2">
        <v>5086811340</v>
      </c>
      <c r="BB704" s="2">
        <v>4949655546</v>
      </c>
      <c r="BC704" s="2">
        <v>97.3</v>
      </c>
      <c r="BD704" s="2">
        <v>5556107355</v>
      </c>
      <c r="BE704" s="2">
        <v>5536600051</v>
      </c>
      <c r="BF704" s="2">
        <v>99.65</v>
      </c>
      <c r="BG704" s="2">
        <v>77022000</v>
      </c>
      <c r="BH704" s="2">
        <v>38511000</v>
      </c>
      <c r="BI704" s="2">
        <v>50</v>
      </c>
      <c r="BJ704" s="2">
        <v>12676713446</v>
      </c>
      <c r="BK704" s="2">
        <v>12452791234</v>
      </c>
      <c r="BL704" s="2">
        <v>98.23</v>
      </c>
      <c r="BM704" t="s">
        <v>1127</v>
      </c>
      <c r="BN704" s="3">
        <f t="shared" si="96"/>
        <v>0</v>
      </c>
      <c r="BO704" s="3">
        <f t="shared" si="97"/>
        <v>0</v>
      </c>
      <c r="BP704" s="3">
        <f t="shared" si="98"/>
        <v>1956.772751</v>
      </c>
      <c r="BQ704" s="3">
        <f t="shared" si="99"/>
        <v>1928.024637</v>
      </c>
      <c r="BR704" s="3">
        <f t="shared" si="100"/>
        <v>5086.8113400000002</v>
      </c>
      <c r="BS704" s="3">
        <f t="shared" si="101"/>
        <v>4949.655546</v>
      </c>
      <c r="BT704" s="3">
        <f t="shared" si="102"/>
        <v>5556.1073550000001</v>
      </c>
      <c r="BU704" s="3">
        <f t="shared" si="103"/>
        <v>5536.6000510000003</v>
      </c>
      <c r="BV704" s="3">
        <f t="shared" si="104"/>
        <v>77.022000000000006</v>
      </c>
      <c r="BW704" s="3">
        <f t="shared" si="104"/>
        <v>38.511000000000003</v>
      </c>
    </row>
    <row r="705" spans="1:75" x14ac:dyDescent="0.25">
      <c r="A705">
        <v>506859452</v>
      </c>
      <c r="B705">
        <v>5</v>
      </c>
      <c r="C705" t="s">
        <v>75</v>
      </c>
      <c r="D705" t="s">
        <v>76</v>
      </c>
      <c r="E705">
        <v>2020</v>
      </c>
      <c r="F705" t="s">
        <v>77</v>
      </c>
      <c r="G705" t="s">
        <v>78</v>
      </c>
      <c r="H705">
        <v>2</v>
      </c>
      <c r="I705" t="s">
        <v>79</v>
      </c>
      <c r="J705">
        <v>122</v>
      </c>
      <c r="K705" t="s">
        <v>1039</v>
      </c>
      <c r="L705" t="s">
        <v>3035</v>
      </c>
      <c r="M705">
        <v>92</v>
      </c>
      <c r="N705" t="s">
        <v>3083</v>
      </c>
      <c r="O705">
        <v>2</v>
      </c>
      <c r="P705" t="s">
        <v>3092</v>
      </c>
      <c r="Q705">
        <v>16</v>
      </c>
      <c r="R705" t="s">
        <v>3129</v>
      </c>
      <c r="S705">
        <v>1103</v>
      </c>
      <c r="T705" t="s">
        <v>1114</v>
      </c>
      <c r="U705">
        <v>50</v>
      </c>
      <c r="V705">
        <v>8</v>
      </c>
      <c r="W705" t="s">
        <v>1128</v>
      </c>
      <c r="X705">
        <v>2</v>
      </c>
      <c r="Y705" t="s">
        <v>94</v>
      </c>
      <c r="Z705">
        <v>1</v>
      </c>
      <c r="AA705" t="s">
        <v>84</v>
      </c>
      <c r="AB705">
        <v>1</v>
      </c>
      <c r="AC705" s="2">
        <v>70</v>
      </c>
      <c r="AD705" s="2">
        <v>42</v>
      </c>
      <c r="AE705" s="2">
        <v>60</v>
      </c>
      <c r="AF705" s="2">
        <v>70</v>
      </c>
      <c r="AG705" s="2">
        <v>82.7</v>
      </c>
      <c r="AH705" s="2">
        <v>118.14</v>
      </c>
      <c r="AI705" s="2">
        <v>70</v>
      </c>
      <c r="AJ705" s="2">
        <v>79</v>
      </c>
      <c r="AK705" s="2">
        <v>112.86</v>
      </c>
      <c r="AL705" s="2">
        <v>70</v>
      </c>
      <c r="AM705" s="2">
        <v>77.5</v>
      </c>
      <c r="AN705" s="2">
        <v>110.71</v>
      </c>
      <c r="AO705" s="2">
        <v>70</v>
      </c>
      <c r="AP705" s="2">
        <v>43.2</v>
      </c>
      <c r="AQ705" s="2">
        <v>61.71</v>
      </c>
      <c r="AR705" s="2" t="s">
        <v>95</v>
      </c>
      <c r="AS705" s="2" t="s">
        <v>95</v>
      </c>
      <c r="AT705" s="2" t="s">
        <v>95</v>
      </c>
      <c r="AU705" s="2">
        <v>4513472912</v>
      </c>
      <c r="AV705" s="2">
        <v>4513436918</v>
      </c>
      <c r="AW705" s="2">
        <v>100</v>
      </c>
      <c r="AX705" s="2">
        <v>11390753458</v>
      </c>
      <c r="AY705" s="2">
        <v>11368841863</v>
      </c>
      <c r="AZ705" s="2">
        <v>99.81</v>
      </c>
      <c r="BA705" s="2">
        <v>22701604626</v>
      </c>
      <c r="BB705" s="2">
        <v>22590935718</v>
      </c>
      <c r="BC705" s="2">
        <v>99.51</v>
      </c>
      <c r="BD705" s="2">
        <v>34527722760</v>
      </c>
      <c r="BE705" s="2">
        <v>28468143254</v>
      </c>
      <c r="BF705" s="2">
        <v>82.45</v>
      </c>
      <c r="BG705" s="2">
        <v>14483304498</v>
      </c>
      <c r="BH705" s="2">
        <v>7256895254</v>
      </c>
      <c r="BI705" s="2">
        <v>50.11</v>
      </c>
      <c r="BJ705" s="2">
        <v>87616858254</v>
      </c>
      <c r="BK705" s="2">
        <v>74198253007</v>
      </c>
      <c r="BL705" s="2">
        <v>84.68</v>
      </c>
      <c r="BM705" t="s">
        <v>1129</v>
      </c>
      <c r="BN705" s="3">
        <f t="shared" si="96"/>
        <v>4513.4729120000002</v>
      </c>
      <c r="BO705" s="3">
        <f t="shared" si="97"/>
        <v>4513.4369180000003</v>
      </c>
      <c r="BP705" s="3">
        <f t="shared" si="98"/>
        <v>11390.753457999999</v>
      </c>
      <c r="BQ705" s="3">
        <f t="shared" si="99"/>
        <v>11368.841863</v>
      </c>
      <c r="BR705" s="3">
        <f t="shared" si="100"/>
        <v>22701.604626</v>
      </c>
      <c r="BS705" s="3">
        <f t="shared" si="101"/>
        <v>22590.935718000001</v>
      </c>
      <c r="BT705" s="3">
        <f t="shared" si="102"/>
        <v>34527.722759999997</v>
      </c>
      <c r="BU705" s="3">
        <f t="shared" si="103"/>
        <v>28468.143253999999</v>
      </c>
      <c r="BV705" s="3">
        <f t="shared" si="104"/>
        <v>14483.304498</v>
      </c>
      <c r="BW705" s="3">
        <f t="shared" si="104"/>
        <v>7256.895254</v>
      </c>
    </row>
    <row r="706" spans="1:75" x14ac:dyDescent="0.25">
      <c r="A706">
        <v>506859452</v>
      </c>
      <c r="B706">
        <v>5</v>
      </c>
      <c r="C706" t="s">
        <v>75</v>
      </c>
      <c r="D706" t="s">
        <v>76</v>
      </c>
      <c r="E706">
        <v>2020</v>
      </c>
      <c r="F706" t="s">
        <v>77</v>
      </c>
      <c r="G706" t="s">
        <v>78</v>
      </c>
      <c r="H706">
        <v>2</v>
      </c>
      <c r="I706" t="s">
        <v>79</v>
      </c>
      <c r="J706">
        <v>122</v>
      </c>
      <c r="K706" t="s">
        <v>1039</v>
      </c>
      <c r="L706" t="s">
        <v>3035</v>
      </c>
      <c r="M706">
        <v>92</v>
      </c>
      <c r="N706" t="s">
        <v>3083</v>
      </c>
      <c r="O706">
        <v>2</v>
      </c>
      <c r="P706" t="s">
        <v>3092</v>
      </c>
      <c r="Q706">
        <v>16</v>
      </c>
      <c r="R706" t="s">
        <v>3129</v>
      </c>
      <c r="S706">
        <v>1103</v>
      </c>
      <c r="T706" t="s">
        <v>1114</v>
      </c>
      <c r="U706">
        <v>50</v>
      </c>
      <c r="V706">
        <v>9</v>
      </c>
      <c r="W706" t="s">
        <v>1130</v>
      </c>
      <c r="X706">
        <v>1</v>
      </c>
      <c r="Y706" t="s">
        <v>83</v>
      </c>
      <c r="Z706">
        <v>1</v>
      </c>
      <c r="AA706" t="s">
        <v>84</v>
      </c>
      <c r="AB706">
        <v>1</v>
      </c>
      <c r="AC706" s="2">
        <v>10</v>
      </c>
      <c r="AD706" s="2">
        <v>10</v>
      </c>
      <c r="AE706" s="2">
        <v>100</v>
      </c>
      <c r="AF706" s="2">
        <v>25</v>
      </c>
      <c r="AG706" s="2">
        <v>25</v>
      </c>
      <c r="AH706" s="2">
        <v>100</v>
      </c>
      <c r="AI706" s="2">
        <v>25</v>
      </c>
      <c r="AJ706" s="2">
        <v>25</v>
      </c>
      <c r="AK706" s="2">
        <v>100</v>
      </c>
      <c r="AL706" s="2">
        <v>25</v>
      </c>
      <c r="AM706" s="2">
        <v>25</v>
      </c>
      <c r="AN706" s="2">
        <v>100</v>
      </c>
      <c r="AO706" s="2">
        <v>15</v>
      </c>
      <c r="AP706" s="2">
        <v>15</v>
      </c>
      <c r="AQ706" s="2">
        <v>100</v>
      </c>
      <c r="AR706" s="2">
        <v>100</v>
      </c>
      <c r="AS706" s="2">
        <v>100</v>
      </c>
      <c r="AT706" s="2">
        <v>100</v>
      </c>
      <c r="AU706" s="2">
        <v>2082174805</v>
      </c>
      <c r="AV706" s="2">
        <v>2080581624</v>
      </c>
      <c r="AW706" s="2">
        <v>99.92</v>
      </c>
      <c r="AX706" s="2">
        <v>15599649248</v>
      </c>
      <c r="AY706" s="2">
        <v>15215805327</v>
      </c>
      <c r="AZ706" s="2">
        <v>97.54</v>
      </c>
      <c r="BA706" s="2">
        <v>11044429866</v>
      </c>
      <c r="BB706" s="2">
        <v>10804959535</v>
      </c>
      <c r="BC706" s="2">
        <v>97.83</v>
      </c>
      <c r="BD706" s="2">
        <v>16323625403</v>
      </c>
      <c r="BE706" s="2">
        <v>16257639999</v>
      </c>
      <c r="BF706" s="2">
        <v>99.6</v>
      </c>
      <c r="BG706" s="2">
        <v>20987552971</v>
      </c>
      <c r="BH706" s="2">
        <v>15843562139</v>
      </c>
      <c r="BI706" s="2">
        <v>75.489999999999995</v>
      </c>
      <c r="BJ706" s="2">
        <v>66037432293</v>
      </c>
      <c r="BK706" s="2">
        <v>60202548624</v>
      </c>
      <c r="BL706" s="2">
        <v>91.16</v>
      </c>
      <c r="BM706" t="s">
        <v>1131</v>
      </c>
      <c r="BN706" s="3">
        <f t="shared" si="96"/>
        <v>2082.1748050000001</v>
      </c>
      <c r="BO706" s="3">
        <f t="shared" si="97"/>
        <v>2080.5816239999999</v>
      </c>
      <c r="BP706" s="3">
        <f t="shared" si="98"/>
        <v>15599.649248</v>
      </c>
      <c r="BQ706" s="3">
        <f t="shared" si="99"/>
        <v>15215.805327</v>
      </c>
      <c r="BR706" s="3">
        <f t="shared" si="100"/>
        <v>11044.429866</v>
      </c>
      <c r="BS706" s="3">
        <f t="shared" si="101"/>
        <v>10804.959535</v>
      </c>
      <c r="BT706" s="3">
        <f t="shared" si="102"/>
        <v>16323.625403</v>
      </c>
      <c r="BU706" s="3">
        <f t="shared" si="103"/>
        <v>16257.639999000001</v>
      </c>
      <c r="BV706" s="3">
        <f t="shared" si="104"/>
        <v>20987.552971000001</v>
      </c>
      <c r="BW706" s="3">
        <f t="shared" si="104"/>
        <v>15843.562139</v>
      </c>
    </row>
    <row r="707" spans="1:75" x14ac:dyDescent="0.25">
      <c r="A707">
        <v>506859452</v>
      </c>
      <c r="B707">
        <v>5</v>
      </c>
      <c r="C707" t="s">
        <v>75</v>
      </c>
      <c r="D707" t="s">
        <v>76</v>
      </c>
      <c r="E707">
        <v>2020</v>
      </c>
      <c r="F707" t="s">
        <v>77</v>
      </c>
      <c r="G707" t="s">
        <v>78</v>
      </c>
      <c r="H707">
        <v>2</v>
      </c>
      <c r="I707" t="s">
        <v>79</v>
      </c>
      <c r="J707">
        <v>122</v>
      </c>
      <c r="K707" t="s">
        <v>1039</v>
      </c>
      <c r="L707" t="s">
        <v>3035</v>
      </c>
      <c r="M707">
        <v>92</v>
      </c>
      <c r="N707" t="s">
        <v>3083</v>
      </c>
      <c r="O707">
        <v>2</v>
      </c>
      <c r="P707" t="s">
        <v>3092</v>
      </c>
      <c r="Q707">
        <v>16</v>
      </c>
      <c r="R707" t="s">
        <v>3129</v>
      </c>
      <c r="S707">
        <v>1103</v>
      </c>
      <c r="T707" t="s">
        <v>1114</v>
      </c>
      <c r="U707">
        <v>50</v>
      </c>
      <c r="V707">
        <v>10</v>
      </c>
      <c r="W707" t="s">
        <v>1132</v>
      </c>
      <c r="X707">
        <v>1</v>
      </c>
      <c r="Y707" t="s">
        <v>83</v>
      </c>
      <c r="Z707">
        <v>1</v>
      </c>
      <c r="AA707" t="s">
        <v>84</v>
      </c>
      <c r="AB707">
        <v>1</v>
      </c>
      <c r="AC707" s="2">
        <v>2</v>
      </c>
      <c r="AD707" s="2">
        <v>2</v>
      </c>
      <c r="AE707" s="2">
        <v>100</v>
      </c>
      <c r="AF707" s="2">
        <v>3</v>
      </c>
      <c r="AG707" s="2">
        <v>3</v>
      </c>
      <c r="AH707" s="2">
        <v>100</v>
      </c>
      <c r="AI707" s="2">
        <v>3</v>
      </c>
      <c r="AJ707" s="2">
        <v>4</v>
      </c>
      <c r="AK707" s="2">
        <v>133.33000000000001</v>
      </c>
      <c r="AL707" s="2">
        <v>1</v>
      </c>
      <c r="AM707" s="2">
        <v>1</v>
      </c>
      <c r="AN707" s="2">
        <v>100</v>
      </c>
      <c r="AO707" s="2">
        <v>0</v>
      </c>
      <c r="AP707" s="2">
        <v>0</v>
      </c>
      <c r="AQ707" s="2">
        <v>0</v>
      </c>
      <c r="AR707" s="2">
        <v>10</v>
      </c>
      <c r="AS707" s="2">
        <v>10</v>
      </c>
      <c r="AT707" s="2">
        <v>100</v>
      </c>
      <c r="AU707" s="2">
        <v>200000000</v>
      </c>
      <c r="AV707" s="2">
        <v>200000000</v>
      </c>
      <c r="AW707" s="2">
        <v>100</v>
      </c>
      <c r="AX707" s="2">
        <v>241749500</v>
      </c>
      <c r="AY707" s="2">
        <v>241749500</v>
      </c>
      <c r="AZ707" s="2">
        <v>100</v>
      </c>
      <c r="BA707" s="2">
        <v>200000000</v>
      </c>
      <c r="BB707" s="2">
        <v>191232247</v>
      </c>
      <c r="BC707" s="2">
        <v>95.62</v>
      </c>
      <c r="BD707" s="2">
        <v>420522067</v>
      </c>
      <c r="BE707" s="2">
        <v>417449523</v>
      </c>
      <c r="BF707" s="2">
        <v>99.27</v>
      </c>
      <c r="BG707" s="2">
        <v>0</v>
      </c>
      <c r="BH707" s="2">
        <v>0</v>
      </c>
      <c r="BI707" s="2">
        <v>0</v>
      </c>
      <c r="BJ707" s="2">
        <v>1062271567</v>
      </c>
      <c r="BK707" s="2">
        <v>1050431270</v>
      </c>
      <c r="BL707" s="2">
        <v>98.89</v>
      </c>
      <c r="BN707" s="3">
        <f t="shared" ref="BN707:BN770" si="105">AU707 /1000000</f>
        <v>200</v>
      </c>
      <c r="BO707" s="3">
        <f t="shared" ref="BO707:BO770" si="106">AV707 /1000000</f>
        <v>200</v>
      </c>
      <c r="BP707" s="3">
        <f t="shared" ref="BP707:BP770" si="107">AX707 /1000000</f>
        <v>241.74950000000001</v>
      </c>
      <c r="BQ707" s="3">
        <f t="shared" ref="BQ707:BQ770" si="108">AY707 /1000000</f>
        <v>241.74950000000001</v>
      </c>
      <c r="BR707" s="3">
        <f t="shared" ref="BR707:BR770" si="109">BA707 /1000000</f>
        <v>200</v>
      </c>
      <c r="BS707" s="3">
        <f t="shared" ref="BS707:BS770" si="110">BB707 /1000000</f>
        <v>191.232247</v>
      </c>
      <c r="BT707" s="3">
        <f t="shared" ref="BT707:BT770" si="111">BD707 /1000000</f>
        <v>420.52206699999999</v>
      </c>
      <c r="BU707" s="3">
        <f t="shared" ref="BU707:BU770" si="112">BE707 /1000000</f>
        <v>417.449523</v>
      </c>
      <c r="BV707" s="3">
        <f t="shared" ref="BV707:BW770" si="113">BG707 /1000000</f>
        <v>0</v>
      </c>
      <c r="BW707" s="3">
        <f t="shared" si="113"/>
        <v>0</v>
      </c>
    </row>
    <row r="708" spans="1:75" x14ac:dyDescent="0.25">
      <c r="A708">
        <v>506859452</v>
      </c>
      <c r="B708">
        <v>5</v>
      </c>
      <c r="C708" t="s">
        <v>75</v>
      </c>
      <c r="D708" t="s">
        <v>76</v>
      </c>
      <c r="E708">
        <v>2020</v>
      </c>
      <c r="F708" t="s">
        <v>77</v>
      </c>
      <c r="G708" t="s">
        <v>78</v>
      </c>
      <c r="H708">
        <v>2</v>
      </c>
      <c r="I708" t="s">
        <v>79</v>
      </c>
      <c r="J708">
        <v>122</v>
      </c>
      <c r="K708" t="s">
        <v>1039</v>
      </c>
      <c r="L708" t="s">
        <v>3035</v>
      </c>
      <c r="M708">
        <v>92</v>
      </c>
      <c r="N708" t="s">
        <v>3083</v>
      </c>
      <c r="O708">
        <v>2</v>
      </c>
      <c r="P708" t="s">
        <v>3092</v>
      </c>
      <c r="Q708">
        <v>16</v>
      </c>
      <c r="R708" t="s">
        <v>3129</v>
      </c>
      <c r="S708">
        <v>1103</v>
      </c>
      <c r="T708" t="s">
        <v>1114</v>
      </c>
      <c r="U708">
        <v>50</v>
      </c>
      <c r="V708">
        <v>12</v>
      </c>
      <c r="W708" t="s">
        <v>1133</v>
      </c>
      <c r="X708">
        <v>1</v>
      </c>
      <c r="Y708" t="s">
        <v>83</v>
      </c>
      <c r="Z708">
        <v>3</v>
      </c>
      <c r="AA708" t="s">
        <v>87</v>
      </c>
      <c r="AB708">
        <v>1</v>
      </c>
      <c r="AC708" s="2">
        <v>0</v>
      </c>
      <c r="AD708" s="2">
        <v>0</v>
      </c>
      <c r="AE708" s="2">
        <v>0</v>
      </c>
      <c r="AF708" s="2">
        <v>58</v>
      </c>
      <c r="AG708" s="2">
        <v>58</v>
      </c>
      <c r="AH708" s="2">
        <v>100</v>
      </c>
      <c r="AI708" s="2">
        <v>40</v>
      </c>
      <c r="AJ708" s="2">
        <v>40</v>
      </c>
      <c r="AK708" s="2">
        <v>100</v>
      </c>
      <c r="AL708" s="2">
        <v>2</v>
      </c>
      <c r="AM708" s="2">
        <v>2</v>
      </c>
      <c r="AN708" s="2">
        <v>100</v>
      </c>
      <c r="AO708" s="2">
        <v>0</v>
      </c>
      <c r="AP708" s="2">
        <v>0</v>
      </c>
      <c r="AQ708" s="2">
        <v>0</v>
      </c>
      <c r="AR708" s="2">
        <v>100</v>
      </c>
      <c r="AS708" s="2">
        <v>100</v>
      </c>
      <c r="AT708" s="2">
        <v>100</v>
      </c>
      <c r="AU708" s="2">
        <v>0</v>
      </c>
      <c r="AV708" s="2">
        <v>0</v>
      </c>
      <c r="AW708" s="2">
        <v>0</v>
      </c>
      <c r="AX708" s="2">
        <v>6251351505</v>
      </c>
      <c r="AY708" s="2">
        <v>6250797676</v>
      </c>
      <c r="AZ708" s="2">
        <v>99.99</v>
      </c>
      <c r="BA708" s="2">
        <v>31977176990</v>
      </c>
      <c r="BB708" s="2">
        <v>31426357717</v>
      </c>
      <c r="BC708" s="2">
        <v>98.28</v>
      </c>
      <c r="BD708" s="2">
        <v>0</v>
      </c>
      <c r="BE708" s="2">
        <v>0</v>
      </c>
      <c r="BF708" s="2">
        <v>0</v>
      </c>
      <c r="BG708" s="2">
        <v>0</v>
      </c>
      <c r="BH708" s="2">
        <v>0</v>
      </c>
      <c r="BI708" s="2">
        <v>0</v>
      </c>
      <c r="BJ708" s="2">
        <v>38228528495</v>
      </c>
      <c r="BK708" s="2">
        <v>37677155393</v>
      </c>
      <c r="BL708" s="2">
        <v>98.56</v>
      </c>
      <c r="BN708" s="3">
        <f t="shared" si="105"/>
        <v>0</v>
      </c>
      <c r="BO708" s="3">
        <f t="shared" si="106"/>
        <v>0</v>
      </c>
      <c r="BP708" s="3">
        <f t="shared" si="107"/>
        <v>6251.3515049999996</v>
      </c>
      <c r="BQ708" s="3">
        <f t="shared" si="108"/>
        <v>6250.7976760000001</v>
      </c>
      <c r="BR708" s="3">
        <f t="shared" si="109"/>
        <v>31977.17699</v>
      </c>
      <c r="BS708" s="3">
        <f t="shared" si="110"/>
        <v>31426.357716999999</v>
      </c>
      <c r="BT708" s="3">
        <f t="shared" si="111"/>
        <v>0</v>
      </c>
      <c r="BU708" s="3">
        <f t="shared" si="112"/>
        <v>0</v>
      </c>
      <c r="BV708" s="3">
        <f t="shared" si="113"/>
        <v>0</v>
      </c>
      <c r="BW708" s="3">
        <f t="shared" si="113"/>
        <v>0</v>
      </c>
    </row>
    <row r="709" spans="1:75" x14ac:dyDescent="0.25">
      <c r="A709">
        <v>506859452</v>
      </c>
      <c r="B709">
        <v>5</v>
      </c>
      <c r="C709" t="s">
        <v>75</v>
      </c>
      <c r="D709" t="s">
        <v>76</v>
      </c>
      <c r="E709">
        <v>2020</v>
      </c>
      <c r="F709" t="s">
        <v>77</v>
      </c>
      <c r="G709" t="s">
        <v>78</v>
      </c>
      <c r="H709">
        <v>2</v>
      </c>
      <c r="I709" t="s">
        <v>79</v>
      </c>
      <c r="J709">
        <v>122</v>
      </c>
      <c r="K709" t="s">
        <v>1039</v>
      </c>
      <c r="L709" t="s">
        <v>3035</v>
      </c>
      <c r="M709">
        <v>92</v>
      </c>
      <c r="N709" t="s">
        <v>3083</v>
      </c>
      <c r="O709">
        <v>2</v>
      </c>
      <c r="P709" t="s">
        <v>3092</v>
      </c>
      <c r="Q709">
        <v>16</v>
      </c>
      <c r="R709" t="s">
        <v>3129</v>
      </c>
      <c r="S709">
        <v>1103</v>
      </c>
      <c r="T709" t="s">
        <v>1114</v>
      </c>
      <c r="U709">
        <v>50</v>
      </c>
      <c r="V709">
        <v>13</v>
      </c>
      <c r="W709" t="s">
        <v>1134</v>
      </c>
      <c r="X709">
        <v>1</v>
      </c>
      <c r="Y709" t="s">
        <v>83</v>
      </c>
      <c r="Z709">
        <v>1</v>
      </c>
      <c r="AA709" t="s">
        <v>84</v>
      </c>
      <c r="AB709">
        <v>1</v>
      </c>
      <c r="AC709" s="2">
        <v>0</v>
      </c>
      <c r="AD709" s="2">
        <v>0</v>
      </c>
      <c r="AE709" s="2">
        <v>0</v>
      </c>
      <c r="AF709" s="2">
        <v>30</v>
      </c>
      <c r="AG709" s="2">
        <v>30</v>
      </c>
      <c r="AH709" s="2">
        <v>100</v>
      </c>
      <c r="AI709" s="2">
        <v>43</v>
      </c>
      <c r="AJ709" s="2">
        <v>43</v>
      </c>
      <c r="AK709" s="2">
        <v>100</v>
      </c>
      <c r="AL709" s="2">
        <v>24</v>
      </c>
      <c r="AM709" s="2">
        <v>24</v>
      </c>
      <c r="AN709" s="2">
        <v>100</v>
      </c>
      <c r="AO709" s="2">
        <v>3</v>
      </c>
      <c r="AP709" s="2">
        <v>0</v>
      </c>
      <c r="AQ709" s="2">
        <v>0</v>
      </c>
      <c r="AR709" s="2">
        <v>100</v>
      </c>
      <c r="AS709" s="2">
        <v>97</v>
      </c>
      <c r="AT709" s="2">
        <v>97</v>
      </c>
      <c r="AU709" s="2">
        <v>0</v>
      </c>
      <c r="AV709" s="2">
        <v>0</v>
      </c>
      <c r="AW709" s="2">
        <v>0</v>
      </c>
      <c r="AX709" s="2">
        <v>15746908000</v>
      </c>
      <c r="AY709" s="2">
        <v>15746908000</v>
      </c>
      <c r="AZ709" s="2">
        <v>100</v>
      </c>
      <c r="BA709" s="2">
        <v>618190000</v>
      </c>
      <c r="BB709" s="2">
        <v>493985666</v>
      </c>
      <c r="BC709" s="2">
        <v>79.91</v>
      </c>
      <c r="BD709" s="2">
        <v>11769752458</v>
      </c>
      <c r="BE709" s="2">
        <v>2653848518</v>
      </c>
      <c r="BF709" s="2">
        <v>22.55</v>
      </c>
      <c r="BG709" s="2">
        <v>10271247000</v>
      </c>
      <c r="BH709" s="2">
        <v>95310856</v>
      </c>
      <c r="BI709" s="2">
        <v>0.93</v>
      </c>
      <c r="BJ709" s="2">
        <v>38406097458</v>
      </c>
      <c r="BK709" s="2">
        <v>18990053040</v>
      </c>
      <c r="BL709" s="2">
        <v>49.45</v>
      </c>
      <c r="BM709" t="s">
        <v>1135</v>
      </c>
      <c r="BN709" s="3">
        <f t="shared" si="105"/>
        <v>0</v>
      </c>
      <c r="BO709" s="3">
        <f t="shared" si="106"/>
        <v>0</v>
      </c>
      <c r="BP709" s="3">
        <f t="shared" si="107"/>
        <v>15746.907999999999</v>
      </c>
      <c r="BQ709" s="3">
        <f t="shared" si="108"/>
        <v>15746.907999999999</v>
      </c>
      <c r="BR709" s="3">
        <f t="shared" si="109"/>
        <v>618.19000000000005</v>
      </c>
      <c r="BS709" s="3">
        <f t="shared" si="110"/>
        <v>493.98566599999998</v>
      </c>
      <c r="BT709" s="3">
        <f t="shared" si="111"/>
        <v>11769.752458000001</v>
      </c>
      <c r="BU709" s="3">
        <f t="shared" si="112"/>
        <v>2653.8485179999998</v>
      </c>
      <c r="BV709" s="3">
        <f t="shared" si="113"/>
        <v>10271.246999999999</v>
      </c>
      <c r="BW709" s="3">
        <f t="shared" si="113"/>
        <v>95.310856000000001</v>
      </c>
    </row>
    <row r="710" spans="1:75" x14ac:dyDescent="0.25">
      <c r="A710">
        <v>506859452</v>
      </c>
      <c r="B710">
        <v>5</v>
      </c>
      <c r="C710" t="s">
        <v>75</v>
      </c>
      <c r="D710" t="s">
        <v>76</v>
      </c>
      <c r="E710">
        <v>2020</v>
      </c>
      <c r="F710" t="s">
        <v>77</v>
      </c>
      <c r="G710" t="s">
        <v>78</v>
      </c>
      <c r="H710">
        <v>2</v>
      </c>
      <c r="I710" t="s">
        <v>79</v>
      </c>
      <c r="J710">
        <v>122</v>
      </c>
      <c r="K710" t="s">
        <v>1039</v>
      </c>
      <c r="L710" t="s">
        <v>3035</v>
      </c>
      <c r="M710">
        <v>92</v>
      </c>
      <c r="N710" t="s">
        <v>3083</v>
      </c>
      <c r="O710">
        <v>2</v>
      </c>
      <c r="P710" t="s">
        <v>3092</v>
      </c>
      <c r="Q710">
        <v>16</v>
      </c>
      <c r="R710" t="s">
        <v>3129</v>
      </c>
      <c r="S710">
        <v>1103</v>
      </c>
      <c r="T710" t="s">
        <v>1114</v>
      </c>
      <c r="U710">
        <v>50</v>
      </c>
      <c r="V710">
        <v>14</v>
      </c>
      <c r="W710" t="s">
        <v>1136</v>
      </c>
      <c r="X710">
        <v>1</v>
      </c>
      <c r="Y710" t="s">
        <v>83</v>
      </c>
      <c r="Z710">
        <v>3</v>
      </c>
      <c r="AA710" t="s">
        <v>87</v>
      </c>
      <c r="AB710">
        <v>1</v>
      </c>
      <c r="AC710" s="2">
        <v>0</v>
      </c>
      <c r="AD710" s="2">
        <v>0</v>
      </c>
      <c r="AE710" s="2">
        <v>0</v>
      </c>
      <c r="AF710" s="2">
        <v>45</v>
      </c>
      <c r="AG710" s="2">
        <v>45</v>
      </c>
      <c r="AH710" s="2">
        <v>100</v>
      </c>
      <c r="AI710" s="2">
        <v>55</v>
      </c>
      <c r="AJ710" s="2">
        <v>55</v>
      </c>
      <c r="AK710" s="2">
        <v>100</v>
      </c>
      <c r="AL710" s="2">
        <v>0</v>
      </c>
      <c r="AM710" s="2">
        <v>0</v>
      </c>
      <c r="AN710" s="2">
        <v>0</v>
      </c>
      <c r="AO710" s="2">
        <v>0</v>
      </c>
      <c r="AP710" s="2">
        <v>0</v>
      </c>
      <c r="AQ710" s="2">
        <v>0</v>
      </c>
      <c r="AR710" s="2">
        <v>100</v>
      </c>
      <c r="AS710" s="2">
        <v>100</v>
      </c>
      <c r="AT710" s="2">
        <v>100</v>
      </c>
      <c r="AU710" s="2">
        <v>0</v>
      </c>
      <c r="AV710" s="2">
        <v>0</v>
      </c>
      <c r="AW710" s="2">
        <v>0</v>
      </c>
      <c r="AX710" s="2">
        <v>229885188</v>
      </c>
      <c r="AY710" s="2">
        <v>194152878</v>
      </c>
      <c r="AZ710" s="2">
        <v>84.45</v>
      </c>
      <c r="BA710" s="2">
        <v>3786886894</v>
      </c>
      <c r="BB710" s="2">
        <v>3776294552</v>
      </c>
      <c r="BC710" s="2">
        <v>99.72</v>
      </c>
      <c r="BD710" s="2">
        <v>0</v>
      </c>
      <c r="BE710" s="2">
        <v>0</v>
      </c>
      <c r="BF710" s="2">
        <v>0</v>
      </c>
      <c r="BG710" s="2">
        <v>0</v>
      </c>
      <c r="BH710" s="2">
        <v>0</v>
      </c>
      <c r="BI710" s="2">
        <v>0</v>
      </c>
      <c r="BJ710" s="2">
        <v>4016772082</v>
      </c>
      <c r="BK710" s="2">
        <v>3970447430</v>
      </c>
      <c r="BL710" s="2">
        <v>98.85</v>
      </c>
      <c r="BN710" s="3">
        <f t="shared" si="105"/>
        <v>0</v>
      </c>
      <c r="BO710" s="3">
        <f t="shared" si="106"/>
        <v>0</v>
      </c>
      <c r="BP710" s="3">
        <f t="shared" si="107"/>
        <v>229.885188</v>
      </c>
      <c r="BQ710" s="3">
        <f t="shared" si="108"/>
        <v>194.15287799999999</v>
      </c>
      <c r="BR710" s="3">
        <f t="shared" si="109"/>
        <v>3786.8868940000002</v>
      </c>
      <c r="BS710" s="3">
        <f t="shared" si="110"/>
        <v>3776.2945519999998</v>
      </c>
      <c r="BT710" s="3">
        <f t="shared" si="111"/>
        <v>0</v>
      </c>
      <c r="BU710" s="3">
        <f t="shared" si="112"/>
        <v>0</v>
      </c>
      <c r="BV710" s="3">
        <f t="shared" si="113"/>
        <v>0</v>
      </c>
      <c r="BW710" s="3">
        <f t="shared" si="113"/>
        <v>0</v>
      </c>
    </row>
    <row r="711" spans="1:75" x14ac:dyDescent="0.25">
      <c r="A711">
        <v>506859452</v>
      </c>
      <c r="B711">
        <v>5</v>
      </c>
      <c r="C711" t="s">
        <v>75</v>
      </c>
      <c r="D711" t="s">
        <v>76</v>
      </c>
      <c r="E711">
        <v>2020</v>
      </c>
      <c r="F711" t="s">
        <v>77</v>
      </c>
      <c r="G711" t="s">
        <v>78</v>
      </c>
      <c r="H711">
        <v>2</v>
      </c>
      <c r="I711" t="s">
        <v>79</v>
      </c>
      <c r="J711">
        <v>122</v>
      </c>
      <c r="K711" t="s">
        <v>1039</v>
      </c>
      <c r="L711" t="s">
        <v>3035</v>
      </c>
      <c r="M711">
        <v>92</v>
      </c>
      <c r="N711" t="s">
        <v>3083</v>
      </c>
      <c r="O711">
        <v>2</v>
      </c>
      <c r="P711" t="s">
        <v>3092</v>
      </c>
      <c r="Q711">
        <v>16</v>
      </c>
      <c r="R711" t="s">
        <v>3129</v>
      </c>
      <c r="S711">
        <v>1103</v>
      </c>
      <c r="T711" t="s">
        <v>1114</v>
      </c>
      <c r="U711">
        <v>50</v>
      </c>
      <c r="V711">
        <v>15</v>
      </c>
      <c r="W711" t="s">
        <v>1137</v>
      </c>
      <c r="X711">
        <v>1</v>
      </c>
      <c r="Y711" t="s">
        <v>83</v>
      </c>
      <c r="Z711">
        <v>3</v>
      </c>
      <c r="AA711" t="s">
        <v>87</v>
      </c>
      <c r="AB711">
        <v>1</v>
      </c>
      <c r="AC711" s="2">
        <v>0</v>
      </c>
      <c r="AD711" s="2">
        <v>0</v>
      </c>
      <c r="AE711" s="2">
        <v>0</v>
      </c>
      <c r="AF711" s="2">
        <v>40</v>
      </c>
      <c r="AG711" s="2">
        <v>40</v>
      </c>
      <c r="AH711" s="2">
        <v>100</v>
      </c>
      <c r="AI711" s="2">
        <v>25</v>
      </c>
      <c r="AJ711" s="2">
        <v>25</v>
      </c>
      <c r="AK711" s="2">
        <v>100</v>
      </c>
      <c r="AL711" s="2">
        <v>35</v>
      </c>
      <c r="AM711" s="2">
        <v>35</v>
      </c>
      <c r="AN711" s="2">
        <v>100</v>
      </c>
      <c r="AO711" s="2">
        <v>0</v>
      </c>
      <c r="AP711" s="2">
        <v>0</v>
      </c>
      <c r="AQ711" s="2">
        <v>0</v>
      </c>
      <c r="AR711" s="2">
        <v>100</v>
      </c>
      <c r="AS711" s="2">
        <v>100</v>
      </c>
      <c r="AT711" s="2">
        <v>100</v>
      </c>
      <c r="AU711" s="2">
        <v>0</v>
      </c>
      <c r="AV711" s="2">
        <v>0</v>
      </c>
      <c r="AW711" s="2">
        <v>0</v>
      </c>
      <c r="AX711" s="2">
        <v>0</v>
      </c>
      <c r="AY711" s="2">
        <v>0</v>
      </c>
      <c r="AZ711" s="2">
        <v>0</v>
      </c>
      <c r="BA711" s="2">
        <v>3643576891</v>
      </c>
      <c r="BB711" s="2">
        <v>3597991692</v>
      </c>
      <c r="BC711" s="2">
        <v>98.75</v>
      </c>
      <c r="BD711" s="2">
        <v>0</v>
      </c>
      <c r="BE711" s="2">
        <v>0</v>
      </c>
      <c r="BF711" s="2">
        <v>0</v>
      </c>
      <c r="BG711" s="2">
        <v>0</v>
      </c>
      <c r="BH711" s="2">
        <v>0</v>
      </c>
      <c r="BI711" s="2">
        <v>0</v>
      </c>
      <c r="BJ711" s="2">
        <v>3643576891</v>
      </c>
      <c r="BK711" s="2">
        <v>3597991692</v>
      </c>
      <c r="BL711" s="2">
        <v>98.75</v>
      </c>
      <c r="BN711" s="3">
        <f t="shared" si="105"/>
        <v>0</v>
      </c>
      <c r="BO711" s="3">
        <f t="shared" si="106"/>
        <v>0</v>
      </c>
      <c r="BP711" s="3">
        <f t="shared" si="107"/>
        <v>0</v>
      </c>
      <c r="BQ711" s="3">
        <f t="shared" si="108"/>
        <v>0</v>
      </c>
      <c r="BR711" s="3">
        <f t="shared" si="109"/>
        <v>3643.5768910000002</v>
      </c>
      <c r="BS711" s="3">
        <f t="shared" si="110"/>
        <v>3597.9916920000001</v>
      </c>
      <c r="BT711" s="3">
        <f t="shared" si="111"/>
        <v>0</v>
      </c>
      <c r="BU711" s="3">
        <f t="shared" si="112"/>
        <v>0</v>
      </c>
      <c r="BV711" s="3">
        <f t="shared" si="113"/>
        <v>0</v>
      </c>
      <c r="BW711" s="3">
        <f t="shared" si="113"/>
        <v>0</v>
      </c>
    </row>
    <row r="712" spans="1:75" x14ac:dyDescent="0.25">
      <c r="A712">
        <v>506859452</v>
      </c>
      <c r="B712">
        <v>5</v>
      </c>
      <c r="C712" t="s">
        <v>75</v>
      </c>
      <c r="D712" t="s">
        <v>76</v>
      </c>
      <c r="E712">
        <v>2020</v>
      </c>
      <c r="F712" t="s">
        <v>77</v>
      </c>
      <c r="G712" t="s">
        <v>78</v>
      </c>
      <c r="H712">
        <v>2</v>
      </c>
      <c r="I712" t="s">
        <v>79</v>
      </c>
      <c r="J712">
        <v>122</v>
      </c>
      <c r="K712" t="s">
        <v>1039</v>
      </c>
      <c r="L712" t="s">
        <v>3035</v>
      </c>
      <c r="M712">
        <v>92</v>
      </c>
      <c r="N712" t="s">
        <v>3083</v>
      </c>
      <c r="O712">
        <v>2</v>
      </c>
      <c r="P712" t="s">
        <v>3092</v>
      </c>
      <c r="Q712">
        <v>16</v>
      </c>
      <c r="R712" t="s">
        <v>3129</v>
      </c>
      <c r="S712">
        <v>1103</v>
      </c>
      <c r="T712" t="s">
        <v>1114</v>
      </c>
      <c r="U712">
        <v>50</v>
      </c>
      <c r="V712">
        <v>16</v>
      </c>
      <c r="W712" t="s">
        <v>1138</v>
      </c>
      <c r="X712">
        <v>1</v>
      </c>
      <c r="Y712" t="s">
        <v>83</v>
      </c>
      <c r="Z712">
        <v>3</v>
      </c>
      <c r="AA712" t="s">
        <v>87</v>
      </c>
      <c r="AB712">
        <v>1</v>
      </c>
      <c r="AC712" s="2">
        <v>0</v>
      </c>
      <c r="AD712" s="2">
        <v>0</v>
      </c>
      <c r="AE712" s="2">
        <v>0</v>
      </c>
      <c r="AF712" s="2">
        <v>45</v>
      </c>
      <c r="AG712" s="2">
        <v>45</v>
      </c>
      <c r="AH712" s="2">
        <v>100</v>
      </c>
      <c r="AI712" s="2">
        <v>25</v>
      </c>
      <c r="AJ712" s="2">
        <v>8</v>
      </c>
      <c r="AK712" s="2">
        <v>32</v>
      </c>
      <c r="AL712" s="2">
        <v>47</v>
      </c>
      <c r="AM712" s="2">
        <v>47</v>
      </c>
      <c r="AN712" s="2">
        <v>100</v>
      </c>
      <c r="AO712" s="2">
        <v>0</v>
      </c>
      <c r="AP712" s="2">
        <v>0</v>
      </c>
      <c r="AQ712" s="2">
        <v>0</v>
      </c>
      <c r="AR712" s="2">
        <v>100</v>
      </c>
      <c r="AS712" s="2">
        <v>100</v>
      </c>
      <c r="AT712" s="2">
        <v>100</v>
      </c>
      <c r="AU712" s="2">
        <v>0</v>
      </c>
      <c r="AV712" s="2">
        <v>0</v>
      </c>
      <c r="AW712" s="2">
        <v>0</v>
      </c>
      <c r="AX712" s="2">
        <v>2688536760</v>
      </c>
      <c r="AY712" s="2">
        <v>2688467889</v>
      </c>
      <c r="AZ712" s="2">
        <v>100</v>
      </c>
      <c r="BA712" s="2">
        <v>79897630</v>
      </c>
      <c r="BB712" s="2">
        <v>76817630</v>
      </c>
      <c r="BC712" s="2">
        <v>96.15</v>
      </c>
      <c r="BD712" s="2">
        <v>208513400</v>
      </c>
      <c r="BE712" s="2">
        <v>208513400</v>
      </c>
      <c r="BF712" s="2">
        <v>100</v>
      </c>
      <c r="BG712" s="2">
        <v>0</v>
      </c>
      <c r="BH712" s="2">
        <v>0</v>
      </c>
      <c r="BI712" s="2">
        <v>0</v>
      </c>
      <c r="BJ712" s="2">
        <v>2976947790</v>
      </c>
      <c r="BK712" s="2">
        <v>2973798919</v>
      </c>
      <c r="BL712" s="2">
        <v>99.89</v>
      </c>
      <c r="BN712" s="3">
        <f t="shared" si="105"/>
        <v>0</v>
      </c>
      <c r="BO712" s="3">
        <f t="shared" si="106"/>
        <v>0</v>
      </c>
      <c r="BP712" s="3">
        <f t="shared" si="107"/>
        <v>2688.53676</v>
      </c>
      <c r="BQ712" s="3">
        <f t="shared" si="108"/>
        <v>2688.467889</v>
      </c>
      <c r="BR712" s="3">
        <f t="shared" si="109"/>
        <v>79.897630000000007</v>
      </c>
      <c r="BS712" s="3">
        <f t="shared" si="110"/>
        <v>76.817629999999994</v>
      </c>
      <c r="BT712" s="3">
        <f t="shared" si="111"/>
        <v>208.51339999999999</v>
      </c>
      <c r="BU712" s="3">
        <f t="shared" si="112"/>
        <v>208.51339999999999</v>
      </c>
      <c r="BV712" s="3">
        <f t="shared" si="113"/>
        <v>0</v>
      </c>
      <c r="BW712" s="3">
        <f t="shared" si="113"/>
        <v>0</v>
      </c>
    </row>
    <row r="713" spans="1:75" x14ac:dyDescent="0.25">
      <c r="A713">
        <v>506859452</v>
      </c>
      <c r="B713">
        <v>5</v>
      </c>
      <c r="C713" t="s">
        <v>75</v>
      </c>
      <c r="D713" t="s">
        <v>76</v>
      </c>
      <c r="E713">
        <v>2020</v>
      </c>
      <c r="F713" t="s">
        <v>77</v>
      </c>
      <c r="G713" t="s">
        <v>78</v>
      </c>
      <c r="H713">
        <v>2</v>
      </c>
      <c r="I713" t="s">
        <v>79</v>
      </c>
      <c r="J713">
        <v>122</v>
      </c>
      <c r="K713" t="s">
        <v>1039</v>
      </c>
      <c r="L713" t="s">
        <v>3035</v>
      </c>
      <c r="M713">
        <v>92</v>
      </c>
      <c r="N713" t="s">
        <v>3083</v>
      </c>
      <c r="O713">
        <v>2</v>
      </c>
      <c r="P713" t="s">
        <v>3092</v>
      </c>
      <c r="Q713">
        <v>16</v>
      </c>
      <c r="R713" t="s">
        <v>3129</v>
      </c>
      <c r="S713">
        <v>1103</v>
      </c>
      <c r="T713" t="s">
        <v>1114</v>
      </c>
      <c r="U713">
        <v>50</v>
      </c>
      <c r="V713">
        <v>17</v>
      </c>
      <c r="W713" t="s">
        <v>1139</v>
      </c>
      <c r="X713">
        <v>1</v>
      </c>
      <c r="Y713" t="s">
        <v>83</v>
      </c>
      <c r="Z713">
        <v>3</v>
      </c>
      <c r="AA713" t="s">
        <v>87</v>
      </c>
      <c r="AB713">
        <v>1</v>
      </c>
      <c r="AC713" s="2">
        <v>0</v>
      </c>
      <c r="AD713" s="2">
        <v>0</v>
      </c>
      <c r="AE713" s="2">
        <v>0</v>
      </c>
      <c r="AF713" s="2">
        <v>40</v>
      </c>
      <c r="AG713" s="2">
        <v>40</v>
      </c>
      <c r="AH713" s="2">
        <v>100</v>
      </c>
      <c r="AI713" s="2">
        <v>60</v>
      </c>
      <c r="AJ713" s="2">
        <v>60</v>
      </c>
      <c r="AK713" s="2">
        <v>100</v>
      </c>
      <c r="AL713" s="2">
        <v>0</v>
      </c>
      <c r="AM713" s="2">
        <v>0</v>
      </c>
      <c r="AN713" s="2">
        <v>0</v>
      </c>
      <c r="AO713" s="2">
        <v>0</v>
      </c>
      <c r="AP713" s="2">
        <v>0</v>
      </c>
      <c r="AQ713" s="2">
        <v>0</v>
      </c>
      <c r="AR713" s="2">
        <v>100</v>
      </c>
      <c r="AS713" s="2">
        <v>100</v>
      </c>
      <c r="AT713" s="2">
        <v>100</v>
      </c>
      <c r="AU713" s="2">
        <v>0</v>
      </c>
      <c r="AV713" s="2">
        <v>0</v>
      </c>
      <c r="AW713" s="2">
        <v>0</v>
      </c>
      <c r="AX713" s="2">
        <v>2941247794</v>
      </c>
      <c r="AY713" s="2">
        <v>2941247794</v>
      </c>
      <c r="AZ713" s="2">
        <v>100</v>
      </c>
      <c r="BA713" s="2">
        <v>1425800000</v>
      </c>
      <c r="BB713" s="2">
        <v>631809047</v>
      </c>
      <c r="BC713" s="2">
        <v>44.31</v>
      </c>
      <c r="BD713" s="2">
        <v>0</v>
      </c>
      <c r="BE713" s="2">
        <v>0</v>
      </c>
      <c r="BF713" s="2">
        <v>0</v>
      </c>
      <c r="BG713" s="2">
        <v>0</v>
      </c>
      <c r="BH713" s="2">
        <v>0</v>
      </c>
      <c r="BI713" s="2">
        <v>0</v>
      </c>
      <c r="BJ713" s="2">
        <v>4367047794</v>
      </c>
      <c r="BK713" s="2">
        <v>3573056841</v>
      </c>
      <c r="BL713" s="2">
        <v>81.819999999999993</v>
      </c>
      <c r="BN713" s="3">
        <f t="shared" si="105"/>
        <v>0</v>
      </c>
      <c r="BO713" s="3">
        <f t="shared" si="106"/>
        <v>0</v>
      </c>
      <c r="BP713" s="3">
        <f t="shared" si="107"/>
        <v>2941.2477939999999</v>
      </c>
      <c r="BQ713" s="3">
        <f t="shared" si="108"/>
        <v>2941.2477939999999</v>
      </c>
      <c r="BR713" s="3">
        <f t="shared" si="109"/>
        <v>1425.8</v>
      </c>
      <c r="BS713" s="3">
        <f t="shared" si="110"/>
        <v>631.80904699999996</v>
      </c>
      <c r="BT713" s="3">
        <f t="shared" si="111"/>
        <v>0</v>
      </c>
      <c r="BU713" s="3">
        <f t="shared" si="112"/>
        <v>0</v>
      </c>
      <c r="BV713" s="3">
        <f t="shared" si="113"/>
        <v>0</v>
      </c>
      <c r="BW713" s="3">
        <f t="shared" si="113"/>
        <v>0</v>
      </c>
    </row>
    <row r="714" spans="1:75" x14ac:dyDescent="0.25">
      <c r="A714">
        <v>506859452</v>
      </c>
      <c r="B714">
        <v>5</v>
      </c>
      <c r="C714" t="s">
        <v>75</v>
      </c>
      <c r="D714" t="s">
        <v>76</v>
      </c>
      <c r="E714">
        <v>2020</v>
      </c>
      <c r="F714" t="s">
        <v>77</v>
      </c>
      <c r="G714" t="s">
        <v>78</v>
      </c>
      <c r="H714">
        <v>2</v>
      </c>
      <c r="I714" t="s">
        <v>79</v>
      </c>
      <c r="J714">
        <v>122</v>
      </c>
      <c r="K714" t="s">
        <v>1039</v>
      </c>
      <c r="L714" t="s">
        <v>3035</v>
      </c>
      <c r="M714">
        <v>92</v>
      </c>
      <c r="N714" t="s">
        <v>3083</v>
      </c>
      <c r="O714">
        <v>2</v>
      </c>
      <c r="P714" t="s">
        <v>3092</v>
      </c>
      <c r="Q714">
        <v>16</v>
      </c>
      <c r="R714" t="s">
        <v>3129</v>
      </c>
      <c r="S714">
        <v>1103</v>
      </c>
      <c r="T714" t="s">
        <v>1114</v>
      </c>
      <c r="U714">
        <v>50</v>
      </c>
      <c r="V714">
        <v>18</v>
      </c>
      <c r="W714" t="s">
        <v>1140</v>
      </c>
      <c r="X714">
        <v>1</v>
      </c>
      <c r="Y714" t="s">
        <v>83</v>
      </c>
      <c r="Z714">
        <v>4</v>
      </c>
      <c r="AA714" t="s">
        <v>187</v>
      </c>
      <c r="AB714">
        <v>1</v>
      </c>
      <c r="AC714" s="2">
        <v>0</v>
      </c>
      <c r="AD714" s="2">
        <v>0</v>
      </c>
      <c r="AE714" s="2">
        <v>0</v>
      </c>
      <c r="AF714" s="2">
        <v>0</v>
      </c>
      <c r="AG714" s="2">
        <v>0</v>
      </c>
      <c r="AH714" s="2">
        <v>0</v>
      </c>
      <c r="AI714" s="2">
        <v>0</v>
      </c>
      <c r="AJ714" s="2">
        <v>0</v>
      </c>
      <c r="AK714" s="2">
        <v>0</v>
      </c>
      <c r="AL714" s="2">
        <v>100</v>
      </c>
      <c r="AM714" s="2">
        <v>0</v>
      </c>
      <c r="AN714" s="2">
        <v>0</v>
      </c>
      <c r="AO714" s="2">
        <v>0</v>
      </c>
      <c r="AP714" s="2">
        <v>0</v>
      </c>
      <c r="AQ714" s="2">
        <v>0</v>
      </c>
      <c r="AR714" s="2">
        <v>100</v>
      </c>
      <c r="AS714" s="2">
        <v>0</v>
      </c>
      <c r="AT714" s="2">
        <v>0</v>
      </c>
      <c r="AU714" s="2">
        <v>0</v>
      </c>
      <c r="AV714" s="2">
        <v>0</v>
      </c>
      <c r="AW714" s="2">
        <v>0</v>
      </c>
      <c r="AX714" s="2">
        <v>0</v>
      </c>
      <c r="AY714" s="2">
        <v>0</v>
      </c>
      <c r="AZ714" s="2">
        <v>0</v>
      </c>
      <c r="BA714" s="2">
        <v>0</v>
      </c>
      <c r="BB714" s="2">
        <v>0</v>
      </c>
      <c r="BC714" s="2">
        <v>0</v>
      </c>
      <c r="BD714" s="2">
        <v>0</v>
      </c>
      <c r="BE714" s="2">
        <v>0</v>
      </c>
      <c r="BF714" s="2">
        <v>0</v>
      </c>
      <c r="BG714" s="2">
        <v>0</v>
      </c>
      <c r="BH714" s="2">
        <v>0</v>
      </c>
      <c r="BI714" s="2">
        <v>0</v>
      </c>
      <c r="BJ714" s="2">
        <v>0</v>
      </c>
      <c r="BK714" s="2">
        <v>0</v>
      </c>
      <c r="BL714" s="2">
        <v>0</v>
      </c>
      <c r="BN714" s="3">
        <f t="shared" si="105"/>
        <v>0</v>
      </c>
      <c r="BO714" s="3">
        <f t="shared" si="106"/>
        <v>0</v>
      </c>
      <c r="BP714" s="3">
        <f t="shared" si="107"/>
        <v>0</v>
      </c>
      <c r="BQ714" s="3">
        <f t="shared" si="108"/>
        <v>0</v>
      </c>
      <c r="BR714" s="3">
        <f t="shared" si="109"/>
        <v>0</v>
      </c>
      <c r="BS714" s="3">
        <f t="shared" si="110"/>
        <v>0</v>
      </c>
      <c r="BT714" s="3">
        <f t="shared" si="111"/>
        <v>0</v>
      </c>
      <c r="BU714" s="3">
        <f t="shared" si="112"/>
        <v>0</v>
      </c>
      <c r="BV714" s="3">
        <f t="shared" si="113"/>
        <v>0</v>
      </c>
      <c r="BW714" s="3">
        <f t="shared" si="113"/>
        <v>0</v>
      </c>
    </row>
    <row r="715" spans="1:75" x14ac:dyDescent="0.25">
      <c r="A715">
        <v>506859452</v>
      </c>
      <c r="B715">
        <v>5</v>
      </c>
      <c r="C715" t="s">
        <v>75</v>
      </c>
      <c r="D715" t="s">
        <v>76</v>
      </c>
      <c r="E715">
        <v>2020</v>
      </c>
      <c r="F715" t="s">
        <v>77</v>
      </c>
      <c r="G715" t="s">
        <v>78</v>
      </c>
      <c r="H715">
        <v>2</v>
      </c>
      <c r="I715" t="s">
        <v>79</v>
      </c>
      <c r="J715">
        <v>122</v>
      </c>
      <c r="K715" t="s">
        <v>1039</v>
      </c>
      <c r="L715" t="s">
        <v>3035</v>
      </c>
      <c r="M715">
        <v>92</v>
      </c>
      <c r="N715" t="s">
        <v>3083</v>
      </c>
      <c r="O715">
        <v>2</v>
      </c>
      <c r="P715" t="s">
        <v>3092</v>
      </c>
      <c r="Q715">
        <v>16</v>
      </c>
      <c r="R715" t="s">
        <v>3129</v>
      </c>
      <c r="S715">
        <v>1103</v>
      </c>
      <c r="T715" t="s">
        <v>1114</v>
      </c>
      <c r="U715">
        <v>50</v>
      </c>
      <c r="V715">
        <v>19</v>
      </c>
      <c r="W715" t="s">
        <v>1052</v>
      </c>
      <c r="X715">
        <v>2</v>
      </c>
      <c r="Y715" t="s">
        <v>94</v>
      </c>
      <c r="Z715">
        <v>1</v>
      </c>
      <c r="AA715" t="s">
        <v>84</v>
      </c>
      <c r="AB715">
        <v>1</v>
      </c>
      <c r="AC715" s="2">
        <v>0</v>
      </c>
      <c r="AD715" s="2">
        <v>0</v>
      </c>
      <c r="AE715" s="2">
        <v>0</v>
      </c>
      <c r="AF715" s="2">
        <v>0</v>
      </c>
      <c r="AG715" s="2">
        <v>0</v>
      </c>
      <c r="AH715" s="2">
        <v>0</v>
      </c>
      <c r="AI715" s="2">
        <v>0</v>
      </c>
      <c r="AJ715" s="2">
        <v>0</v>
      </c>
      <c r="AK715" s="2">
        <v>0</v>
      </c>
      <c r="AL715" s="2">
        <v>100</v>
      </c>
      <c r="AM715" s="2">
        <v>92.3</v>
      </c>
      <c r="AN715" s="2">
        <v>92.3</v>
      </c>
      <c r="AO715" s="2">
        <v>100</v>
      </c>
      <c r="AP715" s="2">
        <v>93.7</v>
      </c>
      <c r="AQ715" s="2">
        <v>93.7</v>
      </c>
      <c r="AR715" s="2" t="s">
        <v>95</v>
      </c>
      <c r="AS715" s="2" t="s">
        <v>95</v>
      </c>
      <c r="AT715" s="2" t="s">
        <v>95</v>
      </c>
      <c r="AU715" s="2">
        <v>0</v>
      </c>
      <c r="AV715" s="2">
        <v>0</v>
      </c>
      <c r="AW715" s="2">
        <v>0</v>
      </c>
      <c r="AX715" s="2">
        <v>0</v>
      </c>
      <c r="AY715" s="2">
        <v>0</v>
      </c>
      <c r="AZ715" s="2">
        <v>0</v>
      </c>
      <c r="BA715" s="2">
        <v>0</v>
      </c>
      <c r="BB715" s="2">
        <v>0</v>
      </c>
      <c r="BC715" s="2">
        <v>0</v>
      </c>
      <c r="BD715" s="2">
        <v>2036388552</v>
      </c>
      <c r="BE715" s="2">
        <v>1880199544</v>
      </c>
      <c r="BF715" s="2">
        <v>92.33</v>
      </c>
      <c r="BG715" s="2">
        <v>1742478856</v>
      </c>
      <c r="BH715" s="2">
        <v>1632972856</v>
      </c>
      <c r="BI715" s="2">
        <v>93.72</v>
      </c>
      <c r="BJ715" s="2">
        <v>3778867408</v>
      </c>
      <c r="BK715" s="2">
        <v>3513172400</v>
      </c>
      <c r="BL715" s="2">
        <v>92.97</v>
      </c>
      <c r="BM715" t="s">
        <v>1141</v>
      </c>
      <c r="BN715" s="3">
        <f t="shared" si="105"/>
        <v>0</v>
      </c>
      <c r="BO715" s="3">
        <f t="shared" si="106"/>
        <v>0</v>
      </c>
      <c r="BP715" s="3">
        <f t="shared" si="107"/>
        <v>0</v>
      </c>
      <c r="BQ715" s="3">
        <f t="shared" si="108"/>
        <v>0</v>
      </c>
      <c r="BR715" s="3">
        <f t="shared" si="109"/>
        <v>0</v>
      </c>
      <c r="BS715" s="3">
        <f t="shared" si="110"/>
        <v>0</v>
      </c>
      <c r="BT715" s="3">
        <f t="shared" si="111"/>
        <v>2036.3885519999999</v>
      </c>
      <c r="BU715" s="3">
        <f t="shared" si="112"/>
        <v>1880.1995440000001</v>
      </c>
      <c r="BV715" s="3">
        <f t="shared" si="113"/>
        <v>1742.478856</v>
      </c>
      <c r="BW715" s="3">
        <f t="shared" si="113"/>
        <v>1632.9728560000001</v>
      </c>
    </row>
    <row r="716" spans="1:75" x14ac:dyDescent="0.25">
      <c r="A716">
        <v>506859452</v>
      </c>
      <c r="B716">
        <v>5</v>
      </c>
      <c r="C716" t="s">
        <v>75</v>
      </c>
      <c r="D716" t="s">
        <v>76</v>
      </c>
      <c r="E716">
        <v>2020</v>
      </c>
      <c r="F716" t="s">
        <v>77</v>
      </c>
      <c r="G716" t="s">
        <v>78</v>
      </c>
      <c r="H716">
        <v>2</v>
      </c>
      <c r="I716" t="s">
        <v>79</v>
      </c>
      <c r="J716">
        <v>122</v>
      </c>
      <c r="K716" t="s">
        <v>1039</v>
      </c>
      <c r="L716" t="s">
        <v>3035</v>
      </c>
      <c r="M716">
        <v>92</v>
      </c>
      <c r="N716" t="s">
        <v>3083</v>
      </c>
      <c r="O716">
        <v>2</v>
      </c>
      <c r="P716" t="s">
        <v>3092</v>
      </c>
      <c r="Q716">
        <v>16</v>
      </c>
      <c r="R716" t="s">
        <v>3129</v>
      </c>
      <c r="S716">
        <v>1118</v>
      </c>
      <c r="T716" t="s">
        <v>1142</v>
      </c>
      <c r="U716">
        <v>33</v>
      </c>
      <c r="V716">
        <v>1</v>
      </c>
      <c r="W716" t="s">
        <v>1143</v>
      </c>
      <c r="X716">
        <v>2</v>
      </c>
      <c r="Y716" t="s">
        <v>94</v>
      </c>
      <c r="Z716">
        <v>1</v>
      </c>
      <c r="AA716" t="s">
        <v>84</v>
      </c>
      <c r="AB716">
        <v>1</v>
      </c>
      <c r="AC716" s="2">
        <v>100</v>
      </c>
      <c r="AD716" s="2">
        <v>100</v>
      </c>
      <c r="AE716" s="2">
        <v>100</v>
      </c>
      <c r="AF716" s="2">
        <v>100</v>
      </c>
      <c r="AG716" s="2">
        <v>100</v>
      </c>
      <c r="AH716" s="2">
        <v>100</v>
      </c>
      <c r="AI716" s="2">
        <v>100</v>
      </c>
      <c r="AJ716" s="2">
        <v>99.66</v>
      </c>
      <c r="AK716" s="2">
        <v>99.66</v>
      </c>
      <c r="AL716" s="2">
        <v>100</v>
      </c>
      <c r="AM716" s="2">
        <v>98.53</v>
      </c>
      <c r="AN716" s="2">
        <v>98.53</v>
      </c>
      <c r="AO716" s="2">
        <v>100</v>
      </c>
      <c r="AP716" s="2">
        <v>80.599999999999994</v>
      </c>
      <c r="AQ716" s="2">
        <v>80.599999999999994</v>
      </c>
      <c r="AR716" s="2" t="s">
        <v>95</v>
      </c>
      <c r="AS716" s="2" t="s">
        <v>95</v>
      </c>
      <c r="AT716" s="2" t="s">
        <v>95</v>
      </c>
      <c r="AU716" s="2">
        <v>34496976180</v>
      </c>
      <c r="AV716" s="2">
        <v>34393065551</v>
      </c>
      <c r="AW716" s="2">
        <v>99.7</v>
      </c>
      <c r="AX716" s="2">
        <v>92518936627</v>
      </c>
      <c r="AY716" s="2">
        <v>91900351237</v>
      </c>
      <c r="AZ716" s="2">
        <v>99.33</v>
      </c>
      <c r="BA716" s="2">
        <v>119030168673</v>
      </c>
      <c r="BB716" s="2">
        <v>118616688678</v>
      </c>
      <c r="BC716" s="2">
        <v>99.65</v>
      </c>
      <c r="BD716" s="2">
        <v>151442211709</v>
      </c>
      <c r="BE716" s="2">
        <v>148429318260</v>
      </c>
      <c r="BF716" s="2">
        <v>98.01</v>
      </c>
      <c r="BG716" s="2">
        <v>153350301000</v>
      </c>
      <c r="BH716" s="2">
        <v>107134650915</v>
      </c>
      <c r="BI716" s="2">
        <v>69.86</v>
      </c>
      <c r="BJ716" s="2">
        <v>550838594189</v>
      </c>
      <c r="BK716" s="2">
        <v>500474074641</v>
      </c>
      <c r="BL716" s="2">
        <v>90.86</v>
      </c>
      <c r="BM716" t="s">
        <v>1144</v>
      </c>
      <c r="BN716" s="3">
        <f t="shared" si="105"/>
        <v>34496.976179999998</v>
      </c>
      <c r="BO716" s="3">
        <f t="shared" si="106"/>
        <v>34393.065551</v>
      </c>
      <c r="BP716" s="3">
        <f t="shared" si="107"/>
        <v>92518.936627000003</v>
      </c>
      <c r="BQ716" s="3">
        <f t="shared" si="108"/>
        <v>91900.351236999995</v>
      </c>
      <c r="BR716" s="3">
        <f t="shared" si="109"/>
        <v>119030.16867299999</v>
      </c>
      <c r="BS716" s="3">
        <f t="shared" si="110"/>
        <v>118616.68867800001</v>
      </c>
      <c r="BT716" s="3">
        <f t="shared" si="111"/>
        <v>151442.211709</v>
      </c>
      <c r="BU716" s="3">
        <f t="shared" si="112"/>
        <v>148429.31826</v>
      </c>
      <c r="BV716" s="3">
        <f t="shared" si="113"/>
        <v>153350.30100000001</v>
      </c>
      <c r="BW716" s="3">
        <f t="shared" si="113"/>
        <v>107134.65091500001</v>
      </c>
    </row>
    <row r="717" spans="1:75" x14ac:dyDescent="0.25">
      <c r="A717">
        <v>506859452</v>
      </c>
      <c r="B717">
        <v>5</v>
      </c>
      <c r="C717" t="s">
        <v>75</v>
      </c>
      <c r="D717" t="s">
        <v>76</v>
      </c>
      <c r="E717">
        <v>2020</v>
      </c>
      <c r="F717" t="s">
        <v>77</v>
      </c>
      <c r="G717" t="s">
        <v>78</v>
      </c>
      <c r="H717">
        <v>2</v>
      </c>
      <c r="I717" t="s">
        <v>79</v>
      </c>
      <c r="J717">
        <v>122</v>
      </c>
      <c r="K717" t="s">
        <v>1039</v>
      </c>
      <c r="L717" t="s">
        <v>3035</v>
      </c>
      <c r="M717">
        <v>92</v>
      </c>
      <c r="N717" t="s">
        <v>3083</v>
      </c>
      <c r="O717">
        <v>2</v>
      </c>
      <c r="P717" t="s">
        <v>3092</v>
      </c>
      <c r="Q717">
        <v>16</v>
      </c>
      <c r="R717" t="s">
        <v>3129</v>
      </c>
      <c r="S717">
        <v>1118</v>
      </c>
      <c r="T717" t="s">
        <v>1142</v>
      </c>
      <c r="U717">
        <v>33</v>
      </c>
      <c r="V717">
        <v>2</v>
      </c>
      <c r="W717" t="s">
        <v>1145</v>
      </c>
      <c r="X717">
        <v>3</v>
      </c>
      <c r="Y717" t="s">
        <v>128</v>
      </c>
      <c r="Z717">
        <v>1</v>
      </c>
      <c r="AA717" t="s">
        <v>84</v>
      </c>
      <c r="AB717">
        <v>1</v>
      </c>
      <c r="AC717" s="2">
        <v>44.24</v>
      </c>
      <c r="AD717" s="2">
        <v>44.24</v>
      </c>
      <c r="AE717" s="2">
        <v>100</v>
      </c>
      <c r="AF717" s="2">
        <v>44.66</v>
      </c>
      <c r="AG717" s="2">
        <v>44.63</v>
      </c>
      <c r="AH717" s="2">
        <v>99.93</v>
      </c>
      <c r="AI717" s="2">
        <v>45.08</v>
      </c>
      <c r="AJ717" s="2">
        <v>45.03</v>
      </c>
      <c r="AK717" s="2">
        <v>99.89</v>
      </c>
      <c r="AL717" s="2">
        <v>45.51</v>
      </c>
      <c r="AM717" s="2">
        <v>45.49</v>
      </c>
      <c r="AN717" s="2">
        <v>99.96</v>
      </c>
      <c r="AO717" s="2">
        <v>45.92</v>
      </c>
      <c r="AP717" s="2">
        <v>45.8</v>
      </c>
      <c r="AQ717" s="2">
        <v>99.74</v>
      </c>
      <c r="AR717" s="2" t="s">
        <v>95</v>
      </c>
      <c r="AS717" s="2" t="s">
        <v>95</v>
      </c>
      <c r="AT717" s="2" t="s">
        <v>95</v>
      </c>
      <c r="AU717" s="2">
        <v>811298501</v>
      </c>
      <c r="AV717" s="2">
        <v>810731651</v>
      </c>
      <c r="AW717" s="2">
        <v>99.93</v>
      </c>
      <c r="AX717" s="2">
        <v>9762879028</v>
      </c>
      <c r="AY717" s="2">
        <v>9327527063</v>
      </c>
      <c r="AZ717" s="2">
        <v>95.54</v>
      </c>
      <c r="BA717" s="2">
        <v>1887115123</v>
      </c>
      <c r="BB717" s="2">
        <v>1857124256</v>
      </c>
      <c r="BC717" s="2">
        <v>98.41</v>
      </c>
      <c r="BD717" s="2">
        <v>2412547562</v>
      </c>
      <c r="BE717" s="2">
        <v>2393750695</v>
      </c>
      <c r="BF717" s="2">
        <v>99.22</v>
      </c>
      <c r="BG717" s="2">
        <v>2617794350</v>
      </c>
      <c r="BH717" s="2">
        <v>677391700</v>
      </c>
      <c r="BI717" s="2">
        <v>25.88</v>
      </c>
      <c r="BJ717" s="2">
        <v>17491634564</v>
      </c>
      <c r="BK717" s="2">
        <v>15066525365</v>
      </c>
      <c r="BL717" s="2">
        <v>86.14</v>
      </c>
      <c r="BM717" t="s">
        <v>1146</v>
      </c>
      <c r="BN717" s="3">
        <f t="shared" si="105"/>
        <v>811.29850099999999</v>
      </c>
      <c r="BO717" s="3">
        <f t="shared" si="106"/>
        <v>810.73165100000006</v>
      </c>
      <c r="BP717" s="3">
        <f t="shared" si="107"/>
        <v>9762.8790279999994</v>
      </c>
      <c r="BQ717" s="3">
        <f t="shared" si="108"/>
        <v>9327.5270629999995</v>
      </c>
      <c r="BR717" s="3">
        <f t="shared" si="109"/>
        <v>1887.115123</v>
      </c>
      <c r="BS717" s="3">
        <f t="shared" si="110"/>
        <v>1857.1242560000001</v>
      </c>
      <c r="BT717" s="3">
        <f t="shared" si="111"/>
        <v>2412.5475620000002</v>
      </c>
      <c r="BU717" s="3">
        <f t="shared" si="112"/>
        <v>2393.7506950000002</v>
      </c>
      <c r="BV717" s="3">
        <f t="shared" si="113"/>
        <v>2617.7943500000001</v>
      </c>
      <c r="BW717" s="3">
        <f t="shared" si="113"/>
        <v>677.39170000000001</v>
      </c>
    </row>
    <row r="718" spans="1:75" x14ac:dyDescent="0.25">
      <c r="A718">
        <v>506859452</v>
      </c>
      <c r="B718">
        <v>5</v>
      </c>
      <c r="C718" t="s">
        <v>75</v>
      </c>
      <c r="D718" t="s">
        <v>76</v>
      </c>
      <c r="E718">
        <v>2020</v>
      </c>
      <c r="F718" t="s">
        <v>77</v>
      </c>
      <c r="G718" t="s">
        <v>78</v>
      </c>
      <c r="H718">
        <v>2</v>
      </c>
      <c r="I718" t="s">
        <v>79</v>
      </c>
      <c r="J718">
        <v>122</v>
      </c>
      <c r="K718" t="s">
        <v>1039</v>
      </c>
      <c r="L718" t="s">
        <v>3035</v>
      </c>
      <c r="M718">
        <v>92</v>
      </c>
      <c r="N718" t="s">
        <v>3083</v>
      </c>
      <c r="O718">
        <v>2</v>
      </c>
      <c r="P718" t="s">
        <v>3092</v>
      </c>
      <c r="Q718">
        <v>16</v>
      </c>
      <c r="R718" t="s">
        <v>3129</v>
      </c>
      <c r="S718">
        <v>1118</v>
      </c>
      <c r="T718" t="s">
        <v>1142</v>
      </c>
      <c r="U718">
        <v>33</v>
      </c>
      <c r="V718">
        <v>3</v>
      </c>
      <c r="W718" t="s">
        <v>1147</v>
      </c>
      <c r="X718">
        <v>3</v>
      </c>
      <c r="Y718" t="s">
        <v>128</v>
      </c>
      <c r="Z718">
        <v>1</v>
      </c>
      <c r="AA718" t="s">
        <v>84</v>
      </c>
      <c r="AB718">
        <v>1</v>
      </c>
      <c r="AC718" s="2">
        <v>15</v>
      </c>
      <c r="AD718" s="2">
        <v>15</v>
      </c>
      <c r="AE718" s="2">
        <v>100</v>
      </c>
      <c r="AF718" s="2">
        <v>40</v>
      </c>
      <c r="AG718" s="2">
        <v>40</v>
      </c>
      <c r="AH718" s="2">
        <v>100</v>
      </c>
      <c r="AI718" s="2">
        <v>65</v>
      </c>
      <c r="AJ718" s="2">
        <v>63.13</v>
      </c>
      <c r="AK718" s="2">
        <v>97.12</v>
      </c>
      <c r="AL718" s="2">
        <v>90</v>
      </c>
      <c r="AM718" s="2">
        <v>85.4</v>
      </c>
      <c r="AN718" s="2">
        <v>94.89</v>
      </c>
      <c r="AO718" s="2">
        <v>100</v>
      </c>
      <c r="AP718" s="2">
        <v>98</v>
      </c>
      <c r="AQ718" s="2">
        <v>98</v>
      </c>
      <c r="AR718" s="2" t="s">
        <v>95</v>
      </c>
      <c r="AS718" s="2" t="s">
        <v>95</v>
      </c>
      <c r="AT718" s="2" t="s">
        <v>95</v>
      </c>
      <c r="AU718" s="2">
        <v>62100000</v>
      </c>
      <c r="AV718" s="2">
        <v>62100000</v>
      </c>
      <c r="AW718" s="2">
        <v>100</v>
      </c>
      <c r="AX718" s="2">
        <v>542654439</v>
      </c>
      <c r="AY718" s="2">
        <v>542168498</v>
      </c>
      <c r="AZ718" s="2">
        <v>99.91</v>
      </c>
      <c r="BA718" s="2">
        <v>600850952</v>
      </c>
      <c r="BB718" s="2">
        <v>598041633</v>
      </c>
      <c r="BC718" s="2">
        <v>99.53</v>
      </c>
      <c r="BD718" s="2">
        <v>708352000</v>
      </c>
      <c r="BE718" s="2">
        <v>708352000</v>
      </c>
      <c r="BF718" s="2">
        <v>100</v>
      </c>
      <c r="BG718" s="2">
        <v>757403000</v>
      </c>
      <c r="BH718" s="2">
        <v>390206500</v>
      </c>
      <c r="BI718" s="2">
        <v>51.52</v>
      </c>
      <c r="BJ718" s="2">
        <v>2671360391</v>
      </c>
      <c r="BK718" s="2">
        <v>2300868631</v>
      </c>
      <c r="BL718" s="2">
        <v>86.13</v>
      </c>
      <c r="BM718" t="s">
        <v>1148</v>
      </c>
      <c r="BN718" s="3">
        <f t="shared" si="105"/>
        <v>62.1</v>
      </c>
      <c r="BO718" s="3">
        <f t="shared" si="106"/>
        <v>62.1</v>
      </c>
      <c r="BP718" s="3">
        <f t="shared" si="107"/>
        <v>542.65443900000002</v>
      </c>
      <c r="BQ718" s="3">
        <f t="shared" si="108"/>
        <v>542.168498</v>
      </c>
      <c r="BR718" s="3">
        <f t="shared" si="109"/>
        <v>600.85095200000001</v>
      </c>
      <c r="BS718" s="3">
        <f t="shared" si="110"/>
        <v>598.04163300000005</v>
      </c>
      <c r="BT718" s="3">
        <f t="shared" si="111"/>
        <v>708.35199999999998</v>
      </c>
      <c r="BU718" s="3">
        <f t="shared" si="112"/>
        <v>708.35199999999998</v>
      </c>
      <c r="BV718" s="3">
        <f t="shared" si="113"/>
        <v>757.40300000000002</v>
      </c>
      <c r="BW718" s="3">
        <f t="shared" si="113"/>
        <v>390.20650000000001</v>
      </c>
    </row>
    <row r="719" spans="1:75" x14ac:dyDescent="0.25">
      <c r="A719">
        <v>506859452</v>
      </c>
      <c r="B719">
        <v>5</v>
      </c>
      <c r="C719" t="s">
        <v>75</v>
      </c>
      <c r="D719" t="s">
        <v>76</v>
      </c>
      <c r="E719">
        <v>2020</v>
      </c>
      <c r="F719" t="s">
        <v>77</v>
      </c>
      <c r="G719" t="s">
        <v>78</v>
      </c>
      <c r="H719">
        <v>2</v>
      </c>
      <c r="I719" t="s">
        <v>79</v>
      </c>
      <c r="J719">
        <v>122</v>
      </c>
      <c r="K719" t="s">
        <v>1039</v>
      </c>
      <c r="L719" t="s">
        <v>3035</v>
      </c>
      <c r="M719">
        <v>92</v>
      </c>
      <c r="N719" t="s">
        <v>3083</v>
      </c>
      <c r="O719">
        <v>2</v>
      </c>
      <c r="P719" t="s">
        <v>3092</v>
      </c>
      <c r="Q719">
        <v>16</v>
      </c>
      <c r="R719" t="s">
        <v>3129</v>
      </c>
      <c r="S719">
        <v>1118</v>
      </c>
      <c r="T719" t="s">
        <v>1142</v>
      </c>
      <c r="U719">
        <v>33</v>
      </c>
      <c r="V719">
        <v>4</v>
      </c>
      <c r="W719" t="s">
        <v>1149</v>
      </c>
      <c r="X719">
        <v>2</v>
      </c>
      <c r="Y719" t="s">
        <v>94</v>
      </c>
      <c r="Z719">
        <v>1</v>
      </c>
      <c r="AA719" t="s">
        <v>84</v>
      </c>
      <c r="AB719">
        <v>1</v>
      </c>
      <c r="AC719" s="2">
        <v>100</v>
      </c>
      <c r="AD719" s="2">
        <v>80</v>
      </c>
      <c r="AE719" s="2">
        <v>80</v>
      </c>
      <c r="AF719" s="2">
        <v>100</v>
      </c>
      <c r="AG719" s="2">
        <v>100</v>
      </c>
      <c r="AH719" s="2">
        <v>100</v>
      </c>
      <c r="AI719" s="2">
        <v>100</v>
      </c>
      <c r="AJ719" s="2">
        <v>100</v>
      </c>
      <c r="AK719" s="2">
        <v>100</v>
      </c>
      <c r="AL719" s="2">
        <v>100</v>
      </c>
      <c r="AM719" s="2">
        <v>92</v>
      </c>
      <c r="AN719" s="2">
        <v>92</v>
      </c>
      <c r="AO719" s="2">
        <v>100</v>
      </c>
      <c r="AP719" s="2">
        <v>100</v>
      </c>
      <c r="AQ719" s="2">
        <v>100</v>
      </c>
      <c r="AR719" s="2" t="s">
        <v>95</v>
      </c>
      <c r="AS719" s="2" t="s">
        <v>95</v>
      </c>
      <c r="AT719" s="2" t="s">
        <v>95</v>
      </c>
      <c r="AU719" s="2">
        <v>30855167</v>
      </c>
      <c r="AV719" s="2">
        <v>30855167</v>
      </c>
      <c r="AW719" s="2">
        <v>100</v>
      </c>
      <c r="AX719" s="2">
        <v>314303233</v>
      </c>
      <c r="AY719" s="2">
        <v>314303233</v>
      </c>
      <c r="AZ719" s="2">
        <v>100</v>
      </c>
      <c r="BA719" s="2">
        <v>425976107</v>
      </c>
      <c r="BB719" s="2">
        <v>399756803</v>
      </c>
      <c r="BC719" s="2">
        <v>93.84</v>
      </c>
      <c r="BD719" s="2">
        <v>521627802</v>
      </c>
      <c r="BE719" s="2">
        <v>519811367</v>
      </c>
      <c r="BF719" s="2">
        <v>99.65</v>
      </c>
      <c r="BG719" s="2">
        <v>519962000</v>
      </c>
      <c r="BH719" s="2">
        <v>234481500</v>
      </c>
      <c r="BI719" s="2">
        <v>45.1</v>
      </c>
      <c r="BJ719" s="2">
        <v>1812724309</v>
      </c>
      <c r="BK719" s="2">
        <v>1499208070</v>
      </c>
      <c r="BL719" s="2">
        <v>82.7</v>
      </c>
      <c r="BN719" s="3">
        <f t="shared" si="105"/>
        <v>30.855167000000002</v>
      </c>
      <c r="BO719" s="3">
        <f t="shared" si="106"/>
        <v>30.855167000000002</v>
      </c>
      <c r="BP719" s="3">
        <f t="shared" si="107"/>
        <v>314.30323299999998</v>
      </c>
      <c r="BQ719" s="3">
        <f t="shared" si="108"/>
        <v>314.30323299999998</v>
      </c>
      <c r="BR719" s="3">
        <f t="shared" si="109"/>
        <v>425.97610700000001</v>
      </c>
      <c r="BS719" s="3">
        <f t="shared" si="110"/>
        <v>399.75680299999999</v>
      </c>
      <c r="BT719" s="3">
        <f t="shared" si="111"/>
        <v>521.62780199999997</v>
      </c>
      <c r="BU719" s="3">
        <f t="shared" si="112"/>
        <v>519.81136700000002</v>
      </c>
      <c r="BV719" s="3">
        <f t="shared" si="113"/>
        <v>519.96199999999999</v>
      </c>
      <c r="BW719" s="3">
        <f t="shared" si="113"/>
        <v>234.48150000000001</v>
      </c>
    </row>
    <row r="720" spans="1:75" x14ac:dyDescent="0.25">
      <c r="A720">
        <v>506859452</v>
      </c>
      <c r="B720">
        <v>5</v>
      </c>
      <c r="C720" t="s">
        <v>75</v>
      </c>
      <c r="D720" t="s">
        <v>76</v>
      </c>
      <c r="E720">
        <v>2020</v>
      </c>
      <c r="F720" t="s">
        <v>77</v>
      </c>
      <c r="G720" t="s">
        <v>78</v>
      </c>
      <c r="H720">
        <v>2</v>
      </c>
      <c r="I720" t="s">
        <v>79</v>
      </c>
      <c r="J720">
        <v>122</v>
      </c>
      <c r="K720" t="s">
        <v>1039</v>
      </c>
      <c r="L720" t="s">
        <v>3035</v>
      </c>
      <c r="M720">
        <v>92</v>
      </c>
      <c r="N720" t="s">
        <v>3083</v>
      </c>
      <c r="O720">
        <v>2</v>
      </c>
      <c r="P720" t="s">
        <v>3092</v>
      </c>
      <c r="Q720">
        <v>16</v>
      </c>
      <c r="R720" t="s">
        <v>3129</v>
      </c>
      <c r="S720">
        <v>1118</v>
      </c>
      <c r="T720" t="s">
        <v>1142</v>
      </c>
      <c r="U720">
        <v>33</v>
      </c>
      <c r="V720">
        <v>5</v>
      </c>
      <c r="W720" t="s">
        <v>1150</v>
      </c>
      <c r="X720">
        <v>2</v>
      </c>
      <c r="Y720" t="s">
        <v>94</v>
      </c>
      <c r="Z720">
        <v>1</v>
      </c>
      <c r="AA720" t="s">
        <v>84</v>
      </c>
      <c r="AB720">
        <v>1</v>
      </c>
      <c r="AC720" s="2">
        <v>100</v>
      </c>
      <c r="AD720" s="2">
        <v>100</v>
      </c>
      <c r="AE720" s="2">
        <v>100</v>
      </c>
      <c r="AF720" s="2">
        <v>100</v>
      </c>
      <c r="AG720" s="2">
        <v>100</v>
      </c>
      <c r="AH720" s="2">
        <v>100</v>
      </c>
      <c r="AI720" s="2">
        <v>100</v>
      </c>
      <c r="AJ720" s="2">
        <v>100</v>
      </c>
      <c r="AK720" s="2">
        <v>100</v>
      </c>
      <c r="AL720" s="2">
        <v>100</v>
      </c>
      <c r="AM720" s="2">
        <v>100</v>
      </c>
      <c r="AN720" s="2">
        <v>100</v>
      </c>
      <c r="AO720" s="2">
        <v>100</v>
      </c>
      <c r="AP720" s="2">
        <v>100</v>
      </c>
      <c r="AQ720" s="2">
        <v>100</v>
      </c>
      <c r="AR720" s="2" t="s">
        <v>95</v>
      </c>
      <c r="AS720" s="2" t="s">
        <v>95</v>
      </c>
      <c r="AT720" s="2" t="s">
        <v>95</v>
      </c>
      <c r="AU720" s="2">
        <v>53675297084</v>
      </c>
      <c r="AV720" s="2">
        <v>53672297416</v>
      </c>
      <c r="AW720" s="2">
        <v>99.99</v>
      </c>
      <c r="AX720" s="2">
        <v>121562618793</v>
      </c>
      <c r="AY720" s="2">
        <v>121505292040</v>
      </c>
      <c r="AZ720" s="2">
        <v>99.95</v>
      </c>
      <c r="BA720" s="2">
        <v>134204705752</v>
      </c>
      <c r="BB720" s="2">
        <v>134085699753</v>
      </c>
      <c r="BC720" s="2">
        <v>99.91</v>
      </c>
      <c r="BD720" s="2">
        <v>137854547057</v>
      </c>
      <c r="BE720" s="2">
        <v>137554117012</v>
      </c>
      <c r="BF720" s="2">
        <v>99.78</v>
      </c>
      <c r="BG720" s="2">
        <v>150852771000</v>
      </c>
      <c r="BH720" s="2">
        <v>63436280021</v>
      </c>
      <c r="BI720" s="2">
        <v>42.05</v>
      </c>
      <c r="BJ720" s="2">
        <v>598149939686</v>
      </c>
      <c r="BK720" s="2">
        <v>510253686242</v>
      </c>
      <c r="BL720" s="2">
        <v>85.31</v>
      </c>
      <c r="BN720" s="3">
        <f t="shared" si="105"/>
        <v>53675.297083999998</v>
      </c>
      <c r="BO720" s="3">
        <f t="shared" si="106"/>
        <v>53672.297416000001</v>
      </c>
      <c r="BP720" s="3">
        <f t="shared" si="107"/>
        <v>121562.618793</v>
      </c>
      <c r="BQ720" s="3">
        <f t="shared" si="108"/>
        <v>121505.29204</v>
      </c>
      <c r="BR720" s="3">
        <f t="shared" si="109"/>
        <v>134204.70575200001</v>
      </c>
      <c r="BS720" s="3">
        <f t="shared" si="110"/>
        <v>134085.69975299999</v>
      </c>
      <c r="BT720" s="3">
        <f t="shared" si="111"/>
        <v>137854.54705699999</v>
      </c>
      <c r="BU720" s="3">
        <f t="shared" si="112"/>
        <v>137554.117012</v>
      </c>
      <c r="BV720" s="3">
        <f t="shared" si="113"/>
        <v>150852.77100000001</v>
      </c>
      <c r="BW720" s="3">
        <f t="shared" si="113"/>
        <v>63436.280020999999</v>
      </c>
    </row>
    <row r="721" spans="1:75" x14ac:dyDescent="0.25">
      <c r="A721">
        <v>506859452</v>
      </c>
      <c r="B721">
        <v>5</v>
      </c>
      <c r="C721" t="s">
        <v>75</v>
      </c>
      <c r="D721" t="s">
        <v>76</v>
      </c>
      <c r="E721">
        <v>2020</v>
      </c>
      <c r="F721" t="s">
        <v>77</v>
      </c>
      <c r="G721" t="s">
        <v>78</v>
      </c>
      <c r="H721">
        <v>2</v>
      </c>
      <c r="I721" t="s">
        <v>79</v>
      </c>
      <c r="J721">
        <v>122</v>
      </c>
      <c r="K721" t="s">
        <v>1039</v>
      </c>
      <c r="L721" t="s">
        <v>3035</v>
      </c>
      <c r="M721">
        <v>92</v>
      </c>
      <c r="N721" t="s">
        <v>3083</v>
      </c>
      <c r="O721">
        <v>2</v>
      </c>
      <c r="P721" t="s">
        <v>3092</v>
      </c>
      <c r="Q721">
        <v>16</v>
      </c>
      <c r="R721" t="s">
        <v>3129</v>
      </c>
      <c r="S721">
        <v>1118</v>
      </c>
      <c r="T721" t="s">
        <v>1142</v>
      </c>
      <c r="U721">
        <v>33</v>
      </c>
      <c r="V721">
        <v>6</v>
      </c>
      <c r="W721" t="s">
        <v>1151</v>
      </c>
      <c r="X721">
        <v>3</v>
      </c>
      <c r="Y721" t="s">
        <v>128</v>
      </c>
      <c r="Z721">
        <v>1</v>
      </c>
      <c r="AA721" t="s">
        <v>84</v>
      </c>
      <c r="AB721">
        <v>1</v>
      </c>
      <c r="AC721" s="2">
        <v>0</v>
      </c>
      <c r="AD721" s="2">
        <v>0</v>
      </c>
      <c r="AE721" s="2">
        <v>0</v>
      </c>
      <c r="AF721" s="2">
        <v>0.3</v>
      </c>
      <c r="AG721" s="2">
        <v>0.26</v>
      </c>
      <c r="AH721" s="2">
        <v>86.67</v>
      </c>
      <c r="AI721" s="2">
        <v>0.7</v>
      </c>
      <c r="AJ721" s="2">
        <v>0.7</v>
      </c>
      <c r="AK721" s="2">
        <v>100</v>
      </c>
      <c r="AL721" s="2">
        <v>0.9</v>
      </c>
      <c r="AM721" s="2">
        <v>0.9</v>
      </c>
      <c r="AN721" s="2">
        <v>100</v>
      </c>
      <c r="AO721" s="2">
        <v>1</v>
      </c>
      <c r="AP721" s="2">
        <v>1</v>
      </c>
      <c r="AQ721" s="2">
        <v>100</v>
      </c>
      <c r="AR721" s="2" t="s">
        <v>95</v>
      </c>
      <c r="AS721" s="2" t="s">
        <v>95</v>
      </c>
      <c r="AT721" s="2" t="s">
        <v>95</v>
      </c>
      <c r="AU721" s="2">
        <v>0</v>
      </c>
      <c r="AV721" s="2">
        <v>0</v>
      </c>
      <c r="AW721" s="2">
        <v>0</v>
      </c>
      <c r="AX721" s="2">
        <v>387496593</v>
      </c>
      <c r="AY721" s="2">
        <v>384800000</v>
      </c>
      <c r="AZ721" s="2">
        <v>99.3</v>
      </c>
      <c r="BA721" s="2">
        <v>103930733</v>
      </c>
      <c r="BB721" s="2">
        <v>103651600</v>
      </c>
      <c r="BC721" s="2">
        <v>99.73</v>
      </c>
      <c r="BD721" s="2">
        <v>167625000</v>
      </c>
      <c r="BE721" s="2">
        <v>159285000</v>
      </c>
      <c r="BF721" s="2">
        <v>95.02</v>
      </c>
      <c r="BG721" s="2">
        <v>200552000</v>
      </c>
      <c r="BH721" s="2">
        <v>25830000</v>
      </c>
      <c r="BI721" s="2">
        <v>12.88</v>
      </c>
      <c r="BJ721" s="2">
        <v>859604326</v>
      </c>
      <c r="BK721" s="2">
        <v>673566600</v>
      </c>
      <c r="BL721" s="2">
        <v>78.36</v>
      </c>
      <c r="BN721" s="3">
        <f t="shared" si="105"/>
        <v>0</v>
      </c>
      <c r="BO721" s="3">
        <f t="shared" si="106"/>
        <v>0</v>
      </c>
      <c r="BP721" s="3">
        <f t="shared" si="107"/>
        <v>387.49659300000002</v>
      </c>
      <c r="BQ721" s="3">
        <f t="shared" si="108"/>
        <v>384.8</v>
      </c>
      <c r="BR721" s="3">
        <f t="shared" si="109"/>
        <v>103.930733</v>
      </c>
      <c r="BS721" s="3">
        <f t="shared" si="110"/>
        <v>103.6516</v>
      </c>
      <c r="BT721" s="3">
        <f t="shared" si="111"/>
        <v>167.625</v>
      </c>
      <c r="BU721" s="3">
        <f t="shared" si="112"/>
        <v>159.285</v>
      </c>
      <c r="BV721" s="3">
        <f t="shared" si="113"/>
        <v>200.55199999999999</v>
      </c>
      <c r="BW721" s="3">
        <f t="shared" si="113"/>
        <v>25.83</v>
      </c>
    </row>
    <row r="722" spans="1:75" x14ac:dyDescent="0.25">
      <c r="A722">
        <v>506859452</v>
      </c>
      <c r="B722">
        <v>5</v>
      </c>
      <c r="C722" t="s">
        <v>75</v>
      </c>
      <c r="D722" t="s">
        <v>76</v>
      </c>
      <c r="E722">
        <v>2020</v>
      </c>
      <c r="F722" t="s">
        <v>77</v>
      </c>
      <c r="G722" t="s">
        <v>78</v>
      </c>
      <c r="H722">
        <v>2</v>
      </c>
      <c r="I722" t="s">
        <v>79</v>
      </c>
      <c r="J722">
        <v>122</v>
      </c>
      <c r="K722" t="s">
        <v>1039</v>
      </c>
      <c r="L722" t="s">
        <v>3035</v>
      </c>
      <c r="M722">
        <v>92</v>
      </c>
      <c r="N722" t="s">
        <v>3083</v>
      </c>
      <c r="O722">
        <v>2</v>
      </c>
      <c r="P722" t="s">
        <v>3092</v>
      </c>
      <c r="Q722">
        <v>16</v>
      </c>
      <c r="R722" t="s">
        <v>3129</v>
      </c>
      <c r="S722">
        <v>1118</v>
      </c>
      <c r="T722" t="s">
        <v>1142</v>
      </c>
      <c r="U722">
        <v>33</v>
      </c>
      <c r="V722">
        <v>7</v>
      </c>
      <c r="W722" t="s">
        <v>1152</v>
      </c>
      <c r="X722">
        <v>2</v>
      </c>
      <c r="Y722" t="s">
        <v>94</v>
      </c>
      <c r="Z722">
        <v>1</v>
      </c>
      <c r="AA722" t="s">
        <v>84</v>
      </c>
      <c r="AB722">
        <v>1</v>
      </c>
      <c r="AC722" s="2">
        <v>100</v>
      </c>
      <c r="AD722" s="2">
        <v>100</v>
      </c>
      <c r="AE722" s="2">
        <v>100</v>
      </c>
      <c r="AF722" s="2">
        <v>100</v>
      </c>
      <c r="AG722" s="2">
        <v>100</v>
      </c>
      <c r="AH722" s="2">
        <v>100</v>
      </c>
      <c r="AI722" s="2">
        <v>100</v>
      </c>
      <c r="AJ722" s="2">
        <v>100</v>
      </c>
      <c r="AK722" s="2">
        <v>100</v>
      </c>
      <c r="AL722" s="2">
        <v>100</v>
      </c>
      <c r="AM722" s="2">
        <v>100</v>
      </c>
      <c r="AN722" s="2">
        <v>100</v>
      </c>
      <c r="AO722" s="2">
        <v>100</v>
      </c>
      <c r="AP722" s="2">
        <v>1</v>
      </c>
      <c r="AQ722" s="2">
        <v>1</v>
      </c>
      <c r="AR722" s="2" t="s">
        <v>95</v>
      </c>
      <c r="AS722" s="2" t="s">
        <v>95</v>
      </c>
      <c r="AT722" s="2" t="s">
        <v>95</v>
      </c>
      <c r="AU722" s="2">
        <v>834079667</v>
      </c>
      <c r="AV722" s="2">
        <v>834079667</v>
      </c>
      <c r="AW722" s="2">
        <v>100</v>
      </c>
      <c r="AX722" s="2">
        <v>1047559000</v>
      </c>
      <c r="AY722" s="2">
        <v>1029744868</v>
      </c>
      <c r="AZ722" s="2">
        <v>98.3</v>
      </c>
      <c r="BA722" s="2">
        <v>2098952416</v>
      </c>
      <c r="BB722" s="2">
        <v>2098952416</v>
      </c>
      <c r="BC722" s="2">
        <v>100</v>
      </c>
      <c r="BD722" s="2">
        <v>954724000</v>
      </c>
      <c r="BE722" s="2">
        <v>954724000</v>
      </c>
      <c r="BF722" s="2">
        <v>100</v>
      </c>
      <c r="BG722" s="2">
        <v>276036000</v>
      </c>
      <c r="BH722" s="2">
        <v>63019000</v>
      </c>
      <c r="BI722" s="2">
        <v>22.83</v>
      </c>
      <c r="BJ722" s="2">
        <v>5211351083</v>
      </c>
      <c r="BK722" s="2">
        <v>4980519951</v>
      </c>
      <c r="BL722" s="2">
        <v>95.57</v>
      </c>
      <c r="BN722" s="3">
        <f t="shared" si="105"/>
        <v>834.07966699999997</v>
      </c>
      <c r="BO722" s="3">
        <f t="shared" si="106"/>
        <v>834.07966699999997</v>
      </c>
      <c r="BP722" s="3">
        <f t="shared" si="107"/>
        <v>1047.559</v>
      </c>
      <c r="BQ722" s="3">
        <f t="shared" si="108"/>
        <v>1029.744868</v>
      </c>
      <c r="BR722" s="3">
        <f t="shared" si="109"/>
        <v>2098.9524160000001</v>
      </c>
      <c r="BS722" s="3">
        <f t="shared" si="110"/>
        <v>2098.9524160000001</v>
      </c>
      <c r="BT722" s="3">
        <f t="shared" si="111"/>
        <v>954.72400000000005</v>
      </c>
      <c r="BU722" s="3">
        <f t="shared" si="112"/>
        <v>954.72400000000005</v>
      </c>
      <c r="BV722" s="3">
        <f t="shared" si="113"/>
        <v>276.036</v>
      </c>
      <c r="BW722" s="3">
        <f t="shared" si="113"/>
        <v>63.018999999999998</v>
      </c>
    </row>
    <row r="723" spans="1:75" x14ac:dyDescent="0.25">
      <c r="A723">
        <v>506859452</v>
      </c>
      <c r="B723">
        <v>5</v>
      </c>
      <c r="C723" t="s">
        <v>75</v>
      </c>
      <c r="D723" t="s">
        <v>76</v>
      </c>
      <c r="E723">
        <v>2020</v>
      </c>
      <c r="F723" t="s">
        <v>77</v>
      </c>
      <c r="G723" t="s">
        <v>78</v>
      </c>
      <c r="H723">
        <v>2</v>
      </c>
      <c r="I723" t="s">
        <v>79</v>
      </c>
      <c r="J723">
        <v>122</v>
      </c>
      <c r="K723" t="s">
        <v>1039</v>
      </c>
      <c r="L723" t="s">
        <v>3035</v>
      </c>
      <c r="M723">
        <v>92</v>
      </c>
      <c r="N723" t="s">
        <v>3083</v>
      </c>
      <c r="O723">
        <v>2</v>
      </c>
      <c r="P723" t="s">
        <v>3092</v>
      </c>
      <c r="Q723">
        <v>16</v>
      </c>
      <c r="R723" t="s">
        <v>3129</v>
      </c>
      <c r="S723">
        <v>1118</v>
      </c>
      <c r="T723" t="s">
        <v>1142</v>
      </c>
      <c r="U723">
        <v>33</v>
      </c>
      <c r="V723">
        <v>8</v>
      </c>
      <c r="W723" t="s">
        <v>1153</v>
      </c>
      <c r="X723">
        <v>3</v>
      </c>
      <c r="Y723" t="s">
        <v>128</v>
      </c>
      <c r="Z723">
        <v>1</v>
      </c>
      <c r="AA723" t="s">
        <v>84</v>
      </c>
      <c r="AB723">
        <v>1</v>
      </c>
      <c r="AC723" s="2">
        <v>0.1</v>
      </c>
      <c r="AD723" s="2">
        <v>0.1</v>
      </c>
      <c r="AE723" s="2">
        <v>100</v>
      </c>
      <c r="AF723" s="2">
        <v>0.3</v>
      </c>
      <c r="AG723" s="2">
        <v>0.3</v>
      </c>
      <c r="AH723" s="2">
        <v>100</v>
      </c>
      <c r="AI723" s="2">
        <v>0.7</v>
      </c>
      <c r="AJ723" s="2">
        <v>0.7</v>
      </c>
      <c r="AK723" s="2">
        <v>100</v>
      </c>
      <c r="AL723" s="2">
        <v>0.9</v>
      </c>
      <c r="AM723" s="2">
        <v>0.9</v>
      </c>
      <c r="AN723" s="2">
        <v>100</v>
      </c>
      <c r="AO723" s="2">
        <v>1</v>
      </c>
      <c r="AP723" s="2">
        <v>1</v>
      </c>
      <c r="AQ723" s="2">
        <v>100</v>
      </c>
      <c r="AR723" s="2" t="s">
        <v>95</v>
      </c>
      <c r="AS723" s="2" t="s">
        <v>95</v>
      </c>
      <c r="AT723" s="2" t="s">
        <v>95</v>
      </c>
      <c r="AU723" s="2">
        <v>749697468</v>
      </c>
      <c r="AV723" s="2">
        <v>726428214</v>
      </c>
      <c r="AW723" s="2">
        <v>96.9</v>
      </c>
      <c r="AX723" s="2">
        <v>808002087</v>
      </c>
      <c r="AY723" s="2">
        <v>808002087</v>
      </c>
      <c r="AZ723" s="2">
        <v>100</v>
      </c>
      <c r="BA723" s="2">
        <v>761824441</v>
      </c>
      <c r="BB723" s="2">
        <v>733388582</v>
      </c>
      <c r="BC723" s="2">
        <v>96.27</v>
      </c>
      <c r="BD723" s="2">
        <v>1162615833</v>
      </c>
      <c r="BE723" s="2">
        <v>1156911333</v>
      </c>
      <c r="BF723" s="2">
        <v>99.51</v>
      </c>
      <c r="BG723" s="2">
        <v>973966000</v>
      </c>
      <c r="BH723" s="2">
        <v>352800500</v>
      </c>
      <c r="BI723" s="2">
        <v>36.22</v>
      </c>
      <c r="BJ723" s="2">
        <v>4456105829</v>
      </c>
      <c r="BK723" s="2">
        <v>3777530716</v>
      </c>
      <c r="BL723" s="2">
        <v>84.77</v>
      </c>
      <c r="BN723" s="3">
        <f t="shared" si="105"/>
        <v>749.69746799999996</v>
      </c>
      <c r="BO723" s="3">
        <f t="shared" si="106"/>
        <v>726.42821400000003</v>
      </c>
      <c r="BP723" s="3">
        <f t="shared" si="107"/>
        <v>808.00208699999996</v>
      </c>
      <c r="BQ723" s="3">
        <f t="shared" si="108"/>
        <v>808.00208699999996</v>
      </c>
      <c r="BR723" s="3">
        <f t="shared" si="109"/>
        <v>761.82444099999998</v>
      </c>
      <c r="BS723" s="3">
        <f t="shared" si="110"/>
        <v>733.38858200000004</v>
      </c>
      <c r="BT723" s="3">
        <f t="shared" si="111"/>
        <v>1162.6158330000001</v>
      </c>
      <c r="BU723" s="3">
        <f t="shared" si="112"/>
        <v>1156.911333</v>
      </c>
      <c r="BV723" s="3">
        <f t="shared" si="113"/>
        <v>973.96600000000001</v>
      </c>
      <c r="BW723" s="3">
        <f t="shared" si="113"/>
        <v>352.8005</v>
      </c>
    </row>
    <row r="724" spans="1:75" x14ac:dyDescent="0.25">
      <c r="A724">
        <v>506859452</v>
      </c>
      <c r="B724">
        <v>5</v>
      </c>
      <c r="C724" t="s">
        <v>75</v>
      </c>
      <c r="D724" t="s">
        <v>76</v>
      </c>
      <c r="E724">
        <v>2020</v>
      </c>
      <c r="F724" t="s">
        <v>77</v>
      </c>
      <c r="G724" t="s">
        <v>78</v>
      </c>
      <c r="H724">
        <v>2</v>
      </c>
      <c r="I724" t="s">
        <v>79</v>
      </c>
      <c r="J724">
        <v>122</v>
      </c>
      <c r="K724" t="s">
        <v>1039</v>
      </c>
      <c r="L724" t="s">
        <v>3035</v>
      </c>
      <c r="M724">
        <v>92</v>
      </c>
      <c r="N724" t="s">
        <v>3083</v>
      </c>
      <c r="O724">
        <v>2</v>
      </c>
      <c r="P724" t="s">
        <v>3092</v>
      </c>
      <c r="Q724">
        <v>16</v>
      </c>
      <c r="R724" t="s">
        <v>3129</v>
      </c>
      <c r="S724">
        <v>1118</v>
      </c>
      <c r="T724" t="s">
        <v>1142</v>
      </c>
      <c r="U724">
        <v>33</v>
      </c>
      <c r="V724">
        <v>9</v>
      </c>
      <c r="W724" t="s">
        <v>1154</v>
      </c>
      <c r="X724">
        <v>3</v>
      </c>
      <c r="Y724" t="s">
        <v>128</v>
      </c>
      <c r="Z724">
        <v>1</v>
      </c>
      <c r="AA724" t="s">
        <v>84</v>
      </c>
      <c r="AB724">
        <v>1</v>
      </c>
      <c r="AC724" s="2">
        <v>0.1</v>
      </c>
      <c r="AD724" s="2">
        <v>0.1</v>
      </c>
      <c r="AE724" s="2">
        <v>100</v>
      </c>
      <c r="AF724" s="2">
        <v>0.3</v>
      </c>
      <c r="AG724" s="2">
        <v>0.28999999999999998</v>
      </c>
      <c r="AH724" s="2">
        <v>96.67</v>
      </c>
      <c r="AI724" s="2">
        <v>0.7</v>
      </c>
      <c r="AJ724" s="2">
        <v>0.7</v>
      </c>
      <c r="AK724" s="2">
        <v>100</v>
      </c>
      <c r="AL724" s="2">
        <v>0.9</v>
      </c>
      <c r="AM724" s="2">
        <v>0.9</v>
      </c>
      <c r="AN724" s="2">
        <v>100</v>
      </c>
      <c r="AO724" s="2">
        <v>1</v>
      </c>
      <c r="AP724" s="2">
        <v>1</v>
      </c>
      <c r="AQ724" s="2">
        <v>100</v>
      </c>
      <c r="AR724" s="2" t="s">
        <v>95</v>
      </c>
      <c r="AS724" s="2" t="s">
        <v>95</v>
      </c>
      <c r="AT724" s="2" t="s">
        <v>95</v>
      </c>
      <c r="AU724" s="2">
        <v>147410833</v>
      </c>
      <c r="AV724" s="2">
        <v>147410833</v>
      </c>
      <c r="AW724" s="2">
        <v>100</v>
      </c>
      <c r="AX724" s="2">
        <v>328156400</v>
      </c>
      <c r="AY724" s="2">
        <v>323030000</v>
      </c>
      <c r="AZ724" s="2">
        <v>98.44</v>
      </c>
      <c r="BA724" s="2">
        <v>321079326</v>
      </c>
      <c r="BB724" s="2">
        <v>313911500</v>
      </c>
      <c r="BC724" s="2">
        <v>97.77</v>
      </c>
      <c r="BD724" s="2">
        <v>267406933</v>
      </c>
      <c r="BE724" s="2">
        <v>259475933</v>
      </c>
      <c r="BF724" s="2">
        <v>97.03</v>
      </c>
      <c r="BG724" s="2">
        <v>217073000</v>
      </c>
      <c r="BH724" s="2">
        <v>105672000</v>
      </c>
      <c r="BI724" s="2">
        <v>48.68</v>
      </c>
      <c r="BJ724" s="2">
        <v>1281126492</v>
      </c>
      <c r="BK724" s="2">
        <v>1149500266</v>
      </c>
      <c r="BL724" s="2">
        <v>89.73</v>
      </c>
      <c r="BN724" s="3">
        <f t="shared" si="105"/>
        <v>147.410833</v>
      </c>
      <c r="BO724" s="3">
        <f t="shared" si="106"/>
        <v>147.410833</v>
      </c>
      <c r="BP724" s="3">
        <f t="shared" si="107"/>
        <v>328.15640000000002</v>
      </c>
      <c r="BQ724" s="3">
        <f t="shared" si="108"/>
        <v>323.02999999999997</v>
      </c>
      <c r="BR724" s="3">
        <f t="shared" si="109"/>
        <v>321.07932599999998</v>
      </c>
      <c r="BS724" s="3">
        <f t="shared" si="110"/>
        <v>313.91149999999999</v>
      </c>
      <c r="BT724" s="3">
        <f t="shared" si="111"/>
        <v>267.40693299999998</v>
      </c>
      <c r="BU724" s="3">
        <f t="shared" si="112"/>
        <v>259.475933</v>
      </c>
      <c r="BV724" s="3">
        <f t="shared" si="113"/>
        <v>217.07300000000001</v>
      </c>
      <c r="BW724" s="3">
        <f t="shared" si="113"/>
        <v>105.672</v>
      </c>
    </row>
    <row r="725" spans="1:75" x14ac:dyDescent="0.25">
      <c r="A725">
        <v>506859452</v>
      </c>
      <c r="B725">
        <v>5</v>
      </c>
      <c r="C725" t="s">
        <v>75</v>
      </c>
      <c r="D725" t="s">
        <v>76</v>
      </c>
      <c r="E725">
        <v>2020</v>
      </c>
      <c r="F725" t="s">
        <v>77</v>
      </c>
      <c r="G725" t="s">
        <v>78</v>
      </c>
      <c r="H725">
        <v>2</v>
      </c>
      <c r="I725" t="s">
        <v>79</v>
      </c>
      <c r="J725">
        <v>122</v>
      </c>
      <c r="K725" t="s">
        <v>1039</v>
      </c>
      <c r="L725" t="s">
        <v>3035</v>
      </c>
      <c r="M725">
        <v>92</v>
      </c>
      <c r="N725" t="s">
        <v>3083</v>
      </c>
      <c r="O725">
        <v>2</v>
      </c>
      <c r="P725" t="s">
        <v>3092</v>
      </c>
      <c r="Q725">
        <v>16</v>
      </c>
      <c r="R725" t="s">
        <v>3129</v>
      </c>
      <c r="S725">
        <v>1118</v>
      </c>
      <c r="T725" t="s">
        <v>1142</v>
      </c>
      <c r="U725">
        <v>33</v>
      </c>
      <c r="V725">
        <v>11</v>
      </c>
      <c r="W725" t="s">
        <v>1155</v>
      </c>
      <c r="X725">
        <v>1</v>
      </c>
      <c r="Y725" t="s">
        <v>83</v>
      </c>
      <c r="Z725">
        <v>1</v>
      </c>
      <c r="AA725" t="s">
        <v>84</v>
      </c>
      <c r="AB725">
        <v>1</v>
      </c>
      <c r="AC725" s="2">
        <v>0</v>
      </c>
      <c r="AD725" s="2">
        <v>0</v>
      </c>
      <c r="AE725" s="2">
        <v>0</v>
      </c>
      <c r="AF725" s="2">
        <v>0</v>
      </c>
      <c r="AG725" s="2">
        <v>0</v>
      </c>
      <c r="AH725" s="2">
        <v>0</v>
      </c>
      <c r="AI725" s="2">
        <v>0</v>
      </c>
      <c r="AJ725" s="2">
        <v>0</v>
      </c>
      <c r="AK725" s="2">
        <v>0</v>
      </c>
      <c r="AL725" s="2">
        <v>0</v>
      </c>
      <c r="AM725" s="2">
        <v>0</v>
      </c>
      <c r="AN725" s="2">
        <v>0</v>
      </c>
      <c r="AO725" s="2">
        <v>100</v>
      </c>
      <c r="AP725" s="2">
        <v>23.1</v>
      </c>
      <c r="AQ725" s="2">
        <v>23.1</v>
      </c>
      <c r="AR725" s="2">
        <v>100</v>
      </c>
      <c r="AS725" s="2">
        <v>23.1</v>
      </c>
      <c r="AT725" s="2">
        <v>23.1</v>
      </c>
      <c r="AU725" s="2">
        <v>0</v>
      </c>
      <c r="AV725" s="2">
        <v>0</v>
      </c>
      <c r="AW725" s="2">
        <v>0</v>
      </c>
      <c r="AX725" s="2">
        <v>0</v>
      </c>
      <c r="AY725" s="2">
        <v>0</v>
      </c>
      <c r="AZ725" s="2">
        <v>0</v>
      </c>
      <c r="BA725" s="2">
        <v>0</v>
      </c>
      <c r="BB725" s="2">
        <v>0</v>
      </c>
      <c r="BC725" s="2">
        <v>0</v>
      </c>
      <c r="BD725" s="2">
        <v>0</v>
      </c>
      <c r="BE725" s="2">
        <v>0</v>
      </c>
      <c r="BF725" s="2">
        <v>0</v>
      </c>
      <c r="BG725" s="2">
        <v>192879650</v>
      </c>
      <c r="BH725" s="2">
        <v>192879650</v>
      </c>
      <c r="BI725" s="2">
        <v>100</v>
      </c>
      <c r="BJ725" s="2">
        <v>192879650</v>
      </c>
      <c r="BK725" s="2">
        <v>192879650</v>
      </c>
      <c r="BL725" s="2">
        <v>100</v>
      </c>
      <c r="BN725" s="3">
        <f t="shared" si="105"/>
        <v>0</v>
      </c>
      <c r="BO725" s="3">
        <f t="shared" si="106"/>
        <v>0</v>
      </c>
      <c r="BP725" s="3">
        <f t="shared" si="107"/>
        <v>0</v>
      </c>
      <c r="BQ725" s="3">
        <f t="shared" si="108"/>
        <v>0</v>
      </c>
      <c r="BR725" s="3">
        <f t="shared" si="109"/>
        <v>0</v>
      </c>
      <c r="BS725" s="3">
        <f t="shared" si="110"/>
        <v>0</v>
      </c>
      <c r="BT725" s="3">
        <f t="shared" si="111"/>
        <v>0</v>
      </c>
      <c r="BU725" s="3">
        <f t="shared" si="112"/>
        <v>0</v>
      </c>
      <c r="BV725" s="3">
        <f t="shared" si="113"/>
        <v>192.87965</v>
      </c>
      <c r="BW725" s="3">
        <f t="shared" si="113"/>
        <v>192.87965</v>
      </c>
    </row>
    <row r="726" spans="1:75" x14ac:dyDescent="0.25">
      <c r="A726">
        <v>506859452</v>
      </c>
      <c r="B726">
        <v>5</v>
      </c>
      <c r="C726" t="s">
        <v>75</v>
      </c>
      <c r="D726" t="s">
        <v>76</v>
      </c>
      <c r="E726">
        <v>2020</v>
      </c>
      <c r="F726" t="s">
        <v>77</v>
      </c>
      <c r="G726" t="s">
        <v>78</v>
      </c>
      <c r="H726">
        <v>2</v>
      </c>
      <c r="I726" t="s">
        <v>79</v>
      </c>
      <c r="J726">
        <v>122</v>
      </c>
      <c r="K726" t="s">
        <v>1039</v>
      </c>
      <c r="L726" t="s">
        <v>3035</v>
      </c>
      <c r="M726">
        <v>92</v>
      </c>
      <c r="N726" t="s">
        <v>3083</v>
      </c>
      <c r="O726">
        <v>7</v>
      </c>
      <c r="P726" t="s">
        <v>3088</v>
      </c>
      <c r="Q726">
        <v>42</v>
      </c>
      <c r="R726" t="s">
        <v>3095</v>
      </c>
      <c r="S726">
        <v>1091</v>
      </c>
      <c r="T726" t="s">
        <v>1156</v>
      </c>
      <c r="U726">
        <v>29</v>
      </c>
      <c r="V726">
        <v>1</v>
      </c>
      <c r="W726" t="s">
        <v>1157</v>
      </c>
      <c r="X726">
        <v>2</v>
      </c>
      <c r="Y726" t="s">
        <v>94</v>
      </c>
      <c r="Z726">
        <v>1</v>
      </c>
      <c r="AA726" t="s">
        <v>84</v>
      </c>
      <c r="AB726">
        <v>1</v>
      </c>
      <c r="AC726" s="2">
        <v>100</v>
      </c>
      <c r="AD726" s="2">
        <v>100</v>
      </c>
      <c r="AE726" s="2">
        <v>100</v>
      </c>
      <c r="AF726" s="2">
        <v>100</v>
      </c>
      <c r="AG726" s="2">
        <v>100</v>
      </c>
      <c r="AH726" s="2">
        <v>100</v>
      </c>
      <c r="AI726" s="2">
        <v>100</v>
      </c>
      <c r="AJ726" s="2">
        <v>100</v>
      </c>
      <c r="AK726" s="2">
        <v>100</v>
      </c>
      <c r="AL726" s="2">
        <v>100</v>
      </c>
      <c r="AM726" s="2">
        <v>100</v>
      </c>
      <c r="AN726" s="2">
        <v>100</v>
      </c>
      <c r="AO726" s="2">
        <v>100</v>
      </c>
      <c r="AP726" s="2">
        <v>100</v>
      </c>
      <c r="AQ726" s="2">
        <v>100</v>
      </c>
      <c r="AR726" s="2" t="s">
        <v>95</v>
      </c>
      <c r="AS726" s="2" t="s">
        <v>95</v>
      </c>
      <c r="AT726" s="2" t="s">
        <v>95</v>
      </c>
      <c r="AU726" s="2">
        <v>96741000</v>
      </c>
      <c r="AV726" s="2">
        <v>82775000</v>
      </c>
      <c r="AW726" s="2">
        <v>85.57</v>
      </c>
      <c r="AX726" s="2">
        <v>171655000</v>
      </c>
      <c r="AY726" s="2">
        <v>171655000</v>
      </c>
      <c r="AZ726" s="2">
        <v>100</v>
      </c>
      <c r="BA726" s="2">
        <v>218549000</v>
      </c>
      <c r="BB726" s="2">
        <v>218549000</v>
      </c>
      <c r="BC726" s="2">
        <v>100</v>
      </c>
      <c r="BD726" s="2">
        <v>192429022</v>
      </c>
      <c r="BE726" s="2">
        <v>192301233</v>
      </c>
      <c r="BF726" s="2">
        <v>99.93</v>
      </c>
      <c r="BG726" s="2">
        <v>224697000</v>
      </c>
      <c r="BH726" s="2">
        <v>95228000</v>
      </c>
      <c r="BI726" s="2">
        <v>42.38</v>
      </c>
      <c r="BJ726" s="2">
        <v>904071022</v>
      </c>
      <c r="BK726" s="2">
        <v>760508233</v>
      </c>
      <c r="BL726" s="2">
        <v>84.12</v>
      </c>
      <c r="BN726" s="3">
        <f t="shared" si="105"/>
        <v>96.741</v>
      </c>
      <c r="BO726" s="3">
        <f t="shared" si="106"/>
        <v>82.775000000000006</v>
      </c>
      <c r="BP726" s="3">
        <f t="shared" si="107"/>
        <v>171.655</v>
      </c>
      <c r="BQ726" s="3">
        <f t="shared" si="108"/>
        <v>171.655</v>
      </c>
      <c r="BR726" s="3">
        <f t="shared" si="109"/>
        <v>218.54900000000001</v>
      </c>
      <c r="BS726" s="3">
        <f t="shared" si="110"/>
        <v>218.54900000000001</v>
      </c>
      <c r="BT726" s="3">
        <f t="shared" si="111"/>
        <v>192.429022</v>
      </c>
      <c r="BU726" s="3">
        <f t="shared" si="112"/>
        <v>192.301233</v>
      </c>
      <c r="BV726" s="3">
        <f t="shared" si="113"/>
        <v>224.697</v>
      </c>
      <c r="BW726" s="3">
        <f t="shared" si="113"/>
        <v>95.227999999999994</v>
      </c>
    </row>
    <row r="727" spans="1:75" x14ac:dyDescent="0.25">
      <c r="A727">
        <v>506859452</v>
      </c>
      <c r="B727">
        <v>5</v>
      </c>
      <c r="C727" t="s">
        <v>75</v>
      </c>
      <c r="D727" t="s">
        <v>76</v>
      </c>
      <c r="E727">
        <v>2020</v>
      </c>
      <c r="F727" t="s">
        <v>77</v>
      </c>
      <c r="G727" t="s">
        <v>78</v>
      </c>
      <c r="H727">
        <v>2</v>
      </c>
      <c r="I727" t="s">
        <v>79</v>
      </c>
      <c r="J727">
        <v>122</v>
      </c>
      <c r="K727" t="s">
        <v>1039</v>
      </c>
      <c r="L727" t="s">
        <v>3035</v>
      </c>
      <c r="M727">
        <v>92</v>
      </c>
      <c r="N727" t="s">
        <v>3083</v>
      </c>
      <c r="O727">
        <v>7</v>
      </c>
      <c r="P727" t="s">
        <v>3088</v>
      </c>
      <c r="Q727">
        <v>42</v>
      </c>
      <c r="R727" t="s">
        <v>3095</v>
      </c>
      <c r="S727">
        <v>1091</v>
      </c>
      <c r="T727" t="s">
        <v>1156</v>
      </c>
      <c r="U727">
        <v>29</v>
      </c>
      <c r="V727">
        <v>2</v>
      </c>
      <c r="W727" t="s">
        <v>1158</v>
      </c>
      <c r="X727">
        <v>2</v>
      </c>
      <c r="Y727" t="s">
        <v>94</v>
      </c>
      <c r="Z727">
        <v>1</v>
      </c>
      <c r="AA727" t="s">
        <v>84</v>
      </c>
      <c r="AB727">
        <v>1</v>
      </c>
      <c r="AC727" s="2">
        <v>1200</v>
      </c>
      <c r="AD727" s="2">
        <v>1260</v>
      </c>
      <c r="AE727" s="2">
        <v>105</v>
      </c>
      <c r="AF727" s="2">
        <v>1200</v>
      </c>
      <c r="AG727" s="2">
        <v>1635</v>
      </c>
      <c r="AH727" s="2">
        <v>136.25</v>
      </c>
      <c r="AI727" s="2">
        <v>1635</v>
      </c>
      <c r="AJ727" s="2">
        <v>1765</v>
      </c>
      <c r="AK727" s="2">
        <v>107.95</v>
      </c>
      <c r="AL727" s="2">
        <v>1635</v>
      </c>
      <c r="AM727" s="2">
        <v>1839</v>
      </c>
      <c r="AN727" s="2">
        <v>112.48</v>
      </c>
      <c r="AO727" s="2">
        <v>1635</v>
      </c>
      <c r="AP727" s="2">
        <v>1113</v>
      </c>
      <c r="AQ727" s="2">
        <v>68.069999999999993</v>
      </c>
      <c r="AR727" s="2" t="s">
        <v>95</v>
      </c>
      <c r="AS727" s="2" t="s">
        <v>95</v>
      </c>
      <c r="AT727" s="2" t="s">
        <v>95</v>
      </c>
      <c r="AU727" s="2">
        <v>48635000</v>
      </c>
      <c r="AV727" s="2">
        <v>47605000</v>
      </c>
      <c r="AW727" s="2">
        <v>97.88</v>
      </c>
      <c r="AX727" s="2">
        <v>566770667</v>
      </c>
      <c r="AY727" s="2">
        <v>566770667</v>
      </c>
      <c r="AZ727" s="2">
        <v>100</v>
      </c>
      <c r="BA727" s="2">
        <v>1113246464</v>
      </c>
      <c r="BB727" s="2">
        <v>1090286464</v>
      </c>
      <c r="BC727" s="2">
        <v>97.94</v>
      </c>
      <c r="BD727" s="2">
        <v>1043991634</v>
      </c>
      <c r="BE727" s="2">
        <v>1043929834</v>
      </c>
      <c r="BF727" s="2">
        <v>99.99</v>
      </c>
      <c r="BG727" s="2">
        <v>1457717000</v>
      </c>
      <c r="BH727" s="2">
        <v>671082767</v>
      </c>
      <c r="BI727" s="2">
        <v>46.04</v>
      </c>
      <c r="BJ727" s="2">
        <v>4230360765</v>
      </c>
      <c r="BK727" s="2">
        <v>3419674732</v>
      </c>
      <c r="BL727" s="2">
        <v>80.84</v>
      </c>
      <c r="BN727" s="3">
        <f t="shared" si="105"/>
        <v>48.634999999999998</v>
      </c>
      <c r="BO727" s="3">
        <f t="shared" si="106"/>
        <v>47.604999999999997</v>
      </c>
      <c r="BP727" s="3">
        <f t="shared" si="107"/>
        <v>566.770667</v>
      </c>
      <c r="BQ727" s="3">
        <f t="shared" si="108"/>
        <v>566.770667</v>
      </c>
      <c r="BR727" s="3">
        <f t="shared" si="109"/>
        <v>1113.2464640000001</v>
      </c>
      <c r="BS727" s="3">
        <f t="shared" si="110"/>
        <v>1090.286464</v>
      </c>
      <c r="BT727" s="3">
        <f t="shared" si="111"/>
        <v>1043.991634</v>
      </c>
      <c r="BU727" s="3">
        <f t="shared" si="112"/>
        <v>1043.929834</v>
      </c>
      <c r="BV727" s="3">
        <f t="shared" si="113"/>
        <v>1457.7170000000001</v>
      </c>
      <c r="BW727" s="3">
        <f t="shared" si="113"/>
        <v>671.08276699999999</v>
      </c>
    </row>
    <row r="728" spans="1:75" x14ac:dyDescent="0.25">
      <c r="A728">
        <v>506859452</v>
      </c>
      <c r="B728">
        <v>5</v>
      </c>
      <c r="C728" t="s">
        <v>75</v>
      </c>
      <c r="D728" t="s">
        <v>76</v>
      </c>
      <c r="E728">
        <v>2020</v>
      </c>
      <c r="F728" t="s">
        <v>77</v>
      </c>
      <c r="G728" t="s">
        <v>78</v>
      </c>
      <c r="H728">
        <v>2</v>
      </c>
      <c r="I728" t="s">
        <v>79</v>
      </c>
      <c r="J728">
        <v>122</v>
      </c>
      <c r="K728" t="s">
        <v>1039</v>
      </c>
      <c r="L728" t="s">
        <v>3035</v>
      </c>
      <c r="M728">
        <v>92</v>
      </c>
      <c r="N728" t="s">
        <v>3083</v>
      </c>
      <c r="O728">
        <v>7</v>
      </c>
      <c r="P728" t="s">
        <v>3088</v>
      </c>
      <c r="Q728">
        <v>42</v>
      </c>
      <c r="R728" t="s">
        <v>3095</v>
      </c>
      <c r="S728">
        <v>1091</v>
      </c>
      <c r="T728" t="s">
        <v>1156</v>
      </c>
      <c r="U728">
        <v>29</v>
      </c>
      <c r="V728">
        <v>3</v>
      </c>
      <c r="W728" t="s">
        <v>1159</v>
      </c>
      <c r="X728">
        <v>3</v>
      </c>
      <c r="Y728" t="s">
        <v>128</v>
      </c>
      <c r="Z728">
        <v>1</v>
      </c>
      <c r="AA728" t="s">
        <v>84</v>
      </c>
      <c r="AB728">
        <v>1</v>
      </c>
      <c r="AC728" s="2">
        <v>220</v>
      </c>
      <c r="AD728" s="2">
        <v>229</v>
      </c>
      <c r="AE728" s="2">
        <v>104.09</v>
      </c>
      <c r="AF728" s="2">
        <v>240</v>
      </c>
      <c r="AG728" s="2">
        <v>287</v>
      </c>
      <c r="AH728" s="2">
        <v>119.58</v>
      </c>
      <c r="AI728" s="2">
        <v>260</v>
      </c>
      <c r="AJ728" s="2">
        <v>288</v>
      </c>
      <c r="AK728" s="2">
        <v>110.77</v>
      </c>
      <c r="AL728" s="2">
        <v>280</v>
      </c>
      <c r="AM728" s="2">
        <v>345</v>
      </c>
      <c r="AN728" s="2">
        <v>123.21</v>
      </c>
      <c r="AO728" s="2">
        <v>300</v>
      </c>
      <c r="AP728" s="2">
        <v>345</v>
      </c>
      <c r="AQ728" s="2">
        <v>115</v>
      </c>
      <c r="AR728" s="2" t="s">
        <v>95</v>
      </c>
      <c r="AS728" s="2" t="s">
        <v>95</v>
      </c>
      <c r="AT728" s="2" t="s">
        <v>95</v>
      </c>
      <c r="AU728" s="2">
        <v>45995000</v>
      </c>
      <c r="AV728" s="2">
        <v>45103533</v>
      </c>
      <c r="AW728" s="2">
        <v>98.04</v>
      </c>
      <c r="AX728" s="2">
        <v>329895000</v>
      </c>
      <c r="AY728" s="2">
        <v>329895000</v>
      </c>
      <c r="AZ728" s="2">
        <v>100</v>
      </c>
      <c r="BA728" s="2">
        <v>490486733</v>
      </c>
      <c r="BB728" s="2">
        <v>473686733</v>
      </c>
      <c r="BC728" s="2">
        <v>96.57</v>
      </c>
      <c r="BD728" s="2">
        <v>499893000</v>
      </c>
      <c r="BE728" s="2">
        <v>499893000</v>
      </c>
      <c r="BF728" s="2">
        <v>100</v>
      </c>
      <c r="BG728" s="2">
        <v>512146000</v>
      </c>
      <c r="BH728" s="2">
        <v>179252000</v>
      </c>
      <c r="BI728" s="2">
        <v>35</v>
      </c>
      <c r="BJ728" s="2">
        <v>1878415733</v>
      </c>
      <c r="BK728" s="2">
        <v>1527830266</v>
      </c>
      <c r="BL728" s="2">
        <v>81.34</v>
      </c>
      <c r="BN728" s="3">
        <f t="shared" si="105"/>
        <v>45.994999999999997</v>
      </c>
      <c r="BO728" s="3">
        <f t="shared" si="106"/>
        <v>45.103532999999999</v>
      </c>
      <c r="BP728" s="3">
        <f t="shared" si="107"/>
        <v>329.89499999999998</v>
      </c>
      <c r="BQ728" s="3">
        <f t="shared" si="108"/>
        <v>329.89499999999998</v>
      </c>
      <c r="BR728" s="3">
        <f t="shared" si="109"/>
        <v>490.48673300000002</v>
      </c>
      <c r="BS728" s="3">
        <f t="shared" si="110"/>
        <v>473.686733</v>
      </c>
      <c r="BT728" s="3">
        <f t="shared" si="111"/>
        <v>499.89299999999997</v>
      </c>
      <c r="BU728" s="3">
        <f t="shared" si="112"/>
        <v>499.89299999999997</v>
      </c>
      <c r="BV728" s="3">
        <f t="shared" si="113"/>
        <v>512.14599999999996</v>
      </c>
      <c r="BW728" s="3">
        <f t="shared" si="113"/>
        <v>179.25200000000001</v>
      </c>
    </row>
    <row r="729" spans="1:75" x14ac:dyDescent="0.25">
      <c r="A729">
        <v>506859452</v>
      </c>
      <c r="B729">
        <v>5</v>
      </c>
      <c r="C729" t="s">
        <v>75</v>
      </c>
      <c r="D729" t="s">
        <v>76</v>
      </c>
      <c r="E729">
        <v>2020</v>
      </c>
      <c r="F729" t="s">
        <v>77</v>
      </c>
      <c r="G729" t="s">
        <v>78</v>
      </c>
      <c r="H729">
        <v>2</v>
      </c>
      <c r="I729" t="s">
        <v>79</v>
      </c>
      <c r="J729">
        <v>122</v>
      </c>
      <c r="K729" t="s">
        <v>1039</v>
      </c>
      <c r="L729" t="s">
        <v>3035</v>
      </c>
      <c r="M729">
        <v>92</v>
      </c>
      <c r="N729" t="s">
        <v>3083</v>
      </c>
      <c r="O729">
        <v>7</v>
      </c>
      <c r="P729" t="s">
        <v>3088</v>
      </c>
      <c r="Q729">
        <v>42</v>
      </c>
      <c r="R729" t="s">
        <v>3095</v>
      </c>
      <c r="S729">
        <v>1091</v>
      </c>
      <c r="T729" t="s">
        <v>1156</v>
      </c>
      <c r="U729">
        <v>29</v>
      </c>
      <c r="V729">
        <v>4</v>
      </c>
      <c r="W729" t="s">
        <v>1160</v>
      </c>
      <c r="X729">
        <v>2</v>
      </c>
      <c r="Y729" t="s">
        <v>94</v>
      </c>
      <c r="Z729">
        <v>3</v>
      </c>
      <c r="AA729" t="s">
        <v>87</v>
      </c>
      <c r="AB729">
        <v>1</v>
      </c>
      <c r="AC729" s="2">
        <v>100</v>
      </c>
      <c r="AD729" s="2">
        <v>100</v>
      </c>
      <c r="AE729" s="2">
        <v>100</v>
      </c>
      <c r="AF729" s="2">
        <v>100</v>
      </c>
      <c r="AG729" s="2">
        <v>100</v>
      </c>
      <c r="AH729" s="2">
        <v>100</v>
      </c>
      <c r="AI729" s="2">
        <v>100</v>
      </c>
      <c r="AJ729" s="2">
        <v>100</v>
      </c>
      <c r="AK729" s="2">
        <v>100</v>
      </c>
      <c r="AL729" s="2">
        <v>0</v>
      </c>
      <c r="AM729" s="2">
        <v>0</v>
      </c>
      <c r="AN729" s="2">
        <v>0</v>
      </c>
      <c r="AO729" s="2">
        <v>0</v>
      </c>
      <c r="AP729" s="2">
        <v>0</v>
      </c>
      <c r="AQ729" s="2">
        <v>0</v>
      </c>
      <c r="AR729" s="2" t="s">
        <v>95</v>
      </c>
      <c r="AS729" s="2" t="s">
        <v>95</v>
      </c>
      <c r="AT729" s="2" t="s">
        <v>95</v>
      </c>
      <c r="AU729" s="2">
        <v>115610833</v>
      </c>
      <c r="AV729" s="2">
        <v>110572333</v>
      </c>
      <c r="AW729" s="2">
        <v>95.64</v>
      </c>
      <c r="AX729" s="2">
        <v>885266992</v>
      </c>
      <c r="AY729" s="2">
        <v>848354200</v>
      </c>
      <c r="AZ729" s="2">
        <v>95.83</v>
      </c>
      <c r="BA729" s="2">
        <v>1477169000</v>
      </c>
      <c r="BB729" s="2">
        <v>1477169000</v>
      </c>
      <c r="BC729" s="2">
        <v>100</v>
      </c>
      <c r="BD729" s="2">
        <v>0</v>
      </c>
      <c r="BE729" s="2">
        <v>0</v>
      </c>
      <c r="BF729" s="2">
        <v>0</v>
      </c>
      <c r="BG729" s="2">
        <v>0</v>
      </c>
      <c r="BH729" s="2">
        <v>0</v>
      </c>
      <c r="BI729" s="2">
        <v>0</v>
      </c>
      <c r="BJ729" s="2">
        <v>2478046825</v>
      </c>
      <c r="BK729" s="2">
        <v>2436095533</v>
      </c>
      <c r="BL729" s="2">
        <v>98.31</v>
      </c>
      <c r="BN729" s="3">
        <f t="shared" si="105"/>
        <v>115.610833</v>
      </c>
      <c r="BO729" s="3">
        <f t="shared" si="106"/>
        <v>110.572333</v>
      </c>
      <c r="BP729" s="3">
        <f t="shared" si="107"/>
        <v>885.26699199999996</v>
      </c>
      <c r="BQ729" s="3">
        <f t="shared" si="108"/>
        <v>848.35419999999999</v>
      </c>
      <c r="BR729" s="3">
        <f t="shared" si="109"/>
        <v>1477.1690000000001</v>
      </c>
      <c r="BS729" s="3">
        <f t="shared" si="110"/>
        <v>1477.1690000000001</v>
      </c>
      <c r="BT729" s="3">
        <f t="shared" si="111"/>
        <v>0</v>
      </c>
      <c r="BU729" s="3">
        <f t="shared" si="112"/>
        <v>0</v>
      </c>
      <c r="BV729" s="3">
        <f t="shared" si="113"/>
        <v>0</v>
      </c>
      <c r="BW729" s="3">
        <f t="shared" si="113"/>
        <v>0</v>
      </c>
    </row>
    <row r="730" spans="1:75" x14ac:dyDescent="0.25">
      <c r="A730">
        <v>506859452</v>
      </c>
      <c r="B730">
        <v>5</v>
      </c>
      <c r="C730" t="s">
        <v>75</v>
      </c>
      <c r="D730" t="s">
        <v>76</v>
      </c>
      <c r="E730">
        <v>2020</v>
      </c>
      <c r="F730" t="s">
        <v>77</v>
      </c>
      <c r="G730" t="s">
        <v>78</v>
      </c>
      <c r="H730">
        <v>2</v>
      </c>
      <c r="I730" t="s">
        <v>79</v>
      </c>
      <c r="J730">
        <v>122</v>
      </c>
      <c r="K730" t="s">
        <v>1039</v>
      </c>
      <c r="L730" t="s">
        <v>3035</v>
      </c>
      <c r="M730">
        <v>92</v>
      </c>
      <c r="N730" t="s">
        <v>3083</v>
      </c>
      <c r="O730">
        <v>7</v>
      </c>
      <c r="P730" t="s">
        <v>3088</v>
      </c>
      <c r="Q730">
        <v>42</v>
      </c>
      <c r="R730" t="s">
        <v>3095</v>
      </c>
      <c r="S730">
        <v>1091</v>
      </c>
      <c r="T730" t="s">
        <v>1156</v>
      </c>
      <c r="U730">
        <v>29</v>
      </c>
      <c r="V730">
        <v>5</v>
      </c>
      <c r="W730" t="s">
        <v>1161</v>
      </c>
      <c r="X730">
        <v>1</v>
      </c>
      <c r="Y730" t="s">
        <v>83</v>
      </c>
      <c r="Z730">
        <v>1</v>
      </c>
      <c r="AA730" t="s">
        <v>84</v>
      </c>
      <c r="AB730">
        <v>1</v>
      </c>
      <c r="AC730" s="2">
        <v>0.5</v>
      </c>
      <c r="AD730" s="2">
        <v>0.44</v>
      </c>
      <c r="AE730" s="2">
        <v>88</v>
      </c>
      <c r="AF730" s="2">
        <v>5</v>
      </c>
      <c r="AG730" s="2">
        <v>5</v>
      </c>
      <c r="AH730" s="2">
        <v>100</v>
      </c>
      <c r="AI730" s="2">
        <v>5</v>
      </c>
      <c r="AJ730" s="2">
        <v>5</v>
      </c>
      <c r="AK730" s="2">
        <v>100</v>
      </c>
      <c r="AL730" s="2">
        <v>4</v>
      </c>
      <c r="AM730" s="2">
        <v>3.97</v>
      </c>
      <c r="AN730" s="2">
        <v>99.25</v>
      </c>
      <c r="AO730" s="2">
        <v>0.59</v>
      </c>
      <c r="AP730" s="2">
        <v>0.59</v>
      </c>
      <c r="AQ730" s="2">
        <v>100</v>
      </c>
      <c r="AR730" s="2">
        <v>15</v>
      </c>
      <c r="AS730" s="2">
        <v>15</v>
      </c>
      <c r="AT730" s="2">
        <v>100</v>
      </c>
      <c r="AU730" s="2">
        <v>362900167</v>
      </c>
      <c r="AV730" s="2">
        <v>346072167</v>
      </c>
      <c r="AW730" s="2">
        <v>95.36</v>
      </c>
      <c r="AX730" s="2">
        <v>824885208</v>
      </c>
      <c r="AY730" s="2">
        <v>823601541</v>
      </c>
      <c r="AZ730" s="2">
        <v>99.84</v>
      </c>
      <c r="BA730" s="2">
        <v>949580803</v>
      </c>
      <c r="BB730" s="2">
        <v>903826500</v>
      </c>
      <c r="BC730" s="2">
        <v>95.18</v>
      </c>
      <c r="BD730" s="2">
        <v>1419560598</v>
      </c>
      <c r="BE730" s="2">
        <v>1419560598</v>
      </c>
      <c r="BF730" s="2">
        <v>100</v>
      </c>
      <c r="BG730" s="2">
        <v>969096000</v>
      </c>
      <c r="BH730" s="2">
        <v>434941933</v>
      </c>
      <c r="BI730" s="2">
        <v>44.88</v>
      </c>
      <c r="BJ730" s="2">
        <v>4526022776</v>
      </c>
      <c r="BK730" s="2">
        <v>3928002739</v>
      </c>
      <c r="BL730" s="2">
        <v>86.79</v>
      </c>
      <c r="BN730" s="3">
        <f t="shared" si="105"/>
        <v>362.90016700000001</v>
      </c>
      <c r="BO730" s="3">
        <f t="shared" si="106"/>
        <v>346.07216699999998</v>
      </c>
      <c r="BP730" s="3">
        <f t="shared" si="107"/>
        <v>824.88520800000003</v>
      </c>
      <c r="BQ730" s="3">
        <f t="shared" si="108"/>
        <v>823.601541</v>
      </c>
      <c r="BR730" s="3">
        <f t="shared" si="109"/>
        <v>949.58080299999995</v>
      </c>
      <c r="BS730" s="3">
        <f t="shared" si="110"/>
        <v>903.82650000000001</v>
      </c>
      <c r="BT730" s="3">
        <f t="shared" si="111"/>
        <v>1419.560598</v>
      </c>
      <c r="BU730" s="3">
        <f t="shared" si="112"/>
        <v>1419.560598</v>
      </c>
      <c r="BV730" s="3">
        <f t="shared" si="113"/>
        <v>969.096</v>
      </c>
      <c r="BW730" s="3">
        <f t="shared" si="113"/>
        <v>434.94193300000001</v>
      </c>
    </row>
    <row r="731" spans="1:75" x14ac:dyDescent="0.25">
      <c r="A731">
        <v>506859452</v>
      </c>
      <c r="B731">
        <v>5</v>
      </c>
      <c r="C731" t="s">
        <v>75</v>
      </c>
      <c r="D731" t="s">
        <v>76</v>
      </c>
      <c r="E731">
        <v>2020</v>
      </c>
      <c r="F731" t="s">
        <v>77</v>
      </c>
      <c r="G731" t="s">
        <v>78</v>
      </c>
      <c r="H731">
        <v>2</v>
      </c>
      <c r="I731" t="s">
        <v>79</v>
      </c>
      <c r="J731">
        <v>122</v>
      </c>
      <c r="K731" t="s">
        <v>1039</v>
      </c>
      <c r="L731" t="s">
        <v>3035</v>
      </c>
      <c r="M731">
        <v>92</v>
      </c>
      <c r="N731" t="s">
        <v>3083</v>
      </c>
      <c r="O731">
        <v>7</v>
      </c>
      <c r="P731" t="s">
        <v>3088</v>
      </c>
      <c r="Q731">
        <v>42</v>
      </c>
      <c r="R731" t="s">
        <v>3095</v>
      </c>
      <c r="S731">
        <v>1091</v>
      </c>
      <c r="T731" t="s">
        <v>1156</v>
      </c>
      <c r="U731">
        <v>29</v>
      </c>
      <c r="V731">
        <v>6</v>
      </c>
      <c r="W731" t="s">
        <v>1162</v>
      </c>
      <c r="X731">
        <v>2</v>
      </c>
      <c r="Y731" t="s">
        <v>94</v>
      </c>
      <c r="Z731">
        <v>1</v>
      </c>
      <c r="AA731" t="s">
        <v>84</v>
      </c>
      <c r="AB731">
        <v>1</v>
      </c>
      <c r="AC731" s="2">
        <v>98</v>
      </c>
      <c r="AD731" s="2">
        <v>98</v>
      </c>
      <c r="AE731" s="2">
        <v>100</v>
      </c>
      <c r="AF731" s="2">
        <v>98</v>
      </c>
      <c r="AG731" s="2">
        <v>96.78</v>
      </c>
      <c r="AH731" s="2">
        <v>98.76</v>
      </c>
      <c r="AI731" s="2">
        <v>98</v>
      </c>
      <c r="AJ731" s="2">
        <v>98</v>
      </c>
      <c r="AK731" s="2">
        <v>100</v>
      </c>
      <c r="AL731" s="2">
        <v>98</v>
      </c>
      <c r="AM731" s="2">
        <v>98</v>
      </c>
      <c r="AN731" s="2">
        <v>100</v>
      </c>
      <c r="AO731" s="2">
        <v>98</v>
      </c>
      <c r="AP731" s="2">
        <v>98</v>
      </c>
      <c r="AQ731" s="2">
        <v>100</v>
      </c>
      <c r="AR731" s="2" t="s">
        <v>95</v>
      </c>
      <c r="AS731" s="2" t="s">
        <v>95</v>
      </c>
      <c r="AT731" s="2" t="s">
        <v>95</v>
      </c>
      <c r="AU731" s="2">
        <v>397733466</v>
      </c>
      <c r="AV731" s="2">
        <v>385304704</v>
      </c>
      <c r="AW731" s="2">
        <v>96.87</v>
      </c>
      <c r="AX731" s="2">
        <v>1068051133</v>
      </c>
      <c r="AY731" s="2">
        <v>1068051133</v>
      </c>
      <c r="AZ731" s="2">
        <v>100</v>
      </c>
      <c r="BA731" s="2">
        <v>544176000</v>
      </c>
      <c r="BB731" s="2">
        <v>538281000</v>
      </c>
      <c r="BC731" s="2">
        <v>98.92</v>
      </c>
      <c r="BD731" s="2">
        <v>1206331806</v>
      </c>
      <c r="BE731" s="2">
        <v>1206330806</v>
      </c>
      <c r="BF731" s="2">
        <v>100</v>
      </c>
      <c r="BG731" s="2">
        <v>1329416000</v>
      </c>
      <c r="BH731" s="2">
        <v>552928500</v>
      </c>
      <c r="BI731" s="2">
        <v>41.59</v>
      </c>
      <c r="BJ731" s="2">
        <v>4545708405</v>
      </c>
      <c r="BK731" s="2">
        <v>3750896143</v>
      </c>
      <c r="BL731" s="2">
        <v>82.52</v>
      </c>
      <c r="BN731" s="3">
        <f t="shared" si="105"/>
        <v>397.73346600000002</v>
      </c>
      <c r="BO731" s="3">
        <f t="shared" si="106"/>
        <v>385.30470400000002</v>
      </c>
      <c r="BP731" s="3">
        <f t="shared" si="107"/>
        <v>1068.0511329999999</v>
      </c>
      <c r="BQ731" s="3">
        <f t="shared" si="108"/>
        <v>1068.0511329999999</v>
      </c>
      <c r="BR731" s="3">
        <f t="shared" si="109"/>
        <v>544.17600000000004</v>
      </c>
      <c r="BS731" s="3">
        <f t="shared" si="110"/>
        <v>538.28099999999995</v>
      </c>
      <c r="BT731" s="3">
        <f t="shared" si="111"/>
        <v>1206.3318059999999</v>
      </c>
      <c r="BU731" s="3">
        <f t="shared" si="112"/>
        <v>1206.3308059999999</v>
      </c>
      <c r="BV731" s="3">
        <f t="shared" si="113"/>
        <v>1329.4159999999999</v>
      </c>
      <c r="BW731" s="3">
        <f t="shared" si="113"/>
        <v>552.92849999999999</v>
      </c>
    </row>
    <row r="732" spans="1:75" x14ac:dyDescent="0.25">
      <c r="A732">
        <v>506859452</v>
      </c>
      <c r="B732">
        <v>5</v>
      </c>
      <c r="C732" t="s">
        <v>75</v>
      </c>
      <c r="D732" t="s">
        <v>76</v>
      </c>
      <c r="E732">
        <v>2020</v>
      </c>
      <c r="F732" t="s">
        <v>77</v>
      </c>
      <c r="G732" t="s">
        <v>78</v>
      </c>
      <c r="H732">
        <v>2</v>
      </c>
      <c r="I732" t="s">
        <v>79</v>
      </c>
      <c r="J732">
        <v>122</v>
      </c>
      <c r="K732" t="s">
        <v>1039</v>
      </c>
      <c r="L732" t="s">
        <v>3035</v>
      </c>
      <c r="M732">
        <v>92</v>
      </c>
      <c r="N732" t="s">
        <v>3083</v>
      </c>
      <c r="O732">
        <v>7</v>
      </c>
      <c r="P732" t="s">
        <v>3088</v>
      </c>
      <c r="Q732">
        <v>44</v>
      </c>
      <c r="R732" t="s">
        <v>3099</v>
      </c>
      <c r="S732">
        <v>1168</v>
      </c>
      <c r="T732" t="s">
        <v>1163</v>
      </c>
      <c r="U732">
        <v>38</v>
      </c>
      <c r="V732">
        <v>1</v>
      </c>
      <c r="W732" t="s">
        <v>1164</v>
      </c>
      <c r="X732">
        <v>3</v>
      </c>
      <c r="Y732" t="s">
        <v>128</v>
      </c>
      <c r="Z732">
        <v>1</v>
      </c>
      <c r="AA732" t="s">
        <v>84</v>
      </c>
      <c r="AB732">
        <v>1</v>
      </c>
      <c r="AC732" s="2">
        <v>0.04</v>
      </c>
      <c r="AD732" s="2">
        <v>0.04</v>
      </c>
      <c r="AE732" s="2">
        <v>100</v>
      </c>
      <c r="AF732" s="2">
        <v>0.28000000000000003</v>
      </c>
      <c r="AG732" s="2">
        <v>0.28000000000000003</v>
      </c>
      <c r="AH732" s="2">
        <v>100</v>
      </c>
      <c r="AI732" s="2">
        <v>0.52</v>
      </c>
      <c r="AJ732" s="2">
        <v>0.49</v>
      </c>
      <c r="AK732" s="2">
        <v>94.23</v>
      </c>
      <c r="AL732" s="2">
        <v>0.76</v>
      </c>
      <c r="AM732" s="2">
        <v>0.76</v>
      </c>
      <c r="AN732" s="2">
        <v>100</v>
      </c>
      <c r="AO732" s="2">
        <v>1</v>
      </c>
      <c r="AP732" s="2">
        <v>1</v>
      </c>
      <c r="AQ732" s="2">
        <v>100</v>
      </c>
      <c r="AR732" s="2" t="s">
        <v>95</v>
      </c>
      <c r="AS732" s="2" t="s">
        <v>95</v>
      </c>
      <c r="AT732" s="2" t="s">
        <v>95</v>
      </c>
      <c r="AU732" s="2">
        <v>200297134</v>
      </c>
      <c r="AV732" s="2">
        <v>200297134</v>
      </c>
      <c r="AW732" s="2">
        <v>100</v>
      </c>
      <c r="AX732" s="2">
        <v>1699750565</v>
      </c>
      <c r="AY732" s="2">
        <v>1699750565</v>
      </c>
      <c r="AZ732" s="2">
        <v>100</v>
      </c>
      <c r="BA732" s="2">
        <v>2511413598</v>
      </c>
      <c r="BB732" s="2">
        <v>2498038931</v>
      </c>
      <c r="BC732" s="2">
        <v>99.47</v>
      </c>
      <c r="BD732" s="2">
        <v>2475389400</v>
      </c>
      <c r="BE732" s="2">
        <v>2475389400</v>
      </c>
      <c r="BF732" s="2">
        <v>100</v>
      </c>
      <c r="BG732" s="2">
        <v>1727883400</v>
      </c>
      <c r="BH732" s="2">
        <v>979223236</v>
      </c>
      <c r="BI732" s="2">
        <v>56.67</v>
      </c>
      <c r="BJ732" s="2">
        <v>8614734097</v>
      </c>
      <c r="BK732" s="2">
        <v>7852699266</v>
      </c>
      <c r="BL732" s="2">
        <v>91.15</v>
      </c>
      <c r="BN732" s="3">
        <f t="shared" si="105"/>
        <v>200.297134</v>
      </c>
      <c r="BO732" s="3">
        <f t="shared" si="106"/>
        <v>200.297134</v>
      </c>
      <c r="BP732" s="3">
        <f t="shared" si="107"/>
        <v>1699.7505650000001</v>
      </c>
      <c r="BQ732" s="3">
        <f t="shared" si="108"/>
        <v>1699.7505650000001</v>
      </c>
      <c r="BR732" s="3">
        <f t="shared" si="109"/>
        <v>2511.4135980000001</v>
      </c>
      <c r="BS732" s="3">
        <f t="shared" si="110"/>
        <v>2498.038931</v>
      </c>
      <c r="BT732" s="3">
        <f t="shared" si="111"/>
        <v>2475.3894</v>
      </c>
      <c r="BU732" s="3">
        <f t="shared" si="112"/>
        <v>2475.3894</v>
      </c>
      <c r="BV732" s="3">
        <f t="shared" si="113"/>
        <v>1727.8833999999999</v>
      </c>
      <c r="BW732" s="3">
        <f t="shared" si="113"/>
        <v>979.22323600000004</v>
      </c>
    </row>
    <row r="733" spans="1:75" x14ac:dyDescent="0.25">
      <c r="A733">
        <v>506859452</v>
      </c>
      <c r="B733">
        <v>5</v>
      </c>
      <c r="C733" t="s">
        <v>75</v>
      </c>
      <c r="D733" t="s">
        <v>76</v>
      </c>
      <c r="E733">
        <v>2020</v>
      </c>
      <c r="F733" t="s">
        <v>77</v>
      </c>
      <c r="G733" t="s">
        <v>78</v>
      </c>
      <c r="H733">
        <v>2</v>
      </c>
      <c r="I733" t="s">
        <v>79</v>
      </c>
      <c r="J733">
        <v>122</v>
      </c>
      <c r="K733" t="s">
        <v>1039</v>
      </c>
      <c r="L733" t="s">
        <v>3035</v>
      </c>
      <c r="M733">
        <v>92</v>
      </c>
      <c r="N733" t="s">
        <v>3083</v>
      </c>
      <c r="O733">
        <v>7</v>
      </c>
      <c r="P733" t="s">
        <v>3088</v>
      </c>
      <c r="Q733">
        <v>44</v>
      </c>
      <c r="R733" t="s">
        <v>3099</v>
      </c>
      <c r="S733">
        <v>1168</v>
      </c>
      <c r="T733" t="s">
        <v>1163</v>
      </c>
      <c r="U733">
        <v>38</v>
      </c>
      <c r="V733">
        <v>2</v>
      </c>
      <c r="W733" t="s">
        <v>1165</v>
      </c>
      <c r="X733">
        <v>3</v>
      </c>
      <c r="Y733" t="s">
        <v>128</v>
      </c>
      <c r="Z733">
        <v>1</v>
      </c>
      <c r="AA733" t="s">
        <v>84</v>
      </c>
      <c r="AB733">
        <v>1</v>
      </c>
      <c r="AC733" s="2">
        <v>0.12</v>
      </c>
      <c r="AD733" s="2">
        <v>0.08</v>
      </c>
      <c r="AE733" s="2">
        <v>66.67</v>
      </c>
      <c r="AF733" s="2">
        <v>0.35</v>
      </c>
      <c r="AG733" s="2">
        <v>0.34</v>
      </c>
      <c r="AH733" s="2">
        <v>97.14</v>
      </c>
      <c r="AI733" s="2">
        <v>0.57999999999999996</v>
      </c>
      <c r="AJ733" s="2">
        <v>0.56000000000000005</v>
      </c>
      <c r="AK733" s="2">
        <v>96.55</v>
      </c>
      <c r="AL733" s="2">
        <v>0.81</v>
      </c>
      <c r="AM733" s="2">
        <v>0.76</v>
      </c>
      <c r="AN733" s="2">
        <v>93.83</v>
      </c>
      <c r="AO733" s="2">
        <v>1</v>
      </c>
      <c r="AP733" s="2">
        <v>1</v>
      </c>
      <c r="AQ733" s="2">
        <v>100</v>
      </c>
      <c r="AR733" s="2" t="s">
        <v>95</v>
      </c>
      <c r="AS733" s="2" t="s">
        <v>95</v>
      </c>
      <c r="AT733" s="2" t="s">
        <v>95</v>
      </c>
      <c r="AU733" s="2">
        <v>112742400</v>
      </c>
      <c r="AV733" s="2">
        <v>112742400</v>
      </c>
      <c r="AW733" s="2">
        <v>100</v>
      </c>
      <c r="AX733" s="2">
        <v>2317248829</v>
      </c>
      <c r="AY733" s="2">
        <v>2317247919</v>
      </c>
      <c r="AZ733" s="2">
        <v>100</v>
      </c>
      <c r="BA733" s="2">
        <v>4790041744</v>
      </c>
      <c r="BB733" s="2">
        <v>4789858594</v>
      </c>
      <c r="BC733" s="2">
        <v>100</v>
      </c>
      <c r="BD733" s="2">
        <v>3123207490</v>
      </c>
      <c r="BE733" s="2">
        <v>3049665070</v>
      </c>
      <c r="BF733" s="2">
        <v>97.65</v>
      </c>
      <c r="BG733" s="2">
        <v>1399699966</v>
      </c>
      <c r="BH733" s="2">
        <v>669041835</v>
      </c>
      <c r="BI733" s="2">
        <v>47.8</v>
      </c>
      <c r="BJ733" s="2">
        <v>11742940429</v>
      </c>
      <c r="BK733" s="2">
        <v>10938555818</v>
      </c>
      <c r="BL733" s="2">
        <v>93.15</v>
      </c>
      <c r="BN733" s="3">
        <f t="shared" si="105"/>
        <v>112.7424</v>
      </c>
      <c r="BO733" s="3">
        <f t="shared" si="106"/>
        <v>112.7424</v>
      </c>
      <c r="BP733" s="3">
        <f t="shared" si="107"/>
        <v>2317.2488290000001</v>
      </c>
      <c r="BQ733" s="3">
        <f t="shared" si="108"/>
        <v>2317.2479189999999</v>
      </c>
      <c r="BR733" s="3">
        <f t="shared" si="109"/>
        <v>4790.0417440000001</v>
      </c>
      <c r="BS733" s="3">
        <f t="shared" si="110"/>
        <v>4789.8585940000003</v>
      </c>
      <c r="BT733" s="3">
        <f t="shared" si="111"/>
        <v>3123.2074899999998</v>
      </c>
      <c r="BU733" s="3">
        <f t="shared" si="112"/>
        <v>3049.66507</v>
      </c>
      <c r="BV733" s="3">
        <f t="shared" si="113"/>
        <v>1399.6999659999999</v>
      </c>
      <c r="BW733" s="3">
        <f t="shared" si="113"/>
        <v>669.04183499999999</v>
      </c>
    </row>
    <row r="734" spans="1:75" x14ac:dyDescent="0.25">
      <c r="A734">
        <v>506859452</v>
      </c>
      <c r="B734">
        <v>5</v>
      </c>
      <c r="C734" t="s">
        <v>75</v>
      </c>
      <c r="D734" t="s">
        <v>76</v>
      </c>
      <c r="E734">
        <v>2020</v>
      </c>
      <c r="F734" t="s">
        <v>77</v>
      </c>
      <c r="G734" t="s">
        <v>78</v>
      </c>
      <c r="H734">
        <v>2</v>
      </c>
      <c r="I734" t="s">
        <v>79</v>
      </c>
      <c r="J734">
        <v>122</v>
      </c>
      <c r="K734" t="s">
        <v>1039</v>
      </c>
      <c r="L734" t="s">
        <v>3035</v>
      </c>
      <c r="M734">
        <v>92</v>
      </c>
      <c r="N734" t="s">
        <v>3083</v>
      </c>
      <c r="O734">
        <v>7</v>
      </c>
      <c r="P734" t="s">
        <v>3088</v>
      </c>
      <c r="Q734">
        <v>44</v>
      </c>
      <c r="R734" t="s">
        <v>3099</v>
      </c>
      <c r="S734">
        <v>1168</v>
      </c>
      <c r="T734" t="s">
        <v>1163</v>
      </c>
      <c r="U734">
        <v>38</v>
      </c>
      <c r="V734">
        <v>3</v>
      </c>
      <c r="W734" t="s">
        <v>1166</v>
      </c>
      <c r="X734">
        <v>3</v>
      </c>
      <c r="Y734" t="s">
        <v>128</v>
      </c>
      <c r="Z734">
        <v>1</v>
      </c>
      <c r="AA734" t="s">
        <v>84</v>
      </c>
      <c r="AB734">
        <v>1</v>
      </c>
      <c r="AC734" s="2">
        <v>0.05</v>
      </c>
      <c r="AD734" s="2">
        <v>0.05</v>
      </c>
      <c r="AE734" s="2">
        <v>100</v>
      </c>
      <c r="AF734" s="2">
        <v>0.31</v>
      </c>
      <c r="AG734" s="2">
        <v>0.31</v>
      </c>
      <c r="AH734" s="2">
        <v>100</v>
      </c>
      <c r="AI734" s="2">
        <v>0.54</v>
      </c>
      <c r="AJ734" s="2">
        <v>0.54</v>
      </c>
      <c r="AK734" s="2">
        <v>100</v>
      </c>
      <c r="AL734" s="2">
        <v>0.77</v>
      </c>
      <c r="AM734" s="2">
        <v>0.77</v>
      </c>
      <c r="AN734" s="2">
        <v>100</v>
      </c>
      <c r="AO734" s="2">
        <v>1</v>
      </c>
      <c r="AP734" s="2">
        <v>1</v>
      </c>
      <c r="AQ734" s="2">
        <v>100</v>
      </c>
      <c r="AR734" s="2" t="s">
        <v>95</v>
      </c>
      <c r="AS734" s="2" t="s">
        <v>95</v>
      </c>
      <c r="AT734" s="2" t="s">
        <v>95</v>
      </c>
      <c r="AU734" s="2">
        <v>411591901</v>
      </c>
      <c r="AV734" s="2">
        <v>411591901</v>
      </c>
      <c r="AW734" s="2">
        <v>100</v>
      </c>
      <c r="AX734" s="2">
        <v>1064130434</v>
      </c>
      <c r="AY734" s="2">
        <v>1064130434</v>
      </c>
      <c r="AZ734" s="2">
        <v>100</v>
      </c>
      <c r="BA734" s="2">
        <v>1493488957</v>
      </c>
      <c r="BB734" s="2">
        <v>1475143090</v>
      </c>
      <c r="BC734" s="2">
        <v>98.77</v>
      </c>
      <c r="BD734" s="2">
        <v>1030666385</v>
      </c>
      <c r="BE734" s="2">
        <v>1021916267</v>
      </c>
      <c r="BF734" s="2">
        <v>99.15</v>
      </c>
      <c r="BG734" s="2">
        <v>884375634</v>
      </c>
      <c r="BH734" s="2">
        <v>393196091</v>
      </c>
      <c r="BI734" s="2">
        <v>44.46</v>
      </c>
      <c r="BJ734" s="2">
        <v>4884253311</v>
      </c>
      <c r="BK734" s="2">
        <v>4365977783</v>
      </c>
      <c r="BL734" s="2">
        <v>89.39</v>
      </c>
      <c r="BN734" s="3">
        <f t="shared" si="105"/>
        <v>411.59190100000001</v>
      </c>
      <c r="BO734" s="3">
        <f t="shared" si="106"/>
        <v>411.59190100000001</v>
      </c>
      <c r="BP734" s="3">
        <f t="shared" si="107"/>
        <v>1064.1304339999999</v>
      </c>
      <c r="BQ734" s="3">
        <f t="shared" si="108"/>
        <v>1064.1304339999999</v>
      </c>
      <c r="BR734" s="3">
        <f t="shared" si="109"/>
        <v>1493.488957</v>
      </c>
      <c r="BS734" s="3">
        <f t="shared" si="110"/>
        <v>1475.14309</v>
      </c>
      <c r="BT734" s="3">
        <f t="shared" si="111"/>
        <v>1030.666385</v>
      </c>
      <c r="BU734" s="3">
        <f t="shared" si="112"/>
        <v>1021.9162669999999</v>
      </c>
      <c r="BV734" s="3">
        <f t="shared" si="113"/>
        <v>884.37563399999999</v>
      </c>
      <c r="BW734" s="3">
        <f t="shared" si="113"/>
        <v>393.19609100000002</v>
      </c>
    </row>
    <row r="735" spans="1:75" x14ac:dyDescent="0.25">
      <c r="A735">
        <v>506859452</v>
      </c>
      <c r="B735">
        <v>5</v>
      </c>
      <c r="C735" t="s">
        <v>75</v>
      </c>
      <c r="D735" t="s">
        <v>76</v>
      </c>
      <c r="E735">
        <v>2020</v>
      </c>
      <c r="F735" t="s">
        <v>77</v>
      </c>
      <c r="G735" t="s">
        <v>78</v>
      </c>
      <c r="H735">
        <v>2</v>
      </c>
      <c r="I735" t="s">
        <v>79</v>
      </c>
      <c r="J735">
        <v>122</v>
      </c>
      <c r="K735" t="s">
        <v>1039</v>
      </c>
      <c r="L735" t="s">
        <v>3035</v>
      </c>
      <c r="M735">
        <v>92</v>
      </c>
      <c r="N735" t="s">
        <v>3083</v>
      </c>
      <c r="O735">
        <v>7</v>
      </c>
      <c r="P735" t="s">
        <v>3088</v>
      </c>
      <c r="Q735">
        <v>44</v>
      </c>
      <c r="R735" t="s">
        <v>3099</v>
      </c>
      <c r="S735">
        <v>1168</v>
      </c>
      <c r="T735" t="s">
        <v>1163</v>
      </c>
      <c r="U735">
        <v>38</v>
      </c>
      <c r="V735">
        <v>4</v>
      </c>
      <c r="W735" t="s">
        <v>1167</v>
      </c>
      <c r="X735">
        <v>1</v>
      </c>
      <c r="Y735" t="s">
        <v>83</v>
      </c>
      <c r="Z735">
        <v>1</v>
      </c>
      <c r="AA735" t="s">
        <v>84</v>
      </c>
      <c r="AB735">
        <v>1</v>
      </c>
      <c r="AC735" s="2">
        <v>0</v>
      </c>
      <c r="AD735" s="2">
        <v>0</v>
      </c>
      <c r="AE735" s="2">
        <v>0</v>
      </c>
      <c r="AF735" s="2">
        <v>1</v>
      </c>
      <c r="AG735" s="2">
        <v>1</v>
      </c>
      <c r="AH735" s="2">
        <v>100</v>
      </c>
      <c r="AI735" s="2">
        <v>1</v>
      </c>
      <c r="AJ735" s="2">
        <v>0.9</v>
      </c>
      <c r="AK735" s="2">
        <v>90</v>
      </c>
      <c r="AL735" s="2">
        <v>1.1000000000000001</v>
      </c>
      <c r="AM735" s="2">
        <v>1.1000000000000001</v>
      </c>
      <c r="AN735" s="2">
        <v>100</v>
      </c>
      <c r="AO735" s="2">
        <v>0</v>
      </c>
      <c r="AP735" s="2">
        <v>0</v>
      </c>
      <c r="AQ735" s="2">
        <v>0</v>
      </c>
      <c r="AR735" s="2">
        <v>3</v>
      </c>
      <c r="AS735" s="2">
        <v>3</v>
      </c>
      <c r="AT735" s="2">
        <v>100</v>
      </c>
      <c r="AU735" s="2">
        <v>0</v>
      </c>
      <c r="AV735" s="2">
        <v>0</v>
      </c>
      <c r="AW735" s="2">
        <v>0</v>
      </c>
      <c r="AX735" s="2">
        <v>691225839</v>
      </c>
      <c r="AY735" s="2">
        <v>691225839</v>
      </c>
      <c r="AZ735" s="2">
        <v>100</v>
      </c>
      <c r="BA735" s="2">
        <v>3762862107</v>
      </c>
      <c r="BB735" s="2">
        <v>3762748826</v>
      </c>
      <c r="BC735" s="2">
        <v>100</v>
      </c>
      <c r="BD735" s="2">
        <v>175756455</v>
      </c>
      <c r="BE735" s="2">
        <v>175756455</v>
      </c>
      <c r="BF735" s="2">
        <v>100</v>
      </c>
      <c r="BG735" s="2">
        <v>0</v>
      </c>
      <c r="BH735" s="2">
        <v>0</v>
      </c>
      <c r="BI735" s="2">
        <v>0</v>
      </c>
      <c r="BJ735" s="2">
        <v>4629844401</v>
      </c>
      <c r="BK735" s="2">
        <v>4629731120</v>
      </c>
      <c r="BL735" s="2">
        <v>100</v>
      </c>
      <c r="BN735" s="3">
        <f t="shared" si="105"/>
        <v>0</v>
      </c>
      <c r="BO735" s="3">
        <f t="shared" si="106"/>
        <v>0</v>
      </c>
      <c r="BP735" s="3">
        <f t="shared" si="107"/>
        <v>691.22583899999995</v>
      </c>
      <c r="BQ735" s="3">
        <f t="shared" si="108"/>
        <v>691.22583899999995</v>
      </c>
      <c r="BR735" s="3">
        <f t="shared" si="109"/>
        <v>3762.8621069999999</v>
      </c>
      <c r="BS735" s="3">
        <f t="shared" si="110"/>
        <v>3762.748826</v>
      </c>
      <c r="BT735" s="3">
        <f t="shared" si="111"/>
        <v>175.75645499999999</v>
      </c>
      <c r="BU735" s="3">
        <f t="shared" si="112"/>
        <v>175.75645499999999</v>
      </c>
      <c r="BV735" s="3">
        <f t="shared" si="113"/>
        <v>0</v>
      </c>
      <c r="BW735" s="3">
        <f t="shared" si="113"/>
        <v>0</v>
      </c>
    </row>
    <row r="736" spans="1:75" x14ac:dyDescent="0.25">
      <c r="A736">
        <v>506859452</v>
      </c>
      <c r="B736">
        <v>5</v>
      </c>
      <c r="C736" t="s">
        <v>75</v>
      </c>
      <c r="D736" t="s">
        <v>76</v>
      </c>
      <c r="E736">
        <v>2020</v>
      </c>
      <c r="F736" t="s">
        <v>77</v>
      </c>
      <c r="G736" t="s">
        <v>78</v>
      </c>
      <c r="H736">
        <v>2</v>
      </c>
      <c r="I736" t="s">
        <v>79</v>
      </c>
      <c r="J736">
        <v>122</v>
      </c>
      <c r="K736" t="s">
        <v>1039</v>
      </c>
      <c r="L736" t="s">
        <v>3035</v>
      </c>
      <c r="M736">
        <v>92</v>
      </c>
      <c r="N736" t="s">
        <v>3083</v>
      </c>
      <c r="O736">
        <v>7</v>
      </c>
      <c r="P736" t="s">
        <v>3088</v>
      </c>
      <c r="Q736">
        <v>44</v>
      </c>
      <c r="R736" t="s">
        <v>3099</v>
      </c>
      <c r="S736">
        <v>1168</v>
      </c>
      <c r="T736" t="s">
        <v>1163</v>
      </c>
      <c r="U736">
        <v>38</v>
      </c>
      <c r="V736">
        <v>5</v>
      </c>
      <c r="W736" t="s">
        <v>1168</v>
      </c>
      <c r="X736">
        <v>1</v>
      </c>
      <c r="Y736" t="s">
        <v>83</v>
      </c>
      <c r="Z736">
        <v>1</v>
      </c>
      <c r="AA736" t="s">
        <v>84</v>
      </c>
      <c r="AB736">
        <v>1</v>
      </c>
      <c r="AC736" s="2">
        <v>5</v>
      </c>
      <c r="AD736" s="2">
        <v>4.5599999999999996</v>
      </c>
      <c r="AE736" s="2">
        <v>91.2</v>
      </c>
      <c r="AF736" s="2">
        <v>30</v>
      </c>
      <c r="AG736" s="2">
        <v>26.71</v>
      </c>
      <c r="AH736" s="2">
        <v>89.03</v>
      </c>
      <c r="AI736" s="2">
        <v>26</v>
      </c>
      <c r="AJ736" s="2">
        <v>25.2</v>
      </c>
      <c r="AK736" s="2">
        <v>96.92</v>
      </c>
      <c r="AL736" s="2">
        <v>23.8</v>
      </c>
      <c r="AM736" s="2">
        <v>23.8</v>
      </c>
      <c r="AN736" s="2">
        <v>100</v>
      </c>
      <c r="AO736" s="2">
        <v>19.73</v>
      </c>
      <c r="AP736" s="2">
        <v>19.73</v>
      </c>
      <c r="AQ736" s="2">
        <v>100</v>
      </c>
      <c r="AR736" s="2">
        <v>100</v>
      </c>
      <c r="AS736" s="2">
        <v>100</v>
      </c>
      <c r="AT736" s="2">
        <v>100</v>
      </c>
      <c r="AU736" s="2">
        <v>3462513510</v>
      </c>
      <c r="AV736" s="2">
        <v>2485871621</v>
      </c>
      <c r="AW736" s="2">
        <v>71.790000000000006</v>
      </c>
      <c r="AX736" s="2">
        <v>13206290789</v>
      </c>
      <c r="AY736" s="2">
        <v>13169684784</v>
      </c>
      <c r="AZ736" s="2">
        <v>99.72</v>
      </c>
      <c r="BA736" s="2">
        <v>14731826630</v>
      </c>
      <c r="BB736" s="2">
        <v>13856174291</v>
      </c>
      <c r="BC736" s="2">
        <v>94.06</v>
      </c>
      <c r="BD736" s="2">
        <v>5264745382</v>
      </c>
      <c r="BE736" s="2">
        <v>5264417043</v>
      </c>
      <c r="BF736" s="2">
        <v>99.99</v>
      </c>
      <c r="BG736" s="2">
        <v>4180963000</v>
      </c>
      <c r="BH736" s="2">
        <v>2520607623</v>
      </c>
      <c r="BI736" s="2">
        <v>60.29</v>
      </c>
      <c r="BJ736" s="2">
        <v>40846339311</v>
      </c>
      <c r="BK736" s="2">
        <v>37296755362</v>
      </c>
      <c r="BL736" s="2">
        <v>91.31</v>
      </c>
      <c r="BN736" s="3">
        <f t="shared" si="105"/>
        <v>3462.5135100000002</v>
      </c>
      <c r="BO736" s="3">
        <f t="shared" si="106"/>
        <v>2485.8716209999998</v>
      </c>
      <c r="BP736" s="3">
        <f t="shared" si="107"/>
        <v>13206.290789000001</v>
      </c>
      <c r="BQ736" s="3">
        <f t="shared" si="108"/>
        <v>13169.684783999999</v>
      </c>
      <c r="BR736" s="3">
        <f t="shared" si="109"/>
        <v>14731.82663</v>
      </c>
      <c r="BS736" s="3">
        <f t="shared" si="110"/>
        <v>13856.174290999999</v>
      </c>
      <c r="BT736" s="3">
        <f t="shared" si="111"/>
        <v>5264.7453820000001</v>
      </c>
      <c r="BU736" s="3">
        <f t="shared" si="112"/>
        <v>5264.4170430000004</v>
      </c>
      <c r="BV736" s="3">
        <f t="shared" si="113"/>
        <v>4180.9629999999997</v>
      </c>
      <c r="BW736" s="3">
        <f t="shared" si="113"/>
        <v>2520.6076229999999</v>
      </c>
    </row>
    <row r="737" spans="1:75" x14ac:dyDescent="0.25">
      <c r="A737">
        <v>506859452</v>
      </c>
      <c r="B737">
        <v>5</v>
      </c>
      <c r="C737" t="s">
        <v>75</v>
      </c>
      <c r="D737" t="s">
        <v>76</v>
      </c>
      <c r="E737">
        <v>2020</v>
      </c>
      <c r="F737" t="s">
        <v>77</v>
      </c>
      <c r="G737" t="s">
        <v>78</v>
      </c>
      <c r="H737">
        <v>2</v>
      </c>
      <c r="I737" t="s">
        <v>79</v>
      </c>
      <c r="J737">
        <v>122</v>
      </c>
      <c r="K737" t="s">
        <v>1039</v>
      </c>
      <c r="L737" t="s">
        <v>3035</v>
      </c>
      <c r="M737">
        <v>92</v>
      </c>
      <c r="N737" t="s">
        <v>3083</v>
      </c>
      <c r="O737">
        <v>7</v>
      </c>
      <c r="P737" t="s">
        <v>3088</v>
      </c>
      <c r="Q737">
        <v>44</v>
      </c>
      <c r="R737" t="s">
        <v>3099</v>
      </c>
      <c r="S737">
        <v>1168</v>
      </c>
      <c r="T737" t="s">
        <v>1163</v>
      </c>
      <c r="U737">
        <v>38</v>
      </c>
      <c r="V737">
        <v>6</v>
      </c>
      <c r="W737" t="s">
        <v>1169</v>
      </c>
      <c r="X737">
        <v>1</v>
      </c>
      <c r="Y737" t="s">
        <v>83</v>
      </c>
      <c r="Z737">
        <v>1</v>
      </c>
      <c r="AA737" t="s">
        <v>84</v>
      </c>
      <c r="AB737">
        <v>1</v>
      </c>
      <c r="AC737" s="2">
        <v>10</v>
      </c>
      <c r="AD737" s="2">
        <v>8.65</v>
      </c>
      <c r="AE737" s="2">
        <v>86.5</v>
      </c>
      <c r="AF737" s="2">
        <v>35</v>
      </c>
      <c r="AG737" s="2">
        <v>26.81</v>
      </c>
      <c r="AH737" s="2">
        <v>76.599999999999994</v>
      </c>
      <c r="AI737" s="2">
        <v>25</v>
      </c>
      <c r="AJ737" s="2">
        <v>16.3</v>
      </c>
      <c r="AK737" s="2">
        <v>65.2</v>
      </c>
      <c r="AL737" s="2">
        <v>20.7</v>
      </c>
      <c r="AM737" s="2">
        <v>20.7</v>
      </c>
      <c r="AN737" s="2">
        <v>100</v>
      </c>
      <c r="AO737" s="2">
        <v>27.54</v>
      </c>
      <c r="AP737" s="2">
        <v>16.989999999999998</v>
      </c>
      <c r="AQ737" s="2">
        <v>61.69</v>
      </c>
      <c r="AR737" s="2">
        <v>100</v>
      </c>
      <c r="AS737" s="2">
        <v>89.45</v>
      </c>
      <c r="AT737" s="2">
        <v>89.45</v>
      </c>
      <c r="AU737" s="2">
        <v>943479299</v>
      </c>
      <c r="AV737" s="2">
        <v>403661300</v>
      </c>
      <c r="AW737" s="2">
        <v>42.78</v>
      </c>
      <c r="AX737" s="2">
        <v>9695256480</v>
      </c>
      <c r="AY737" s="2">
        <v>9695256145</v>
      </c>
      <c r="AZ737" s="2">
        <v>100</v>
      </c>
      <c r="BA737" s="2">
        <v>1752329105</v>
      </c>
      <c r="BB737" s="2">
        <v>1752329104</v>
      </c>
      <c r="BC737" s="2">
        <v>100</v>
      </c>
      <c r="BD737" s="2">
        <v>6361537237</v>
      </c>
      <c r="BE737" s="2">
        <v>5954776395</v>
      </c>
      <c r="BF737" s="2">
        <v>93.61</v>
      </c>
      <c r="BG737" s="2">
        <v>8668233000</v>
      </c>
      <c r="BH737" s="2">
        <v>2327492364</v>
      </c>
      <c r="BI737" s="2">
        <v>26.85</v>
      </c>
      <c r="BJ737" s="2">
        <v>27420835121</v>
      </c>
      <c r="BK737" s="2">
        <v>20133515308</v>
      </c>
      <c r="BL737" s="2">
        <v>73.42</v>
      </c>
      <c r="BN737" s="3">
        <f t="shared" si="105"/>
        <v>943.47929899999997</v>
      </c>
      <c r="BO737" s="3">
        <f t="shared" si="106"/>
        <v>403.66129999999998</v>
      </c>
      <c r="BP737" s="3">
        <f t="shared" si="107"/>
        <v>9695.25648</v>
      </c>
      <c r="BQ737" s="3">
        <f t="shared" si="108"/>
        <v>9695.2561449999994</v>
      </c>
      <c r="BR737" s="3">
        <f t="shared" si="109"/>
        <v>1752.329105</v>
      </c>
      <c r="BS737" s="3">
        <f t="shared" si="110"/>
        <v>1752.3291039999999</v>
      </c>
      <c r="BT737" s="3">
        <f t="shared" si="111"/>
        <v>6361.5372369999995</v>
      </c>
      <c r="BU737" s="3">
        <f t="shared" si="112"/>
        <v>5954.7763949999999</v>
      </c>
      <c r="BV737" s="3">
        <f t="shared" si="113"/>
        <v>8668.2330000000002</v>
      </c>
      <c r="BW737" s="3">
        <f t="shared" si="113"/>
        <v>2327.4923640000002</v>
      </c>
    </row>
    <row r="738" spans="1:75" x14ac:dyDescent="0.25">
      <c r="A738">
        <v>506859452</v>
      </c>
      <c r="B738">
        <v>5</v>
      </c>
      <c r="C738" t="s">
        <v>75</v>
      </c>
      <c r="D738" t="s">
        <v>76</v>
      </c>
      <c r="E738">
        <v>2020</v>
      </c>
      <c r="F738" t="s">
        <v>77</v>
      </c>
      <c r="G738" t="s">
        <v>78</v>
      </c>
      <c r="H738">
        <v>2</v>
      </c>
      <c r="I738" t="s">
        <v>79</v>
      </c>
      <c r="J738">
        <v>122</v>
      </c>
      <c r="K738" t="s">
        <v>1039</v>
      </c>
      <c r="L738" t="s">
        <v>3035</v>
      </c>
      <c r="M738">
        <v>92</v>
      </c>
      <c r="N738" t="s">
        <v>3083</v>
      </c>
      <c r="O738">
        <v>7</v>
      </c>
      <c r="P738" t="s">
        <v>3088</v>
      </c>
      <c r="Q738">
        <v>44</v>
      </c>
      <c r="R738" t="s">
        <v>3099</v>
      </c>
      <c r="S738">
        <v>1168</v>
      </c>
      <c r="T738" t="s">
        <v>1163</v>
      </c>
      <c r="U738">
        <v>38</v>
      </c>
      <c r="V738">
        <v>7</v>
      </c>
      <c r="W738" t="s">
        <v>1170</v>
      </c>
      <c r="X738">
        <v>2</v>
      </c>
      <c r="Y738" t="s">
        <v>94</v>
      </c>
      <c r="Z738">
        <v>1</v>
      </c>
      <c r="AA738" t="s">
        <v>84</v>
      </c>
      <c r="AB738">
        <v>1</v>
      </c>
      <c r="AC738" s="2">
        <v>100</v>
      </c>
      <c r="AD738" s="2">
        <v>97</v>
      </c>
      <c r="AE738" s="2">
        <v>97</v>
      </c>
      <c r="AF738" s="2">
        <v>100</v>
      </c>
      <c r="AG738" s="2">
        <v>100</v>
      </c>
      <c r="AH738" s="2">
        <v>100</v>
      </c>
      <c r="AI738" s="2">
        <v>100</v>
      </c>
      <c r="AJ738" s="2">
        <v>100</v>
      </c>
      <c r="AK738" s="2">
        <v>100</v>
      </c>
      <c r="AL738" s="2">
        <v>100</v>
      </c>
      <c r="AM738" s="2">
        <v>100</v>
      </c>
      <c r="AN738" s="2">
        <v>100</v>
      </c>
      <c r="AO738" s="2">
        <v>100</v>
      </c>
      <c r="AP738" s="2">
        <v>100</v>
      </c>
      <c r="AQ738" s="2">
        <v>100</v>
      </c>
      <c r="AR738" s="2" t="s">
        <v>95</v>
      </c>
      <c r="AS738" s="2" t="s">
        <v>95</v>
      </c>
      <c r="AT738" s="2" t="s">
        <v>95</v>
      </c>
      <c r="AU738" s="2">
        <v>90046533</v>
      </c>
      <c r="AV738" s="2">
        <v>90046533</v>
      </c>
      <c r="AW738" s="2">
        <v>100</v>
      </c>
      <c r="AX738" s="2">
        <v>668673567</v>
      </c>
      <c r="AY738" s="2">
        <v>668673567</v>
      </c>
      <c r="AZ738" s="2">
        <v>100</v>
      </c>
      <c r="BA738" s="2">
        <v>1125487066</v>
      </c>
      <c r="BB738" s="2">
        <v>1125487066</v>
      </c>
      <c r="BC738" s="2">
        <v>100</v>
      </c>
      <c r="BD738" s="2">
        <v>1304116833</v>
      </c>
      <c r="BE738" s="2">
        <v>1304116833</v>
      </c>
      <c r="BF738" s="2">
        <v>100</v>
      </c>
      <c r="BG738" s="2">
        <v>1188307000</v>
      </c>
      <c r="BH738" s="2">
        <v>581200433</v>
      </c>
      <c r="BI738" s="2">
        <v>48.91</v>
      </c>
      <c r="BJ738" s="2">
        <v>4376630999</v>
      </c>
      <c r="BK738" s="2">
        <v>3769524432</v>
      </c>
      <c r="BL738" s="2">
        <v>86.13</v>
      </c>
      <c r="BN738" s="3">
        <f t="shared" si="105"/>
        <v>90.046532999999997</v>
      </c>
      <c r="BO738" s="3">
        <f t="shared" si="106"/>
        <v>90.046532999999997</v>
      </c>
      <c r="BP738" s="3">
        <f t="shared" si="107"/>
        <v>668.67356700000005</v>
      </c>
      <c r="BQ738" s="3">
        <f t="shared" si="108"/>
        <v>668.67356700000005</v>
      </c>
      <c r="BR738" s="3">
        <f t="shared" si="109"/>
        <v>1125.4870659999999</v>
      </c>
      <c r="BS738" s="3">
        <f t="shared" si="110"/>
        <v>1125.4870659999999</v>
      </c>
      <c r="BT738" s="3">
        <f t="shared" si="111"/>
        <v>1304.116833</v>
      </c>
      <c r="BU738" s="3">
        <f t="shared" si="112"/>
        <v>1304.116833</v>
      </c>
      <c r="BV738" s="3">
        <f t="shared" si="113"/>
        <v>1188.307</v>
      </c>
      <c r="BW738" s="3">
        <f t="shared" si="113"/>
        <v>581.20043299999998</v>
      </c>
    </row>
    <row r="739" spans="1:75" x14ac:dyDescent="0.25">
      <c r="A739">
        <v>506859452</v>
      </c>
      <c r="B739">
        <v>5</v>
      </c>
      <c r="C739" t="s">
        <v>75</v>
      </c>
      <c r="D739" t="s">
        <v>76</v>
      </c>
      <c r="E739">
        <v>2020</v>
      </c>
      <c r="F739" t="s">
        <v>77</v>
      </c>
      <c r="G739" t="s">
        <v>78</v>
      </c>
      <c r="H739">
        <v>2</v>
      </c>
      <c r="I739" t="s">
        <v>79</v>
      </c>
      <c r="J739">
        <v>122</v>
      </c>
      <c r="K739" t="s">
        <v>1039</v>
      </c>
      <c r="L739" t="s">
        <v>3035</v>
      </c>
      <c r="M739">
        <v>92</v>
      </c>
      <c r="N739" t="s">
        <v>3083</v>
      </c>
      <c r="O739">
        <v>7</v>
      </c>
      <c r="P739" t="s">
        <v>3088</v>
      </c>
      <c r="Q739">
        <v>44</v>
      </c>
      <c r="R739" t="s">
        <v>3099</v>
      </c>
      <c r="S739">
        <v>1168</v>
      </c>
      <c r="T739" t="s">
        <v>1163</v>
      </c>
      <c r="U739">
        <v>38</v>
      </c>
      <c r="V739">
        <v>8</v>
      </c>
      <c r="W739" t="s">
        <v>1171</v>
      </c>
      <c r="X739">
        <v>3</v>
      </c>
      <c r="Y739" t="s">
        <v>128</v>
      </c>
      <c r="Z739">
        <v>1</v>
      </c>
      <c r="AA739" t="s">
        <v>84</v>
      </c>
      <c r="AB739">
        <v>1</v>
      </c>
      <c r="AC739" s="2">
        <v>0.03</v>
      </c>
      <c r="AD739" s="2">
        <v>0.03</v>
      </c>
      <c r="AE739" s="2">
        <v>100</v>
      </c>
      <c r="AF739" s="2">
        <v>0.27</v>
      </c>
      <c r="AG739" s="2">
        <v>0.46</v>
      </c>
      <c r="AH739" s="2">
        <v>170.37</v>
      </c>
      <c r="AI739" s="2">
        <v>0.57999999999999996</v>
      </c>
      <c r="AJ739" s="2">
        <v>0.57999999999999996</v>
      </c>
      <c r="AK739" s="2">
        <v>100</v>
      </c>
      <c r="AL739" s="2">
        <v>0.88</v>
      </c>
      <c r="AM739" s="2">
        <v>0.88</v>
      </c>
      <c r="AN739" s="2">
        <v>100</v>
      </c>
      <c r="AO739" s="2">
        <v>1</v>
      </c>
      <c r="AP739" s="2">
        <v>1</v>
      </c>
      <c r="AQ739" s="2">
        <v>100</v>
      </c>
      <c r="AR739" s="2" t="s">
        <v>95</v>
      </c>
      <c r="AS739" s="2" t="s">
        <v>95</v>
      </c>
      <c r="AT739" s="2" t="s">
        <v>95</v>
      </c>
      <c r="AU739" s="2">
        <v>121509109</v>
      </c>
      <c r="AV739" s="2">
        <v>121509109</v>
      </c>
      <c r="AW739" s="2">
        <v>100</v>
      </c>
      <c r="AX739" s="2">
        <v>8363819396</v>
      </c>
      <c r="AY739" s="2">
        <v>8363803309</v>
      </c>
      <c r="AZ739" s="2">
        <v>100</v>
      </c>
      <c r="BA739" s="2">
        <v>9661083220</v>
      </c>
      <c r="BB739" s="2">
        <v>9657290153</v>
      </c>
      <c r="BC739" s="2">
        <v>99.96</v>
      </c>
      <c r="BD739" s="2">
        <v>4526007619</v>
      </c>
      <c r="BE739" s="2">
        <v>4517397619</v>
      </c>
      <c r="BF739" s="2">
        <v>99.81</v>
      </c>
      <c r="BG739" s="2">
        <v>4213685000</v>
      </c>
      <c r="BH739" s="2">
        <v>667679167</v>
      </c>
      <c r="BI739" s="2">
        <v>15.85</v>
      </c>
      <c r="BJ739" s="2">
        <v>26886104344</v>
      </c>
      <c r="BK739" s="2">
        <v>23327679357</v>
      </c>
      <c r="BL739" s="2">
        <v>86.76</v>
      </c>
      <c r="BN739" s="3">
        <f t="shared" si="105"/>
        <v>121.509109</v>
      </c>
      <c r="BO739" s="3">
        <f t="shared" si="106"/>
        <v>121.509109</v>
      </c>
      <c r="BP739" s="3">
        <f t="shared" si="107"/>
        <v>8363.8193960000008</v>
      </c>
      <c r="BQ739" s="3">
        <f t="shared" si="108"/>
        <v>8363.8033090000008</v>
      </c>
      <c r="BR739" s="3">
        <f t="shared" si="109"/>
        <v>9661.0832200000004</v>
      </c>
      <c r="BS739" s="3">
        <f t="shared" si="110"/>
        <v>9657.2901529999999</v>
      </c>
      <c r="BT739" s="3">
        <f t="shared" si="111"/>
        <v>4526.007619</v>
      </c>
      <c r="BU739" s="3">
        <f t="shared" si="112"/>
        <v>4517.3976190000003</v>
      </c>
      <c r="BV739" s="3">
        <f t="shared" si="113"/>
        <v>4213.6850000000004</v>
      </c>
      <c r="BW739" s="3">
        <f t="shared" si="113"/>
        <v>667.67916700000001</v>
      </c>
    </row>
    <row r="740" spans="1:75" x14ac:dyDescent="0.25">
      <c r="A740">
        <v>506859452</v>
      </c>
      <c r="B740">
        <v>5</v>
      </c>
      <c r="C740" t="s">
        <v>75</v>
      </c>
      <c r="D740" t="s">
        <v>76</v>
      </c>
      <c r="E740">
        <v>2020</v>
      </c>
      <c r="F740" t="s">
        <v>77</v>
      </c>
      <c r="G740" t="s">
        <v>78</v>
      </c>
      <c r="H740">
        <v>2</v>
      </c>
      <c r="I740" t="s">
        <v>79</v>
      </c>
      <c r="J740">
        <v>122</v>
      </c>
      <c r="K740" t="s">
        <v>1039</v>
      </c>
      <c r="L740" t="s">
        <v>3035</v>
      </c>
      <c r="M740">
        <v>92</v>
      </c>
      <c r="N740" t="s">
        <v>3083</v>
      </c>
      <c r="O740">
        <v>7</v>
      </c>
      <c r="P740" t="s">
        <v>3088</v>
      </c>
      <c r="Q740">
        <v>44</v>
      </c>
      <c r="R740" t="s">
        <v>3099</v>
      </c>
      <c r="S740">
        <v>1168</v>
      </c>
      <c r="T740" t="s">
        <v>1163</v>
      </c>
      <c r="U740">
        <v>38</v>
      </c>
      <c r="V740">
        <v>9</v>
      </c>
      <c r="W740" t="s">
        <v>1172</v>
      </c>
      <c r="X740">
        <v>2</v>
      </c>
      <c r="Y740" t="s">
        <v>94</v>
      </c>
      <c r="Z740">
        <v>1</v>
      </c>
      <c r="AA740" t="s">
        <v>84</v>
      </c>
      <c r="AB740">
        <v>1</v>
      </c>
      <c r="AC740" s="2">
        <v>0</v>
      </c>
      <c r="AD740" s="2">
        <v>0</v>
      </c>
      <c r="AE740" s="2">
        <v>0</v>
      </c>
      <c r="AF740" s="2">
        <v>0</v>
      </c>
      <c r="AG740" s="2">
        <v>0</v>
      </c>
      <c r="AH740" s="2">
        <v>0</v>
      </c>
      <c r="AI740" s="2">
        <v>0</v>
      </c>
      <c r="AJ740" s="2">
        <v>0</v>
      </c>
      <c r="AK740" s="2">
        <v>0</v>
      </c>
      <c r="AL740" s="2">
        <v>100</v>
      </c>
      <c r="AM740" s="2">
        <v>100</v>
      </c>
      <c r="AN740" s="2">
        <v>100</v>
      </c>
      <c r="AO740" s="2">
        <v>100</v>
      </c>
      <c r="AP740" s="2">
        <v>100</v>
      </c>
      <c r="AQ740" s="2">
        <v>100</v>
      </c>
      <c r="AR740" s="2" t="s">
        <v>95</v>
      </c>
      <c r="AS740" s="2" t="s">
        <v>95</v>
      </c>
      <c r="AT740" s="2" t="s">
        <v>95</v>
      </c>
      <c r="AU740" s="2">
        <v>0</v>
      </c>
      <c r="AV740" s="2">
        <v>0</v>
      </c>
      <c r="AW740" s="2">
        <v>0</v>
      </c>
      <c r="AX740" s="2">
        <v>0</v>
      </c>
      <c r="AY740" s="2">
        <v>0</v>
      </c>
      <c r="AZ740" s="2">
        <v>0</v>
      </c>
      <c r="BA740" s="2">
        <v>0</v>
      </c>
      <c r="BB740" s="2">
        <v>0</v>
      </c>
      <c r="BC740" s="2">
        <v>0</v>
      </c>
      <c r="BD740" s="2">
        <v>780216199</v>
      </c>
      <c r="BE740" s="2">
        <v>780216199</v>
      </c>
      <c r="BF740" s="2">
        <v>100</v>
      </c>
      <c r="BG740" s="2">
        <v>1400000</v>
      </c>
      <c r="BH740" s="2">
        <v>1400000</v>
      </c>
      <c r="BI740" s="2">
        <v>100</v>
      </c>
      <c r="BJ740" s="2">
        <v>781616199</v>
      </c>
      <c r="BK740" s="2">
        <v>781616199</v>
      </c>
      <c r="BL740" s="2">
        <v>100</v>
      </c>
      <c r="BN740" s="3">
        <f t="shared" si="105"/>
        <v>0</v>
      </c>
      <c r="BO740" s="3">
        <f t="shared" si="106"/>
        <v>0</v>
      </c>
      <c r="BP740" s="3">
        <f t="shared" si="107"/>
        <v>0</v>
      </c>
      <c r="BQ740" s="3">
        <f t="shared" si="108"/>
        <v>0</v>
      </c>
      <c r="BR740" s="3">
        <f t="shared" si="109"/>
        <v>0</v>
      </c>
      <c r="BS740" s="3">
        <f t="shared" si="110"/>
        <v>0</v>
      </c>
      <c r="BT740" s="3">
        <f t="shared" si="111"/>
        <v>780.21619899999996</v>
      </c>
      <c r="BU740" s="3">
        <f t="shared" si="112"/>
        <v>780.21619899999996</v>
      </c>
      <c r="BV740" s="3">
        <f t="shared" si="113"/>
        <v>1.4</v>
      </c>
      <c r="BW740" s="3">
        <f t="shared" si="113"/>
        <v>1.4</v>
      </c>
    </row>
    <row r="741" spans="1:75" x14ac:dyDescent="0.25">
      <c r="A741">
        <v>506859452</v>
      </c>
      <c r="B741">
        <v>5</v>
      </c>
      <c r="C741" t="s">
        <v>75</v>
      </c>
      <c r="D741" t="s">
        <v>76</v>
      </c>
      <c r="E741">
        <v>2020</v>
      </c>
      <c r="F741" t="s">
        <v>77</v>
      </c>
      <c r="G741" t="s">
        <v>78</v>
      </c>
      <c r="H741">
        <v>2</v>
      </c>
      <c r="I741" t="s">
        <v>79</v>
      </c>
      <c r="J741">
        <v>122</v>
      </c>
      <c r="K741" t="s">
        <v>1039</v>
      </c>
      <c r="L741" t="s">
        <v>3035</v>
      </c>
      <c r="M741">
        <v>92</v>
      </c>
      <c r="N741" t="s">
        <v>3083</v>
      </c>
      <c r="O741">
        <v>7</v>
      </c>
      <c r="P741" t="s">
        <v>3088</v>
      </c>
      <c r="Q741">
        <v>45</v>
      </c>
      <c r="R741" t="s">
        <v>3100</v>
      </c>
      <c r="S741">
        <v>1092</v>
      </c>
      <c r="T741" t="s">
        <v>1173</v>
      </c>
      <c r="U741">
        <v>41</v>
      </c>
      <c r="V741">
        <v>1</v>
      </c>
      <c r="W741" t="s">
        <v>1174</v>
      </c>
      <c r="X741">
        <v>3</v>
      </c>
      <c r="Y741" t="s">
        <v>128</v>
      </c>
      <c r="Z741">
        <v>1</v>
      </c>
      <c r="AA741" t="s">
        <v>84</v>
      </c>
      <c r="AB741">
        <v>1</v>
      </c>
      <c r="AC741" s="2">
        <v>0</v>
      </c>
      <c r="AD741" s="2">
        <v>0</v>
      </c>
      <c r="AE741" s="2">
        <v>0</v>
      </c>
      <c r="AF741" s="2">
        <v>8</v>
      </c>
      <c r="AG741" s="2">
        <v>7</v>
      </c>
      <c r="AH741" s="2">
        <v>87.5</v>
      </c>
      <c r="AI741" s="2">
        <v>16</v>
      </c>
      <c r="AJ741" s="2">
        <v>16</v>
      </c>
      <c r="AK741" s="2">
        <v>100</v>
      </c>
      <c r="AL741" s="2">
        <v>20</v>
      </c>
      <c r="AM741" s="2">
        <v>20</v>
      </c>
      <c r="AN741" s="2">
        <v>100</v>
      </c>
      <c r="AO741" s="2">
        <v>20</v>
      </c>
      <c r="AP741" s="2">
        <v>20</v>
      </c>
      <c r="AQ741" s="2">
        <v>100</v>
      </c>
      <c r="AR741" s="2" t="s">
        <v>95</v>
      </c>
      <c r="AS741" s="2" t="s">
        <v>95</v>
      </c>
      <c r="AT741" s="2" t="s">
        <v>95</v>
      </c>
      <c r="AU741" s="2">
        <v>0</v>
      </c>
      <c r="AV741" s="2">
        <v>0</v>
      </c>
      <c r="AW741" s="2">
        <v>0</v>
      </c>
      <c r="AX741" s="2">
        <v>1523779201</v>
      </c>
      <c r="AY741" s="2">
        <v>1518186201</v>
      </c>
      <c r="AZ741" s="2">
        <v>99.63</v>
      </c>
      <c r="BA741" s="2">
        <v>726128903</v>
      </c>
      <c r="BB741" s="2">
        <v>725049803</v>
      </c>
      <c r="BC741" s="2">
        <v>99.85</v>
      </c>
      <c r="BD741" s="2">
        <v>828550000</v>
      </c>
      <c r="BE741" s="2">
        <v>828550000</v>
      </c>
      <c r="BF741" s="2">
        <v>100</v>
      </c>
      <c r="BG741" s="2">
        <v>819940000</v>
      </c>
      <c r="BH741" s="2">
        <v>366175000</v>
      </c>
      <c r="BI741" s="2">
        <v>44.66</v>
      </c>
      <c r="BJ741" s="2">
        <v>3898398104</v>
      </c>
      <c r="BK741" s="2">
        <v>3437961004</v>
      </c>
      <c r="BL741" s="2">
        <v>88.19</v>
      </c>
      <c r="BN741" s="3">
        <f t="shared" si="105"/>
        <v>0</v>
      </c>
      <c r="BO741" s="3">
        <f t="shared" si="106"/>
        <v>0</v>
      </c>
      <c r="BP741" s="3">
        <f t="shared" si="107"/>
        <v>1523.7792010000001</v>
      </c>
      <c r="BQ741" s="3">
        <f t="shared" si="108"/>
        <v>1518.186201</v>
      </c>
      <c r="BR741" s="3">
        <f t="shared" si="109"/>
        <v>726.12890300000004</v>
      </c>
      <c r="BS741" s="3">
        <f t="shared" si="110"/>
        <v>725.049803</v>
      </c>
      <c r="BT741" s="3">
        <f t="shared" si="111"/>
        <v>828.55</v>
      </c>
      <c r="BU741" s="3">
        <f t="shared" si="112"/>
        <v>828.55</v>
      </c>
      <c r="BV741" s="3">
        <f t="shared" si="113"/>
        <v>819.94</v>
      </c>
      <c r="BW741" s="3">
        <f t="shared" si="113"/>
        <v>366.17500000000001</v>
      </c>
    </row>
    <row r="742" spans="1:75" x14ac:dyDescent="0.25">
      <c r="A742">
        <v>506859452</v>
      </c>
      <c r="B742">
        <v>5</v>
      </c>
      <c r="C742" t="s">
        <v>75</v>
      </c>
      <c r="D742" t="s">
        <v>76</v>
      </c>
      <c r="E742">
        <v>2020</v>
      </c>
      <c r="F742" t="s">
        <v>77</v>
      </c>
      <c r="G742" t="s">
        <v>78</v>
      </c>
      <c r="H742">
        <v>2</v>
      </c>
      <c r="I742" t="s">
        <v>79</v>
      </c>
      <c r="J742">
        <v>122</v>
      </c>
      <c r="K742" t="s">
        <v>1039</v>
      </c>
      <c r="L742" t="s">
        <v>3035</v>
      </c>
      <c r="M742">
        <v>92</v>
      </c>
      <c r="N742" t="s">
        <v>3083</v>
      </c>
      <c r="O742">
        <v>7</v>
      </c>
      <c r="P742" t="s">
        <v>3088</v>
      </c>
      <c r="Q742">
        <v>45</v>
      </c>
      <c r="R742" t="s">
        <v>3100</v>
      </c>
      <c r="S742">
        <v>1092</v>
      </c>
      <c r="T742" t="s">
        <v>1173</v>
      </c>
      <c r="U742">
        <v>41</v>
      </c>
      <c r="V742">
        <v>2</v>
      </c>
      <c r="W742" t="s">
        <v>1175</v>
      </c>
      <c r="X742">
        <v>2</v>
      </c>
      <c r="Y742" t="s">
        <v>94</v>
      </c>
      <c r="Z742">
        <v>1</v>
      </c>
      <c r="AA742" t="s">
        <v>84</v>
      </c>
      <c r="AB742">
        <v>1</v>
      </c>
      <c r="AC742" s="2">
        <v>100</v>
      </c>
      <c r="AD742" s="2">
        <v>100</v>
      </c>
      <c r="AE742" s="2">
        <v>100</v>
      </c>
      <c r="AF742" s="2">
        <v>100</v>
      </c>
      <c r="AG742" s="2">
        <v>100</v>
      </c>
      <c r="AH742" s="2">
        <v>100</v>
      </c>
      <c r="AI742" s="2">
        <v>100</v>
      </c>
      <c r="AJ742" s="2">
        <v>100</v>
      </c>
      <c r="AK742" s="2">
        <v>100</v>
      </c>
      <c r="AL742" s="2">
        <v>100</v>
      </c>
      <c r="AM742" s="2">
        <v>100</v>
      </c>
      <c r="AN742" s="2">
        <v>100</v>
      </c>
      <c r="AO742" s="2">
        <v>100</v>
      </c>
      <c r="AP742" s="2">
        <v>100</v>
      </c>
      <c r="AQ742" s="2">
        <v>100</v>
      </c>
      <c r="AR742" s="2" t="s">
        <v>95</v>
      </c>
      <c r="AS742" s="2" t="s">
        <v>95</v>
      </c>
      <c r="AT742" s="2" t="s">
        <v>95</v>
      </c>
      <c r="AU742" s="2">
        <v>218250000</v>
      </c>
      <c r="AV742" s="2">
        <v>173488698</v>
      </c>
      <c r="AW742" s="2">
        <v>79.489999999999995</v>
      </c>
      <c r="AX742" s="2">
        <v>967685200</v>
      </c>
      <c r="AY742" s="2">
        <v>932231200</v>
      </c>
      <c r="AZ742" s="2">
        <v>96.34</v>
      </c>
      <c r="BA742" s="2">
        <v>1184714875</v>
      </c>
      <c r="BB742" s="2">
        <v>1184714875</v>
      </c>
      <c r="BC742" s="2">
        <v>100</v>
      </c>
      <c r="BD742" s="2">
        <v>1161483300</v>
      </c>
      <c r="BE742" s="2">
        <v>1152831300</v>
      </c>
      <c r="BF742" s="2">
        <v>99.26</v>
      </c>
      <c r="BG742" s="2">
        <v>1400356000</v>
      </c>
      <c r="BH742" s="2">
        <v>572715500</v>
      </c>
      <c r="BI742" s="2">
        <v>40.9</v>
      </c>
      <c r="BJ742" s="2">
        <v>4932489375</v>
      </c>
      <c r="BK742" s="2">
        <v>4015981573</v>
      </c>
      <c r="BL742" s="2">
        <v>81.42</v>
      </c>
      <c r="BN742" s="3">
        <f t="shared" si="105"/>
        <v>218.25</v>
      </c>
      <c r="BO742" s="3">
        <f t="shared" si="106"/>
        <v>173.488698</v>
      </c>
      <c r="BP742" s="3">
        <f t="shared" si="107"/>
        <v>967.68520000000001</v>
      </c>
      <c r="BQ742" s="3">
        <f t="shared" si="108"/>
        <v>932.23119999999994</v>
      </c>
      <c r="BR742" s="3">
        <f t="shared" si="109"/>
        <v>1184.7148749999999</v>
      </c>
      <c r="BS742" s="3">
        <f t="shared" si="110"/>
        <v>1184.7148749999999</v>
      </c>
      <c r="BT742" s="3">
        <f t="shared" si="111"/>
        <v>1161.4833000000001</v>
      </c>
      <c r="BU742" s="3">
        <f t="shared" si="112"/>
        <v>1152.8313000000001</v>
      </c>
      <c r="BV742" s="3">
        <f t="shared" si="113"/>
        <v>1400.356</v>
      </c>
      <c r="BW742" s="3">
        <f t="shared" si="113"/>
        <v>572.71550000000002</v>
      </c>
    </row>
    <row r="743" spans="1:75" x14ac:dyDescent="0.25">
      <c r="A743">
        <v>506859452</v>
      </c>
      <c r="B743">
        <v>5</v>
      </c>
      <c r="C743" t="s">
        <v>75</v>
      </c>
      <c r="D743" t="s">
        <v>76</v>
      </c>
      <c r="E743">
        <v>2020</v>
      </c>
      <c r="F743" t="s">
        <v>77</v>
      </c>
      <c r="G743" t="s">
        <v>78</v>
      </c>
      <c r="H743">
        <v>2</v>
      </c>
      <c r="I743" t="s">
        <v>79</v>
      </c>
      <c r="J743">
        <v>122</v>
      </c>
      <c r="K743" t="s">
        <v>1039</v>
      </c>
      <c r="L743" t="s">
        <v>3035</v>
      </c>
      <c r="M743">
        <v>92</v>
      </c>
      <c r="N743" t="s">
        <v>3083</v>
      </c>
      <c r="O743">
        <v>7</v>
      </c>
      <c r="P743" t="s">
        <v>3088</v>
      </c>
      <c r="Q743">
        <v>45</v>
      </c>
      <c r="R743" t="s">
        <v>3100</v>
      </c>
      <c r="S743">
        <v>1092</v>
      </c>
      <c r="T743" t="s">
        <v>1173</v>
      </c>
      <c r="U743">
        <v>41</v>
      </c>
      <c r="V743">
        <v>3</v>
      </c>
      <c r="W743" t="s">
        <v>1176</v>
      </c>
      <c r="X743">
        <v>1</v>
      </c>
      <c r="Y743" t="s">
        <v>83</v>
      </c>
      <c r="Z743">
        <v>1</v>
      </c>
      <c r="AA743" t="s">
        <v>84</v>
      </c>
      <c r="AB743">
        <v>1</v>
      </c>
      <c r="AC743" s="2">
        <v>0.06</v>
      </c>
      <c r="AD743" s="2">
        <v>0.06</v>
      </c>
      <c r="AE743" s="2">
        <v>100</v>
      </c>
      <c r="AF743" s="2">
        <v>0.14000000000000001</v>
      </c>
      <c r="AG743" s="2">
        <v>0.13</v>
      </c>
      <c r="AH743" s="2">
        <v>92.86</v>
      </c>
      <c r="AI743" s="2">
        <v>0.35</v>
      </c>
      <c r="AJ743" s="2">
        <v>0.35</v>
      </c>
      <c r="AK743" s="2">
        <v>100</v>
      </c>
      <c r="AL743" s="2">
        <v>0.36</v>
      </c>
      <c r="AM743" s="2">
        <v>0.36</v>
      </c>
      <c r="AN743" s="2">
        <v>100</v>
      </c>
      <c r="AO743" s="2">
        <v>0.1</v>
      </c>
      <c r="AP743" s="2">
        <v>0.1</v>
      </c>
      <c r="AQ743" s="2">
        <v>100</v>
      </c>
      <c r="AR743" s="2">
        <v>1</v>
      </c>
      <c r="AS743" s="2">
        <v>1</v>
      </c>
      <c r="AT743" s="2">
        <v>100</v>
      </c>
      <c r="AU743" s="2">
        <v>51351001</v>
      </c>
      <c r="AV743" s="2">
        <v>47186834</v>
      </c>
      <c r="AW743" s="2">
        <v>91.9</v>
      </c>
      <c r="AX743" s="2">
        <v>370097933</v>
      </c>
      <c r="AY743" s="2">
        <v>368317933</v>
      </c>
      <c r="AZ743" s="2">
        <v>99.52</v>
      </c>
      <c r="BA743" s="2">
        <v>584948000</v>
      </c>
      <c r="BB743" s="2">
        <v>584948000</v>
      </c>
      <c r="BC743" s="2">
        <v>100</v>
      </c>
      <c r="BD743" s="2">
        <v>662420000</v>
      </c>
      <c r="BE743" s="2">
        <v>662420000</v>
      </c>
      <c r="BF743" s="2">
        <v>100</v>
      </c>
      <c r="BG743" s="2">
        <v>584132000</v>
      </c>
      <c r="BH743" s="2">
        <v>230121000</v>
      </c>
      <c r="BI743" s="2">
        <v>39.4</v>
      </c>
      <c r="BJ743" s="2">
        <v>2252948934</v>
      </c>
      <c r="BK743" s="2">
        <v>1892993767</v>
      </c>
      <c r="BL743" s="2">
        <v>84.02</v>
      </c>
      <c r="BN743" s="3">
        <f t="shared" si="105"/>
        <v>51.351000999999997</v>
      </c>
      <c r="BO743" s="3">
        <f t="shared" si="106"/>
        <v>47.186833999999998</v>
      </c>
      <c r="BP743" s="3">
        <f t="shared" si="107"/>
        <v>370.09793300000001</v>
      </c>
      <c r="BQ743" s="3">
        <f t="shared" si="108"/>
        <v>368.31793299999998</v>
      </c>
      <c r="BR743" s="3">
        <f t="shared" si="109"/>
        <v>584.94799999999998</v>
      </c>
      <c r="BS743" s="3">
        <f t="shared" si="110"/>
        <v>584.94799999999998</v>
      </c>
      <c r="BT743" s="3">
        <f t="shared" si="111"/>
        <v>662.42</v>
      </c>
      <c r="BU743" s="3">
        <f t="shared" si="112"/>
        <v>662.42</v>
      </c>
      <c r="BV743" s="3">
        <f t="shared" si="113"/>
        <v>584.13199999999995</v>
      </c>
      <c r="BW743" s="3">
        <f t="shared" si="113"/>
        <v>230.12100000000001</v>
      </c>
    </row>
    <row r="744" spans="1:75" x14ac:dyDescent="0.25">
      <c r="A744">
        <v>506859452</v>
      </c>
      <c r="B744">
        <v>5</v>
      </c>
      <c r="C744" t="s">
        <v>75</v>
      </c>
      <c r="D744" t="s">
        <v>76</v>
      </c>
      <c r="E744">
        <v>2020</v>
      </c>
      <c r="F744" t="s">
        <v>77</v>
      </c>
      <c r="G744" t="s">
        <v>78</v>
      </c>
      <c r="H744">
        <v>2</v>
      </c>
      <c r="I744" t="s">
        <v>79</v>
      </c>
      <c r="J744">
        <v>122</v>
      </c>
      <c r="K744" t="s">
        <v>1039</v>
      </c>
      <c r="L744" t="s">
        <v>3035</v>
      </c>
      <c r="M744">
        <v>92</v>
      </c>
      <c r="N744" t="s">
        <v>3083</v>
      </c>
      <c r="O744">
        <v>7</v>
      </c>
      <c r="P744" t="s">
        <v>3088</v>
      </c>
      <c r="Q744">
        <v>45</v>
      </c>
      <c r="R744" t="s">
        <v>3100</v>
      </c>
      <c r="S744">
        <v>1092</v>
      </c>
      <c r="T744" t="s">
        <v>1173</v>
      </c>
      <c r="U744">
        <v>41</v>
      </c>
      <c r="V744">
        <v>4</v>
      </c>
      <c r="W744" t="s">
        <v>1177</v>
      </c>
      <c r="X744">
        <v>1</v>
      </c>
      <c r="Y744" t="s">
        <v>83</v>
      </c>
      <c r="Z744">
        <v>1</v>
      </c>
      <c r="AA744" t="s">
        <v>84</v>
      </c>
      <c r="AB744">
        <v>1</v>
      </c>
      <c r="AC744" s="2">
        <v>5170</v>
      </c>
      <c r="AD744" s="2">
        <v>5395</v>
      </c>
      <c r="AE744" s="2">
        <v>104.35</v>
      </c>
      <c r="AF744" s="2">
        <v>10547</v>
      </c>
      <c r="AG744" s="2">
        <v>10547</v>
      </c>
      <c r="AH744" s="2">
        <v>100</v>
      </c>
      <c r="AI744" s="2">
        <v>10778</v>
      </c>
      <c r="AJ744" s="2">
        <v>10778</v>
      </c>
      <c r="AK744" s="2">
        <v>100</v>
      </c>
      <c r="AL744" s="2">
        <v>10340</v>
      </c>
      <c r="AM744" s="2">
        <v>11124</v>
      </c>
      <c r="AN744" s="2">
        <v>107.58</v>
      </c>
      <c r="AO744" s="2">
        <v>7101</v>
      </c>
      <c r="AP744" s="2">
        <v>7101</v>
      </c>
      <c r="AQ744" s="2">
        <v>100</v>
      </c>
      <c r="AR744" s="2">
        <v>44945</v>
      </c>
      <c r="AS744" s="2">
        <v>44945</v>
      </c>
      <c r="AT744" s="2">
        <v>100</v>
      </c>
      <c r="AU744" s="2">
        <v>491336385</v>
      </c>
      <c r="AV744" s="2">
        <v>477217908</v>
      </c>
      <c r="AW744" s="2">
        <v>97.13</v>
      </c>
      <c r="AX744" s="2">
        <v>2740116081</v>
      </c>
      <c r="AY744" s="2">
        <v>2649507132</v>
      </c>
      <c r="AZ744" s="2">
        <v>96.69</v>
      </c>
      <c r="BA744" s="2">
        <v>3285580189</v>
      </c>
      <c r="BB744" s="2">
        <v>2774647686</v>
      </c>
      <c r="BC744" s="2">
        <v>84.45</v>
      </c>
      <c r="BD744" s="2">
        <v>3813256567</v>
      </c>
      <c r="BE744" s="2">
        <v>3740421437</v>
      </c>
      <c r="BF744" s="2">
        <v>98.09</v>
      </c>
      <c r="BG744" s="2">
        <v>4613185000</v>
      </c>
      <c r="BH744" s="2">
        <v>2190558000</v>
      </c>
      <c r="BI744" s="2">
        <v>47.48</v>
      </c>
      <c r="BJ744" s="2">
        <v>14943474222</v>
      </c>
      <c r="BK744" s="2">
        <v>11832352163</v>
      </c>
      <c r="BL744" s="2">
        <v>79.180000000000007</v>
      </c>
      <c r="BN744" s="3">
        <f t="shared" si="105"/>
        <v>491.33638500000001</v>
      </c>
      <c r="BO744" s="3">
        <f t="shared" si="106"/>
        <v>477.21790800000002</v>
      </c>
      <c r="BP744" s="3">
        <f t="shared" si="107"/>
        <v>2740.1160810000001</v>
      </c>
      <c r="BQ744" s="3">
        <f t="shared" si="108"/>
        <v>2649.5071320000002</v>
      </c>
      <c r="BR744" s="3">
        <f t="shared" si="109"/>
        <v>3285.5801889999998</v>
      </c>
      <c r="BS744" s="3">
        <f t="shared" si="110"/>
        <v>2774.6476859999998</v>
      </c>
      <c r="BT744" s="3">
        <f t="shared" si="111"/>
        <v>3813.2565669999999</v>
      </c>
      <c r="BU744" s="3">
        <f t="shared" si="112"/>
        <v>3740.421437</v>
      </c>
      <c r="BV744" s="3">
        <f t="shared" si="113"/>
        <v>4613.1850000000004</v>
      </c>
      <c r="BW744" s="3">
        <f t="shared" si="113"/>
        <v>2190.558</v>
      </c>
    </row>
    <row r="745" spans="1:75" x14ac:dyDescent="0.25">
      <c r="A745">
        <v>506859452</v>
      </c>
      <c r="B745">
        <v>5</v>
      </c>
      <c r="C745" t="s">
        <v>75</v>
      </c>
      <c r="D745" t="s">
        <v>76</v>
      </c>
      <c r="E745">
        <v>2020</v>
      </c>
      <c r="F745" t="s">
        <v>77</v>
      </c>
      <c r="G745" t="s">
        <v>78</v>
      </c>
      <c r="H745">
        <v>2</v>
      </c>
      <c r="I745" t="s">
        <v>79</v>
      </c>
      <c r="J745">
        <v>122</v>
      </c>
      <c r="K745" t="s">
        <v>1039</v>
      </c>
      <c r="L745" t="s">
        <v>3035</v>
      </c>
      <c r="M745">
        <v>92</v>
      </c>
      <c r="N745" t="s">
        <v>3083</v>
      </c>
      <c r="O745">
        <v>7</v>
      </c>
      <c r="P745" t="s">
        <v>3088</v>
      </c>
      <c r="Q745">
        <v>45</v>
      </c>
      <c r="R745" t="s">
        <v>3100</v>
      </c>
      <c r="S745">
        <v>1092</v>
      </c>
      <c r="T745" t="s">
        <v>1173</v>
      </c>
      <c r="U745">
        <v>41</v>
      </c>
      <c r="V745">
        <v>5</v>
      </c>
      <c r="W745" t="s">
        <v>1178</v>
      </c>
      <c r="X745">
        <v>2</v>
      </c>
      <c r="Y745" t="s">
        <v>94</v>
      </c>
      <c r="Z745">
        <v>1</v>
      </c>
      <c r="AA745" t="s">
        <v>84</v>
      </c>
      <c r="AB745">
        <v>1</v>
      </c>
      <c r="AC745" s="2">
        <v>100</v>
      </c>
      <c r="AD745" s="2">
        <v>100</v>
      </c>
      <c r="AE745" s="2">
        <v>100</v>
      </c>
      <c r="AF745" s="2">
        <v>100</v>
      </c>
      <c r="AG745" s="2">
        <v>100</v>
      </c>
      <c r="AH745" s="2">
        <v>100</v>
      </c>
      <c r="AI745" s="2">
        <v>100</v>
      </c>
      <c r="AJ745" s="2">
        <v>100</v>
      </c>
      <c r="AK745" s="2">
        <v>100</v>
      </c>
      <c r="AL745" s="2">
        <v>100</v>
      </c>
      <c r="AM745" s="2">
        <v>100</v>
      </c>
      <c r="AN745" s="2">
        <v>100</v>
      </c>
      <c r="AO745" s="2">
        <v>100</v>
      </c>
      <c r="AP745" s="2">
        <v>100</v>
      </c>
      <c r="AQ745" s="2">
        <v>100</v>
      </c>
      <c r="AR745" s="2" t="s">
        <v>95</v>
      </c>
      <c r="AS745" s="2" t="s">
        <v>95</v>
      </c>
      <c r="AT745" s="2" t="s">
        <v>95</v>
      </c>
      <c r="AU745" s="2">
        <v>55384601</v>
      </c>
      <c r="AV745" s="2">
        <v>54619481</v>
      </c>
      <c r="AW745" s="2">
        <v>98.63</v>
      </c>
      <c r="AX745" s="2">
        <v>554234667</v>
      </c>
      <c r="AY745" s="2">
        <v>546840549</v>
      </c>
      <c r="AZ745" s="2">
        <v>98.67</v>
      </c>
      <c r="BA745" s="2">
        <v>613988032</v>
      </c>
      <c r="BB745" s="2">
        <v>613988032</v>
      </c>
      <c r="BC745" s="2">
        <v>100</v>
      </c>
      <c r="BD745" s="2">
        <v>670261799</v>
      </c>
      <c r="BE745" s="2">
        <v>670261799</v>
      </c>
      <c r="BF745" s="2">
        <v>100</v>
      </c>
      <c r="BG745" s="2">
        <v>687978000</v>
      </c>
      <c r="BH745" s="2">
        <v>275351500</v>
      </c>
      <c r="BI745" s="2">
        <v>40.020000000000003</v>
      </c>
      <c r="BJ745" s="2">
        <v>2581847099</v>
      </c>
      <c r="BK745" s="2">
        <v>2161061361</v>
      </c>
      <c r="BL745" s="2">
        <v>83.7</v>
      </c>
      <c r="BN745" s="3">
        <f t="shared" si="105"/>
        <v>55.384601000000004</v>
      </c>
      <c r="BO745" s="3">
        <f t="shared" si="106"/>
        <v>54.619481</v>
      </c>
      <c r="BP745" s="3">
        <f t="shared" si="107"/>
        <v>554.23466699999994</v>
      </c>
      <c r="BQ745" s="3">
        <f t="shared" si="108"/>
        <v>546.84054900000001</v>
      </c>
      <c r="BR745" s="3">
        <f t="shared" si="109"/>
        <v>613.98803199999998</v>
      </c>
      <c r="BS745" s="3">
        <f t="shared" si="110"/>
        <v>613.98803199999998</v>
      </c>
      <c r="BT745" s="3">
        <f t="shared" si="111"/>
        <v>670.261799</v>
      </c>
      <c r="BU745" s="3">
        <f t="shared" si="112"/>
        <v>670.261799</v>
      </c>
      <c r="BV745" s="3">
        <f t="shared" si="113"/>
        <v>687.97799999999995</v>
      </c>
      <c r="BW745" s="3">
        <f t="shared" si="113"/>
        <v>275.35149999999999</v>
      </c>
    </row>
    <row r="746" spans="1:75" x14ac:dyDescent="0.25">
      <c r="A746">
        <v>506859452</v>
      </c>
      <c r="B746">
        <v>5</v>
      </c>
      <c r="C746" t="s">
        <v>75</v>
      </c>
      <c r="D746" t="s">
        <v>76</v>
      </c>
      <c r="E746">
        <v>2020</v>
      </c>
      <c r="F746" t="s">
        <v>77</v>
      </c>
      <c r="G746" t="s">
        <v>78</v>
      </c>
      <c r="H746">
        <v>2</v>
      </c>
      <c r="I746" t="s">
        <v>79</v>
      </c>
      <c r="J746">
        <v>122</v>
      </c>
      <c r="K746" t="s">
        <v>1039</v>
      </c>
      <c r="L746" t="s">
        <v>3035</v>
      </c>
      <c r="M746">
        <v>92</v>
      </c>
      <c r="N746" t="s">
        <v>3083</v>
      </c>
      <c r="O746">
        <v>7</v>
      </c>
      <c r="P746" t="s">
        <v>3088</v>
      </c>
      <c r="Q746">
        <v>45</v>
      </c>
      <c r="R746" t="s">
        <v>3100</v>
      </c>
      <c r="S746">
        <v>1092</v>
      </c>
      <c r="T746" t="s">
        <v>1173</v>
      </c>
      <c r="U746">
        <v>41</v>
      </c>
      <c r="V746">
        <v>6</v>
      </c>
      <c r="W746" t="s">
        <v>1179</v>
      </c>
      <c r="X746">
        <v>2</v>
      </c>
      <c r="Y746" t="s">
        <v>94</v>
      </c>
      <c r="Z746">
        <v>1</v>
      </c>
      <c r="AA746" t="s">
        <v>84</v>
      </c>
      <c r="AB746">
        <v>1</v>
      </c>
      <c r="AC746" s="2">
        <v>1</v>
      </c>
      <c r="AD746" s="2">
        <v>1</v>
      </c>
      <c r="AE746" s="2">
        <v>100</v>
      </c>
      <c r="AF746" s="2">
        <v>1</v>
      </c>
      <c r="AG746" s="2">
        <v>0.98</v>
      </c>
      <c r="AH746" s="2">
        <v>98</v>
      </c>
      <c r="AI746" s="2">
        <v>1</v>
      </c>
      <c r="AJ746" s="2">
        <v>1</v>
      </c>
      <c r="AK746" s="2">
        <v>100</v>
      </c>
      <c r="AL746" s="2">
        <v>1</v>
      </c>
      <c r="AM746" s="2">
        <v>1</v>
      </c>
      <c r="AN746" s="2">
        <v>100</v>
      </c>
      <c r="AO746" s="2">
        <v>1</v>
      </c>
      <c r="AP746" s="2">
        <v>1</v>
      </c>
      <c r="AQ746" s="2">
        <v>100</v>
      </c>
      <c r="AR746" s="2" t="s">
        <v>95</v>
      </c>
      <c r="AS746" s="2" t="s">
        <v>95</v>
      </c>
      <c r="AT746" s="2" t="s">
        <v>95</v>
      </c>
      <c r="AU746" s="2">
        <v>23187500</v>
      </c>
      <c r="AV746" s="2">
        <v>22697167</v>
      </c>
      <c r="AW746" s="2">
        <v>97.89</v>
      </c>
      <c r="AX746" s="2">
        <v>326196000</v>
      </c>
      <c r="AY746" s="2">
        <v>326196000</v>
      </c>
      <c r="AZ746" s="2">
        <v>100</v>
      </c>
      <c r="BA746" s="2">
        <v>356892000</v>
      </c>
      <c r="BB746" s="2">
        <v>356397600</v>
      </c>
      <c r="BC746" s="2">
        <v>99.86</v>
      </c>
      <c r="BD746" s="2">
        <v>381306000</v>
      </c>
      <c r="BE746" s="2">
        <v>381306000</v>
      </c>
      <c r="BF746" s="2">
        <v>100</v>
      </c>
      <c r="BG746" s="2">
        <v>380662000</v>
      </c>
      <c r="BH746" s="2">
        <v>194078000</v>
      </c>
      <c r="BI746" s="2">
        <v>50.99</v>
      </c>
      <c r="BJ746" s="2">
        <v>1468243500</v>
      </c>
      <c r="BK746" s="2">
        <v>1280674767</v>
      </c>
      <c r="BL746" s="2">
        <v>87.22</v>
      </c>
      <c r="BN746" s="3">
        <f t="shared" si="105"/>
        <v>23.1875</v>
      </c>
      <c r="BO746" s="3">
        <f t="shared" si="106"/>
        <v>22.697167</v>
      </c>
      <c r="BP746" s="3">
        <f t="shared" si="107"/>
        <v>326.19600000000003</v>
      </c>
      <c r="BQ746" s="3">
        <f t="shared" si="108"/>
        <v>326.19600000000003</v>
      </c>
      <c r="BR746" s="3">
        <f t="shared" si="109"/>
        <v>356.892</v>
      </c>
      <c r="BS746" s="3">
        <f t="shared" si="110"/>
        <v>356.39760000000001</v>
      </c>
      <c r="BT746" s="3">
        <f t="shared" si="111"/>
        <v>381.30599999999998</v>
      </c>
      <c r="BU746" s="3">
        <f t="shared" si="112"/>
        <v>381.30599999999998</v>
      </c>
      <c r="BV746" s="3">
        <f t="shared" si="113"/>
        <v>380.66199999999998</v>
      </c>
      <c r="BW746" s="3">
        <f t="shared" si="113"/>
        <v>194.078</v>
      </c>
    </row>
    <row r="747" spans="1:75" x14ac:dyDescent="0.25">
      <c r="A747">
        <v>506859452</v>
      </c>
      <c r="B747">
        <v>5</v>
      </c>
      <c r="C747" t="s">
        <v>75</v>
      </c>
      <c r="D747" t="s">
        <v>76</v>
      </c>
      <c r="E747">
        <v>2020</v>
      </c>
      <c r="F747" t="s">
        <v>77</v>
      </c>
      <c r="G747" t="s">
        <v>78</v>
      </c>
      <c r="H747">
        <v>2</v>
      </c>
      <c r="I747" t="s">
        <v>79</v>
      </c>
      <c r="J747">
        <v>122</v>
      </c>
      <c r="K747" t="s">
        <v>1039</v>
      </c>
      <c r="L747" t="s">
        <v>3035</v>
      </c>
      <c r="M747">
        <v>92</v>
      </c>
      <c r="N747" t="s">
        <v>3083</v>
      </c>
      <c r="O747">
        <v>7</v>
      </c>
      <c r="P747" t="s">
        <v>3088</v>
      </c>
      <c r="Q747">
        <v>45</v>
      </c>
      <c r="R747" t="s">
        <v>3100</v>
      </c>
      <c r="S747">
        <v>1092</v>
      </c>
      <c r="T747" t="s">
        <v>1173</v>
      </c>
      <c r="U747">
        <v>41</v>
      </c>
      <c r="V747">
        <v>7</v>
      </c>
      <c r="W747" t="s">
        <v>1180</v>
      </c>
      <c r="X747">
        <v>1</v>
      </c>
      <c r="Y747" t="s">
        <v>83</v>
      </c>
      <c r="Z747">
        <v>1</v>
      </c>
      <c r="AA747" t="s">
        <v>84</v>
      </c>
      <c r="AB747">
        <v>1</v>
      </c>
      <c r="AC747" s="2">
        <v>4500</v>
      </c>
      <c r="AD747" s="2">
        <v>30397</v>
      </c>
      <c r="AE747" s="2">
        <v>675.49</v>
      </c>
      <c r="AF747" s="2">
        <v>61829</v>
      </c>
      <c r="AG747" s="2">
        <v>61829</v>
      </c>
      <c r="AH747" s="2">
        <v>100</v>
      </c>
      <c r="AI747" s="2">
        <v>63475</v>
      </c>
      <c r="AJ747" s="2">
        <v>63475</v>
      </c>
      <c r="AK747" s="2">
        <v>100</v>
      </c>
      <c r="AL747" s="2">
        <v>62829</v>
      </c>
      <c r="AM747" s="2">
        <v>65532</v>
      </c>
      <c r="AN747" s="2">
        <v>104.3</v>
      </c>
      <c r="AO747" s="2">
        <v>11651</v>
      </c>
      <c r="AP747" s="2">
        <v>11338</v>
      </c>
      <c r="AQ747" s="2">
        <v>97.31</v>
      </c>
      <c r="AR747" s="2">
        <v>232884</v>
      </c>
      <c r="AS747" s="2">
        <v>232571</v>
      </c>
      <c r="AT747" s="2">
        <v>99.87</v>
      </c>
      <c r="AU747" s="2">
        <v>931509730</v>
      </c>
      <c r="AV747" s="2">
        <v>842225001</v>
      </c>
      <c r="AW747" s="2">
        <v>90.42</v>
      </c>
      <c r="AX747" s="2">
        <v>2604154918</v>
      </c>
      <c r="AY747" s="2">
        <v>2510995735</v>
      </c>
      <c r="AZ747" s="2">
        <v>96.42</v>
      </c>
      <c r="BA747" s="2">
        <v>2292444263</v>
      </c>
      <c r="BB747" s="2">
        <v>2280620800</v>
      </c>
      <c r="BC747" s="2">
        <v>99.48</v>
      </c>
      <c r="BD747" s="2">
        <v>2422280734</v>
      </c>
      <c r="BE747" s="2">
        <v>2416200601</v>
      </c>
      <c r="BF747" s="2">
        <v>99.75</v>
      </c>
      <c r="BG747" s="2">
        <v>2448022000</v>
      </c>
      <c r="BH747" s="2">
        <v>1014010500</v>
      </c>
      <c r="BI747" s="2">
        <v>41.42</v>
      </c>
      <c r="BJ747" s="2">
        <v>10698411645</v>
      </c>
      <c r="BK747" s="2">
        <v>9064052637</v>
      </c>
      <c r="BL747" s="2">
        <v>84.72</v>
      </c>
      <c r="BN747" s="3">
        <f t="shared" si="105"/>
        <v>931.50972999999999</v>
      </c>
      <c r="BO747" s="3">
        <f t="shared" si="106"/>
        <v>842.22500100000002</v>
      </c>
      <c r="BP747" s="3">
        <f t="shared" si="107"/>
        <v>2604.1549180000002</v>
      </c>
      <c r="BQ747" s="3">
        <f t="shared" si="108"/>
        <v>2510.995735</v>
      </c>
      <c r="BR747" s="3">
        <f t="shared" si="109"/>
        <v>2292.4442629999999</v>
      </c>
      <c r="BS747" s="3">
        <f t="shared" si="110"/>
        <v>2280.6208000000001</v>
      </c>
      <c r="BT747" s="3">
        <f t="shared" si="111"/>
        <v>2422.2807339999999</v>
      </c>
      <c r="BU747" s="3">
        <f t="shared" si="112"/>
        <v>2416.200601</v>
      </c>
      <c r="BV747" s="3">
        <f t="shared" si="113"/>
        <v>2448.0219999999999</v>
      </c>
      <c r="BW747" s="3">
        <f t="shared" si="113"/>
        <v>1014.0105</v>
      </c>
    </row>
    <row r="748" spans="1:75" x14ac:dyDescent="0.25">
      <c r="A748">
        <v>506859452</v>
      </c>
      <c r="B748">
        <v>5</v>
      </c>
      <c r="C748" t="s">
        <v>75</v>
      </c>
      <c r="D748" t="s">
        <v>76</v>
      </c>
      <c r="E748">
        <v>2020</v>
      </c>
      <c r="F748" t="s">
        <v>77</v>
      </c>
      <c r="G748" t="s">
        <v>78</v>
      </c>
      <c r="H748">
        <v>2</v>
      </c>
      <c r="I748" t="s">
        <v>79</v>
      </c>
      <c r="J748">
        <v>122</v>
      </c>
      <c r="K748" t="s">
        <v>1039</v>
      </c>
      <c r="L748" t="s">
        <v>3035</v>
      </c>
      <c r="M748">
        <v>92</v>
      </c>
      <c r="N748" t="s">
        <v>3083</v>
      </c>
      <c r="O748">
        <v>7</v>
      </c>
      <c r="P748" t="s">
        <v>3088</v>
      </c>
      <c r="Q748">
        <v>45</v>
      </c>
      <c r="R748" t="s">
        <v>3100</v>
      </c>
      <c r="S748">
        <v>1092</v>
      </c>
      <c r="T748" t="s">
        <v>1173</v>
      </c>
      <c r="U748">
        <v>41</v>
      </c>
      <c r="V748">
        <v>8</v>
      </c>
      <c r="W748" t="s">
        <v>1052</v>
      </c>
      <c r="X748">
        <v>2</v>
      </c>
      <c r="Y748" t="s">
        <v>94</v>
      </c>
      <c r="Z748">
        <v>1</v>
      </c>
      <c r="AA748" t="s">
        <v>84</v>
      </c>
      <c r="AB748">
        <v>1</v>
      </c>
      <c r="AC748" s="2">
        <v>0</v>
      </c>
      <c r="AD748" s="2">
        <v>0</v>
      </c>
      <c r="AE748" s="2">
        <v>0</v>
      </c>
      <c r="AF748" s="2">
        <v>0</v>
      </c>
      <c r="AG748" s="2">
        <v>0</v>
      </c>
      <c r="AH748" s="2">
        <v>0</v>
      </c>
      <c r="AI748" s="2">
        <v>0</v>
      </c>
      <c r="AJ748" s="2">
        <v>0</v>
      </c>
      <c r="AK748" s="2">
        <v>0</v>
      </c>
      <c r="AL748" s="2">
        <v>100</v>
      </c>
      <c r="AM748" s="2">
        <v>100</v>
      </c>
      <c r="AN748" s="2">
        <v>100</v>
      </c>
      <c r="AO748" s="2">
        <v>0</v>
      </c>
      <c r="AP748" s="2">
        <v>0</v>
      </c>
      <c r="AQ748" s="2">
        <v>0</v>
      </c>
      <c r="AR748" s="2" t="s">
        <v>95</v>
      </c>
      <c r="AS748" s="2" t="s">
        <v>95</v>
      </c>
      <c r="AT748" s="2" t="s">
        <v>95</v>
      </c>
      <c r="AU748" s="2">
        <v>0</v>
      </c>
      <c r="AV748" s="2">
        <v>0</v>
      </c>
      <c r="AW748" s="2">
        <v>0</v>
      </c>
      <c r="AX748" s="2">
        <v>0</v>
      </c>
      <c r="AY748" s="2">
        <v>0</v>
      </c>
      <c r="AZ748" s="2">
        <v>0</v>
      </c>
      <c r="BA748" s="2">
        <v>0</v>
      </c>
      <c r="BB748" s="2">
        <v>0</v>
      </c>
      <c r="BC748" s="2">
        <v>0</v>
      </c>
      <c r="BD748" s="2">
        <v>5822600</v>
      </c>
      <c r="BE748" s="2">
        <v>5822600</v>
      </c>
      <c r="BF748" s="2">
        <v>100</v>
      </c>
      <c r="BG748" s="2">
        <v>0</v>
      </c>
      <c r="BH748" s="2">
        <v>0</v>
      </c>
      <c r="BI748" s="2">
        <v>0</v>
      </c>
      <c r="BJ748" s="2">
        <v>5822600</v>
      </c>
      <c r="BK748" s="2">
        <v>5822600</v>
      </c>
      <c r="BL748" s="2">
        <v>100</v>
      </c>
      <c r="BN748" s="3">
        <f t="shared" si="105"/>
        <v>0</v>
      </c>
      <c r="BO748" s="3">
        <f t="shared" si="106"/>
        <v>0</v>
      </c>
      <c r="BP748" s="3">
        <f t="shared" si="107"/>
        <v>0</v>
      </c>
      <c r="BQ748" s="3">
        <f t="shared" si="108"/>
        <v>0</v>
      </c>
      <c r="BR748" s="3">
        <f t="shared" si="109"/>
        <v>0</v>
      </c>
      <c r="BS748" s="3">
        <f t="shared" si="110"/>
        <v>0</v>
      </c>
      <c r="BT748" s="3">
        <f t="shared" si="111"/>
        <v>5.8226000000000004</v>
      </c>
      <c r="BU748" s="3">
        <f t="shared" si="112"/>
        <v>5.8226000000000004</v>
      </c>
      <c r="BV748" s="3">
        <f t="shared" si="113"/>
        <v>0</v>
      </c>
      <c r="BW748" s="3">
        <f t="shared" si="113"/>
        <v>0</v>
      </c>
    </row>
    <row r="749" spans="1:75" x14ac:dyDescent="0.25">
      <c r="A749">
        <v>506859452</v>
      </c>
      <c r="B749">
        <v>5</v>
      </c>
      <c r="C749" t="s">
        <v>75</v>
      </c>
      <c r="D749" t="s">
        <v>76</v>
      </c>
      <c r="E749">
        <v>2020</v>
      </c>
      <c r="F749" t="s">
        <v>77</v>
      </c>
      <c r="G749" t="s">
        <v>78</v>
      </c>
      <c r="H749">
        <v>2</v>
      </c>
      <c r="I749" t="s">
        <v>79</v>
      </c>
      <c r="J749">
        <v>122</v>
      </c>
      <c r="K749" t="s">
        <v>1039</v>
      </c>
      <c r="L749" t="s">
        <v>3035</v>
      </c>
      <c r="M749">
        <v>92</v>
      </c>
      <c r="N749" t="s">
        <v>3083</v>
      </c>
      <c r="O749">
        <v>7</v>
      </c>
      <c r="P749" t="s">
        <v>3088</v>
      </c>
      <c r="Q749">
        <v>45</v>
      </c>
      <c r="R749" t="s">
        <v>3100</v>
      </c>
      <c r="S749">
        <v>1092</v>
      </c>
      <c r="T749" t="s">
        <v>1173</v>
      </c>
      <c r="U749">
        <v>41</v>
      </c>
      <c r="V749">
        <v>9</v>
      </c>
      <c r="W749" t="s">
        <v>1181</v>
      </c>
      <c r="X749">
        <v>1</v>
      </c>
      <c r="Y749" t="s">
        <v>83</v>
      </c>
      <c r="Z749">
        <v>1</v>
      </c>
      <c r="AA749" t="s">
        <v>84</v>
      </c>
      <c r="AB749">
        <v>1</v>
      </c>
      <c r="AC749" s="2">
        <v>0</v>
      </c>
      <c r="AD749" s="2">
        <v>0</v>
      </c>
      <c r="AE749" s="2">
        <v>0</v>
      </c>
      <c r="AF749" s="2">
        <v>0</v>
      </c>
      <c r="AG749" s="2">
        <v>0</v>
      </c>
      <c r="AH749" s="2">
        <v>0</v>
      </c>
      <c r="AI749" s="2">
        <v>0</v>
      </c>
      <c r="AJ749" s="2">
        <v>0</v>
      </c>
      <c r="AK749" s="2">
        <v>0</v>
      </c>
      <c r="AL749" s="2">
        <v>0</v>
      </c>
      <c r="AM749" s="2">
        <v>0</v>
      </c>
      <c r="AN749" s="2">
        <v>0</v>
      </c>
      <c r="AO749" s="2">
        <v>1</v>
      </c>
      <c r="AP749" s="2">
        <v>1</v>
      </c>
      <c r="AQ749" s="2">
        <v>100</v>
      </c>
      <c r="AR749" s="2">
        <v>1</v>
      </c>
      <c r="AS749" s="2">
        <v>1</v>
      </c>
      <c r="AT749" s="2">
        <v>100</v>
      </c>
      <c r="AU749" s="2">
        <v>0</v>
      </c>
      <c r="AV749" s="2">
        <v>0</v>
      </c>
      <c r="AW749" s="2">
        <v>0</v>
      </c>
      <c r="AX749" s="2">
        <v>0</v>
      </c>
      <c r="AY749" s="2">
        <v>0</v>
      </c>
      <c r="AZ749" s="2">
        <v>0</v>
      </c>
      <c r="BA749" s="2">
        <v>0</v>
      </c>
      <c r="BB749" s="2">
        <v>0</v>
      </c>
      <c r="BC749" s="2">
        <v>0</v>
      </c>
      <c r="BD749" s="2">
        <v>0</v>
      </c>
      <c r="BE749" s="2">
        <v>0</v>
      </c>
      <c r="BF749" s="2">
        <v>0</v>
      </c>
      <c r="BG749" s="2">
        <v>4066506000</v>
      </c>
      <c r="BH749" s="2">
        <v>330108000</v>
      </c>
      <c r="BI749" s="2">
        <v>8.1199999999999992</v>
      </c>
      <c r="BJ749" s="2">
        <v>4066506000</v>
      </c>
      <c r="BK749" s="2">
        <v>330108000</v>
      </c>
      <c r="BL749" s="2">
        <v>8.1199999999999992</v>
      </c>
      <c r="BN749" s="3">
        <f t="shared" si="105"/>
        <v>0</v>
      </c>
      <c r="BO749" s="3">
        <f t="shared" si="106"/>
        <v>0</v>
      </c>
      <c r="BP749" s="3">
        <f t="shared" si="107"/>
        <v>0</v>
      </c>
      <c r="BQ749" s="3">
        <f t="shared" si="108"/>
        <v>0</v>
      </c>
      <c r="BR749" s="3">
        <f t="shared" si="109"/>
        <v>0</v>
      </c>
      <c r="BS749" s="3">
        <f t="shared" si="110"/>
        <v>0</v>
      </c>
      <c r="BT749" s="3">
        <f t="shared" si="111"/>
        <v>0</v>
      </c>
      <c r="BU749" s="3">
        <f t="shared" si="112"/>
        <v>0</v>
      </c>
      <c r="BV749" s="3">
        <f t="shared" si="113"/>
        <v>4066.5059999999999</v>
      </c>
      <c r="BW749" s="3">
        <f t="shared" si="113"/>
        <v>330.108</v>
      </c>
    </row>
    <row r="750" spans="1:75" x14ac:dyDescent="0.25">
      <c r="A750">
        <v>506859452</v>
      </c>
      <c r="B750">
        <v>5</v>
      </c>
      <c r="C750" t="s">
        <v>75</v>
      </c>
      <c r="D750" t="s">
        <v>76</v>
      </c>
      <c r="E750">
        <v>2020</v>
      </c>
      <c r="F750" t="s">
        <v>77</v>
      </c>
      <c r="G750" t="s">
        <v>78</v>
      </c>
      <c r="H750">
        <v>2</v>
      </c>
      <c r="I750" t="s">
        <v>79</v>
      </c>
      <c r="J750">
        <v>125</v>
      </c>
      <c r="K750" t="s">
        <v>1182</v>
      </c>
      <c r="L750" t="s">
        <v>3036</v>
      </c>
      <c r="M750">
        <v>85</v>
      </c>
      <c r="N750" t="s">
        <v>3073</v>
      </c>
      <c r="O750">
        <v>7</v>
      </c>
      <c r="P750" t="s">
        <v>3088</v>
      </c>
      <c r="Q750">
        <v>42</v>
      </c>
      <c r="R750" t="s">
        <v>3095</v>
      </c>
      <c r="S750">
        <v>1182</v>
      </c>
      <c r="T750" t="s">
        <v>1183</v>
      </c>
      <c r="U750">
        <v>49</v>
      </c>
      <c r="V750">
        <v>1</v>
      </c>
      <c r="W750" t="s">
        <v>1184</v>
      </c>
      <c r="X750">
        <v>2</v>
      </c>
      <c r="Y750" t="s">
        <v>94</v>
      </c>
      <c r="Z750">
        <v>1</v>
      </c>
      <c r="AA750" t="s">
        <v>84</v>
      </c>
      <c r="AB750">
        <v>1</v>
      </c>
      <c r="AC750" s="2">
        <v>100</v>
      </c>
      <c r="AD750" s="2">
        <v>76</v>
      </c>
      <c r="AE750" s="2">
        <v>76</v>
      </c>
      <c r="AF750" s="2">
        <v>100</v>
      </c>
      <c r="AG750" s="2">
        <v>100</v>
      </c>
      <c r="AH750" s="2">
        <v>100</v>
      </c>
      <c r="AI750" s="2">
        <v>100</v>
      </c>
      <c r="AJ750" s="2">
        <v>100</v>
      </c>
      <c r="AK750" s="2">
        <v>100</v>
      </c>
      <c r="AL750" s="2">
        <v>100</v>
      </c>
      <c r="AM750" s="2">
        <v>100</v>
      </c>
      <c r="AN750" s="2">
        <v>100</v>
      </c>
      <c r="AO750" s="2">
        <v>100</v>
      </c>
      <c r="AP750" s="2">
        <v>96.7</v>
      </c>
      <c r="AQ750" s="2">
        <v>96.7</v>
      </c>
      <c r="AR750" s="2" t="s">
        <v>95</v>
      </c>
      <c r="AS750" s="2" t="s">
        <v>95</v>
      </c>
      <c r="AT750" s="2" t="s">
        <v>95</v>
      </c>
      <c r="AU750" s="2">
        <v>42500000</v>
      </c>
      <c r="AV750" s="2">
        <v>32500000</v>
      </c>
      <c r="AW750" s="2">
        <v>76.47</v>
      </c>
      <c r="AX750" s="2">
        <v>332109336</v>
      </c>
      <c r="AY750" s="2">
        <v>332109336</v>
      </c>
      <c r="AZ750" s="2">
        <v>100</v>
      </c>
      <c r="BA750" s="2">
        <v>171015715</v>
      </c>
      <c r="BB750" s="2">
        <v>117038652</v>
      </c>
      <c r="BC750" s="2">
        <v>68.44</v>
      </c>
      <c r="BD750" s="2">
        <v>42580737</v>
      </c>
      <c r="BE750" s="2">
        <v>42580737</v>
      </c>
      <c r="BF750" s="2">
        <v>100</v>
      </c>
      <c r="BG750" s="2">
        <v>22989240</v>
      </c>
      <c r="BH750" s="2">
        <v>21840000</v>
      </c>
      <c r="BI750" s="2">
        <v>95</v>
      </c>
      <c r="BJ750" s="2">
        <v>611195028</v>
      </c>
      <c r="BK750" s="2">
        <v>546068725</v>
      </c>
      <c r="BL750" s="2">
        <v>89.34</v>
      </c>
      <c r="BM750" t="s">
        <v>1185</v>
      </c>
      <c r="BN750" s="3">
        <f t="shared" si="105"/>
        <v>42.5</v>
      </c>
      <c r="BO750" s="3">
        <f t="shared" si="106"/>
        <v>32.5</v>
      </c>
      <c r="BP750" s="3">
        <f t="shared" si="107"/>
        <v>332.10933599999998</v>
      </c>
      <c r="BQ750" s="3">
        <f t="shared" si="108"/>
        <v>332.10933599999998</v>
      </c>
      <c r="BR750" s="3">
        <f t="shared" si="109"/>
        <v>171.015715</v>
      </c>
      <c r="BS750" s="3">
        <f t="shared" si="110"/>
        <v>117.038652</v>
      </c>
      <c r="BT750" s="3">
        <f t="shared" si="111"/>
        <v>42.580736999999999</v>
      </c>
      <c r="BU750" s="3">
        <f t="shared" si="112"/>
        <v>42.580736999999999</v>
      </c>
      <c r="BV750" s="3">
        <f t="shared" si="113"/>
        <v>22.989239999999999</v>
      </c>
      <c r="BW750" s="3">
        <f t="shared" si="113"/>
        <v>21.84</v>
      </c>
    </row>
    <row r="751" spans="1:75" x14ac:dyDescent="0.25">
      <c r="A751">
        <v>506859452</v>
      </c>
      <c r="B751">
        <v>5</v>
      </c>
      <c r="C751" t="s">
        <v>75</v>
      </c>
      <c r="D751" t="s">
        <v>76</v>
      </c>
      <c r="E751">
        <v>2020</v>
      </c>
      <c r="F751" t="s">
        <v>77</v>
      </c>
      <c r="G751" t="s">
        <v>78</v>
      </c>
      <c r="H751">
        <v>2</v>
      </c>
      <c r="I751" t="s">
        <v>79</v>
      </c>
      <c r="J751">
        <v>125</v>
      </c>
      <c r="K751" t="s">
        <v>1182</v>
      </c>
      <c r="L751" t="s">
        <v>3036</v>
      </c>
      <c r="M751">
        <v>85</v>
      </c>
      <c r="N751" t="s">
        <v>3073</v>
      </c>
      <c r="O751">
        <v>7</v>
      </c>
      <c r="P751" t="s">
        <v>3088</v>
      </c>
      <c r="Q751">
        <v>42</v>
      </c>
      <c r="R751" t="s">
        <v>3095</v>
      </c>
      <c r="S751">
        <v>1182</v>
      </c>
      <c r="T751" t="s">
        <v>1183</v>
      </c>
      <c r="U751">
        <v>49</v>
      </c>
      <c r="V751">
        <v>2</v>
      </c>
      <c r="W751" t="s">
        <v>1186</v>
      </c>
      <c r="X751">
        <v>3</v>
      </c>
      <c r="Y751" t="s">
        <v>128</v>
      </c>
      <c r="Z751">
        <v>1</v>
      </c>
      <c r="AA751" t="s">
        <v>84</v>
      </c>
      <c r="AB751">
        <v>1</v>
      </c>
      <c r="AC751" s="2">
        <v>30</v>
      </c>
      <c r="AD751" s="2">
        <v>24.7</v>
      </c>
      <c r="AE751" s="2">
        <v>82.33</v>
      </c>
      <c r="AF751" s="2">
        <v>50</v>
      </c>
      <c r="AG751" s="2">
        <v>50</v>
      </c>
      <c r="AH751" s="2">
        <v>100</v>
      </c>
      <c r="AI751" s="2">
        <v>75</v>
      </c>
      <c r="AJ751" s="2">
        <v>75</v>
      </c>
      <c r="AK751" s="2">
        <v>100</v>
      </c>
      <c r="AL751" s="2">
        <v>95</v>
      </c>
      <c r="AM751" s="2">
        <v>95</v>
      </c>
      <c r="AN751" s="2">
        <v>100</v>
      </c>
      <c r="AO751" s="2">
        <v>100</v>
      </c>
      <c r="AP751" s="2">
        <v>99.1</v>
      </c>
      <c r="AQ751" s="2">
        <v>99.1</v>
      </c>
      <c r="AR751" s="2" t="s">
        <v>95</v>
      </c>
      <c r="AS751" s="2" t="s">
        <v>95</v>
      </c>
      <c r="AT751" s="2" t="s">
        <v>95</v>
      </c>
      <c r="AU751" s="2">
        <v>227748942</v>
      </c>
      <c r="AV751" s="2">
        <v>173614040</v>
      </c>
      <c r="AW751" s="2">
        <v>76.23</v>
      </c>
      <c r="AX751" s="2">
        <v>607321534</v>
      </c>
      <c r="AY751" s="2">
        <v>607273509</v>
      </c>
      <c r="AZ751" s="2">
        <v>99.99</v>
      </c>
      <c r="BA751" s="2">
        <v>680106183</v>
      </c>
      <c r="BB751" s="2">
        <v>667106183</v>
      </c>
      <c r="BC751" s="2">
        <v>98.09</v>
      </c>
      <c r="BD751" s="2">
        <v>964672942</v>
      </c>
      <c r="BE751" s="2">
        <v>962953834</v>
      </c>
      <c r="BF751" s="2">
        <v>99.82</v>
      </c>
      <c r="BG751" s="2">
        <v>1028038760</v>
      </c>
      <c r="BH751" s="2">
        <v>549964760</v>
      </c>
      <c r="BI751" s="2">
        <v>53.5</v>
      </c>
      <c r="BJ751" s="2">
        <v>3507888361</v>
      </c>
      <c r="BK751" s="2">
        <v>2960912326</v>
      </c>
      <c r="BL751" s="2">
        <v>84.41</v>
      </c>
      <c r="BM751" t="s">
        <v>1187</v>
      </c>
      <c r="BN751" s="3">
        <f t="shared" si="105"/>
        <v>227.748942</v>
      </c>
      <c r="BO751" s="3">
        <f t="shared" si="106"/>
        <v>173.61403999999999</v>
      </c>
      <c r="BP751" s="3">
        <f t="shared" si="107"/>
        <v>607.32153400000004</v>
      </c>
      <c r="BQ751" s="3">
        <f t="shared" si="108"/>
        <v>607.27350899999999</v>
      </c>
      <c r="BR751" s="3">
        <f t="shared" si="109"/>
        <v>680.10618299999999</v>
      </c>
      <c r="BS751" s="3">
        <f t="shared" si="110"/>
        <v>667.10618299999999</v>
      </c>
      <c r="BT751" s="3">
        <f t="shared" si="111"/>
        <v>964.67294200000003</v>
      </c>
      <c r="BU751" s="3">
        <f t="shared" si="112"/>
        <v>962.95383400000003</v>
      </c>
      <c r="BV751" s="3">
        <f t="shared" si="113"/>
        <v>1028.0387599999999</v>
      </c>
      <c r="BW751" s="3">
        <f t="shared" si="113"/>
        <v>549.96475999999996</v>
      </c>
    </row>
    <row r="752" spans="1:75" x14ac:dyDescent="0.25">
      <c r="A752">
        <v>506859452</v>
      </c>
      <c r="B752">
        <v>5</v>
      </c>
      <c r="C752" t="s">
        <v>75</v>
      </c>
      <c r="D752" t="s">
        <v>76</v>
      </c>
      <c r="E752">
        <v>2020</v>
      </c>
      <c r="F752" t="s">
        <v>77</v>
      </c>
      <c r="G752" t="s">
        <v>78</v>
      </c>
      <c r="H752">
        <v>2</v>
      </c>
      <c r="I752" t="s">
        <v>79</v>
      </c>
      <c r="J752">
        <v>125</v>
      </c>
      <c r="K752" t="s">
        <v>1182</v>
      </c>
      <c r="L752" t="s">
        <v>3036</v>
      </c>
      <c r="M752">
        <v>85</v>
      </c>
      <c r="N752" t="s">
        <v>3073</v>
      </c>
      <c r="O752">
        <v>7</v>
      </c>
      <c r="P752" t="s">
        <v>3088</v>
      </c>
      <c r="Q752">
        <v>42</v>
      </c>
      <c r="R752" t="s">
        <v>3095</v>
      </c>
      <c r="S752">
        <v>1182</v>
      </c>
      <c r="T752" t="s">
        <v>1183</v>
      </c>
      <c r="U752">
        <v>49</v>
      </c>
      <c r="V752">
        <v>3</v>
      </c>
      <c r="W752" t="s">
        <v>1188</v>
      </c>
      <c r="X752">
        <v>3</v>
      </c>
      <c r="Y752" t="s">
        <v>128</v>
      </c>
      <c r="Z752">
        <v>1</v>
      </c>
      <c r="AA752" t="s">
        <v>84</v>
      </c>
      <c r="AB752">
        <v>1</v>
      </c>
      <c r="AC752" s="2">
        <v>20</v>
      </c>
      <c r="AD752" s="2">
        <v>14.3</v>
      </c>
      <c r="AE752" s="2">
        <v>71.5</v>
      </c>
      <c r="AF752" s="2">
        <v>50</v>
      </c>
      <c r="AG752" s="2">
        <v>50</v>
      </c>
      <c r="AH752" s="2">
        <v>100</v>
      </c>
      <c r="AI752" s="2">
        <v>85</v>
      </c>
      <c r="AJ752" s="2">
        <v>85</v>
      </c>
      <c r="AK752" s="2">
        <v>100</v>
      </c>
      <c r="AL752" s="2">
        <v>95</v>
      </c>
      <c r="AM752" s="2">
        <v>95</v>
      </c>
      <c r="AN752" s="2">
        <v>100</v>
      </c>
      <c r="AO752" s="2">
        <v>100</v>
      </c>
      <c r="AP752" s="2">
        <v>96.5</v>
      </c>
      <c r="AQ752" s="2">
        <v>96.5</v>
      </c>
      <c r="AR752" s="2" t="s">
        <v>95</v>
      </c>
      <c r="AS752" s="2" t="s">
        <v>95</v>
      </c>
      <c r="AT752" s="2" t="s">
        <v>95</v>
      </c>
      <c r="AU752" s="2">
        <v>131607058</v>
      </c>
      <c r="AV752" s="2">
        <v>131309804</v>
      </c>
      <c r="AW752" s="2">
        <v>99.77</v>
      </c>
      <c r="AX752" s="2">
        <v>93571130</v>
      </c>
      <c r="AY752" s="2">
        <v>82123501</v>
      </c>
      <c r="AZ752" s="2">
        <v>87.76</v>
      </c>
      <c r="BA752" s="2">
        <v>334650102</v>
      </c>
      <c r="BB752" s="2">
        <v>334650102</v>
      </c>
      <c r="BC752" s="2">
        <v>100</v>
      </c>
      <c r="BD752" s="2">
        <v>204642321</v>
      </c>
      <c r="BE752" s="2">
        <v>204642321</v>
      </c>
      <c r="BF752" s="2">
        <v>100</v>
      </c>
      <c r="BG752" s="2">
        <v>111200000</v>
      </c>
      <c r="BH752" s="2">
        <v>34999000</v>
      </c>
      <c r="BI752" s="2">
        <v>31.47</v>
      </c>
      <c r="BJ752" s="2">
        <v>875670611</v>
      </c>
      <c r="BK752" s="2">
        <v>787724728</v>
      </c>
      <c r="BL752" s="2">
        <v>89.96</v>
      </c>
      <c r="BM752" t="s">
        <v>1189</v>
      </c>
      <c r="BN752" s="3">
        <f t="shared" si="105"/>
        <v>131.60705799999999</v>
      </c>
      <c r="BO752" s="3">
        <f t="shared" si="106"/>
        <v>131.30980400000001</v>
      </c>
      <c r="BP752" s="3">
        <f t="shared" si="107"/>
        <v>93.571129999999997</v>
      </c>
      <c r="BQ752" s="3">
        <f t="shared" si="108"/>
        <v>82.123501000000005</v>
      </c>
      <c r="BR752" s="3">
        <f t="shared" si="109"/>
        <v>334.650102</v>
      </c>
      <c r="BS752" s="3">
        <f t="shared" si="110"/>
        <v>334.650102</v>
      </c>
      <c r="BT752" s="3">
        <f t="shared" si="111"/>
        <v>204.64232100000001</v>
      </c>
      <c r="BU752" s="3">
        <f t="shared" si="112"/>
        <v>204.64232100000001</v>
      </c>
      <c r="BV752" s="3">
        <f t="shared" si="113"/>
        <v>111.2</v>
      </c>
      <c r="BW752" s="3">
        <f t="shared" si="113"/>
        <v>34.999000000000002</v>
      </c>
    </row>
    <row r="753" spans="1:75" x14ac:dyDescent="0.25">
      <c r="A753">
        <v>506859452</v>
      </c>
      <c r="B753">
        <v>5</v>
      </c>
      <c r="C753" t="s">
        <v>75</v>
      </c>
      <c r="D753" t="s">
        <v>76</v>
      </c>
      <c r="E753">
        <v>2020</v>
      </c>
      <c r="F753" t="s">
        <v>77</v>
      </c>
      <c r="G753" t="s">
        <v>78</v>
      </c>
      <c r="H753">
        <v>2</v>
      </c>
      <c r="I753" t="s">
        <v>79</v>
      </c>
      <c r="J753">
        <v>125</v>
      </c>
      <c r="K753" t="s">
        <v>1182</v>
      </c>
      <c r="L753" t="s">
        <v>3036</v>
      </c>
      <c r="M753">
        <v>85</v>
      </c>
      <c r="N753" t="s">
        <v>3073</v>
      </c>
      <c r="O753">
        <v>7</v>
      </c>
      <c r="P753" t="s">
        <v>3088</v>
      </c>
      <c r="Q753">
        <v>43</v>
      </c>
      <c r="R753" t="s">
        <v>3096</v>
      </c>
      <c r="S753">
        <v>1179</v>
      </c>
      <c r="T753" t="s">
        <v>1190</v>
      </c>
      <c r="U753">
        <v>61</v>
      </c>
      <c r="V753">
        <v>1</v>
      </c>
      <c r="W753" t="s">
        <v>1191</v>
      </c>
      <c r="X753">
        <v>3</v>
      </c>
      <c r="Y753" t="s">
        <v>128</v>
      </c>
      <c r="Z753">
        <v>1</v>
      </c>
      <c r="AA753" t="s">
        <v>84</v>
      </c>
      <c r="AB753">
        <v>1</v>
      </c>
      <c r="AC753" s="2">
        <v>20</v>
      </c>
      <c r="AD753" s="2">
        <v>18.600000000000001</v>
      </c>
      <c r="AE753" s="2">
        <v>93</v>
      </c>
      <c r="AF753" s="2">
        <v>30</v>
      </c>
      <c r="AG753" s="2">
        <v>30</v>
      </c>
      <c r="AH753" s="2">
        <v>100</v>
      </c>
      <c r="AI753" s="2">
        <v>50</v>
      </c>
      <c r="AJ753" s="2">
        <v>50</v>
      </c>
      <c r="AK753" s="2">
        <v>100</v>
      </c>
      <c r="AL753" s="2">
        <v>80</v>
      </c>
      <c r="AM753" s="2">
        <v>80</v>
      </c>
      <c r="AN753" s="2">
        <v>100</v>
      </c>
      <c r="AO753" s="2">
        <v>100</v>
      </c>
      <c r="AP753" s="2">
        <v>92.5</v>
      </c>
      <c r="AQ753" s="2">
        <v>92.5</v>
      </c>
      <c r="AR753" s="2" t="s">
        <v>95</v>
      </c>
      <c r="AS753" s="2" t="s">
        <v>95</v>
      </c>
      <c r="AT753" s="2" t="s">
        <v>95</v>
      </c>
      <c r="AU753" s="2">
        <v>23750000</v>
      </c>
      <c r="AV753" s="2">
        <v>17750000</v>
      </c>
      <c r="AW753" s="2">
        <v>74.739999999999995</v>
      </c>
      <c r="AX753" s="2">
        <v>139200000</v>
      </c>
      <c r="AY753" s="2">
        <v>139200000</v>
      </c>
      <c r="AZ753" s="2">
        <v>100</v>
      </c>
      <c r="BA753" s="2">
        <v>176380000</v>
      </c>
      <c r="BB753" s="2">
        <v>176380000</v>
      </c>
      <c r="BC753" s="2">
        <v>100</v>
      </c>
      <c r="BD753" s="2">
        <v>88302667</v>
      </c>
      <c r="BE753" s="2">
        <v>88060000</v>
      </c>
      <c r="BF753" s="2">
        <v>99.73</v>
      </c>
      <c r="BG753" s="2">
        <v>1124788750</v>
      </c>
      <c r="BH753" s="2">
        <v>251426352</v>
      </c>
      <c r="BI753" s="2">
        <v>22.35</v>
      </c>
      <c r="BJ753" s="2">
        <v>1552421417</v>
      </c>
      <c r="BK753" s="2">
        <v>672816352</v>
      </c>
      <c r="BL753" s="2">
        <v>43.34</v>
      </c>
      <c r="BM753" t="s">
        <v>1192</v>
      </c>
      <c r="BN753" s="3">
        <f t="shared" si="105"/>
        <v>23.75</v>
      </c>
      <c r="BO753" s="3">
        <f t="shared" si="106"/>
        <v>17.75</v>
      </c>
      <c r="BP753" s="3">
        <f t="shared" si="107"/>
        <v>139.19999999999999</v>
      </c>
      <c r="BQ753" s="3">
        <f t="shared" si="108"/>
        <v>139.19999999999999</v>
      </c>
      <c r="BR753" s="3">
        <f t="shared" si="109"/>
        <v>176.38</v>
      </c>
      <c r="BS753" s="3">
        <f t="shared" si="110"/>
        <v>176.38</v>
      </c>
      <c r="BT753" s="3">
        <f t="shared" si="111"/>
        <v>88.302667</v>
      </c>
      <c r="BU753" s="3">
        <f t="shared" si="112"/>
        <v>88.06</v>
      </c>
      <c r="BV753" s="3">
        <f t="shared" si="113"/>
        <v>1124.7887499999999</v>
      </c>
      <c r="BW753" s="3">
        <f t="shared" si="113"/>
        <v>251.42635200000001</v>
      </c>
    </row>
    <row r="754" spans="1:75" x14ac:dyDescent="0.25">
      <c r="A754">
        <v>506859452</v>
      </c>
      <c r="B754">
        <v>5</v>
      </c>
      <c r="C754" t="s">
        <v>75</v>
      </c>
      <c r="D754" t="s">
        <v>76</v>
      </c>
      <c r="E754">
        <v>2020</v>
      </c>
      <c r="F754" t="s">
        <v>77</v>
      </c>
      <c r="G754" t="s">
        <v>78</v>
      </c>
      <c r="H754">
        <v>2</v>
      </c>
      <c r="I754" t="s">
        <v>79</v>
      </c>
      <c r="J754">
        <v>125</v>
      </c>
      <c r="K754" t="s">
        <v>1182</v>
      </c>
      <c r="L754" t="s">
        <v>3036</v>
      </c>
      <c r="M754">
        <v>85</v>
      </c>
      <c r="N754" t="s">
        <v>3073</v>
      </c>
      <c r="O754">
        <v>7</v>
      </c>
      <c r="P754" t="s">
        <v>3088</v>
      </c>
      <c r="Q754">
        <v>43</v>
      </c>
      <c r="R754" t="s">
        <v>3096</v>
      </c>
      <c r="S754">
        <v>1179</v>
      </c>
      <c r="T754" t="s">
        <v>1190</v>
      </c>
      <c r="U754">
        <v>61</v>
      </c>
      <c r="V754">
        <v>2</v>
      </c>
      <c r="W754" t="s">
        <v>1193</v>
      </c>
      <c r="X754">
        <v>3</v>
      </c>
      <c r="Y754" t="s">
        <v>128</v>
      </c>
      <c r="Z754">
        <v>1</v>
      </c>
      <c r="AA754" t="s">
        <v>84</v>
      </c>
      <c r="AB754">
        <v>1</v>
      </c>
      <c r="AC754" s="2">
        <v>1</v>
      </c>
      <c r="AD754" s="2">
        <v>0.3</v>
      </c>
      <c r="AE754" s="2">
        <v>30</v>
      </c>
      <c r="AF754" s="2">
        <v>1.5</v>
      </c>
      <c r="AG754" s="2">
        <v>1.5</v>
      </c>
      <c r="AH754" s="2">
        <v>100</v>
      </c>
      <c r="AI754" s="2">
        <v>2</v>
      </c>
      <c r="AJ754" s="2">
        <v>2</v>
      </c>
      <c r="AK754" s="2">
        <v>100</v>
      </c>
      <c r="AL754" s="2">
        <v>3</v>
      </c>
      <c r="AM754" s="2">
        <v>3</v>
      </c>
      <c r="AN754" s="2">
        <v>100</v>
      </c>
      <c r="AO754" s="2">
        <v>4</v>
      </c>
      <c r="AP754" s="2">
        <v>3.52</v>
      </c>
      <c r="AQ754" s="2">
        <v>88</v>
      </c>
      <c r="AR754" s="2" t="s">
        <v>95</v>
      </c>
      <c r="AS754" s="2" t="s">
        <v>95</v>
      </c>
      <c r="AT754" s="2" t="s">
        <v>95</v>
      </c>
      <c r="AU754" s="2">
        <v>47000000</v>
      </c>
      <c r="AV754" s="2">
        <v>37466667</v>
      </c>
      <c r="AW754" s="2">
        <v>79.72</v>
      </c>
      <c r="AX754" s="2">
        <v>147100000</v>
      </c>
      <c r="AY754" s="2">
        <v>147100000</v>
      </c>
      <c r="AZ754" s="2">
        <v>100</v>
      </c>
      <c r="BA754" s="2">
        <v>96500000</v>
      </c>
      <c r="BB754" s="2">
        <v>96500000</v>
      </c>
      <c r="BC754" s="2">
        <v>100</v>
      </c>
      <c r="BD754" s="2">
        <v>81120000</v>
      </c>
      <c r="BE754" s="2">
        <v>81120000</v>
      </c>
      <c r="BF754" s="2">
        <v>100</v>
      </c>
      <c r="BG754" s="2">
        <v>39200000</v>
      </c>
      <c r="BH754" s="2">
        <v>39200000</v>
      </c>
      <c r="BI754" s="2">
        <v>100</v>
      </c>
      <c r="BJ754" s="2">
        <v>410920000</v>
      </c>
      <c r="BK754" s="2">
        <v>401386667</v>
      </c>
      <c r="BL754" s="2">
        <v>97.68</v>
      </c>
      <c r="BM754" t="s">
        <v>1194</v>
      </c>
      <c r="BN754" s="3">
        <f t="shared" si="105"/>
        <v>47</v>
      </c>
      <c r="BO754" s="3">
        <f t="shared" si="106"/>
        <v>37.466667000000001</v>
      </c>
      <c r="BP754" s="3">
        <f t="shared" si="107"/>
        <v>147.1</v>
      </c>
      <c r="BQ754" s="3">
        <f t="shared" si="108"/>
        <v>147.1</v>
      </c>
      <c r="BR754" s="3">
        <f t="shared" si="109"/>
        <v>96.5</v>
      </c>
      <c r="BS754" s="3">
        <f t="shared" si="110"/>
        <v>96.5</v>
      </c>
      <c r="BT754" s="3">
        <f t="shared" si="111"/>
        <v>81.12</v>
      </c>
      <c r="BU754" s="3">
        <f t="shared" si="112"/>
        <v>81.12</v>
      </c>
      <c r="BV754" s="3">
        <f t="shared" si="113"/>
        <v>39.200000000000003</v>
      </c>
      <c r="BW754" s="3">
        <f t="shared" si="113"/>
        <v>39.200000000000003</v>
      </c>
    </row>
    <row r="755" spans="1:75" x14ac:dyDescent="0.25">
      <c r="A755">
        <v>506859452</v>
      </c>
      <c r="B755">
        <v>5</v>
      </c>
      <c r="C755" t="s">
        <v>75</v>
      </c>
      <c r="D755" t="s">
        <v>76</v>
      </c>
      <c r="E755">
        <v>2020</v>
      </c>
      <c r="F755" t="s">
        <v>77</v>
      </c>
      <c r="G755" t="s">
        <v>78</v>
      </c>
      <c r="H755">
        <v>2</v>
      </c>
      <c r="I755" t="s">
        <v>79</v>
      </c>
      <c r="J755">
        <v>125</v>
      </c>
      <c r="K755" t="s">
        <v>1182</v>
      </c>
      <c r="L755" t="s">
        <v>3036</v>
      </c>
      <c r="M755">
        <v>85</v>
      </c>
      <c r="N755" t="s">
        <v>3073</v>
      </c>
      <c r="O755">
        <v>7</v>
      </c>
      <c r="P755" t="s">
        <v>3088</v>
      </c>
      <c r="Q755">
        <v>43</v>
      </c>
      <c r="R755" t="s">
        <v>3096</v>
      </c>
      <c r="S755">
        <v>1179</v>
      </c>
      <c r="T755" t="s">
        <v>1190</v>
      </c>
      <c r="U755">
        <v>61</v>
      </c>
      <c r="V755">
        <v>3</v>
      </c>
      <c r="W755" t="s">
        <v>1195</v>
      </c>
      <c r="X755">
        <v>1</v>
      </c>
      <c r="Y755" t="s">
        <v>83</v>
      </c>
      <c r="Z755">
        <v>1</v>
      </c>
      <c r="AA755" t="s">
        <v>84</v>
      </c>
      <c r="AB755">
        <v>1</v>
      </c>
      <c r="AC755" s="2">
        <v>1</v>
      </c>
      <c r="AD755" s="2">
        <v>0.7</v>
      </c>
      <c r="AE755" s="2">
        <v>70</v>
      </c>
      <c r="AF755" s="2">
        <v>1.3</v>
      </c>
      <c r="AG755" s="2">
        <v>1.3</v>
      </c>
      <c r="AH755" s="2">
        <v>100</v>
      </c>
      <c r="AI755" s="2">
        <v>2</v>
      </c>
      <c r="AJ755" s="2">
        <v>2</v>
      </c>
      <c r="AK755" s="2">
        <v>100</v>
      </c>
      <c r="AL755" s="2">
        <v>0.8</v>
      </c>
      <c r="AM755" s="2">
        <v>0.8</v>
      </c>
      <c r="AN755" s="2">
        <v>100</v>
      </c>
      <c r="AO755" s="2">
        <v>0.2</v>
      </c>
      <c r="AP755" s="2">
        <v>0.09</v>
      </c>
      <c r="AQ755" s="2">
        <v>45</v>
      </c>
      <c r="AR755" s="2">
        <v>5</v>
      </c>
      <c r="AS755" s="2">
        <v>4.8899999999999997</v>
      </c>
      <c r="AT755" s="2">
        <v>97.8</v>
      </c>
      <c r="AU755" s="2">
        <v>176250000</v>
      </c>
      <c r="AV755" s="2">
        <v>176250000</v>
      </c>
      <c r="AW755" s="2">
        <v>100</v>
      </c>
      <c r="AX755" s="2">
        <v>324400000</v>
      </c>
      <c r="AY755" s="2">
        <v>324400000</v>
      </c>
      <c r="AZ755" s="2">
        <v>100</v>
      </c>
      <c r="BA755" s="2">
        <v>392601460</v>
      </c>
      <c r="BB755" s="2">
        <v>385800000</v>
      </c>
      <c r="BC755" s="2">
        <v>98.27</v>
      </c>
      <c r="BD755" s="2">
        <v>1219973239</v>
      </c>
      <c r="BE755" s="2">
        <v>1049702472</v>
      </c>
      <c r="BF755" s="2">
        <v>86.04</v>
      </c>
      <c r="BG755" s="2">
        <v>859209838</v>
      </c>
      <c r="BH755" s="2">
        <v>625269838</v>
      </c>
      <c r="BI755" s="2">
        <v>72.77</v>
      </c>
      <c r="BJ755" s="2">
        <v>2972434537</v>
      </c>
      <c r="BK755" s="2">
        <v>2561422310</v>
      </c>
      <c r="BL755" s="2">
        <v>86.17</v>
      </c>
      <c r="BM755" t="s">
        <v>1196</v>
      </c>
      <c r="BN755" s="3">
        <f t="shared" si="105"/>
        <v>176.25</v>
      </c>
      <c r="BO755" s="3">
        <f t="shared" si="106"/>
        <v>176.25</v>
      </c>
      <c r="BP755" s="3">
        <f t="shared" si="107"/>
        <v>324.39999999999998</v>
      </c>
      <c r="BQ755" s="3">
        <f t="shared" si="108"/>
        <v>324.39999999999998</v>
      </c>
      <c r="BR755" s="3">
        <f t="shared" si="109"/>
        <v>392.60145999999997</v>
      </c>
      <c r="BS755" s="3">
        <f t="shared" si="110"/>
        <v>385.8</v>
      </c>
      <c r="BT755" s="3">
        <f t="shared" si="111"/>
        <v>1219.9732389999999</v>
      </c>
      <c r="BU755" s="3">
        <f t="shared" si="112"/>
        <v>1049.7024719999999</v>
      </c>
      <c r="BV755" s="3">
        <f t="shared" si="113"/>
        <v>859.20983799999999</v>
      </c>
      <c r="BW755" s="3">
        <f t="shared" si="113"/>
        <v>625.26983800000005</v>
      </c>
    </row>
    <row r="756" spans="1:75" x14ac:dyDescent="0.25">
      <c r="A756">
        <v>506859452</v>
      </c>
      <c r="B756">
        <v>5</v>
      </c>
      <c r="C756" t="s">
        <v>75</v>
      </c>
      <c r="D756" t="s">
        <v>76</v>
      </c>
      <c r="E756">
        <v>2020</v>
      </c>
      <c r="F756" t="s">
        <v>77</v>
      </c>
      <c r="G756" t="s">
        <v>78</v>
      </c>
      <c r="H756">
        <v>2</v>
      </c>
      <c r="I756" t="s">
        <v>79</v>
      </c>
      <c r="J756">
        <v>125</v>
      </c>
      <c r="K756" t="s">
        <v>1182</v>
      </c>
      <c r="L756" t="s">
        <v>3036</v>
      </c>
      <c r="M756">
        <v>85</v>
      </c>
      <c r="N756" t="s">
        <v>3073</v>
      </c>
      <c r="O756">
        <v>7</v>
      </c>
      <c r="P756" t="s">
        <v>3088</v>
      </c>
      <c r="Q756">
        <v>43</v>
      </c>
      <c r="R756" t="s">
        <v>3096</v>
      </c>
      <c r="S756">
        <v>1179</v>
      </c>
      <c r="T756" t="s">
        <v>1190</v>
      </c>
      <c r="U756">
        <v>61</v>
      </c>
      <c r="V756">
        <v>4</v>
      </c>
      <c r="W756" t="s">
        <v>1197</v>
      </c>
      <c r="X756">
        <v>1</v>
      </c>
      <c r="Y756" t="s">
        <v>83</v>
      </c>
      <c r="Z756">
        <v>1</v>
      </c>
      <c r="AA756" t="s">
        <v>84</v>
      </c>
      <c r="AB756">
        <v>1</v>
      </c>
      <c r="AC756" s="2">
        <v>8000</v>
      </c>
      <c r="AD756" s="2">
        <v>8532</v>
      </c>
      <c r="AE756" s="2">
        <v>106.65</v>
      </c>
      <c r="AF756" s="2">
        <v>15819</v>
      </c>
      <c r="AG756" s="2">
        <v>15819</v>
      </c>
      <c r="AH756" s="2">
        <v>100</v>
      </c>
      <c r="AI756" s="2">
        <v>20852</v>
      </c>
      <c r="AJ756" s="2">
        <v>21886</v>
      </c>
      <c r="AK756" s="2">
        <v>104.96</v>
      </c>
      <c r="AL756" s="2">
        <v>9309</v>
      </c>
      <c r="AM756" s="2">
        <v>9508</v>
      </c>
      <c r="AN756" s="2">
        <v>102.14</v>
      </c>
      <c r="AO756" s="2">
        <v>1255</v>
      </c>
      <c r="AP756" s="2">
        <v>1795</v>
      </c>
      <c r="AQ756" s="2">
        <v>143.03</v>
      </c>
      <c r="AR756" s="2">
        <v>57000</v>
      </c>
      <c r="AS756" s="2">
        <v>57540</v>
      </c>
      <c r="AT756" s="2">
        <v>100.95</v>
      </c>
      <c r="AU756" s="2">
        <v>1637284890</v>
      </c>
      <c r="AV756" s="2">
        <v>1462978526</v>
      </c>
      <c r="AW756" s="2">
        <v>89.35</v>
      </c>
      <c r="AX756" s="2">
        <v>963710666</v>
      </c>
      <c r="AY756" s="2">
        <v>961568796</v>
      </c>
      <c r="AZ756" s="2">
        <v>99.78</v>
      </c>
      <c r="BA756" s="2">
        <v>1068025353</v>
      </c>
      <c r="BB756" s="2">
        <v>1067832353</v>
      </c>
      <c r="BC756" s="2">
        <v>99.98</v>
      </c>
      <c r="BD756" s="2">
        <v>1254501094</v>
      </c>
      <c r="BE756" s="2">
        <v>1254501094</v>
      </c>
      <c r="BF756" s="2">
        <v>100</v>
      </c>
      <c r="BG756" s="2">
        <v>460605412</v>
      </c>
      <c r="BH756" s="2">
        <v>119450000</v>
      </c>
      <c r="BI756" s="2">
        <v>25.93</v>
      </c>
      <c r="BJ756" s="2">
        <v>5384127415</v>
      </c>
      <c r="BK756" s="2">
        <v>4866330769</v>
      </c>
      <c r="BL756" s="2">
        <v>90.38</v>
      </c>
      <c r="BM756" t="s">
        <v>1198</v>
      </c>
      <c r="BN756" s="3">
        <f t="shared" si="105"/>
        <v>1637.2848899999999</v>
      </c>
      <c r="BO756" s="3">
        <f t="shared" si="106"/>
        <v>1462.9785260000001</v>
      </c>
      <c r="BP756" s="3">
        <f t="shared" si="107"/>
        <v>963.71066599999995</v>
      </c>
      <c r="BQ756" s="3">
        <f t="shared" si="108"/>
        <v>961.56879600000002</v>
      </c>
      <c r="BR756" s="3">
        <f t="shared" si="109"/>
        <v>1068.025353</v>
      </c>
      <c r="BS756" s="3">
        <f t="shared" si="110"/>
        <v>1067.832353</v>
      </c>
      <c r="BT756" s="3">
        <f t="shared" si="111"/>
        <v>1254.501094</v>
      </c>
      <c r="BU756" s="3">
        <f t="shared" si="112"/>
        <v>1254.501094</v>
      </c>
      <c r="BV756" s="3">
        <f t="shared" si="113"/>
        <v>460.605412</v>
      </c>
      <c r="BW756" s="3">
        <f t="shared" si="113"/>
        <v>119.45</v>
      </c>
    </row>
    <row r="757" spans="1:75" x14ac:dyDescent="0.25">
      <c r="A757">
        <v>506859452</v>
      </c>
      <c r="B757">
        <v>5</v>
      </c>
      <c r="C757" t="s">
        <v>75</v>
      </c>
      <c r="D757" t="s">
        <v>76</v>
      </c>
      <c r="E757">
        <v>2020</v>
      </c>
      <c r="F757" t="s">
        <v>77</v>
      </c>
      <c r="G757" t="s">
        <v>78</v>
      </c>
      <c r="H757">
        <v>2</v>
      </c>
      <c r="I757" t="s">
        <v>79</v>
      </c>
      <c r="J757">
        <v>125</v>
      </c>
      <c r="K757" t="s">
        <v>1182</v>
      </c>
      <c r="L757" t="s">
        <v>3036</v>
      </c>
      <c r="M757">
        <v>85</v>
      </c>
      <c r="N757" t="s">
        <v>3073</v>
      </c>
      <c r="O757">
        <v>7</v>
      </c>
      <c r="P757" t="s">
        <v>3088</v>
      </c>
      <c r="Q757">
        <v>43</v>
      </c>
      <c r="R757" t="s">
        <v>3096</v>
      </c>
      <c r="S757">
        <v>1179</v>
      </c>
      <c r="T757" t="s">
        <v>1190</v>
      </c>
      <c r="U757">
        <v>61</v>
      </c>
      <c r="V757">
        <v>5</v>
      </c>
      <c r="W757" t="s">
        <v>1199</v>
      </c>
      <c r="X757">
        <v>1</v>
      </c>
      <c r="Y757" t="s">
        <v>83</v>
      </c>
      <c r="Z757">
        <v>1</v>
      </c>
      <c r="AA757" t="s">
        <v>84</v>
      </c>
      <c r="AB757">
        <v>1</v>
      </c>
      <c r="AC757" s="2">
        <v>1000</v>
      </c>
      <c r="AD757" s="2">
        <v>533</v>
      </c>
      <c r="AE757" s="2">
        <v>53.3</v>
      </c>
      <c r="AF757" s="2">
        <v>7222</v>
      </c>
      <c r="AG757" s="2">
        <v>7222</v>
      </c>
      <c r="AH757" s="2">
        <v>100</v>
      </c>
      <c r="AI757" s="2">
        <v>7600</v>
      </c>
      <c r="AJ757" s="2">
        <v>7718</v>
      </c>
      <c r="AK757" s="2">
        <v>101.55</v>
      </c>
      <c r="AL757" s="2">
        <v>7000</v>
      </c>
      <c r="AM757" s="2">
        <v>7088</v>
      </c>
      <c r="AN757" s="2">
        <v>101.26</v>
      </c>
      <c r="AO757" s="2">
        <v>439</v>
      </c>
      <c r="AP757" s="2">
        <v>1712</v>
      </c>
      <c r="AQ757" s="2">
        <v>389.98</v>
      </c>
      <c r="AR757" s="2">
        <v>23000</v>
      </c>
      <c r="AS757" s="2">
        <v>24273</v>
      </c>
      <c r="AT757" s="2">
        <v>105.53</v>
      </c>
      <c r="AU757" s="2">
        <v>87100000</v>
      </c>
      <c r="AV757" s="2">
        <v>87100000</v>
      </c>
      <c r="AW757" s="2">
        <v>100</v>
      </c>
      <c r="AX757" s="2">
        <v>411410000</v>
      </c>
      <c r="AY757" s="2">
        <v>411410000</v>
      </c>
      <c r="AZ757" s="2">
        <v>100</v>
      </c>
      <c r="BA757" s="2">
        <v>338013187</v>
      </c>
      <c r="BB757" s="2">
        <v>338013187</v>
      </c>
      <c r="BC757" s="2">
        <v>100</v>
      </c>
      <c r="BD757" s="2">
        <v>473434000</v>
      </c>
      <c r="BE757" s="2">
        <v>473434000</v>
      </c>
      <c r="BF757" s="2">
        <v>100</v>
      </c>
      <c r="BG757" s="2">
        <v>43000000</v>
      </c>
      <c r="BH757" s="2">
        <v>18000000</v>
      </c>
      <c r="BI757" s="2">
        <v>41.86</v>
      </c>
      <c r="BJ757" s="2">
        <v>1352957187</v>
      </c>
      <c r="BK757" s="2">
        <v>1327957187</v>
      </c>
      <c r="BL757" s="2">
        <v>98.15</v>
      </c>
      <c r="BM757" t="s">
        <v>1200</v>
      </c>
      <c r="BN757" s="3">
        <f t="shared" si="105"/>
        <v>87.1</v>
      </c>
      <c r="BO757" s="3">
        <f t="shared" si="106"/>
        <v>87.1</v>
      </c>
      <c r="BP757" s="3">
        <f t="shared" si="107"/>
        <v>411.41</v>
      </c>
      <c r="BQ757" s="3">
        <f t="shared" si="108"/>
        <v>411.41</v>
      </c>
      <c r="BR757" s="3">
        <f t="shared" si="109"/>
        <v>338.01318700000002</v>
      </c>
      <c r="BS757" s="3">
        <f t="shared" si="110"/>
        <v>338.01318700000002</v>
      </c>
      <c r="BT757" s="3">
        <f t="shared" si="111"/>
        <v>473.43400000000003</v>
      </c>
      <c r="BU757" s="3">
        <f t="shared" si="112"/>
        <v>473.43400000000003</v>
      </c>
      <c r="BV757" s="3">
        <f t="shared" si="113"/>
        <v>43</v>
      </c>
      <c r="BW757" s="3">
        <f t="shared" si="113"/>
        <v>18</v>
      </c>
    </row>
    <row r="758" spans="1:75" x14ac:dyDescent="0.25">
      <c r="A758">
        <v>506859452</v>
      </c>
      <c r="B758">
        <v>5</v>
      </c>
      <c r="C758" t="s">
        <v>75</v>
      </c>
      <c r="D758" t="s">
        <v>76</v>
      </c>
      <c r="E758">
        <v>2020</v>
      </c>
      <c r="F758" t="s">
        <v>77</v>
      </c>
      <c r="G758" t="s">
        <v>78</v>
      </c>
      <c r="H758">
        <v>2</v>
      </c>
      <c r="I758" t="s">
        <v>79</v>
      </c>
      <c r="J758">
        <v>126</v>
      </c>
      <c r="K758" t="s">
        <v>1201</v>
      </c>
      <c r="L758" t="s">
        <v>3037</v>
      </c>
      <c r="M758">
        <v>94</v>
      </c>
      <c r="N758" t="s">
        <v>3084</v>
      </c>
      <c r="O758">
        <v>2</v>
      </c>
      <c r="P758" t="s">
        <v>3092</v>
      </c>
      <c r="Q758">
        <v>17</v>
      </c>
      <c r="R758" t="s">
        <v>3120</v>
      </c>
      <c r="S758">
        <v>980</v>
      </c>
      <c r="T758" t="s">
        <v>1202</v>
      </c>
      <c r="U758">
        <v>24</v>
      </c>
      <c r="V758">
        <v>1</v>
      </c>
      <c r="W758" t="s">
        <v>1203</v>
      </c>
      <c r="X758">
        <v>1</v>
      </c>
      <c r="Y758" t="s">
        <v>83</v>
      </c>
      <c r="Z758">
        <v>1</v>
      </c>
      <c r="AA758" t="s">
        <v>84</v>
      </c>
      <c r="AB758">
        <v>1</v>
      </c>
      <c r="AC758" s="2">
        <v>0</v>
      </c>
      <c r="AD758" s="2">
        <v>0</v>
      </c>
      <c r="AE758" s="2">
        <v>0</v>
      </c>
      <c r="AF758" s="2">
        <v>0</v>
      </c>
      <c r="AG758" s="2">
        <v>0</v>
      </c>
      <c r="AH758" s="2">
        <v>0</v>
      </c>
      <c r="AI758" s="2">
        <v>0</v>
      </c>
      <c r="AJ758" s="2">
        <v>0</v>
      </c>
      <c r="AK758" s="2">
        <v>0</v>
      </c>
      <c r="AL758" s="2">
        <v>14</v>
      </c>
      <c r="AM758" s="2">
        <v>0</v>
      </c>
      <c r="AN758" s="2">
        <v>0</v>
      </c>
      <c r="AO758" s="2">
        <v>15</v>
      </c>
      <c r="AP758" s="2">
        <v>0</v>
      </c>
      <c r="AQ758" s="2">
        <v>0</v>
      </c>
      <c r="AR758" s="2">
        <v>15</v>
      </c>
      <c r="AS758" s="2">
        <v>0</v>
      </c>
      <c r="AT758" s="2">
        <v>0</v>
      </c>
      <c r="AU758" s="2">
        <v>0</v>
      </c>
      <c r="AV758" s="2">
        <v>0</v>
      </c>
      <c r="AW758" s="2">
        <v>0</v>
      </c>
      <c r="AX758" s="2">
        <v>0</v>
      </c>
      <c r="AY758" s="2">
        <v>0</v>
      </c>
      <c r="AZ758" s="2">
        <v>0</v>
      </c>
      <c r="BA758" s="2">
        <v>0</v>
      </c>
      <c r="BB758" s="2">
        <v>0</v>
      </c>
      <c r="BC758" s="2">
        <v>0</v>
      </c>
      <c r="BD758" s="2">
        <v>223438064000</v>
      </c>
      <c r="BE758" s="2">
        <v>223438064000</v>
      </c>
      <c r="BF758" s="2">
        <v>100</v>
      </c>
      <c r="BG758" s="2">
        <v>0</v>
      </c>
      <c r="BH758" s="2">
        <v>0</v>
      </c>
      <c r="BI758" s="2">
        <v>0</v>
      </c>
      <c r="BJ758" s="2">
        <v>223438064000</v>
      </c>
      <c r="BK758" s="2">
        <v>223438064000</v>
      </c>
      <c r="BL758" s="2">
        <v>100</v>
      </c>
      <c r="BM758" t="s">
        <v>1204</v>
      </c>
      <c r="BN758" s="3">
        <f t="shared" si="105"/>
        <v>0</v>
      </c>
      <c r="BO758" s="3">
        <f t="shared" si="106"/>
        <v>0</v>
      </c>
      <c r="BP758" s="3">
        <f t="shared" si="107"/>
        <v>0</v>
      </c>
      <c r="BQ758" s="3">
        <f t="shared" si="108"/>
        <v>0</v>
      </c>
      <c r="BR758" s="3">
        <f t="shared" si="109"/>
        <v>0</v>
      </c>
      <c r="BS758" s="3">
        <f t="shared" si="110"/>
        <v>0</v>
      </c>
      <c r="BT758" s="3">
        <f t="shared" si="111"/>
        <v>223438.06400000001</v>
      </c>
      <c r="BU758" s="3">
        <f t="shared" si="112"/>
        <v>223438.06400000001</v>
      </c>
      <c r="BV758" s="3">
        <f t="shared" si="113"/>
        <v>0</v>
      </c>
      <c r="BW758" s="3">
        <f t="shared" si="113"/>
        <v>0</v>
      </c>
    </row>
    <row r="759" spans="1:75" x14ac:dyDescent="0.25">
      <c r="A759">
        <v>506859452</v>
      </c>
      <c r="B759">
        <v>5</v>
      </c>
      <c r="C759" t="s">
        <v>75</v>
      </c>
      <c r="D759" t="s">
        <v>76</v>
      </c>
      <c r="E759">
        <v>2020</v>
      </c>
      <c r="F759" t="s">
        <v>77</v>
      </c>
      <c r="G759" t="s">
        <v>78</v>
      </c>
      <c r="H759">
        <v>2</v>
      </c>
      <c r="I759" t="s">
        <v>79</v>
      </c>
      <c r="J759">
        <v>126</v>
      </c>
      <c r="K759" t="s">
        <v>1201</v>
      </c>
      <c r="L759" t="s">
        <v>3037</v>
      </c>
      <c r="M759">
        <v>94</v>
      </c>
      <c r="N759" t="s">
        <v>3084</v>
      </c>
      <c r="O759">
        <v>2</v>
      </c>
      <c r="P759" t="s">
        <v>3092</v>
      </c>
      <c r="Q759">
        <v>17</v>
      </c>
      <c r="R759" t="s">
        <v>3120</v>
      </c>
      <c r="S759">
        <v>980</v>
      </c>
      <c r="T759" t="s">
        <v>1202</v>
      </c>
      <c r="U759">
        <v>24</v>
      </c>
      <c r="V759">
        <v>2</v>
      </c>
      <c r="W759" t="s">
        <v>1205</v>
      </c>
      <c r="X759">
        <v>1</v>
      </c>
      <c r="Y759" t="s">
        <v>83</v>
      </c>
      <c r="Z759">
        <v>4</v>
      </c>
      <c r="AA759" t="s">
        <v>187</v>
      </c>
      <c r="AB759">
        <v>1</v>
      </c>
      <c r="AC759" s="2">
        <v>28812</v>
      </c>
      <c r="AD759" s="2">
        <v>28812</v>
      </c>
      <c r="AE759" s="2">
        <v>100</v>
      </c>
      <c r="AF759" s="2">
        <v>0</v>
      </c>
      <c r="AG759" s="2">
        <v>0</v>
      </c>
      <c r="AH759" s="2">
        <v>0</v>
      </c>
      <c r="AI759" s="2">
        <v>0</v>
      </c>
      <c r="AJ759" s="2">
        <v>0</v>
      </c>
      <c r="AK759" s="2">
        <v>0</v>
      </c>
      <c r="AL759" s="2">
        <v>0</v>
      </c>
      <c r="AM759" s="2">
        <v>0</v>
      </c>
      <c r="AN759" s="2">
        <v>0</v>
      </c>
      <c r="AO759" s="2">
        <v>0</v>
      </c>
      <c r="AP759" s="2">
        <v>0</v>
      </c>
      <c r="AQ759" s="2">
        <v>0</v>
      </c>
      <c r="AR759" s="2">
        <v>250000</v>
      </c>
      <c r="AS759" s="2">
        <v>28812</v>
      </c>
      <c r="AT759" s="2">
        <v>11.52</v>
      </c>
      <c r="AU759" s="2">
        <v>367951224</v>
      </c>
      <c r="AV759" s="2">
        <v>246444433</v>
      </c>
      <c r="AW759" s="2">
        <v>66.98</v>
      </c>
      <c r="AX759" s="2">
        <v>0</v>
      </c>
      <c r="AY759" s="2">
        <v>0</v>
      </c>
      <c r="AZ759" s="2">
        <v>0</v>
      </c>
      <c r="BA759" s="2">
        <v>0</v>
      </c>
      <c r="BB759" s="2">
        <v>0</v>
      </c>
      <c r="BC759" s="2">
        <v>0</v>
      </c>
      <c r="BD759" s="2">
        <v>0</v>
      </c>
      <c r="BE759" s="2">
        <v>0</v>
      </c>
      <c r="BF759" s="2">
        <v>0</v>
      </c>
      <c r="BG759" s="2">
        <v>0</v>
      </c>
      <c r="BH759" s="2">
        <v>0</v>
      </c>
      <c r="BI759" s="2">
        <v>0</v>
      </c>
      <c r="BJ759" s="2">
        <v>367951224</v>
      </c>
      <c r="BK759" s="2">
        <v>246444433</v>
      </c>
      <c r="BL759" s="2">
        <v>66.98</v>
      </c>
      <c r="BN759" s="3">
        <f t="shared" si="105"/>
        <v>367.95122400000002</v>
      </c>
      <c r="BO759" s="3">
        <f t="shared" si="106"/>
        <v>246.444433</v>
      </c>
      <c r="BP759" s="3">
        <f t="shared" si="107"/>
        <v>0</v>
      </c>
      <c r="BQ759" s="3">
        <f t="shared" si="108"/>
        <v>0</v>
      </c>
      <c r="BR759" s="3">
        <f t="shared" si="109"/>
        <v>0</v>
      </c>
      <c r="BS759" s="3">
        <f t="shared" si="110"/>
        <v>0</v>
      </c>
      <c r="BT759" s="3">
        <f t="shared" si="111"/>
        <v>0</v>
      </c>
      <c r="BU759" s="3">
        <f t="shared" si="112"/>
        <v>0</v>
      </c>
      <c r="BV759" s="3">
        <f t="shared" si="113"/>
        <v>0</v>
      </c>
      <c r="BW759" s="3">
        <f t="shared" si="113"/>
        <v>0</v>
      </c>
    </row>
    <row r="760" spans="1:75" x14ac:dyDescent="0.25">
      <c r="A760">
        <v>506859452</v>
      </c>
      <c r="B760">
        <v>5</v>
      </c>
      <c r="C760" t="s">
        <v>75</v>
      </c>
      <c r="D760" t="s">
        <v>76</v>
      </c>
      <c r="E760">
        <v>2020</v>
      </c>
      <c r="F760" t="s">
        <v>77</v>
      </c>
      <c r="G760" t="s">
        <v>78</v>
      </c>
      <c r="H760">
        <v>2</v>
      </c>
      <c r="I760" t="s">
        <v>79</v>
      </c>
      <c r="J760">
        <v>126</v>
      </c>
      <c r="K760" t="s">
        <v>1201</v>
      </c>
      <c r="L760" t="s">
        <v>3037</v>
      </c>
      <c r="M760">
        <v>94</v>
      </c>
      <c r="N760" t="s">
        <v>3084</v>
      </c>
      <c r="O760">
        <v>6</v>
      </c>
      <c r="P760" t="s">
        <v>3094</v>
      </c>
      <c r="Q760">
        <v>38</v>
      </c>
      <c r="R760" t="s">
        <v>3130</v>
      </c>
      <c r="S760">
        <v>1132</v>
      </c>
      <c r="T760" t="s">
        <v>1206</v>
      </c>
      <c r="U760">
        <v>38</v>
      </c>
      <c r="V760">
        <v>1</v>
      </c>
      <c r="W760" t="s">
        <v>1207</v>
      </c>
      <c r="X760">
        <v>1</v>
      </c>
      <c r="Y760" t="s">
        <v>83</v>
      </c>
      <c r="Z760">
        <v>1</v>
      </c>
      <c r="AA760" t="s">
        <v>84</v>
      </c>
      <c r="AB760">
        <v>1</v>
      </c>
      <c r="AC760" s="2">
        <v>0</v>
      </c>
      <c r="AD760" s="2">
        <v>0</v>
      </c>
      <c r="AE760" s="2">
        <v>0</v>
      </c>
      <c r="AF760" s="2">
        <v>0</v>
      </c>
      <c r="AG760" s="2">
        <v>0</v>
      </c>
      <c r="AH760" s="2">
        <v>0</v>
      </c>
      <c r="AI760" s="2">
        <v>50</v>
      </c>
      <c r="AJ760" s="2">
        <v>0</v>
      </c>
      <c r="AK760" s="2">
        <v>0</v>
      </c>
      <c r="AL760" s="2">
        <v>95</v>
      </c>
      <c r="AM760" s="2">
        <v>0</v>
      </c>
      <c r="AN760" s="2">
        <v>0</v>
      </c>
      <c r="AO760" s="2">
        <v>100</v>
      </c>
      <c r="AP760" s="2">
        <v>0</v>
      </c>
      <c r="AQ760" s="2">
        <v>0</v>
      </c>
      <c r="AR760" s="2">
        <v>100</v>
      </c>
      <c r="AS760" s="2">
        <v>0</v>
      </c>
      <c r="AT760" s="2">
        <v>0</v>
      </c>
      <c r="AU760" s="2">
        <v>0</v>
      </c>
      <c r="AV760" s="2">
        <v>0</v>
      </c>
      <c r="AW760" s="2">
        <v>0</v>
      </c>
      <c r="AX760" s="2">
        <v>0</v>
      </c>
      <c r="AY760" s="2">
        <v>0</v>
      </c>
      <c r="AZ760" s="2">
        <v>0</v>
      </c>
      <c r="BA760" s="2">
        <v>162157000</v>
      </c>
      <c r="BB760" s="2">
        <v>158253000</v>
      </c>
      <c r="BC760" s="2">
        <v>97.59</v>
      </c>
      <c r="BD760" s="2">
        <v>213915000</v>
      </c>
      <c r="BE760" s="2">
        <v>147232000</v>
      </c>
      <c r="BF760" s="2">
        <v>68.819999999999993</v>
      </c>
      <c r="BG760" s="2">
        <v>143479000</v>
      </c>
      <c r="BH760" s="2">
        <v>30137000</v>
      </c>
      <c r="BI760" s="2">
        <v>21.01</v>
      </c>
      <c r="BJ760" s="2">
        <v>519551000</v>
      </c>
      <c r="BK760" s="2">
        <v>335622000</v>
      </c>
      <c r="BL760" s="2">
        <v>64.599999999999994</v>
      </c>
      <c r="BM760" t="s">
        <v>1208</v>
      </c>
      <c r="BN760" s="3">
        <f t="shared" si="105"/>
        <v>0</v>
      </c>
      <c r="BO760" s="3">
        <f t="shared" si="106"/>
        <v>0</v>
      </c>
      <c r="BP760" s="3">
        <f t="shared" si="107"/>
        <v>0</v>
      </c>
      <c r="BQ760" s="3">
        <f t="shared" si="108"/>
        <v>0</v>
      </c>
      <c r="BR760" s="3">
        <f t="shared" si="109"/>
        <v>162.15700000000001</v>
      </c>
      <c r="BS760" s="3">
        <f t="shared" si="110"/>
        <v>158.25299999999999</v>
      </c>
      <c r="BT760" s="3">
        <f t="shared" si="111"/>
        <v>213.91499999999999</v>
      </c>
      <c r="BU760" s="3">
        <f t="shared" si="112"/>
        <v>147.232</v>
      </c>
      <c r="BV760" s="3">
        <f t="shared" si="113"/>
        <v>143.47900000000001</v>
      </c>
      <c r="BW760" s="3">
        <f t="shared" si="113"/>
        <v>30.137</v>
      </c>
    </row>
    <row r="761" spans="1:75" x14ac:dyDescent="0.25">
      <c r="A761">
        <v>506859452</v>
      </c>
      <c r="B761">
        <v>5</v>
      </c>
      <c r="C761" t="s">
        <v>75</v>
      </c>
      <c r="D761" t="s">
        <v>76</v>
      </c>
      <c r="E761">
        <v>2020</v>
      </c>
      <c r="F761" t="s">
        <v>77</v>
      </c>
      <c r="G761" t="s">
        <v>78</v>
      </c>
      <c r="H761">
        <v>2</v>
      </c>
      <c r="I761" t="s">
        <v>79</v>
      </c>
      <c r="J761">
        <v>126</v>
      </c>
      <c r="K761" t="s">
        <v>1201</v>
      </c>
      <c r="L761" t="s">
        <v>3037</v>
      </c>
      <c r="M761">
        <v>94</v>
      </c>
      <c r="N761" t="s">
        <v>3084</v>
      </c>
      <c r="O761">
        <v>6</v>
      </c>
      <c r="P761" t="s">
        <v>3094</v>
      </c>
      <c r="Q761">
        <v>38</v>
      </c>
      <c r="R761" t="s">
        <v>3130</v>
      </c>
      <c r="S761">
        <v>1132</v>
      </c>
      <c r="T761" t="s">
        <v>1206</v>
      </c>
      <c r="U761">
        <v>38</v>
      </c>
      <c r="V761">
        <v>2</v>
      </c>
      <c r="W761" t="s">
        <v>1209</v>
      </c>
      <c r="X761">
        <v>3</v>
      </c>
      <c r="Y761" t="s">
        <v>128</v>
      </c>
      <c r="Z761">
        <v>1</v>
      </c>
      <c r="AA761" t="s">
        <v>84</v>
      </c>
      <c r="AB761">
        <v>1</v>
      </c>
      <c r="AC761" s="2">
        <v>10</v>
      </c>
      <c r="AD761" s="2">
        <v>8</v>
      </c>
      <c r="AE761" s="2">
        <v>80</v>
      </c>
      <c r="AF761" s="2">
        <v>30</v>
      </c>
      <c r="AG761" s="2">
        <v>30</v>
      </c>
      <c r="AH761" s="2">
        <v>100</v>
      </c>
      <c r="AI761" s="2">
        <v>70</v>
      </c>
      <c r="AJ761" s="2">
        <v>70</v>
      </c>
      <c r="AK761" s="2">
        <v>100</v>
      </c>
      <c r="AL761" s="2">
        <v>90</v>
      </c>
      <c r="AM761" s="2">
        <v>90</v>
      </c>
      <c r="AN761" s="2">
        <v>100</v>
      </c>
      <c r="AO761" s="2">
        <v>100</v>
      </c>
      <c r="AP761" s="2">
        <v>100</v>
      </c>
      <c r="AQ761" s="2">
        <v>100</v>
      </c>
      <c r="AR761" s="2" t="s">
        <v>95</v>
      </c>
      <c r="AS761" s="2" t="s">
        <v>95</v>
      </c>
      <c r="AT761" s="2" t="s">
        <v>95</v>
      </c>
      <c r="AU761" s="2">
        <v>487401997</v>
      </c>
      <c r="AV761" s="2">
        <v>449078460</v>
      </c>
      <c r="AW761" s="2">
        <v>92.14</v>
      </c>
      <c r="AX761" s="2">
        <v>1042086100</v>
      </c>
      <c r="AY761" s="2">
        <v>963658733</v>
      </c>
      <c r="AZ761" s="2">
        <v>92.47</v>
      </c>
      <c r="BA761" s="2">
        <v>933188757</v>
      </c>
      <c r="BB761" s="2">
        <v>921910757</v>
      </c>
      <c r="BC761" s="2">
        <v>98.79</v>
      </c>
      <c r="BD761" s="2">
        <v>990635935</v>
      </c>
      <c r="BE761" s="2">
        <v>962190000</v>
      </c>
      <c r="BF761" s="2">
        <v>97.13</v>
      </c>
      <c r="BG761" s="2">
        <v>913344000</v>
      </c>
      <c r="BH761" s="2">
        <v>166475000</v>
      </c>
      <c r="BI761" s="2">
        <v>18.23</v>
      </c>
      <c r="BJ761" s="2">
        <v>4366656789</v>
      </c>
      <c r="BK761" s="2">
        <v>3463312950</v>
      </c>
      <c r="BL761" s="2">
        <v>79.31</v>
      </c>
      <c r="BM761" t="s">
        <v>1210</v>
      </c>
      <c r="BN761" s="3">
        <f t="shared" si="105"/>
        <v>487.40199699999999</v>
      </c>
      <c r="BO761" s="3">
        <f t="shared" si="106"/>
        <v>449.07846000000001</v>
      </c>
      <c r="BP761" s="3">
        <f t="shared" si="107"/>
        <v>1042.0861</v>
      </c>
      <c r="BQ761" s="3">
        <f t="shared" si="108"/>
        <v>963.65873299999998</v>
      </c>
      <c r="BR761" s="3">
        <f t="shared" si="109"/>
        <v>933.18875700000001</v>
      </c>
      <c r="BS761" s="3">
        <f t="shared" si="110"/>
        <v>921.91075699999999</v>
      </c>
      <c r="BT761" s="3">
        <f t="shared" si="111"/>
        <v>990.63593500000002</v>
      </c>
      <c r="BU761" s="3">
        <f t="shared" si="112"/>
        <v>962.19</v>
      </c>
      <c r="BV761" s="3">
        <f t="shared" si="113"/>
        <v>913.34400000000005</v>
      </c>
      <c r="BW761" s="3">
        <f t="shared" si="113"/>
        <v>166.47499999999999</v>
      </c>
    </row>
    <row r="762" spans="1:75" x14ac:dyDescent="0.25">
      <c r="A762">
        <v>506859452</v>
      </c>
      <c r="B762">
        <v>5</v>
      </c>
      <c r="C762" t="s">
        <v>75</v>
      </c>
      <c r="D762" t="s">
        <v>76</v>
      </c>
      <c r="E762">
        <v>2020</v>
      </c>
      <c r="F762" t="s">
        <v>77</v>
      </c>
      <c r="G762" t="s">
        <v>78</v>
      </c>
      <c r="H762">
        <v>2</v>
      </c>
      <c r="I762" t="s">
        <v>79</v>
      </c>
      <c r="J762">
        <v>126</v>
      </c>
      <c r="K762" t="s">
        <v>1201</v>
      </c>
      <c r="L762" t="s">
        <v>3037</v>
      </c>
      <c r="M762">
        <v>94</v>
      </c>
      <c r="N762" t="s">
        <v>3084</v>
      </c>
      <c r="O762">
        <v>6</v>
      </c>
      <c r="P762" t="s">
        <v>3094</v>
      </c>
      <c r="Q762">
        <v>38</v>
      </c>
      <c r="R762" t="s">
        <v>3130</v>
      </c>
      <c r="S762">
        <v>1132</v>
      </c>
      <c r="T762" t="s">
        <v>1206</v>
      </c>
      <c r="U762">
        <v>38</v>
      </c>
      <c r="V762">
        <v>3</v>
      </c>
      <c r="W762" t="s">
        <v>1211</v>
      </c>
      <c r="X762">
        <v>3</v>
      </c>
      <c r="Y762" t="s">
        <v>128</v>
      </c>
      <c r="Z762">
        <v>1</v>
      </c>
      <c r="AA762" t="s">
        <v>84</v>
      </c>
      <c r="AB762">
        <v>1</v>
      </c>
      <c r="AC762" s="2">
        <v>2</v>
      </c>
      <c r="AD762" s="2">
        <v>1.1000000000000001</v>
      </c>
      <c r="AE762" s="2">
        <v>55</v>
      </c>
      <c r="AF762" s="2">
        <v>30</v>
      </c>
      <c r="AG762" s="2">
        <v>29.5</v>
      </c>
      <c r="AH762" s="2">
        <v>98.33</v>
      </c>
      <c r="AI762" s="2">
        <v>60</v>
      </c>
      <c r="AJ762" s="2">
        <v>60</v>
      </c>
      <c r="AK762" s="2">
        <v>100</v>
      </c>
      <c r="AL762" s="2">
        <v>90</v>
      </c>
      <c r="AM762" s="2">
        <v>88</v>
      </c>
      <c r="AN762" s="2">
        <v>97.78</v>
      </c>
      <c r="AO762" s="2">
        <v>100</v>
      </c>
      <c r="AP762" s="2">
        <v>97</v>
      </c>
      <c r="AQ762" s="2">
        <v>97</v>
      </c>
      <c r="AR762" s="2" t="s">
        <v>95</v>
      </c>
      <c r="AS762" s="2" t="s">
        <v>95</v>
      </c>
      <c r="AT762" s="2" t="s">
        <v>95</v>
      </c>
      <c r="AU762" s="2">
        <v>408364271</v>
      </c>
      <c r="AV762" s="2">
        <v>395492725</v>
      </c>
      <c r="AW762" s="2">
        <v>96.85</v>
      </c>
      <c r="AX762" s="2">
        <v>1222364000</v>
      </c>
      <c r="AY762" s="2">
        <v>102509800</v>
      </c>
      <c r="AZ762" s="2">
        <v>8.39</v>
      </c>
      <c r="BA762" s="2">
        <v>1103587164</v>
      </c>
      <c r="BB762" s="2">
        <v>1092373164</v>
      </c>
      <c r="BC762" s="2">
        <v>98.98</v>
      </c>
      <c r="BD762" s="2">
        <v>129645000</v>
      </c>
      <c r="BE762" s="2">
        <v>84011500</v>
      </c>
      <c r="BF762" s="2">
        <v>64.8</v>
      </c>
      <c r="BG762" s="2">
        <v>128752000</v>
      </c>
      <c r="BH762" s="2">
        <v>14534000</v>
      </c>
      <c r="BI762" s="2">
        <v>11.29</v>
      </c>
      <c r="BJ762" s="2">
        <v>2992712435</v>
      </c>
      <c r="BK762" s="2">
        <v>1688921189</v>
      </c>
      <c r="BL762" s="2">
        <v>56.43</v>
      </c>
      <c r="BM762" t="s">
        <v>1212</v>
      </c>
      <c r="BN762" s="3">
        <f t="shared" si="105"/>
        <v>408.36427099999997</v>
      </c>
      <c r="BO762" s="3">
        <f t="shared" si="106"/>
        <v>395.49272500000001</v>
      </c>
      <c r="BP762" s="3">
        <f t="shared" si="107"/>
        <v>1222.364</v>
      </c>
      <c r="BQ762" s="3">
        <f t="shared" si="108"/>
        <v>102.5098</v>
      </c>
      <c r="BR762" s="3">
        <f t="shared" si="109"/>
        <v>1103.587164</v>
      </c>
      <c r="BS762" s="3">
        <f t="shared" si="110"/>
        <v>1092.3731640000001</v>
      </c>
      <c r="BT762" s="3">
        <f t="shared" si="111"/>
        <v>129.64500000000001</v>
      </c>
      <c r="BU762" s="3">
        <f t="shared" si="112"/>
        <v>84.011499999999998</v>
      </c>
      <c r="BV762" s="3">
        <f t="shared" si="113"/>
        <v>128.75200000000001</v>
      </c>
      <c r="BW762" s="3">
        <f t="shared" si="113"/>
        <v>14.534000000000001</v>
      </c>
    </row>
    <row r="763" spans="1:75" x14ac:dyDescent="0.25">
      <c r="A763">
        <v>506859452</v>
      </c>
      <c r="B763">
        <v>5</v>
      </c>
      <c r="C763" t="s">
        <v>75</v>
      </c>
      <c r="D763" t="s">
        <v>76</v>
      </c>
      <c r="E763">
        <v>2020</v>
      </c>
      <c r="F763" t="s">
        <v>77</v>
      </c>
      <c r="G763" t="s">
        <v>78</v>
      </c>
      <c r="H763">
        <v>2</v>
      </c>
      <c r="I763" t="s">
        <v>79</v>
      </c>
      <c r="J763">
        <v>126</v>
      </c>
      <c r="K763" t="s">
        <v>1201</v>
      </c>
      <c r="L763" t="s">
        <v>3037</v>
      </c>
      <c r="M763">
        <v>94</v>
      </c>
      <c r="N763" t="s">
        <v>3084</v>
      </c>
      <c r="O763">
        <v>6</v>
      </c>
      <c r="P763" t="s">
        <v>3094</v>
      </c>
      <c r="Q763">
        <v>38</v>
      </c>
      <c r="R763" t="s">
        <v>3130</v>
      </c>
      <c r="S763">
        <v>1132</v>
      </c>
      <c r="T763" t="s">
        <v>1206</v>
      </c>
      <c r="U763">
        <v>38</v>
      </c>
      <c r="V763">
        <v>4</v>
      </c>
      <c r="W763" t="s">
        <v>1213</v>
      </c>
      <c r="X763">
        <v>2</v>
      </c>
      <c r="Y763" t="s">
        <v>94</v>
      </c>
      <c r="Z763">
        <v>1</v>
      </c>
      <c r="AA763" t="s">
        <v>84</v>
      </c>
      <c r="AB763">
        <v>1</v>
      </c>
      <c r="AC763" s="2">
        <v>15</v>
      </c>
      <c r="AD763" s="2">
        <v>15</v>
      </c>
      <c r="AE763" s="2">
        <v>100</v>
      </c>
      <c r="AF763" s="2">
        <v>15</v>
      </c>
      <c r="AG763" s="2">
        <v>15</v>
      </c>
      <c r="AH763" s="2">
        <v>100</v>
      </c>
      <c r="AI763" s="2">
        <v>15</v>
      </c>
      <c r="AJ763" s="2">
        <v>15</v>
      </c>
      <c r="AK763" s="2">
        <v>100</v>
      </c>
      <c r="AL763" s="2">
        <v>15</v>
      </c>
      <c r="AM763" s="2">
        <v>15</v>
      </c>
      <c r="AN763" s="2">
        <v>100</v>
      </c>
      <c r="AO763" s="2">
        <v>15</v>
      </c>
      <c r="AP763" s="2">
        <v>15</v>
      </c>
      <c r="AQ763" s="2">
        <v>100</v>
      </c>
      <c r="AR763" s="2" t="s">
        <v>95</v>
      </c>
      <c r="AS763" s="2" t="s">
        <v>95</v>
      </c>
      <c r="AT763" s="2" t="s">
        <v>95</v>
      </c>
      <c r="AU763" s="2">
        <v>1070593101</v>
      </c>
      <c r="AV763" s="2">
        <v>1023888298</v>
      </c>
      <c r="AW763" s="2">
        <v>95.64</v>
      </c>
      <c r="AX763" s="2">
        <v>3554106733</v>
      </c>
      <c r="AY763" s="2">
        <v>3428621656</v>
      </c>
      <c r="AZ763" s="2">
        <v>96.47</v>
      </c>
      <c r="BA763" s="2">
        <v>5061711210</v>
      </c>
      <c r="BB763" s="2">
        <v>4811778254</v>
      </c>
      <c r="BC763" s="2">
        <v>95.06</v>
      </c>
      <c r="BD763" s="2">
        <v>4152377340</v>
      </c>
      <c r="BE763" s="2">
        <v>4151628719</v>
      </c>
      <c r="BF763" s="2">
        <v>99.98</v>
      </c>
      <c r="BG763" s="2">
        <v>3953785759</v>
      </c>
      <c r="BH763" s="2">
        <v>2062041441</v>
      </c>
      <c r="BI763" s="2">
        <v>52.15</v>
      </c>
      <c r="BJ763" s="2">
        <v>17792574143</v>
      </c>
      <c r="BK763" s="2">
        <v>15477958368</v>
      </c>
      <c r="BL763" s="2">
        <v>86.99</v>
      </c>
      <c r="BM763" t="s">
        <v>1214</v>
      </c>
      <c r="BN763" s="3">
        <f t="shared" si="105"/>
        <v>1070.5931009999999</v>
      </c>
      <c r="BO763" s="3">
        <f t="shared" si="106"/>
        <v>1023.888298</v>
      </c>
      <c r="BP763" s="3">
        <f t="shared" si="107"/>
        <v>3554.1067330000001</v>
      </c>
      <c r="BQ763" s="3">
        <f t="shared" si="108"/>
        <v>3428.6216559999998</v>
      </c>
      <c r="BR763" s="3">
        <f t="shared" si="109"/>
        <v>5061.7112100000004</v>
      </c>
      <c r="BS763" s="3">
        <f t="shared" si="110"/>
        <v>4811.7782539999998</v>
      </c>
      <c r="BT763" s="3">
        <f t="shared" si="111"/>
        <v>4152.37734</v>
      </c>
      <c r="BU763" s="3">
        <f t="shared" si="112"/>
        <v>4151.6287190000003</v>
      </c>
      <c r="BV763" s="3">
        <f t="shared" si="113"/>
        <v>3953.7857589999999</v>
      </c>
      <c r="BW763" s="3">
        <f t="shared" si="113"/>
        <v>2062.0414409999998</v>
      </c>
    </row>
    <row r="764" spans="1:75" x14ac:dyDescent="0.25">
      <c r="A764">
        <v>506859452</v>
      </c>
      <c r="B764">
        <v>5</v>
      </c>
      <c r="C764" t="s">
        <v>75</v>
      </c>
      <c r="D764" t="s">
        <v>76</v>
      </c>
      <c r="E764">
        <v>2020</v>
      </c>
      <c r="F764" t="s">
        <v>77</v>
      </c>
      <c r="G764" t="s">
        <v>78</v>
      </c>
      <c r="H764">
        <v>2</v>
      </c>
      <c r="I764" t="s">
        <v>79</v>
      </c>
      <c r="J764">
        <v>126</v>
      </c>
      <c r="K764" t="s">
        <v>1201</v>
      </c>
      <c r="L764" t="s">
        <v>3037</v>
      </c>
      <c r="M764">
        <v>94</v>
      </c>
      <c r="N764" t="s">
        <v>3084</v>
      </c>
      <c r="O764">
        <v>6</v>
      </c>
      <c r="P764" t="s">
        <v>3094</v>
      </c>
      <c r="Q764">
        <v>38</v>
      </c>
      <c r="R764" t="s">
        <v>3130</v>
      </c>
      <c r="S764">
        <v>1132</v>
      </c>
      <c r="T764" t="s">
        <v>1206</v>
      </c>
      <c r="U764">
        <v>38</v>
      </c>
      <c r="V764">
        <v>5</v>
      </c>
      <c r="W764" t="s">
        <v>1215</v>
      </c>
      <c r="X764">
        <v>3</v>
      </c>
      <c r="Y764" t="s">
        <v>128</v>
      </c>
      <c r="Z764">
        <v>1</v>
      </c>
      <c r="AA764" t="s">
        <v>84</v>
      </c>
      <c r="AB764">
        <v>1</v>
      </c>
      <c r="AC764" s="2">
        <v>0.2</v>
      </c>
      <c r="AD764" s="2">
        <v>0.2</v>
      </c>
      <c r="AE764" s="2">
        <v>100</v>
      </c>
      <c r="AF764" s="2">
        <v>0.9</v>
      </c>
      <c r="AG764" s="2">
        <v>0.9</v>
      </c>
      <c r="AH764" s="2">
        <v>100</v>
      </c>
      <c r="AI764" s="2">
        <v>0.9</v>
      </c>
      <c r="AJ764" s="2">
        <v>0.9</v>
      </c>
      <c r="AK764" s="2">
        <v>100</v>
      </c>
      <c r="AL764" s="2">
        <v>1</v>
      </c>
      <c r="AM764" s="2">
        <v>0.99</v>
      </c>
      <c r="AN764" s="2">
        <v>99</v>
      </c>
      <c r="AO764" s="2">
        <v>1</v>
      </c>
      <c r="AP764" s="2">
        <v>0.99</v>
      </c>
      <c r="AQ764" s="2">
        <v>99</v>
      </c>
      <c r="AR764" s="2" t="s">
        <v>95</v>
      </c>
      <c r="AS764" s="2" t="s">
        <v>95</v>
      </c>
      <c r="AT764" s="2" t="s">
        <v>95</v>
      </c>
      <c r="AU764" s="2">
        <v>394000000</v>
      </c>
      <c r="AV764" s="2">
        <v>393240000</v>
      </c>
      <c r="AW764" s="2">
        <v>99.81</v>
      </c>
      <c r="AX764" s="2">
        <v>4331730900</v>
      </c>
      <c r="AY764" s="2">
        <v>65056000</v>
      </c>
      <c r="AZ764" s="2">
        <v>1.5</v>
      </c>
      <c r="BA764" s="2">
        <v>10749656245</v>
      </c>
      <c r="BB764" s="2">
        <v>10666823736</v>
      </c>
      <c r="BC764" s="2">
        <v>99.23</v>
      </c>
      <c r="BD764" s="2">
        <v>2802754409</v>
      </c>
      <c r="BE764" s="2">
        <v>2738437414</v>
      </c>
      <c r="BF764" s="2">
        <v>97.71</v>
      </c>
      <c r="BG764" s="2">
        <v>0</v>
      </c>
      <c r="BH764" s="2">
        <v>0</v>
      </c>
      <c r="BI764" s="2">
        <v>0</v>
      </c>
      <c r="BJ764" s="2">
        <v>18278141554</v>
      </c>
      <c r="BK764" s="2">
        <v>13863557150</v>
      </c>
      <c r="BL764" s="2">
        <v>75.849999999999994</v>
      </c>
      <c r="BM764" t="s">
        <v>1216</v>
      </c>
      <c r="BN764" s="3">
        <f t="shared" si="105"/>
        <v>394</v>
      </c>
      <c r="BO764" s="3">
        <f t="shared" si="106"/>
        <v>393.24</v>
      </c>
      <c r="BP764" s="3">
        <f t="shared" si="107"/>
        <v>4331.7308999999996</v>
      </c>
      <c r="BQ764" s="3">
        <f t="shared" si="108"/>
        <v>65.055999999999997</v>
      </c>
      <c r="BR764" s="3">
        <f t="shared" si="109"/>
        <v>10749.656245</v>
      </c>
      <c r="BS764" s="3">
        <f t="shared" si="110"/>
        <v>10666.823736</v>
      </c>
      <c r="BT764" s="3">
        <f t="shared" si="111"/>
        <v>2802.7544090000001</v>
      </c>
      <c r="BU764" s="3">
        <f t="shared" si="112"/>
        <v>2738.437414</v>
      </c>
      <c r="BV764" s="3">
        <f t="shared" si="113"/>
        <v>0</v>
      </c>
      <c r="BW764" s="3">
        <f t="shared" si="113"/>
        <v>0</v>
      </c>
    </row>
    <row r="765" spans="1:75" x14ac:dyDescent="0.25">
      <c r="A765">
        <v>506859452</v>
      </c>
      <c r="B765">
        <v>5</v>
      </c>
      <c r="C765" t="s">
        <v>75</v>
      </c>
      <c r="D765" t="s">
        <v>76</v>
      </c>
      <c r="E765">
        <v>2020</v>
      </c>
      <c r="F765" t="s">
        <v>77</v>
      </c>
      <c r="G765" t="s">
        <v>78</v>
      </c>
      <c r="H765">
        <v>2</v>
      </c>
      <c r="I765" t="s">
        <v>79</v>
      </c>
      <c r="J765">
        <v>126</v>
      </c>
      <c r="K765" t="s">
        <v>1201</v>
      </c>
      <c r="L765" t="s">
        <v>3037</v>
      </c>
      <c r="M765">
        <v>94</v>
      </c>
      <c r="N765" t="s">
        <v>3084</v>
      </c>
      <c r="O765">
        <v>6</v>
      </c>
      <c r="P765" t="s">
        <v>3094</v>
      </c>
      <c r="Q765">
        <v>38</v>
      </c>
      <c r="R765" t="s">
        <v>3130</v>
      </c>
      <c r="S765">
        <v>1132</v>
      </c>
      <c r="T765" t="s">
        <v>1206</v>
      </c>
      <c r="U765">
        <v>38</v>
      </c>
      <c r="V765">
        <v>6</v>
      </c>
      <c r="W765" t="s">
        <v>1217</v>
      </c>
      <c r="X765">
        <v>1</v>
      </c>
      <c r="Y765" t="s">
        <v>83</v>
      </c>
      <c r="Z765">
        <v>1</v>
      </c>
      <c r="AA765" t="s">
        <v>84</v>
      </c>
      <c r="AB765">
        <v>1</v>
      </c>
      <c r="AC765" s="2">
        <v>4</v>
      </c>
      <c r="AD765" s="2">
        <v>4.28</v>
      </c>
      <c r="AE765" s="2">
        <v>107</v>
      </c>
      <c r="AF765" s="2">
        <v>15</v>
      </c>
      <c r="AG765" s="2">
        <v>3.4</v>
      </c>
      <c r="AH765" s="2">
        <v>22.67</v>
      </c>
      <c r="AI765" s="2">
        <v>21.6</v>
      </c>
      <c r="AJ765" s="2">
        <v>0</v>
      </c>
      <c r="AK765" s="2">
        <v>0</v>
      </c>
      <c r="AL765" s="2">
        <v>41.6</v>
      </c>
      <c r="AM765" s="2">
        <v>3.84</v>
      </c>
      <c r="AN765" s="2">
        <v>9.23</v>
      </c>
      <c r="AO765" s="2">
        <v>48.48</v>
      </c>
      <c r="AP765" s="2">
        <v>0</v>
      </c>
      <c r="AQ765" s="2">
        <v>0</v>
      </c>
      <c r="AR765" s="2">
        <v>60</v>
      </c>
      <c r="AS765" s="2">
        <v>11.52</v>
      </c>
      <c r="AT765" s="2">
        <v>19.2</v>
      </c>
      <c r="AU765" s="2">
        <v>1684857126</v>
      </c>
      <c r="AV765" s="2">
        <v>848451625</v>
      </c>
      <c r="AW765" s="2">
        <v>50.36</v>
      </c>
      <c r="AX765" s="2">
        <v>1526619000</v>
      </c>
      <c r="AY765" s="2">
        <v>293692909</v>
      </c>
      <c r="AZ765" s="2">
        <v>19.239999999999998</v>
      </c>
      <c r="BA765" s="2">
        <v>1038205308</v>
      </c>
      <c r="BB765" s="2">
        <v>817484519</v>
      </c>
      <c r="BC765" s="2">
        <v>78.739999999999995</v>
      </c>
      <c r="BD765" s="2">
        <v>997222000</v>
      </c>
      <c r="BE765" s="2">
        <v>946493386</v>
      </c>
      <c r="BF765" s="2">
        <v>94.91</v>
      </c>
      <c r="BG765" s="2">
        <v>342498000</v>
      </c>
      <c r="BH765" s="2">
        <v>16785000</v>
      </c>
      <c r="BI765" s="2">
        <v>4.9000000000000004</v>
      </c>
      <c r="BJ765" s="2">
        <v>5589401434</v>
      </c>
      <c r="BK765" s="2">
        <v>2922907439</v>
      </c>
      <c r="BL765" s="2">
        <v>52.29</v>
      </c>
      <c r="BM765" t="s">
        <v>1218</v>
      </c>
      <c r="BN765" s="3">
        <f t="shared" si="105"/>
        <v>1684.8571260000001</v>
      </c>
      <c r="BO765" s="3">
        <f t="shared" si="106"/>
        <v>848.45162500000004</v>
      </c>
      <c r="BP765" s="3">
        <f t="shared" si="107"/>
        <v>1526.6189999999999</v>
      </c>
      <c r="BQ765" s="3">
        <f t="shared" si="108"/>
        <v>293.69290899999999</v>
      </c>
      <c r="BR765" s="3">
        <f t="shared" si="109"/>
        <v>1038.2053080000001</v>
      </c>
      <c r="BS765" s="3">
        <f t="shared" si="110"/>
        <v>817.48451899999998</v>
      </c>
      <c r="BT765" s="3">
        <f t="shared" si="111"/>
        <v>997.22199999999998</v>
      </c>
      <c r="BU765" s="3">
        <f t="shared" si="112"/>
        <v>946.49338599999999</v>
      </c>
      <c r="BV765" s="3">
        <f t="shared" si="113"/>
        <v>342.49799999999999</v>
      </c>
      <c r="BW765" s="3">
        <f t="shared" si="113"/>
        <v>16.785</v>
      </c>
    </row>
    <row r="766" spans="1:75" x14ac:dyDescent="0.25">
      <c r="A766">
        <v>506859452</v>
      </c>
      <c r="B766">
        <v>5</v>
      </c>
      <c r="C766" t="s">
        <v>75</v>
      </c>
      <c r="D766" t="s">
        <v>76</v>
      </c>
      <c r="E766">
        <v>2020</v>
      </c>
      <c r="F766" t="s">
        <v>77</v>
      </c>
      <c r="G766" t="s">
        <v>78</v>
      </c>
      <c r="H766">
        <v>2</v>
      </c>
      <c r="I766" t="s">
        <v>79</v>
      </c>
      <c r="J766">
        <v>126</v>
      </c>
      <c r="K766" t="s">
        <v>1201</v>
      </c>
      <c r="L766" t="s">
        <v>3037</v>
      </c>
      <c r="M766">
        <v>94</v>
      </c>
      <c r="N766" t="s">
        <v>3084</v>
      </c>
      <c r="O766">
        <v>6</v>
      </c>
      <c r="P766" t="s">
        <v>3094</v>
      </c>
      <c r="Q766">
        <v>38</v>
      </c>
      <c r="R766" t="s">
        <v>3130</v>
      </c>
      <c r="S766">
        <v>1132</v>
      </c>
      <c r="T766" t="s">
        <v>1206</v>
      </c>
      <c r="U766">
        <v>38</v>
      </c>
      <c r="V766">
        <v>7</v>
      </c>
      <c r="W766" t="s">
        <v>1219</v>
      </c>
      <c r="X766">
        <v>3</v>
      </c>
      <c r="Y766" t="s">
        <v>128</v>
      </c>
      <c r="Z766">
        <v>1</v>
      </c>
      <c r="AA766" t="s">
        <v>84</v>
      </c>
      <c r="AB766">
        <v>1</v>
      </c>
      <c r="AC766" s="2">
        <v>342</v>
      </c>
      <c r="AD766" s="2">
        <v>342</v>
      </c>
      <c r="AE766" s="2">
        <v>100</v>
      </c>
      <c r="AF766" s="2">
        <v>475</v>
      </c>
      <c r="AG766" s="2">
        <v>315</v>
      </c>
      <c r="AH766" s="2">
        <v>66.319999999999993</v>
      </c>
      <c r="AI766" s="2">
        <v>408</v>
      </c>
      <c r="AJ766" s="2">
        <v>408</v>
      </c>
      <c r="AK766" s="2">
        <v>100</v>
      </c>
      <c r="AL766" s="2">
        <v>523</v>
      </c>
      <c r="AM766" s="2">
        <v>480.5</v>
      </c>
      <c r="AN766" s="2">
        <v>91.87</v>
      </c>
      <c r="AO766" s="2">
        <v>800</v>
      </c>
      <c r="AP766" s="2">
        <v>480.5</v>
      </c>
      <c r="AQ766" s="2">
        <v>60.06</v>
      </c>
      <c r="AR766" s="2" t="s">
        <v>95</v>
      </c>
      <c r="AS766" s="2" t="s">
        <v>95</v>
      </c>
      <c r="AT766" s="2" t="s">
        <v>95</v>
      </c>
      <c r="AU766" s="2">
        <v>1293598995</v>
      </c>
      <c r="AV766" s="2">
        <v>1220549002</v>
      </c>
      <c r="AW766" s="2">
        <v>94.35</v>
      </c>
      <c r="AX766" s="2">
        <v>6773775642</v>
      </c>
      <c r="AY766" s="2">
        <v>4028365738</v>
      </c>
      <c r="AZ766" s="2">
        <v>59.47</v>
      </c>
      <c r="BA766" s="2">
        <v>9282375408</v>
      </c>
      <c r="BB766" s="2">
        <v>7997243429</v>
      </c>
      <c r="BC766" s="2">
        <v>86.16</v>
      </c>
      <c r="BD766" s="2">
        <v>7210128370</v>
      </c>
      <c r="BE766" s="2">
        <v>6750714192</v>
      </c>
      <c r="BF766" s="2">
        <v>93.63</v>
      </c>
      <c r="BG766" s="2">
        <v>6055510400</v>
      </c>
      <c r="BH766" s="2">
        <v>4688311117</v>
      </c>
      <c r="BI766" s="2">
        <v>77.42</v>
      </c>
      <c r="BJ766" s="2">
        <v>30615388815</v>
      </c>
      <c r="BK766" s="2">
        <v>24685183478</v>
      </c>
      <c r="BL766" s="2">
        <v>80.63</v>
      </c>
      <c r="BM766" t="s">
        <v>1220</v>
      </c>
      <c r="BN766" s="3">
        <f t="shared" si="105"/>
        <v>1293.5989950000001</v>
      </c>
      <c r="BO766" s="3">
        <f t="shared" si="106"/>
        <v>1220.549002</v>
      </c>
      <c r="BP766" s="3">
        <f t="shared" si="107"/>
        <v>6773.7756419999996</v>
      </c>
      <c r="BQ766" s="3">
        <f t="shared" si="108"/>
        <v>4028.365738</v>
      </c>
      <c r="BR766" s="3">
        <f t="shared" si="109"/>
        <v>9282.3754079999999</v>
      </c>
      <c r="BS766" s="3">
        <f t="shared" si="110"/>
        <v>7997.2434290000001</v>
      </c>
      <c r="BT766" s="3">
        <f t="shared" si="111"/>
        <v>7210.1283700000004</v>
      </c>
      <c r="BU766" s="3">
        <f t="shared" si="112"/>
        <v>6750.7141920000004</v>
      </c>
      <c r="BV766" s="3">
        <f t="shared" si="113"/>
        <v>6055.5104000000001</v>
      </c>
      <c r="BW766" s="3">
        <f t="shared" si="113"/>
        <v>4688.3111170000002</v>
      </c>
    </row>
    <row r="767" spans="1:75" x14ac:dyDescent="0.25">
      <c r="A767">
        <v>506859452</v>
      </c>
      <c r="B767">
        <v>5</v>
      </c>
      <c r="C767" t="s">
        <v>75</v>
      </c>
      <c r="D767" t="s">
        <v>76</v>
      </c>
      <c r="E767">
        <v>2020</v>
      </c>
      <c r="F767" t="s">
        <v>77</v>
      </c>
      <c r="G767" t="s">
        <v>78</v>
      </c>
      <c r="H767">
        <v>2</v>
      </c>
      <c r="I767" t="s">
        <v>79</v>
      </c>
      <c r="J767">
        <v>126</v>
      </c>
      <c r="K767" t="s">
        <v>1201</v>
      </c>
      <c r="L767" t="s">
        <v>3037</v>
      </c>
      <c r="M767">
        <v>94</v>
      </c>
      <c r="N767" t="s">
        <v>3084</v>
      </c>
      <c r="O767">
        <v>6</v>
      </c>
      <c r="P767" t="s">
        <v>3094</v>
      </c>
      <c r="Q767">
        <v>38</v>
      </c>
      <c r="R767" t="s">
        <v>3130</v>
      </c>
      <c r="S767">
        <v>1132</v>
      </c>
      <c r="T767" t="s">
        <v>1206</v>
      </c>
      <c r="U767">
        <v>38</v>
      </c>
      <c r="V767">
        <v>8</v>
      </c>
      <c r="W767" t="s">
        <v>1221</v>
      </c>
      <c r="X767">
        <v>3</v>
      </c>
      <c r="Y767" t="s">
        <v>128</v>
      </c>
      <c r="Z767">
        <v>1</v>
      </c>
      <c r="AA767" t="s">
        <v>84</v>
      </c>
      <c r="AB767">
        <v>1</v>
      </c>
      <c r="AC767" s="2">
        <v>10</v>
      </c>
      <c r="AD767" s="2">
        <v>1</v>
      </c>
      <c r="AE767" s="2">
        <v>10</v>
      </c>
      <c r="AF767" s="2">
        <v>33.6</v>
      </c>
      <c r="AG767" s="2">
        <v>27.6</v>
      </c>
      <c r="AH767" s="2">
        <v>82.14</v>
      </c>
      <c r="AI767" s="2">
        <v>40.6</v>
      </c>
      <c r="AJ767" s="2">
        <v>33.6</v>
      </c>
      <c r="AK767" s="2">
        <v>82.76</v>
      </c>
      <c r="AL767" s="2">
        <v>85.6</v>
      </c>
      <c r="AM767" s="2">
        <v>63.8</v>
      </c>
      <c r="AN767" s="2">
        <v>74.53</v>
      </c>
      <c r="AO767" s="2">
        <v>115</v>
      </c>
      <c r="AP767" s="2">
        <v>63.8</v>
      </c>
      <c r="AQ767" s="2">
        <v>55.48</v>
      </c>
      <c r="AR767" s="2" t="s">
        <v>95</v>
      </c>
      <c r="AS767" s="2" t="s">
        <v>95</v>
      </c>
      <c r="AT767" s="2" t="s">
        <v>95</v>
      </c>
      <c r="AU767" s="2">
        <v>555967780</v>
      </c>
      <c r="AV767" s="2">
        <v>387590454</v>
      </c>
      <c r="AW767" s="2">
        <v>69.709999999999994</v>
      </c>
      <c r="AX767" s="2">
        <v>393318585</v>
      </c>
      <c r="AY767" s="2">
        <v>365209035</v>
      </c>
      <c r="AZ767" s="2">
        <v>92.85</v>
      </c>
      <c r="BA767" s="2">
        <v>301032000</v>
      </c>
      <c r="BB767" s="2">
        <v>301032000</v>
      </c>
      <c r="BC767" s="2">
        <v>100</v>
      </c>
      <c r="BD767" s="2">
        <v>1187321000</v>
      </c>
      <c r="BE767" s="2">
        <v>1187141000</v>
      </c>
      <c r="BF767" s="2">
        <v>99.98</v>
      </c>
      <c r="BG767" s="2">
        <v>82120500</v>
      </c>
      <c r="BH767" s="2">
        <v>8646000</v>
      </c>
      <c r="BI767" s="2">
        <v>10.53</v>
      </c>
      <c r="BJ767" s="2">
        <v>2519759865</v>
      </c>
      <c r="BK767" s="2">
        <v>2249618489</v>
      </c>
      <c r="BL767" s="2">
        <v>89.28</v>
      </c>
      <c r="BM767" t="s">
        <v>1222</v>
      </c>
      <c r="BN767" s="3">
        <f t="shared" si="105"/>
        <v>555.96777999999995</v>
      </c>
      <c r="BO767" s="3">
        <f t="shared" si="106"/>
        <v>387.59045400000002</v>
      </c>
      <c r="BP767" s="3">
        <f t="shared" si="107"/>
        <v>393.31858499999998</v>
      </c>
      <c r="BQ767" s="3">
        <f t="shared" si="108"/>
        <v>365.20903499999997</v>
      </c>
      <c r="BR767" s="3">
        <f t="shared" si="109"/>
        <v>301.03199999999998</v>
      </c>
      <c r="BS767" s="3">
        <f t="shared" si="110"/>
        <v>301.03199999999998</v>
      </c>
      <c r="BT767" s="3">
        <f t="shared" si="111"/>
        <v>1187.3209999999999</v>
      </c>
      <c r="BU767" s="3">
        <f t="shared" si="112"/>
        <v>1187.1410000000001</v>
      </c>
      <c r="BV767" s="3">
        <f t="shared" si="113"/>
        <v>82.120500000000007</v>
      </c>
      <c r="BW767" s="3">
        <f t="shared" si="113"/>
        <v>8.6460000000000008</v>
      </c>
    </row>
    <row r="768" spans="1:75" x14ac:dyDescent="0.25">
      <c r="A768">
        <v>506859452</v>
      </c>
      <c r="B768">
        <v>5</v>
      </c>
      <c r="C768" t="s">
        <v>75</v>
      </c>
      <c r="D768" t="s">
        <v>76</v>
      </c>
      <c r="E768">
        <v>2020</v>
      </c>
      <c r="F768" t="s">
        <v>77</v>
      </c>
      <c r="G768" t="s">
        <v>78</v>
      </c>
      <c r="H768">
        <v>2</v>
      </c>
      <c r="I768" t="s">
        <v>79</v>
      </c>
      <c r="J768">
        <v>126</v>
      </c>
      <c r="K768" t="s">
        <v>1201</v>
      </c>
      <c r="L768" t="s">
        <v>3037</v>
      </c>
      <c r="M768">
        <v>94</v>
      </c>
      <c r="N768" t="s">
        <v>3084</v>
      </c>
      <c r="O768">
        <v>6</v>
      </c>
      <c r="P768" t="s">
        <v>3094</v>
      </c>
      <c r="Q768">
        <v>38</v>
      </c>
      <c r="R768" t="s">
        <v>3130</v>
      </c>
      <c r="S768">
        <v>1132</v>
      </c>
      <c r="T768" t="s">
        <v>1206</v>
      </c>
      <c r="U768">
        <v>38</v>
      </c>
      <c r="V768">
        <v>9</v>
      </c>
      <c r="W768" t="s">
        <v>1223</v>
      </c>
      <c r="X768">
        <v>1</v>
      </c>
      <c r="Y768" t="s">
        <v>83</v>
      </c>
      <c r="Z768">
        <v>1</v>
      </c>
      <c r="AA768" t="s">
        <v>84</v>
      </c>
      <c r="AB768">
        <v>1</v>
      </c>
      <c r="AC768" s="2">
        <v>10</v>
      </c>
      <c r="AD768" s="2">
        <v>6.33</v>
      </c>
      <c r="AE768" s="2">
        <v>63.3</v>
      </c>
      <c r="AF768" s="2">
        <v>73.67</v>
      </c>
      <c r="AG768" s="2">
        <v>11.8</v>
      </c>
      <c r="AH768" s="2">
        <v>16.02</v>
      </c>
      <c r="AI768" s="2">
        <v>121.87</v>
      </c>
      <c r="AJ768" s="2">
        <v>36.840000000000003</v>
      </c>
      <c r="AK768" s="2">
        <v>30.23</v>
      </c>
      <c r="AL768" s="2">
        <v>135.03</v>
      </c>
      <c r="AM768" s="2">
        <v>42.51</v>
      </c>
      <c r="AN768" s="2">
        <v>31.48</v>
      </c>
      <c r="AO768" s="2">
        <v>102.52</v>
      </c>
      <c r="AP768" s="2">
        <v>0</v>
      </c>
      <c r="AQ768" s="2">
        <v>0</v>
      </c>
      <c r="AR768" s="2">
        <v>200</v>
      </c>
      <c r="AS768" s="2">
        <v>97.48</v>
      </c>
      <c r="AT768" s="2">
        <v>48.74</v>
      </c>
      <c r="AU768" s="2">
        <v>1139706445</v>
      </c>
      <c r="AV768" s="2">
        <v>1138082493</v>
      </c>
      <c r="AW768" s="2">
        <v>99.86</v>
      </c>
      <c r="AX768" s="2">
        <v>1779090740</v>
      </c>
      <c r="AY768" s="2">
        <v>1764074733</v>
      </c>
      <c r="AZ768" s="2">
        <v>99.16</v>
      </c>
      <c r="BA768" s="2">
        <v>1887596077</v>
      </c>
      <c r="BB768" s="2">
        <v>1886841077</v>
      </c>
      <c r="BC768" s="2">
        <v>99.96</v>
      </c>
      <c r="BD768" s="2">
        <v>2839301643</v>
      </c>
      <c r="BE768" s="2">
        <v>2174963000</v>
      </c>
      <c r="BF768" s="2">
        <v>76.599999999999994</v>
      </c>
      <c r="BG768" s="2">
        <v>1209319500</v>
      </c>
      <c r="BH768" s="2">
        <v>72203000</v>
      </c>
      <c r="BI768" s="2">
        <v>5.97</v>
      </c>
      <c r="BJ768" s="2">
        <v>8855014405</v>
      </c>
      <c r="BK768" s="2">
        <v>7036164303</v>
      </c>
      <c r="BL768" s="2">
        <v>79.459999999999994</v>
      </c>
      <c r="BM768" t="s">
        <v>1224</v>
      </c>
      <c r="BN768" s="3">
        <f t="shared" si="105"/>
        <v>1139.706445</v>
      </c>
      <c r="BO768" s="3">
        <f t="shared" si="106"/>
        <v>1138.0824930000001</v>
      </c>
      <c r="BP768" s="3">
        <f t="shared" si="107"/>
        <v>1779.0907400000001</v>
      </c>
      <c r="BQ768" s="3">
        <f t="shared" si="108"/>
        <v>1764.0747329999999</v>
      </c>
      <c r="BR768" s="3">
        <f t="shared" si="109"/>
        <v>1887.5960769999999</v>
      </c>
      <c r="BS768" s="3">
        <f t="shared" si="110"/>
        <v>1886.841077</v>
      </c>
      <c r="BT768" s="3">
        <f t="shared" si="111"/>
        <v>2839.3016429999998</v>
      </c>
      <c r="BU768" s="3">
        <f t="shared" si="112"/>
        <v>2174.9630000000002</v>
      </c>
      <c r="BV768" s="3">
        <f t="shared" si="113"/>
        <v>1209.3195000000001</v>
      </c>
      <c r="BW768" s="3">
        <f t="shared" si="113"/>
        <v>72.203000000000003</v>
      </c>
    </row>
    <row r="769" spans="1:75" x14ac:dyDescent="0.25">
      <c r="A769">
        <v>506859452</v>
      </c>
      <c r="B769">
        <v>5</v>
      </c>
      <c r="C769" t="s">
        <v>75</v>
      </c>
      <c r="D769" t="s">
        <v>76</v>
      </c>
      <c r="E769">
        <v>2020</v>
      </c>
      <c r="F769" t="s">
        <v>77</v>
      </c>
      <c r="G769" t="s">
        <v>78</v>
      </c>
      <c r="H769">
        <v>2</v>
      </c>
      <c r="I769" t="s">
        <v>79</v>
      </c>
      <c r="J769">
        <v>126</v>
      </c>
      <c r="K769" t="s">
        <v>1201</v>
      </c>
      <c r="L769" t="s">
        <v>3037</v>
      </c>
      <c r="M769">
        <v>94</v>
      </c>
      <c r="N769" t="s">
        <v>3084</v>
      </c>
      <c r="O769">
        <v>6</v>
      </c>
      <c r="P769" t="s">
        <v>3094</v>
      </c>
      <c r="Q769">
        <v>38</v>
      </c>
      <c r="R769" t="s">
        <v>3130</v>
      </c>
      <c r="S769">
        <v>1132</v>
      </c>
      <c r="T769" t="s">
        <v>1206</v>
      </c>
      <c r="U769">
        <v>38</v>
      </c>
      <c r="V769">
        <v>10</v>
      </c>
      <c r="W769" t="s">
        <v>1225</v>
      </c>
      <c r="X769">
        <v>1</v>
      </c>
      <c r="Y769" t="s">
        <v>83</v>
      </c>
      <c r="Z769">
        <v>1</v>
      </c>
      <c r="AA769" t="s">
        <v>84</v>
      </c>
      <c r="AB769">
        <v>1</v>
      </c>
      <c r="AC769" s="2">
        <v>5</v>
      </c>
      <c r="AD769" s="2">
        <v>3.1</v>
      </c>
      <c r="AE769" s="2">
        <v>62</v>
      </c>
      <c r="AF769" s="2">
        <v>21.9</v>
      </c>
      <c r="AG769" s="2">
        <v>14.65</v>
      </c>
      <c r="AH769" s="2">
        <v>66.89</v>
      </c>
      <c r="AI769" s="2">
        <v>45.85</v>
      </c>
      <c r="AJ769" s="2">
        <v>20</v>
      </c>
      <c r="AK769" s="2">
        <v>43.62</v>
      </c>
      <c r="AL769" s="2">
        <v>60.85</v>
      </c>
      <c r="AM769" s="2">
        <v>46.2</v>
      </c>
      <c r="AN769" s="2">
        <v>75.92</v>
      </c>
      <c r="AO769" s="2">
        <v>16.05</v>
      </c>
      <c r="AP769" s="2">
        <v>9.93</v>
      </c>
      <c r="AQ769" s="2">
        <v>61.87</v>
      </c>
      <c r="AR769" s="2">
        <v>100</v>
      </c>
      <c r="AS769" s="2">
        <v>93.88</v>
      </c>
      <c r="AT769" s="2">
        <v>93.88</v>
      </c>
      <c r="AU769" s="2">
        <v>277869386</v>
      </c>
      <c r="AV769" s="2">
        <v>277154416</v>
      </c>
      <c r="AW769" s="2">
        <v>99.74</v>
      </c>
      <c r="AX769" s="2">
        <v>970783000</v>
      </c>
      <c r="AY769" s="2">
        <v>935053537</v>
      </c>
      <c r="AZ769" s="2">
        <v>96.32</v>
      </c>
      <c r="BA769" s="2">
        <v>1503657458</v>
      </c>
      <c r="BB769" s="2">
        <v>1487006760</v>
      </c>
      <c r="BC769" s="2">
        <v>98.89</v>
      </c>
      <c r="BD769" s="2">
        <v>1266947258</v>
      </c>
      <c r="BE769" s="2">
        <v>1244586459</v>
      </c>
      <c r="BF769" s="2">
        <v>98.24</v>
      </c>
      <c r="BG769" s="2">
        <v>360102500</v>
      </c>
      <c r="BH769" s="2">
        <v>72638868</v>
      </c>
      <c r="BI769" s="2">
        <v>20.170000000000002</v>
      </c>
      <c r="BJ769" s="2">
        <v>4379359602</v>
      </c>
      <c r="BK769" s="2">
        <v>4016440040</v>
      </c>
      <c r="BL769" s="2">
        <v>91.71</v>
      </c>
      <c r="BM769" t="s">
        <v>1226</v>
      </c>
      <c r="BN769" s="3">
        <f t="shared" si="105"/>
        <v>277.86938600000002</v>
      </c>
      <c r="BO769" s="3">
        <f t="shared" si="106"/>
        <v>277.15441600000003</v>
      </c>
      <c r="BP769" s="3">
        <f t="shared" si="107"/>
        <v>970.78300000000002</v>
      </c>
      <c r="BQ769" s="3">
        <f t="shared" si="108"/>
        <v>935.05353700000001</v>
      </c>
      <c r="BR769" s="3">
        <f t="shared" si="109"/>
        <v>1503.6574579999999</v>
      </c>
      <c r="BS769" s="3">
        <f t="shared" si="110"/>
        <v>1487.00676</v>
      </c>
      <c r="BT769" s="3">
        <f t="shared" si="111"/>
        <v>1266.9472579999999</v>
      </c>
      <c r="BU769" s="3">
        <f t="shared" si="112"/>
        <v>1244.5864590000001</v>
      </c>
      <c r="BV769" s="3">
        <f t="shared" si="113"/>
        <v>360.10250000000002</v>
      </c>
      <c r="BW769" s="3">
        <f t="shared" si="113"/>
        <v>72.638868000000002</v>
      </c>
    </row>
    <row r="770" spans="1:75" x14ac:dyDescent="0.25">
      <c r="A770">
        <v>506859452</v>
      </c>
      <c r="B770">
        <v>5</v>
      </c>
      <c r="C770" t="s">
        <v>75</v>
      </c>
      <c r="D770" t="s">
        <v>76</v>
      </c>
      <c r="E770">
        <v>2020</v>
      </c>
      <c r="F770" t="s">
        <v>77</v>
      </c>
      <c r="G770" t="s">
        <v>78</v>
      </c>
      <c r="H770">
        <v>2</v>
      </c>
      <c r="I770" t="s">
        <v>79</v>
      </c>
      <c r="J770">
        <v>126</v>
      </c>
      <c r="K770" t="s">
        <v>1201</v>
      </c>
      <c r="L770" t="s">
        <v>3037</v>
      </c>
      <c r="M770">
        <v>94</v>
      </c>
      <c r="N770" t="s">
        <v>3084</v>
      </c>
      <c r="O770">
        <v>6</v>
      </c>
      <c r="P770" t="s">
        <v>3094</v>
      </c>
      <c r="Q770">
        <v>38</v>
      </c>
      <c r="R770" t="s">
        <v>3130</v>
      </c>
      <c r="S770">
        <v>1132</v>
      </c>
      <c r="T770" t="s">
        <v>1206</v>
      </c>
      <c r="U770">
        <v>38</v>
      </c>
      <c r="V770">
        <v>11</v>
      </c>
      <c r="W770" t="s">
        <v>1227</v>
      </c>
      <c r="X770">
        <v>3</v>
      </c>
      <c r="Y770" t="s">
        <v>128</v>
      </c>
      <c r="Z770">
        <v>1</v>
      </c>
      <c r="AA770" t="s">
        <v>84</v>
      </c>
      <c r="AB770">
        <v>1</v>
      </c>
      <c r="AC770" s="2">
        <v>0.5</v>
      </c>
      <c r="AD770" s="2">
        <v>0.5</v>
      </c>
      <c r="AE770" s="2">
        <v>100</v>
      </c>
      <c r="AF770" s="2">
        <v>1</v>
      </c>
      <c r="AG770" s="2">
        <v>0.9</v>
      </c>
      <c r="AH770" s="2">
        <v>90</v>
      </c>
      <c r="AI770" s="2">
        <v>1.9</v>
      </c>
      <c r="AJ770" s="2">
        <v>1.9</v>
      </c>
      <c r="AK770" s="2">
        <v>100</v>
      </c>
      <c r="AL770" s="2">
        <v>3.9</v>
      </c>
      <c r="AM770" s="2">
        <v>3.9</v>
      </c>
      <c r="AN770" s="2">
        <v>100</v>
      </c>
      <c r="AO770" s="2">
        <v>4</v>
      </c>
      <c r="AP770" s="2">
        <v>3.95</v>
      </c>
      <c r="AQ770" s="2">
        <v>98.75</v>
      </c>
      <c r="AR770" s="2" t="s">
        <v>95</v>
      </c>
      <c r="AS770" s="2" t="s">
        <v>95</v>
      </c>
      <c r="AT770" s="2" t="s">
        <v>95</v>
      </c>
      <c r="AU770" s="2">
        <v>315702212</v>
      </c>
      <c r="AV770" s="2">
        <v>303116375</v>
      </c>
      <c r="AW770" s="2">
        <v>96.02</v>
      </c>
      <c r="AX770" s="2">
        <v>582337150</v>
      </c>
      <c r="AY770" s="2">
        <v>319593507</v>
      </c>
      <c r="AZ770" s="2">
        <v>54.88</v>
      </c>
      <c r="BA770" s="2">
        <v>454578000</v>
      </c>
      <c r="BB770" s="2">
        <v>454557290</v>
      </c>
      <c r="BC770" s="2">
        <v>100</v>
      </c>
      <c r="BD770" s="2">
        <v>495478258</v>
      </c>
      <c r="BE770" s="2">
        <v>429347991</v>
      </c>
      <c r="BF770" s="2">
        <v>86.65</v>
      </c>
      <c r="BG770" s="2">
        <v>430883500</v>
      </c>
      <c r="BH770" s="2">
        <v>86949000</v>
      </c>
      <c r="BI770" s="2">
        <v>20.18</v>
      </c>
      <c r="BJ770" s="2">
        <v>2278979120</v>
      </c>
      <c r="BK770" s="2">
        <v>1593564163</v>
      </c>
      <c r="BL770" s="2">
        <v>69.92</v>
      </c>
      <c r="BM770" t="s">
        <v>1228</v>
      </c>
      <c r="BN770" s="3">
        <f t="shared" si="105"/>
        <v>315.70221199999997</v>
      </c>
      <c r="BO770" s="3">
        <f t="shared" si="106"/>
        <v>303.11637500000001</v>
      </c>
      <c r="BP770" s="3">
        <f t="shared" si="107"/>
        <v>582.33714999999995</v>
      </c>
      <c r="BQ770" s="3">
        <f t="shared" si="108"/>
        <v>319.59350699999999</v>
      </c>
      <c r="BR770" s="3">
        <f t="shared" si="109"/>
        <v>454.57799999999997</v>
      </c>
      <c r="BS770" s="3">
        <f t="shared" si="110"/>
        <v>454.55729000000002</v>
      </c>
      <c r="BT770" s="3">
        <f t="shared" si="111"/>
        <v>495.47825799999998</v>
      </c>
      <c r="BU770" s="3">
        <f t="shared" si="112"/>
        <v>429.34799099999998</v>
      </c>
      <c r="BV770" s="3">
        <f t="shared" si="113"/>
        <v>430.88350000000003</v>
      </c>
      <c r="BW770" s="3">
        <f t="shared" si="113"/>
        <v>86.948999999999998</v>
      </c>
    </row>
    <row r="771" spans="1:75" x14ac:dyDescent="0.25">
      <c r="A771">
        <v>506859452</v>
      </c>
      <c r="B771">
        <v>5</v>
      </c>
      <c r="C771" t="s">
        <v>75</v>
      </c>
      <c r="D771" t="s">
        <v>76</v>
      </c>
      <c r="E771">
        <v>2020</v>
      </c>
      <c r="F771" t="s">
        <v>77</v>
      </c>
      <c r="G771" t="s">
        <v>78</v>
      </c>
      <c r="H771">
        <v>2</v>
      </c>
      <c r="I771" t="s">
        <v>79</v>
      </c>
      <c r="J771">
        <v>126</v>
      </c>
      <c r="K771" t="s">
        <v>1201</v>
      </c>
      <c r="L771" t="s">
        <v>3037</v>
      </c>
      <c r="M771">
        <v>94</v>
      </c>
      <c r="N771" t="s">
        <v>3084</v>
      </c>
      <c r="O771">
        <v>6</v>
      </c>
      <c r="P771" t="s">
        <v>3094</v>
      </c>
      <c r="Q771">
        <v>38</v>
      </c>
      <c r="R771" t="s">
        <v>3130</v>
      </c>
      <c r="S771">
        <v>1132</v>
      </c>
      <c r="T771" t="s">
        <v>1206</v>
      </c>
      <c r="U771">
        <v>38</v>
      </c>
      <c r="V771">
        <v>12</v>
      </c>
      <c r="W771" t="s">
        <v>1229</v>
      </c>
      <c r="X771">
        <v>3</v>
      </c>
      <c r="Y771" t="s">
        <v>128</v>
      </c>
      <c r="Z771">
        <v>4</v>
      </c>
      <c r="AA771" t="s">
        <v>187</v>
      </c>
      <c r="AB771">
        <v>1</v>
      </c>
      <c r="AC771" s="2">
        <v>55</v>
      </c>
      <c r="AD771" s="2">
        <v>62.33</v>
      </c>
      <c r="AE771" s="2">
        <v>113.33</v>
      </c>
      <c r="AF771" s="2">
        <v>0</v>
      </c>
      <c r="AG771" s="2">
        <v>0</v>
      </c>
      <c r="AH771" s="2">
        <v>0</v>
      </c>
      <c r="AI771" s="2">
        <v>0</v>
      </c>
      <c r="AJ771" s="2">
        <v>0</v>
      </c>
      <c r="AK771" s="2">
        <v>0</v>
      </c>
      <c r="AL771" s="2">
        <v>0</v>
      </c>
      <c r="AM771" s="2">
        <v>0</v>
      </c>
      <c r="AN771" s="2">
        <v>0</v>
      </c>
      <c r="AO771" s="2">
        <v>0</v>
      </c>
      <c r="AP771" s="2">
        <v>0</v>
      </c>
      <c r="AQ771" s="2">
        <v>0</v>
      </c>
      <c r="AR771" s="2" t="s">
        <v>95</v>
      </c>
      <c r="AS771" s="2" t="s">
        <v>95</v>
      </c>
      <c r="AT771" s="2" t="s">
        <v>95</v>
      </c>
      <c r="AU771" s="2">
        <v>243630107</v>
      </c>
      <c r="AV771" s="2">
        <v>243630106</v>
      </c>
      <c r="AW771" s="2">
        <v>100</v>
      </c>
      <c r="AX771" s="2">
        <v>0</v>
      </c>
      <c r="AY771" s="2">
        <v>0</v>
      </c>
      <c r="AZ771" s="2">
        <v>0</v>
      </c>
      <c r="BA771" s="2">
        <v>0</v>
      </c>
      <c r="BB771" s="2">
        <v>0</v>
      </c>
      <c r="BC771" s="2">
        <v>0</v>
      </c>
      <c r="BD771" s="2">
        <v>0</v>
      </c>
      <c r="BE771" s="2">
        <v>0</v>
      </c>
      <c r="BF771" s="2">
        <v>0</v>
      </c>
      <c r="BG771" s="2">
        <v>0</v>
      </c>
      <c r="BH771" s="2">
        <v>0</v>
      </c>
      <c r="BI771" s="2">
        <v>0</v>
      </c>
      <c r="BJ771" s="2">
        <v>243630107</v>
      </c>
      <c r="BK771" s="2">
        <v>243630106</v>
      </c>
      <c r="BL771" s="2">
        <v>100</v>
      </c>
      <c r="BN771" s="3">
        <f t="shared" ref="BN771:BN834" si="114">AU771 /1000000</f>
        <v>243.63010700000001</v>
      </c>
      <c r="BO771" s="3">
        <f t="shared" ref="BO771:BO834" si="115">AV771 /1000000</f>
        <v>243.63010600000001</v>
      </c>
      <c r="BP771" s="3">
        <f t="shared" ref="BP771:BP834" si="116">AX771 /1000000</f>
        <v>0</v>
      </c>
      <c r="BQ771" s="3">
        <f t="shared" ref="BQ771:BQ834" si="117">AY771 /1000000</f>
        <v>0</v>
      </c>
      <c r="BR771" s="3">
        <f t="shared" ref="BR771:BR834" si="118">BA771 /1000000</f>
        <v>0</v>
      </c>
      <c r="BS771" s="3">
        <f t="shared" ref="BS771:BS834" si="119">BB771 /1000000</f>
        <v>0</v>
      </c>
      <c r="BT771" s="3">
        <f t="shared" ref="BT771:BT834" si="120">BD771 /1000000</f>
        <v>0</v>
      </c>
      <c r="BU771" s="3">
        <f t="shared" ref="BU771:BU834" si="121">BE771 /1000000</f>
        <v>0</v>
      </c>
      <c r="BV771" s="3">
        <f t="shared" ref="BV771:BW834" si="122">BG771 /1000000</f>
        <v>0</v>
      </c>
      <c r="BW771" s="3">
        <f t="shared" si="122"/>
        <v>0</v>
      </c>
    </row>
    <row r="772" spans="1:75" x14ac:dyDescent="0.25">
      <c r="A772">
        <v>506859452</v>
      </c>
      <c r="B772">
        <v>5</v>
      </c>
      <c r="C772" t="s">
        <v>75</v>
      </c>
      <c r="D772" t="s">
        <v>76</v>
      </c>
      <c r="E772">
        <v>2020</v>
      </c>
      <c r="F772" t="s">
        <v>77</v>
      </c>
      <c r="G772" t="s">
        <v>78</v>
      </c>
      <c r="H772">
        <v>2</v>
      </c>
      <c r="I772" t="s">
        <v>79</v>
      </c>
      <c r="J772">
        <v>126</v>
      </c>
      <c r="K772" t="s">
        <v>1201</v>
      </c>
      <c r="L772" t="s">
        <v>3037</v>
      </c>
      <c r="M772">
        <v>94</v>
      </c>
      <c r="N772" t="s">
        <v>3084</v>
      </c>
      <c r="O772">
        <v>6</v>
      </c>
      <c r="P772" t="s">
        <v>3094</v>
      </c>
      <c r="Q772">
        <v>38</v>
      </c>
      <c r="R772" t="s">
        <v>3130</v>
      </c>
      <c r="S772">
        <v>1132</v>
      </c>
      <c r="T772" t="s">
        <v>1206</v>
      </c>
      <c r="U772">
        <v>38</v>
      </c>
      <c r="V772">
        <v>13</v>
      </c>
      <c r="W772" t="s">
        <v>1230</v>
      </c>
      <c r="X772">
        <v>1</v>
      </c>
      <c r="Y772" t="s">
        <v>83</v>
      </c>
      <c r="Z772">
        <v>4</v>
      </c>
      <c r="AA772" t="s">
        <v>187</v>
      </c>
      <c r="AB772">
        <v>1</v>
      </c>
      <c r="AC772" s="2">
        <v>56</v>
      </c>
      <c r="AD772" s="2">
        <v>56</v>
      </c>
      <c r="AE772" s="2">
        <v>100</v>
      </c>
      <c r="AF772" s="2">
        <v>0</v>
      </c>
      <c r="AG772" s="2">
        <v>0</v>
      </c>
      <c r="AH772" s="2">
        <v>0</v>
      </c>
      <c r="AI772" s="2">
        <v>0</v>
      </c>
      <c r="AJ772" s="2">
        <v>0</v>
      </c>
      <c r="AK772" s="2">
        <v>0</v>
      </c>
      <c r="AL772" s="2">
        <v>0</v>
      </c>
      <c r="AM772" s="2">
        <v>0</v>
      </c>
      <c r="AN772" s="2">
        <v>0</v>
      </c>
      <c r="AO772" s="2">
        <v>0</v>
      </c>
      <c r="AP772" s="2">
        <v>0</v>
      </c>
      <c r="AQ772" s="2">
        <v>0</v>
      </c>
      <c r="AR772" s="2">
        <v>56</v>
      </c>
      <c r="AS772" s="2">
        <v>56</v>
      </c>
      <c r="AT772" s="2">
        <v>100</v>
      </c>
      <c r="AU772" s="2">
        <v>509081448</v>
      </c>
      <c r="AV772" s="2">
        <v>496056248</v>
      </c>
      <c r="AW772" s="2">
        <v>97.44</v>
      </c>
      <c r="AX772" s="2">
        <v>0</v>
      </c>
      <c r="AY772" s="2">
        <v>0</v>
      </c>
      <c r="AZ772" s="2">
        <v>0</v>
      </c>
      <c r="BA772" s="2">
        <v>0</v>
      </c>
      <c r="BB772" s="2">
        <v>0</v>
      </c>
      <c r="BC772" s="2">
        <v>0</v>
      </c>
      <c r="BD772" s="2">
        <v>0</v>
      </c>
      <c r="BE772" s="2">
        <v>0</v>
      </c>
      <c r="BF772" s="2">
        <v>0</v>
      </c>
      <c r="BG772" s="2">
        <v>0</v>
      </c>
      <c r="BH772" s="2">
        <v>0</v>
      </c>
      <c r="BI772" s="2">
        <v>0</v>
      </c>
      <c r="BJ772" s="2">
        <v>509081448</v>
      </c>
      <c r="BK772" s="2">
        <v>496056248</v>
      </c>
      <c r="BL772" s="2">
        <v>97.44</v>
      </c>
      <c r="BN772" s="3">
        <f t="shared" si="114"/>
        <v>509.08144800000002</v>
      </c>
      <c r="BO772" s="3">
        <f t="shared" si="115"/>
        <v>496.05624799999998</v>
      </c>
      <c r="BP772" s="3">
        <f t="shared" si="116"/>
        <v>0</v>
      </c>
      <c r="BQ772" s="3">
        <f t="shared" si="117"/>
        <v>0</v>
      </c>
      <c r="BR772" s="3">
        <f t="shared" si="118"/>
        <v>0</v>
      </c>
      <c r="BS772" s="3">
        <f t="shared" si="119"/>
        <v>0</v>
      </c>
      <c r="BT772" s="3">
        <f t="shared" si="120"/>
        <v>0</v>
      </c>
      <c r="BU772" s="3">
        <f t="shared" si="121"/>
        <v>0</v>
      </c>
      <c r="BV772" s="3">
        <f t="shared" si="122"/>
        <v>0</v>
      </c>
      <c r="BW772" s="3">
        <f t="shared" si="122"/>
        <v>0</v>
      </c>
    </row>
    <row r="773" spans="1:75" x14ac:dyDescent="0.25">
      <c r="A773">
        <v>506859452</v>
      </c>
      <c r="B773">
        <v>5</v>
      </c>
      <c r="C773" t="s">
        <v>75</v>
      </c>
      <c r="D773" t="s">
        <v>76</v>
      </c>
      <c r="E773">
        <v>2020</v>
      </c>
      <c r="F773" t="s">
        <v>77</v>
      </c>
      <c r="G773" t="s">
        <v>78</v>
      </c>
      <c r="H773">
        <v>2</v>
      </c>
      <c r="I773" t="s">
        <v>79</v>
      </c>
      <c r="J773">
        <v>126</v>
      </c>
      <c r="K773" t="s">
        <v>1201</v>
      </c>
      <c r="L773" t="s">
        <v>3037</v>
      </c>
      <c r="M773">
        <v>94</v>
      </c>
      <c r="N773" t="s">
        <v>3084</v>
      </c>
      <c r="O773">
        <v>6</v>
      </c>
      <c r="P773" t="s">
        <v>3094</v>
      </c>
      <c r="Q773">
        <v>38</v>
      </c>
      <c r="R773" t="s">
        <v>3130</v>
      </c>
      <c r="S773">
        <v>1132</v>
      </c>
      <c r="T773" t="s">
        <v>1206</v>
      </c>
      <c r="U773">
        <v>38</v>
      </c>
      <c r="V773">
        <v>14</v>
      </c>
      <c r="W773" t="s">
        <v>1231</v>
      </c>
      <c r="X773">
        <v>3</v>
      </c>
      <c r="Y773" t="s">
        <v>128</v>
      </c>
      <c r="Z773">
        <v>1</v>
      </c>
      <c r="AA773" t="s">
        <v>84</v>
      </c>
      <c r="AB773">
        <v>1</v>
      </c>
      <c r="AC773" s="2">
        <v>0.5</v>
      </c>
      <c r="AD773" s="2">
        <v>0.5</v>
      </c>
      <c r="AE773" s="2">
        <v>100</v>
      </c>
      <c r="AF773" s="2">
        <v>0.73</v>
      </c>
      <c r="AG773" s="2">
        <v>0.85</v>
      </c>
      <c r="AH773" s="2">
        <v>116.44</v>
      </c>
      <c r="AI773" s="2">
        <v>1.5</v>
      </c>
      <c r="AJ773" s="2">
        <v>1.34</v>
      </c>
      <c r="AK773" s="2">
        <v>89.33</v>
      </c>
      <c r="AL773" s="2">
        <v>1.7</v>
      </c>
      <c r="AM773" s="2">
        <v>1.6</v>
      </c>
      <c r="AN773" s="2">
        <v>94.12</v>
      </c>
      <c r="AO773" s="2">
        <v>2</v>
      </c>
      <c r="AP773" s="2">
        <v>1.63</v>
      </c>
      <c r="AQ773" s="2">
        <v>81.5</v>
      </c>
      <c r="AR773" s="2" t="s">
        <v>95</v>
      </c>
      <c r="AS773" s="2" t="s">
        <v>95</v>
      </c>
      <c r="AT773" s="2" t="s">
        <v>95</v>
      </c>
      <c r="AU773" s="2">
        <v>52491882</v>
      </c>
      <c r="AV773" s="2">
        <v>52491564</v>
      </c>
      <c r="AW773" s="2">
        <v>100</v>
      </c>
      <c r="AX773" s="2">
        <v>512378000</v>
      </c>
      <c r="AY773" s="2">
        <v>511806152</v>
      </c>
      <c r="AZ773" s="2">
        <v>99.89</v>
      </c>
      <c r="BA773" s="2">
        <v>240352000</v>
      </c>
      <c r="BB773" s="2">
        <v>225978000</v>
      </c>
      <c r="BC773" s="2">
        <v>94.02</v>
      </c>
      <c r="BD773" s="2">
        <v>381637000</v>
      </c>
      <c r="BE773" s="2">
        <v>365180000</v>
      </c>
      <c r="BF773" s="2">
        <v>95.69</v>
      </c>
      <c r="BG773" s="2">
        <v>117460500</v>
      </c>
      <c r="BH773" s="2">
        <v>16785000</v>
      </c>
      <c r="BI773" s="2">
        <v>14.29</v>
      </c>
      <c r="BJ773" s="2">
        <v>1304319382</v>
      </c>
      <c r="BK773" s="2">
        <v>1172240716</v>
      </c>
      <c r="BL773" s="2">
        <v>89.87</v>
      </c>
      <c r="BM773" t="s">
        <v>1232</v>
      </c>
      <c r="BN773" s="3">
        <f t="shared" si="114"/>
        <v>52.491881999999997</v>
      </c>
      <c r="BO773" s="3">
        <f t="shared" si="115"/>
        <v>52.491563999999997</v>
      </c>
      <c r="BP773" s="3">
        <f t="shared" si="116"/>
        <v>512.37800000000004</v>
      </c>
      <c r="BQ773" s="3">
        <f t="shared" si="117"/>
        <v>511.806152</v>
      </c>
      <c r="BR773" s="3">
        <f t="shared" si="118"/>
        <v>240.352</v>
      </c>
      <c r="BS773" s="3">
        <f t="shared" si="119"/>
        <v>225.97800000000001</v>
      </c>
      <c r="BT773" s="3">
        <f t="shared" si="120"/>
        <v>381.637</v>
      </c>
      <c r="BU773" s="3">
        <f t="shared" si="121"/>
        <v>365.18</v>
      </c>
      <c r="BV773" s="3">
        <f t="shared" si="122"/>
        <v>117.4605</v>
      </c>
      <c r="BW773" s="3">
        <f t="shared" si="122"/>
        <v>16.785</v>
      </c>
    </row>
    <row r="774" spans="1:75" x14ac:dyDescent="0.25">
      <c r="A774">
        <v>506859452</v>
      </c>
      <c r="B774">
        <v>5</v>
      </c>
      <c r="C774" t="s">
        <v>75</v>
      </c>
      <c r="D774" t="s">
        <v>76</v>
      </c>
      <c r="E774">
        <v>2020</v>
      </c>
      <c r="F774" t="s">
        <v>77</v>
      </c>
      <c r="G774" t="s">
        <v>78</v>
      </c>
      <c r="H774">
        <v>2</v>
      </c>
      <c r="I774" t="s">
        <v>79</v>
      </c>
      <c r="J774">
        <v>126</v>
      </c>
      <c r="K774" t="s">
        <v>1201</v>
      </c>
      <c r="L774" t="s">
        <v>3037</v>
      </c>
      <c r="M774">
        <v>94</v>
      </c>
      <c r="N774" t="s">
        <v>3084</v>
      </c>
      <c r="O774">
        <v>6</v>
      </c>
      <c r="P774" t="s">
        <v>3094</v>
      </c>
      <c r="Q774">
        <v>38</v>
      </c>
      <c r="R774" t="s">
        <v>3130</v>
      </c>
      <c r="S774">
        <v>1132</v>
      </c>
      <c r="T774" t="s">
        <v>1206</v>
      </c>
      <c r="U774">
        <v>38</v>
      </c>
      <c r="V774">
        <v>15</v>
      </c>
      <c r="W774" t="s">
        <v>1233</v>
      </c>
      <c r="X774">
        <v>2</v>
      </c>
      <c r="Y774" t="s">
        <v>94</v>
      </c>
      <c r="Z774">
        <v>1</v>
      </c>
      <c r="AA774" t="s">
        <v>84</v>
      </c>
      <c r="AB774">
        <v>1</v>
      </c>
      <c r="AC774" s="2">
        <v>4</v>
      </c>
      <c r="AD774" s="2">
        <v>4</v>
      </c>
      <c r="AE774" s="2">
        <v>100</v>
      </c>
      <c r="AF774" s="2">
        <v>4</v>
      </c>
      <c r="AG774" s="2">
        <v>4</v>
      </c>
      <c r="AH774" s="2">
        <v>100</v>
      </c>
      <c r="AI774" s="2">
        <v>4</v>
      </c>
      <c r="AJ774" s="2">
        <v>4</v>
      </c>
      <c r="AK774" s="2">
        <v>100</v>
      </c>
      <c r="AL774" s="2">
        <v>4</v>
      </c>
      <c r="AM774" s="2">
        <v>4</v>
      </c>
      <c r="AN774" s="2">
        <v>100</v>
      </c>
      <c r="AO774" s="2">
        <v>4</v>
      </c>
      <c r="AP774" s="2">
        <v>4</v>
      </c>
      <c r="AQ774" s="2">
        <v>100</v>
      </c>
      <c r="AR774" s="2" t="s">
        <v>95</v>
      </c>
      <c r="AS774" s="2" t="s">
        <v>95</v>
      </c>
      <c r="AT774" s="2" t="s">
        <v>95</v>
      </c>
      <c r="AU774" s="2">
        <v>382170830</v>
      </c>
      <c r="AV774" s="2">
        <v>377155900</v>
      </c>
      <c r="AW774" s="2">
        <v>98.69</v>
      </c>
      <c r="AX774" s="2">
        <v>560272350</v>
      </c>
      <c r="AY774" s="2">
        <v>521408343</v>
      </c>
      <c r="AZ774" s="2">
        <v>93.06</v>
      </c>
      <c r="BA774" s="2">
        <v>404295400</v>
      </c>
      <c r="BB774" s="2">
        <v>384162884</v>
      </c>
      <c r="BC774" s="2">
        <v>95.02</v>
      </c>
      <c r="BD774" s="2">
        <v>493200677</v>
      </c>
      <c r="BE774" s="2">
        <v>466570346</v>
      </c>
      <c r="BF774" s="2">
        <v>94.6</v>
      </c>
      <c r="BG774" s="2">
        <v>631425500</v>
      </c>
      <c r="BH774" s="2">
        <v>85240687</v>
      </c>
      <c r="BI774" s="2">
        <v>13.5</v>
      </c>
      <c r="BJ774" s="2">
        <v>2471364757</v>
      </c>
      <c r="BK774" s="2">
        <v>1834538160</v>
      </c>
      <c r="BL774" s="2">
        <v>74.23</v>
      </c>
      <c r="BM774" t="s">
        <v>1234</v>
      </c>
      <c r="BN774" s="3">
        <f t="shared" si="114"/>
        <v>382.17083000000002</v>
      </c>
      <c r="BO774" s="3">
        <f t="shared" si="115"/>
        <v>377.15589999999997</v>
      </c>
      <c r="BP774" s="3">
        <f t="shared" si="116"/>
        <v>560.27234999999996</v>
      </c>
      <c r="BQ774" s="3">
        <f t="shared" si="117"/>
        <v>521.40834299999995</v>
      </c>
      <c r="BR774" s="3">
        <f t="shared" si="118"/>
        <v>404.29539999999997</v>
      </c>
      <c r="BS774" s="3">
        <f t="shared" si="119"/>
        <v>384.16288400000002</v>
      </c>
      <c r="BT774" s="3">
        <f t="shared" si="120"/>
        <v>493.20067699999998</v>
      </c>
      <c r="BU774" s="3">
        <f t="shared" si="121"/>
        <v>466.57034599999997</v>
      </c>
      <c r="BV774" s="3">
        <f t="shared" si="122"/>
        <v>631.42550000000006</v>
      </c>
      <c r="BW774" s="3">
        <f t="shared" si="122"/>
        <v>85.240686999999994</v>
      </c>
    </row>
    <row r="775" spans="1:75" x14ac:dyDescent="0.25">
      <c r="A775">
        <v>506859452</v>
      </c>
      <c r="B775">
        <v>5</v>
      </c>
      <c r="C775" t="s">
        <v>75</v>
      </c>
      <c r="D775" t="s">
        <v>76</v>
      </c>
      <c r="E775">
        <v>2020</v>
      </c>
      <c r="F775" t="s">
        <v>77</v>
      </c>
      <c r="G775" t="s">
        <v>78</v>
      </c>
      <c r="H775">
        <v>2</v>
      </c>
      <c r="I775" t="s">
        <v>79</v>
      </c>
      <c r="J775">
        <v>126</v>
      </c>
      <c r="K775" t="s">
        <v>1201</v>
      </c>
      <c r="L775" t="s">
        <v>3037</v>
      </c>
      <c r="M775">
        <v>94</v>
      </c>
      <c r="N775" t="s">
        <v>3084</v>
      </c>
      <c r="O775">
        <v>6</v>
      </c>
      <c r="P775" t="s">
        <v>3094</v>
      </c>
      <c r="Q775">
        <v>38</v>
      </c>
      <c r="R775" t="s">
        <v>3130</v>
      </c>
      <c r="S775">
        <v>1132</v>
      </c>
      <c r="T775" t="s">
        <v>1206</v>
      </c>
      <c r="U775">
        <v>38</v>
      </c>
      <c r="V775">
        <v>16</v>
      </c>
      <c r="W775" t="s">
        <v>1235</v>
      </c>
      <c r="X775">
        <v>2</v>
      </c>
      <c r="Y775" t="s">
        <v>94</v>
      </c>
      <c r="Z775">
        <v>1</v>
      </c>
      <c r="AA775" t="s">
        <v>84</v>
      </c>
      <c r="AB775">
        <v>1</v>
      </c>
      <c r="AC775" s="2">
        <v>0</v>
      </c>
      <c r="AD775" s="2">
        <v>0</v>
      </c>
      <c r="AE775" s="2">
        <v>0</v>
      </c>
      <c r="AF775" s="2">
        <v>0</v>
      </c>
      <c r="AG775" s="2">
        <v>0</v>
      </c>
      <c r="AH775" s="2">
        <v>0</v>
      </c>
      <c r="AI775" s="2">
        <v>0</v>
      </c>
      <c r="AJ775" s="2">
        <v>0</v>
      </c>
      <c r="AK775" s="2">
        <v>0</v>
      </c>
      <c r="AL775" s="2">
        <v>100</v>
      </c>
      <c r="AM775" s="2">
        <v>0.03</v>
      </c>
      <c r="AN775" s="2">
        <v>0.03</v>
      </c>
      <c r="AO775" s="2">
        <v>100</v>
      </c>
      <c r="AP775" s="2">
        <v>0.01</v>
      </c>
      <c r="AQ775" s="2">
        <v>0.01</v>
      </c>
      <c r="AR775" s="2" t="s">
        <v>95</v>
      </c>
      <c r="AS775" s="2" t="s">
        <v>95</v>
      </c>
      <c r="AT775" s="2" t="s">
        <v>95</v>
      </c>
      <c r="AU775" s="2">
        <v>0</v>
      </c>
      <c r="AV775" s="2">
        <v>0</v>
      </c>
      <c r="AW775" s="2">
        <v>0</v>
      </c>
      <c r="AX775" s="2">
        <v>0</v>
      </c>
      <c r="AY775" s="2">
        <v>0</v>
      </c>
      <c r="AZ775" s="2">
        <v>0</v>
      </c>
      <c r="BA775" s="2">
        <v>0</v>
      </c>
      <c r="BB775" s="2">
        <v>0</v>
      </c>
      <c r="BC775" s="2">
        <v>0</v>
      </c>
      <c r="BD775" s="2">
        <v>572063110</v>
      </c>
      <c r="BE775" s="2">
        <v>20651110</v>
      </c>
      <c r="BF775" s="2">
        <v>3.61</v>
      </c>
      <c r="BG775" s="2">
        <v>947801000</v>
      </c>
      <c r="BH775" s="2">
        <v>5819045</v>
      </c>
      <c r="BI775" s="2">
        <v>0.61</v>
      </c>
      <c r="BJ775" s="2">
        <v>1519864110</v>
      </c>
      <c r="BK775" s="2">
        <v>26470155</v>
      </c>
      <c r="BL775" s="2">
        <v>1.74</v>
      </c>
      <c r="BM775" t="s">
        <v>1236</v>
      </c>
      <c r="BN775" s="3">
        <f t="shared" si="114"/>
        <v>0</v>
      </c>
      <c r="BO775" s="3">
        <f t="shared" si="115"/>
        <v>0</v>
      </c>
      <c r="BP775" s="3">
        <f t="shared" si="116"/>
        <v>0</v>
      </c>
      <c r="BQ775" s="3">
        <f t="shared" si="117"/>
        <v>0</v>
      </c>
      <c r="BR775" s="3">
        <f t="shared" si="118"/>
        <v>0</v>
      </c>
      <c r="BS775" s="3">
        <f t="shared" si="119"/>
        <v>0</v>
      </c>
      <c r="BT775" s="3">
        <f t="shared" si="120"/>
        <v>572.06311000000005</v>
      </c>
      <c r="BU775" s="3">
        <f t="shared" si="121"/>
        <v>20.651109999999999</v>
      </c>
      <c r="BV775" s="3">
        <f t="shared" si="122"/>
        <v>947.80100000000004</v>
      </c>
      <c r="BW775" s="3">
        <f t="shared" si="122"/>
        <v>5.819045</v>
      </c>
    </row>
    <row r="776" spans="1:75" x14ac:dyDescent="0.25">
      <c r="A776">
        <v>506859452</v>
      </c>
      <c r="B776">
        <v>5</v>
      </c>
      <c r="C776" t="s">
        <v>75</v>
      </c>
      <c r="D776" t="s">
        <v>76</v>
      </c>
      <c r="E776">
        <v>2020</v>
      </c>
      <c r="F776" t="s">
        <v>77</v>
      </c>
      <c r="G776" t="s">
        <v>78</v>
      </c>
      <c r="H776">
        <v>2</v>
      </c>
      <c r="I776" t="s">
        <v>79</v>
      </c>
      <c r="J776">
        <v>126</v>
      </c>
      <c r="K776" t="s">
        <v>1201</v>
      </c>
      <c r="L776" t="s">
        <v>3037</v>
      </c>
      <c r="M776">
        <v>94</v>
      </c>
      <c r="N776" t="s">
        <v>3084</v>
      </c>
      <c r="O776">
        <v>6</v>
      </c>
      <c r="P776" t="s">
        <v>3094</v>
      </c>
      <c r="Q776">
        <v>39</v>
      </c>
      <c r="R776" t="s">
        <v>3131</v>
      </c>
      <c r="S776">
        <v>979</v>
      </c>
      <c r="T776" t="s">
        <v>1237</v>
      </c>
      <c r="U776">
        <v>29</v>
      </c>
      <c r="V776">
        <v>1</v>
      </c>
      <c r="W776" t="s">
        <v>1238</v>
      </c>
      <c r="X776">
        <v>1</v>
      </c>
      <c r="Y776" t="s">
        <v>83</v>
      </c>
      <c r="Z776">
        <v>1</v>
      </c>
      <c r="AA776" t="s">
        <v>84</v>
      </c>
      <c r="AB776">
        <v>1</v>
      </c>
      <c r="AC776" s="2">
        <v>151</v>
      </c>
      <c r="AD776" s="2">
        <v>98</v>
      </c>
      <c r="AE776" s="2">
        <v>64.900000000000006</v>
      </c>
      <c r="AF776" s="2">
        <v>310</v>
      </c>
      <c r="AG776" s="2">
        <v>236</v>
      </c>
      <c r="AH776" s="2">
        <v>76.13</v>
      </c>
      <c r="AI776" s="2">
        <v>654</v>
      </c>
      <c r="AJ776" s="2">
        <v>247</v>
      </c>
      <c r="AK776" s="2">
        <v>37.770000000000003</v>
      </c>
      <c r="AL776" s="2">
        <v>112</v>
      </c>
      <c r="AM776" s="2">
        <v>82</v>
      </c>
      <c r="AN776" s="2">
        <v>73.209999999999994</v>
      </c>
      <c r="AO776" s="2">
        <v>60</v>
      </c>
      <c r="AP776" s="2">
        <v>39</v>
      </c>
      <c r="AQ776" s="2">
        <v>65</v>
      </c>
      <c r="AR776" s="2">
        <v>723</v>
      </c>
      <c r="AS776" s="2">
        <v>702</v>
      </c>
      <c r="AT776" s="2">
        <v>97.1</v>
      </c>
      <c r="AU776" s="2">
        <v>698270937</v>
      </c>
      <c r="AV776" s="2">
        <v>498502080</v>
      </c>
      <c r="AW776" s="2">
        <v>71.39</v>
      </c>
      <c r="AX776" s="2">
        <v>677003500</v>
      </c>
      <c r="AY776" s="2">
        <v>640468500</v>
      </c>
      <c r="AZ776" s="2">
        <v>94.6</v>
      </c>
      <c r="BA776" s="2">
        <v>904429771</v>
      </c>
      <c r="BB776" s="2">
        <v>882807300</v>
      </c>
      <c r="BC776" s="2">
        <v>97.61</v>
      </c>
      <c r="BD776" s="2">
        <v>1221664765</v>
      </c>
      <c r="BE776" s="2">
        <v>976838700</v>
      </c>
      <c r="BF776" s="2">
        <v>79.959999999999994</v>
      </c>
      <c r="BG776" s="2">
        <v>238563000</v>
      </c>
      <c r="BH776" s="2">
        <v>48011000</v>
      </c>
      <c r="BI776" s="2">
        <v>20.12</v>
      </c>
      <c r="BJ776" s="2">
        <v>3739931973</v>
      </c>
      <c r="BK776" s="2">
        <v>3046627580</v>
      </c>
      <c r="BL776" s="2">
        <v>81.459999999999994</v>
      </c>
      <c r="BM776" t="s">
        <v>1239</v>
      </c>
      <c r="BN776" s="3">
        <f t="shared" si="114"/>
        <v>698.270937</v>
      </c>
      <c r="BO776" s="3">
        <f t="shared" si="115"/>
        <v>498.50207999999998</v>
      </c>
      <c r="BP776" s="3">
        <f t="shared" si="116"/>
        <v>677.00350000000003</v>
      </c>
      <c r="BQ776" s="3">
        <f t="shared" si="117"/>
        <v>640.46849999999995</v>
      </c>
      <c r="BR776" s="3">
        <f t="shared" si="118"/>
        <v>904.42977099999996</v>
      </c>
      <c r="BS776" s="3">
        <f t="shared" si="119"/>
        <v>882.80730000000005</v>
      </c>
      <c r="BT776" s="3">
        <f t="shared" si="120"/>
        <v>1221.664765</v>
      </c>
      <c r="BU776" s="3">
        <f t="shared" si="121"/>
        <v>976.83870000000002</v>
      </c>
      <c r="BV776" s="3">
        <f t="shared" si="122"/>
        <v>238.56299999999999</v>
      </c>
      <c r="BW776" s="3">
        <f t="shared" si="122"/>
        <v>48.011000000000003</v>
      </c>
    </row>
    <row r="777" spans="1:75" x14ac:dyDescent="0.25">
      <c r="A777">
        <v>506859452</v>
      </c>
      <c r="B777">
        <v>5</v>
      </c>
      <c r="C777" t="s">
        <v>75</v>
      </c>
      <c r="D777" t="s">
        <v>76</v>
      </c>
      <c r="E777">
        <v>2020</v>
      </c>
      <c r="F777" t="s">
        <v>77</v>
      </c>
      <c r="G777" t="s">
        <v>78</v>
      </c>
      <c r="H777">
        <v>2</v>
      </c>
      <c r="I777" t="s">
        <v>79</v>
      </c>
      <c r="J777">
        <v>126</v>
      </c>
      <c r="K777" t="s">
        <v>1201</v>
      </c>
      <c r="L777" t="s">
        <v>3037</v>
      </c>
      <c r="M777">
        <v>94</v>
      </c>
      <c r="N777" t="s">
        <v>3084</v>
      </c>
      <c r="O777">
        <v>6</v>
      </c>
      <c r="P777" t="s">
        <v>3094</v>
      </c>
      <c r="Q777">
        <v>39</v>
      </c>
      <c r="R777" t="s">
        <v>3131</v>
      </c>
      <c r="S777">
        <v>979</v>
      </c>
      <c r="T777" t="s">
        <v>1237</v>
      </c>
      <c r="U777">
        <v>29</v>
      </c>
      <c r="V777">
        <v>2</v>
      </c>
      <c r="W777" t="s">
        <v>1240</v>
      </c>
      <c r="X777">
        <v>1</v>
      </c>
      <c r="Y777" t="s">
        <v>83</v>
      </c>
      <c r="Z777">
        <v>1</v>
      </c>
      <c r="AA777" t="s">
        <v>84</v>
      </c>
      <c r="AB777">
        <v>1</v>
      </c>
      <c r="AC777" s="2">
        <v>10.4</v>
      </c>
      <c r="AD777" s="2">
        <v>10.4</v>
      </c>
      <c r="AE777" s="2">
        <v>100</v>
      </c>
      <c r="AF777" s="2">
        <v>25</v>
      </c>
      <c r="AG777" s="2">
        <v>25</v>
      </c>
      <c r="AH777" s="2">
        <v>100</v>
      </c>
      <c r="AI777" s="2">
        <v>27</v>
      </c>
      <c r="AJ777" s="2">
        <v>26</v>
      </c>
      <c r="AK777" s="2">
        <v>96.3</v>
      </c>
      <c r="AL777" s="2">
        <v>26</v>
      </c>
      <c r="AM777" s="2">
        <v>25.9</v>
      </c>
      <c r="AN777" s="2">
        <v>99.62</v>
      </c>
      <c r="AO777" s="2">
        <v>12.7</v>
      </c>
      <c r="AP777" s="2">
        <v>11.06</v>
      </c>
      <c r="AQ777" s="2">
        <v>87.09</v>
      </c>
      <c r="AR777" s="2">
        <v>100</v>
      </c>
      <c r="AS777" s="2">
        <v>98.36</v>
      </c>
      <c r="AT777" s="2">
        <v>98.36</v>
      </c>
      <c r="AU777" s="2">
        <v>1751278137</v>
      </c>
      <c r="AV777" s="2">
        <v>1366271624</v>
      </c>
      <c r="AW777" s="2">
        <v>78.02</v>
      </c>
      <c r="AX777" s="2">
        <v>2898320586</v>
      </c>
      <c r="AY777" s="2">
        <v>2681992852</v>
      </c>
      <c r="AZ777" s="2">
        <v>92.54</v>
      </c>
      <c r="BA777" s="2">
        <v>3034718100</v>
      </c>
      <c r="BB777" s="2">
        <v>2914460600</v>
      </c>
      <c r="BC777" s="2">
        <v>96.04</v>
      </c>
      <c r="BD777" s="2">
        <v>3214731000</v>
      </c>
      <c r="BE777" s="2">
        <v>2418050667</v>
      </c>
      <c r="BF777" s="2">
        <v>75.22</v>
      </c>
      <c r="BG777" s="2">
        <v>2010156000</v>
      </c>
      <c r="BH777" s="2">
        <v>439004000</v>
      </c>
      <c r="BI777" s="2">
        <v>21.84</v>
      </c>
      <c r="BJ777" s="2">
        <v>12909203823</v>
      </c>
      <c r="BK777" s="2">
        <v>9819779743</v>
      </c>
      <c r="BL777" s="2">
        <v>76.069999999999993</v>
      </c>
      <c r="BM777" t="s">
        <v>1241</v>
      </c>
      <c r="BN777" s="3">
        <f t="shared" si="114"/>
        <v>1751.278137</v>
      </c>
      <c r="BO777" s="3">
        <f t="shared" si="115"/>
        <v>1366.271624</v>
      </c>
      <c r="BP777" s="3">
        <f t="shared" si="116"/>
        <v>2898.3205859999998</v>
      </c>
      <c r="BQ777" s="3">
        <f t="shared" si="117"/>
        <v>2681.9928519999999</v>
      </c>
      <c r="BR777" s="3">
        <f t="shared" si="118"/>
        <v>3034.7181</v>
      </c>
      <c r="BS777" s="3">
        <f t="shared" si="119"/>
        <v>2914.4605999999999</v>
      </c>
      <c r="BT777" s="3">
        <f t="shared" si="120"/>
        <v>3214.7310000000002</v>
      </c>
      <c r="BU777" s="3">
        <f t="shared" si="121"/>
        <v>2418.050667</v>
      </c>
      <c r="BV777" s="3">
        <f t="shared" si="122"/>
        <v>2010.1559999999999</v>
      </c>
      <c r="BW777" s="3">
        <f t="shared" si="122"/>
        <v>439.00400000000002</v>
      </c>
    </row>
    <row r="778" spans="1:75" x14ac:dyDescent="0.25">
      <c r="A778">
        <v>506859452</v>
      </c>
      <c r="B778">
        <v>5</v>
      </c>
      <c r="C778" t="s">
        <v>75</v>
      </c>
      <c r="D778" t="s">
        <v>76</v>
      </c>
      <c r="E778">
        <v>2020</v>
      </c>
      <c r="F778" t="s">
        <v>77</v>
      </c>
      <c r="G778" t="s">
        <v>78</v>
      </c>
      <c r="H778">
        <v>2</v>
      </c>
      <c r="I778" t="s">
        <v>79</v>
      </c>
      <c r="J778">
        <v>126</v>
      </c>
      <c r="K778" t="s">
        <v>1201</v>
      </c>
      <c r="L778" t="s">
        <v>3037</v>
      </c>
      <c r="M778">
        <v>94</v>
      </c>
      <c r="N778" t="s">
        <v>3084</v>
      </c>
      <c r="O778">
        <v>6</v>
      </c>
      <c r="P778" t="s">
        <v>3094</v>
      </c>
      <c r="Q778">
        <v>39</v>
      </c>
      <c r="R778" t="s">
        <v>3131</v>
      </c>
      <c r="S778">
        <v>979</v>
      </c>
      <c r="T778" t="s">
        <v>1237</v>
      </c>
      <c r="U778">
        <v>29</v>
      </c>
      <c r="V778">
        <v>3</v>
      </c>
      <c r="W778" t="s">
        <v>1242</v>
      </c>
      <c r="X778">
        <v>2</v>
      </c>
      <c r="Y778" t="s">
        <v>94</v>
      </c>
      <c r="Z778">
        <v>1</v>
      </c>
      <c r="AA778" t="s">
        <v>84</v>
      </c>
      <c r="AB778">
        <v>1</v>
      </c>
      <c r="AC778" s="2">
        <v>100</v>
      </c>
      <c r="AD778" s="2">
        <v>79.06</v>
      </c>
      <c r="AE778" s="2">
        <v>79.06</v>
      </c>
      <c r="AF778" s="2">
        <v>100</v>
      </c>
      <c r="AG778" s="2">
        <v>100</v>
      </c>
      <c r="AH778" s="2">
        <v>100</v>
      </c>
      <c r="AI778" s="2">
        <v>100</v>
      </c>
      <c r="AJ778" s="2">
        <v>100</v>
      </c>
      <c r="AK778" s="2">
        <v>100</v>
      </c>
      <c r="AL778" s="2">
        <v>100</v>
      </c>
      <c r="AM778" s="2">
        <v>90</v>
      </c>
      <c r="AN778" s="2">
        <v>90</v>
      </c>
      <c r="AO778" s="2">
        <v>100</v>
      </c>
      <c r="AP778" s="2">
        <v>16.66</v>
      </c>
      <c r="AQ778" s="2">
        <v>16.66</v>
      </c>
      <c r="AR778" s="2" t="s">
        <v>95</v>
      </c>
      <c r="AS778" s="2" t="s">
        <v>95</v>
      </c>
      <c r="AT778" s="2" t="s">
        <v>95</v>
      </c>
      <c r="AU778" s="2">
        <v>220329659</v>
      </c>
      <c r="AV778" s="2">
        <v>207439810</v>
      </c>
      <c r="AW778" s="2">
        <v>94.15</v>
      </c>
      <c r="AX778" s="2">
        <v>422059498</v>
      </c>
      <c r="AY778" s="2">
        <v>399024833</v>
      </c>
      <c r="AZ778" s="2">
        <v>94.54</v>
      </c>
      <c r="BA778" s="2">
        <v>511761000</v>
      </c>
      <c r="BB778" s="2">
        <v>506761000</v>
      </c>
      <c r="BC778" s="2">
        <v>99.02</v>
      </c>
      <c r="BD778" s="2">
        <v>523424000</v>
      </c>
      <c r="BE778" s="2">
        <v>515859850</v>
      </c>
      <c r="BF778" s="2">
        <v>98.56</v>
      </c>
      <c r="BG778" s="2">
        <v>445099000</v>
      </c>
      <c r="BH778" s="2">
        <v>131365400</v>
      </c>
      <c r="BI778" s="2">
        <v>29.51</v>
      </c>
      <c r="BJ778" s="2">
        <v>2122673157</v>
      </c>
      <c r="BK778" s="2">
        <v>1760450893</v>
      </c>
      <c r="BL778" s="2">
        <v>82.94</v>
      </c>
      <c r="BM778" t="s">
        <v>1243</v>
      </c>
      <c r="BN778" s="3">
        <f t="shared" si="114"/>
        <v>220.32965899999999</v>
      </c>
      <c r="BO778" s="3">
        <f t="shared" si="115"/>
        <v>207.43980999999999</v>
      </c>
      <c r="BP778" s="3">
        <f t="shared" si="116"/>
        <v>422.05949800000002</v>
      </c>
      <c r="BQ778" s="3">
        <f t="shared" si="117"/>
        <v>399.024833</v>
      </c>
      <c r="BR778" s="3">
        <f t="shared" si="118"/>
        <v>511.76100000000002</v>
      </c>
      <c r="BS778" s="3">
        <f t="shared" si="119"/>
        <v>506.76100000000002</v>
      </c>
      <c r="BT778" s="3">
        <f t="shared" si="120"/>
        <v>523.42399999999998</v>
      </c>
      <c r="BU778" s="3">
        <f t="shared" si="121"/>
        <v>515.85985000000005</v>
      </c>
      <c r="BV778" s="3">
        <f t="shared" si="122"/>
        <v>445.09899999999999</v>
      </c>
      <c r="BW778" s="3">
        <f t="shared" si="122"/>
        <v>131.36539999999999</v>
      </c>
    </row>
    <row r="779" spans="1:75" x14ac:dyDescent="0.25">
      <c r="A779">
        <v>506859452</v>
      </c>
      <c r="B779">
        <v>5</v>
      </c>
      <c r="C779" t="s">
        <v>75</v>
      </c>
      <c r="D779" t="s">
        <v>76</v>
      </c>
      <c r="E779">
        <v>2020</v>
      </c>
      <c r="F779" t="s">
        <v>77</v>
      </c>
      <c r="G779" t="s">
        <v>78</v>
      </c>
      <c r="H779">
        <v>2</v>
      </c>
      <c r="I779" t="s">
        <v>79</v>
      </c>
      <c r="J779">
        <v>126</v>
      </c>
      <c r="K779" t="s">
        <v>1201</v>
      </c>
      <c r="L779" t="s">
        <v>3037</v>
      </c>
      <c r="M779">
        <v>94</v>
      </c>
      <c r="N779" t="s">
        <v>3084</v>
      </c>
      <c r="O779">
        <v>6</v>
      </c>
      <c r="P779" t="s">
        <v>3094</v>
      </c>
      <c r="Q779">
        <v>39</v>
      </c>
      <c r="R779" t="s">
        <v>3131</v>
      </c>
      <c r="S779">
        <v>979</v>
      </c>
      <c r="T779" t="s">
        <v>1237</v>
      </c>
      <c r="U779">
        <v>29</v>
      </c>
      <c r="V779">
        <v>4</v>
      </c>
      <c r="W779" t="s">
        <v>1244</v>
      </c>
      <c r="X779">
        <v>1</v>
      </c>
      <c r="Y779" t="s">
        <v>83</v>
      </c>
      <c r="Z779">
        <v>1</v>
      </c>
      <c r="AA779" t="s">
        <v>84</v>
      </c>
      <c r="AB779">
        <v>1</v>
      </c>
      <c r="AC779" s="2">
        <v>13.7</v>
      </c>
      <c r="AD779" s="2">
        <v>13.7</v>
      </c>
      <c r="AE779" s="2">
        <v>100</v>
      </c>
      <c r="AF779" s="2">
        <v>29</v>
      </c>
      <c r="AG779" s="2">
        <v>15.4</v>
      </c>
      <c r="AH779" s="2">
        <v>53.1</v>
      </c>
      <c r="AI779" s="2">
        <v>38.6</v>
      </c>
      <c r="AJ779" s="2">
        <v>26</v>
      </c>
      <c r="AK779" s="2">
        <v>67.36</v>
      </c>
      <c r="AL779" s="2">
        <v>30</v>
      </c>
      <c r="AM779" s="2">
        <v>30</v>
      </c>
      <c r="AN779" s="2">
        <v>100</v>
      </c>
      <c r="AO779" s="2">
        <v>14.9</v>
      </c>
      <c r="AP779" s="2">
        <v>13.99</v>
      </c>
      <c r="AQ779" s="2">
        <v>93.89</v>
      </c>
      <c r="AR779" s="2">
        <v>100</v>
      </c>
      <c r="AS779" s="2">
        <v>99.09</v>
      </c>
      <c r="AT779" s="2">
        <v>99.09</v>
      </c>
      <c r="AU779" s="2">
        <v>223718347</v>
      </c>
      <c r="AV779" s="2">
        <v>169302960</v>
      </c>
      <c r="AW779" s="2">
        <v>75.67</v>
      </c>
      <c r="AX779" s="2">
        <v>257129000</v>
      </c>
      <c r="AY779" s="2">
        <v>194541000</v>
      </c>
      <c r="AZ779" s="2">
        <v>75.66</v>
      </c>
      <c r="BA779" s="2">
        <v>645418000</v>
      </c>
      <c r="BB779" s="2">
        <v>511979867</v>
      </c>
      <c r="BC779" s="2">
        <v>79.33</v>
      </c>
      <c r="BD779" s="2">
        <v>700282000</v>
      </c>
      <c r="BE779" s="2">
        <v>643754000</v>
      </c>
      <c r="BF779" s="2">
        <v>91.93</v>
      </c>
      <c r="BG779" s="2">
        <v>475979000</v>
      </c>
      <c r="BH779" s="2">
        <v>117701000</v>
      </c>
      <c r="BI779" s="2">
        <v>24.73</v>
      </c>
      <c r="BJ779" s="2">
        <v>2302526347</v>
      </c>
      <c r="BK779" s="2">
        <v>1637278827</v>
      </c>
      <c r="BL779" s="2">
        <v>71.11</v>
      </c>
      <c r="BM779" t="s">
        <v>1245</v>
      </c>
      <c r="BN779" s="3">
        <f t="shared" si="114"/>
        <v>223.71834699999999</v>
      </c>
      <c r="BO779" s="3">
        <f t="shared" si="115"/>
        <v>169.30296000000001</v>
      </c>
      <c r="BP779" s="3">
        <f t="shared" si="116"/>
        <v>257.12900000000002</v>
      </c>
      <c r="BQ779" s="3">
        <f t="shared" si="117"/>
        <v>194.541</v>
      </c>
      <c r="BR779" s="3">
        <f t="shared" si="118"/>
        <v>645.41800000000001</v>
      </c>
      <c r="BS779" s="3">
        <f t="shared" si="119"/>
        <v>511.97986700000001</v>
      </c>
      <c r="BT779" s="3">
        <f t="shared" si="120"/>
        <v>700.28200000000004</v>
      </c>
      <c r="BU779" s="3">
        <f t="shared" si="121"/>
        <v>643.75400000000002</v>
      </c>
      <c r="BV779" s="3">
        <f t="shared" si="122"/>
        <v>475.97899999999998</v>
      </c>
      <c r="BW779" s="3">
        <f t="shared" si="122"/>
        <v>117.70099999999999</v>
      </c>
    </row>
    <row r="780" spans="1:75" x14ac:dyDescent="0.25">
      <c r="A780">
        <v>506859452</v>
      </c>
      <c r="B780">
        <v>5</v>
      </c>
      <c r="C780" t="s">
        <v>75</v>
      </c>
      <c r="D780" t="s">
        <v>76</v>
      </c>
      <c r="E780">
        <v>2020</v>
      </c>
      <c r="F780" t="s">
        <v>77</v>
      </c>
      <c r="G780" t="s">
        <v>78</v>
      </c>
      <c r="H780">
        <v>2</v>
      </c>
      <c r="I780" t="s">
        <v>79</v>
      </c>
      <c r="J780">
        <v>126</v>
      </c>
      <c r="K780" t="s">
        <v>1201</v>
      </c>
      <c r="L780" t="s">
        <v>3037</v>
      </c>
      <c r="M780">
        <v>94</v>
      </c>
      <c r="N780" t="s">
        <v>3084</v>
      </c>
      <c r="O780">
        <v>6</v>
      </c>
      <c r="P780" t="s">
        <v>3094</v>
      </c>
      <c r="Q780">
        <v>39</v>
      </c>
      <c r="R780" t="s">
        <v>3131</v>
      </c>
      <c r="S780">
        <v>979</v>
      </c>
      <c r="T780" t="s">
        <v>1237</v>
      </c>
      <c r="U780">
        <v>29</v>
      </c>
      <c r="V780">
        <v>5</v>
      </c>
      <c r="W780" t="s">
        <v>1246</v>
      </c>
      <c r="X780">
        <v>1</v>
      </c>
      <c r="Y780" t="s">
        <v>83</v>
      </c>
      <c r="Z780">
        <v>1</v>
      </c>
      <c r="AA780" t="s">
        <v>84</v>
      </c>
      <c r="AB780">
        <v>1</v>
      </c>
      <c r="AC780" s="2">
        <v>41</v>
      </c>
      <c r="AD780" s="2">
        <v>15</v>
      </c>
      <c r="AE780" s="2">
        <v>36.590000000000003</v>
      </c>
      <c r="AF780" s="2">
        <v>150</v>
      </c>
      <c r="AG780" s="2">
        <v>56</v>
      </c>
      <c r="AH780" s="2">
        <v>37.33</v>
      </c>
      <c r="AI780" s="2">
        <v>267</v>
      </c>
      <c r="AJ780" s="2">
        <v>151</v>
      </c>
      <c r="AK780" s="2">
        <v>56.55</v>
      </c>
      <c r="AL780" s="2">
        <v>186</v>
      </c>
      <c r="AM780" s="2">
        <v>186</v>
      </c>
      <c r="AN780" s="2">
        <v>100</v>
      </c>
      <c r="AO780" s="2">
        <v>95</v>
      </c>
      <c r="AP780" s="2">
        <v>64</v>
      </c>
      <c r="AQ780" s="2">
        <v>67.37</v>
      </c>
      <c r="AR780" s="2">
        <v>503</v>
      </c>
      <c r="AS780" s="2">
        <v>472</v>
      </c>
      <c r="AT780" s="2">
        <v>93.84</v>
      </c>
      <c r="AU780" s="2">
        <v>185099468</v>
      </c>
      <c r="AV780" s="2">
        <v>164106732</v>
      </c>
      <c r="AW780" s="2">
        <v>88.66</v>
      </c>
      <c r="AX780" s="2">
        <v>420264333</v>
      </c>
      <c r="AY780" s="2">
        <v>385514333</v>
      </c>
      <c r="AZ780" s="2">
        <v>91.73</v>
      </c>
      <c r="BA780" s="2">
        <v>431000000</v>
      </c>
      <c r="BB780" s="2">
        <v>416042000</v>
      </c>
      <c r="BC780" s="2">
        <v>96.53</v>
      </c>
      <c r="BD780" s="2">
        <v>480135000</v>
      </c>
      <c r="BE780" s="2">
        <v>326204000</v>
      </c>
      <c r="BF780" s="2">
        <v>67.94</v>
      </c>
      <c r="BG780" s="2">
        <v>285562000</v>
      </c>
      <c r="BH780" s="2">
        <v>63323000</v>
      </c>
      <c r="BI780" s="2">
        <v>22.17</v>
      </c>
      <c r="BJ780" s="2">
        <v>1802060801</v>
      </c>
      <c r="BK780" s="2">
        <v>1355190065</v>
      </c>
      <c r="BL780" s="2">
        <v>75.2</v>
      </c>
      <c r="BM780" t="s">
        <v>1247</v>
      </c>
      <c r="BN780" s="3">
        <f t="shared" si="114"/>
        <v>185.099468</v>
      </c>
      <c r="BO780" s="3">
        <f t="shared" si="115"/>
        <v>164.10673199999999</v>
      </c>
      <c r="BP780" s="3">
        <f t="shared" si="116"/>
        <v>420.26433300000002</v>
      </c>
      <c r="BQ780" s="3">
        <f t="shared" si="117"/>
        <v>385.51433300000002</v>
      </c>
      <c r="BR780" s="3">
        <f t="shared" si="118"/>
        <v>431</v>
      </c>
      <c r="BS780" s="3">
        <f t="shared" si="119"/>
        <v>416.04199999999997</v>
      </c>
      <c r="BT780" s="3">
        <f t="shared" si="120"/>
        <v>480.13499999999999</v>
      </c>
      <c r="BU780" s="3">
        <f t="shared" si="121"/>
        <v>326.20400000000001</v>
      </c>
      <c r="BV780" s="3">
        <f t="shared" si="122"/>
        <v>285.56200000000001</v>
      </c>
      <c r="BW780" s="3">
        <f t="shared" si="122"/>
        <v>63.323</v>
      </c>
    </row>
    <row r="781" spans="1:75" x14ac:dyDescent="0.25">
      <c r="A781">
        <v>506859452</v>
      </c>
      <c r="B781">
        <v>5</v>
      </c>
      <c r="C781" t="s">
        <v>75</v>
      </c>
      <c r="D781" t="s">
        <v>76</v>
      </c>
      <c r="E781">
        <v>2020</v>
      </c>
      <c r="F781" t="s">
        <v>77</v>
      </c>
      <c r="G781" t="s">
        <v>78</v>
      </c>
      <c r="H781">
        <v>2</v>
      </c>
      <c r="I781" t="s">
        <v>79</v>
      </c>
      <c r="J781">
        <v>126</v>
      </c>
      <c r="K781" t="s">
        <v>1201</v>
      </c>
      <c r="L781" t="s">
        <v>3037</v>
      </c>
      <c r="M781">
        <v>94</v>
      </c>
      <c r="N781" t="s">
        <v>3084</v>
      </c>
      <c r="O781">
        <v>6</v>
      </c>
      <c r="P781" t="s">
        <v>3094</v>
      </c>
      <c r="Q781">
        <v>39</v>
      </c>
      <c r="R781" t="s">
        <v>3131</v>
      </c>
      <c r="S781">
        <v>979</v>
      </c>
      <c r="T781" t="s">
        <v>1237</v>
      </c>
      <c r="U781">
        <v>29</v>
      </c>
      <c r="V781">
        <v>6</v>
      </c>
      <c r="W781" t="s">
        <v>1248</v>
      </c>
      <c r="X781">
        <v>1</v>
      </c>
      <c r="Y781" t="s">
        <v>83</v>
      </c>
      <c r="Z781">
        <v>1</v>
      </c>
      <c r="AA781" t="s">
        <v>84</v>
      </c>
      <c r="AB781">
        <v>1</v>
      </c>
      <c r="AC781" s="2">
        <v>13</v>
      </c>
      <c r="AD781" s="2">
        <v>13</v>
      </c>
      <c r="AE781" s="2">
        <v>100</v>
      </c>
      <c r="AF781" s="2">
        <v>24.5</v>
      </c>
      <c r="AG781" s="2">
        <v>24.5</v>
      </c>
      <c r="AH781" s="2">
        <v>100</v>
      </c>
      <c r="AI781" s="2">
        <v>25</v>
      </c>
      <c r="AJ781" s="2">
        <v>17.170000000000002</v>
      </c>
      <c r="AK781" s="2">
        <v>68.680000000000007</v>
      </c>
      <c r="AL781" s="2">
        <v>30</v>
      </c>
      <c r="AM781" s="2">
        <v>30</v>
      </c>
      <c r="AN781" s="2">
        <v>100</v>
      </c>
      <c r="AO781" s="2">
        <v>16.329999999999998</v>
      </c>
      <c r="AP781" s="2">
        <v>8.16</v>
      </c>
      <c r="AQ781" s="2">
        <v>49.97</v>
      </c>
      <c r="AR781" s="2">
        <v>100</v>
      </c>
      <c r="AS781" s="2">
        <v>92.83</v>
      </c>
      <c r="AT781" s="2">
        <v>92.83</v>
      </c>
      <c r="AU781" s="2">
        <v>66717879</v>
      </c>
      <c r="AV781" s="2">
        <v>45393789</v>
      </c>
      <c r="AW781" s="2">
        <v>68.03</v>
      </c>
      <c r="AX781" s="2">
        <v>158808997</v>
      </c>
      <c r="AY781" s="2">
        <v>124527000</v>
      </c>
      <c r="AZ781" s="2">
        <v>78.41</v>
      </c>
      <c r="BA781" s="2">
        <v>210000000</v>
      </c>
      <c r="BB781" s="2">
        <v>198327000</v>
      </c>
      <c r="BC781" s="2">
        <v>94.44</v>
      </c>
      <c r="BD781" s="2">
        <v>247236000</v>
      </c>
      <c r="BE781" s="2">
        <v>244443000</v>
      </c>
      <c r="BF781" s="2">
        <v>98.87</v>
      </c>
      <c r="BG781" s="2">
        <v>163105000</v>
      </c>
      <c r="BH781" s="2">
        <v>30682000</v>
      </c>
      <c r="BI781" s="2">
        <v>18.809999999999999</v>
      </c>
      <c r="BJ781" s="2">
        <v>845867876</v>
      </c>
      <c r="BK781" s="2">
        <v>643372789</v>
      </c>
      <c r="BL781" s="2">
        <v>76.06</v>
      </c>
      <c r="BM781" t="s">
        <v>1249</v>
      </c>
      <c r="BN781" s="3">
        <f t="shared" si="114"/>
        <v>66.717878999999996</v>
      </c>
      <c r="BO781" s="3">
        <f t="shared" si="115"/>
        <v>45.393788999999998</v>
      </c>
      <c r="BP781" s="3">
        <f t="shared" si="116"/>
        <v>158.80899700000001</v>
      </c>
      <c r="BQ781" s="3">
        <f t="shared" si="117"/>
        <v>124.527</v>
      </c>
      <c r="BR781" s="3">
        <f t="shared" si="118"/>
        <v>210</v>
      </c>
      <c r="BS781" s="3">
        <f t="shared" si="119"/>
        <v>198.327</v>
      </c>
      <c r="BT781" s="3">
        <f t="shared" si="120"/>
        <v>247.23599999999999</v>
      </c>
      <c r="BU781" s="3">
        <f t="shared" si="121"/>
        <v>244.44300000000001</v>
      </c>
      <c r="BV781" s="3">
        <f t="shared" si="122"/>
        <v>163.10499999999999</v>
      </c>
      <c r="BW781" s="3">
        <f t="shared" si="122"/>
        <v>30.681999999999999</v>
      </c>
    </row>
    <row r="782" spans="1:75" x14ac:dyDescent="0.25">
      <c r="A782">
        <v>506859452</v>
      </c>
      <c r="B782">
        <v>5</v>
      </c>
      <c r="C782" t="s">
        <v>75</v>
      </c>
      <c r="D782" t="s">
        <v>76</v>
      </c>
      <c r="E782">
        <v>2020</v>
      </c>
      <c r="F782" t="s">
        <v>77</v>
      </c>
      <c r="G782" t="s">
        <v>78</v>
      </c>
      <c r="H782">
        <v>2</v>
      </c>
      <c r="I782" t="s">
        <v>79</v>
      </c>
      <c r="J782">
        <v>126</v>
      </c>
      <c r="K782" t="s">
        <v>1201</v>
      </c>
      <c r="L782" t="s">
        <v>3037</v>
      </c>
      <c r="M782">
        <v>94</v>
      </c>
      <c r="N782" t="s">
        <v>3084</v>
      </c>
      <c r="O782">
        <v>6</v>
      </c>
      <c r="P782" t="s">
        <v>3094</v>
      </c>
      <c r="Q782">
        <v>39</v>
      </c>
      <c r="R782" t="s">
        <v>3131</v>
      </c>
      <c r="S782">
        <v>979</v>
      </c>
      <c r="T782" t="s">
        <v>1237</v>
      </c>
      <c r="U782">
        <v>29</v>
      </c>
      <c r="V782">
        <v>7</v>
      </c>
      <c r="W782" t="s">
        <v>1250</v>
      </c>
      <c r="X782">
        <v>3</v>
      </c>
      <c r="Y782" t="s">
        <v>128</v>
      </c>
      <c r="Z782">
        <v>1</v>
      </c>
      <c r="AA782" t="s">
        <v>84</v>
      </c>
      <c r="AB782">
        <v>1</v>
      </c>
      <c r="AC782" s="2">
        <v>10</v>
      </c>
      <c r="AD782" s="2">
        <v>11</v>
      </c>
      <c r="AE782" s="2">
        <v>110</v>
      </c>
      <c r="AF782" s="2">
        <v>40</v>
      </c>
      <c r="AG782" s="2">
        <v>38</v>
      </c>
      <c r="AH782" s="2">
        <v>95</v>
      </c>
      <c r="AI782" s="2">
        <v>65</v>
      </c>
      <c r="AJ782" s="2">
        <v>65</v>
      </c>
      <c r="AK782" s="2">
        <v>100</v>
      </c>
      <c r="AL782" s="2">
        <v>90</v>
      </c>
      <c r="AM782" s="2">
        <v>90</v>
      </c>
      <c r="AN782" s="2">
        <v>100</v>
      </c>
      <c r="AO782" s="2">
        <v>100</v>
      </c>
      <c r="AP782" s="2">
        <v>95.2</v>
      </c>
      <c r="AQ782" s="2">
        <v>95.2</v>
      </c>
      <c r="AR782" s="2" t="s">
        <v>95</v>
      </c>
      <c r="AS782" s="2" t="s">
        <v>95</v>
      </c>
      <c r="AT782" s="2" t="s">
        <v>95</v>
      </c>
      <c r="AU782" s="2">
        <v>209802548</v>
      </c>
      <c r="AV782" s="2">
        <v>162598140</v>
      </c>
      <c r="AW782" s="2">
        <v>77.5</v>
      </c>
      <c r="AX782" s="2">
        <v>884835783</v>
      </c>
      <c r="AY782" s="2">
        <v>847987783</v>
      </c>
      <c r="AZ782" s="2">
        <v>95.84</v>
      </c>
      <c r="BA782" s="2">
        <v>1030529000</v>
      </c>
      <c r="BB782" s="2">
        <v>898026500</v>
      </c>
      <c r="BC782" s="2">
        <v>87.14</v>
      </c>
      <c r="BD782" s="2">
        <v>998767000</v>
      </c>
      <c r="BE782" s="2">
        <v>531110000</v>
      </c>
      <c r="BF782" s="2">
        <v>53.18</v>
      </c>
      <c r="BG782" s="2">
        <v>509308833</v>
      </c>
      <c r="BH782" s="2">
        <v>128152500</v>
      </c>
      <c r="BI782" s="2">
        <v>25.16</v>
      </c>
      <c r="BJ782" s="2">
        <v>3633243164</v>
      </c>
      <c r="BK782" s="2">
        <v>2567874923</v>
      </c>
      <c r="BL782" s="2">
        <v>70.680000000000007</v>
      </c>
      <c r="BM782" t="s">
        <v>1251</v>
      </c>
      <c r="BN782" s="3">
        <f t="shared" si="114"/>
        <v>209.802548</v>
      </c>
      <c r="BO782" s="3">
        <f t="shared" si="115"/>
        <v>162.59814</v>
      </c>
      <c r="BP782" s="3">
        <f t="shared" si="116"/>
        <v>884.83578299999999</v>
      </c>
      <c r="BQ782" s="3">
        <f t="shared" si="117"/>
        <v>847.98778300000004</v>
      </c>
      <c r="BR782" s="3">
        <f t="shared" si="118"/>
        <v>1030.529</v>
      </c>
      <c r="BS782" s="3">
        <f t="shared" si="119"/>
        <v>898.02650000000006</v>
      </c>
      <c r="BT782" s="3">
        <f t="shared" si="120"/>
        <v>998.76700000000005</v>
      </c>
      <c r="BU782" s="3">
        <f t="shared" si="121"/>
        <v>531.11</v>
      </c>
      <c r="BV782" s="3">
        <f t="shared" si="122"/>
        <v>509.30883299999999</v>
      </c>
      <c r="BW782" s="3">
        <f t="shared" si="122"/>
        <v>128.1525</v>
      </c>
    </row>
    <row r="783" spans="1:75" x14ac:dyDescent="0.25">
      <c r="A783">
        <v>506859452</v>
      </c>
      <c r="B783">
        <v>5</v>
      </c>
      <c r="C783" t="s">
        <v>75</v>
      </c>
      <c r="D783" t="s">
        <v>76</v>
      </c>
      <c r="E783">
        <v>2020</v>
      </c>
      <c r="F783" t="s">
        <v>77</v>
      </c>
      <c r="G783" t="s">
        <v>78</v>
      </c>
      <c r="H783">
        <v>2</v>
      </c>
      <c r="I783" t="s">
        <v>79</v>
      </c>
      <c r="J783">
        <v>126</v>
      </c>
      <c r="K783" t="s">
        <v>1201</v>
      </c>
      <c r="L783" t="s">
        <v>3037</v>
      </c>
      <c r="M783">
        <v>94</v>
      </c>
      <c r="N783" t="s">
        <v>3084</v>
      </c>
      <c r="O783">
        <v>6</v>
      </c>
      <c r="P783" t="s">
        <v>3094</v>
      </c>
      <c r="Q783">
        <v>39</v>
      </c>
      <c r="R783" t="s">
        <v>3131</v>
      </c>
      <c r="S783">
        <v>979</v>
      </c>
      <c r="T783" t="s">
        <v>1237</v>
      </c>
      <c r="U783">
        <v>29</v>
      </c>
      <c r="V783">
        <v>8</v>
      </c>
      <c r="W783" t="s">
        <v>1252</v>
      </c>
      <c r="X783">
        <v>1</v>
      </c>
      <c r="Y783" t="s">
        <v>83</v>
      </c>
      <c r="Z783">
        <v>1</v>
      </c>
      <c r="AA783" t="s">
        <v>84</v>
      </c>
      <c r="AB783">
        <v>1</v>
      </c>
      <c r="AC783" s="2">
        <v>13.5</v>
      </c>
      <c r="AD783" s="2">
        <v>13.5</v>
      </c>
      <c r="AE783" s="2">
        <v>100</v>
      </c>
      <c r="AF783" s="2">
        <v>24</v>
      </c>
      <c r="AG783" s="2">
        <v>24</v>
      </c>
      <c r="AH783" s="2">
        <v>100</v>
      </c>
      <c r="AI783" s="2">
        <v>25</v>
      </c>
      <c r="AJ783" s="2">
        <v>25</v>
      </c>
      <c r="AK783" s="2">
        <v>100</v>
      </c>
      <c r="AL783" s="2">
        <v>25</v>
      </c>
      <c r="AM783" s="2">
        <v>25</v>
      </c>
      <c r="AN783" s="2">
        <v>100</v>
      </c>
      <c r="AO783" s="2">
        <v>12.5</v>
      </c>
      <c r="AP783" s="2">
        <v>12.5</v>
      </c>
      <c r="AQ783" s="2">
        <v>100</v>
      </c>
      <c r="AR783" s="2">
        <v>100</v>
      </c>
      <c r="AS783" s="2">
        <v>100</v>
      </c>
      <c r="AT783" s="2">
        <v>100</v>
      </c>
      <c r="AU783" s="2">
        <v>44455954</v>
      </c>
      <c r="AV783" s="2">
        <v>44455954</v>
      </c>
      <c r="AW783" s="2">
        <v>100</v>
      </c>
      <c r="AX783" s="2">
        <v>127499000</v>
      </c>
      <c r="AY783" s="2">
        <v>127499000</v>
      </c>
      <c r="AZ783" s="2">
        <v>100</v>
      </c>
      <c r="BA783" s="2">
        <v>213732000</v>
      </c>
      <c r="BB783" s="2">
        <v>213732000</v>
      </c>
      <c r="BC783" s="2">
        <v>100</v>
      </c>
      <c r="BD783" s="2">
        <v>299773000</v>
      </c>
      <c r="BE783" s="2">
        <v>275381933</v>
      </c>
      <c r="BF783" s="2">
        <v>91.86</v>
      </c>
      <c r="BG783" s="2">
        <v>205339000</v>
      </c>
      <c r="BH783" s="2">
        <v>43169000</v>
      </c>
      <c r="BI783" s="2">
        <v>21.02</v>
      </c>
      <c r="BJ783" s="2">
        <v>890798954</v>
      </c>
      <c r="BK783" s="2">
        <v>704237887</v>
      </c>
      <c r="BL783" s="2">
        <v>79.06</v>
      </c>
      <c r="BM783" t="s">
        <v>1253</v>
      </c>
      <c r="BN783" s="3">
        <f t="shared" si="114"/>
        <v>44.455953999999998</v>
      </c>
      <c r="BO783" s="3">
        <f t="shared" si="115"/>
        <v>44.455953999999998</v>
      </c>
      <c r="BP783" s="3">
        <f t="shared" si="116"/>
        <v>127.499</v>
      </c>
      <c r="BQ783" s="3">
        <f t="shared" si="117"/>
        <v>127.499</v>
      </c>
      <c r="BR783" s="3">
        <f t="shared" si="118"/>
        <v>213.732</v>
      </c>
      <c r="BS783" s="3">
        <f t="shared" si="119"/>
        <v>213.732</v>
      </c>
      <c r="BT783" s="3">
        <f t="shared" si="120"/>
        <v>299.77300000000002</v>
      </c>
      <c r="BU783" s="3">
        <f t="shared" si="121"/>
        <v>275.381933</v>
      </c>
      <c r="BV783" s="3">
        <f t="shared" si="122"/>
        <v>205.339</v>
      </c>
      <c r="BW783" s="3">
        <f t="shared" si="122"/>
        <v>43.168999999999997</v>
      </c>
    </row>
    <row r="784" spans="1:75" x14ac:dyDescent="0.25">
      <c r="A784">
        <v>506859452</v>
      </c>
      <c r="B784">
        <v>5</v>
      </c>
      <c r="C784" t="s">
        <v>75</v>
      </c>
      <c r="D784" t="s">
        <v>76</v>
      </c>
      <c r="E784">
        <v>2020</v>
      </c>
      <c r="F784" t="s">
        <v>77</v>
      </c>
      <c r="G784" t="s">
        <v>78</v>
      </c>
      <c r="H784">
        <v>2</v>
      </c>
      <c r="I784" t="s">
        <v>79</v>
      </c>
      <c r="J784">
        <v>126</v>
      </c>
      <c r="K784" t="s">
        <v>1201</v>
      </c>
      <c r="L784" t="s">
        <v>3037</v>
      </c>
      <c r="M784">
        <v>94</v>
      </c>
      <c r="N784" t="s">
        <v>3084</v>
      </c>
      <c r="O784">
        <v>6</v>
      </c>
      <c r="P784" t="s">
        <v>3094</v>
      </c>
      <c r="Q784">
        <v>39</v>
      </c>
      <c r="R784" t="s">
        <v>3131</v>
      </c>
      <c r="S784">
        <v>979</v>
      </c>
      <c r="T784" t="s">
        <v>1237</v>
      </c>
      <c r="U784">
        <v>29</v>
      </c>
      <c r="V784">
        <v>9</v>
      </c>
      <c r="W784" t="s">
        <v>1254</v>
      </c>
      <c r="X784">
        <v>2</v>
      </c>
      <c r="Y784" t="s">
        <v>94</v>
      </c>
      <c r="Z784">
        <v>1</v>
      </c>
      <c r="AA784" t="s">
        <v>84</v>
      </c>
      <c r="AB784">
        <v>1</v>
      </c>
      <c r="AC784" s="2">
        <v>100</v>
      </c>
      <c r="AD784" s="2">
        <v>100</v>
      </c>
      <c r="AE784" s="2">
        <v>100</v>
      </c>
      <c r="AF784" s="2">
        <v>100</v>
      </c>
      <c r="AG784" s="2">
        <v>100</v>
      </c>
      <c r="AH784" s="2">
        <v>100</v>
      </c>
      <c r="AI784" s="2">
        <v>100</v>
      </c>
      <c r="AJ784" s="2">
        <v>98</v>
      </c>
      <c r="AK784" s="2">
        <v>98</v>
      </c>
      <c r="AL784" s="2">
        <v>100</v>
      </c>
      <c r="AM784" s="2">
        <v>81</v>
      </c>
      <c r="AN784" s="2">
        <v>81</v>
      </c>
      <c r="AO784" s="2">
        <v>100</v>
      </c>
      <c r="AP784" s="2">
        <v>100</v>
      </c>
      <c r="AQ784" s="2">
        <v>100</v>
      </c>
      <c r="AR784" s="2" t="s">
        <v>95</v>
      </c>
      <c r="AS784" s="2" t="s">
        <v>95</v>
      </c>
      <c r="AT784" s="2" t="s">
        <v>95</v>
      </c>
      <c r="AU784" s="2">
        <v>197889460</v>
      </c>
      <c r="AV784" s="2">
        <v>175354516</v>
      </c>
      <c r="AW784" s="2">
        <v>88.61</v>
      </c>
      <c r="AX784" s="2">
        <v>426971534</v>
      </c>
      <c r="AY784" s="2">
        <v>368666534</v>
      </c>
      <c r="AZ784" s="2">
        <v>86.35</v>
      </c>
      <c r="BA784" s="2">
        <v>540480000</v>
      </c>
      <c r="BB784" s="2">
        <v>518005000</v>
      </c>
      <c r="BC784" s="2">
        <v>95.84</v>
      </c>
      <c r="BD784" s="2">
        <v>567514500</v>
      </c>
      <c r="BE784" s="2">
        <v>556997000</v>
      </c>
      <c r="BF784" s="2">
        <v>98.15</v>
      </c>
      <c r="BG784" s="2">
        <v>399556000</v>
      </c>
      <c r="BH784" s="2">
        <v>113758000</v>
      </c>
      <c r="BI784" s="2">
        <v>28.47</v>
      </c>
      <c r="BJ784" s="2">
        <v>2132411494</v>
      </c>
      <c r="BK784" s="2">
        <v>1732781050</v>
      </c>
      <c r="BL784" s="2">
        <v>81.260000000000005</v>
      </c>
      <c r="BM784" t="s">
        <v>1255</v>
      </c>
      <c r="BN784" s="3">
        <f t="shared" si="114"/>
        <v>197.88946000000001</v>
      </c>
      <c r="BO784" s="3">
        <f t="shared" si="115"/>
        <v>175.35451599999999</v>
      </c>
      <c r="BP784" s="3">
        <f t="shared" si="116"/>
        <v>426.97153400000002</v>
      </c>
      <c r="BQ784" s="3">
        <f t="shared" si="117"/>
        <v>368.66653400000001</v>
      </c>
      <c r="BR784" s="3">
        <f t="shared" si="118"/>
        <v>540.48</v>
      </c>
      <c r="BS784" s="3">
        <f t="shared" si="119"/>
        <v>518.005</v>
      </c>
      <c r="BT784" s="3">
        <f t="shared" si="120"/>
        <v>567.5145</v>
      </c>
      <c r="BU784" s="3">
        <f t="shared" si="121"/>
        <v>556.99699999999996</v>
      </c>
      <c r="BV784" s="3">
        <f t="shared" si="122"/>
        <v>399.55599999999998</v>
      </c>
      <c r="BW784" s="3">
        <f t="shared" si="122"/>
        <v>113.758</v>
      </c>
    </row>
    <row r="785" spans="1:75" x14ac:dyDescent="0.25">
      <c r="A785">
        <v>506859452</v>
      </c>
      <c r="B785">
        <v>5</v>
      </c>
      <c r="C785" t="s">
        <v>75</v>
      </c>
      <c r="D785" t="s">
        <v>76</v>
      </c>
      <c r="E785">
        <v>2020</v>
      </c>
      <c r="F785" t="s">
        <v>77</v>
      </c>
      <c r="G785" t="s">
        <v>78</v>
      </c>
      <c r="H785">
        <v>2</v>
      </c>
      <c r="I785" t="s">
        <v>79</v>
      </c>
      <c r="J785">
        <v>126</v>
      </c>
      <c r="K785" t="s">
        <v>1201</v>
      </c>
      <c r="L785" t="s">
        <v>3037</v>
      </c>
      <c r="M785">
        <v>94</v>
      </c>
      <c r="N785" t="s">
        <v>3084</v>
      </c>
      <c r="O785">
        <v>6</v>
      </c>
      <c r="P785" t="s">
        <v>3094</v>
      </c>
      <c r="Q785">
        <v>39</v>
      </c>
      <c r="R785" t="s">
        <v>3131</v>
      </c>
      <c r="S785">
        <v>979</v>
      </c>
      <c r="T785" t="s">
        <v>1237</v>
      </c>
      <c r="U785">
        <v>29</v>
      </c>
      <c r="V785">
        <v>10</v>
      </c>
      <c r="W785" t="s">
        <v>1256</v>
      </c>
      <c r="X785">
        <v>1</v>
      </c>
      <c r="Y785" t="s">
        <v>83</v>
      </c>
      <c r="Z785">
        <v>1</v>
      </c>
      <c r="AA785" t="s">
        <v>84</v>
      </c>
      <c r="AB785">
        <v>1</v>
      </c>
      <c r="AC785" s="2">
        <v>4800</v>
      </c>
      <c r="AD785" s="2">
        <v>3579</v>
      </c>
      <c r="AE785" s="2">
        <v>74.56</v>
      </c>
      <c r="AF785" s="2">
        <v>23721</v>
      </c>
      <c r="AG785" s="2">
        <v>23882</v>
      </c>
      <c r="AH785" s="2">
        <v>100.68</v>
      </c>
      <c r="AI785" s="2">
        <v>27000</v>
      </c>
      <c r="AJ785" s="2">
        <v>35818</v>
      </c>
      <c r="AK785" s="2">
        <v>132.66</v>
      </c>
      <c r="AL785" s="2">
        <v>29000</v>
      </c>
      <c r="AM785" s="2">
        <v>35650</v>
      </c>
      <c r="AN785" s="2">
        <v>122.93</v>
      </c>
      <c r="AO785" s="2">
        <v>10411</v>
      </c>
      <c r="AP785" s="2">
        <v>10411</v>
      </c>
      <c r="AQ785" s="2">
        <v>100</v>
      </c>
      <c r="AR785" s="2">
        <v>109340</v>
      </c>
      <c r="AS785" s="2">
        <v>109340</v>
      </c>
      <c r="AT785" s="2">
        <v>100</v>
      </c>
      <c r="AU785" s="2">
        <v>1306700914</v>
      </c>
      <c r="AV785" s="2">
        <v>1099195341</v>
      </c>
      <c r="AW785" s="2">
        <v>84.12</v>
      </c>
      <c r="AX785" s="2">
        <v>2256336810</v>
      </c>
      <c r="AY785" s="2">
        <v>2189091098</v>
      </c>
      <c r="AZ785" s="2">
        <v>97.02</v>
      </c>
      <c r="BA785" s="2">
        <v>4125732326</v>
      </c>
      <c r="BB785" s="2">
        <v>4120466299</v>
      </c>
      <c r="BC785" s="2">
        <v>99.87</v>
      </c>
      <c r="BD785" s="2">
        <v>4370552232</v>
      </c>
      <c r="BE785" s="2">
        <v>4349024333</v>
      </c>
      <c r="BF785" s="2">
        <v>99.51</v>
      </c>
      <c r="BG785" s="2">
        <v>3647669000</v>
      </c>
      <c r="BH785" s="2">
        <v>1094811000</v>
      </c>
      <c r="BI785" s="2">
        <v>30.01</v>
      </c>
      <c r="BJ785" s="2">
        <v>15706991282</v>
      </c>
      <c r="BK785" s="2">
        <v>12852588071</v>
      </c>
      <c r="BL785" s="2">
        <v>81.83</v>
      </c>
      <c r="BM785" t="s">
        <v>1257</v>
      </c>
      <c r="BN785" s="3">
        <f t="shared" si="114"/>
        <v>1306.700914</v>
      </c>
      <c r="BO785" s="3">
        <f t="shared" si="115"/>
        <v>1099.1953410000001</v>
      </c>
      <c r="BP785" s="3">
        <f t="shared" si="116"/>
        <v>2256.3368099999998</v>
      </c>
      <c r="BQ785" s="3">
        <f t="shared" si="117"/>
        <v>2189.0910979999999</v>
      </c>
      <c r="BR785" s="3">
        <f t="shared" si="118"/>
        <v>4125.7323260000003</v>
      </c>
      <c r="BS785" s="3">
        <f t="shared" si="119"/>
        <v>4120.4662989999997</v>
      </c>
      <c r="BT785" s="3">
        <f t="shared" si="120"/>
        <v>4370.552232</v>
      </c>
      <c r="BU785" s="3">
        <f t="shared" si="121"/>
        <v>4349.0243330000003</v>
      </c>
      <c r="BV785" s="3">
        <f t="shared" si="122"/>
        <v>3647.6689999999999</v>
      </c>
      <c r="BW785" s="3">
        <f t="shared" si="122"/>
        <v>1094.8109999999999</v>
      </c>
    </row>
    <row r="786" spans="1:75" x14ac:dyDescent="0.25">
      <c r="A786">
        <v>506859452</v>
      </c>
      <c r="B786">
        <v>5</v>
      </c>
      <c r="C786" t="s">
        <v>75</v>
      </c>
      <c r="D786" t="s">
        <v>76</v>
      </c>
      <c r="E786">
        <v>2020</v>
      </c>
      <c r="F786" t="s">
        <v>77</v>
      </c>
      <c r="G786" t="s">
        <v>78</v>
      </c>
      <c r="H786">
        <v>2</v>
      </c>
      <c r="I786" t="s">
        <v>79</v>
      </c>
      <c r="J786">
        <v>126</v>
      </c>
      <c r="K786" t="s">
        <v>1201</v>
      </c>
      <c r="L786" t="s">
        <v>3037</v>
      </c>
      <c r="M786">
        <v>94</v>
      </c>
      <c r="N786" t="s">
        <v>3084</v>
      </c>
      <c r="O786">
        <v>6</v>
      </c>
      <c r="P786" t="s">
        <v>3094</v>
      </c>
      <c r="Q786">
        <v>39</v>
      </c>
      <c r="R786" t="s">
        <v>3131</v>
      </c>
      <c r="S786">
        <v>979</v>
      </c>
      <c r="T786" t="s">
        <v>1237</v>
      </c>
      <c r="U786">
        <v>29</v>
      </c>
      <c r="V786">
        <v>11</v>
      </c>
      <c r="W786" t="s">
        <v>1258</v>
      </c>
      <c r="X786">
        <v>1</v>
      </c>
      <c r="Y786" t="s">
        <v>83</v>
      </c>
      <c r="Z786">
        <v>1</v>
      </c>
      <c r="AA786" t="s">
        <v>84</v>
      </c>
      <c r="AB786">
        <v>1</v>
      </c>
      <c r="AC786" s="2">
        <v>0</v>
      </c>
      <c r="AD786" s="2">
        <v>0</v>
      </c>
      <c r="AE786" s="2">
        <v>0</v>
      </c>
      <c r="AF786" s="2">
        <v>2</v>
      </c>
      <c r="AG786" s="2">
        <v>0</v>
      </c>
      <c r="AH786" s="2">
        <v>0</v>
      </c>
      <c r="AI786" s="2">
        <v>5</v>
      </c>
      <c r="AJ786" s="2">
        <v>4</v>
      </c>
      <c r="AK786" s="2">
        <v>80</v>
      </c>
      <c r="AL786" s="2">
        <v>4</v>
      </c>
      <c r="AM786" s="2">
        <v>4</v>
      </c>
      <c r="AN786" s="2">
        <v>100</v>
      </c>
      <c r="AO786" s="2">
        <v>0</v>
      </c>
      <c r="AP786" s="2">
        <v>0</v>
      </c>
      <c r="AQ786" s="2">
        <v>0</v>
      </c>
      <c r="AR786" s="2">
        <v>8</v>
      </c>
      <c r="AS786" s="2">
        <v>8</v>
      </c>
      <c r="AT786" s="2">
        <v>100</v>
      </c>
      <c r="AU786" s="2">
        <v>0</v>
      </c>
      <c r="AV786" s="2">
        <v>0</v>
      </c>
      <c r="AW786" s="2">
        <v>0</v>
      </c>
      <c r="AX786" s="2">
        <v>75215000</v>
      </c>
      <c r="AY786" s="2">
        <v>27215000</v>
      </c>
      <c r="AZ786" s="2">
        <v>36.19</v>
      </c>
      <c r="BA786" s="2">
        <v>316218000</v>
      </c>
      <c r="BB786" s="2">
        <v>54869990</v>
      </c>
      <c r="BC786" s="2">
        <v>17.350000000000001</v>
      </c>
      <c r="BD786" s="2">
        <v>334137000</v>
      </c>
      <c r="BE786" s="2">
        <v>333570793</v>
      </c>
      <c r="BF786" s="2">
        <v>99.83</v>
      </c>
      <c r="BG786" s="2">
        <v>0</v>
      </c>
      <c r="BH786" s="2">
        <v>0</v>
      </c>
      <c r="BI786" s="2">
        <v>0</v>
      </c>
      <c r="BJ786" s="2">
        <v>725570000</v>
      </c>
      <c r="BK786" s="2">
        <v>415655783</v>
      </c>
      <c r="BL786" s="2">
        <v>57.29</v>
      </c>
      <c r="BM786" t="s">
        <v>1259</v>
      </c>
      <c r="BN786" s="3">
        <f t="shared" si="114"/>
        <v>0</v>
      </c>
      <c r="BO786" s="3">
        <f t="shared" si="115"/>
        <v>0</v>
      </c>
      <c r="BP786" s="3">
        <f t="shared" si="116"/>
        <v>75.215000000000003</v>
      </c>
      <c r="BQ786" s="3">
        <f t="shared" si="117"/>
        <v>27.215</v>
      </c>
      <c r="BR786" s="3">
        <f t="shared" si="118"/>
        <v>316.21800000000002</v>
      </c>
      <c r="BS786" s="3">
        <f t="shared" si="119"/>
        <v>54.869990000000001</v>
      </c>
      <c r="BT786" s="3">
        <f t="shared" si="120"/>
        <v>334.137</v>
      </c>
      <c r="BU786" s="3">
        <f t="shared" si="121"/>
        <v>333.57079299999998</v>
      </c>
      <c r="BV786" s="3">
        <f t="shared" si="122"/>
        <v>0</v>
      </c>
      <c r="BW786" s="3">
        <f t="shared" si="122"/>
        <v>0</v>
      </c>
    </row>
    <row r="787" spans="1:75" x14ac:dyDescent="0.25">
      <c r="A787">
        <v>506859452</v>
      </c>
      <c r="B787">
        <v>5</v>
      </c>
      <c r="C787" t="s">
        <v>75</v>
      </c>
      <c r="D787" t="s">
        <v>76</v>
      </c>
      <c r="E787">
        <v>2020</v>
      </c>
      <c r="F787" t="s">
        <v>77</v>
      </c>
      <c r="G787" t="s">
        <v>78</v>
      </c>
      <c r="H787">
        <v>2</v>
      </c>
      <c r="I787" t="s">
        <v>79</v>
      </c>
      <c r="J787">
        <v>126</v>
      </c>
      <c r="K787" t="s">
        <v>1201</v>
      </c>
      <c r="L787" t="s">
        <v>3037</v>
      </c>
      <c r="M787">
        <v>94</v>
      </c>
      <c r="N787" t="s">
        <v>3084</v>
      </c>
      <c r="O787">
        <v>6</v>
      </c>
      <c r="P787" t="s">
        <v>3094</v>
      </c>
      <c r="Q787">
        <v>39</v>
      </c>
      <c r="R787" t="s">
        <v>3131</v>
      </c>
      <c r="S787">
        <v>979</v>
      </c>
      <c r="T787" t="s">
        <v>1237</v>
      </c>
      <c r="U787">
        <v>29</v>
      </c>
      <c r="V787">
        <v>12</v>
      </c>
      <c r="W787" t="s">
        <v>1260</v>
      </c>
      <c r="X787">
        <v>1</v>
      </c>
      <c r="Y787" t="s">
        <v>83</v>
      </c>
      <c r="Z787">
        <v>1</v>
      </c>
      <c r="AA787" t="s">
        <v>84</v>
      </c>
      <c r="AB787">
        <v>1</v>
      </c>
      <c r="AC787" s="2">
        <v>5425</v>
      </c>
      <c r="AD787" s="2">
        <v>4352</v>
      </c>
      <c r="AE787" s="2">
        <v>80.22</v>
      </c>
      <c r="AF787" s="2">
        <v>12323</v>
      </c>
      <c r="AG787" s="2">
        <v>12333</v>
      </c>
      <c r="AH787" s="2">
        <v>100.08</v>
      </c>
      <c r="AI787" s="2">
        <v>12500</v>
      </c>
      <c r="AJ787" s="2">
        <v>12965</v>
      </c>
      <c r="AK787" s="2">
        <v>103.72</v>
      </c>
      <c r="AL787" s="2">
        <v>11250</v>
      </c>
      <c r="AM787" s="2">
        <v>14730</v>
      </c>
      <c r="AN787" s="2">
        <v>130.93</v>
      </c>
      <c r="AO787" s="2">
        <v>5258</v>
      </c>
      <c r="AP787" s="2">
        <v>5258</v>
      </c>
      <c r="AQ787" s="2">
        <v>100</v>
      </c>
      <c r="AR787" s="2">
        <v>49638</v>
      </c>
      <c r="AS787" s="2">
        <v>49638</v>
      </c>
      <c r="AT787" s="2">
        <v>100</v>
      </c>
      <c r="AU787" s="2">
        <v>1639419165</v>
      </c>
      <c r="AV787" s="2">
        <v>1599520864</v>
      </c>
      <c r="AW787" s="2">
        <v>97.57</v>
      </c>
      <c r="AX787" s="2">
        <v>1588863628</v>
      </c>
      <c r="AY787" s="2">
        <v>1522554975</v>
      </c>
      <c r="AZ787" s="2">
        <v>95.83</v>
      </c>
      <c r="BA787" s="2">
        <v>2461616150</v>
      </c>
      <c r="BB787" s="2">
        <v>2421339955</v>
      </c>
      <c r="BC787" s="2">
        <v>98.36</v>
      </c>
      <c r="BD787" s="2">
        <v>2368515039</v>
      </c>
      <c r="BE787" s="2">
        <v>2355329885</v>
      </c>
      <c r="BF787" s="2">
        <v>99.44</v>
      </c>
      <c r="BG787" s="2">
        <v>1858730000</v>
      </c>
      <c r="BH787" s="2">
        <v>561902319</v>
      </c>
      <c r="BI787" s="2">
        <v>30.23</v>
      </c>
      <c r="BJ787" s="2">
        <v>9917143982</v>
      </c>
      <c r="BK787" s="2">
        <v>8460647998</v>
      </c>
      <c r="BL787" s="2">
        <v>85.31</v>
      </c>
      <c r="BM787" t="s">
        <v>1261</v>
      </c>
      <c r="BN787" s="3">
        <f t="shared" si="114"/>
        <v>1639.419165</v>
      </c>
      <c r="BO787" s="3">
        <f t="shared" si="115"/>
        <v>1599.5208640000001</v>
      </c>
      <c r="BP787" s="3">
        <f t="shared" si="116"/>
        <v>1588.8636280000001</v>
      </c>
      <c r="BQ787" s="3">
        <f t="shared" si="117"/>
        <v>1522.554975</v>
      </c>
      <c r="BR787" s="3">
        <f t="shared" si="118"/>
        <v>2461.6161499999998</v>
      </c>
      <c r="BS787" s="3">
        <f t="shared" si="119"/>
        <v>2421.3399549999999</v>
      </c>
      <c r="BT787" s="3">
        <f t="shared" si="120"/>
        <v>2368.5150389999999</v>
      </c>
      <c r="BU787" s="3">
        <f t="shared" si="121"/>
        <v>2355.3298850000001</v>
      </c>
      <c r="BV787" s="3">
        <f t="shared" si="122"/>
        <v>1858.73</v>
      </c>
      <c r="BW787" s="3">
        <f t="shared" si="122"/>
        <v>561.90231900000003</v>
      </c>
    </row>
    <row r="788" spans="1:75" x14ac:dyDescent="0.25">
      <c r="A788">
        <v>506859452</v>
      </c>
      <c r="B788">
        <v>5</v>
      </c>
      <c r="C788" t="s">
        <v>75</v>
      </c>
      <c r="D788" t="s">
        <v>76</v>
      </c>
      <c r="E788">
        <v>2020</v>
      </c>
      <c r="F788" t="s">
        <v>77</v>
      </c>
      <c r="G788" t="s">
        <v>78</v>
      </c>
      <c r="H788">
        <v>2</v>
      </c>
      <c r="I788" t="s">
        <v>79</v>
      </c>
      <c r="J788">
        <v>126</v>
      </c>
      <c r="K788" t="s">
        <v>1201</v>
      </c>
      <c r="L788" t="s">
        <v>3037</v>
      </c>
      <c r="M788">
        <v>94</v>
      </c>
      <c r="N788" t="s">
        <v>3084</v>
      </c>
      <c r="O788">
        <v>6</v>
      </c>
      <c r="P788" t="s">
        <v>3094</v>
      </c>
      <c r="Q788">
        <v>39</v>
      </c>
      <c r="R788" t="s">
        <v>3131</v>
      </c>
      <c r="S788">
        <v>979</v>
      </c>
      <c r="T788" t="s">
        <v>1237</v>
      </c>
      <c r="U788">
        <v>29</v>
      </c>
      <c r="V788">
        <v>13</v>
      </c>
      <c r="W788" t="s">
        <v>1262</v>
      </c>
      <c r="X788">
        <v>1</v>
      </c>
      <c r="Y788" t="s">
        <v>83</v>
      </c>
      <c r="Z788">
        <v>1</v>
      </c>
      <c r="AA788" t="s">
        <v>84</v>
      </c>
      <c r="AB788">
        <v>1</v>
      </c>
      <c r="AC788" s="2">
        <v>10</v>
      </c>
      <c r="AD788" s="2">
        <v>12.5</v>
      </c>
      <c r="AE788" s="2">
        <v>125</v>
      </c>
      <c r="AF788" s="2">
        <v>25</v>
      </c>
      <c r="AG788" s="2">
        <v>25</v>
      </c>
      <c r="AH788" s="2">
        <v>100</v>
      </c>
      <c r="AI788" s="2">
        <v>25</v>
      </c>
      <c r="AJ788" s="2">
        <v>25</v>
      </c>
      <c r="AK788" s="2">
        <v>100</v>
      </c>
      <c r="AL788" s="2">
        <v>25</v>
      </c>
      <c r="AM788" s="2">
        <v>25</v>
      </c>
      <c r="AN788" s="2">
        <v>100</v>
      </c>
      <c r="AO788" s="2">
        <v>12.5</v>
      </c>
      <c r="AP788" s="2">
        <v>10.5</v>
      </c>
      <c r="AQ788" s="2">
        <v>84</v>
      </c>
      <c r="AR788" s="2">
        <v>100</v>
      </c>
      <c r="AS788" s="2">
        <v>98</v>
      </c>
      <c r="AT788" s="2">
        <v>98</v>
      </c>
      <c r="AU788" s="2">
        <v>625163077</v>
      </c>
      <c r="AV788" s="2">
        <v>568644805</v>
      </c>
      <c r="AW788" s="2">
        <v>90.96</v>
      </c>
      <c r="AX788" s="2">
        <v>847192228</v>
      </c>
      <c r="AY788" s="2">
        <v>812803270</v>
      </c>
      <c r="AZ788" s="2">
        <v>95.94</v>
      </c>
      <c r="BA788" s="2">
        <v>959490500</v>
      </c>
      <c r="BB788" s="2">
        <v>953392305</v>
      </c>
      <c r="BC788" s="2">
        <v>99.36</v>
      </c>
      <c r="BD788" s="2">
        <v>1223072933</v>
      </c>
      <c r="BE788" s="2">
        <v>1203742769</v>
      </c>
      <c r="BF788" s="2">
        <v>98.42</v>
      </c>
      <c r="BG788" s="2">
        <v>771526000</v>
      </c>
      <c r="BH788" s="2">
        <v>251330000</v>
      </c>
      <c r="BI788" s="2">
        <v>32.58</v>
      </c>
      <c r="BJ788" s="2">
        <v>4426444738</v>
      </c>
      <c r="BK788" s="2">
        <v>3789913149</v>
      </c>
      <c r="BL788" s="2">
        <v>85.62</v>
      </c>
      <c r="BM788" t="s">
        <v>1263</v>
      </c>
      <c r="BN788" s="3">
        <f t="shared" si="114"/>
        <v>625.16307700000004</v>
      </c>
      <c r="BO788" s="3">
        <f t="shared" si="115"/>
        <v>568.64480500000002</v>
      </c>
      <c r="BP788" s="3">
        <f t="shared" si="116"/>
        <v>847.192228</v>
      </c>
      <c r="BQ788" s="3">
        <f t="shared" si="117"/>
        <v>812.80327</v>
      </c>
      <c r="BR788" s="3">
        <f t="shared" si="118"/>
        <v>959.4905</v>
      </c>
      <c r="BS788" s="3">
        <f t="shared" si="119"/>
        <v>953.39230499999996</v>
      </c>
      <c r="BT788" s="3">
        <f t="shared" si="120"/>
        <v>1223.0729329999999</v>
      </c>
      <c r="BU788" s="3">
        <f t="shared" si="121"/>
        <v>1203.742769</v>
      </c>
      <c r="BV788" s="3">
        <f t="shared" si="122"/>
        <v>771.52599999999995</v>
      </c>
      <c r="BW788" s="3">
        <f t="shared" si="122"/>
        <v>251.33</v>
      </c>
    </row>
    <row r="789" spans="1:75" x14ac:dyDescent="0.25">
      <c r="A789">
        <v>506859452</v>
      </c>
      <c r="B789">
        <v>5</v>
      </c>
      <c r="C789" t="s">
        <v>75</v>
      </c>
      <c r="D789" t="s">
        <v>76</v>
      </c>
      <c r="E789">
        <v>2020</v>
      </c>
      <c r="F789" t="s">
        <v>77</v>
      </c>
      <c r="G789" t="s">
        <v>78</v>
      </c>
      <c r="H789">
        <v>2</v>
      </c>
      <c r="I789" t="s">
        <v>79</v>
      </c>
      <c r="J789">
        <v>126</v>
      </c>
      <c r="K789" t="s">
        <v>1201</v>
      </c>
      <c r="L789" t="s">
        <v>3037</v>
      </c>
      <c r="M789">
        <v>94</v>
      </c>
      <c r="N789" t="s">
        <v>3084</v>
      </c>
      <c r="O789">
        <v>6</v>
      </c>
      <c r="P789" t="s">
        <v>3094</v>
      </c>
      <c r="Q789">
        <v>39</v>
      </c>
      <c r="R789" t="s">
        <v>3131</v>
      </c>
      <c r="S789">
        <v>979</v>
      </c>
      <c r="T789" t="s">
        <v>1237</v>
      </c>
      <c r="U789">
        <v>29</v>
      </c>
      <c r="V789">
        <v>14</v>
      </c>
      <c r="W789" t="s">
        <v>1264</v>
      </c>
      <c r="X789">
        <v>1</v>
      </c>
      <c r="Y789" t="s">
        <v>83</v>
      </c>
      <c r="Z789">
        <v>1</v>
      </c>
      <c r="AA789" t="s">
        <v>84</v>
      </c>
      <c r="AB789">
        <v>1</v>
      </c>
      <c r="AC789" s="2">
        <v>12000</v>
      </c>
      <c r="AD789" s="2">
        <v>19642</v>
      </c>
      <c r="AE789" s="2">
        <v>163.68</v>
      </c>
      <c r="AF789" s="2">
        <v>24000</v>
      </c>
      <c r="AG789" s="2">
        <v>25780</v>
      </c>
      <c r="AH789" s="2">
        <v>107.42</v>
      </c>
      <c r="AI789" s="2">
        <v>31000</v>
      </c>
      <c r="AJ789" s="2">
        <v>25094</v>
      </c>
      <c r="AK789" s="2">
        <v>80.95</v>
      </c>
      <c r="AL789" s="2">
        <v>45906</v>
      </c>
      <c r="AM789" s="2">
        <v>56605</v>
      </c>
      <c r="AN789" s="2">
        <v>123.31</v>
      </c>
      <c r="AO789" s="2">
        <v>8879</v>
      </c>
      <c r="AP789" s="2">
        <v>4668</v>
      </c>
      <c r="AQ789" s="2">
        <v>52.57</v>
      </c>
      <c r="AR789" s="2">
        <v>136000</v>
      </c>
      <c r="AS789" s="2">
        <v>131789</v>
      </c>
      <c r="AT789" s="2">
        <v>96.9</v>
      </c>
      <c r="AU789" s="2">
        <v>1131691260</v>
      </c>
      <c r="AV789" s="2">
        <v>1043806005</v>
      </c>
      <c r="AW789" s="2">
        <v>92.23</v>
      </c>
      <c r="AX789" s="2">
        <v>1122443291</v>
      </c>
      <c r="AY789" s="2">
        <v>1080939532</v>
      </c>
      <c r="AZ789" s="2">
        <v>96.3</v>
      </c>
      <c r="BA789" s="2">
        <v>1524212122</v>
      </c>
      <c r="BB789" s="2">
        <v>1497722898</v>
      </c>
      <c r="BC789" s="2">
        <v>98.26</v>
      </c>
      <c r="BD789" s="2">
        <v>2273865000</v>
      </c>
      <c r="BE789" s="2">
        <v>2126389850</v>
      </c>
      <c r="BF789" s="2">
        <v>93.51</v>
      </c>
      <c r="BG789" s="2">
        <v>1852770000</v>
      </c>
      <c r="BH789" s="2">
        <v>505381105</v>
      </c>
      <c r="BI789" s="2">
        <v>27.28</v>
      </c>
      <c r="BJ789" s="2">
        <v>7904981673</v>
      </c>
      <c r="BK789" s="2">
        <v>6254239390</v>
      </c>
      <c r="BL789" s="2">
        <v>79.12</v>
      </c>
      <c r="BM789" t="s">
        <v>1265</v>
      </c>
      <c r="BN789" s="3">
        <f t="shared" si="114"/>
        <v>1131.6912600000001</v>
      </c>
      <c r="BO789" s="3">
        <f t="shared" si="115"/>
        <v>1043.8060049999999</v>
      </c>
      <c r="BP789" s="3">
        <f t="shared" si="116"/>
        <v>1122.443291</v>
      </c>
      <c r="BQ789" s="3">
        <f t="shared" si="117"/>
        <v>1080.9395320000001</v>
      </c>
      <c r="BR789" s="3">
        <f t="shared" si="118"/>
        <v>1524.2121219999999</v>
      </c>
      <c r="BS789" s="3">
        <f t="shared" si="119"/>
        <v>1497.722898</v>
      </c>
      <c r="BT789" s="3">
        <f t="shared" si="120"/>
        <v>2273.8649999999998</v>
      </c>
      <c r="BU789" s="3">
        <f t="shared" si="121"/>
        <v>2126.38985</v>
      </c>
      <c r="BV789" s="3">
        <f t="shared" si="122"/>
        <v>1852.77</v>
      </c>
      <c r="BW789" s="3">
        <f t="shared" si="122"/>
        <v>505.38110499999999</v>
      </c>
    </row>
    <row r="790" spans="1:75" x14ac:dyDescent="0.25">
      <c r="A790">
        <v>506859452</v>
      </c>
      <c r="B790">
        <v>5</v>
      </c>
      <c r="C790" t="s">
        <v>75</v>
      </c>
      <c r="D790" t="s">
        <v>76</v>
      </c>
      <c r="E790">
        <v>2020</v>
      </c>
      <c r="F790" t="s">
        <v>77</v>
      </c>
      <c r="G790" t="s">
        <v>78</v>
      </c>
      <c r="H790">
        <v>2</v>
      </c>
      <c r="I790" t="s">
        <v>79</v>
      </c>
      <c r="J790">
        <v>126</v>
      </c>
      <c r="K790" t="s">
        <v>1201</v>
      </c>
      <c r="L790" t="s">
        <v>3037</v>
      </c>
      <c r="M790">
        <v>94</v>
      </c>
      <c r="N790" t="s">
        <v>3084</v>
      </c>
      <c r="O790">
        <v>6</v>
      </c>
      <c r="P790" t="s">
        <v>3094</v>
      </c>
      <c r="Q790">
        <v>39</v>
      </c>
      <c r="R790" t="s">
        <v>3131</v>
      </c>
      <c r="S790">
        <v>979</v>
      </c>
      <c r="T790" t="s">
        <v>1237</v>
      </c>
      <c r="U790">
        <v>29</v>
      </c>
      <c r="V790">
        <v>15</v>
      </c>
      <c r="W790" t="s">
        <v>1266</v>
      </c>
      <c r="X790">
        <v>3</v>
      </c>
      <c r="Y790" t="s">
        <v>128</v>
      </c>
      <c r="Z790">
        <v>1</v>
      </c>
      <c r="AA790" t="s">
        <v>84</v>
      </c>
      <c r="AB790">
        <v>1</v>
      </c>
      <c r="AC790" s="2">
        <v>0.3</v>
      </c>
      <c r="AD790" s="2">
        <v>0.1</v>
      </c>
      <c r="AE790" s="2">
        <v>33.33</v>
      </c>
      <c r="AF790" s="2">
        <v>0.6</v>
      </c>
      <c r="AG790" s="2">
        <v>1.5</v>
      </c>
      <c r="AH790" s="2">
        <v>250</v>
      </c>
      <c r="AI790" s="2">
        <v>1.1000000000000001</v>
      </c>
      <c r="AJ790" s="2">
        <v>1.1000000000000001</v>
      </c>
      <c r="AK790" s="2">
        <v>100</v>
      </c>
      <c r="AL790" s="2">
        <v>1.6</v>
      </c>
      <c r="AM790" s="2">
        <v>1.89</v>
      </c>
      <c r="AN790" s="2">
        <v>118.13</v>
      </c>
      <c r="AO790" s="2">
        <v>2.1</v>
      </c>
      <c r="AP790" s="2">
        <v>1.89</v>
      </c>
      <c r="AQ790" s="2">
        <v>90</v>
      </c>
      <c r="AR790" s="2" t="s">
        <v>95</v>
      </c>
      <c r="AS790" s="2" t="s">
        <v>95</v>
      </c>
      <c r="AT790" s="2" t="s">
        <v>95</v>
      </c>
      <c r="AU790" s="2">
        <v>2777873206</v>
      </c>
      <c r="AV790" s="2">
        <v>2696842011</v>
      </c>
      <c r="AW790" s="2">
        <v>97.08</v>
      </c>
      <c r="AX790" s="2">
        <v>934518125</v>
      </c>
      <c r="AY790" s="2">
        <v>904843349</v>
      </c>
      <c r="AZ790" s="2">
        <v>96.82</v>
      </c>
      <c r="BA790" s="2">
        <v>1140000000</v>
      </c>
      <c r="BB790" s="2">
        <v>1136956133</v>
      </c>
      <c r="BC790" s="2">
        <v>99.73</v>
      </c>
      <c r="BD790" s="2">
        <v>1565195000</v>
      </c>
      <c r="BE790" s="2">
        <v>1519016715</v>
      </c>
      <c r="BF790" s="2">
        <v>97.05</v>
      </c>
      <c r="BG790" s="2">
        <v>834200000</v>
      </c>
      <c r="BH790" s="2">
        <v>262104000</v>
      </c>
      <c r="BI790" s="2">
        <v>31.42</v>
      </c>
      <c r="BJ790" s="2">
        <v>7251786331</v>
      </c>
      <c r="BK790" s="2">
        <v>6519762208</v>
      </c>
      <c r="BL790" s="2">
        <v>89.91</v>
      </c>
      <c r="BM790" t="s">
        <v>1267</v>
      </c>
      <c r="BN790" s="3">
        <f t="shared" si="114"/>
        <v>2777.8732060000002</v>
      </c>
      <c r="BO790" s="3">
        <f t="shared" si="115"/>
        <v>2696.8420110000002</v>
      </c>
      <c r="BP790" s="3">
        <f t="shared" si="116"/>
        <v>934.51812500000005</v>
      </c>
      <c r="BQ790" s="3">
        <f t="shared" si="117"/>
        <v>904.84334899999999</v>
      </c>
      <c r="BR790" s="3">
        <f t="shared" si="118"/>
        <v>1140</v>
      </c>
      <c r="BS790" s="3">
        <f t="shared" si="119"/>
        <v>1136.9561329999999</v>
      </c>
      <c r="BT790" s="3">
        <f t="shared" si="120"/>
        <v>1565.1949999999999</v>
      </c>
      <c r="BU790" s="3">
        <f t="shared" si="121"/>
        <v>1519.016715</v>
      </c>
      <c r="BV790" s="3">
        <f t="shared" si="122"/>
        <v>834.2</v>
      </c>
      <c r="BW790" s="3">
        <f t="shared" si="122"/>
        <v>262.10399999999998</v>
      </c>
    </row>
    <row r="791" spans="1:75" x14ac:dyDescent="0.25">
      <c r="A791">
        <v>506859452</v>
      </c>
      <c r="B791">
        <v>5</v>
      </c>
      <c r="C791" t="s">
        <v>75</v>
      </c>
      <c r="D791" t="s">
        <v>76</v>
      </c>
      <c r="E791">
        <v>2020</v>
      </c>
      <c r="F791" t="s">
        <v>77</v>
      </c>
      <c r="G791" t="s">
        <v>78</v>
      </c>
      <c r="H791">
        <v>2</v>
      </c>
      <c r="I791" t="s">
        <v>79</v>
      </c>
      <c r="J791">
        <v>126</v>
      </c>
      <c r="K791" t="s">
        <v>1201</v>
      </c>
      <c r="L791" t="s">
        <v>3037</v>
      </c>
      <c r="M791">
        <v>94</v>
      </c>
      <c r="N791" t="s">
        <v>3084</v>
      </c>
      <c r="O791">
        <v>6</v>
      </c>
      <c r="P791" t="s">
        <v>3094</v>
      </c>
      <c r="Q791">
        <v>39</v>
      </c>
      <c r="R791" t="s">
        <v>3131</v>
      </c>
      <c r="S791">
        <v>979</v>
      </c>
      <c r="T791" t="s">
        <v>1237</v>
      </c>
      <c r="U791">
        <v>29</v>
      </c>
      <c r="V791">
        <v>16</v>
      </c>
      <c r="W791" t="s">
        <v>1268</v>
      </c>
      <c r="X791">
        <v>3</v>
      </c>
      <c r="Y791" t="s">
        <v>128</v>
      </c>
      <c r="Z791">
        <v>1</v>
      </c>
      <c r="AA791" t="s">
        <v>84</v>
      </c>
      <c r="AB791">
        <v>1</v>
      </c>
      <c r="AC791" s="2">
        <v>1</v>
      </c>
      <c r="AD791" s="2">
        <v>1</v>
      </c>
      <c r="AE791" s="2">
        <v>100</v>
      </c>
      <c r="AF791" s="2">
        <v>4</v>
      </c>
      <c r="AG791" s="2">
        <v>4</v>
      </c>
      <c r="AH791" s="2">
        <v>100</v>
      </c>
      <c r="AI791" s="2">
        <v>9</v>
      </c>
      <c r="AJ791" s="2">
        <v>9</v>
      </c>
      <c r="AK791" s="2">
        <v>100</v>
      </c>
      <c r="AL791" s="2">
        <v>14</v>
      </c>
      <c r="AM791" s="2">
        <v>14</v>
      </c>
      <c r="AN791" s="2">
        <v>100</v>
      </c>
      <c r="AO791" s="2">
        <v>18</v>
      </c>
      <c r="AP791" s="2">
        <v>14</v>
      </c>
      <c r="AQ791" s="2">
        <v>77.78</v>
      </c>
      <c r="AR791" s="2" t="s">
        <v>95</v>
      </c>
      <c r="AS791" s="2" t="s">
        <v>95</v>
      </c>
      <c r="AT791" s="2" t="s">
        <v>95</v>
      </c>
      <c r="AU791" s="2">
        <v>2489515766</v>
      </c>
      <c r="AV791" s="2">
        <v>2331546862</v>
      </c>
      <c r="AW791" s="2">
        <v>93.65</v>
      </c>
      <c r="AX791" s="2">
        <v>1276371997</v>
      </c>
      <c r="AY791" s="2">
        <v>1239148765</v>
      </c>
      <c r="AZ791" s="2">
        <v>97.08</v>
      </c>
      <c r="BA791" s="2">
        <v>2204395131</v>
      </c>
      <c r="BB791" s="2">
        <v>2171714511</v>
      </c>
      <c r="BC791" s="2">
        <v>98.52</v>
      </c>
      <c r="BD791" s="2">
        <v>1858243628</v>
      </c>
      <c r="BE791" s="2">
        <v>1829209467</v>
      </c>
      <c r="BF791" s="2">
        <v>98.44</v>
      </c>
      <c r="BG791" s="2">
        <v>1367252000</v>
      </c>
      <c r="BH791" s="2">
        <v>412238000</v>
      </c>
      <c r="BI791" s="2">
        <v>30.15</v>
      </c>
      <c r="BJ791" s="2">
        <v>9195778522</v>
      </c>
      <c r="BK791" s="2">
        <v>7983857605</v>
      </c>
      <c r="BL791" s="2">
        <v>86.82</v>
      </c>
      <c r="BM791" t="s">
        <v>1269</v>
      </c>
      <c r="BN791" s="3">
        <f t="shared" si="114"/>
        <v>2489.515766</v>
      </c>
      <c r="BO791" s="3">
        <f t="shared" si="115"/>
        <v>2331.5468620000001</v>
      </c>
      <c r="BP791" s="3">
        <f t="shared" si="116"/>
        <v>1276.371997</v>
      </c>
      <c r="BQ791" s="3">
        <f t="shared" si="117"/>
        <v>1239.1487649999999</v>
      </c>
      <c r="BR791" s="3">
        <f t="shared" si="118"/>
        <v>2204.3951310000002</v>
      </c>
      <c r="BS791" s="3">
        <f t="shared" si="119"/>
        <v>2171.7145110000001</v>
      </c>
      <c r="BT791" s="3">
        <f t="shared" si="120"/>
        <v>1858.2436279999999</v>
      </c>
      <c r="BU791" s="3">
        <f t="shared" si="121"/>
        <v>1829.2094669999999</v>
      </c>
      <c r="BV791" s="3">
        <f t="shared" si="122"/>
        <v>1367.252</v>
      </c>
      <c r="BW791" s="3">
        <f t="shared" si="122"/>
        <v>412.238</v>
      </c>
    </row>
    <row r="792" spans="1:75" x14ac:dyDescent="0.25">
      <c r="A792">
        <v>506859452</v>
      </c>
      <c r="B792">
        <v>5</v>
      </c>
      <c r="C792" t="s">
        <v>75</v>
      </c>
      <c r="D792" t="s">
        <v>76</v>
      </c>
      <c r="E792">
        <v>2020</v>
      </c>
      <c r="F792" t="s">
        <v>77</v>
      </c>
      <c r="G792" t="s">
        <v>78</v>
      </c>
      <c r="H792">
        <v>2</v>
      </c>
      <c r="I792" t="s">
        <v>79</v>
      </c>
      <c r="J792">
        <v>126</v>
      </c>
      <c r="K792" t="s">
        <v>1201</v>
      </c>
      <c r="L792" t="s">
        <v>3037</v>
      </c>
      <c r="M792">
        <v>94</v>
      </c>
      <c r="N792" t="s">
        <v>3084</v>
      </c>
      <c r="O792">
        <v>6</v>
      </c>
      <c r="P792" t="s">
        <v>3094</v>
      </c>
      <c r="Q792">
        <v>39</v>
      </c>
      <c r="R792" t="s">
        <v>3131</v>
      </c>
      <c r="S792">
        <v>979</v>
      </c>
      <c r="T792" t="s">
        <v>1237</v>
      </c>
      <c r="U792">
        <v>29</v>
      </c>
      <c r="V792">
        <v>17</v>
      </c>
      <c r="W792" t="s">
        <v>1270</v>
      </c>
      <c r="X792">
        <v>4</v>
      </c>
      <c r="Y792" t="s">
        <v>674</v>
      </c>
      <c r="Z792">
        <v>1</v>
      </c>
      <c r="AA792" t="s">
        <v>84</v>
      </c>
      <c r="AB792">
        <v>1</v>
      </c>
      <c r="AC792" s="2">
        <v>150</v>
      </c>
      <c r="AD792" s="2">
        <v>137</v>
      </c>
      <c r="AE792" s="2">
        <v>109.49</v>
      </c>
      <c r="AF792" s="2">
        <v>130</v>
      </c>
      <c r="AG792" s="2">
        <v>149</v>
      </c>
      <c r="AH792" s="2">
        <v>87.25</v>
      </c>
      <c r="AI792" s="2">
        <v>130</v>
      </c>
      <c r="AJ792" s="2">
        <v>97</v>
      </c>
      <c r="AK792" s="2">
        <v>134.02000000000001</v>
      </c>
      <c r="AL792" s="2">
        <v>95</v>
      </c>
      <c r="AM792" s="2">
        <v>123</v>
      </c>
      <c r="AN792" s="2">
        <v>77.239999999999995</v>
      </c>
      <c r="AO792" s="2">
        <v>90</v>
      </c>
      <c r="AP792" s="2">
        <v>120</v>
      </c>
      <c r="AQ792" s="2">
        <v>75</v>
      </c>
      <c r="AR792" s="2" t="s">
        <v>95</v>
      </c>
      <c r="AS792" s="2" t="s">
        <v>95</v>
      </c>
      <c r="AT792" s="2" t="s">
        <v>95</v>
      </c>
      <c r="AU792" s="2">
        <v>693556769</v>
      </c>
      <c r="AV792" s="2">
        <v>529535327</v>
      </c>
      <c r="AW792" s="2">
        <v>76.349999999999994</v>
      </c>
      <c r="AX792" s="2">
        <v>1038717973</v>
      </c>
      <c r="AY792" s="2">
        <v>1011375806</v>
      </c>
      <c r="AZ792" s="2">
        <v>97.37</v>
      </c>
      <c r="BA792" s="2">
        <v>1960519863</v>
      </c>
      <c r="BB792" s="2">
        <v>1823914683</v>
      </c>
      <c r="BC792" s="2">
        <v>93.03</v>
      </c>
      <c r="BD792" s="2">
        <v>1646283023</v>
      </c>
      <c r="BE792" s="2">
        <v>1554667766</v>
      </c>
      <c r="BF792" s="2">
        <v>94.44</v>
      </c>
      <c r="BG792" s="2">
        <v>961944000</v>
      </c>
      <c r="BH792" s="2">
        <v>232650000</v>
      </c>
      <c r="BI792" s="2">
        <v>24.19</v>
      </c>
      <c r="BJ792" s="2">
        <v>6301021628</v>
      </c>
      <c r="BK792" s="2">
        <v>5152143582</v>
      </c>
      <c r="BL792" s="2">
        <v>81.77</v>
      </c>
      <c r="BM792" t="s">
        <v>1271</v>
      </c>
      <c r="BN792" s="3">
        <f t="shared" si="114"/>
        <v>693.55676900000003</v>
      </c>
      <c r="BO792" s="3">
        <f t="shared" si="115"/>
        <v>529.53532700000005</v>
      </c>
      <c r="BP792" s="3">
        <f t="shared" si="116"/>
        <v>1038.717973</v>
      </c>
      <c r="BQ792" s="3">
        <f t="shared" si="117"/>
        <v>1011.375806</v>
      </c>
      <c r="BR792" s="3">
        <f t="shared" si="118"/>
        <v>1960.519863</v>
      </c>
      <c r="BS792" s="3">
        <f t="shared" si="119"/>
        <v>1823.914683</v>
      </c>
      <c r="BT792" s="3">
        <f t="shared" si="120"/>
        <v>1646.283023</v>
      </c>
      <c r="BU792" s="3">
        <f t="shared" si="121"/>
        <v>1554.667766</v>
      </c>
      <c r="BV792" s="3">
        <f t="shared" si="122"/>
        <v>961.94399999999996</v>
      </c>
      <c r="BW792" s="3">
        <f t="shared" si="122"/>
        <v>232.65</v>
      </c>
    </row>
    <row r="793" spans="1:75" x14ac:dyDescent="0.25">
      <c r="A793">
        <v>506859452</v>
      </c>
      <c r="B793">
        <v>5</v>
      </c>
      <c r="C793" t="s">
        <v>75</v>
      </c>
      <c r="D793" t="s">
        <v>76</v>
      </c>
      <c r="E793">
        <v>2020</v>
      </c>
      <c r="F793" t="s">
        <v>77</v>
      </c>
      <c r="G793" t="s">
        <v>78</v>
      </c>
      <c r="H793">
        <v>2</v>
      </c>
      <c r="I793" t="s">
        <v>79</v>
      </c>
      <c r="J793">
        <v>126</v>
      </c>
      <c r="K793" t="s">
        <v>1201</v>
      </c>
      <c r="L793" t="s">
        <v>3037</v>
      </c>
      <c r="M793">
        <v>94</v>
      </c>
      <c r="N793" t="s">
        <v>3084</v>
      </c>
      <c r="O793">
        <v>6</v>
      </c>
      <c r="P793" t="s">
        <v>3094</v>
      </c>
      <c r="Q793">
        <v>39</v>
      </c>
      <c r="R793" t="s">
        <v>3131</v>
      </c>
      <c r="S793">
        <v>979</v>
      </c>
      <c r="T793" t="s">
        <v>1237</v>
      </c>
      <c r="U793">
        <v>29</v>
      </c>
      <c r="V793">
        <v>18</v>
      </c>
      <c r="W793" t="s">
        <v>1272</v>
      </c>
      <c r="X793">
        <v>1</v>
      </c>
      <c r="Y793" t="s">
        <v>83</v>
      </c>
      <c r="Z793">
        <v>1</v>
      </c>
      <c r="AA793" t="s">
        <v>84</v>
      </c>
      <c r="AB793">
        <v>1</v>
      </c>
      <c r="AC793" s="2">
        <v>1343</v>
      </c>
      <c r="AD793" s="2">
        <v>1343</v>
      </c>
      <c r="AE793" s="2">
        <v>100</v>
      </c>
      <c r="AF793" s="2">
        <v>3000</v>
      </c>
      <c r="AG793" s="2">
        <v>2719</v>
      </c>
      <c r="AH793" s="2">
        <v>90.63</v>
      </c>
      <c r="AI793" s="2">
        <v>3438</v>
      </c>
      <c r="AJ793" s="2">
        <v>3470</v>
      </c>
      <c r="AK793" s="2">
        <v>100.93</v>
      </c>
      <c r="AL793" s="2">
        <v>3000</v>
      </c>
      <c r="AM793" s="2">
        <v>3328</v>
      </c>
      <c r="AN793" s="2">
        <v>110.93</v>
      </c>
      <c r="AO793" s="2">
        <v>1140</v>
      </c>
      <c r="AP793" s="2">
        <v>1105</v>
      </c>
      <c r="AQ793" s="2">
        <v>96.93</v>
      </c>
      <c r="AR793" s="2">
        <v>12000</v>
      </c>
      <c r="AS793" s="2">
        <v>11965</v>
      </c>
      <c r="AT793" s="2">
        <v>99.71</v>
      </c>
      <c r="AU793" s="2">
        <v>764920366</v>
      </c>
      <c r="AV793" s="2">
        <v>651313030</v>
      </c>
      <c r="AW793" s="2">
        <v>85.15</v>
      </c>
      <c r="AX793" s="2">
        <v>1110474784</v>
      </c>
      <c r="AY793" s="2">
        <v>1054739201</v>
      </c>
      <c r="AZ793" s="2">
        <v>94.98</v>
      </c>
      <c r="BA793" s="2">
        <v>1372672000</v>
      </c>
      <c r="BB793" s="2">
        <v>1363828199</v>
      </c>
      <c r="BC793" s="2">
        <v>99.36</v>
      </c>
      <c r="BD793" s="2">
        <v>1759638000</v>
      </c>
      <c r="BE793" s="2">
        <v>1666139667</v>
      </c>
      <c r="BF793" s="2">
        <v>94.69</v>
      </c>
      <c r="BG793" s="2">
        <v>1215180000</v>
      </c>
      <c r="BH793" s="2">
        <v>392180000</v>
      </c>
      <c r="BI793" s="2">
        <v>32.270000000000003</v>
      </c>
      <c r="BJ793" s="2">
        <v>6222885150</v>
      </c>
      <c r="BK793" s="2">
        <v>5128200097</v>
      </c>
      <c r="BL793" s="2">
        <v>82.41</v>
      </c>
      <c r="BM793" t="s">
        <v>1273</v>
      </c>
      <c r="BN793" s="3">
        <f t="shared" si="114"/>
        <v>764.92036599999994</v>
      </c>
      <c r="BO793" s="3">
        <f t="shared" si="115"/>
        <v>651.31303000000003</v>
      </c>
      <c r="BP793" s="3">
        <f t="shared" si="116"/>
        <v>1110.474784</v>
      </c>
      <c r="BQ793" s="3">
        <f t="shared" si="117"/>
        <v>1054.7392010000001</v>
      </c>
      <c r="BR793" s="3">
        <f t="shared" si="118"/>
        <v>1372.672</v>
      </c>
      <c r="BS793" s="3">
        <f t="shared" si="119"/>
        <v>1363.828199</v>
      </c>
      <c r="BT793" s="3">
        <f t="shared" si="120"/>
        <v>1759.6379999999999</v>
      </c>
      <c r="BU793" s="3">
        <f t="shared" si="121"/>
        <v>1666.1396669999999</v>
      </c>
      <c r="BV793" s="3">
        <f t="shared" si="122"/>
        <v>1215.18</v>
      </c>
      <c r="BW793" s="3">
        <f t="shared" si="122"/>
        <v>392.18</v>
      </c>
    </row>
    <row r="794" spans="1:75" x14ac:dyDescent="0.25">
      <c r="A794">
        <v>506859452</v>
      </c>
      <c r="B794">
        <v>5</v>
      </c>
      <c r="C794" t="s">
        <v>75</v>
      </c>
      <c r="D794" t="s">
        <v>76</v>
      </c>
      <c r="E794">
        <v>2020</v>
      </c>
      <c r="F794" t="s">
        <v>77</v>
      </c>
      <c r="G794" t="s">
        <v>78</v>
      </c>
      <c r="H794">
        <v>2</v>
      </c>
      <c r="I794" t="s">
        <v>79</v>
      </c>
      <c r="J794">
        <v>126</v>
      </c>
      <c r="K794" t="s">
        <v>1201</v>
      </c>
      <c r="L794" t="s">
        <v>3037</v>
      </c>
      <c r="M794">
        <v>94</v>
      </c>
      <c r="N794" t="s">
        <v>3084</v>
      </c>
      <c r="O794">
        <v>6</v>
      </c>
      <c r="P794" t="s">
        <v>3094</v>
      </c>
      <c r="Q794">
        <v>39</v>
      </c>
      <c r="R794" t="s">
        <v>3131</v>
      </c>
      <c r="S794">
        <v>979</v>
      </c>
      <c r="T794" t="s">
        <v>1237</v>
      </c>
      <c r="U794">
        <v>29</v>
      </c>
      <c r="V794">
        <v>19</v>
      </c>
      <c r="W794" t="s">
        <v>1274</v>
      </c>
      <c r="X794">
        <v>1</v>
      </c>
      <c r="Y794" t="s">
        <v>83</v>
      </c>
      <c r="Z794">
        <v>1</v>
      </c>
      <c r="AA794" t="s">
        <v>84</v>
      </c>
      <c r="AB794">
        <v>1</v>
      </c>
      <c r="AC794" s="2">
        <v>169</v>
      </c>
      <c r="AD794" s="2">
        <v>229</v>
      </c>
      <c r="AE794" s="2">
        <v>135.5</v>
      </c>
      <c r="AF794" s="2">
        <v>400</v>
      </c>
      <c r="AG794" s="2">
        <v>402</v>
      </c>
      <c r="AH794" s="2">
        <v>100.5</v>
      </c>
      <c r="AI794" s="2">
        <v>400</v>
      </c>
      <c r="AJ794" s="2">
        <v>440</v>
      </c>
      <c r="AK794" s="2">
        <v>110</v>
      </c>
      <c r="AL794" s="2">
        <v>400</v>
      </c>
      <c r="AM794" s="2">
        <v>579</v>
      </c>
      <c r="AN794" s="2">
        <v>144.75</v>
      </c>
      <c r="AO794" s="2">
        <v>96</v>
      </c>
      <c r="AP794" s="2">
        <v>96</v>
      </c>
      <c r="AQ794" s="2">
        <v>100</v>
      </c>
      <c r="AR794" s="2">
        <v>1746</v>
      </c>
      <c r="AS794" s="2">
        <v>1746</v>
      </c>
      <c r="AT794" s="2">
        <v>100</v>
      </c>
      <c r="AU794" s="2">
        <v>650000000</v>
      </c>
      <c r="AV794" s="2">
        <v>520724732</v>
      </c>
      <c r="AW794" s="2">
        <v>80.11</v>
      </c>
      <c r="AX794" s="2">
        <v>1135408367</v>
      </c>
      <c r="AY794" s="2">
        <v>1001904025</v>
      </c>
      <c r="AZ794" s="2">
        <v>88.24</v>
      </c>
      <c r="BA794" s="2">
        <v>1308099900</v>
      </c>
      <c r="BB794" s="2">
        <v>1301855400</v>
      </c>
      <c r="BC794" s="2">
        <v>99.52</v>
      </c>
      <c r="BD794" s="2">
        <v>1837735000</v>
      </c>
      <c r="BE794" s="2">
        <v>1790361000</v>
      </c>
      <c r="BF794" s="2">
        <v>97.42</v>
      </c>
      <c r="BG794" s="2">
        <v>900299000</v>
      </c>
      <c r="BH794" s="2">
        <v>270475000</v>
      </c>
      <c r="BI794" s="2">
        <v>30.04</v>
      </c>
      <c r="BJ794" s="2">
        <v>5831542267</v>
      </c>
      <c r="BK794" s="2">
        <v>4885320157</v>
      </c>
      <c r="BL794" s="2">
        <v>83.77</v>
      </c>
      <c r="BM794" t="s">
        <v>1275</v>
      </c>
      <c r="BN794" s="3">
        <f t="shared" si="114"/>
        <v>650</v>
      </c>
      <c r="BO794" s="3">
        <f t="shared" si="115"/>
        <v>520.72473200000002</v>
      </c>
      <c r="BP794" s="3">
        <f t="shared" si="116"/>
        <v>1135.408367</v>
      </c>
      <c r="BQ794" s="3">
        <f t="shared" si="117"/>
        <v>1001.904025</v>
      </c>
      <c r="BR794" s="3">
        <f t="shared" si="118"/>
        <v>1308.0998999999999</v>
      </c>
      <c r="BS794" s="3">
        <f t="shared" si="119"/>
        <v>1301.8553999999999</v>
      </c>
      <c r="BT794" s="3">
        <f t="shared" si="120"/>
        <v>1837.7349999999999</v>
      </c>
      <c r="BU794" s="3">
        <f t="shared" si="121"/>
        <v>1790.3610000000001</v>
      </c>
      <c r="BV794" s="3">
        <f t="shared" si="122"/>
        <v>900.29899999999998</v>
      </c>
      <c r="BW794" s="3">
        <f t="shared" si="122"/>
        <v>270.47500000000002</v>
      </c>
    </row>
    <row r="795" spans="1:75" x14ac:dyDescent="0.25">
      <c r="A795">
        <v>506859452</v>
      </c>
      <c r="B795">
        <v>5</v>
      </c>
      <c r="C795" t="s">
        <v>75</v>
      </c>
      <c r="D795" t="s">
        <v>76</v>
      </c>
      <c r="E795">
        <v>2020</v>
      </c>
      <c r="F795" t="s">
        <v>77</v>
      </c>
      <c r="G795" t="s">
        <v>78</v>
      </c>
      <c r="H795">
        <v>2</v>
      </c>
      <c r="I795" t="s">
        <v>79</v>
      </c>
      <c r="J795">
        <v>126</v>
      </c>
      <c r="K795" t="s">
        <v>1201</v>
      </c>
      <c r="L795" t="s">
        <v>3037</v>
      </c>
      <c r="M795">
        <v>94</v>
      </c>
      <c r="N795" t="s">
        <v>3084</v>
      </c>
      <c r="O795">
        <v>6</v>
      </c>
      <c r="P795" t="s">
        <v>3094</v>
      </c>
      <c r="Q795">
        <v>39</v>
      </c>
      <c r="R795" t="s">
        <v>3131</v>
      </c>
      <c r="S795">
        <v>979</v>
      </c>
      <c r="T795" t="s">
        <v>1237</v>
      </c>
      <c r="U795">
        <v>29</v>
      </c>
      <c r="V795">
        <v>20</v>
      </c>
      <c r="W795" t="s">
        <v>1276</v>
      </c>
      <c r="X795">
        <v>2</v>
      </c>
      <c r="Y795" t="s">
        <v>94</v>
      </c>
      <c r="Z795">
        <v>1</v>
      </c>
      <c r="AA795" t="s">
        <v>84</v>
      </c>
      <c r="AB795">
        <v>1</v>
      </c>
      <c r="AC795" s="2">
        <v>0</v>
      </c>
      <c r="AD795" s="2">
        <v>0</v>
      </c>
      <c r="AE795" s="2">
        <v>0</v>
      </c>
      <c r="AF795" s="2">
        <v>0</v>
      </c>
      <c r="AG795" s="2">
        <v>0</v>
      </c>
      <c r="AH795" s="2">
        <v>0</v>
      </c>
      <c r="AI795" s="2">
        <v>0</v>
      </c>
      <c r="AJ795" s="2">
        <v>0</v>
      </c>
      <c r="AK795" s="2">
        <v>0</v>
      </c>
      <c r="AL795" s="2">
        <v>100</v>
      </c>
      <c r="AM795" s="2">
        <v>95</v>
      </c>
      <c r="AN795" s="2">
        <v>95</v>
      </c>
      <c r="AO795" s="2">
        <v>100</v>
      </c>
      <c r="AP795" s="2">
        <v>2.63</v>
      </c>
      <c r="AQ795" s="2">
        <v>2.63</v>
      </c>
      <c r="AR795" s="2" t="s">
        <v>95</v>
      </c>
      <c r="AS795" s="2" t="s">
        <v>95</v>
      </c>
      <c r="AT795" s="2" t="s">
        <v>95</v>
      </c>
      <c r="AU795" s="2">
        <v>0</v>
      </c>
      <c r="AV795" s="2">
        <v>0</v>
      </c>
      <c r="AW795" s="2">
        <v>0</v>
      </c>
      <c r="AX795" s="2">
        <v>0</v>
      </c>
      <c r="AY795" s="2">
        <v>0</v>
      </c>
      <c r="AZ795" s="2">
        <v>0</v>
      </c>
      <c r="BA795" s="2">
        <v>0</v>
      </c>
      <c r="BB795" s="2">
        <v>0</v>
      </c>
      <c r="BC795" s="2">
        <v>0</v>
      </c>
      <c r="BD795" s="2">
        <v>235221145</v>
      </c>
      <c r="BE795" s="2">
        <v>111937478</v>
      </c>
      <c r="BF795" s="2">
        <v>47.59</v>
      </c>
      <c r="BG795" s="2">
        <v>234055000</v>
      </c>
      <c r="BH795" s="2">
        <v>724267</v>
      </c>
      <c r="BI795" s="2">
        <v>0.31</v>
      </c>
      <c r="BJ795" s="2">
        <v>469276145</v>
      </c>
      <c r="BK795" s="2">
        <v>112661745</v>
      </c>
      <c r="BL795" s="2">
        <v>24.01</v>
      </c>
      <c r="BM795" t="s">
        <v>1277</v>
      </c>
      <c r="BN795" s="3">
        <f t="shared" si="114"/>
        <v>0</v>
      </c>
      <c r="BO795" s="3">
        <f t="shared" si="115"/>
        <v>0</v>
      </c>
      <c r="BP795" s="3">
        <f t="shared" si="116"/>
        <v>0</v>
      </c>
      <c r="BQ795" s="3">
        <f t="shared" si="117"/>
        <v>0</v>
      </c>
      <c r="BR795" s="3">
        <f t="shared" si="118"/>
        <v>0</v>
      </c>
      <c r="BS795" s="3">
        <f t="shared" si="119"/>
        <v>0</v>
      </c>
      <c r="BT795" s="3">
        <f t="shared" si="120"/>
        <v>235.22114500000001</v>
      </c>
      <c r="BU795" s="3">
        <f t="shared" si="121"/>
        <v>111.937478</v>
      </c>
      <c r="BV795" s="3">
        <f t="shared" si="122"/>
        <v>234.05500000000001</v>
      </c>
      <c r="BW795" s="3">
        <f t="shared" si="122"/>
        <v>0.72426699999999999</v>
      </c>
    </row>
    <row r="796" spans="1:75" x14ac:dyDescent="0.25">
      <c r="A796">
        <v>506859452</v>
      </c>
      <c r="B796">
        <v>5</v>
      </c>
      <c r="C796" t="s">
        <v>75</v>
      </c>
      <c r="D796" t="s">
        <v>76</v>
      </c>
      <c r="E796">
        <v>2020</v>
      </c>
      <c r="F796" t="s">
        <v>77</v>
      </c>
      <c r="G796" t="s">
        <v>78</v>
      </c>
      <c r="H796">
        <v>2</v>
      </c>
      <c r="I796" t="s">
        <v>79</v>
      </c>
      <c r="J796">
        <v>126</v>
      </c>
      <c r="K796" t="s">
        <v>1201</v>
      </c>
      <c r="L796" t="s">
        <v>3037</v>
      </c>
      <c r="M796">
        <v>94</v>
      </c>
      <c r="N796" t="s">
        <v>3084</v>
      </c>
      <c r="O796">
        <v>6</v>
      </c>
      <c r="P796" t="s">
        <v>3094</v>
      </c>
      <c r="Q796">
        <v>39</v>
      </c>
      <c r="R796" t="s">
        <v>3131</v>
      </c>
      <c r="S796">
        <v>981</v>
      </c>
      <c r="T796" t="s">
        <v>1278</v>
      </c>
      <c r="U796">
        <v>29</v>
      </c>
      <c r="V796">
        <v>1</v>
      </c>
      <c r="W796" t="s">
        <v>1279</v>
      </c>
      <c r="X796">
        <v>1</v>
      </c>
      <c r="Y796" t="s">
        <v>83</v>
      </c>
      <c r="Z796">
        <v>1</v>
      </c>
      <c r="AA796" t="s">
        <v>84</v>
      </c>
      <c r="AB796">
        <v>1</v>
      </c>
      <c r="AC796" s="2">
        <v>6250</v>
      </c>
      <c r="AD796" s="2">
        <v>7504</v>
      </c>
      <c r="AE796" s="2">
        <v>120.06</v>
      </c>
      <c r="AF796" s="2">
        <v>37500</v>
      </c>
      <c r="AG796" s="2">
        <v>44603</v>
      </c>
      <c r="AH796" s="2">
        <v>118.94</v>
      </c>
      <c r="AI796" s="2">
        <v>37500</v>
      </c>
      <c r="AJ796" s="2">
        <v>37500</v>
      </c>
      <c r="AK796" s="2">
        <v>100</v>
      </c>
      <c r="AL796" s="2">
        <v>30000</v>
      </c>
      <c r="AM796" s="2">
        <v>30000</v>
      </c>
      <c r="AN796" s="2">
        <v>100</v>
      </c>
      <c r="AO796" s="2">
        <v>5393</v>
      </c>
      <c r="AP796" s="2">
        <v>7060</v>
      </c>
      <c r="AQ796" s="2">
        <v>130.91</v>
      </c>
      <c r="AR796" s="2">
        <v>125000</v>
      </c>
      <c r="AS796" s="2">
        <v>126667</v>
      </c>
      <c r="AT796" s="2">
        <v>101.33</v>
      </c>
      <c r="AU796" s="2">
        <v>762181577</v>
      </c>
      <c r="AV796" s="2">
        <v>762036331</v>
      </c>
      <c r="AW796" s="2">
        <v>99.98</v>
      </c>
      <c r="AX796" s="2">
        <v>1184477567</v>
      </c>
      <c r="AY796" s="2">
        <v>1174539000</v>
      </c>
      <c r="AZ796" s="2">
        <v>99.16</v>
      </c>
      <c r="BA796" s="2">
        <v>1559960100</v>
      </c>
      <c r="BB796" s="2">
        <v>1559902799</v>
      </c>
      <c r="BC796" s="2">
        <v>100</v>
      </c>
      <c r="BD796" s="2">
        <v>1525586400</v>
      </c>
      <c r="BE796" s="2">
        <v>1525586400</v>
      </c>
      <c r="BF796" s="2">
        <v>100</v>
      </c>
      <c r="BG796" s="2">
        <v>1464237000</v>
      </c>
      <c r="BH796" s="2">
        <v>593295000</v>
      </c>
      <c r="BI796" s="2">
        <v>40.520000000000003</v>
      </c>
      <c r="BJ796" s="2">
        <v>6496442644</v>
      </c>
      <c r="BK796" s="2">
        <v>5615359530</v>
      </c>
      <c r="BL796" s="2">
        <v>86.44</v>
      </c>
      <c r="BM796" t="s">
        <v>1280</v>
      </c>
      <c r="BN796" s="3">
        <f t="shared" si="114"/>
        <v>762.18157699999995</v>
      </c>
      <c r="BO796" s="3">
        <f t="shared" si="115"/>
        <v>762.03633100000002</v>
      </c>
      <c r="BP796" s="3">
        <f t="shared" si="116"/>
        <v>1184.4775669999999</v>
      </c>
      <c r="BQ796" s="3">
        <f t="shared" si="117"/>
        <v>1174.539</v>
      </c>
      <c r="BR796" s="3">
        <f t="shared" si="118"/>
        <v>1559.9601</v>
      </c>
      <c r="BS796" s="3">
        <f t="shared" si="119"/>
        <v>1559.902799</v>
      </c>
      <c r="BT796" s="3">
        <f t="shared" si="120"/>
        <v>1525.5863999999999</v>
      </c>
      <c r="BU796" s="3">
        <f t="shared" si="121"/>
        <v>1525.5863999999999</v>
      </c>
      <c r="BV796" s="3">
        <f t="shared" si="122"/>
        <v>1464.2370000000001</v>
      </c>
      <c r="BW796" s="3">
        <f t="shared" si="122"/>
        <v>593.29499999999996</v>
      </c>
    </row>
    <row r="797" spans="1:75" x14ac:dyDescent="0.25">
      <c r="A797">
        <v>506859452</v>
      </c>
      <c r="B797">
        <v>5</v>
      </c>
      <c r="C797" t="s">
        <v>75</v>
      </c>
      <c r="D797" t="s">
        <v>76</v>
      </c>
      <c r="E797">
        <v>2020</v>
      </c>
      <c r="F797" t="s">
        <v>77</v>
      </c>
      <c r="G797" t="s">
        <v>78</v>
      </c>
      <c r="H797">
        <v>2</v>
      </c>
      <c r="I797" t="s">
        <v>79</v>
      </c>
      <c r="J797">
        <v>126</v>
      </c>
      <c r="K797" t="s">
        <v>1201</v>
      </c>
      <c r="L797" t="s">
        <v>3037</v>
      </c>
      <c r="M797">
        <v>94</v>
      </c>
      <c r="N797" t="s">
        <v>3084</v>
      </c>
      <c r="O797">
        <v>6</v>
      </c>
      <c r="P797" t="s">
        <v>3094</v>
      </c>
      <c r="Q797">
        <v>39</v>
      </c>
      <c r="R797" t="s">
        <v>3131</v>
      </c>
      <c r="S797">
        <v>981</v>
      </c>
      <c r="T797" t="s">
        <v>1278</v>
      </c>
      <c r="U797">
        <v>29</v>
      </c>
      <c r="V797">
        <v>2</v>
      </c>
      <c r="W797" t="s">
        <v>1281</v>
      </c>
      <c r="X797">
        <v>1</v>
      </c>
      <c r="Y797" t="s">
        <v>83</v>
      </c>
      <c r="Z797">
        <v>1</v>
      </c>
      <c r="AA797" t="s">
        <v>84</v>
      </c>
      <c r="AB797">
        <v>1</v>
      </c>
      <c r="AC797" s="2">
        <v>56250</v>
      </c>
      <c r="AD797" s="2">
        <v>75300</v>
      </c>
      <c r="AE797" s="2">
        <v>133.87</v>
      </c>
      <c r="AF797" s="2">
        <v>337500</v>
      </c>
      <c r="AG797" s="2">
        <v>357593</v>
      </c>
      <c r="AH797" s="2">
        <v>105.95</v>
      </c>
      <c r="AI797" s="2">
        <v>337500</v>
      </c>
      <c r="AJ797" s="2">
        <v>337500</v>
      </c>
      <c r="AK797" s="2">
        <v>100</v>
      </c>
      <c r="AL797" s="2">
        <v>337000</v>
      </c>
      <c r="AM797" s="2">
        <v>337000</v>
      </c>
      <c r="AN797" s="2">
        <v>100</v>
      </c>
      <c r="AO797" s="2">
        <v>17607</v>
      </c>
      <c r="AP797" s="2">
        <v>25544</v>
      </c>
      <c r="AQ797" s="2">
        <v>145.08000000000001</v>
      </c>
      <c r="AR797" s="2">
        <v>1125000</v>
      </c>
      <c r="AS797" s="2">
        <v>1132937</v>
      </c>
      <c r="AT797" s="2">
        <v>100.71</v>
      </c>
      <c r="AU797" s="2">
        <v>1414072899</v>
      </c>
      <c r="AV797" s="2">
        <v>1401669991</v>
      </c>
      <c r="AW797" s="2">
        <v>99.12</v>
      </c>
      <c r="AX797" s="2">
        <v>1933857000</v>
      </c>
      <c r="AY797" s="2">
        <v>1931147432</v>
      </c>
      <c r="AZ797" s="2">
        <v>99.86</v>
      </c>
      <c r="BA797" s="2">
        <v>2661807900</v>
      </c>
      <c r="BB797" s="2">
        <v>2660776890</v>
      </c>
      <c r="BC797" s="2">
        <v>99.96</v>
      </c>
      <c r="BD797" s="2">
        <v>2680413600</v>
      </c>
      <c r="BE797" s="2">
        <v>2680374433</v>
      </c>
      <c r="BF797" s="2">
        <v>100</v>
      </c>
      <c r="BG797" s="2">
        <v>2209500700</v>
      </c>
      <c r="BH797" s="2">
        <v>716064000</v>
      </c>
      <c r="BI797" s="2">
        <v>32.409999999999997</v>
      </c>
      <c r="BJ797" s="2">
        <v>10899652099</v>
      </c>
      <c r="BK797" s="2">
        <v>9390032746</v>
      </c>
      <c r="BL797" s="2">
        <v>86.15</v>
      </c>
      <c r="BM797" t="s">
        <v>1282</v>
      </c>
      <c r="BN797" s="3">
        <f t="shared" si="114"/>
        <v>1414.072899</v>
      </c>
      <c r="BO797" s="3">
        <f t="shared" si="115"/>
        <v>1401.669991</v>
      </c>
      <c r="BP797" s="3">
        <f t="shared" si="116"/>
        <v>1933.857</v>
      </c>
      <c r="BQ797" s="3">
        <f t="shared" si="117"/>
        <v>1931.147432</v>
      </c>
      <c r="BR797" s="3">
        <f t="shared" si="118"/>
        <v>2661.8078999999998</v>
      </c>
      <c r="BS797" s="3">
        <f t="shared" si="119"/>
        <v>2660.7768900000001</v>
      </c>
      <c r="BT797" s="3">
        <f t="shared" si="120"/>
        <v>2680.4135999999999</v>
      </c>
      <c r="BU797" s="3">
        <f t="shared" si="121"/>
        <v>2680.374433</v>
      </c>
      <c r="BV797" s="3">
        <f t="shared" si="122"/>
        <v>2209.5007000000001</v>
      </c>
      <c r="BW797" s="3">
        <f t="shared" si="122"/>
        <v>716.06399999999996</v>
      </c>
    </row>
    <row r="798" spans="1:75" x14ac:dyDescent="0.25">
      <c r="A798">
        <v>506859452</v>
      </c>
      <c r="B798">
        <v>5</v>
      </c>
      <c r="C798" t="s">
        <v>75</v>
      </c>
      <c r="D798" t="s">
        <v>76</v>
      </c>
      <c r="E798">
        <v>2020</v>
      </c>
      <c r="F798" t="s">
        <v>77</v>
      </c>
      <c r="G798" t="s">
        <v>78</v>
      </c>
      <c r="H798">
        <v>2</v>
      </c>
      <c r="I798" t="s">
        <v>79</v>
      </c>
      <c r="J798">
        <v>126</v>
      </c>
      <c r="K798" t="s">
        <v>1201</v>
      </c>
      <c r="L798" t="s">
        <v>3037</v>
      </c>
      <c r="M798">
        <v>94</v>
      </c>
      <c r="N798" t="s">
        <v>3084</v>
      </c>
      <c r="O798">
        <v>6</v>
      </c>
      <c r="P798" t="s">
        <v>3094</v>
      </c>
      <c r="Q798">
        <v>39</v>
      </c>
      <c r="R798" t="s">
        <v>3131</v>
      </c>
      <c r="S798">
        <v>981</v>
      </c>
      <c r="T798" t="s">
        <v>1278</v>
      </c>
      <c r="U798">
        <v>29</v>
      </c>
      <c r="V798">
        <v>3</v>
      </c>
      <c r="W798" t="s">
        <v>1283</v>
      </c>
      <c r="X798">
        <v>1</v>
      </c>
      <c r="Y798" t="s">
        <v>83</v>
      </c>
      <c r="Z798">
        <v>1</v>
      </c>
      <c r="AA798" t="s">
        <v>84</v>
      </c>
      <c r="AB798">
        <v>1</v>
      </c>
      <c r="AC798" s="2">
        <v>1</v>
      </c>
      <c r="AD798" s="2">
        <v>1</v>
      </c>
      <c r="AE798" s="2">
        <v>100</v>
      </c>
      <c r="AF798" s="2">
        <v>1</v>
      </c>
      <c r="AG798" s="2">
        <v>1</v>
      </c>
      <c r="AH798" s="2">
        <v>100</v>
      </c>
      <c r="AI798" s="2">
        <v>1</v>
      </c>
      <c r="AJ798" s="2">
        <v>1</v>
      </c>
      <c r="AK798" s="2">
        <v>100</v>
      </c>
      <c r="AL798" s="2">
        <v>1</v>
      </c>
      <c r="AM798" s="2">
        <v>1</v>
      </c>
      <c r="AN798" s="2">
        <v>100</v>
      </c>
      <c r="AO798" s="2">
        <v>1</v>
      </c>
      <c r="AP798" s="2">
        <v>1</v>
      </c>
      <c r="AQ798" s="2">
        <v>100</v>
      </c>
      <c r="AR798" s="2">
        <v>5</v>
      </c>
      <c r="AS798" s="2">
        <v>5</v>
      </c>
      <c r="AT798" s="2">
        <v>100</v>
      </c>
      <c r="AU798" s="2">
        <v>568813013</v>
      </c>
      <c r="AV798" s="2">
        <v>568547877</v>
      </c>
      <c r="AW798" s="2">
        <v>99.95</v>
      </c>
      <c r="AX798" s="2">
        <v>851936433</v>
      </c>
      <c r="AY798" s="2">
        <v>850208593</v>
      </c>
      <c r="AZ798" s="2">
        <v>99.8</v>
      </c>
      <c r="BA798" s="2">
        <v>1009165000</v>
      </c>
      <c r="BB798" s="2">
        <v>1007201307</v>
      </c>
      <c r="BC798" s="2">
        <v>99.8</v>
      </c>
      <c r="BD798" s="2">
        <v>2275800000</v>
      </c>
      <c r="BE798" s="2">
        <v>2275800000</v>
      </c>
      <c r="BF798" s="2">
        <v>100</v>
      </c>
      <c r="BG798" s="2">
        <v>774013200</v>
      </c>
      <c r="BH798" s="2">
        <v>360417358</v>
      </c>
      <c r="BI798" s="2">
        <v>46.57</v>
      </c>
      <c r="BJ798" s="2">
        <v>5479727646</v>
      </c>
      <c r="BK798" s="2">
        <v>5062175135</v>
      </c>
      <c r="BL798" s="2">
        <v>92.38</v>
      </c>
      <c r="BM798" t="s">
        <v>1284</v>
      </c>
      <c r="BN798" s="3">
        <f t="shared" si="114"/>
        <v>568.81301299999996</v>
      </c>
      <c r="BO798" s="3">
        <f t="shared" si="115"/>
        <v>568.54787699999997</v>
      </c>
      <c r="BP798" s="3">
        <f t="shared" si="116"/>
        <v>851.93643299999997</v>
      </c>
      <c r="BQ798" s="3">
        <f t="shared" si="117"/>
        <v>850.20859299999995</v>
      </c>
      <c r="BR798" s="3">
        <f t="shared" si="118"/>
        <v>1009.165</v>
      </c>
      <c r="BS798" s="3">
        <f t="shared" si="119"/>
        <v>1007.201307</v>
      </c>
      <c r="BT798" s="3">
        <f t="shared" si="120"/>
        <v>2275.8000000000002</v>
      </c>
      <c r="BU798" s="3">
        <f t="shared" si="121"/>
        <v>2275.8000000000002</v>
      </c>
      <c r="BV798" s="3">
        <f t="shared" si="122"/>
        <v>774.01319999999998</v>
      </c>
      <c r="BW798" s="3">
        <f t="shared" si="122"/>
        <v>360.41735799999998</v>
      </c>
    </row>
    <row r="799" spans="1:75" x14ac:dyDescent="0.25">
      <c r="A799">
        <v>506859452</v>
      </c>
      <c r="B799">
        <v>5</v>
      </c>
      <c r="C799" t="s">
        <v>75</v>
      </c>
      <c r="D799" t="s">
        <v>76</v>
      </c>
      <c r="E799">
        <v>2020</v>
      </c>
      <c r="F799" t="s">
        <v>77</v>
      </c>
      <c r="G799" t="s">
        <v>78</v>
      </c>
      <c r="H799">
        <v>2</v>
      </c>
      <c r="I799" t="s">
        <v>79</v>
      </c>
      <c r="J799">
        <v>126</v>
      </c>
      <c r="K799" t="s">
        <v>1201</v>
      </c>
      <c r="L799" t="s">
        <v>3037</v>
      </c>
      <c r="M799">
        <v>94</v>
      </c>
      <c r="N799" t="s">
        <v>3084</v>
      </c>
      <c r="O799">
        <v>6</v>
      </c>
      <c r="P799" t="s">
        <v>3094</v>
      </c>
      <c r="Q799">
        <v>39</v>
      </c>
      <c r="R799" t="s">
        <v>3131</v>
      </c>
      <c r="S799">
        <v>1149</v>
      </c>
      <c r="T799" t="s">
        <v>1285</v>
      </c>
      <c r="U799">
        <v>35</v>
      </c>
      <c r="V799">
        <v>1</v>
      </c>
      <c r="W799" t="s">
        <v>1286</v>
      </c>
      <c r="X799">
        <v>1</v>
      </c>
      <c r="Y799" t="s">
        <v>83</v>
      </c>
      <c r="Z799">
        <v>3</v>
      </c>
      <c r="AA799" t="s">
        <v>87</v>
      </c>
      <c r="AB799">
        <v>1</v>
      </c>
      <c r="AC799" s="2">
        <v>0.4</v>
      </c>
      <c r="AD799" s="2">
        <v>0.3</v>
      </c>
      <c r="AE799" s="2">
        <v>75</v>
      </c>
      <c r="AF799" s="2">
        <v>0.7</v>
      </c>
      <c r="AG799" s="2">
        <v>0.7</v>
      </c>
      <c r="AH799" s="2">
        <v>100</v>
      </c>
      <c r="AI799" s="2">
        <v>0</v>
      </c>
      <c r="AJ799" s="2">
        <v>0</v>
      </c>
      <c r="AK799" s="2">
        <v>0</v>
      </c>
      <c r="AL799" s="2">
        <v>0</v>
      </c>
      <c r="AM799" s="2">
        <v>0</v>
      </c>
      <c r="AN799" s="2">
        <v>0</v>
      </c>
      <c r="AO799" s="2">
        <v>0</v>
      </c>
      <c r="AP799" s="2">
        <v>0</v>
      </c>
      <c r="AQ799" s="2">
        <v>0</v>
      </c>
      <c r="AR799" s="2">
        <v>1</v>
      </c>
      <c r="AS799" s="2">
        <v>1</v>
      </c>
      <c r="AT799" s="2">
        <v>100</v>
      </c>
      <c r="AU799" s="2">
        <v>235988433</v>
      </c>
      <c r="AV799" s="2">
        <v>235988433</v>
      </c>
      <c r="AW799" s="2">
        <v>100</v>
      </c>
      <c r="AX799" s="2">
        <v>86361000</v>
      </c>
      <c r="AY799" s="2">
        <v>86361000</v>
      </c>
      <c r="AZ799" s="2">
        <v>100</v>
      </c>
      <c r="BA799" s="2">
        <v>0</v>
      </c>
      <c r="BB799" s="2">
        <v>0</v>
      </c>
      <c r="BC799" s="2">
        <v>0</v>
      </c>
      <c r="BD799" s="2">
        <v>0</v>
      </c>
      <c r="BE799" s="2">
        <v>0</v>
      </c>
      <c r="BF799" s="2">
        <v>0</v>
      </c>
      <c r="BG799" s="2">
        <v>0</v>
      </c>
      <c r="BH799" s="2">
        <v>0</v>
      </c>
      <c r="BI799" s="2">
        <v>0</v>
      </c>
      <c r="BJ799" s="2">
        <v>322349433</v>
      </c>
      <c r="BK799" s="2">
        <v>322349433</v>
      </c>
      <c r="BL799" s="2">
        <v>100</v>
      </c>
      <c r="BN799" s="3">
        <f t="shared" si="114"/>
        <v>235.98843299999999</v>
      </c>
      <c r="BO799" s="3">
        <f t="shared" si="115"/>
        <v>235.98843299999999</v>
      </c>
      <c r="BP799" s="3">
        <f t="shared" si="116"/>
        <v>86.361000000000004</v>
      </c>
      <c r="BQ799" s="3">
        <f t="shared" si="117"/>
        <v>86.361000000000004</v>
      </c>
      <c r="BR799" s="3">
        <f t="shared" si="118"/>
        <v>0</v>
      </c>
      <c r="BS799" s="3">
        <f t="shared" si="119"/>
        <v>0</v>
      </c>
      <c r="BT799" s="3">
        <f t="shared" si="120"/>
        <v>0</v>
      </c>
      <c r="BU799" s="3">
        <f t="shared" si="121"/>
        <v>0</v>
      </c>
      <c r="BV799" s="3">
        <f t="shared" si="122"/>
        <v>0</v>
      </c>
      <c r="BW799" s="3">
        <f t="shared" si="122"/>
        <v>0</v>
      </c>
    </row>
    <row r="800" spans="1:75" x14ac:dyDescent="0.25">
      <c r="A800">
        <v>506859452</v>
      </c>
      <c r="B800">
        <v>5</v>
      </c>
      <c r="C800" t="s">
        <v>75</v>
      </c>
      <c r="D800" t="s">
        <v>76</v>
      </c>
      <c r="E800">
        <v>2020</v>
      </c>
      <c r="F800" t="s">
        <v>77</v>
      </c>
      <c r="G800" t="s">
        <v>78</v>
      </c>
      <c r="H800">
        <v>2</v>
      </c>
      <c r="I800" t="s">
        <v>79</v>
      </c>
      <c r="J800">
        <v>126</v>
      </c>
      <c r="K800" t="s">
        <v>1201</v>
      </c>
      <c r="L800" t="s">
        <v>3037</v>
      </c>
      <c r="M800">
        <v>94</v>
      </c>
      <c r="N800" t="s">
        <v>3084</v>
      </c>
      <c r="O800">
        <v>6</v>
      </c>
      <c r="P800" t="s">
        <v>3094</v>
      </c>
      <c r="Q800">
        <v>39</v>
      </c>
      <c r="R800" t="s">
        <v>3131</v>
      </c>
      <c r="S800">
        <v>1149</v>
      </c>
      <c r="T800" t="s">
        <v>1285</v>
      </c>
      <c r="U800">
        <v>35</v>
      </c>
      <c r="V800">
        <v>2</v>
      </c>
      <c r="W800" t="s">
        <v>1287</v>
      </c>
      <c r="X800">
        <v>3</v>
      </c>
      <c r="Y800" t="s">
        <v>128</v>
      </c>
      <c r="Z800">
        <v>1</v>
      </c>
      <c r="AA800" t="s">
        <v>84</v>
      </c>
      <c r="AB800">
        <v>1</v>
      </c>
      <c r="AC800" s="2">
        <v>0.2</v>
      </c>
      <c r="AD800" s="2">
        <v>0.1</v>
      </c>
      <c r="AE800" s="2">
        <v>50</v>
      </c>
      <c r="AF800" s="2">
        <v>0.5</v>
      </c>
      <c r="AG800" s="2">
        <v>0.35</v>
      </c>
      <c r="AH800" s="2">
        <v>70</v>
      </c>
      <c r="AI800" s="2">
        <v>0.65</v>
      </c>
      <c r="AJ800" s="2">
        <v>0.4</v>
      </c>
      <c r="AK800" s="2">
        <v>61.54</v>
      </c>
      <c r="AL800" s="2">
        <v>0.8</v>
      </c>
      <c r="AM800" s="2">
        <v>0.66</v>
      </c>
      <c r="AN800" s="2">
        <v>82.5</v>
      </c>
      <c r="AO800" s="2">
        <v>1</v>
      </c>
      <c r="AP800" s="2">
        <v>0.7</v>
      </c>
      <c r="AQ800" s="2">
        <v>70</v>
      </c>
      <c r="AR800" s="2" t="s">
        <v>95</v>
      </c>
      <c r="AS800" s="2" t="s">
        <v>95</v>
      </c>
      <c r="AT800" s="2" t="s">
        <v>95</v>
      </c>
      <c r="AU800" s="2">
        <v>14762710374</v>
      </c>
      <c r="AV800" s="2">
        <v>94984378</v>
      </c>
      <c r="AW800" s="2">
        <v>0.64</v>
      </c>
      <c r="AX800" s="2">
        <v>27197564000</v>
      </c>
      <c r="AY800" s="2">
        <v>26886616560</v>
      </c>
      <c r="AZ800" s="2">
        <v>98.86</v>
      </c>
      <c r="BA800" s="2">
        <v>186485347</v>
      </c>
      <c r="BB800" s="2">
        <v>184544562</v>
      </c>
      <c r="BC800" s="2">
        <v>98.95</v>
      </c>
      <c r="BD800" s="2">
        <v>480872242</v>
      </c>
      <c r="BE800" s="2">
        <v>449580125</v>
      </c>
      <c r="BF800" s="2">
        <v>93.49</v>
      </c>
      <c r="BG800" s="2">
        <v>7193533417</v>
      </c>
      <c r="BH800" s="2">
        <v>29626450</v>
      </c>
      <c r="BI800" s="2">
        <v>0.41</v>
      </c>
      <c r="BJ800" s="2">
        <v>49821165380</v>
      </c>
      <c r="BK800" s="2">
        <v>27645352075</v>
      </c>
      <c r="BL800" s="2">
        <v>55.49</v>
      </c>
      <c r="BM800" t="s">
        <v>1288</v>
      </c>
      <c r="BN800" s="3">
        <f t="shared" si="114"/>
        <v>14762.710374</v>
      </c>
      <c r="BO800" s="3">
        <f t="shared" si="115"/>
        <v>94.984378000000007</v>
      </c>
      <c r="BP800" s="3">
        <f t="shared" si="116"/>
        <v>27197.563999999998</v>
      </c>
      <c r="BQ800" s="3">
        <f t="shared" si="117"/>
        <v>26886.616559999999</v>
      </c>
      <c r="BR800" s="3">
        <f t="shared" si="118"/>
        <v>186.48534699999999</v>
      </c>
      <c r="BS800" s="3">
        <f t="shared" si="119"/>
        <v>184.54456200000001</v>
      </c>
      <c r="BT800" s="3">
        <f t="shared" si="120"/>
        <v>480.87224200000003</v>
      </c>
      <c r="BU800" s="3">
        <f t="shared" si="121"/>
        <v>449.58012500000001</v>
      </c>
      <c r="BV800" s="3">
        <f t="shared" si="122"/>
        <v>7193.5334169999996</v>
      </c>
      <c r="BW800" s="3">
        <f t="shared" si="122"/>
        <v>29.626449999999998</v>
      </c>
    </row>
    <row r="801" spans="1:75" x14ac:dyDescent="0.25">
      <c r="A801">
        <v>506859452</v>
      </c>
      <c r="B801">
        <v>5</v>
      </c>
      <c r="C801" t="s">
        <v>75</v>
      </c>
      <c r="D801" t="s">
        <v>76</v>
      </c>
      <c r="E801">
        <v>2020</v>
      </c>
      <c r="F801" t="s">
        <v>77</v>
      </c>
      <c r="G801" t="s">
        <v>78</v>
      </c>
      <c r="H801">
        <v>2</v>
      </c>
      <c r="I801" t="s">
        <v>79</v>
      </c>
      <c r="J801">
        <v>126</v>
      </c>
      <c r="K801" t="s">
        <v>1201</v>
      </c>
      <c r="L801" t="s">
        <v>3037</v>
      </c>
      <c r="M801">
        <v>94</v>
      </c>
      <c r="N801" t="s">
        <v>3084</v>
      </c>
      <c r="O801">
        <v>6</v>
      </c>
      <c r="P801" t="s">
        <v>3094</v>
      </c>
      <c r="Q801">
        <v>39</v>
      </c>
      <c r="R801" t="s">
        <v>3131</v>
      </c>
      <c r="S801">
        <v>1149</v>
      </c>
      <c r="T801" t="s">
        <v>1285</v>
      </c>
      <c r="U801">
        <v>35</v>
      </c>
      <c r="V801">
        <v>3</v>
      </c>
      <c r="W801" t="s">
        <v>1289</v>
      </c>
      <c r="X801">
        <v>3</v>
      </c>
      <c r="Y801" t="s">
        <v>128</v>
      </c>
      <c r="Z801">
        <v>1</v>
      </c>
      <c r="AA801" t="s">
        <v>84</v>
      </c>
      <c r="AB801">
        <v>1</v>
      </c>
      <c r="AC801" s="2">
        <v>0.06</v>
      </c>
      <c r="AD801" s="2">
        <v>0.06</v>
      </c>
      <c r="AE801" s="2">
        <v>100</v>
      </c>
      <c r="AF801" s="2">
        <v>0.1</v>
      </c>
      <c r="AG801" s="2">
        <v>0.09</v>
      </c>
      <c r="AH801" s="2">
        <v>90</v>
      </c>
      <c r="AI801" s="2">
        <v>0.31</v>
      </c>
      <c r="AJ801" s="2">
        <v>0.31</v>
      </c>
      <c r="AK801" s="2">
        <v>100</v>
      </c>
      <c r="AL801" s="2">
        <v>0.95</v>
      </c>
      <c r="AM801" s="2">
        <v>0.94</v>
      </c>
      <c r="AN801" s="2">
        <v>98.95</v>
      </c>
      <c r="AO801" s="2">
        <v>1</v>
      </c>
      <c r="AP801" s="2">
        <v>0.96</v>
      </c>
      <c r="AQ801" s="2">
        <v>96</v>
      </c>
      <c r="AR801" s="2" t="s">
        <v>95</v>
      </c>
      <c r="AS801" s="2" t="s">
        <v>95</v>
      </c>
      <c r="AT801" s="2" t="s">
        <v>95</v>
      </c>
      <c r="AU801" s="2">
        <v>3038362258</v>
      </c>
      <c r="AV801" s="2">
        <v>226672293</v>
      </c>
      <c r="AW801" s="2">
        <v>7.46</v>
      </c>
      <c r="AX801" s="2">
        <v>4302551421</v>
      </c>
      <c r="AY801" s="2">
        <v>3072990836</v>
      </c>
      <c r="AZ801" s="2">
        <v>71.42</v>
      </c>
      <c r="BA801" s="2">
        <v>1706014653</v>
      </c>
      <c r="BB801" s="2">
        <v>1664441235</v>
      </c>
      <c r="BC801" s="2">
        <v>97.56</v>
      </c>
      <c r="BD801" s="2">
        <v>6475666794</v>
      </c>
      <c r="BE801" s="2">
        <v>6451630689</v>
      </c>
      <c r="BF801" s="2">
        <v>99.63</v>
      </c>
      <c r="BG801" s="2">
        <v>868745647</v>
      </c>
      <c r="BH801" s="2">
        <v>20390145</v>
      </c>
      <c r="BI801" s="2">
        <v>2.35</v>
      </c>
      <c r="BJ801" s="2">
        <v>16391340773</v>
      </c>
      <c r="BK801" s="2">
        <v>11436125198</v>
      </c>
      <c r="BL801" s="2">
        <v>69.77</v>
      </c>
      <c r="BM801" t="s">
        <v>1290</v>
      </c>
      <c r="BN801" s="3">
        <f t="shared" si="114"/>
        <v>3038.3622580000001</v>
      </c>
      <c r="BO801" s="3">
        <f t="shared" si="115"/>
        <v>226.672293</v>
      </c>
      <c r="BP801" s="3">
        <f t="shared" si="116"/>
        <v>4302.5514210000001</v>
      </c>
      <c r="BQ801" s="3">
        <f t="shared" si="117"/>
        <v>3072.9908359999999</v>
      </c>
      <c r="BR801" s="3">
        <f t="shared" si="118"/>
        <v>1706.014653</v>
      </c>
      <c r="BS801" s="3">
        <f t="shared" si="119"/>
        <v>1664.441235</v>
      </c>
      <c r="BT801" s="3">
        <f t="shared" si="120"/>
        <v>6475.6667939999998</v>
      </c>
      <c r="BU801" s="3">
        <f t="shared" si="121"/>
        <v>6451.6306889999996</v>
      </c>
      <c r="BV801" s="3">
        <f t="shared" si="122"/>
        <v>868.74564699999996</v>
      </c>
      <c r="BW801" s="3">
        <f t="shared" si="122"/>
        <v>20.390145</v>
      </c>
    </row>
    <row r="802" spans="1:75" x14ac:dyDescent="0.25">
      <c r="A802">
        <v>506859452</v>
      </c>
      <c r="B802">
        <v>5</v>
      </c>
      <c r="C802" t="s">
        <v>75</v>
      </c>
      <c r="D802" t="s">
        <v>76</v>
      </c>
      <c r="E802">
        <v>2020</v>
      </c>
      <c r="F802" t="s">
        <v>77</v>
      </c>
      <c r="G802" t="s">
        <v>78</v>
      </c>
      <c r="H802">
        <v>2</v>
      </c>
      <c r="I802" t="s">
        <v>79</v>
      </c>
      <c r="J802">
        <v>126</v>
      </c>
      <c r="K802" t="s">
        <v>1201</v>
      </c>
      <c r="L802" t="s">
        <v>3037</v>
      </c>
      <c r="M802">
        <v>94</v>
      </c>
      <c r="N802" t="s">
        <v>3084</v>
      </c>
      <c r="O802">
        <v>6</v>
      </c>
      <c r="P802" t="s">
        <v>3094</v>
      </c>
      <c r="Q802">
        <v>39</v>
      </c>
      <c r="R802" t="s">
        <v>3131</v>
      </c>
      <c r="S802">
        <v>1149</v>
      </c>
      <c r="T802" t="s">
        <v>1285</v>
      </c>
      <c r="U802">
        <v>35</v>
      </c>
      <c r="V802">
        <v>4</v>
      </c>
      <c r="W802" t="s">
        <v>1291</v>
      </c>
      <c r="X802">
        <v>3</v>
      </c>
      <c r="Y802" t="s">
        <v>128</v>
      </c>
      <c r="Z802">
        <v>4</v>
      </c>
      <c r="AA802" t="s">
        <v>187</v>
      </c>
      <c r="AB802">
        <v>1</v>
      </c>
      <c r="AC802" s="2">
        <v>3</v>
      </c>
      <c r="AD802" s="2">
        <v>2.4</v>
      </c>
      <c r="AE802" s="2">
        <v>80</v>
      </c>
      <c r="AF802" s="2">
        <v>5</v>
      </c>
      <c r="AG802" s="2">
        <v>5</v>
      </c>
      <c r="AH802" s="2">
        <v>100</v>
      </c>
      <c r="AI802" s="2">
        <v>0</v>
      </c>
      <c r="AJ802" s="2">
        <v>0</v>
      </c>
      <c r="AK802" s="2">
        <v>0</v>
      </c>
      <c r="AL802" s="2">
        <v>0</v>
      </c>
      <c r="AM802" s="2">
        <v>0</v>
      </c>
      <c r="AN802" s="2">
        <v>0</v>
      </c>
      <c r="AO802" s="2">
        <v>0</v>
      </c>
      <c r="AP802" s="2">
        <v>0</v>
      </c>
      <c r="AQ802" s="2">
        <v>0</v>
      </c>
      <c r="AR802" s="2" t="s">
        <v>95</v>
      </c>
      <c r="AS802" s="2" t="s">
        <v>95</v>
      </c>
      <c r="AT802" s="2" t="s">
        <v>95</v>
      </c>
      <c r="AU802" s="2">
        <v>849869625</v>
      </c>
      <c r="AV802" s="2">
        <v>818061436</v>
      </c>
      <c r="AW802" s="2">
        <v>96.26</v>
      </c>
      <c r="AX802" s="2">
        <v>659656311</v>
      </c>
      <c r="AY802" s="2">
        <v>489815863</v>
      </c>
      <c r="AZ802" s="2">
        <v>74.25</v>
      </c>
      <c r="BA802" s="2">
        <v>0</v>
      </c>
      <c r="BB802" s="2">
        <v>0</v>
      </c>
      <c r="BC802" s="2">
        <v>0</v>
      </c>
      <c r="BD802" s="2">
        <v>0</v>
      </c>
      <c r="BE802" s="2">
        <v>0</v>
      </c>
      <c r="BF802" s="2">
        <v>0</v>
      </c>
      <c r="BG802" s="2">
        <v>0</v>
      </c>
      <c r="BH802" s="2">
        <v>0</v>
      </c>
      <c r="BI802" s="2">
        <v>0</v>
      </c>
      <c r="BJ802" s="2">
        <v>1509525936</v>
      </c>
      <c r="BK802" s="2">
        <v>1307877299</v>
      </c>
      <c r="BL802" s="2">
        <v>86.64</v>
      </c>
      <c r="BN802" s="3">
        <f t="shared" si="114"/>
        <v>849.86962500000004</v>
      </c>
      <c r="BO802" s="3">
        <f t="shared" si="115"/>
        <v>818.06143599999996</v>
      </c>
      <c r="BP802" s="3">
        <f t="shared" si="116"/>
        <v>659.65631099999996</v>
      </c>
      <c r="BQ802" s="3">
        <f t="shared" si="117"/>
        <v>489.81586299999998</v>
      </c>
      <c r="BR802" s="3">
        <f t="shared" si="118"/>
        <v>0</v>
      </c>
      <c r="BS802" s="3">
        <f t="shared" si="119"/>
        <v>0</v>
      </c>
      <c r="BT802" s="3">
        <f t="shared" si="120"/>
        <v>0</v>
      </c>
      <c r="BU802" s="3">
        <f t="shared" si="121"/>
        <v>0</v>
      </c>
      <c r="BV802" s="3">
        <f t="shared" si="122"/>
        <v>0</v>
      </c>
      <c r="BW802" s="3">
        <f t="shared" si="122"/>
        <v>0</v>
      </c>
    </row>
    <row r="803" spans="1:75" x14ac:dyDescent="0.25">
      <c r="A803">
        <v>506859452</v>
      </c>
      <c r="B803">
        <v>5</v>
      </c>
      <c r="C803" t="s">
        <v>75</v>
      </c>
      <c r="D803" t="s">
        <v>76</v>
      </c>
      <c r="E803">
        <v>2020</v>
      </c>
      <c r="F803" t="s">
        <v>77</v>
      </c>
      <c r="G803" t="s">
        <v>78</v>
      </c>
      <c r="H803">
        <v>2</v>
      </c>
      <c r="I803" t="s">
        <v>79</v>
      </c>
      <c r="J803">
        <v>126</v>
      </c>
      <c r="K803" t="s">
        <v>1201</v>
      </c>
      <c r="L803" t="s">
        <v>3037</v>
      </c>
      <c r="M803">
        <v>94</v>
      </c>
      <c r="N803" t="s">
        <v>3084</v>
      </c>
      <c r="O803">
        <v>6</v>
      </c>
      <c r="P803" t="s">
        <v>3094</v>
      </c>
      <c r="Q803">
        <v>39</v>
      </c>
      <c r="R803" t="s">
        <v>3131</v>
      </c>
      <c r="S803">
        <v>1149</v>
      </c>
      <c r="T803" t="s">
        <v>1285</v>
      </c>
      <c r="U803">
        <v>35</v>
      </c>
      <c r="V803">
        <v>5</v>
      </c>
      <c r="W803" t="s">
        <v>1235</v>
      </c>
      <c r="X803">
        <v>2</v>
      </c>
      <c r="Y803" t="s">
        <v>94</v>
      </c>
      <c r="Z803">
        <v>1</v>
      </c>
      <c r="AA803" t="s">
        <v>84</v>
      </c>
      <c r="AB803">
        <v>1</v>
      </c>
      <c r="AC803" s="2">
        <v>0</v>
      </c>
      <c r="AD803" s="2">
        <v>0</v>
      </c>
      <c r="AE803" s="2">
        <v>0</v>
      </c>
      <c r="AF803" s="2">
        <v>0</v>
      </c>
      <c r="AG803" s="2">
        <v>0</v>
      </c>
      <c r="AH803" s="2">
        <v>0</v>
      </c>
      <c r="AI803" s="2">
        <v>0</v>
      </c>
      <c r="AJ803" s="2">
        <v>0</v>
      </c>
      <c r="AK803" s="2">
        <v>0</v>
      </c>
      <c r="AL803" s="2">
        <v>100</v>
      </c>
      <c r="AM803" s="2">
        <v>100</v>
      </c>
      <c r="AN803" s="2">
        <v>100</v>
      </c>
      <c r="AO803" s="2">
        <v>100</v>
      </c>
      <c r="AP803" s="2">
        <v>4</v>
      </c>
      <c r="AQ803" s="2">
        <v>4</v>
      </c>
      <c r="AR803" s="2" t="s">
        <v>95</v>
      </c>
      <c r="AS803" s="2" t="s">
        <v>95</v>
      </c>
      <c r="AT803" s="2" t="s">
        <v>95</v>
      </c>
      <c r="AU803" s="2">
        <v>0</v>
      </c>
      <c r="AV803" s="2">
        <v>0</v>
      </c>
      <c r="AW803" s="2">
        <v>0</v>
      </c>
      <c r="AX803" s="2">
        <v>0</v>
      </c>
      <c r="AY803" s="2">
        <v>0</v>
      </c>
      <c r="AZ803" s="2">
        <v>0</v>
      </c>
      <c r="BA803" s="2">
        <v>0</v>
      </c>
      <c r="BB803" s="2">
        <v>0</v>
      </c>
      <c r="BC803" s="2">
        <v>0</v>
      </c>
      <c r="BD803" s="2">
        <v>8191980699</v>
      </c>
      <c r="BE803" s="2">
        <v>6594871917</v>
      </c>
      <c r="BF803" s="2">
        <v>80.5</v>
      </c>
      <c r="BG803" s="2">
        <v>4826032936</v>
      </c>
      <c r="BH803" s="2">
        <v>207349920</v>
      </c>
      <c r="BI803" s="2">
        <v>4.3</v>
      </c>
      <c r="BJ803" s="2">
        <v>13018013635</v>
      </c>
      <c r="BK803" s="2">
        <v>6802221837</v>
      </c>
      <c r="BL803" s="2">
        <v>52.25</v>
      </c>
      <c r="BM803" t="s">
        <v>1292</v>
      </c>
      <c r="BN803" s="3">
        <f t="shared" si="114"/>
        <v>0</v>
      </c>
      <c r="BO803" s="3">
        <f t="shared" si="115"/>
        <v>0</v>
      </c>
      <c r="BP803" s="3">
        <f t="shared" si="116"/>
        <v>0</v>
      </c>
      <c r="BQ803" s="3">
        <f t="shared" si="117"/>
        <v>0</v>
      </c>
      <c r="BR803" s="3">
        <f t="shared" si="118"/>
        <v>0</v>
      </c>
      <c r="BS803" s="3">
        <f t="shared" si="119"/>
        <v>0</v>
      </c>
      <c r="BT803" s="3">
        <f t="shared" si="120"/>
        <v>8191.9806989999997</v>
      </c>
      <c r="BU803" s="3">
        <f t="shared" si="121"/>
        <v>6594.8719170000004</v>
      </c>
      <c r="BV803" s="3">
        <f t="shared" si="122"/>
        <v>4826.0329359999996</v>
      </c>
      <c r="BW803" s="3">
        <f t="shared" si="122"/>
        <v>207.34992</v>
      </c>
    </row>
    <row r="804" spans="1:75" x14ac:dyDescent="0.25">
      <c r="A804">
        <v>506859452</v>
      </c>
      <c r="B804">
        <v>5</v>
      </c>
      <c r="C804" t="s">
        <v>75</v>
      </c>
      <c r="D804" t="s">
        <v>76</v>
      </c>
      <c r="E804">
        <v>2020</v>
      </c>
      <c r="F804" t="s">
        <v>77</v>
      </c>
      <c r="G804" t="s">
        <v>78</v>
      </c>
      <c r="H804">
        <v>2</v>
      </c>
      <c r="I804" t="s">
        <v>79</v>
      </c>
      <c r="J804">
        <v>126</v>
      </c>
      <c r="K804" t="s">
        <v>1201</v>
      </c>
      <c r="L804" t="s">
        <v>3037</v>
      </c>
      <c r="M804">
        <v>94</v>
      </c>
      <c r="N804" t="s">
        <v>3084</v>
      </c>
      <c r="O804">
        <v>6</v>
      </c>
      <c r="P804" t="s">
        <v>3094</v>
      </c>
      <c r="Q804">
        <v>39</v>
      </c>
      <c r="R804" t="s">
        <v>3131</v>
      </c>
      <c r="S804">
        <v>1150</v>
      </c>
      <c r="T804" t="s">
        <v>1293</v>
      </c>
      <c r="U804">
        <v>38</v>
      </c>
      <c r="V804">
        <v>1</v>
      </c>
      <c r="W804" t="s">
        <v>1294</v>
      </c>
      <c r="X804">
        <v>3</v>
      </c>
      <c r="Y804" t="s">
        <v>128</v>
      </c>
      <c r="Z804">
        <v>1</v>
      </c>
      <c r="AA804" t="s">
        <v>84</v>
      </c>
      <c r="AB804">
        <v>1</v>
      </c>
      <c r="AC804" s="2">
        <v>20</v>
      </c>
      <c r="AD804" s="2">
        <v>20</v>
      </c>
      <c r="AE804" s="2">
        <v>100</v>
      </c>
      <c r="AF804" s="2">
        <v>50</v>
      </c>
      <c r="AG804" s="2">
        <v>42</v>
      </c>
      <c r="AH804" s="2">
        <v>84</v>
      </c>
      <c r="AI804" s="2">
        <v>70</v>
      </c>
      <c r="AJ804" s="2">
        <v>70</v>
      </c>
      <c r="AK804" s="2">
        <v>100</v>
      </c>
      <c r="AL804" s="2">
        <v>95</v>
      </c>
      <c r="AM804" s="2">
        <v>95</v>
      </c>
      <c r="AN804" s="2">
        <v>100</v>
      </c>
      <c r="AO804" s="2">
        <v>100</v>
      </c>
      <c r="AP804" s="2">
        <v>95</v>
      </c>
      <c r="AQ804" s="2">
        <v>95</v>
      </c>
      <c r="AR804" s="2" t="s">
        <v>95</v>
      </c>
      <c r="AS804" s="2" t="s">
        <v>95</v>
      </c>
      <c r="AT804" s="2" t="s">
        <v>95</v>
      </c>
      <c r="AU804" s="2">
        <v>181587528</v>
      </c>
      <c r="AV804" s="2">
        <v>163460185</v>
      </c>
      <c r="AW804" s="2">
        <v>90.02</v>
      </c>
      <c r="AX804" s="2">
        <v>120283000</v>
      </c>
      <c r="AY804" s="2">
        <v>120283000</v>
      </c>
      <c r="AZ804" s="2">
        <v>100</v>
      </c>
      <c r="BA804" s="2">
        <v>97757500</v>
      </c>
      <c r="BB804" s="2">
        <v>80090000</v>
      </c>
      <c r="BC804" s="2">
        <v>81.93</v>
      </c>
      <c r="BD804" s="2">
        <v>188086500</v>
      </c>
      <c r="BE804" s="2">
        <v>166811500</v>
      </c>
      <c r="BF804" s="2">
        <v>88.69</v>
      </c>
      <c r="BG804" s="2">
        <v>136449000</v>
      </c>
      <c r="BH804" s="2">
        <v>29518000</v>
      </c>
      <c r="BI804" s="2">
        <v>21.63</v>
      </c>
      <c r="BJ804" s="2">
        <v>724163528</v>
      </c>
      <c r="BK804" s="2">
        <v>560162685</v>
      </c>
      <c r="BL804" s="2">
        <v>77.349999999999994</v>
      </c>
      <c r="BM804" t="s">
        <v>1295</v>
      </c>
      <c r="BN804" s="3">
        <f t="shared" si="114"/>
        <v>181.58752799999999</v>
      </c>
      <c r="BO804" s="3">
        <f t="shared" si="115"/>
        <v>163.460185</v>
      </c>
      <c r="BP804" s="3">
        <f t="shared" si="116"/>
        <v>120.283</v>
      </c>
      <c r="BQ804" s="3">
        <f t="shared" si="117"/>
        <v>120.283</v>
      </c>
      <c r="BR804" s="3">
        <f t="shared" si="118"/>
        <v>97.757499999999993</v>
      </c>
      <c r="BS804" s="3">
        <f t="shared" si="119"/>
        <v>80.09</v>
      </c>
      <c r="BT804" s="3">
        <f t="shared" si="120"/>
        <v>188.0865</v>
      </c>
      <c r="BU804" s="3">
        <f t="shared" si="121"/>
        <v>166.8115</v>
      </c>
      <c r="BV804" s="3">
        <f t="shared" si="122"/>
        <v>136.44900000000001</v>
      </c>
      <c r="BW804" s="3">
        <f t="shared" si="122"/>
        <v>29.518000000000001</v>
      </c>
    </row>
    <row r="805" spans="1:75" x14ac:dyDescent="0.25">
      <c r="A805">
        <v>506859452</v>
      </c>
      <c r="B805">
        <v>5</v>
      </c>
      <c r="C805" t="s">
        <v>75</v>
      </c>
      <c r="D805" t="s">
        <v>76</v>
      </c>
      <c r="E805">
        <v>2020</v>
      </c>
      <c r="F805" t="s">
        <v>77</v>
      </c>
      <c r="G805" t="s">
        <v>78</v>
      </c>
      <c r="H805">
        <v>2</v>
      </c>
      <c r="I805" t="s">
        <v>79</v>
      </c>
      <c r="J805">
        <v>126</v>
      </c>
      <c r="K805" t="s">
        <v>1201</v>
      </c>
      <c r="L805" t="s">
        <v>3037</v>
      </c>
      <c r="M805">
        <v>94</v>
      </c>
      <c r="N805" t="s">
        <v>3084</v>
      </c>
      <c r="O805">
        <v>6</v>
      </c>
      <c r="P805" t="s">
        <v>3094</v>
      </c>
      <c r="Q805">
        <v>39</v>
      </c>
      <c r="R805" t="s">
        <v>3131</v>
      </c>
      <c r="S805">
        <v>1150</v>
      </c>
      <c r="T805" t="s">
        <v>1293</v>
      </c>
      <c r="U805">
        <v>38</v>
      </c>
      <c r="V805">
        <v>2</v>
      </c>
      <c r="W805" t="s">
        <v>1296</v>
      </c>
      <c r="X805">
        <v>1</v>
      </c>
      <c r="Y805" t="s">
        <v>83</v>
      </c>
      <c r="Z805">
        <v>1</v>
      </c>
      <c r="AA805" t="s">
        <v>84</v>
      </c>
      <c r="AB805">
        <v>1</v>
      </c>
      <c r="AC805" s="2">
        <v>0</v>
      </c>
      <c r="AD805" s="2">
        <v>0</v>
      </c>
      <c r="AE805" s="2">
        <v>0</v>
      </c>
      <c r="AF805" s="2">
        <v>0</v>
      </c>
      <c r="AG805" s="2">
        <v>0</v>
      </c>
      <c r="AH805" s="2">
        <v>0</v>
      </c>
      <c r="AI805" s="2">
        <v>10</v>
      </c>
      <c r="AJ805" s="2">
        <v>0</v>
      </c>
      <c r="AK805" s="2">
        <v>0</v>
      </c>
      <c r="AL805" s="2">
        <v>25</v>
      </c>
      <c r="AM805" s="2">
        <v>0</v>
      </c>
      <c r="AN805" s="2">
        <v>0</v>
      </c>
      <c r="AO805" s="2">
        <v>25</v>
      </c>
      <c r="AP805" s="2">
        <v>0</v>
      </c>
      <c r="AQ805" s="2">
        <v>0</v>
      </c>
      <c r="AR805" s="2">
        <v>25</v>
      </c>
      <c r="AS805" s="2">
        <v>0</v>
      </c>
      <c r="AT805" s="2">
        <v>0</v>
      </c>
      <c r="AU805" s="2">
        <v>0</v>
      </c>
      <c r="AV805" s="2">
        <v>0</v>
      </c>
      <c r="AW805" s="2">
        <v>0</v>
      </c>
      <c r="AX805" s="2">
        <v>80000000</v>
      </c>
      <c r="AY805" s="2">
        <v>79301543</v>
      </c>
      <c r="AZ805" s="2">
        <v>99.13</v>
      </c>
      <c r="BA805" s="2">
        <v>1000000000</v>
      </c>
      <c r="BB805" s="2">
        <v>0</v>
      </c>
      <c r="BC805" s="2">
        <v>0</v>
      </c>
      <c r="BD805" s="2">
        <v>4195000000</v>
      </c>
      <c r="BE805" s="2">
        <v>939683192</v>
      </c>
      <c r="BF805" s="2">
        <v>22.4</v>
      </c>
      <c r="BG805" s="2">
        <v>0</v>
      </c>
      <c r="BH805" s="2">
        <v>0</v>
      </c>
      <c r="BI805" s="2">
        <v>0</v>
      </c>
      <c r="BJ805" s="2">
        <v>5275000000</v>
      </c>
      <c r="BK805" s="2">
        <v>1018984735</v>
      </c>
      <c r="BL805" s="2">
        <v>19.32</v>
      </c>
      <c r="BM805" t="s">
        <v>1297</v>
      </c>
      <c r="BN805" s="3">
        <f t="shared" si="114"/>
        <v>0</v>
      </c>
      <c r="BO805" s="3">
        <f t="shared" si="115"/>
        <v>0</v>
      </c>
      <c r="BP805" s="3">
        <f t="shared" si="116"/>
        <v>80</v>
      </c>
      <c r="BQ805" s="3">
        <f t="shared" si="117"/>
        <v>79.301542999999995</v>
      </c>
      <c r="BR805" s="3">
        <f t="shared" si="118"/>
        <v>1000</v>
      </c>
      <c r="BS805" s="3">
        <f t="shared" si="119"/>
        <v>0</v>
      </c>
      <c r="BT805" s="3">
        <f t="shared" si="120"/>
        <v>4195</v>
      </c>
      <c r="BU805" s="3">
        <f t="shared" si="121"/>
        <v>939.68319199999996</v>
      </c>
      <c r="BV805" s="3">
        <f t="shared" si="122"/>
        <v>0</v>
      </c>
      <c r="BW805" s="3">
        <f t="shared" si="122"/>
        <v>0</v>
      </c>
    </row>
    <row r="806" spans="1:75" x14ac:dyDescent="0.25">
      <c r="A806">
        <v>506859452</v>
      </c>
      <c r="B806">
        <v>5</v>
      </c>
      <c r="C806" t="s">
        <v>75</v>
      </c>
      <c r="D806" t="s">
        <v>76</v>
      </c>
      <c r="E806">
        <v>2020</v>
      </c>
      <c r="F806" t="s">
        <v>77</v>
      </c>
      <c r="G806" t="s">
        <v>78</v>
      </c>
      <c r="H806">
        <v>2</v>
      </c>
      <c r="I806" t="s">
        <v>79</v>
      </c>
      <c r="J806">
        <v>126</v>
      </c>
      <c r="K806" t="s">
        <v>1201</v>
      </c>
      <c r="L806" t="s">
        <v>3037</v>
      </c>
      <c r="M806">
        <v>94</v>
      </c>
      <c r="N806" t="s">
        <v>3084</v>
      </c>
      <c r="O806">
        <v>6</v>
      </c>
      <c r="P806" t="s">
        <v>3094</v>
      </c>
      <c r="Q806">
        <v>39</v>
      </c>
      <c r="R806" t="s">
        <v>3131</v>
      </c>
      <c r="S806">
        <v>1150</v>
      </c>
      <c r="T806" t="s">
        <v>1293</v>
      </c>
      <c r="U806">
        <v>38</v>
      </c>
      <c r="V806">
        <v>3</v>
      </c>
      <c r="W806" t="s">
        <v>1298</v>
      </c>
      <c r="X806">
        <v>1</v>
      </c>
      <c r="Y806" t="s">
        <v>83</v>
      </c>
      <c r="Z806">
        <v>1</v>
      </c>
      <c r="AA806" t="s">
        <v>84</v>
      </c>
      <c r="AB806">
        <v>1</v>
      </c>
      <c r="AC806" s="2">
        <v>0.16</v>
      </c>
      <c r="AD806" s="2">
        <v>0.16</v>
      </c>
      <c r="AE806" s="2">
        <v>100</v>
      </c>
      <c r="AF806" s="2">
        <v>1.2</v>
      </c>
      <c r="AG806" s="2">
        <v>0</v>
      </c>
      <c r="AH806" s="2">
        <v>0</v>
      </c>
      <c r="AI806" s="2">
        <v>2.84</v>
      </c>
      <c r="AJ806" s="2">
        <v>0</v>
      </c>
      <c r="AK806" s="2">
        <v>0</v>
      </c>
      <c r="AL806" s="2">
        <v>3.7</v>
      </c>
      <c r="AM806" s="2">
        <v>0</v>
      </c>
      <c r="AN806" s="2">
        <v>0</v>
      </c>
      <c r="AO806" s="2">
        <v>3.84</v>
      </c>
      <c r="AP806" s="2">
        <v>0.39</v>
      </c>
      <c r="AQ806" s="2">
        <v>10.16</v>
      </c>
      <c r="AR806" s="2">
        <v>4</v>
      </c>
      <c r="AS806" s="2">
        <v>0.55000000000000004</v>
      </c>
      <c r="AT806" s="2">
        <v>13.75</v>
      </c>
      <c r="AU806" s="2">
        <v>107547645</v>
      </c>
      <c r="AV806" s="2">
        <v>65502409</v>
      </c>
      <c r="AW806" s="2">
        <v>60.9</v>
      </c>
      <c r="AX806" s="2">
        <v>3845387588</v>
      </c>
      <c r="AY806" s="2">
        <v>3812245288</v>
      </c>
      <c r="AZ806" s="2">
        <v>99.14</v>
      </c>
      <c r="BA806" s="2">
        <v>2855281738</v>
      </c>
      <c r="BB806" s="2">
        <v>2850281738</v>
      </c>
      <c r="BC806" s="2">
        <v>99.82</v>
      </c>
      <c r="BD806" s="2">
        <v>1389316034</v>
      </c>
      <c r="BE806" s="2">
        <v>272633200</v>
      </c>
      <c r="BF806" s="2">
        <v>19.62</v>
      </c>
      <c r="BG806" s="2">
        <v>358237000</v>
      </c>
      <c r="BH806" s="2">
        <v>70032000</v>
      </c>
      <c r="BI806" s="2">
        <v>19.55</v>
      </c>
      <c r="BJ806" s="2">
        <v>8555770005</v>
      </c>
      <c r="BK806" s="2">
        <v>7070694635</v>
      </c>
      <c r="BL806" s="2">
        <v>82.64</v>
      </c>
      <c r="BM806" t="s">
        <v>1299</v>
      </c>
      <c r="BN806" s="3">
        <f t="shared" si="114"/>
        <v>107.547645</v>
      </c>
      <c r="BO806" s="3">
        <f t="shared" si="115"/>
        <v>65.502409</v>
      </c>
      <c r="BP806" s="3">
        <f t="shared" si="116"/>
        <v>3845.3875880000001</v>
      </c>
      <c r="BQ806" s="3">
        <f t="shared" si="117"/>
        <v>3812.2452880000001</v>
      </c>
      <c r="BR806" s="3">
        <f t="shared" si="118"/>
        <v>2855.2817380000001</v>
      </c>
      <c r="BS806" s="3">
        <f t="shared" si="119"/>
        <v>2850.2817380000001</v>
      </c>
      <c r="BT806" s="3">
        <f t="shared" si="120"/>
        <v>1389.3160339999999</v>
      </c>
      <c r="BU806" s="3">
        <f t="shared" si="121"/>
        <v>272.63319999999999</v>
      </c>
      <c r="BV806" s="3">
        <f t="shared" si="122"/>
        <v>358.23700000000002</v>
      </c>
      <c r="BW806" s="3">
        <f t="shared" si="122"/>
        <v>70.031999999999996</v>
      </c>
    </row>
    <row r="807" spans="1:75" x14ac:dyDescent="0.25">
      <c r="A807">
        <v>506859452</v>
      </c>
      <c r="B807">
        <v>5</v>
      </c>
      <c r="C807" t="s">
        <v>75</v>
      </c>
      <c r="D807" t="s">
        <v>76</v>
      </c>
      <c r="E807">
        <v>2020</v>
      </c>
      <c r="F807" t="s">
        <v>77</v>
      </c>
      <c r="G807" t="s">
        <v>78</v>
      </c>
      <c r="H807">
        <v>2</v>
      </c>
      <c r="I807" t="s">
        <v>79</v>
      </c>
      <c r="J807">
        <v>126</v>
      </c>
      <c r="K807" t="s">
        <v>1201</v>
      </c>
      <c r="L807" t="s">
        <v>3037</v>
      </c>
      <c r="M807">
        <v>94</v>
      </c>
      <c r="N807" t="s">
        <v>3084</v>
      </c>
      <c r="O807">
        <v>6</v>
      </c>
      <c r="P807" t="s">
        <v>3094</v>
      </c>
      <c r="Q807">
        <v>39</v>
      </c>
      <c r="R807" t="s">
        <v>3131</v>
      </c>
      <c r="S807">
        <v>1150</v>
      </c>
      <c r="T807" t="s">
        <v>1293</v>
      </c>
      <c r="U807">
        <v>38</v>
      </c>
      <c r="V807">
        <v>4</v>
      </c>
      <c r="W807" t="s">
        <v>1300</v>
      </c>
      <c r="X807">
        <v>3</v>
      </c>
      <c r="Y807" t="s">
        <v>128</v>
      </c>
      <c r="Z807">
        <v>1</v>
      </c>
      <c r="AA807" t="s">
        <v>84</v>
      </c>
      <c r="AB807">
        <v>1</v>
      </c>
      <c r="AC807" s="2">
        <v>0</v>
      </c>
      <c r="AD807" s="2">
        <v>0</v>
      </c>
      <c r="AE807" s="2">
        <v>0</v>
      </c>
      <c r="AF807" s="2">
        <v>1</v>
      </c>
      <c r="AG807" s="2">
        <v>0</v>
      </c>
      <c r="AH807" s="2">
        <v>0</v>
      </c>
      <c r="AI807" s="2">
        <v>3</v>
      </c>
      <c r="AJ807" s="2">
        <v>0</v>
      </c>
      <c r="AK807" s="2">
        <v>0</v>
      </c>
      <c r="AL807" s="2">
        <v>5</v>
      </c>
      <c r="AM807" s="2">
        <v>3</v>
      </c>
      <c r="AN807" s="2">
        <v>60</v>
      </c>
      <c r="AO807" s="2">
        <v>5</v>
      </c>
      <c r="AP807" s="2">
        <v>3</v>
      </c>
      <c r="AQ807" s="2">
        <v>60</v>
      </c>
      <c r="AR807" s="2" t="s">
        <v>95</v>
      </c>
      <c r="AS807" s="2" t="s">
        <v>95</v>
      </c>
      <c r="AT807" s="2" t="s">
        <v>95</v>
      </c>
      <c r="AU807" s="2">
        <v>0</v>
      </c>
      <c r="AV807" s="2">
        <v>0</v>
      </c>
      <c r="AW807" s="2">
        <v>0</v>
      </c>
      <c r="AX807" s="2">
        <v>90000000</v>
      </c>
      <c r="AY807" s="2">
        <v>90000000</v>
      </c>
      <c r="AZ807" s="2">
        <v>100</v>
      </c>
      <c r="BA807" s="2">
        <v>184661985</v>
      </c>
      <c r="BB807" s="2">
        <v>184661985</v>
      </c>
      <c r="BC807" s="2">
        <v>100</v>
      </c>
      <c r="BD807" s="2">
        <v>193935000</v>
      </c>
      <c r="BE807" s="2">
        <v>193935000</v>
      </c>
      <c r="BF807" s="2">
        <v>100</v>
      </c>
      <c r="BG807" s="2">
        <v>0</v>
      </c>
      <c r="BH807" s="2">
        <v>0</v>
      </c>
      <c r="BI807" s="2">
        <v>0</v>
      </c>
      <c r="BJ807" s="2">
        <v>468596985</v>
      </c>
      <c r="BK807" s="2">
        <v>468596985</v>
      </c>
      <c r="BL807" s="2">
        <v>100</v>
      </c>
      <c r="BM807" t="s">
        <v>1301</v>
      </c>
      <c r="BN807" s="3">
        <f t="shared" si="114"/>
        <v>0</v>
      </c>
      <c r="BO807" s="3">
        <f t="shared" si="115"/>
        <v>0</v>
      </c>
      <c r="BP807" s="3">
        <f t="shared" si="116"/>
        <v>90</v>
      </c>
      <c r="BQ807" s="3">
        <f t="shared" si="117"/>
        <v>90</v>
      </c>
      <c r="BR807" s="3">
        <f t="shared" si="118"/>
        <v>184.66198499999999</v>
      </c>
      <c r="BS807" s="3">
        <f t="shared" si="119"/>
        <v>184.66198499999999</v>
      </c>
      <c r="BT807" s="3">
        <f t="shared" si="120"/>
        <v>193.935</v>
      </c>
      <c r="BU807" s="3">
        <f t="shared" si="121"/>
        <v>193.935</v>
      </c>
      <c r="BV807" s="3">
        <f t="shared" si="122"/>
        <v>0</v>
      </c>
      <c r="BW807" s="3">
        <f t="shared" si="122"/>
        <v>0</v>
      </c>
    </row>
    <row r="808" spans="1:75" x14ac:dyDescent="0.25">
      <c r="A808">
        <v>506859452</v>
      </c>
      <c r="B808">
        <v>5</v>
      </c>
      <c r="C808" t="s">
        <v>75</v>
      </c>
      <c r="D808" t="s">
        <v>76</v>
      </c>
      <c r="E808">
        <v>2020</v>
      </c>
      <c r="F808" t="s">
        <v>77</v>
      </c>
      <c r="G808" t="s">
        <v>78</v>
      </c>
      <c r="H808">
        <v>2</v>
      </c>
      <c r="I808" t="s">
        <v>79</v>
      </c>
      <c r="J808">
        <v>126</v>
      </c>
      <c r="K808" t="s">
        <v>1201</v>
      </c>
      <c r="L808" t="s">
        <v>3037</v>
      </c>
      <c r="M808">
        <v>94</v>
      </c>
      <c r="N808" t="s">
        <v>3084</v>
      </c>
      <c r="O808">
        <v>6</v>
      </c>
      <c r="P808" t="s">
        <v>3094</v>
      </c>
      <c r="Q808">
        <v>39</v>
      </c>
      <c r="R808" t="s">
        <v>3131</v>
      </c>
      <c r="S808">
        <v>1150</v>
      </c>
      <c r="T808" t="s">
        <v>1293</v>
      </c>
      <c r="U808">
        <v>38</v>
      </c>
      <c r="V808">
        <v>5</v>
      </c>
      <c r="W808" t="s">
        <v>1302</v>
      </c>
      <c r="X808">
        <v>1</v>
      </c>
      <c r="Y808" t="s">
        <v>83</v>
      </c>
      <c r="Z808">
        <v>1</v>
      </c>
      <c r="AA808" t="s">
        <v>84</v>
      </c>
      <c r="AB808">
        <v>1</v>
      </c>
      <c r="AC808" s="2">
        <v>1</v>
      </c>
      <c r="AD808" s="2">
        <v>0.5</v>
      </c>
      <c r="AE808" s="2">
        <v>50</v>
      </c>
      <c r="AF808" s="2">
        <v>2.5</v>
      </c>
      <c r="AG808" s="2">
        <v>2.5</v>
      </c>
      <c r="AH808" s="2">
        <v>100</v>
      </c>
      <c r="AI808" s="2">
        <v>1</v>
      </c>
      <c r="AJ808" s="2">
        <v>1</v>
      </c>
      <c r="AK808" s="2">
        <v>100</v>
      </c>
      <c r="AL808" s="2">
        <v>3</v>
      </c>
      <c r="AM808" s="2">
        <v>3</v>
      </c>
      <c r="AN808" s="2">
        <v>100</v>
      </c>
      <c r="AO808" s="2">
        <v>3</v>
      </c>
      <c r="AP808" s="2">
        <v>0</v>
      </c>
      <c r="AQ808" s="2">
        <v>0</v>
      </c>
      <c r="AR808" s="2">
        <v>10</v>
      </c>
      <c r="AS808" s="2">
        <v>7</v>
      </c>
      <c r="AT808" s="2">
        <v>70</v>
      </c>
      <c r="AU808" s="2">
        <v>48971587</v>
      </c>
      <c r="AV808" s="2">
        <v>25436478</v>
      </c>
      <c r="AW808" s="2">
        <v>51.95</v>
      </c>
      <c r="AX808" s="2">
        <v>581166481</v>
      </c>
      <c r="AY808" s="2">
        <v>406254896</v>
      </c>
      <c r="AZ808" s="2">
        <v>69.900000000000006</v>
      </c>
      <c r="BA808" s="2">
        <v>264946500</v>
      </c>
      <c r="BB808" s="2">
        <v>217788325</v>
      </c>
      <c r="BC808" s="2">
        <v>82.2</v>
      </c>
      <c r="BD808" s="2">
        <v>232260274</v>
      </c>
      <c r="BE808" s="2">
        <v>232030274</v>
      </c>
      <c r="BF808" s="2">
        <v>99.9</v>
      </c>
      <c r="BG808" s="2">
        <v>295077000</v>
      </c>
      <c r="BH808" s="2">
        <v>32951000</v>
      </c>
      <c r="BI808" s="2">
        <v>11.17</v>
      </c>
      <c r="BJ808" s="2">
        <v>1422421842</v>
      </c>
      <c r="BK808" s="2">
        <v>914460973</v>
      </c>
      <c r="BL808" s="2">
        <v>64.290000000000006</v>
      </c>
      <c r="BM808" t="s">
        <v>1303</v>
      </c>
      <c r="BN808" s="3">
        <f t="shared" si="114"/>
        <v>48.971587</v>
      </c>
      <c r="BO808" s="3">
        <f t="shared" si="115"/>
        <v>25.436478000000001</v>
      </c>
      <c r="BP808" s="3">
        <f t="shared" si="116"/>
        <v>581.16648099999998</v>
      </c>
      <c r="BQ808" s="3">
        <f t="shared" si="117"/>
        <v>406.25489599999997</v>
      </c>
      <c r="BR808" s="3">
        <f t="shared" si="118"/>
        <v>264.94650000000001</v>
      </c>
      <c r="BS808" s="3">
        <f t="shared" si="119"/>
        <v>217.78832499999999</v>
      </c>
      <c r="BT808" s="3">
        <f t="shared" si="120"/>
        <v>232.26027400000001</v>
      </c>
      <c r="BU808" s="3">
        <f t="shared" si="121"/>
        <v>232.03027399999999</v>
      </c>
      <c r="BV808" s="3">
        <f t="shared" si="122"/>
        <v>295.077</v>
      </c>
      <c r="BW808" s="3">
        <f t="shared" si="122"/>
        <v>32.951000000000001</v>
      </c>
    </row>
    <row r="809" spans="1:75" x14ac:dyDescent="0.25">
      <c r="A809">
        <v>506859452</v>
      </c>
      <c r="B809">
        <v>5</v>
      </c>
      <c r="C809" t="s">
        <v>75</v>
      </c>
      <c r="D809" t="s">
        <v>76</v>
      </c>
      <c r="E809">
        <v>2020</v>
      </c>
      <c r="F809" t="s">
        <v>77</v>
      </c>
      <c r="G809" t="s">
        <v>78</v>
      </c>
      <c r="H809">
        <v>2</v>
      </c>
      <c r="I809" t="s">
        <v>79</v>
      </c>
      <c r="J809">
        <v>126</v>
      </c>
      <c r="K809" t="s">
        <v>1201</v>
      </c>
      <c r="L809" t="s">
        <v>3037</v>
      </c>
      <c r="M809">
        <v>94</v>
      </c>
      <c r="N809" t="s">
        <v>3084</v>
      </c>
      <c r="O809">
        <v>6</v>
      </c>
      <c r="P809" t="s">
        <v>3094</v>
      </c>
      <c r="Q809">
        <v>39</v>
      </c>
      <c r="R809" t="s">
        <v>3131</v>
      </c>
      <c r="S809">
        <v>1150</v>
      </c>
      <c r="T809" t="s">
        <v>1293</v>
      </c>
      <c r="U809">
        <v>38</v>
      </c>
      <c r="V809">
        <v>6</v>
      </c>
      <c r="W809" t="s">
        <v>1304</v>
      </c>
      <c r="X809">
        <v>1</v>
      </c>
      <c r="Y809" t="s">
        <v>83</v>
      </c>
      <c r="Z809">
        <v>1</v>
      </c>
      <c r="AA809" t="s">
        <v>84</v>
      </c>
      <c r="AB809">
        <v>1</v>
      </c>
      <c r="AC809" s="2">
        <v>1</v>
      </c>
      <c r="AD809" s="2">
        <v>0.6</v>
      </c>
      <c r="AE809" s="2">
        <v>60</v>
      </c>
      <c r="AF809" s="2">
        <v>9.4</v>
      </c>
      <c r="AG809" s="2">
        <v>0</v>
      </c>
      <c r="AH809" s="2">
        <v>0</v>
      </c>
      <c r="AI809" s="2">
        <v>49.4</v>
      </c>
      <c r="AJ809" s="2">
        <v>0</v>
      </c>
      <c r="AK809" s="2">
        <v>0</v>
      </c>
      <c r="AL809" s="2">
        <v>70</v>
      </c>
      <c r="AM809" s="2">
        <v>50.46</v>
      </c>
      <c r="AN809" s="2">
        <v>72.09</v>
      </c>
      <c r="AO809" s="2">
        <v>28.94</v>
      </c>
      <c r="AP809" s="2">
        <v>12.5</v>
      </c>
      <c r="AQ809" s="2">
        <v>43.19</v>
      </c>
      <c r="AR809" s="2">
        <v>80</v>
      </c>
      <c r="AS809" s="2">
        <v>63.56</v>
      </c>
      <c r="AT809" s="2">
        <v>79.45</v>
      </c>
      <c r="AU809" s="2">
        <v>136451330</v>
      </c>
      <c r="AV809" s="2">
        <v>117519395</v>
      </c>
      <c r="AW809" s="2">
        <v>86.13</v>
      </c>
      <c r="AX809" s="2">
        <v>1083458667</v>
      </c>
      <c r="AY809" s="2">
        <v>942912412</v>
      </c>
      <c r="AZ809" s="2">
        <v>87.03</v>
      </c>
      <c r="BA809" s="2">
        <v>2046301277</v>
      </c>
      <c r="BB809" s="2">
        <v>2046301277</v>
      </c>
      <c r="BC809" s="2">
        <v>100</v>
      </c>
      <c r="BD809" s="2">
        <v>1360978500</v>
      </c>
      <c r="BE809" s="2">
        <v>1360008500</v>
      </c>
      <c r="BF809" s="2">
        <v>99.93</v>
      </c>
      <c r="BG809" s="2">
        <v>994564800</v>
      </c>
      <c r="BH809" s="2">
        <v>75083000</v>
      </c>
      <c r="BI809" s="2">
        <v>7.55</v>
      </c>
      <c r="BJ809" s="2">
        <v>5621754574</v>
      </c>
      <c r="BK809" s="2">
        <v>4541824584</v>
      </c>
      <c r="BL809" s="2">
        <v>80.790000000000006</v>
      </c>
      <c r="BM809" t="s">
        <v>1305</v>
      </c>
      <c r="BN809" s="3">
        <f t="shared" si="114"/>
        <v>136.45133000000001</v>
      </c>
      <c r="BO809" s="3">
        <f t="shared" si="115"/>
        <v>117.519395</v>
      </c>
      <c r="BP809" s="3">
        <f t="shared" si="116"/>
        <v>1083.4586670000001</v>
      </c>
      <c r="BQ809" s="3">
        <f t="shared" si="117"/>
        <v>942.91241200000002</v>
      </c>
      <c r="BR809" s="3">
        <f t="shared" si="118"/>
        <v>2046.301277</v>
      </c>
      <c r="BS809" s="3">
        <f t="shared" si="119"/>
        <v>2046.301277</v>
      </c>
      <c r="BT809" s="3">
        <f t="shared" si="120"/>
        <v>1360.9784999999999</v>
      </c>
      <c r="BU809" s="3">
        <f t="shared" si="121"/>
        <v>1360.0084999999999</v>
      </c>
      <c r="BV809" s="3">
        <f t="shared" si="122"/>
        <v>994.56479999999999</v>
      </c>
      <c r="BW809" s="3">
        <f t="shared" si="122"/>
        <v>75.082999999999998</v>
      </c>
    </row>
    <row r="810" spans="1:75" x14ac:dyDescent="0.25">
      <c r="A810">
        <v>506859452</v>
      </c>
      <c r="B810">
        <v>5</v>
      </c>
      <c r="C810" t="s">
        <v>75</v>
      </c>
      <c r="D810" t="s">
        <v>76</v>
      </c>
      <c r="E810">
        <v>2020</v>
      </c>
      <c r="F810" t="s">
        <v>77</v>
      </c>
      <c r="G810" t="s">
        <v>78</v>
      </c>
      <c r="H810">
        <v>2</v>
      </c>
      <c r="I810" t="s">
        <v>79</v>
      </c>
      <c r="J810">
        <v>126</v>
      </c>
      <c r="K810" t="s">
        <v>1201</v>
      </c>
      <c r="L810" t="s">
        <v>3037</v>
      </c>
      <c r="M810">
        <v>94</v>
      </c>
      <c r="N810" t="s">
        <v>3084</v>
      </c>
      <c r="O810">
        <v>6</v>
      </c>
      <c r="P810" t="s">
        <v>3094</v>
      </c>
      <c r="Q810">
        <v>39</v>
      </c>
      <c r="R810" t="s">
        <v>3131</v>
      </c>
      <c r="S810">
        <v>1150</v>
      </c>
      <c r="T810" t="s">
        <v>1293</v>
      </c>
      <c r="U810">
        <v>38</v>
      </c>
      <c r="V810">
        <v>7</v>
      </c>
      <c r="W810" t="s">
        <v>1306</v>
      </c>
      <c r="X810">
        <v>1</v>
      </c>
      <c r="Y810" t="s">
        <v>83</v>
      </c>
      <c r="Z810">
        <v>1</v>
      </c>
      <c r="AA810" t="s">
        <v>84</v>
      </c>
      <c r="AB810">
        <v>1</v>
      </c>
      <c r="AC810" s="2">
        <v>30</v>
      </c>
      <c r="AD810" s="2">
        <v>1</v>
      </c>
      <c r="AE810" s="2">
        <v>3.33</v>
      </c>
      <c r="AF810" s="2">
        <v>59</v>
      </c>
      <c r="AG810" s="2">
        <v>60.75</v>
      </c>
      <c r="AH810" s="2">
        <v>102.97</v>
      </c>
      <c r="AI810" s="2">
        <v>16</v>
      </c>
      <c r="AJ810" s="2">
        <v>9.1</v>
      </c>
      <c r="AK810" s="2">
        <v>56.88</v>
      </c>
      <c r="AL810" s="2">
        <v>15.15</v>
      </c>
      <c r="AM810" s="2">
        <v>8.02</v>
      </c>
      <c r="AN810" s="2">
        <v>52.94</v>
      </c>
      <c r="AO810" s="2">
        <v>10.130000000000001</v>
      </c>
      <c r="AP810" s="2">
        <v>2.88</v>
      </c>
      <c r="AQ810" s="2">
        <v>28.43</v>
      </c>
      <c r="AR810" s="2">
        <v>89</v>
      </c>
      <c r="AS810" s="2">
        <v>81.75</v>
      </c>
      <c r="AT810" s="2">
        <v>91.85</v>
      </c>
      <c r="AU810" s="2">
        <v>509388414</v>
      </c>
      <c r="AV810" s="2">
        <v>438170282</v>
      </c>
      <c r="AW810" s="2">
        <v>86.02</v>
      </c>
      <c r="AX810" s="2">
        <v>1722248000</v>
      </c>
      <c r="AY810" s="2">
        <v>1719388647</v>
      </c>
      <c r="AZ810" s="2">
        <v>99.83</v>
      </c>
      <c r="BA810" s="2">
        <v>792939500</v>
      </c>
      <c r="BB810" s="2">
        <v>785309500</v>
      </c>
      <c r="BC810" s="2">
        <v>99.04</v>
      </c>
      <c r="BD810" s="2">
        <v>417262000</v>
      </c>
      <c r="BE810" s="2">
        <v>414017487</v>
      </c>
      <c r="BF810" s="2">
        <v>99.22</v>
      </c>
      <c r="BG810" s="2">
        <v>403364000</v>
      </c>
      <c r="BH810" s="2">
        <v>47150000</v>
      </c>
      <c r="BI810" s="2">
        <v>11.69</v>
      </c>
      <c r="BJ810" s="2">
        <v>3845201914</v>
      </c>
      <c r="BK810" s="2">
        <v>3404035916</v>
      </c>
      <c r="BL810" s="2">
        <v>88.53</v>
      </c>
      <c r="BM810" t="s">
        <v>1307</v>
      </c>
      <c r="BN810" s="3">
        <f t="shared" si="114"/>
        <v>509.38841400000001</v>
      </c>
      <c r="BO810" s="3">
        <f t="shared" si="115"/>
        <v>438.17028199999999</v>
      </c>
      <c r="BP810" s="3">
        <f t="shared" si="116"/>
        <v>1722.248</v>
      </c>
      <c r="BQ810" s="3">
        <f t="shared" si="117"/>
        <v>1719.388647</v>
      </c>
      <c r="BR810" s="3">
        <f t="shared" si="118"/>
        <v>792.93949999999995</v>
      </c>
      <c r="BS810" s="3">
        <f t="shared" si="119"/>
        <v>785.30949999999996</v>
      </c>
      <c r="BT810" s="3">
        <f t="shared" si="120"/>
        <v>417.262</v>
      </c>
      <c r="BU810" s="3">
        <f t="shared" si="121"/>
        <v>414.01748700000002</v>
      </c>
      <c r="BV810" s="3">
        <f t="shared" si="122"/>
        <v>403.36399999999998</v>
      </c>
      <c r="BW810" s="3">
        <f t="shared" si="122"/>
        <v>47.15</v>
      </c>
    </row>
    <row r="811" spans="1:75" x14ac:dyDescent="0.25">
      <c r="A811">
        <v>506859452</v>
      </c>
      <c r="B811">
        <v>5</v>
      </c>
      <c r="C811" t="s">
        <v>75</v>
      </c>
      <c r="D811" t="s">
        <v>76</v>
      </c>
      <c r="E811">
        <v>2020</v>
      </c>
      <c r="F811" t="s">
        <v>77</v>
      </c>
      <c r="G811" t="s">
        <v>78</v>
      </c>
      <c r="H811">
        <v>2</v>
      </c>
      <c r="I811" t="s">
        <v>79</v>
      </c>
      <c r="J811">
        <v>126</v>
      </c>
      <c r="K811" t="s">
        <v>1201</v>
      </c>
      <c r="L811" t="s">
        <v>3037</v>
      </c>
      <c r="M811">
        <v>94</v>
      </c>
      <c r="N811" t="s">
        <v>3084</v>
      </c>
      <c r="O811">
        <v>6</v>
      </c>
      <c r="P811" t="s">
        <v>3094</v>
      </c>
      <c r="Q811">
        <v>39</v>
      </c>
      <c r="R811" t="s">
        <v>3131</v>
      </c>
      <c r="S811">
        <v>1150</v>
      </c>
      <c r="T811" t="s">
        <v>1293</v>
      </c>
      <c r="U811">
        <v>38</v>
      </c>
      <c r="V811">
        <v>8</v>
      </c>
      <c r="W811" t="s">
        <v>1308</v>
      </c>
      <c r="X811">
        <v>1</v>
      </c>
      <c r="Y811" t="s">
        <v>83</v>
      </c>
      <c r="Z811">
        <v>1</v>
      </c>
      <c r="AA811" t="s">
        <v>84</v>
      </c>
      <c r="AB811">
        <v>1</v>
      </c>
      <c r="AC811" s="2">
        <v>2</v>
      </c>
      <c r="AD811" s="2">
        <v>2</v>
      </c>
      <c r="AE811" s="2">
        <v>100</v>
      </c>
      <c r="AF811" s="2">
        <v>8</v>
      </c>
      <c r="AG811" s="2">
        <v>0</v>
      </c>
      <c r="AH811" s="2">
        <v>0</v>
      </c>
      <c r="AI811" s="2">
        <v>23</v>
      </c>
      <c r="AJ811" s="2">
        <v>8</v>
      </c>
      <c r="AK811" s="2">
        <v>34.78</v>
      </c>
      <c r="AL811" s="2">
        <v>25</v>
      </c>
      <c r="AM811" s="2">
        <v>16</v>
      </c>
      <c r="AN811" s="2">
        <v>64</v>
      </c>
      <c r="AO811" s="2">
        <v>14</v>
      </c>
      <c r="AP811" s="2">
        <v>10</v>
      </c>
      <c r="AQ811" s="2">
        <v>71.430000000000007</v>
      </c>
      <c r="AR811" s="2">
        <v>40</v>
      </c>
      <c r="AS811" s="2">
        <v>36</v>
      </c>
      <c r="AT811" s="2">
        <v>90</v>
      </c>
      <c r="AU811" s="2">
        <v>67600549</v>
      </c>
      <c r="AV811" s="2">
        <v>57654260</v>
      </c>
      <c r="AW811" s="2">
        <v>85.28</v>
      </c>
      <c r="AX811" s="2">
        <v>189876264</v>
      </c>
      <c r="AY811" s="2">
        <v>185776243</v>
      </c>
      <c r="AZ811" s="2">
        <v>97.84</v>
      </c>
      <c r="BA811" s="2">
        <v>227000500</v>
      </c>
      <c r="BB811" s="2">
        <v>227000500</v>
      </c>
      <c r="BC811" s="2">
        <v>100</v>
      </c>
      <c r="BD811" s="2">
        <v>192451567</v>
      </c>
      <c r="BE811" s="2">
        <v>192341567</v>
      </c>
      <c r="BF811" s="2">
        <v>99.94</v>
      </c>
      <c r="BG811" s="2">
        <v>202990000</v>
      </c>
      <c r="BH811" s="2">
        <v>23180000</v>
      </c>
      <c r="BI811" s="2">
        <v>11.42</v>
      </c>
      <c r="BJ811" s="2">
        <v>879918880</v>
      </c>
      <c r="BK811" s="2">
        <v>685952570</v>
      </c>
      <c r="BL811" s="2">
        <v>77.959999999999994</v>
      </c>
      <c r="BM811" t="s">
        <v>1309</v>
      </c>
      <c r="BN811" s="3">
        <f t="shared" si="114"/>
        <v>67.600549000000001</v>
      </c>
      <c r="BO811" s="3">
        <f t="shared" si="115"/>
        <v>57.654260000000001</v>
      </c>
      <c r="BP811" s="3">
        <f t="shared" si="116"/>
        <v>189.87626399999999</v>
      </c>
      <c r="BQ811" s="3">
        <f t="shared" si="117"/>
        <v>185.77624299999999</v>
      </c>
      <c r="BR811" s="3">
        <f t="shared" si="118"/>
        <v>227.00049999999999</v>
      </c>
      <c r="BS811" s="3">
        <f t="shared" si="119"/>
        <v>227.00049999999999</v>
      </c>
      <c r="BT811" s="3">
        <f t="shared" si="120"/>
        <v>192.45156700000001</v>
      </c>
      <c r="BU811" s="3">
        <f t="shared" si="121"/>
        <v>192.341567</v>
      </c>
      <c r="BV811" s="3">
        <f t="shared" si="122"/>
        <v>202.99</v>
      </c>
      <c r="BW811" s="3">
        <f t="shared" si="122"/>
        <v>23.18</v>
      </c>
    </row>
    <row r="812" spans="1:75" x14ac:dyDescent="0.25">
      <c r="A812">
        <v>506859452</v>
      </c>
      <c r="B812">
        <v>5</v>
      </c>
      <c r="C812" t="s">
        <v>75</v>
      </c>
      <c r="D812" t="s">
        <v>76</v>
      </c>
      <c r="E812">
        <v>2020</v>
      </c>
      <c r="F812" t="s">
        <v>77</v>
      </c>
      <c r="G812" t="s">
        <v>78</v>
      </c>
      <c r="H812">
        <v>2</v>
      </c>
      <c r="I812" t="s">
        <v>79</v>
      </c>
      <c r="J812">
        <v>126</v>
      </c>
      <c r="K812" t="s">
        <v>1201</v>
      </c>
      <c r="L812" t="s">
        <v>3037</v>
      </c>
      <c r="M812">
        <v>94</v>
      </c>
      <c r="N812" t="s">
        <v>3084</v>
      </c>
      <c r="O812">
        <v>6</v>
      </c>
      <c r="P812" t="s">
        <v>3094</v>
      </c>
      <c r="Q812">
        <v>39</v>
      </c>
      <c r="R812" t="s">
        <v>3131</v>
      </c>
      <c r="S812">
        <v>1150</v>
      </c>
      <c r="T812" t="s">
        <v>1293</v>
      </c>
      <c r="U812">
        <v>38</v>
      </c>
      <c r="V812">
        <v>9</v>
      </c>
      <c r="W812" t="s">
        <v>1235</v>
      </c>
      <c r="X812">
        <v>2</v>
      </c>
      <c r="Y812" t="s">
        <v>94</v>
      </c>
      <c r="Z812">
        <v>1</v>
      </c>
      <c r="AA812" t="s">
        <v>84</v>
      </c>
      <c r="AB812">
        <v>1</v>
      </c>
      <c r="AC812" s="2">
        <v>0</v>
      </c>
      <c r="AD812" s="2">
        <v>0</v>
      </c>
      <c r="AE812" s="2">
        <v>0</v>
      </c>
      <c r="AF812" s="2">
        <v>0</v>
      </c>
      <c r="AG812" s="2">
        <v>0</v>
      </c>
      <c r="AH812" s="2">
        <v>0</v>
      </c>
      <c r="AI812" s="2">
        <v>0</v>
      </c>
      <c r="AJ812" s="2">
        <v>0</v>
      </c>
      <c r="AK812" s="2">
        <v>0</v>
      </c>
      <c r="AL812" s="2">
        <v>100</v>
      </c>
      <c r="AM812" s="2">
        <v>75</v>
      </c>
      <c r="AN812" s="2">
        <v>75</v>
      </c>
      <c r="AO812" s="2">
        <v>100</v>
      </c>
      <c r="AP812" s="2">
        <v>24</v>
      </c>
      <c r="AQ812" s="2">
        <v>24</v>
      </c>
      <c r="AR812" s="2" t="s">
        <v>95</v>
      </c>
      <c r="AS812" s="2" t="s">
        <v>95</v>
      </c>
      <c r="AT812" s="2" t="s">
        <v>95</v>
      </c>
      <c r="AU812" s="2">
        <v>0</v>
      </c>
      <c r="AV812" s="2">
        <v>0</v>
      </c>
      <c r="AW812" s="2">
        <v>0</v>
      </c>
      <c r="AX812" s="2">
        <v>0</v>
      </c>
      <c r="AY812" s="2">
        <v>0</v>
      </c>
      <c r="AZ812" s="2">
        <v>0</v>
      </c>
      <c r="BA812" s="2">
        <v>0</v>
      </c>
      <c r="BB812" s="2">
        <v>0</v>
      </c>
      <c r="BC812" s="2">
        <v>0</v>
      </c>
      <c r="BD812" s="2">
        <v>978581125</v>
      </c>
      <c r="BE812" s="2">
        <v>978581125</v>
      </c>
      <c r="BF812" s="2">
        <v>100</v>
      </c>
      <c r="BG812" s="2">
        <v>1083521000</v>
      </c>
      <c r="BH812" s="2">
        <v>262350375</v>
      </c>
      <c r="BI812" s="2">
        <v>24.21</v>
      </c>
      <c r="BJ812" s="2">
        <v>2062102125</v>
      </c>
      <c r="BK812" s="2">
        <v>1240931500</v>
      </c>
      <c r="BL812" s="2">
        <v>60.18</v>
      </c>
      <c r="BM812" t="s">
        <v>1310</v>
      </c>
      <c r="BN812" s="3">
        <f t="shared" si="114"/>
        <v>0</v>
      </c>
      <c r="BO812" s="3">
        <f t="shared" si="115"/>
        <v>0</v>
      </c>
      <c r="BP812" s="3">
        <f t="shared" si="116"/>
        <v>0</v>
      </c>
      <c r="BQ812" s="3">
        <f t="shared" si="117"/>
        <v>0</v>
      </c>
      <c r="BR812" s="3">
        <f t="shared" si="118"/>
        <v>0</v>
      </c>
      <c r="BS812" s="3">
        <f t="shared" si="119"/>
        <v>0</v>
      </c>
      <c r="BT812" s="3">
        <f t="shared" si="120"/>
        <v>978.58112500000004</v>
      </c>
      <c r="BU812" s="3">
        <f t="shared" si="121"/>
        <v>978.58112500000004</v>
      </c>
      <c r="BV812" s="3">
        <f t="shared" si="122"/>
        <v>1083.521</v>
      </c>
      <c r="BW812" s="3">
        <f t="shared" si="122"/>
        <v>262.35037499999999</v>
      </c>
    </row>
    <row r="813" spans="1:75" x14ac:dyDescent="0.25">
      <c r="A813">
        <v>506859452</v>
      </c>
      <c r="B813">
        <v>5</v>
      </c>
      <c r="C813" t="s">
        <v>75</v>
      </c>
      <c r="D813" t="s">
        <v>76</v>
      </c>
      <c r="E813">
        <v>2020</v>
      </c>
      <c r="F813" t="s">
        <v>77</v>
      </c>
      <c r="G813" t="s">
        <v>78</v>
      </c>
      <c r="H813">
        <v>2</v>
      </c>
      <c r="I813" t="s">
        <v>79</v>
      </c>
      <c r="J813">
        <v>126</v>
      </c>
      <c r="K813" t="s">
        <v>1201</v>
      </c>
      <c r="L813" t="s">
        <v>3037</v>
      </c>
      <c r="M813">
        <v>94</v>
      </c>
      <c r="N813" t="s">
        <v>3084</v>
      </c>
      <c r="O813">
        <v>6</v>
      </c>
      <c r="P813" t="s">
        <v>3094</v>
      </c>
      <c r="Q813">
        <v>40</v>
      </c>
      <c r="R813" t="s">
        <v>3132</v>
      </c>
      <c r="S813">
        <v>1029</v>
      </c>
      <c r="T813" t="s">
        <v>1311</v>
      </c>
      <c r="U813">
        <v>32</v>
      </c>
      <c r="V813">
        <v>1</v>
      </c>
      <c r="W813" t="s">
        <v>1312</v>
      </c>
      <c r="X813">
        <v>1</v>
      </c>
      <c r="Y813" t="s">
        <v>83</v>
      </c>
      <c r="Z813">
        <v>1</v>
      </c>
      <c r="AA813" t="s">
        <v>84</v>
      </c>
      <c r="AB813">
        <v>1</v>
      </c>
      <c r="AC813" s="2">
        <v>0.5</v>
      </c>
      <c r="AD813" s="2">
        <v>0.5</v>
      </c>
      <c r="AE813" s="2">
        <v>100</v>
      </c>
      <c r="AF813" s="2">
        <v>1</v>
      </c>
      <c r="AG813" s="2">
        <v>1</v>
      </c>
      <c r="AH813" s="2">
        <v>100</v>
      </c>
      <c r="AI813" s="2">
        <v>1</v>
      </c>
      <c r="AJ813" s="2">
        <v>1</v>
      </c>
      <c r="AK813" s="2">
        <v>100</v>
      </c>
      <c r="AL813" s="2">
        <v>1</v>
      </c>
      <c r="AM813" s="2">
        <v>1</v>
      </c>
      <c r="AN813" s="2">
        <v>100</v>
      </c>
      <c r="AO813" s="2">
        <v>0.5</v>
      </c>
      <c r="AP813" s="2">
        <v>0.5</v>
      </c>
      <c r="AQ813" s="2">
        <v>100</v>
      </c>
      <c r="AR813" s="2">
        <v>4</v>
      </c>
      <c r="AS813" s="2">
        <v>4</v>
      </c>
      <c r="AT813" s="2">
        <v>100</v>
      </c>
      <c r="AU813" s="2">
        <v>187433922</v>
      </c>
      <c r="AV813" s="2">
        <v>145330130</v>
      </c>
      <c r="AW813" s="2">
        <v>77.540000000000006</v>
      </c>
      <c r="AX813" s="2">
        <v>46808900</v>
      </c>
      <c r="AY813" s="2">
        <v>46808900</v>
      </c>
      <c r="AZ813" s="2">
        <v>100</v>
      </c>
      <c r="BA813" s="2">
        <v>66922300</v>
      </c>
      <c r="BB813" s="2">
        <v>66922300</v>
      </c>
      <c r="BC813" s="2">
        <v>100</v>
      </c>
      <c r="BD813" s="2">
        <v>68784833</v>
      </c>
      <c r="BE813" s="2">
        <v>68784833</v>
      </c>
      <c r="BF813" s="2">
        <v>100</v>
      </c>
      <c r="BG813" s="2">
        <v>55602000</v>
      </c>
      <c r="BH813" s="2">
        <v>21568000</v>
      </c>
      <c r="BI813" s="2">
        <v>38.79</v>
      </c>
      <c r="BJ813" s="2">
        <v>425551955</v>
      </c>
      <c r="BK813" s="2">
        <v>349414163</v>
      </c>
      <c r="BL813" s="2">
        <v>82.11</v>
      </c>
      <c r="BM813" t="s">
        <v>1313</v>
      </c>
      <c r="BN813" s="3">
        <f t="shared" si="114"/>
        <v>187.433922</v>
      </c>
      <c r="BO813" s="3">
        <f t="shared" si="115"/>
        <v>145.33013</v>
      </c>
      <c r="BP813" s="3">
        <f t="shared" si="116"/>
        <v>46.808900000000001</v>
      </c>
      <c r="BQ813" s="3">
        <f t="shared" si="117"/>
        <v>46.808900000000001</v>
      </c>
      <c r="BR813" s="3">
        <f t="shared" si="118"/>
        <v>66.922300000000007</v>
      </c>
      <c r="BS813" s="3">
        <f t="shared" si="119"/>
        <v>66.922300000000007</v>
      </c>
      <c r="BT813" s="3">
        <f t="shared" si="120"/>
        <v>68.784833000000006</v>
      </c>
      <c r="BU813" s="3">
        <f t="shared" si="121"/>
        <v>68.784833000000006</v>
      </c>
      <c r="BV813" s="3">
        <f t="shared" si="122"/>
        <v>55.601999999999997</v>
      </c>
      <c r="BW813" s="3">
        <f t="shared" si="122"/>
        <v>21.568000000000001</v>
      </c>
    </row>
    <row r="814" spans="1:75" x14ac:dyDescent="0.25">
      <c r="A814">
        <v>506859452</v>
      </c>
      <c r="B814">
        <v>5</v>
      </c>
      <c r="C814" t="s">
        <v>75</v>
      </c>
      <c r="D814" t="s">
        <v>76</v>
      </c>
      <c r="E814">
        <v>2020</v>
      </c>
      <c r="F814" t="s">
        <v>77</v>
      </c>
      <c r="G814" t="s">
        <v>78</v>
      </c>
      <c r="H814">
        <v>2</v>
      </c>
      <c r="I814" t="s">
        <v>79</v>
      </c>
      <c r="J814">
        <v>126</v>
      </c>
      <c r="K814" t="s">
        <v>1201</v>
      </c>
      <c r="L814" t="s">
        <v>3037</v>
      </c>
      <c r="M814">
        <v>94</v>
      </c>
      <c r="N814" t="s">
        <v>3084</v>
      </c>
      <c r="O814">
        <v>6</v>
      </c>
      <c r="P814" t="s">
        <v>3094</v>
      </c>
      <c r="Q814">
        <v>40</v>
      </c>
      <c r="R814" t="s">
        <v>3132</v>
      </c>
      <c r="S814">
        <v>1029</v>
      </c>
      <c r="T814" t="s">
        <v>1311</v>
      </c>
      <c r="U814">
        <v>32</v>
      </c>
      <c r="V814">
        <v>2</v>
      </c>
      <c r="W814" t="s">
        <v>1314</v>
      </c>
      <c r="X814">
        <v>1</v>
      </c>
      <c r="Y814" t="s">
        <v>83</v>
      </c>
      <c r="Z814">
        <v>1</v>
      </c>
      <c r="AA814" t="s">
        <v>84</v>
      </c>
      <c r="AB814">
        <v>1</v>
      </c>
      <c r="AC814" s="2">
        <v>1</v>
      </c>
      <c r="AD814" s="2">
        <v>1</v>
      </c>
      <c r="AE814" s="2">
        <v>100</v>
      </c>
      <c r="AF814" s="2">
        <v>1</v>
      </c>
      <c r="AG814" s="2">
        <v>1</v>
      </c>
      <c r="AH814" s="2">
        <v>100</v>
      </c>
      <c r="AI814" s="2">
        <v>2</v>
      </c>
      <c r="AJ814" s="2">
        <v>2</v>
      </c>
      <c r="AK814" s="2">
        <v>100</v>
      </c>
      <c r="AL814" s="2">
        <v>1</v>
      </c>
      <c r="AM814" s="2">
        <v>1</v>
      </c>
      <c r="AN814" s="2">
        <v>100</v>
      </c>
      <c r="AO814" s="2">
        <v>1</v>
      </c>
      <c r="AP814" s="2">
        <v>0.25</v>
      </c>
      <c r="AQ814" s="2">
        <v>25</v>
      </c>
      <c r="AR814" s="2">
        <v>6</v>
      </c>
      <c r="AS814" s="2">
        <v>5.25</v>
      </c>
      <c r="AT814" s="2">
        <v>87.5</v>
      </c>
      <c r="AU814" s="2">
        <v>71126000</v>
      </c>
      <c r="AV814" s="2">
        <v>42516274</v>
      </c>
      <c r="AW814" s="2">
        <v>59.78</v>
      </c>
      <c r="AX814" s="2">
        <v>68340500</v>
      </c>
      <c r="AY814" s="2">
        <v>68340500</v>
      </c>
      <c r="AZ814" s="2">
        <v>100</v>
      </c>
      <c r="BA814" s="2">
        <v>81184000</v>
      </c>
      <c r="BB814" s="2">
        <v>81113533</v>
      </c>
      <c r="BC814" s="2">
        <v>99.91</v>
      </c>
      <c r="BD814" s="2">
        <v>137982500</v>
      </c>
      <c r="BE814" s="2">
        <v>137332667</v>
      </c>
      <c r="BF814" s="2">
        <v>99.53</v>
      </c>
      <c r="BG814" s="2">
        <v>67056000</v>
      </c>
      <c r="BH814" s="2">
        <v>19646000</v>
      </c>
      <c r="BI814" s="2">
        <v>29.3</v>
      </c>
      <c r="BJ814" s="2">
        <v>425689000</v>
      </c>
      <c r="BK814" s="2">
        <v>348948974</v>
      </c>
      <c r="BL814" s="2">
        <v>81.97</v>
      </c>
      <c r="BM814" t="s">
        <v>1315</v>
      </c>
      <c r="BN814" s="3">
        <f t="shared" si="114"/>
        <v>71.126000000000005</v>
      </c>
      <c r="BO814" s="3">
        <f t="shared" si="115"/>
        <v>42.516274000000003</v>
      </c>
      <c r="BP814" s="3">
        <f t="shared" si="116"/>
        <v>68.340500000000006</v>
      </c>
      <c r="BQ814" s="3">
        <f t="shared" si="117"/>
        <v>68.340500000000006</v>
      </c>
      <c r="BR814" s="3">
        <f t="shared" si="118"/>
        <v>81.183999999999997</v>
      </c>
      <c r="BS814" s="3">
        <f t="shared" si="119"/>
        <v>81.113533000000004</v>
      </c>
      <c r="BT814" s="3">
        <f t="shared" si="120"/>
        <v>137.98249999999999</v>
      </c>
      <c r="BU814" s="3">
        <f t="shared" si="121"/>
        <v>137.33266699999999</v>
      </c>
      <c r="BV814" s="3">
        <f t="shared" si="122"/>
        <v>67.055999999999997</v>
      </c>
      <c r="BW814" s="3">
        <f t="shared" si="122"/>
        <v>19.646000000000001</v>
      </c>
    </row>
    <row r="815" spans="1:75" x14ac:dyDescent="0.25">
      <c r="A815">
        <v>506859452</v>
      </c>
      <c r="B815">
        <v>5</v>
      </c>
      <c r="C815" t="s">
        <v>75</v>
      </c>
      <c r="D815" t="s">
        <v>76</v>
      </c>
      <c r="E815">
        <v>2020</v>
      </c>
      <c r="F815" t="s">
        <v>77</v>
      </c>
      <c r="G815" t="s">
        <v>78</v>
      </c>
      <c r="H815">
        <v>2</v>
      </c>
      <c r="I815" t="s">
        <v>79</v>
      </c>
      <c r="J815">
        <v>126</v>
      </c>
      <c r="K815" t="s">
        <v>1201</v>
      </c>
      <c r="L815" t="s">
        <v>3037</v>
      </c>
      <c r="M815">
        <v>94</v>
      </c>
      <c r="N815" t="s">
        <v>3084</v>
      </c>
      <c r="O815">
        <v>6</v>
      </c>
      <c r="P815" t="s">
        <v>3094</v>
      </c>
      <c r="Q815">
        <v>40</v>
      </c>
      <c r="R815" t="s">
        <v>3132</v>
      </c>
      <c r="S815">
        <v>1029</v>
      </c>
      <c r="T815" t="s">
        <v>1311</v>
      </c>
      <c r="U815">
        <v>32</v>
      </c>
      <c r="V815">
        <v>3</v>
      </c>
      <c r="W815" t="s">
        <v>1316</v>
      </c>
      <c r="X815">
        <v>1</v>
      </c>
      <c r="Y815" t="s">
        <v>83</v>
      </c>
      <c r="Z815">
        <v>1</v>
      </c>
      <c r="AA815" t="s">
        <v>84</v>
      </c>
      <c r="AB815">
        <v>1</v>
      </c>
      <c r="AC815" s="2">
        <v>2</v>
      </c>
      <c r="AD815" s="2">
        <v>2</v>
      </c>
      <c r="AE815" s="2">
        <v>100</v>
      </c>
      <c r="AF815" s="2">
        <v>2</v>
      </c>
      <c r="AG815" s="2">
        <v>2</v>
      </c>
      <c r="AH815" s="2">
        <v>100</v>
      </c>
      <c r="AI815" s="2">
        <v>2</v>
      </c>
      <c r="AJ815" s="2">
        <v>2</v>
      </c>
      <c r="AK815" s="2">
        <v>100</v>
      </c>
      <c r="AL815" s="2">
        <v>2</v>
      </c>
      <c r="AM815" s="2">
        <v>2</v>
      </c>
      <c r="AN815" s="2">
        <v>100</v>
      </c>
      <c r="AO815" s="2">
        <v>2</v>
      </c>
      <c r="AP815" s="2">
        <v>2</v>
      </c>
      <c r="AQ815" s="2">
        <v>100</v>
      </c>
      <c r="AR815" s="2">
        <v>10</v>
      </c>
      <c r="AS815" s="2">
        <v>10</v>
      </c>
      <c r="AT815" s="2">
        <v>100</v>
      </c>
      <c r="AU815" s="2">
        <v>551874000</v>
      </c>
      <c r="AV815" s="2">
        <v>551781180</v>
      </c>
      <c r="AW815" s="2">
        <v>99.98</v>
      </c>
      <c r="AX815" s="2">
        <v>879228292</v>
      </c>
      <c r="AY815" s="2">
        <v>879191267</v>
      </c>
      <c r="AZ815" s="2">
        <v>100</v>
      </c>
      <c r="BA815" s="2">
        <v>1229928000</v>
      </c>
      <c r="BB815" s="2">
        <v>1221424100</v>
      </c>
      <c r="BC815" s="2">
        <v>99.31</v>
      </c>
      <c r="BD815" s="2">
        <v>1571621600</v>
      </c>
      <c r="BE815" s="2">
        <v>1568113767</v>
      </c>
      <c r="BF815" s="2">
        <v>99.78</v>
      </c>
      <c r="BG815" s="2">
        <v>1317412000</v>
      </c>
      <c r="BH815" s="2">
        <v>529814000</v>
      </c>
      <c r="BI815" s="2">
        <v>40.22</v>
      </c>
      <c r="BJ815" s="2">
        <v>5550063892</v>
      </c>
      <c r="BK815" s="2">
        <v>4750324314</v>
      </c>
      <c r="BL815" s="2">
        <v>85.59</v>
      </c>
      <c r="BM815" t="s">
        <v>1317</v>
      </c>
      <c r="BN815" s="3">
        <f t="shared" si="114"/>
        <v>551.87400000000002</v>
      </c>
      <c r="BO815" s="3">
        <f t="shared" si="115"/>
        <v>551.78117999999995</v>
      </c>
      <c r="BP815" s="3">
        <f t="shared" si="116"/>
        <v>879.22829200000001</v>
      </c>
      <c r="BQ815" s="3">
        <f t="shared" si="117"/>
        <v>879.19126700000004</v>
      </c>
      <c r="BR815" s="3">
        <f t="shared" si="118"/>
        <v>1229.9280000000001</v>
      </c>
      <c r="BS815" s="3">
        <f t="shared" si="119"/>
        <v>1221.4241</v>
      </c>
      <c r="BT815" s="3">
        <f t="shared" si="120"/>
        <v>1571.6215999999999</v>
      </c>
      <c r="BU815" s="3">
        <f t="shared" si="121"/>
        <v>1568.1137670000001</v>
      </c>
      <c r="BV815" s="3">
        <f t="shared" si="122"/>
        <v>1317.412</v>
      </c>
      <c r="BW815" s="3">
        <f t="shared" si="122"/>
        <v>529.81399999999996</v>
      </c>
    </row>
    <row r="816" spans="1:75" x14ac:dyDescent="0.25">
      <c r="A816">
        <v>506859452</v>
      </c>
      <c r="B816">
        <v>5</v>
      </c>
      <c r="C816" t="s">
        <v>75</v>
      </c>
      <c r="D816" t="s">
        <v>76</v>
      </c>
      <c r="E816">
        <v>2020</v>
      </c>
      <c r="F816" t="s">
        <v>77</v>
      </c>
      <c r="G816" t="s">
        <v>78</v>
      </c>
      <c r="H816">
        <v>2</v>
      </c>
      <c r="I816" t="s">
        <v>79</v>
      </c>
      <c r="J816">
        <v>126</v>
      </c>
      <c r="K816" t="s">
        <v>1201</v>
      </c>
      <c r="L816" t="s">
        <v>3037</v>
      </c>
      <c r="M816">
        <v>94</v>
      </c>
      <c r="N816" t="s">
        <v>3084</v>
      </c>
      <c r="O816">
        <v>6</v>
      </c>
      <c r="P816" t="s">
        <v>3094</v>
      </c>
      <c r="Q816">
        <v>40</v>
      </c>
      <c r="R816" t="s">
        <v>3132</v>
      </c>
      <c r="S816">
        <v>1029</v>
      </c>
      <c r="T816" t="s">
        <v>1311</v>
      </c>
      <c r="U816">
        <v>32</v>
      </c>
      <c r="V816">
        <v>4</v>
      </c>
      <c r="W816" t="s">
        <v>1318</v>
      </c>
      <c r="X816">
        <v>1</v>
      </c>
      <c r="Y816" t="s">
        <v>83</v>
      </c>
      <c r="Z816">
        <v>1</v>
      </c>
      <c r="AA816" t="s">
        <v>84</v>
      </c>
      <c r="AB816">
        <v>1</v>
      </c>
      <c r="AC816" s="2">
        <v>1</v>
      </c>
      <c r="AD816" s="2">
        <v>1</v>
      </c>
      <c r="AE816" s="2">
        <v>100</v>
      </c>
      <c r="AF816" s="2">
        <v>2</v>
      </c>
      <c r="AG816" s="2">
        <v>2</v>
      </c>
      <c r="AH816" s="2">
        <v>100</v>
      </c>
      <c r="AI816" s="2">
        <v>3</v>
      </c>
      <c r="AJ816" s="2">
        <v>3</v>
      </c>
      <c r="AK816" s="2">
        <v>100</v>
      </c>
      <c r="AL816" s="2">
        <v>3</v>
      </c>
      <c r="AM816" s="2">
        <v>3</v>
      </c>
      <c r="AN816" s="2">
        <v>100</v>
      </c>
      <c r="AO816" s="2">
        <v>1</v>
      </c>
      <c r="AP816" s="2">
        <v>0.91</v>
      </c>
      <c r="AQ816" s="2">
        <v>91</v>
      </c>
      <c r="AR816" s="2">
        <v>10</v>
      </c>
      <c r="AS816" s="2">
        <v>9.91</v>
      </c>
      <c r="AT816" s="2">
        <v>99.1</v>
      </c>
      <c r="AU816" s="2">
        <v>164426239</v>
      </c>
      <c r="AV816" s="2">
        <v>113597777</v>
      </c>
      <c r="AW816" s="2">
        <v>69.09</v>
      </c>
      <c r="AX816" s="2">
        <v>161666520</v>
      </c>
      <c r="AY816" s="2">
        <v>161659200</v>
      </c>
      <c r="AZ816" s="2">
        <v>99.99</v>
      </c>
      <c r="BA816" s="2">
        <v>234446000</v>
      </c>
      <c r="BB816" s="2">
        <v>234446000</v>
      </c>
      <c r="BC816" s="2">
        <v>100</v>
      </c>
      <c r="BD816" s="2">
        <v>270023067</v>
      </c>
      <c r="BE816" s="2">
        <v>266438400</v>
      </c>
      <c r="BF816" s="2">
        <v>98.67</v>
      </c>
      <c r="BG816" s="2">
        <v>220608000</v>
      </c>
      <c r="BH816" s="2">
        <v>80857000</v>
      </c>
      <c r="BI816" s="2">
        <v>36.65</v>
      </c>
      <c r="BJ816" s="2">
        <v>1051169826</v>
      </c>
      <c r="BK816" s="2">
        <v>856998377</v>
      </c>
      <c r="BL816" s="2">
        <v>81.53</v>
      </c>
      <c r="BM816" t="s">
        <v>1319</v>
      </c>
      <c r="BN816" s="3">
        <f t="shared" si="114"/>
        <v>164.42623900000001</v>
      </c>
      <c r="BO816" s="3">
        <f t="shared" si="115"/>
        <v>113.59777699999999</v>
      </c>
      <c r="BP816" s="3">
        <f t="shared" si="116"/>
        <v>161.66651999999999</v>
      </c>
      <c r="BQ816" s="3">
        <f t="shared" si="117"/>
        <v>161.6592</v>
      </c>
      <c r="BR816" s="3">
        <f t="shared" si="118"/>
        <v>234.446</v>
      </c>
      <c r="BS816" s="3">
        <f t="shared" si="119"/>
        <v>234.446</v>
      </c>
      <c r="BT816" s="3">
        <f t="shared" si="120"/>
        <v>270.02306700000003</v>
      </c>
      <c r="BU816" s="3">
        <f t="shared" si="121"/>
        <v>266.4384</v>
      </c>
      <c r="BV816" s="3">
        <f t="shared" si="122"/>
        <v>220.608</v>
      </c>
      <c r="BW816" s="3">
        <f t="shared" si="122"/>
        <v>80.856999999999999</v>
      </c>
    </row>
    <row r="817" spans="1:75" x14ac:dyDescent="0.25">
      <c r="A817">
        <v>506859452</v>
      </c>
      <c r="B817">
        <v>5</v>
      </c>
      <c r="C817" t="s">
        <v>75</v>
      </c>
      <c r="D817" t="s">
        <v>76</v>
      </c>
      <c r="E817">
        <v>2020</v>
      </c>
      <c r="F817" t="s">
        <v>77</v>
      </c>
      <c r="G817" t="s">
        <v>78</v>
      </c>
      <c r="H817">
        <v>2</v>
      </c>
      <c r="I817" t="s">
        <v>79</v>
      </c>
      <c r="J817">
        <v>126</v>
      </c>
      <c r="K817" t="s">
        <v>1201</v>
      </c>
      <c r="L817" t="s">
        <v>3037</v>
      </c>
      <c r="M817">
        <v>94</v>
      </c>
      <c r="N817" t="s">
        <v>3084</v>
      </c>
      <c r="O817">
        <v>6</v>
      </c>
      <c r="P817" t="s">
        <v>3094</v>
      </c>
      <c r="Q817">
        <v>40</v>
      </c>
      <c r="R817" t="s">
        <v>3132</v>
      </c>
      <c r="S817">
        <v>1029</v>
      </c>
      <c r="T817" t="s">
        <v>1311</v>
      </c>
      <c r="U817">
        <v>32</v>
      </c>
      <c r="V817">
        <v>5</v>
      </c>
      <c r="W817" t="s">
        <v>1320</v>
      </c>
      <c r="X817">
        <v>1</v>
      </c>
      <c r="Y817" t="s">
        <v>83</v>
      </c>
      <c r="Z817">
        <v>1</v>
      </c>
      <c r="AA817" t="s">
        <v>84</v>
      </c>
      <c r="AB817">
        <v>1</v>
      </c>
      <c r="AC817" s="2">
        <v>1</v>
      </c>
      <c r="AD817" s="2">
        <v>1</v>
      </c>
      <c r="AE817" s="2">
        <v>100</v>
      </c>
      <c r="AF817" s="2">
        <v>4</v>
      </c>
      <c r="AG817" s="2">
        <v>4</v>
      </c>
      <c r="AH817" s="2">
        <v>100</v>
      </c>
      <c r="AI817" s="2">
        <v>4</v>
      </c>
      <c r="AJ817" s="2">
        <v>4</v>
      </c>
      <c r="AK817" s="2">
        <v>100</v>
      </c>
      <c r="AL817" s="2">
        <v>4</v>
      </c>
      <c r="AM817" s="2">
        <v>4</v>
      </c>
      <c r="AN817" s="2">
        <v>100</v>
      </c>
      <c r="AO817" s="2">
        <v>1</v>
      </c>
      <c r="AP817" s="2">
        <v>1</v>
      </c>
      <c r="AQ817" s="2">
        <v>100</v>
      </c>
      <c r="AR817" s="2">
        <v>14</v>
      </c>
      <c r="AS817" s="2">
        <v>14</v>
      </c>
      <c r="AT817" s="2">
        <v>100</v>
      </c>
      <c r="AU817" s="2">
        <v>266794422</v>
      </c>
      <c r="AV817" s="2">
        <v>262322021</v>
      </c>
      <c r="AW817" s="2">
        <v>98.32</v>
      </c>
      <c r="AX817" s="2">
        <v>378416999</v>
      </c>
      <c r="AY817" s="2">
        <v>378416999</v>
      </c>
      <c r="AZ817" s="2">
        <v>100</v>
      </c>
      <c r="BA817" s="2">
        <v>514620200</v>
      </c>
      <c r="BB817" s="2">
        <v>505219700</v>
      </c>
      <c r="BC817" s="2">
        <v>98.17</v>
      </c>
      <c r="BD817" s="2">
        <v>558050500</v>
      </c>
      <c r="BE817" s="2">
        <v>558050500</v>
      </c>
      <c r="BF817" s="2">
        <v>100</v>
      </c>
      <c r="BG817" s="2">
        <v>485560000</v>
      </c>
      <c r="BH817" s="2">
        <v>217274000</v>
      </c>
      <c r="BI817" s="2">
        <v>44.75</v>
      </c>
      <c r="BJ817" s="2">
        <v>2203442121</v>
      </c>
      <c r="BK817" s="2">
        <v>1921283220</v>
      </c>
      <c r="BL817" s="2">
        <v>87.19</v>
      </c>
      <c r="BM817" t="s">
        <v>1321</v>
      </c>
      <c r="BN817" s="3">
        <f t="shared" si="114"/>
        <v>266.794422</v>
      </c>
      <c r="BO817" s="3">
        <f t="shared" si="115"/>
        <v>262.32202100000001</v>
      </c>
      <c r="BP817" s="3">
        <f t="shared" si="116"/>
        <v>378.41699899999998</v>
      </c>
      <c r="BQ817" s="3">
        <f t="shared" si="117"/>
        <v>378.41699899999998</v>
      </c>
      <c r="BR817" s="3">
        <f t="shared" si="118"/>
        <v>514.62019999999995</v>
      </c>
      <c r="BS817" s="3">
        <f t="shared" si="119"/>
        <v>505.21969999999999</v>
      </c>
      <c r="BT817" s="3">
        <f t="shared" si="120"/>
        <v>558.05050000000006</v>
      </c>
      <c r="BU817" s="3">
        <f t="shared" si="121"/>
        <v>558.05050000000006</v>
      </c>
      <c r="BV817" s="3">
        <f t="shared" si="122"/>
        <v>485.56</v>
      </c>
      <c r="BW817" s="3">
        <f t="shared" si="122"/>
        <v>217.274</v>
      </c>
    </row>
    <row r="818" spans="1:75" x14ac:dyDescent="0.25">
      <c r="A818">
        <v>506859452</v>
      </c>
      <c r="B818">
        <v>5</v>
      </c>
      <c r="C818" t="s">
        <v>75</v>
      </c>
      <c r="D818" t="s">
        <v>76</v>
      </c>
      <c r="E818">
        <v>2020</v>
      </c>
      <c r="F818" t="s">
        <v>77</v>
      </c>
      <c r="G818" t="s">
        <v>78</v>
      </c>
      <c r="H818">
        <v>2</v>
      </c>
      <c r="I818" t="s">
        <v>79</v>
      </c>
      <c r="J818">
        <v>126</v>
      </c>
      <c r="K818" t="s">
        <v>1201</v>
      </c>
      <c r="L818" t="s">
        <v>3037</v>
      </c>
      <c r="M818">
        <v>94</v>
      </c>
      <c r="N818" t="s">
        <v>3084</v>
      </c>
      <c r="O818">
        <v>6</v>
      </c>
      <c r="P818" t="s">
        <v>3094</v>
      </c>
      <c r="Q818">
        <v>40</v>
      </c>
      <c r="R818" t="s">
        <v>3132</v>
      </c>
      <c r="S818">
        <v>1029</v>
      </c>
      <c r="T818" t="s">
        <v>1311</v>
      </c>
      <c r="U818">
        <v>32</v>
      </c>
      <c r="V818">
        <v>6</v>
      </c>
      <c r="W818" t="s">
        <v>1322</v>
      </c>
      <c r="X818">
        <v>1</v>
      </c>
      <c r="Y818" t="s">
        <v>83</v>
      </c>
      <c r="Z818">
        <v>1</v>
      </c>
      <c r="AA818" t="s">
        <v>84</v>
      </c>
      <c r="AB818">
        <v>1</v>
      </c>
      <c r="AC818" s="2">
        <v>3</v>
      </c>
      <c r="AD818" s="2">
        <v>3</v>
      </c>
      <c r="AE818" s="2">
        <v>100</v>
      </c>
      <c r="AF818" s="2">
        <v>7</v>
      </c>
      <c r="AG818" s="2">
        <v>7</v>
      </c>
      <c r="AH818" s="2">
        <v>100</v>
      </c>
      <c r="AI818" s="2">
        <v>6</v>
      </c>
      <c r="AJ818" s="2">
        <v>6</v>
      </c>
      <c r="AK818" s="2">
        <v>100</v>
      </c>
      <c r="AL818" s="2">
        <v>6</v>
      </c>
      <c r="AM818" s="2">
        <v>6</v>
      </c>
      <c r="AN818" s="2">
        <v>100</v>
      </c>
      <c r="AO818" s="2">
        <v>2</v>
      </c>
      <c r="AP818" s="2">
        <v>2</v>
      </c>
      <c r="AQ818" s="2">
        <v>100</v>
      </c>
      <c r="AR818" s="2">
        <v>24</v>
      </c>
      <c r="AS818" s="2">
        <v>24</v>
      </c>
      <c r="AT818" s="2">
        <v>100</v>
      </c>
      <c r="AU818" s="2">
        <v>126996034</v>
      </c>
      <c r="AV818" s="2">
        <v>83301867</v>
      </c>
      <c r="AW818" s="2">
        <v>65.59</v>
      </c>
      <c r="AX818" s="2">
        <v>126473767</v>
      </c>
      <c r="AY818" s="2">
        <v>125356519</v>
      </c>
      <c r="AZ818" s="2">
        <v>99.12</v>
      </c>
      <c r="BA818" s="2">
        <v>164249500</v>
      </c>
      <c r="BB818" s="2">
        <v>163232728</v>
      </c>
      <c r="BC818" s="2">
        <v>99.38</v>
      </c>
      <c r="BD818" s="2">
        <v>143537500</v>
      </c>
      <c r="BE818" s="2">
        <v>143537500</v>
      </c>
      <c r="BF818" s="2">
        <v>100</v>
      </c>
      <c r="BG818" s="2">
        <v>136352000</v>
      </c>
      <c r="BH818" s="2">
        <v>67533695</v>
      </c>
      <c r="BI818" s="2">
        <v>49.53</v>
      </c>
      <c r="BJ818" s="2">
        <v>697608801</v>
      </c>
      <c r="BK818" s="2">
        <v>582962309</v>
      </c>
      <c r="BL818" s="2">
        <v>83.57</v>
      </c>
      <c r="BM818" t="s">
        <v>1323</v>
      </c>
      <c r="BN818" s="3">
        <f t="shared" si="114"/>
        <v>126.99603399999999</v>
      </c>
      <c r="BO818" s="3">
        <f t="shared" si="115"/>
        <v>83.301867000000001</v>
      </c>
      <c r="BP818" s="3">
        <f t="shared" si="116"/>
        <v>126.473767</v>
      </c>
      <c r="BQ818" s="3">
        <f t="shared" si="117"/>
        <v>125.35651900000001</v>
      </c>
      <c r="BR818" s="3">
        <f t="shared" si="118"/>
        <v>164.24950000000001</v>
      </c>
      <c r="BS818" s="3">
        <f t="shared" si="119"/>
        <v>163.23272800000001</v>
      </c>
      <c r="BT818" s="3">
        <f t="shared" si="120"/>
        <v>143.53749999999999</v>
      </c>
      <c r="BU818" s="3">
        <f t="shared" si="121"/>
        <v>143.53749999999999</v>
      </c>
      <c r="BV818" s="3">
        <f t="shared" si="122"/>
        <v>136.352</v>
      </c>
      <c r="BW818" s="3">
        <f t="shared" si="122"/>
        <v>67.533694999999994</v>
      </c>
    </row>
    <row r="819" spans="1:75" x14ac:dyDescent="0.25">
      <c r="A819">
        <v>506859452</v>
      </c>
      <c r="B819">
        <v>5</v>
      </c>
      <c r="C819" t="s">
        <v>75</v>
      </c>
      <c r="D819" t="s">
        <v>76</v>
      </c>
      <c r="E819">
        <v>2020</v>
      </c>
      <c r="F819" t="s">
        <v>77</v>
      </c>
      <c r="G819" t="s">
        <v>78</v>
      </c>
      <c r="H819">
        <v>2</v>
      </c>
      <c r="I819" t="s">
        <v>79</v>
      </c>
      <c r="J819">
        <v>126</v>
      </c>
      <c r="K819" t="s">
        <v>1201</v>
      </c>
      <c r="L819" t="s">
        <v>3037</v>
      </c>
      <c r="M819">
        <v>94</v>
      </c>
      <c r="N819" t="s">
        <v>3084</v>
      </c>
      <c r="O819">
        <v>6</v>
      </c>
      <c r="P819" t="s">
        <v>3094</v>
      </c>
      <c r="Q819">
        <v>40</v>
      </c>
      <c r="R819" t="s">
        <v>3132</v>
      </c>
      <c r="S819">
        <v>1141</v>
      </c>
      <c r="T819" t="s">
        <v>1324</v>
      </c>
      <c r="U819">
        <v>39</v>
      </c>
      <c r="V819">
        <v>1</v>
      </c>
      <c r="W819" t="s">
        <v>1325</v>
      </c>
      <c r="X819">
        <v>1</v>
      </c>
      <c r="Y819" t="s">
        <v>83</v>
      </c>
      <c r="Z819">
        <v>1</v>
      </c>
      <c r="AA819" t="s">
        <v>84</v>
      </c>
      <c r="AB819">
        <v>1</v>
      </c>
      <c r="AC819" s="2">
        <v>100</v>
      </c>
      <c r="AD819" s="2">
        <v>100</v>
      </c>
      <c r="AE819" s="2">
        <v>100</v>
      </c>
      <c r="AF819" s="2">
        <v>211</v>
      </c>
      <c r="AG819" s="2">
        <v>211</v>
      </c>
      <c r="AH819" s="2">
        <v>100</v>
      </c>
      <c r="AI819" s="2">
        <v>220</v>
      </c>
      <c r="AJ819" s="2">
        <v>200</v>
      </c>
      <c r="AK819" s="2">
        <v>90.91</v>
      </c>
      <c r="AL819" s="2">
        <v>220</v>
      </c>
      <c r="AM819" s="2">
        <v>220</v>
      </c>
      <c r="AN819" s="2">
        <v>100</v>
      </c>
      <c r="AO819" s="2">
        <v>69</v>
      </c>
      <c r="AP819" s="2">
        <v>69</v>
      </c>
      <c r="AQ819" s="2">
        <v>100</v>
      </c>
      <c r="AR819" s="2">
        <v>800</v>
      </c>
      <c r="AS819" s="2">
        <v>800</v>
      </c>
      <c r="AT819" s="2">
        <v>100</v>
      </c>
      <c r="AU819" s="2">
        <v>403878140</v>
      </c>
      <c r="AV819" s="2">
        <v>307442240</v>
      </c>
      <c r="AW819" s="2">
        <v>76.12</v>
      </c>
      <c r="AX819" s="2">
        <v>568411402</v>
      </c>
      <c r="AY819" s="2">
        <v>514046499</v>
      </c>
      <c r="AZ819" s="2">
        <v>90.44</v>
      </c>
      <c r="BA819" s="2">
        <v>707721890</v>
      </c>
      <c r="BB819" s="2">
        <v>695116514</v>
      </c>
      <c r="BC819" s="2">
        <v>98.22</v>
      </c>
      <c r="BD819" s="2">
        <v>799202969</v>
      </c>
      <c r="BE819" s="2">
        <v>754271732</v>
      </c>
      <c r="BF819" s="2">
        <v>94.38</v>
      </c>
      <c r="BG819" s="2">
        <v>547878000</v>
      </c>
      <c r="BH819" s="2">
        <v>142852000</v>
      </c>
      <c r="BI819" s="2">
        <v>26.07</v>
      </c>
      <c r="BJ819" s="2">
        <v>3027092401</v>
      </c>
      <c r="BK819" s="2">
        <v>2413728985</v>
      </c>
      <c r="BL819" s="2">
        <v>79.739999999999995</v>
      </c>
      <c r="BM819" t="s">
        <v>1326</v>
      </c>
      <c r="BN819" s="3">
        <f t="shared" si="114"/>
        <v>403.87813999999997</v>
      </c>
      <c r="BO819" s="3">
        <f t="shared" si="115"/>
        <v>307.44224000000003</v>
      </c>
      <c r="BP819" s="3">
        <f t="shared" si="116"/>
        <v>568.41140199999995</v>
      </c>
      <c r="BQ819" s="3">
        <f t="shared" si="117"/>
        <v>514.04649900000004</v>
      </c>
      <c r="BR819" s="3">
        <f t="shared" si="118"/>
        <v>707.72189000000003</v>
      </c>
      <c r="BS819" s="3">
        <f t="shared" si="119"/>
        <v>695.11651400000005</v>
      </c>
      <c r="BT819" s="3">
        <f t="shared" si="120"/>
        <v>799.20296900000005</v>
      </c>
      <c r="BU819" s="3">
        <f t="shared" si="121"/>
        <v>754.27173200000004</v>
      </c>
      <c r="BV819" s="3">
        <f t="shared" si="122"/>
        <v>547.87800000000004</v>
      </c>
      <c r="BW819" s="3">
        <f t="shared" si="122"/>
        <v>142.852</v>
      </c>
    </row>
    <row r="820" spans="1:75" x14ac:dyDescent="0.25">
      <c r="A820">
        <v>506859452</v>
      </c>
      <c r="B820">
        <v>5</v>
      </c>
      <c r="C820" t="s">
        <v>75</v>
      </c>
      <c r="D820" t="s">
        <v>76</v>
      </c>
      <c r="E820">
        <v>2020</v>
      </c>
      <c r="F820" t="s">
        <v>77</v>
      </c>
      <c r="G820" t="s">
        <v>78</v>
      </c>
      <c r="H820">
        <v>2</v>
      </c>
      <c r="I820" t="s">
        <v>79</v>
      </c>
      <c r="J820">
        <v>126</v>
      </c>
      <c r="K820" t="s">
        <v>1201</v>
      </c>
      <c r="L820" t="s">
        <v>3037</v>
      </c>
      <c r="M820">
        <v>94</v>
      </c>
      <c r="N820" t="s">
        <v>3084</v>
      </c>
      <c r="O820">
        <v>6</v>
      </c>
      <c r="P820" t="s">
        <v>3094</v>
      </c>
      <c r="Q820">
        <v>40</v>
      </c>
      <c r="R820" t="s">
        <v>3132</v>
      </c>
      <c r="S820">
        <v>1141</v>
      </c>
      <c r="T820" t="s">
        <v>1324</v>
      </c>
      <c r="U820">
        <v>39</v>
      </c>
      <c r="V820">
        <v>2</v>
      </c>
      <c r="W820" t="s">
        <v>1327</v>
      </c>
      <c r="X820">
        <v>3</v>
      </c>
      <c r="Y820" t="s">
        <v>128</v>
      </c>
      <c r="Z820">
        <v>1</v>
      </c>
      <c r="AA820" t="s">
        <v>84</v>
      </c>
      <c r="AB820">
        <v>1</v>
      </c>
      <c r="AC820" s="2">
        <v>0</v>
      </c>
      <c r="AD820" s="2">
        <v>0</v>
      </c>
      <c r="AE820" s="2">
        <v>0</v>
      </c>
      <c r="AF820" s="2">
        <v>0.2</v>
      </c>
      <c r="AG820" s="2">
        <v>0.12</v>
      </c>
      <c r="AH820" s="2">
        <v>60</v>
      </c>
      <c r="AI820" s="2">
        <v>0.21</v>
      </c>
      <c r="AJ820" s="2">
        <v>0.12</v>
      </c>
      <c r="AK820" s="2">
        <v>57.14</v>
      </c>
      <c r="AL820" s="2">
        <v>0.7</v>
      </c>
      <c r="AM820" s="2">
        <v>0.5</v>
      </c>
      <c r="AN820" s="2">
        <v>71.430000000000007</v>
      </c>
      <c r="AO820" s="2">
        <v>1</v>
      </c>
      <c r="AP820" s="2">
        <v>0.5</v>
      </c>
      <c r="AQ820" s="2">
        <v>50</v>
      </c>
      <c r="AR820" s="2" t="s">
        <v>95</v>
      </c>
      <c r="AS820" s="2" t="s">
        <v>95</v>
      </c>
      <c r="AT820" s="2" t="s">
        <v>95</v>
      </c>
      <c r="AU820" s="2">
        <v>0</v>
      </c>
      <c r="AV820" s="2">
        <v>0</v>
      </c>
      <c r="AW820" s="2">
        <v>0</v>
      </c>
      <c r="AX820" s="2">
        <v>1000000000</v>
      </c>
      <c r="AY820" s="2">
        <v>999763898</v>
      </c>
      <c r="AZ820" s="2">
        <v>99.98</v>
      </c>
      <c r="BA820" s="2">
        <v>0</v>
      </c>
      <c r="BB820" s="2">
        <v>0</v>
      </c>
      <c r="BC820" s="2">
        <v>0</v>
      </c>
      <c r="BD820" s="2">
        <v>450000000</v>
      </c>
      <c r="BE820" s="2">
        <v>0</v>
      </c>
      <c r="BF820" s="2">
        <v>0</v>
      </c>
      <c r="BG820" s="2">
        <v>0</v>
      </c>
      <c r="BH820" s="2">
        <v>0</v>
      </c>
      <c r="BI820" s="2">
        <v>0</v>
      </c>
      <c r="BJ820" s="2">
        <v>1450000000</v>
      </c>
      <c r="BK820" s="2">
        <v>999763898</v>
      </c>
      <c r="BL820" s="2">
        <v>68.95</v>
      </c>
      <c r="BM820" t="s">
        <v>1328</v>
      </c>
      <c r="BN820" s="3">
        <f t="shared" si="114"/>
        <v>0</v>
      </c>
      <c r="BO820" s="3">
        <f t="shared" si="115"/>
        <v>0</v>
      </c>
      <c r="BP820" s="3">
        <f t="shared" si="116"/>
        <v>1000</v>
      </c>
      <c r="BQ820" s="3">
        <f t="shared" si="117"/>
        <v>999.76389800000004</v>
      </c>
      <c r="BR820" s="3">
        <f t="shared" si="118"/>
        <v>0</v>
      </c>
      <c r="BS820" s="3">
        <f t="shared" si="119"/>
        <v>0</v>
      </c>
      <c r="BT820" s="3">
        <f t="shared" si="120"/>
        <v>450</v>
      </c>
      <c r="BU820" s="3">
        <f t="shared" si="121"/>
        <v>0</v>
      </c>
      <c r="BV820" s="3">
        <f t="shared" si="122"/>
        <v>0</v>
      </c>
      <c r="BW820" s="3">
        <f t="shared" si="122"/>
        <v>0</v>
      </c>
    </row>
    <row r="821" spans="1:75" x14ac:dyDescent="0.25">
      <c r="A821">
        <v>506859452</v>
      </c>
      <c r="B821">
        <v>5</v>
      </c>
      <c r="C821" t="s">
        <v>75</v>
      </c>
      <c r="D821" t="s">
        <v>76</v>
      </c>
      <c r="E821">
        <v>2020</v>
      </c>
      <c r="F821" t="s">
        <v>77</v>
      </c>
      <c r="G821" t="s">
        <v>78</v>
      </c>
      <c r="H821">
        <v>2</v>
      </c>
      <c r="I821" t="s">
        <v>79</v>
      </c>
      <c r="J821">
        <v>126</v>
      </c>
      <c r="K821" t="s">
        <v>1201</v>
      </c>
      <c r="L821" t="s">
        <v>3037</v>
      </c>
      <c r="M821">
        <v>94</v>
      </c>
      <c r="N821" t="s">
        <v>3084</v>
      </c>
      <c r="O821">
        <v>6</v>
      </c>
      <c r="P821" t="s">
        <v>3094</v>
      </c>
      <c r="Q821">
        <v>40</v>
      </c>
      <c r="R821" t="s">
        <v>3132</v>
      </c>
      <c r="S821">
        <v>1141</v>
      </c>
      <c r="T821" t="s">
        <v>1324</v>
      </c>
      <c r="U821">
        <v>39</v>
      </c>
      <c r="V821">
        <v>3</v>
      </c>
      <c r="W821" t="s">
        <v>1329</v>
      </c>
      <c r="X821">
        <v>1</v>
      </c>
      <c r="Y821" t="s">
        <v>83</v>
      </c>
      <c r="Z821">
        <v>1</v>
      </c>
      <c r="AA821" t="s">
        <v>84</v>
      </c>
      <c r="AB821">
        <v>1</v>
      </c>
      <c r="AC821" s="2">
        <v>2591</v>
      </c>
      <c r="AD821" s="2">
        <v>2591</v>
      </c>
      <c r="AE821" s="2">
        <v>100</v>
      </c>
      <c r="AF821" s="2">
        <v>5000</v>
      </c>
      <c r="AG821" s="2">
        <v>5000</v>
      </c>
      <c r="AH821" s="2">
        <v>100</v>
      </c>
      <c r="AI821" s="2">
        <v>5509</v>
      </c>
      <c r="AJ821" s="2">
        <v>5429</v>
      </c>
      <c r="AK821" s="2">
        <v>98.55</v>
      </c>
      <c r="AL821" s="2">
        <v>5080</v>
      </c>
      <c r="AM821" s="2">
        <v>5080</v>
      </c>
      <c r="AN821" s="2">
        <v>100</v>
      </c>
      <c r="AO821" s="2">
        <v>1900</v>
      </c>
      <c r="AP821" s="2">
        <v>1900</v>
      </c>
      <c r="AQ821" s="2">
        <v>100</v>
      </c>
      <c r="AR821" s="2">
        <v>20000</v>
      </c>
      <c r="AS821" s="2">
        <v>20000</v>
      </c>
      <c r="AT821" s="2">
        <v>100</v>
      </c>
      <c r="AU821" s="2">
        <v>98907915</v>
      </c>
      <c r="AV821" s="2">
        <v>80827278</v>
      </c>
      <c r="AW821" s="2">
        <v>81.72</v>
      </c>
      <c r="AX821" s="2">
        <v>173527500</v>
      </c>
      <c r="AY821" s="2">
        <v>173527500</v>
      </c>
      <c r="AZ821" s="2">
        <v>100</v>
      </c>
      <c r="BA821" s="2">
        <v>469105792</v>
      </c>
      <c r="BB821" s="2">
        <v>462687792</v>
      </c>
      <c r="BC821" s="2">
        <v>98.63</v>
      </c>
      <c r="BD821" s="2">
        <v>226697300</v>
      </c>
      <c r="BE821" s="2">
        <v>226397300</v>
      </c>
      <c r="BF821" s="2">
        <v>99.87</v>
      </c>
      <c r="BG821" s="2">
        <v>76311000</v>
      </c>
      <c r="BH821" s="2">
        <v>8360000</v>
      </c>
      <c r="BI821" s="2">
        <v>10.96</v>
      </c>
      <c r="BJ821" s="2">
        <v>1044549507</v>
      </c>
      <c r="BK821" s="2">
        <v>951799870</v>
      </c>
      <c r="BL821" s="2">
        <v>91.12</v>
      </c>
      <c r="BM821" t="s">
        <v>1330</v>
      </c>
      <c r="BN821" s="3">
        <f t="shared" si="114"/>
        <v>98.907915000000003</v>
      </c>
      <c r="BO821" s="3">
        <f t="shared" si="115"/>
        <v>80.827278000000007</v>
      </c>
      <c r="BP821" s="3">
        <f t="shared" si="116"/>
        <v>173.5275</v>
      </c>
      <c r="BQ821" s="3">
        <f t="shared" si="117"/>
        <v>173.5275</v>
      </c>
      <c r="BR821" s="3">
        <f t="shared" si="118"/>
        <v>469.10579200000001</v>
      </c>
      <c r="BS821" s="3">
        <f t="shared" si="119"/>
        <v>462.687792</v>
      </c>
      <c r="BT821" s="3">
        <f t="shared" si="120"/>
        <v>226.69730000000001</v>
      </c>
      <c r="BU821" s="3">
        <f t="shared" si="121"/>
        <v>226.3973</v>
      </c>
      <c r="BV821" s="3">
        <f t="shared" si="122"/>
        <v>76.311000000000007</v>
      </c>
      <c r="BW821" s="3">
        <f t="shared" si="122"/>
        <v>8.36</v>
      </c>
    </row>
    <row r="822" spans="1:75" x14ac:dyDescent="0.25">
      <c r="A822">
        <v>506859452</v>
      </c>
      <c r="B822">
        <v>5</v>
      </c>
      <c r="C822" t="s">
        <v>75</v>
      </c>
      <c r="D822" t="s">
        <v>76</v>
      </c>
      <c r="E822">
        <v>2020</v>
      </c>
      <c r="F822" t="s">
        <v>77</v>
      </c>
      <c r="G822" t="s">
        <v>78</v>
      </c>
      <c r="H822">
        <v>2</v>
      </c>
      <c r="I822" t="s">
        <v>79</v>
      </c>
      <c r="J822">
        <v>126</v>
      </c>
      <c r="K822" t="s">
        <v>1201</v>
      </c>
      <c r="L822" t="s">
        <v>3037</v>
      </c>
      <c r="M822">
        <v>94</v>
      </c>
      <c r="N822" t="s">
        <v>3084</v>
      </c>
      <c r="O822">
        <v>6</v>
      </c>
      <c r="P822" t="s">
        <v>3094</v>
      </c>
      <c r="Q822">
        <v>40</v>
      </c>
      <c r="R822" t="s">
        <v>3132</v>
      </c>
      <c r="S822">
        <v>1141</v>
      </c>
      <c r="T822" t="s">
        <v>1324</v>
      </c>
      <c r="U822">
        <v>39</v>
      </c>
      <c r="V822">
        <v>4</v>
      </c>
      <c r="W822" t="s">
        <v>1331</v>
      </c>
      <c r="X822">
        <v>1</v>
      </c>
      <c r="Y822" t="s">
        <v>83</v>
      </c>
      <c r="Z822">
        <v>1</v>
      </c>
      <c r="AA822" t="s">
        <v>84</v>
      </c>
      <c r="AB822">
        <v>1</v>
      </c>
      <c r="AC822" s="2">
        <v>60</v>
      </c>
      <c r="AD822" s="2">
        <v>13</v>
      </c>
      <c r="AE822" s="2">
        <v>21.67</v>
      </c>
      <c r="AF822" s="2">
        <v>167</v>
      </c>
      <c r="AG822" s="2">
        <v>150</v>
      </c>
      <c r="AH822" s="2">
        <v>89.82</v>
      </c>
      <c r="AI822" s="2">
        <v>147</v>
      </c>
      <c r="AJ822" s="2">
        <v>130</v>
      </c>
      <c r="AK822" s="2">
        <v>88.44</v>
      </c>
      <c r="AL822" s="2">
        <v>147</v>
      </c>
      <c r="AM822" s="2">
        <v>147</v>
      </c>
      <c r="AN822" s="2">
        <v>100</v>
      </c>
      <c r="AO822" s="2">
        <v>60</v>
      </c>
      <c r="AP822" s="2">
        <v>52</v>
      </c>
      <c r="AQ822" s="2">
        <v>86.67</v>
      </c>
      <c r="AR822" s="2">
        <v>500</v>
      </c>
      <c r="AS822" s="2">
        <v>492</v>
      </c>
      <c r="AT822" s="2">
        <v>98.4</v>
      </c>
      <c r="AU822" s="2">
        <v>628505447</v>
      </c>
      <c r="AV822" s="2">
        <v>545279085</v>
      </c>
      <c r="AW822" s="2">
        <v>86.76</v>
      </c>
      <c r="AX822" s="2">
        <v>996271850</v>
      </c>
      <c r="AY822" s="2">
        <v>996271849</v>
      </c>
      <c r="AZ822" s="2">
        <v>100</v>
      </c>
      <c r="BA822" s="2">
        <v>1134842324</v>
      </c>
      <c r="BB822" s="2">
        <v>1116386968</v>
      </c>
      <c r="BC822" s="2">
        <v>98.37</v>
      </c>
      <c r="BD822" s="2">
        <v>1188163703</v>
      </c>
      <c r="BE822" s="2">
        <v>1128985799</v>
      </c>
      <c r="BF822" s="2">
        <v>95.02</v>
      </c>
      <c r="BG822" s="2">
        <v>1533118000</v>
      </c>
      <c r="BH822" s="2">
        <v>240272000</v>
      </c>
      <c r="BI822" s="2">
        <v>15.67</v>
      </c>
      <c r="BJ822" s="2">
        <v>5480901324</v>
      </c>
      <c r="BK822" s="2">
        <v>4027195701</v>
      </c>
      <c r="BL822" s="2">
        <v>73.48</v>
      </c>
      <c r="BM822" t="s">
        <v>1332</v>
      </c>
      <c r="BN822" s="3">
        <f t="shared" si="114"/>
        <v>628.505447</v>
      </c>
      <c r="BO822" s="3">
        <f t="shared" si="115"/>
        <v>545.27908500000001</v>
      </c>
      <c r="BP822" s="3">
        <f t="shared" si="116"/>
        <v>996.27184999999997</v>
      </c>
      <c r="BQ822" s="3">
        <f t="shared" si="117"/>
        <v>996.27184899999997</v>
      </c>
      <c r="BR822" s="3">
        <f t="shared" si="118"/>
        <v>1134.842324</v>
      </c>
      <c r="BS822" s="3">
        <f t="shared" si="119"/>
        <v>1116.386968</v>
      </c>
      <c r="BT822" s="3">
        <f t="shared" si="120"/>
        <v>1188.1637029999999</v>
      </c>
      <c r="BU822" s="3">
        <f t="shared" si="121"/>
        <v>1128.985799</v>
      </c>
      <c r="BV822" s="3">
        <f t="shared" si="122"/>
        <v>1533.1179999999999</v>
      </c>
      <c r="BW822" s="3">
        <f t="shared" si="122"/>
        <v>240.27199999999999</v>
      </c>
    </row>
    <row r="823" spans="1:75" x14ac:dyDescent="0.25">
      <c r="A823">
        <v>506859452</v>
      </c>
      <c r="B823">
        <v>5</v>
      </c>
      <c r="C823" t="s">
        <v>75</v>
      </c>
      <c r="D823" t="s">
        <v>76</v>
      </c>
      <c r="E823">
        <v>2020</v>
      </c>
      <c r="F823" t="s">
        <v>77</v>
      </c>
      <c r="G823" t="s">
        <v>78</v>
      </c>
      <c r="H823">
        <v>2</v>
      </c>
      <c r="I823" t="s">
        <v>79</v>
      </c>
      <c r="J823">
        <v>126</v>
      </c>
      <c r="K823" t="s">
        <v>1201</v>
      </c>
      <c r="L823" t="s">
        <v>3037</v>
      </c>
      <c r="M823">
        <v>94</v>
      </c>
      <c r="N823" t="s">
        <v>3084</v>
      </c>
      <c r="O823">
        <v>6</v>
      </c>
      <c r="P823" t="s">
        <v>3094</v>
      </c>
      <c r="Q823">
        <v>40</v>
      </c>
      <c r="R823" t="s">
        <v>3132</v>
      </c>
      <c r="S823">
        <v>1141</v>
      </c>
      <c r="T823" t="s">
        <v>1324</v>
      </c>
      <c r="U823">
        <v>39</v>
      </c>
      <c r="V823">
        <v>5</v>
      </c>
      <c r="W823" t="s">
        <v>1333</v>
      </c>
      <c r="X823">
        <v>3</v>
      </c>
      <c r="Y823" t="s">
        <v>128</v>
      </c>
      <c r="Z823">
        <v>1</v>
      </c>
      <c r="AA823" t="s">
        <v>84</v>
      </c>
      <c r="AB823">
        <v>1</v>
      </c>
      <c r="AC823" s="2">
        <v>10</v>
      </c>
      <c r="AD823" s="2">
        <v>10</v>
      </c>
      <c r="AE823" s="2">
        <v>100</v>
      </c>
      <c r="AF823" s="2">
        <v>30</v>
      </c>
      <c r="AG823" s="2">
        <v>24</v>
      </c>
      <c r="AH823" s="2">
        <v>80</v>
      </c>
      <c r="AI823" s="2">
        <v>65</v>
      </c>
      <c r="AJ823" s="2">
        <v>65</v>
      </c>
      <c r="AK823" s="2">
        <v>100</v>
      </c>
      <c r="AL823" s="2">
        <v>90</v>
      </c>
      <c r="AM823" s="2">
        <v>90</v>
      </c>
      <c r="AN823" s="2">
        <v>100</v>
      </c>
      <c r="AO823" s="2">
        <v>100</v>
      </c>
      <c r="AP823" s="2">
        <v>96</v>
      </c>
      <c r="AQ823" s="2">
        <v>96</v>
      </c>
      <c r="AR823" s="2" t="s">
        <v>95</v>
      </c>
      <c r="AS823" s="2" t="s">
        <v>95</v>
      </c>
      <c r="AT823" s="2" t="s">
        <v>95</v>
      </c>
      <c r="AU823" s="2">
        <v>204249768</v>
      </c>
      <c r="AV823" s="2">
        <v>204249768</v>
      </c>
      <c r="AW823" s="2">
        <v>100</v>
      </c>
      <c r="AX823" s="2">
        <v>298569621</v>
      </c>
      <c r="AY823" s="2">
        <v>298525101</v>
      </c>
      <c r="AZ823" s="2">
        <v>99.99</v>
      </c>
      <c r="BA823" s="2">
        <v>909148100</v>
      </c>
      <c r="BB823" s="2">
        <v>896855866</v>
      </c>
      <c r="BC823" s="2">
        <v>98.65</v>
      </c>
      <c r="BD823" s="2">
        <v>821809260</v>
      </c>
      <c r="BE823" s="2">
        <v>800563782</v>
      </c>
      <c r="BF823" s="2">
        <v>97.41</v>
      </c>
      <c r="BG823" s="2">
        <v>402658000</v>
      </c>
      <c r="BH823" s="2">
        <v>97383000</v>
      </c>
      <c r="BI823" s="2">
        <v>24.18</v>
      </c>
      <c r="BJ823" s="2">
        <v>2636434749</v>
      </c>
      <c r="BK823" s="2">
        <v>2297577517</v>
      </c>
      <c r="BL823" s="2">
        <v>87.15</v>
      </c>
      <c r="BM823" t="s">
        <v>1334</v>
      </c>
      <c r="BN823" s="3">
        <f t="shared" si="114"/>
        <v>204.24976799999999</v>
      </c>
      <c r="BO823" s="3">
        <f t="shared" si="115"/>
        <v>204.24976799999999</v>
      </c>
      <c r="BP823" s="3">
        <f t="shared" si="116"/>
        <v>298.56962099999998</v>
      </c>
      <c r="BQ823" s="3">
        <f t="shared" si="117"/>
        <v>298.52510100000001</v>
      </c>
      <c r="BR823" s="3">
        <f t="shared" si="118"/>
        <v>909.1481</v>
      </c>
      <c r="BS823" s="3">
        <f t="shared" si="119"/>
        <v>896.85586599999999</v>
      </c>
      <c r="BT823" s="3">
        <f t="shared" si="120"/>
        <v>821.80925999999999</v>
      </c>
      <c r="BU823" s="3">
        <f t="shared" si="121"/>
        <v>800.56378199999995</v>
      </c>
      <c r="BV823" s="3">
        <f t="shared" si="122"/>
        <v>402.65800000000002</v>
      </c>
      <c r="BW823" s="3">
        <f t="shared" si="122"/>
        <v>97.382999999999996</v>
      </c>
    </row>
    <row r="824" spans="1:75" x14ac:dyDescent="0.25">
      <c r="A824">
        <v>506859452</v>
      </c>
      <c r="B824">
        <v>5</v>
      </c>
      <c r="C824" t="s">
        <v>75</v>
      </c>
      <c r="D824" t="s">
        <v>76</v>
      </c>
      <c r="E824">
        <v>2020</v>
      </c>
      <c r="F824" t="s">
        <v>77</v>
      </c>
      <c r="G824" t="s">
        <v>78</v>
      </c>
      <c r="H824">
        <v>2</v>
      </c>
      <c r="I824" t="s">
        <v>79</v>
      </c>
      <c r="J824">
        <v>126</v>
      </c>
      <c r="K824" t="s">
        <v>1201</v>
      </c>
      <c r="L824" t="s">
        <v>3037</v>
      </c>
      <c r="M824">
        <v>94</v>
      </c>
      <c r="N824" t="s">
        <v>3084</v>
      </c>
      <c r="O824">
        <v>6</v>
      </c>
      <c r="P824" t="s">
        <v>3094</v>
      </c>
      <c r="Q824">
        <v>40</v>
      </c>
      <c r="R824" t="s">
        <v>3132</v>
      </c>
      <c r="S824">
        <v>1141</v>
      </c>
      <c r="T824" t="s">
        <v>1324</v>
      </c>
      <c r="U824">
        <v>39</v>
      </c>
      <c r="V824">
        <v>6</v>
      </c>
      <c r="W824" t="s">
        <v>1335</v>
      </c>
      <c r="X824">
        <v>3</v>
      </c>
      <c r="Y824" t="s">
        <v>128</v>
      </c>
      <c r="Z824">
        <v>1</v>
      </c>
      <c r="AA824" t="s">
        <v>84</v>
      </c>
      <c r="AB824">
        <v>1</v>
      </c>
      <c r="AC824" s="2">
        <v>25</v>
      </c>
      <c r="AD824" s="2">
        <v>25</v>
      </c>
      <c r="AE824" s="2">
        <v>100</v>
      </c>
      <c r="AF824" s="2">
        <v>70</v>
      </c>
      <c r="AG824" s="2">
        <v>70</v>
      </c>
      <c r="AH824" s="2">
        <v>100</v>
      </c>
      <c r="AI824" s="2">
        <v>80</v>
      </c>
      <c r="AJ824" s="2">
        <v>75</v>
      </c>
      <c r="AK824" s="2">
        <v>93.75</v>
      </c>
      <c r="AL824" s="2">
        <v>90</v>
      </c>
      <c r="AM824" s="2">
        <v>84</v>
      </c>
      <c r="AN824" s="2">
        <v>93.33</v>
      </c>
      <c r="AO824" s="2">
        <v>100</v>
      </c>
      <c r="AP824" s="2">
        <v>87</v>
      </c>
      <c r="AQ824" s="2">
        <v>87</v>
      </c>
      <c r="AR824" s="2" t="s">
        <v>95</v>
      </c>
      <c r="AS824" s="2" t="s">
        <v>95</v>
      </c>
      <c r="AT824" s="2" t="s">
        <v>95</v>
      </c>
      <c r="AU824" s="2">
        <v>60608658</v>
      </c>
      <c r="AV824" s="2">
        <v>44335011</v>
      </c>
      <c r="AW824" s="2">
        <v>73.16</v>
      </c>
      <c r="AX824" s="2">
        <v>102639067</v>
      </c>
      <c r="AY824" s="2">
        <v>91224934</v>
      </c>
      <c r="AZ824" s="2">
        <v>88.87</v>
      </c>
      <c r="BA824" s="2">
        <v>154226300</v>
      </c>
      <c r="BB824" s="2">
        <v>154226300</v>
      </c>
      <c r="BC824" s="2">
        <v>100</v>
      </c>
      <c r="BD824" s="2">
        <v>130290834</v>
      </c>
      <c r="BE824" s="2">
        <v>105611000</v>
      </c>
      <c r="BF824" s="2">
        <v>81.06</v>
      </c>
      <c r="BG824" s="2">
        <v>81196000</v>
      </c>
      <c r="BH824" s="2">
        <v>24434000</v>
      </c>
      <c r="BI824" s="2">
        <v>30.09</v>
      </c>
      <c r="BJ824" s="2">
        <v>528960859</v>
      </c>
      <c r="BK824" s="2">
        <v>419831245</v>
      </c>
      <c r="BL824" s="2">
        <v>79.37</v>
      </c>
      <c r="BM824" t="s">
        <v>1336</v>
      </c>
      <c r="BN824" s="3">
        <f t="shared" si="114"/>
        <v>60.608657999999998</v>
      </c>
      <c r="BO824" s="3">
        <f t="shared" si="115"/>
        <v>44.335011000000002</v>
      </c>
      <c r="BP824" s="3">
        <f t="shared" si="116"/>
        <v>102.639067</v>
      </c>
      <c r="BQ824" s="3">
        <f t="shared" si="117"/>
        <v>91.224934000000005</v>
      </c>
      <c r="BR824" s="3">
        <f t="shared" si="118"/>
        <v>154.22630000000001</v>
      </c>
      <c r="BS824" s="3">
        <f t="shared" si="119"/>
        <v>154.22630000000001</v>
      </c>
      <c r="BT824" s="3">
        <f t="shared" si="120"/>
        <v>130.29083399999999</v>
      </c>
      <c r="BU824" s="3">
        <f t="shared" si="121"/>
        <v>105.611</v>
      </c>
      <c r="BV824" s="3">
        <f t="shared" si="122"/>
        <v>81.195999999999998</v>
      </c>
      <c r="BW824" s="3">
        <f t="shared" si="122"/>
        <v>24.434000000000001</v>
      </c>
    </row>
    <row r="825" spans="1:75" x14ac:dyDescent="0.25">
      <c r="A825">
        <v>506859452</v>
      </c>
      <c r="B825">
        <v>5</v>
      </c>
      <c r="C825" t="s">
        <v>75</v>
      </c>
      <c r="D825" t="s">
        <v>76</v>
      </c>
      <c r="E825">
        <v>2020</v>
      </c>
      <c r="F825" t="s">
        <v>77</v>
      </c>
      <c r="G825" t="s">
        <v>78</v>
      </c>
      <c r="H825">
        <v>2</v>
      </c>
      <c r="I825" t="s">
        <v>79</v>
      </c>
      <c r="J825">
        <v>126</v>
      </c>
      <c r="K825" t="s">
        <v>1201</v>
      </c>
      <c r="L825" t="s">
        <v>3037</v>
      </c>
      <c r="M825">
        <v>94</v>
      </c>
      <c r="N825" t="s">
        <v>3084</v>
      </c>
      <c r="O825">
        <v>6</v>
      </c>
      <c r="P825" t="s">
        <v>3094</v>
      </c>
      <c r="Q825">
        <v>40</v>
      </c>
      <c r="R825" t="s">
        <v>3132</v>
      </c>
      <c r="S825">
        <v>1141</v>
      </c>
      <c r="T825" t="s">
        <v>1324</v>
      </c>
      <c r="U825">
        <v>39</v>
      </c>
      <c r="V825">
        <v>7</v>
      </c>
      <c r="W825" t="s">
        <v>1337</v>
      </c>
      <c r="X825">
        <v>1</v>
      </c>
      <c r="Y825" t="s">
        <v>83</v>
      </c>
      <c r="Z825">
        <v>1</v>
      </c>
      <c r="AA825" t="s">
        <v>84</v>
      </c>
      <c r="AB825">
        <v>1</v>
      </c>
      <c r="AC825" s="2">
        <v>1028</v>
      </c>
      <c r="AD825" s="2">
        <v>1028</v>
      </c>
      <c r="AE825" s="2">
        <v>100</v>
      </c>
      <c r="AF825" s="2">
        <v>2627</v>
      </c>
      <c r="AG825" s="2">
        <v>2427</v>
      </c>
      <c r="AH825" s="2">
        <v>92.39</v>
      </c>
      <c r="AI825" s="2">
        <v>5152.37</v>
      </c>
      <c r="AJ825" s="2">
        <v>5152.37</v>
      </c>
      <c r="AK825" s="2">
        <v>100</v>
      </c>
      <c r="AL825" s="2">
        <v>4595</v>
      </c>
      <c r="AM825" s="2">
        <v>4684.45</v>
      </c>
      <c r="AN825" s="2">
        <v>101.95</v>
      </c>
      <c r="AO825" s="2">
        <v>1708.18</v>
      </c>
      <c r="AP825" s="2">
        <v>1806.79</v>
      </c>
      <c r="AQ825" s="2">
        <v>105.77</v>
      </c>
      <c r="AR825" s="2">
        <v>15000</v>
      </c>
      <c r="AS825" s="2">
        <v>15098.61</v>
      </c>
      <c r="AT825" s="2">
        <v>100.66</v>
      </c>
      <c r="AU825" s="2">
        <v>291959815</v>
      </c>
      <c r="AV825" s="2">
        <v>203012548</v>
      </c>
      <c r="AW825" s="2">
        <v>69.53</v>
      </c>
      <c r="AX825" s="2">
        <v>804524633</v>
      </c>
      <c r="AY825" s="2">
        <v>801616488</v>
      </c>
      <c r="AZ825" s="2">
        <v>99.64</v>
      </c>
      <c r="BA825" s="2">
        <v>517084624</v>
      </c>
      <c r="BB825" s="2">
        <v>474482496</v>
      </c>
      <c r="BC825" s="2">
        <v>91.76</v>
      </c>
      <c r="BD825" s="2">
        <v>566792934</v>
      </c>
      <c r="BE825" s="2">
        <v>557825501</v>
      </c>
      <c r="BF825" s="2">
        <v>98.42</v>
      </c>
      <c r="BG825" s="2">
        <v>327898000</v>
      </c>
      <c r="BH825" s="2">
        <v>130755000</v>
      </c>
      <c r="BI825" s="2">
        <v>39.880000000000003</v>
      </c>
      <c r="BJ825" s="2">
        <v>2508260006</v>
      </c>
      <c r="BK825" s="2">
        <v>2167692033</v>
      </c>
      <c r="BL825" s="2">
        <v>86.42</v>
      </c>
      <c r="BM825" t="s">
        <v>1338</v>
      </c>
      <c r="BN825" s="3">
        <f t="shared" si="114"/>
        <v>291.95981499999999</v>
      </c>
      <c r="BO825" s="3">
        <f t="shared" si="115"/>
        <v>203.01254800000001</v>
      </c>
      <c r="BP825" s="3">
        <f t="shared" si="116"/>
        <v>804.52463299999999</v>
      </c>
      <c r="BQ825" s="3">
        <f t="shared" si="117"/>
        <v>801.616488</v>
      </c>
      <c r="BR825" s="3">
        <f t="shared" si="118"/>
        <v>517.08462399999996</v>
      </c>
      <c r="BS825" s="3">
        <f t="shared" si="119"/>
        <v>474.48249600000003</v>
      </c>
      <c r="BT825" s="3">
        <f t="shared" si="120"/>
        <v>566.79293399999995</v>
      </c>
      <c r="BU825" s="3">
        <f t="shared" si="121"/>
        <v>557.82550100000003</v>
      </c>
      <c r="BV825" s="3">
        <f t="shared" si="122"/>
        <v>327.89800000000002</v>
      </c>
      <c r="BW825" s="3">
        <f t="shared" si="122"/>
        <v>130.755</v>
      </c>
    </row>
    <row r="826" spans="1:75" x14ac:dyDescent="0.25">
      <c r="A826">
        <v>506859452</v>
      </c>
      <c r="B826">
        <v>5</v>
      </c>
      <c r="C826" t="s">
        <v>75</v>
      </c>
      <c r="D826" t="s">
        <v>76</v>
      </c>
      <c r="E826">
        <v>2020</v>
      </c>
      <c r="F826" t="s">
        <v>77</v>
      </c>
      <c r="G826" t="s">
        <v>78</v>
      </c>
      <c r="H826">
        <v>2</v>
      </c>
      <c r="I826" t="s">
        <v>79</v>
      </c>
      <c r="J826">
        <v>126</v>
      </c>
      <c r="K826" t="s">
        <v>1201</v>
      </c>
      <c r="L826" t="s">
        <v>3037</v>
      </c>
      <c r="M826">
        <v>94</v>
      </c>
      <c r="N826" t="s">
        <v>3084</v>
      </c>
      <c r="O826">
        <v>6</v>
      </c>
      <c r="P826" t="s">
        <v>3094</v>
      </c>
      <c r="Q826">
        <v>40</v>
      </c>
      <c r="R826" t="s">
        <v>3132</v>
      </c>
      <c r="S826">
        <v>1141</v>
      </c>
      <c r="T826" t="s">
        <v>1324</v>
      </c>
      <c r="U826">
        <v>39</v>
      </c>
      <c r="V826">
        <v>8</v>
      </c>
      <c r="W826" t="s">
        <v>1339</v>
      </c>
      <c r="X826">
        <v>1</v>
      </c>
      <c r="Y826" t="s">
        <v>83</v>
      </c>
      <c r="Z826">
        <v>1</v>
      </c>
      <c r="AA826" t="s">
        <v>84</v>
      </c>
      <c r="AB826">
        <v>1</v>
      </c>
      <c r="AC826" s="2">
        <v>1390</v>
      </c>
      <c r="AD826" s="2">
        <v>1390</v>
      </c>
      <c r="AE826" s="2">
        <v>100</v>
      </c>
      <c r="AF826" s="2">
        <v>7911</v>
      </c>
      <c r="AG826" s="2">
        <v>7911</v>
      </c>
      <c r="AH826" s="2">
        <v>100</v>
      </c>
      <c r="AI826" s="2">
        <v>6610</v>
      </c>
      <c r="AJ826" s="2">
        <v>6578.76</v>
      </c>
      <c r="AK826" s="2">
        <v>99.53</v>
      </c>
      <c r="AL826" s="2">
        <v>6120.24</v>
      </c>
      <c r="AM826" s="2">
        <v>7029.2</v>
      </c>
      <c r="AN826" s="2">
        <v>114.85</v>
      </c>
      <c r="AO826" s="2">
        <v>2091.04</v>
      </c>
      <c r="AP826" s="2">
        <v>557.91999999999996</v>
      </c>
      <c r="AQ826" s="2">
        <v>26.68</v>
      </c>
      <c r="AR826" s="2">
        <v>25000</v>
      </c>
      <c r="AS826" s="2">
        <v>23466.880000000001</v>
      </c>
      <c r="AT826" s="2">
        <v>93.87</v>
      </c>
      <c r="AU826" s="2">
        <v>289673103</v>
      </c>
      <c r="AV826" s="2">
        <v>286086231</v>
      </c>
      <c r="AW826" s="2">
        <v>98.76</v>
      </c>
      <c r="AX826" s="2">
        <v>364740267</v>
      </c>
      <c r="AY826" s="2">
        <v>354644867</v>
      </c>
      <c r="AZ826" s="2">
        <v>97.23</v>
      </c>
      <c r="BA826" s="2">
        <v>474459000</v>
      </c>
      <c r="BB826" s="2">
        <v>464242000</v>
      </c>
      <c r="BC826" s="2">
        <v>97.85</v>
      </c>
      <c r="BD826" s="2">
        <v>454064000</v>
      </c>
      <c r="BE826" s="2">
        <v>362673667</v>
      </c>
      <c r="BF826" s="2">
        <v>79.87</v>
      </c>
      <c r="BG826" s="2">
        <v>355977000</v>
      </c>
      <c r="BH826" s="2">
        <v>67771000</v>
      </c>
      <c r="BI826" s="2">
        <v>19.04</v>
      </c>
      <c r="BJ826" s="2">
        <v>1938913370</v>
      </c>
      <c r="BK826" s="2">
        <v>1535417765</v>
      </c>
      <c r="BL826" s="2">
        <v>79.19</v>
      </c>
      <c r="BM826" t="s">
        <v>1340</v>
      </c>
      <c r="BN826" s="3">
        <f t="shared" si="114"/>
        <v>289.67310300000003</v>
      </c>
      <c r="BO826" s="3">
        <f t="shared" si="115"/>
        <v>286.086231</v>
      </c>
      <c r="BP826" s="3">
        <f t="shared" si="116"/>
        <v>364.74026700000002</v>
      </c>
      <c r="BQ826" s="3">
        <f t="shared" si="117"/>
        <v>354.64486699999998</v>
      </c>
      <c r="BR826" s="3">
        <f t="shared" si="118"/>
        <v>474.459</v>
      </c>
      <c r="BS826" s="3">
        <f t="shared" si="119"/>
        <v>464.24200000000002</v>
      </c>
      <c r="BT826" s="3">
        <f t="shared" si="120"/>
        <v>454.06400000000002</v>
      </c>
      <c r="BU826" s="3">
        <f t="shared" si="121"/>
        <v>362.67366700000002</v>
      </c>
      <c r="BV826" s="3">
        <f t="shared" si="122"/>
        <v>355.97699999999998</v>
      </c>
      <c r="BW826" s="3">
        <f t="shared" si="122"/>
        <v>67.771000000000001</v>
      </c>
    </row>
    <row r="827" spans="1:75" x14ac:dyDescent="0.25">
      <c r="A827">
        <v>506859452</v>
      </c>
      <c r="B827">
        <v>5</v>
      </c>
      <c r="C827" t="s">
        <v>75</v>
      </c>
      <c r="D827" t="s">
        <v>76</v>
      </c>
      <c r="E827">
        <v>2020</v>
      </c>
      <c r="F827" t="s">
        <v>77</v>
      </c>
      <c r="G827" t="s">
        <v>78</v>
      </c>
      <c r="H827">
        <v>2</v>
      </c>
      <c r="I827" t="s">
        <v>79</v>
      </c>
      <c r="J827">
        <v>126</v>
      </c>
      <c r="K827" t="s">
        <v>1201</v>
      </c>
      <c r="L827" t="s">
        <v>3037</v>
      </c>
      <c r="M827">
        <v>94</v>
      </c>
      <c r="N827" t="s">
        <v>3084</v>
      </c>
      <c r="O827">
        <v>6</v>
      </c>
      <c r="P827" t="s">
        <v>3094</v>
      </c>
      <c r="Q827">
        <v>40</v>
      </c>
      <c r="R827" t="s">
        <v>3132</v>
      </c>
      <c r="S827">
        <v>1141</v>
      </c>
      <c r="T827" t="s">
        <v>1324</v>
      </c>
      <c r="U827">
        <v>39</v>
      </c>
      <c r="V827">
        <v>9</v>
      </c>
      <c r="W827" t="s">
        <v>1341</v>
      </c>
      <c r="X827">
        <v>1</v>
      </c>
      <c r="Y827" t="s">
        <v>83</v>
      </c>
      <c r="Z827">
        <v>1</v>
      </c>
      <c r="AA827" t="s">
        <v>84</v>
      </c>
      <c r="AB827">
        <v>1</v>
      </c>
      <c r="AC827" s="2">
        <v>1000</v>
      </c>
      <c r="AD827" s="2">
        <v>1059</v>
      </c>
      <c r="AE827" s="2">
        <v>105.9</v>
      </c>
      <c r="AF827" s="2">
        <v>2030</v>
      </c>
      <c r="AG827" s="2">
        <v>2030</v>
      </c>
      <c r="AH827" s="2">
        <v>100</v>
      </c>
      <c r="AI827" s="2">
        <v>1944</v>
      </c>
      <c r="AJ827" s="2">
        <v>1944</v>
      </c>
      <c r="AK827" s="2">
        <v>100</v>
      </c>
      <c r="AL827" s="2">
        <v>1970</v>
      </c>
      <c r="AM827" s="2">
        <v>2042</v>
      </c>
      <c r="AN827" s="2">
        <v>103.65</v>
      </c>
      <c r="AO827" s="2">
        <v>925</v>
      </c>
      <c r="AP827" s="2">
        <v>379</v>
      </c>
      <c r="AQ827" s="2">
        <v>40.97</v>
      </c>
      <c r="AR827" s="2">
        <v>8000</v>
      </c>
      <c r="AS827" s="2">
        <v>7454</v>
      </c>
      <c r="AT827" s="2">
        <v>93.18</v>
      </c>
      <c r="AU827" s="2">
        <v>92060463</v>
      </c>
      <c r="AV827" s="2">
        <v>90363218</v>
      </c>
      <c r="AW827" s="2">
        <v>98.15</v>
      </c>
      <c r="AX827" s="2">
        <v>160793033</v>
      </c>
      <c r="AY827" s="2">
        <v>160793033</v>
      </c>
      <c r="AZ827" s="2">
        <v>100</v>
      </c>
      <c r="BA827" s="2">
        <v>193854000</v>
      </c>
      <c r="BB827" s="2">
        <v>193854000</v>
      </c>
      <c r="BC827" s="2">
        <v>100</v>
      </c>
      <c r="BD827" s="2">
        <v>206331000</v>
      </c>
      <c r="BE827" s="2">
        <v>184129268</v>
      </c>
      <c r="BF827" s="2">
        <v>89.24</v>
      </c>
      <c r="BG827" s="2">
        <v>210386000</v>
      </c>
      <c r="BH827" s="2">
        <v>28820000</v>
      </c>
      <c r="BI827" s="2">
        <v>13.7</v>
      </c>
      <c r="BJ827" s="2">
        <v>863424496</v>
      </c>
      <c r="BK827" s="2">
        <v>657959519</v>
      </c>
      <c r="BL827" s="2">
        <v>76.2</v>
      </c>
      <c r="BM827" t="s">
        <v>1342</v>
      </c>
      <c r="BN827" s="3">
        <f t="shared" si="114"/>
        <v>92.060462999999999</v>
      </c>
      <c r="BO827" s="3">
        <f t="shared" si="115"/>
        <v>90.363218000000003</v>
      </c>
      <c r="BP827" s="3">
        <f t="shared" si="116"/>
        <v>160.79303300000001</v>
      </c>
      <c r="BQ827" s="3">
        <f t="shared" si="117"/>
        <v>160.79303300000001</v>
      </c>
      <c r="BR827" s="3">
        <f t="shared" si="118"/>
        <v>193.85400000000001</v>
      </c>
      <c r="BS827" s="3">
        <f t="shared" si="119"/>
        <v>193.85400000000001</v>
      </c>
      <c r="BT827" s="3">
        <f t="shared" si="120"/>
        <v>206.33099999999999</v>
      </c>
      <c r="BU827" s="3">
        <f t="shared" si="121"/>
        <v>184.129268</v>
      </c>
      <c r="BV827" s="3">
        <f t="shared" si="122"/>
        <v>210.386</v>
      </c>
      <c r="BW827" s="3">
        <f t="shared" si="122"/>
        <v>28.82</v>
      </c>
    </row>
    <row r="828" spans="1:75" x14ac:dyDescent="0.25">
      <c r="A828">
        <v>506859452</v>
      </c>
      <c r="B828">
        <v>5</v>
      </c>
      <c r="C828" t="s">
        <v>75</v>
      </c>
      <c r="D828" t="s">
        <v>76</v>
      </c>
      <c r="E828">
        <v>2020</v>
      </c>
      <c r="F828" t="s">
        <v>77</v>
      </c>
      <c r="G828" t="s">
        <v>78</v>
      </c>
      <c r="H828">
        <v>2</v>
      </c>
      <c r="I828" t="s">
        <v>79</v>
      </c>
      <c r="J828">
        <v>126</v>
      </c>
      <c r="K828" t="s">
        <v>1201</v>
      </c>
      <c r="L828" t="s">
        <v>3037</v>
      </c>
      <c r="M828">
        <v>94</v>
      </c>
      <c r="N828" t="s">
        <v>3084</v>
      </c>
      <c r="O828">
        <v>6</v>
      </c>
      <c r="P828" t="s">
        <v>3094</v>
      </c>
      <c r="Q828">
        <v>40</v>
      </c>
      <c r="R828" t="s">
        <v>3132</v>
      </c>
      <c r="S828">
        <v>1141</v>
      </c>
      <c r="T828" t="s">
        <v>1324</v>
      </c>
      <c r="U828">
        <v>39</v>
      </c>
      <c r="V828">
        <v>10</v>
      </c>
      <c r="W828" t="s">
        <v>1343</v>
      </c>
      <c r="X828">
        <v>3</v>
      </c>
      <c r="Y828" t="s">
        <v>128</v>
      </c>
      <c r="Z828">
        <v>1</v>
      </c>
      <c r="AA828" t="s">
        <v>84</v>
      </c>
      <c r="AB828">
        <v>1</v>
      </c>
      <c r="AC828" s="2">
        <v>20</v>
      </c>
      <c r="AD828" s="2">
        <v>10</v>
      </c>
      <c r="AE828" s="2">
        <v>50</v>
      </c>
      <c r="AF828" s="2">
        <v>50</v>
      </c>
      <c r="AG828" s="2">
        <v>35</v>
      </c>
      <c r="AH828" s="2">
        <v>70</v>
      </c>
      <c r="AI828" s="2">
        <v>60</v>
      </c>
      <c r="AJ828" s="2">
        <v>42</v>
      </c>
      <c r="AK828" s="2">
        <v>70</v>
      </c>
      <c r="AL828" s="2">
        <v>90</v>
      </c>
      <c r="AM828" s="2">
        <v>78</v>
      </c>
      <c r="AN828" s="2">
        <v>86.67</v>
      </c>
      <c r="AO828" s="2">
        <v>100</v>
      </c>
      <c r="AP828" s="2">
        <v>82</v>
      </c>
      <c r="AQ828" s="2">
        <v>82</v>
      </c>
      <c r="AR828" s="2" t="s">
        <v>95</v>
      </c>
      <c r="AS828" s="2" t="s">
        <v>95</v>
      </c>
      <c r="AT828" s="2" t="s">
        <v>95</v>
      </c>
      <c r="AU828" s="2">
        <v>166837646</v>
      </c>
      <c r="AV828" s="2">
        <v>166837646</v>
      </c>
      <c r="AW828" s="2">
        <v>100</v>
      </c>
      <c r="AX828" s="2">
        <v>250000000</v>
      </c>
      <c r="AY828" s="2">
        <v>0</v>
      </c>
      <c r="AZ828" s="2">
        <v>0</v>
      </c>
      <c r="BA828" s="2">
        <v>115000000</v>
      </c>
      <c r="BB828" s="2">
        <v>15000000</v>
      </c>
      <c r="BC828" s="2">
        <v>13.04</v>
      </c>
      <c r="BD828" s="2">
        <v>0</v>
      </c>
      <c r="BE828" s="2">
        <v>0</v>
      </c>
      <c r="BF828" s="2">
        <v>0</v>
      </c>
      <c r="BG828" s="2">
        <v>0</v>
      </c>
      <c r="BH828" s="2">
        <v>0</v>
      </c>
      <c r="BI828" s="2">
        <v>0</v>
      </c>
      <c r="BJ828" s="2">
        <v>531837646</v>
      </c>
      <c r="BK828" s="2">
        <v>181837646</v>
      </c>
      <c r="BL828" s="2">
        <v>34.19</v>
      </c>
      <c r="BM828" t="s">
        <v>1344</v>
      </c>
      <c r="BN828" s="3">
        <f t="shared" si="114"/>
        <v>166.83764600000001</v>
      </c>
      <c r="BO828" s="3">
        <f t="shared" si="115"/>
        <v>166.83764600000001</v>
      </c>
      <c r="BP828" s="3">
        <f t="shared" si="116"/>
        <v>250</v>
      </c>
      <c r="BQ828" s="3">
        <f t="shared" si="117"/>
        <v>0</v>
      </c>
      <c r="BR828" s="3">
        <f t="shared" si="118"/>
        <v>115</v>
      </c>
      <c r="BS828" s="3">
        <f t="shared" si="119"/>
        <v>15</v>
      </c>
      <c r="BT828" s="3">
        <f t="shared" si="120"/>
        <v>0</v>
      </c>
      <c r="BU828" s="3">
        <f t="shared" si="121"/>
        <v>0</v>
      </c>
      <c r="BV828" s="3">
        <f t="shared" si="122"/>
        <v>0</v>
      </c>
      <c r="BW828" s="3">
        <f t="shared" si="122"/>
        <v>0</v>
      </c>
    </row>
    <row r="829" spans="1:75" x14ac:dyDescent="0.25">
      <c r="A829">
        <v>506859452</v>
      </c>
      <c r="B829">
        <v>5</v>
      </c>
      <c r="C829" t="s">
        <v>75</v>
      </c>
      <c r="D829" t="s">
        <v>76</v>
      </c>
      <c r="E829">
        <v>2020</v>
      </c>
      <c r="F829" t="s">
        <v>77</v>
      </c>
      <c r="G829" t="s">
        <v>78</v>
      </c>
      <c r="H829">
        <v>2</v>
      </c>
      <c r="I829" t="s">
        <v>79</v>
      </c>
      <c r="J829">
        <v>126</v>
      </c>
      <c r="K829" t="s">
        <v>1201</v>
      </c>
      <c r="L829" t="s">
        <v>3037</v>
      </c>
      <c r="M829">
        <v>94</v>
      </c>
      <c r="N829" t="s">
        <v>3084</v>
      </c>
      <c r="O829">
        <v>6</v>
      </c>
      <c r="P829" t="s">
        <v>3094</v>
      </c>
      <c r="Q829">
        <v>40</v>
      </c>
      <c r="R829" t="s">
        <v>3132</v>
      </c>
      <c r="S829">
        <v>1141</v>
      </c>
      <c r="T829" t="s">
        <v>1324</v>
      </c>
      <c r="U829">
        <v>39</v>
      </c>
      <c r="V829">
        <v>11</v>
      </c>
      <c r="W829" t="s">
        <v>1345</v>
      </c>
      <c r="X829">
        <v>1</v>
      </c>
      <c r="Y829" t="s">
        <v>83</v>
      </c>
      <c r="Z829">
        <v>1</v>
      </c>
      <c r="AA829" t="s">
        <v>84</v>
      </c>
      <c r="AB829">
        <v>1</v>
      </c>
      <c r="AC829" s="2">
        <v>4112722</v>
      </c>
      <c r="AD829" s="2">
        <v>4112722</v>
      </c>
      <c r="AE829" s="2">
        <v>100</v>
      </c>
      <c r="AF829" s="2">
        <v>11375080</v>
      </c>
      <c r="AG829" s="2">
        <v>11375080</v>
      </c>
      <c r="AH829" s="2">
        <v>100</v>
      </c>
      <c r="AI829" s="2">
        <v>11500000</v>
      </c>
      <c r="AJ829" s="2">
        <v>11097105</v>
      </c>
      <c r="AK829" s="2">
        <v>96.5</v>
      </c>
      <c r="AL829" s="2">
        <v>11122895</v>
      </c>
      <c r="AM829" s="2">
        <v>12529365</v>
      </c>
      <c r="AN829" s="2">
        <v>112.64</v>
      </c>
      <c r="AO829" s="2">
        <v>3173530</v>
      </c>
      <c r="AP829" s="2">
        <v>3930380.21</v>
      </c>
      <c r="AQ829" s="2">
        <v>123.85</v>
      </c>
      <c r="AR829" s="2">
        <v>42287802</v>
      </c>
      <c r="AS829" s="2">
        <v>43044652.210000001</v>
      </c>
      <c r="AT829" s="2">
        <v>101.79</v>
      </c>
      <c r="AU829" s="2">
        <v>584376813</v>
      </c>
      <c r="AV829" s="2">
        <v>576704116</v>
      </c>
      <c r="AW829" s="2">
        <v>98.69</v>
      </c>
      <c r="AX829" s="2">
        <v>822392131</v>
      </c>
      <c r="AY829" s="2">
        <v>777224846</v>
      </c>
      <c r="AZ829" s="2">
        <v>94.51</v>
      </c>
      <c r="BA829" s="2">
        <v>964244600</v>
      </c>
      <c r="BB829" s="2">
        <v>884258500</v>
      </c>
      <c r="BC829" s="2">
        <v>91.71</v>
      </c>
      <c r="BD829" s="2">
        <v>797542098</v>
      </c>
      <c r="BE829" s="2">
        <v>731261561</v>
      </c>
      <c r="BF829" s="2">
        <v>91.69</v>
      </c>
      <c r="BG829" s="2">
        <v>738137000</v>
      </c>
      <c r="BH829" s="2">
        <v>160432000</v>
      </c>
      <c r="BI829" s="2">
        <v>21.73</v>
      </c>
      <c r="BJ829" s="2">
        <v>3906692642</v>
      </c>
      <c r="BK829" s="2">
        <v>3129881023</v>
      </c>
      <c r="BL829" s="2">
        <v>80.12</v>
      </c>
      <c r="BM829" t="s">
        <v>1346</v>
      </c>
      <c r="BN829" s="3">
        <f t="shared" si="114"/>
        <v>584.37681299999997</v>
      </c>
      <c r="BO829" s="3">
        <f t="shared" si="115"/>
        <v>576.704116</v>
      </c>
      <c r="BP829" s="3">
        <f t="shared" si="116"/>
        <v>822.39213099999995</v>
      </c>
      <c r="BQ829" s="3">
        <f t="shared" si="117"/>
        <v>777.22484599999996</v>
      </c>
      <c r="BR829" s="3">
        <f t="shared" si="118"/>
        <v>964.24459999999999</v>
      </c>
      <c r="BS829" s="3">
        <f t="shared" si="119"/>
        <v>884.25850000000003</v>
      </c>
      <c r="BT829" s="3">
        <f t="shared" si="120"/>
        <v>797.54209800000001</v>
      </c>
      <c r="BU829" s="3">
        <f t="shared" si="121"/>
        <v>731.26156100000003</v>
      </c>
      <c r="BV829" s="3">
        <f t="shared" si="122"/>
        <v>738.13699999999994</v>
      </c>
      <c r="BW829" s="3">
        <f t="shared" si="122"/>
        <v>160.43199999999999</v>
      </c>
    </row>
    <row r="830" spans="1:75" x14ac:dyDescent="0.25">
      <c r="A830">
        <v>506859452</v>
      </c>
      <c r="B830">
        <v>5</v>
      </c>
      <c r="C830" t="s">
        <v>75</v>
      </c>
      <c r="D830" t="s">
        <v>76</v>
      </c>
      <c r="E830">
        <v>2020</v>
      </c>
      <c r="F830" t="s">
        <v>77</v>
      </c>
      <c r="G830" t="s">
        <v>78</v>
      </c>
      <c r="H830">
        <v>2</v>
      </c>
      <c r="I830" t="s">
        <v>79</v>
      </c>
      <c r="J830">
        <v>126</v>
      </c>
      <c r="K830" t="s">
        <v>1201</v>
      </c>
      <c r="L830" t="s">
        <v>3037</v>
      </c>
      <c r="M830">
        <v>94</v>
      </c>
      <c r="N830" t="s">
        <v>3084</v>
      </c>
      <c r="O830">
        <v>6</v>
      </c>
      <c r="P830" t="s">
        <v>3094</v>
      </c>
      <c r="Q830">
        <v>40</v>
      </c>
      <c r="R830" t="s">
        <v>3132</v>
      </c>
      <c r="S830">
        <v>1141</v>
      </c>
      <c r="T830" t="s">
        <v>1324</v>
      </c>
      <c r="U830">
        <v>39</v>
      </c>
      <c r="V830">
        <v>12</v>
      </c>
      <c r="W830" t="s">
        <v>1347</v>
      </c>
      <c r="X830">
        <v>2</v>
      </c>
      <c r="Y830" t="s">
        <v>94</v>
      </c>
      <c r="Z830">
        <v>1</v>
      </c>
      <c r="AA830" t="s">
        <v>84</v>
      </c>
      <c r="AB830">
        <v>1</v>
      </c>
      <c r="AC830" s="2">
        <v>100</v>
      </c>
      <c r="AD830" s="2">
        <v>100</v>
      </c>
      <c r="AE830" s="2">
        <v>100</v>
      </c>
      <c r="AF830" s="2">
        <v>100</v>
      </c>
      <c r="AG830" s="2">
        <v>100</v>
      </c>
      <c r="AH830" s="2">
        <v>100</v>
      </c>
      <c r="AI830" s="2">
        <v>100</v>
      </c>
      <c r="AJ830" s="2">
        <v>100</v>
      </c>
      <c r="AK830" s="2">
        <v>100</v>
      </c>
      <c r="AL830" s="2">
        <v>100</v>
      </c>
      <c r="AM830" s="2">
        <v>100</v>
      </c>
      <c r="AN830" s="2">
        <v>100</v>
      </c>
      <c r="AO830" s="2">
        <v>100</v>
      </c>
      <c r="AP830" s="2">
        <v>100</v>
      </c>
      <c r="AQ830" s="2">
        <v>100</v>
      </c>
      <c r="AR830" s="2" t="s">
        <v>95</v>
      </c>
      <c r="AS830" s="2" t="s">
        <v>95</v>
      </c>
      <c r="AT830" s="2" t="s">
        <v>95</v>
      </c>
      <c r="AU830" s="2">
        <v>62376897</v>
      </c>
      <c r="AV830" s="2">
        <v>60848980</v>
      </c>
      <c r="AW830" s="2">
        <v>97.55</v>
      </c>
      <c r="AX830" s="2">
        <v>100968000</v>
      </c>
      <c r="AY830" s="2">
        <v>97187000</v>
      </c>
      <c r="AZ830" s="2">
        <v>96.26</v>
      </c>
      <c r="BA830" s="2">
        <v>121128500</v>
      </c>
      <c r="BB830" s="2">
        <v>121128500</v>
      </c>
      <c r="BC830" s="2">
        <v>100</v>
      </c>
      <c r="BD830" s="2">
        <v>105215000</v>
      </c>
      <c r="BE830" s="2">
        <v>52407717</v>
      </c>
      <c r="BF830" s="2">
        <v>49.81</v>
      </c>
      <c r="BG830" s="2">
        <v>56712000</v>
      </c>
      <c r="BH830" s="2">
        <v>10166000</v>
      </c>
      <c r="BI830" s="2">
        <v>17.93</v>
      </c>
      <c r="BJ830" s="2">
        <v>446400397</v>
      </c>
      <c r="BK830" s="2">
        <v>341738197</v>
      </c>
      <c r="BL830" s="2">
        <v>76.55</v>
      </c>
      <c r="BM830" t="s">
        <v>1348</v>
      </c>
      <c r="BN830" s="3">
        <f t="shared" si="114"/>
        <v>62.376897</v>
      </c>
      <c r="BO830" s="3">
        <f t="shared" si="115"/>
        <v>60.848979999999997</v>
      </c>
      <c r="BP830" s="3">
        <f t="shared" si="116"/>
        <v>100.968</v>
      </c>
      <c r="BQ830" s="3">
        <f t="shared" si="117"/>
        <v>97.186999999999998</v>
      </c>
      <c r="BR830" s="3">
        <f t="shared" si="118"/>
        <v>121.1285</v>
      </c>
      <c r="BS830" s="3">
        <f t="shared" si="119"/>
        <v>121.1285</v>
      </c>
      <c r="BT830" s="3">
        <f t="shared" si="120"/>
        <v>105.215</v>
      </c>
      <c r="BU830" s="3">
        <f t="shared" si="121"/>
        <v>52.407716999999998</v>
      </c>
      <c r="BV830" s="3">
        <f t="shared" si="122"/>
        <v>56.712000000000003</v>
      </c>
      <c r="BW830" s="3">
        <f t="shared" si="122"/>
        <v>10.166</v>
      </c>
    </row>
    <row r="831" spans="1:75" x14ac:dyDescent="0.25">
      <c r="A831">
        <v>506859452</v>
      </c>
      <c r="B831">
        <v>5</v>
      </c>
      <c r="C831" t="s">
        <v>75</v>
      </c>
      <c r="D831" t="s">
        <v>76</v>
      </c>
      <c r="E831">
        <v>2020</v>
      </c>
      <c r="F831" t="s">
        <v>77</v>
      </c>
      <c r="G831" t="s">
        <v>78</v>
      </c>
      <c r="H831">
        <v>2</v>
      </c>
      <c r="I831" t="s">
        <v>79</v>
      </c>
      <c r="J831">
        <v>126</v>
      </c>
      <c r="K831" t="s">
        <v>1201</v>
      </c>
      <c r="L831" t="s">
        <v>3037</v>
      </c>
      <c r="M831">
        <v>94</v>
      </c>
      <c r="N831" t="s">
        <v>3084</v>
      </c>
      <c r="O831">
        <v>6</v>
      </c>
      <c r="P831" t="s">
        <v>3094</v>
      </c>
      <c r="Q831">
        <v>40</v>
      </c>
      <c r="R831" t="s">
        <v>3132</v>
      </c>
      <c r="S831">
        <v>1141</v>
      </c>
      <c r="T831" t="s">
        <v>1324</v>
      </c>
      <c r="U831">
        <v>39</v>
      </c>
      <c r="V831">
        <v>13</v>
      </c>
      <c r="W831" t="s">
        <v>1349</v>
      </c>
      <c r="X831">
        <v>2</v>
      </c>
      <c r="Y831" t="s">
        <v>94</v>
      </c>
      <c r="Z831">
        <v>1</v>
      </c>
      <c r="AA831" t="s">
        <v>84</v>
      </c>
      <c r="AB831">
        <v>1</v>
      </c>
      <c r="AC831" s="2">
        <v>100</v>
      </c>
      <c r="AD831" s="2">
        <v>100</v>
      </c>
      <c r="AE831" s="2">
        <v>100</v>
      </c>
      <c r="AF831" s="2">
        <v>100</v>
      </c>
      <c r="AG831" s="2">
        <v>100</v>
      </c>
      <c r="AH831" s="2">
        <v>100</v>
      </c>
      <c r="AI831" s="2">
        <v>100</v>
      </c>
      <c r="AJ831" s="2">
        <v>100</v>
      </c>
      <c r="AK831" s="2">
        <v>100</v>
      </c>
      <c r="AL831" s="2">
        <v>100</v>
      </c>
      <c r="AM831" s="2">
        <v>100</v>
      </c>
      <c r="AN831" s="2">
        <v>100</v>
      </c>
      <c r="AO831" s="2">
        <v>100</v>
      </c>
      <c r="AP831" s="2">
        <v>100</v>
      </c>
      <c r="AQ831" s="2">
        <v>100</v>
      </c>
      <c r="AR831" s="2" t="s">
        <v>95</v>
      </c>
      <c r="AS831" s="2" t="s">
        <v>95</v>
      </c>
      <c r="AT831" s="2" t="s">
        <v>95</v>
      </c>
      <c r="AU831" s="2">
        <v>166456730</v>
      </c>
      <c r="AV831" s="2">
        <v>160878054</v>
      </c>
      <c r="AW831" s="2">
        <v>96.65</v>
      </c>
      <c r="AX831" s="2">
        <v>316420834</v>
      </c>
      <c r="AY831" s="2">
        <v>307653234</v>
      </c>
      <c r="AZ831" s="2">
        <v>97.23</v>
      </c>
      <c r="BA831" s="2">
        <v>901925600</v>
      </c>
      <c r="BB831" s="2">
        <v>843291900</v>
      </c>
      <c r="BC831" s="2">
        <v>93.5</v>
      </c>
      <c r="BD831" s="2">
        <v>838638902</v>
      </c>
      <c r="BE831" s="2">
        <v>819243157</v>
      </c>
      <c r="BF831" s="2">
        <v>97.69</v>
      </c>
      <c r="BG831" s="2">
        <v>683506000</v>
      </c>
      <c r="BH831" s="2">
        <v>153290000</v>
      </c>
      <c r="BI831" s="2">
        <v>22.43</v>
      </c>
      <c r="BJ831" s="2">
        <v>2906948066</v>
      </c>
      <c r="BK831" s="2">
        <v>2284356345</v>
      </c>
      <c r="BL831" s="2">
        <v>78.58</v>
      </c>
      <c r="BM831" t="s">
        <v>1350</v>
      </c>
      <c r="BN831" s="3">
        <f t="shared" si="114"/>
        <v>166.45672999999999</v>
      </c>
      <c r="BO831" s="3">
        <f t="shared" si="115"/>
        <v>160.87805399999999</v>
      </c>
      <c r="BP831" s="3">
        <f t="shared" si="116"/>
        <v>316.42083400000001</v>
      </c>
      <c r="BQ831" s="3">
        <f t="shared" si="117"/>
        <v>307.653234</v>
      </c>
      <c r="BR831" s="3">
        <f t="shared" si="118"/>
        <v>901.92560000000003</v>
      </c>
      <c r="BS831" s="3">
        <f t="shared" si="119"/>
        <v>843.29190000000006</v>
      </c>
      <c r="BT831" s="3">
        <f t="shared" si="120"/>
        <v>838.63890200000003</v>
      </c>
      <c r="BU831" s="3">
        <f t="shared" si="121"/>
        <v>819.243157</v>
      </c>
      <c r="BV831" s="3">
        <f t="shared" si="122"/>
        <v>683.50599999999997</v>
      </c>
      <c r="BW831" s="3">
        <f t="shared" si="122"/>
        <v>153.29</v>
      </c>
    </row>
    <row r="832" spans="1:75" x14ac:dyDescent="0.25">
      <c r="A832">
        <v>506859452</v>
      </c>
      <c r="B832">
        <v>5</v>
      </c>
      <c r="C832" t="s">
        <v>75</v>
      </c>
      <c r="D832" t="s">
        <v>76</v>
      </c>
      <c r="E832">
        <v>2020</v>
      </c>
      <c r="F832" t="s">
        <v>77</v>
      </c>
      <c r="G832" t="s">
        <v>78</v>
      </c>
      <c r="H832">
        <v>2</v>
      </c>
      <c r="I832" t="s">
        <v>79</v>
      </c>
      <c r="J832">
        <v>126</v>
      </c>
      <c r="K832" t="s">
        <v>1201</v>
      </c>
      <c r="L832" t="s">
        <v>3037</v>
      </c>
      <c r="M832">
        <v>94</v>
      </c>
      <c r="N832" t="s">
        <v>3084</v>
      </c>
      <c r="O832">
        <v>6</v>
      </c>
      <c r="P832" t="s">
        <v>3094</v>
      </c>
      <c r="Q832">
        <v>40</v>
      </c>
      <c r="R832" t="s">
        <v>3132</v>
      </c>
      <c r="S832">
        <v>1141</v>
      </c>
      <c r="T832" t="s">
        <v>1324</v>
      </c>
      <c r="U832">
        <v>39</v>
      </c>
      <c r="V832">
        <v>14</v>
      </c>
      <c r="W832" t="s">
        <v>1351</v>
      </c>
      <c r="X832">
        <v>3</v>
      </c>
      <c r="Y832" t="s">
        <v>128</v>
      </c>
      <c r="Z832">
        <v>1</v>
      </c>
      <c r="AA832" t="s">
        <v>84</v>
      </c>
      <c r="AB832">
        <v>1</v>
      </c>
      <c r="AC832" s="2">
        <v>15.13</v>
      </c>
      <c r="AD832" s="2">
        <v>15.13</v>
      </c>
      <c r="AE832" s="2">
        <v>100</v>
      </c>
      <c r="AF832" s="2">
        <v>25</v>
      </c>
      <c r="AG832" s="2">
        <v>30.34</v>
      </c>
      <c r="AH832" s="2">
        <v>121.36</v>
      </c>
      <c r="AI832" s="2">
        <v>25</v>
      </c>
      <c r="AJ832" s="2">
        <v>26.43</v>
      </c>
      <c r="AK832" s="2">
        <v>105.72</v>
      </c>
      <c r="AL832" s="2">
        <v>25</v>
      </c>
      <c r="AM832" s="2">
        <v>34.479999999999997</v>
      </c>
      <c r="AN832" s="2">
        <v>137.91999999999999</v>
      </c>
      <c r="AO832" s="2">
        <v>25</v>
      </c>
      <c r="AP832" s="2">
        <v>34.479999999999997</v>
      </c>
      <c r="AQ832" s="2">
        <v>137.91999999999999</v>
      </c>
      <c r="AR832" s="2" t="s">
        <v>95</v>
      </c>
      <c r="AS832" s="2" t="s">
        <v>95</v>
      </c>
      <c r="AT832" s="2" t="s">
        <v>95</v>
      </c>
      <c r="AU832" s="2">
        <v>377990921</v>
      </c>
      <c r="AV832" s="2">
        <v>359363489</v>
      </c>
      <c r="AW832" s="2">
        <v>95.07</v>
      </c>
      <c r="AX832" s="2">
        <v>443255434</v>
      </c>
      <c r="AY832" s="2">
        <v>438081434</v>
      </c>
      <c r="AZ832" s="2">
        <v>98.83</v>
      </c>
      <c r="BA832" s="2">
        <v>687710770</v>
      </c>
      <c r="BB832" s="2">
        <v>663383833</v>
      </c>
      <c r="BC832" s="2">
        <v>96.46</v>
      </c>
      <c r="BD832" s="2">
        <v>732625000</v>
      </c>
      <c r="BE832" s="2">
        <v>693414520</v>
      </c>
      <c r="BF832" s="2">
        <v>94.65</v>
      </c>
      <c r="BG832" s="2">
        <v>552943000</v>
      </c>
      <c r="BH832" s="2">
        <v>124889000</v>
      </c>
      <c r="BI832" s="2">
        <v>22.59</v>
      </c>
      <c r="BJ832" s="2">
        <v>2794525125</v>
      </c>
      <c r="BK832" s="2">
        <v>2279132276</v>
      </c>
      <c r="BL832" s="2">
        <v>81.56</v>
      </c>
      <c r="BM832" t="s">
        <v>1352</v>
      </c>
      <c r="BN832" s="3">
        <f t="shared" si="114"/>
        <v>377.99092100000001</v>
      </c>
      <c r="BO832" s="3">
        <f t="shared" si="115"/>
        <v>359.36348900000002</v>
      </c>
      <c r="BP832" s="3">
        <f t="shared" si="116"/>
        <v>443.25543399999998</v>
      </c>
      <c r="BQ832" s="3">
        <f t="shared" si="117"/>
        <v>438.081434</v>
      </c>
      <c r="BR832" s="3">
        <f t="shared" si="118"/>
        <v>687.71077000000002</v>
      </c>
      <c r="BS832" s="3">
        <f t="shared" si="119"/>
        <v>663.38383299999998</v>
      </c>
      <c r="BT832" s="3">
        <f t="shared" si="120"/>
        <v>732.625</v>
      </c>
      <c r="BU832" s="3">
        <f t="shared" si="121"/>
        <v>693.41452000000004</v>
      </c>
      <c r="BV832" s="3">
        <f t="shared" si="122"/>
        <v>552.94299999999998</v>
      </c>
      <c r="BW832" s="3">
        <f t="shared" si="122"/>
        <v>124.889</v>
      </c>
    </row>
    <row r="833" spans="1:75" x14ac:dyDescent="0.25">
      <c r="A833">
        <v>506859452</v>
      </c>
      <c r="B833">
        <v>5</v>
      </c>
      <c r="C833" t="s">
        <v>75</v>
      </c>
      <c r="D833" t="s">
        <v>76</v>
      </c>
      <c r="E833">
        <v>2020</v>
      </c>
      <c r="F833" t="s">
        <v>77</v>
      </c>
      <c r="G833" t="s">
        <v>78</v>
      </c>
      <c r="H833">
        <v>2</v>
      </c>
      <c r="I833" t="s">
        <v>79</v>
      </c>
      <c r="J833">
        <v>126</v>
      </c>
      <c r="K833" t="s">
        <v>1201</v>
      </c>
      <c r="L833" t="s">
        <v>3037</v>
      </c>
      <c r="M833">
        <v>94</v>
      </c>
      <c r="N833" t="s">
        <v>3084</v>
      </c>
      <c r="O833">
        <v>6</v>
      </c>
      <c r="P833" t="s">
        <v>3094</v>
      </c>
      <c r="Q833">
        <v>40</v>
      </c>
      <c r="R833" t="s">
        <v>3132</v>
      </c>
      <c r="S833">
        <v>1141</v>
      </c>
      <c r="T833" t="s">
        <v>1324</v>
      </c>
      <c r="U833">
        <v>39</v>
      </c>
      <c r="V833">
        <v>15</v>
      </c>
      <c r="W833" t="s">
        <v>1353</v>
      </c>
      <c r="X833">
        <v>3</v>
      </c>
      <c r="Y833" t="s">
        <v>128</v>
      </c>
      <c r="Z833">
        <v>1</v>
      </c>
      <c r="AA833" t="s">
        <v>84</v>
      </c>
      <c r="AB833">
        <v>1</v>
      </c>
      <c r="AC833" s="2">
        <v>10</v>
      </c>
      <c r="AD833" s="2">
        <v>5</v>
      </c>
      <c r="AE833" s="2">
        <v>50</v>
      </c>
      <c r="AF833" s="2">
        <v>50</v>
      </c>
      <c r="AG833" s="2">
        <v>24</v>
      </c>
      <c r="AH833" s="2">
        <v>48</v>
      </c>
      <c r="AI833" s="2">
        <v>70</v>
      </c>
      <c r="AJ833" s="2">
        <v>30.9</v>
      </c>
      <c r="AK833" s="2">
        <v>44.14</v>
      </c>
      <c r="AL833" s="2">
        <v>90</v>
      </c>
      <c r="AM833" s="2">
        <v>78</v>
      </c>
      <c r="AN833" s="2">
        <v>86.67</v>
      </c>
      <c r="AO833" s="2">
        <v>100</v>
      </c>
      <c r="AP833" s="2">
        <v>82</v>
      </c>
      <c r="AQ833" s="2">
        <v>82</v>
      </c>
      <c r="AR833" s="2" t="s">
        <v>95</v>
      </c>
      <c r="AS833" s="2" t="s">
        <v>95</v>
      </c>
      <c r="AT833" s="2" t="s">
        <v>95</v>
      </c>
      <c r="AU833" s="2">
        <v>245268594</v>
      </c>
      <c r="AV833" s="2">
        <v>245268594</v>
      </c>
      <c r="AW833" s="2">
        <v>100</v>
      </c>
      <c r="AX833" s="2">
        <v>350000000</v>
      </c>
      <c r="AY833" s="2">
        <v>0</v>
      </c>
      <c r="AZ833" s="2">
        <v>0</v>
      </c>
      <c r="BA833" s="2">
        <v>115000000</v>
      </c>
      <c r="BB833" s="2">
        <v>15000000</v>
      </c>
      <c r="BC833" s="2">
        <v>13.04</v>
      </c>
      <c r="BD833" s="2">
        <v>32560000</v>
      </c>
      <c r="BE833" s="2">
        <v>0</v>
      </c>
      <c r="BF833" s="2">
        <v>0</v>
      </c>
      <c r="BG833" s="2">
        <v>0</v>
      </c>
      <c r="BH833" s="2">
        <v>0</v>
      </c>
      <c r="BI833" s="2">
        <v>0</v>
      </c>
      <c r="BJ833" s="2">
        <v>742828594</v>
      </c>
      <c r="BK833" s="2">
        <v>260268594</v>
      </c>
      <c r="BL833" s="2">
        <v>35.04</v>
      </c>
      <c r="BM833" t="s">
        <v>1344</v>
      </c>
      <c r="BN833" s="3">
        <f t="shared" si="114"/>
        <v>245.26859400000001</v>
      </c>
      <c r="BO833" s="3">
        <f t="shared" si="115"/>
        <v>245.26859400000001</v>
      </c>
      <c r="BP833" s="3">
        <f t="shared" si="116"/>
        <v>350</v>
      </c>
      <c r="BQ833" s="3">
        <f t="shared" si="117"/>
        <v>0</v>
      </c>
      <c r="BR833" s="3">
        <f t="shared" si="118"/>
        <v>115</v>
      </c>
      <c r="BS833" s="3">
        <f t="shared" si="119"/>
        <v>15</v>
      </c>
      <c r="BT833" s="3">
        <f t="shared" si="120"/>
        <v>32.56</v>
      </c>
      <c r="BU833" s="3">
        <f t="shared" si="121"/>
        <v>0</v>
      </c>
      <c r="BV833" s="3">
        <f t="shared" si="122"/>
        <v>0</v>
      </c>
      <c r="BW833" s="3">
        <f t="shared" si="122"/>
        <v>0</v>
      </c>
    </row>
    <row r="834" spans="1:75" x14ac:dyDescent="0.25">
      <c r="A834">
        <v>506859452</v>
      </c>
      <c r="B834">
        <v>5</v>
      </c>
      <c r="C834" t="s">
        <v>75</v>
      </c>
      <c r="D834" t="s">
        <v>76</v>
      </c>
      <c r="E834">
        <v>2020</v>
      </c>
      <c r="F834" t="s">
        <v>77</v>
      </c>
      <c r="G834" t="s">
        <v>78</v>
      </c>
      <c r="H834">
        <v>2</v>
      </c>
      <c r="I834" t="s">
        <v>79</v>
      </c>
      <c r="J834">
        <v>126</v>
      </c>
      <c r="K834" t="s">
        <v>1201</v>
      </c>
      <c r="L834" t="s">
        <v>3037</v>
      </c>
      <c r="M834">
        <v>94</v>
      </c>
      <c r="N834" t="s">
        <v>3084</v>
      </c>
      <c r="O834">
        <v>6</v>
      </c>
      <c r="P834" t="s">
        <v>3094</v>
      </c>
      <c r="Q834">
        <v>40</v>
      </c>
      <c r="R834" t="s">
        <v>3132</v>
      </c>
      <c r="S834">
        <v>1141</v>
      </c>
      <c r="T834" t="s">
        <v>1324</v>
      </c>
      <c r="U834">
        <v>39</v>
      </c>
      <c r="V834">
        <v>16</v>
      </c>
      <c r="W834" t="s">
        <v>1354</v>
      </c>
      <c r="X834">
        <v>1</v>
      </c>
      <c r="Y834" t="s">
        <v>83</v>
      </c>
      <c r="Z834">
        <v>1</v>
      </c>
      <c r="AA834" t="s">
        <v>84</v>
      </c>
      <c r="AB834">
        <v>1</v>
      </c>
      <c r="AC834" s="2">
        <v>4667</v>
      </c>
      <c r="AD834" s="2">
        <v>4667</v>
      </c>
      <c r="AE834" s="2">
        <v>100</v>
      </c>
      <c r="AF834" s="2">
        <v>8028</v>
      </c>
      <c r="AG834" s="2">
        <v>8028</v>
      </c>
      <c r="AH834" s="2">
        <v>100</v>
      </c>
      <c r="AI834" s="2">
        <v>8204</v>
      </c>
      <c r="AJ834" s="2">
        <v>7363</v>
      </c>
      <c r="AK834" s="2">
        <v>89.75</v>
      </c>
      <c r="AL834" s="2">
        <v>8841</v>
      </c>
      <c r="AM834" s="2">
        <v>8911</v>
      </c>
      <c r="AN834" s="2">
        <v>100.79</v>
      </c>
      <c r="AO834" s="2">
        <v>3031</v>
      </c>
      <c r="AP834" s="2">
        <v>3223.07</v>
      </c>
      <c r="AQ834" s="2">
        <v>106.34</v>
      </c>
      <c r="AR834" s="2">
        <v>32000</v>
      </c>
      <c r="AS834" s="2">
        <v>32192.07</v>
      </c>
      <c r="AT834" s="2">
        <v>100.6</v>
      </c>
      <c r="AU834" s="2">
        <v>544505819</v>
      </c>
      <c r="AV834" s="2">
        <v>519164657</v>
      </c>
      <c r="AW834" s="2">
        <v>95.34</v>
      </c>
      <c r="AX834" s="2">
        <v>258978562</v>
      </c>
      <c r="AY834" s="2">
        <v>243130723</v>
      </c>
      <c r="AZ834" s="2">
        <v>93.88</v>
      </c>
      <c r="BA834" s="2">
        <v>587539000</v>
      </c>
      <c r="BB834" s="2">
        <v>566225184</v>
      </c>
      <c r="BC834" s="2">
        <v>96.37</v>
      </c>
      <c r="BD834" s="2">
        <v>523157251</v>
      </c>
      <c r="BE834" s="2">
        <v>397133507</v>
      </c>
      <c r="BF834" s="2">
        <v>75.91</v>
      </c>
      <c r="BG834" s="2">
        <v>343936000</v>
      </c>
      <c r="BH834" s="2">
        <v>59172410</v>
      </c>
      <c r="BI834" s="2">
        <v>17.2</v>
      </c>
      <c r="BJ834" s="2">
        <v>2258116632</v>
      </c>
      <c r="BK834" s="2">
        <v>1784826481</v>
      </c>
      <c r="BL834" s="2">
        <v>79.040000000000006</v>
      </c>
      <c r="BM834" t="s">
        <v>1355</v>
      </c>
      <c r="BN834" s="3">
        <f t="shared" si="114"/>
        <v>544.50581899999997</v>
      </c>
      <c r="BO834" s="3">
        <f t="shared" si="115"/>
        <v>519.16465700000003</v>
      </c>
      <c r="BP834" s="3">
        <f t="shared" si="116"/>
        <v>258.97856200000001</v>
      </c>
      <c r="BQ834" s="3">
        <f t="shared" si="117"/>
        <v>243.13072299999999</v>
      </c>
      <c r="BR834" s="3">
        <f t="shared" si="118"/>
        <v>587.53899999999999</v>
      </c>
      <c r="BS834" s="3">
        <f t="shared" si="119"/>
        <v>566.22518400000001</v>
      </c>
      <c r="BT834" s="3">
        <f t="shared" si="120"/>
        <v>523.15725099999997</v>
      </c>
      <c r="BU834" s="3">
        <f t="shared" si="121"/>
        <v>397.13350700000001</v>
      </c>
      <c r="BV834" s="3">
        <f t="shared" si="122"/>
        <v>343.93599999999998</v>
      </c>
      <c r="BW834" s="3">
        <f t="shared" si="122"/>
        <v>59.172409999999999</v>
      </c>
    </row>
    <row r="835" spans="1:75" x14ac:dyDescent="0.25">
      <c r="A835">
        <v>506859452</v>
      </c>
      <c r="B835">
        <v>5</v>
      </c>
      <c r="C835" t="s">
        <v>75</v>
      </c>
      <c r="D835" t="s">
        <v>76</v>
      </c>
      <c r="E835">
        <v>2020</v>
      </c>
      <c r="F835" t="s">
        <v>77</v>
      </c>
      <c r="G835" t="s">
        <v>78</v>
      </c>
      <c r="H835">
        <v>2</v>
      </c>
      <c r="I835" t="s">
        <v>79</v>
      </c>
      <c r="J835">
        <v>126</v>
      </c>
      <c r="K835" t="s">
        <v>1201</v>
      </c>
      <c r="L835" t="s">
        <v>3037</v>
      </c>
      <c r="M835">
        <v>94</v>
      </c>
      <c r="N835" t="s">
        <v>3084</v>
      </c>
      <c r="O835">
        <v>6</v>
      </c>
      <c r="P835" t="s">
        <v>3094</v>
      </c>
      <c r="Q835">
        <v>40</v>
      </c>
      <c r="R835" t="s">
        <v>3132</v>
      </c>
      <c r="S835">
        <v>1141</v>
      </c>
      <c r="T835" t="s">
        <v>1324</v>
      </c>
      <c r="U835">
        <v>39</v>
      </c>
      <c r="V835">
        <v>17</v>
      </c>
      <c r="W835" t="s">
        <v>1356</v>
      </c>
      <c r="X835">
        <v>3</v>
      </c>
      <c r="Y835" t="s">
        <v>128</v>
      </c>
      <c r="Z835">
        <v>1</v>
      </c>
      <c r="AA835" t="s">
        <v>84</v>
      </c>
      <c r="AB835">
        <v>1</v>
      </c>
      <c r="AC835" s="2">
        <v>10</v>
      </c>
      <c r="AD835" s="2">
        <v>5</v>
      </c>
      <c r="AE835" s="2">
        <v>50</v>
      </c>
      <c r="AF835" s="2">
        <v>40</v>
      </c>
      <c r="AG835" s="2">
        <v>25</v>
      </c>
      <c r="AH835" s="2">
        <v>62.5</v>
      </c>
      <c r="AI835" s="2">
        <v>40</v>
      </c>
      <c r="AJ835" s="2">
        <v>40</v>
      </c>
      <c r="AK835" s="2">
        <v>100</v>
      </c>
      <c r="AL835" s="2">
        <v>85</v>
      </c>
      <c r="AM835" s="2">
        <v>74.22</v>
      </c>
      <c r="AN835" s="2">
        <v>87.32</v>
      </c>
      <c r="AO835" s="2">
        <v>100</v>
      </c>
      <c r="AP835" s="2">
        <v>100</v>
      </c>
      <c r="AQ835" s="2">
        <v>100</v>
      </c>
      <c r="AR835" s="2" t="s">
        <v>95</v>
      </c>
      <c r="AS835" s="2" t="s">
        <v>95</v>
      </c>
      <c r="AT835" s="2" t="s">
        <v>95</v>
      </c>
      <c r="AU835" s="2">
        <v>409957828</v>
      </c>
      <c r="AV835" s="2">
        <v>323441007</v>
      </c>
      <c r="AW835" s="2">
        <v>78.900000000000006</v>
      </c>
      <c r="AX835" s="2">
        <v>199362000</v>
      </c>
      <c r="AY835" s="2">
        <v>187800001</v>
      </c>
      <c r="AZ835" s="2">
        <v>94.2</v>
      </c>
      <c r="BA835" s="2">
        <v>8769201</v>
      </c>
      <c r="BB835" s="2">
        <v>0</v>
      </c>
      <c r="BC835" s="2">
        <v>0</v>
      </c>
      <c r="BD835" s="2">
        <v>0</v>
      </c>
      <c r="BE835" s="2">
        <v>0</v>
      </c>
      <c r="BF835" s="2">
        <v>0</v>
      </c>
      <c r="BG835" s="2">
        <v>0</v>
      </c>
      <c r="BH835" s="2">
        <v>0</v>
      </c>
      <c r="BI835" s="2">
        <v>0</v>
      </c>
      <c r="BJ835" s="2">
        <v>618089029</v>
      </c>
      <c r="BK835" s="2">
        <v>511241008</v>
      </c>
      <c r="BL835" s="2">
        <v>82.71</v>
      </c>
      <c r="BM835" t="s">
        <v>1357</v>
      </c>
      <c r="BN835" s="3">
        <f t="shared" ref="BN835:BN898" si="123">AU835 /1000000</f>
        <v>409.95782800000001</v>
      </c>
      <c r="BO835" s="3">
        <f t="shared" ref="BO835:BO898" si="124">AV835 /1000000</f>
        <v>323.44100700000001</v>
      </c>
      <c r="BP835" s="3">
        <f t="shared" ref="BP835:BP898" si="125">AX835 /1000000</f>
        <v>199.36199999999999</v>
      </c>
      <c r="BQ835" s="3">
        <f t="shared" ref="BQ835:BQ898" si="126">AY835 /1000000</f>
        <v>187.80000100000001</v>
      </c>
      <c r="BR835" s="3">
        <f t="shared" ref="BR835:BR898" si="127">BA835 /1000000</f>
        <v>8.7692010000000007</v>
      </c>
      <c r="BS835" s="3">
        <f t="shared" ref="BS835:BS898" si="128">BB835 /1000000</f>
        <v>0</v>
      </c>
      <c r="BT835" s="3">
        <f t="shared" ref="BT835:BT898" si="129">BD835 /1000000</f>
        <v>0</v>
      </c>
      <c r="BU835" s="3">
        <f t="shared" ref="BU835:BU898" si="130">BE835 /1000000</f>
        <v>0</v>
      </c>
      <c r="BV835" s="3">
        <f t="shared" ref="BV835:BW898" si="131">BG835 /1000000</f>
        <v>0</v>
      </c>
      <c r="BW835" s="3">
        <f t="shared" si="131"/>
        <v>0</v>
      </c>
    </row>
    <row r="836" spans="1:75" x14ac:dyDescent="0.25">
      <c r="A836">
        <v>506859452</v>
      </c>
      <c r="B836">
        <v>5</v>
      </c>
      <c r="C836" t="s">
        <v>75</v>
      </c>
      <c r="D836" t="s">
        <v>76</v>
      </c>
      <c r="E836">
        <v>2020</v>
      </c>
      <c r="F836" t="s">
        <v>77</v>
      </c>
      <c r="G836" t="s">
        <v>78</v>
      </c>
      <c r="H836">
        <v>2</v>
      </c>
      <c r="I836" t="s">
        <v>79</v>
      </c>
      <c r="J836">
        <v>126</v>
      </c>
      <c r="K836" t="s">
        <v>1201</v>
      </c>
      <c r="L836" t="s">
        <v>3037</v>
      </c>
      <c r="M836">
        <v>94</v>
      </c>
      <c r="N836" t="s">
        <v>3084</v>
      </c>
      <c r="O836">
        <v>6</v>
      </c>
      <c r="P836" t="s">
        <v>3094</v>
      </c>
      <c r="Q836">
        <v>40</v>
      </c>
      <c r="R836" t="s">
        <v>3132</v>
      </c>
      <c r="S836">
        <v>1141</v>
      </c>
      <c r="T836" t="s">
        <v>1324</v>
      </c>
      <c r="U836">
        <v>39</v>
      </c>
      <c r="V836">
        <v>18</v>
      </c>
      <c r="W836" t="s">
        <v>1358</v>
      </c>
      <c r="X836">
        <v>2</v>
      </c>
      <c r="Y836" t="s">
        <v>94</v>
      </c>
      <c r="Z836">
        <v>1</v>
      </c>
      <c r="AA836" t="s">
        <v>84</v>
      </c>
      <c r="AB836">
        <v>1</v>
      </c>
      <c r="AC836" s="2">
        <v>100</v>
      </c>
      <c r="AD836" s="2">
        <v>100</v>
      </c>
      <c r="AE836" s="2">
        <v>100</v>
      </c>
      <c r="AF836" s="2">
        <v>100</v>
      </c>
      <c r="AG836" s="2">
        <v>100</v>
      </c>
      <c r="AH836" s="2">
        <v>100</v>
      </c>
      <c r="AI836" s="2">
        <v>100</v>
      </c>
      <c r="AJ836" s="2">
        <v>100</v>
      </c>
      <c r="AK836" s="2">
        <v>100</v>
      </c>
      <c r="AL836" s="2">
        <v>100</v>
      </c>
      <c r="AM836" s="2">
        <v>100</v>
      </c>
      <c r="AN836" s="2">
        <v>100</v>
      </c>
      <c r="AO836" s="2">
        <v>100</v>
      </c>
      <c r="AP836" s="2">
        <v>45.45</v>
      </c>
      <c r="AQ836" s="2">
        <v>45.45</v>
      </c>
      <c r="AR836" s="2" t="s">
        <v>95</v>
      </c>
      <c r="AS836" s="2" t="s">
        <v>95</v>
      </c>
      <c r="AT836" s="2" t="s">
        <v>95</v>
      </c>
      <c r="AU836" s="2">
        <v>110021167</v>
      </c>
      <c r="AV836" s="2">
        <v>106600997</v>
      </c>
      <c r="AW836" s="2">
        <v>96.89</v>
      </c>
      <c r="AX836" s="2">
        <v>231190370</v>
      </c>
      <c r="AY836" s="2">
        <v>222500537</v>
      </c>
      <c r="AZ836" s="2">
        <v>96.24</v>
      </c>
      <c r="BA836" s="2">
        <v>313470500</v>
      </c>
      <c r="BB836" s="2">
        <v>299985500</v>
      </c>
      <c r="BC836" s="2">
        <v>95.7</v>
      </c>
      <c r="BD836" s="2">
        <v>301696000</v>
      </c>
      <c r="BE836" s="2">
        <v>263277134</v>
      </c>
      <c r="BF836" s="2">
        <v>87.27</v>
      </c>
      <c r="BG836" s="2">
        <v>207072000</v>
      </c>
      <c r="BH836" s="2">
        <v>46252000</v>
      </c>
      <c r="BI836" s="2">
        <v>22.34</v>
      </c>
      <c r="BJ836" s="2">
        <v>1163450037</v>
      </c>
      <c r="BK836" s="2">
        <v>938616168</v>
      </c>
      <c r="BL836" s="2">
        <v>80.680000000000007</v>
      </c>
      <c r="BM836" t="s">
        <v>1359</v>
      </c>
      <c r="BN836" s="3">
        <f t="shared" si="123"/>
        <v>110.02116700000001</v>
      </c>
      <c r="BO836" s="3">
        <f t="shared" si="124"/>
        <v>106.60099700000001</v>
      </c>
      <c r="BP836" s="3">
        <f t="shared" si="125"/>
        <v>231.19037</v>
      </c>
      <c r="BQ836" s="3">
        <f t="shared" si="126"/>
        <v>222.50053700000001</v>
      </c>
      <c r="BR836" s="3">
        <f t="shared" si="127"/>
        <v>313.47050000000002</v>
      </c>
      <c r="BS836" s="3">
        <f t="shared" si="128"/>
        <v>299.9855</v>
      </c>
      <c r="BT836" s="3">
        <f t="shared" si="129"/>
        <v>301.69600000000003</v>
      </c>
      <c r="BU836" s="3">
        <f t="shared" si="130"/>
        <v>263.27713399999999</v>
      </c>
      <c r="BV836" s="3">
        <f t="shared" si="131"/>
        <v>207.072</v>
      </c>
      <c r="BW836" s="3">
        <f t="shared" si="131"/>
        <v>46.252000000000002</v>
      </c>
    </row>
    <row r="837" spans="1:75" x14ac:dyDescent="0.25">
      <c r="A837">
        <v>506859452</v>
      </c>
      <c r="B837">
        <v>5</v>
      </c>
      <c r="C837" t="s">
        <v>75</v>
      </c>
      <c r="D837" t="s">
        <v>76</v>
      </c>
      <c r="E837">
        <v>2020</v>
      </c>
      <c r="F837" t="s">
        <v>77</v>
      </c>
      <c r="G837" t="s">
        <v>78</v>
      </c>
      <c r="H837">
        <v>2</v>
      </c>
      <c r="I837" t="s">
        <v>79</v>
      </c>
      <c r="J837">
        <v>126</v>
      </c>
      <c r="K837" t="s">
        <v>1201</v>
      </c>
      <c r="L837" t="s">
        <v>3037</v>
      </c>
      <c r="M837">
        <v>94</v>
      </c>
      <c r="N837" t="s">
        <v>3084</v>
      </c>
      <c r="O837">
        <v>6</v>
      </c>
      <c r="P837" t="s">
        <v>3094</v>
      </c>
      <c r="Q837">
        <v>40</v>
      </c>
      <c r="R837" t="s">
        <v>3132</v>
      </c>
      <c r="S837">
        <v>1141</v>
      </c>
      <c r="T837" t="s">
        <v>1324</v>
      </c>
      <c r="U837">
        <v>39</v>
      </c>
      <c r="V837">
        <v>19</v>
      </c>
      <c r="W837" t="s">
        <v>1360</v>
      </c>
      <c r="X837">
        <v>1</v>
      </c>
      <c r="Y837" t="s">
        <v>83</v>
      </c>
      <c r="Z837">
        <v>1</v>
      </c>
      <c r="AA837" t="s">
        <v>84</v>
      </c>
      <c r="AB837">
        <v>1</v>
      </c>
      <c r="AC837" s="2">
        <v>106549</v>
      </c>
      <c r="AD837" s="2">
        <v>106549</v>
      </c>
      <c r="AE837" s="2">
        <v>100</v>
      </c>
      <c r="AF837" s="2">
        <v>355398</v>
      </c>
      <c r="AG837" s="2">
        <v>355398</v>
      </c>
      <c r="AH837" s="2">
        <v>100</v>
      </c>
      <c r="AI837" s="2">
        <v>270953</v>
      </c>
      <c r="AJ837" s="2">
        <v>270953</v>
      </c>
      <c r="AK837" s="2">
        <v>100</v>
      </c>
      <c r="AL837" s="2">
        <v>244300</v>
      </c>
      <c r="AM837" s="2">
        <v>245172.92</v>
      </c>
      <c r="AN837" s="2">
        <v>100.36</v>
      </c>
      <c r="AO837" s="2">
        <v>121927.08</v>
      </c>
      <c r="AP837" s="2">
        <v>130181.22</v>
      </c>
      <c r="AQ837" s="2">
        <v>106.77</v>
      </c>
      <c r="AR837" s="2">
        <v>1100000</v>
      </c>
      <c r="AS837" s="2">
        <v>1108254.1399999999</v>
      </c>
      <c r="AT837" s="2">
        <v>100.75</v>
      </c>
      <c r="AU837" s="2">
        <v>213000000</v>
      </c>
      <c r="AV837" s="2">
        <v>207754758</v>
      </c>
      <c r="AW837" s="2">
        <v>97.54</v>
      </c>
      <c r="AX837" s="2">
        <v>213000000</v>
      </c>
      <c r="AY837" s="2">
        <v>115901567</v>
      </c>
      <c r="AZ837" s="2">
        <v>54.41</v>
      </c>
      <c r="BA837" s="2">
        <v>164414667</v>
      </c>
      <c r="BB837" s="2">
        <v>149904000</v>
      </c>
      <c r="BC837" s="2">
        <v>91.17</v>
      </c>
      <c r="BD837" s="2">
        <v>200512000</v>
      </c>
      <c r="BE837" s="2">
        <v>144426000</v>
      </c>
      <c r="BF837" s="2">
        <v>72.03</v>
      </c>
      <c r="BG837" s="2">
        <v>265399000</v>
      </c>
      <c r="BH837" s="2">
        <v>66839000</v>
      </c>
      <c r="BI837" s="2">
        <v>25.18</v>
      </c>
      <c r="BJ837" s="2">
        <v>1056325667</v>
      </c>
      <c r="BK837" s="2">
        <v>684825325</v>
      </c>
      <c r="BL837" s="2">
        <v>64.83</v>
      </c>
      <c r="BM837" t="s">
        <v>1361</v>
      </c>
      <c r="BN837" s="3">
        <f t="shared" si="123"/>
        <v>213</v>
      </c>
      <c r="BO837" s="3">
        <f t="shared" si="124"/>
        <v>207.75475800000001</v>
      </c>
      <c r="BP837" s="3">
        <f t="shared" si="125"/>
        <v>213</v>
      </c>
      <c r="BQ837" s="3">
        <f t="shared" si="126"/>
        <v>115.901567</v>
      </c>
      <c r="BR837" s="3">
        <f t="shared" si="127"/>
        <v>164.41466700000001</v>
      </c>
      <c r="BS837" s="3">
        <f t="shared" si="128"/>
        <v>149.904</v>
      </c>
      <c r="BT837" s="3">
        <f t="shared" si="129"/>
        <v>200.512</v>
      </c>
      <c r="BU837" s="3">
        <f t="shared" si="130"/>
        <v>144.42599999999999</v>
      </c>
      <c r="BV837" s="3">
        <f t="shared" si="131"/>
        <v>265.399</v>
      </c>
      <c r="BW837" s="3">
        <f t="shared" si="131"/>
        <v>66.838999999999999</v>
      </c>
    </row>
    <row r="838" spans="1:75" x14ac:dyDescent="0.25">
      <c r="A838">
        <v>506859452</v>
      </c>
      <c r="B838">
        <v>5</v>
      </c>
      <c r="C838" t="s">
        <v>75</v>
      </c>
      <c r="D838" t="s">
        <v>76</v>
      </c>
      <c r="E838">
        <v>2020</v>
      </c>
      <c r="F838" t="s">
        <v>77</v>
      </c>
      <c r="G838" t="s">
        <v>78</v>
      </c>
      <c r="H838">
        <v>2</v>
      </c>
      <c r="I838" t="s">
        <v>79</v>
      </c>
      <c r="J838">
        <v>126</v>
      </c>
      <c r="K838" t="s">
        <v>1201</v>
      </c>
      <c r="L838" t="s">
        <v>3037</v>
      </c>
      <c r="M838">
        <v>94</v>
      </c>
      <c r="N838" t="s">
        <v>3084</v>
      </c>
      <c r="O838">
        <v>6</v>
      </c>
      <c r="P838" t="s">
        <v>3094</v>
      </c>
      <c r="Q838">
        <v>40</v>
      </c>
      <c r="R838" t="s">
        <v>3132</v>
      </c>
      <c r="S838">
        <v>1141</v>
      </c>
      <c r="T838" t="s">
        <v>1324</v>
      </c>
      <c r="U838">
        <v>39</v>
      </c>
      <c r="V838">
        <v>20</v>
      </c>
      <c r="W838" t="s">
        <v>1362</v>
      </c>
      <c r="X838">
        <v>3</v>
      </c>
      <c r="Y838" t="s">
        <v>128</v>
      </c>
      <c r="Z838">
        <v>1</v>
      </c>
      <c r="AA838" t="s">
        <v>84</v>
      </c>
      <c r="AB838">
        <v>1</v>
      </c>
      <c r="AC838" s="2">
        <v>0</v>
      </c>
      <c r="AD838" s="2">
        <v>0</v>
      </c>
      <c r="AE838" s="2">
        <v>0</v>
      </c>
      <c r="AF838" s="2">
        <v>30</v>
      </c>
      <c r="AG838" s="2">
        <v>25</v>
      </c>
      <c r="AH838" s="2">
        <v>83.33</v>
      </c>
      <c r="AI838" s="2">
        <v>50</v>
      </c>
      <c r="AJ838" s="2">
        <v>50</v>
      </c>
      <c r="AK838" s="2">
        <v>100</v>
      </c>
      <c r="AL838" s="2">
        <v>75</v>
      </c>
      <c r="AM838" s="2">
        <v>75</v>
      </c>
      <c r="AN838" s="2">
        <v>100</v>
      </c>
      <c r="AO838" s="2">
        <v>100</v>
      </c>
      <c r="AP838" s="2">
        <v>100</v>
      </c>
      <c r="AQ838" s="2">
        <v>100</v>
      </c>
      <c r="AR838" s="2" t="s">
        <v>95</v>
      </c>
      <c r="AS838" s="2" t="s">
        <v>95</v>
      </c>
      <c r="AT838" s="2" t="s">
        <v>95</v>
      </c>
      <c r="AU838" s="2">
        <v>0</v>
      </c>
      <c r="AV838" s="2">
        <v>0</v>
      </c>
      <c r="AW838" s="2">
        <v>0</v>
      </c>
      <c r="AX838" s="2">
        <v>49965000</v>
      </c>
      <c r="AY838" s="2">
        <v>49965000</v>
      </c>
      <c r="AZ838" s="2">
        <v>100</v>
      </c>
      <c r="BA838" s="2">
        <v>24248000</v>
      </c>
      <c r="BB838" s="2">
        <v>24248000</v>
      </c>
      <c r="BC838" s="2">
        <v>100</v>
      </c>
      <c r="BD838" s="2">
        <v>40107000</v>
      </c>
      <c r="BE838" s="2">
        <v>39885767</v>
      </c>
      <c r="BF838" s="2">
        <v>99.45</v>
      </c>
      <c r="BG838" s="2">
        <v>33714000</v>
      </c>
      <c r="BH838" s="2">
        <v>14984000</v>
      </c>
      <c r="BI838" s="2">
        <v>44.44</v>
      </c>
      <c r="BJ838" s="2">
        <v>148034000</v>
      </c>
      <c r="BK838" s="2">
        <v>129082767</v>
      </c>
      <c r="BL838" s="2">
        <v>87.2</v>
      </c>
      <c r="BM838" t="s">
        <v>1363</v>
      </c>
      <c r="BN838" s="3">
        <f t="shared" si="123"/>
        <v>0</v>
      </c>
      <c r="BO838" s="3">
        <f t="shared" si="124"/>
        <v>0</v>
      </c>
      <c r="BP838" s="3">
        <f t="shared" si="125"/>
        <v>49.965000000000003</v>
      </c>
      <c r="BQ838" s="3">
        <f t="shared" si="126"/>
        <v>49.965000000000003</v>
      </c>
      <c r="BR838" s="3">
        <f t="shared" si="127"/>
        <v>24.248000000000001</v>
      </c>
      <c r="BS838" s="3">
        <f t="shared" si="128"/>
        <v>24.248000000000001</v>
      </c>
      <c r="BT838" s="3">
        <f t="shared" si="129"/>
        <v>40.106999999999999</v>
      </c>
      <c r="BU838" s="3">
        <f t="shared" si="130"/>
        <v>39.885767000000001</v>
      </c>
      <c r="BV838" s="3">
        <f t="shared" si="131"/>
        <v>33.713999999999999</v>
      </c>
      <c r="BW838" s="3">
        <f t="shared" si="131"/>
        <v>14.984</v>
      </c>
    </row>
    <row r="839" spans="1:75" x14ac:dyDescent="0.25">
      <c r="A839">
        <v>506859452</v>
      </c>
      <c r="B839">
        <v>5</v>
      </c>
      <c r="C839" t="s">
        <v>75</v>
      </c>
      <c r="D839" t="s">
        <v>76</v>
      </c>
      <c r="E839">
        <v>2020</v>
      </c>
      <c r="F839" t="s">
        <v>77</v>
      </c>
      <c r="G839" t="s">
        <v>78</v>
      </c>
      <c r="H839">
        <v>2</v>
      </c>
      <c r="I839" t="s">
        <v>79</v>
      </c>
      <c r="J839">
        <v>126</v>
      </c>
      <c r="K839" t="s">
        <v>1201</v>
      </c>
      <c r="L839" t="s">
        <v>3037</v>
      </c>
      <c r="M839">
        <v>94</v>
      </c>
      <c r="N839" t="s">
        <v>3084</v>
      </c>
      <c r="O839">
        <v>6</v>
      </c>
      <c r="P839" t="s">
        <v>3094</v>
      </c>
      <c r="Q839">
        <v>40</v>
      </c>
      <c r="R839" t="s">
        <v>3132</v>
      </c>
      <c r="S839">
        <v>1141</v>
      </c>
      <c r="T839" t="s">
        <v>1324</v>
      </c>
      <c r="U839">
        <v>39</v>
      </c>
      <c r="V839">
        <v>21</v>
      </c>
      <c r="W839" t="s">
        <v>1235</v>
      </c>
      <c r="X839">
        <v>2</v>
      </c>
      <c r="Y839" t="s">
        <v>94</v>
      </c>
      <c r="Z839">
        <v>1</v>
      </c>
      <c r="AA839" t="s">
        <v>84</v>
      </c>
      <c r="AB839">
        <v>1</v>
      </c>
      <c r="AC839" s="2">
        <v>0</v>
      </c>
      <c r="AD839" s="2">
        <v>0</v>
      </c>
      <c r="AE839" s="2">
        <v>0</v>
      </c>
      <c r="AF839" s="2">
        <v>0</v>
      </c>
      <c r="AG839" s="2">
        <v>0</v>
      </c>
      <c r="AH839" s="2">
        <v>0</v>
      </c>
      <c r="AI839" s="2">
        <v>0</v>
      </c>
      <c r="AJ839" s="2">
        <v>0</v>
      </c>
      <c r="AK839" s="2">
        <v>0</v>
      </c>
      <c r="AL839" s="2">
        <v>100</v>
      </c>
      <c r="AM839" s="2">
        <v>100</v>
      </c>
      <c r="AN839" s="2">
        <v>100</v>
      </c>
      <c r="AO839" s="2">
        <v>100</v>
      </c>
      <c r="AP839" s="2">
        <v>0</v>
      </c>
      <c r="AQ839" s="2">
        <v>0</v>
      </c>
      <c r="AR839" s="2" t="s">
        <v>95</v>
      </c>
      <c r="AS839" s="2" t="s">
        <v>95</v>
      </c>
      <c r="AT839" s="2" t="s">
        <v>95</v>
      </c>
      <c r="AU839" s="2">
        <v>0</v>
      </c>
      <c r="AV839" s="2">
        <v>0</v>
      </c>
      <c r="AW839" s="2">
        <v>0</v>
      </c>
      <c r="AX839" s="2">
        <v>0</v>
      </c>
      <c r="AY839" s="2">
        <v>0</v>
      </c>
      <c r="AZ839" s="2">
        <v>0</v>
      </c>
      <c r="BA839" s="2">
        <v>0</v>
      </c>
      <c r="BB839" s="2">
        <v>0</v>
      </c>
      <c r="BC839" s="2">
        <v>0</v>
      </c>
      <c r="BD839" s="2">
        <v>199749</v>
      </c>
      <c r="BE839" s="2">
        <v>199749</v>
      </c>
      <c r="BF839" s="2">
        <v>100</v>
      </c>
      <c r="BG839" s="2">
        <v>0</v>
      </c>
      <c r="BH839" s="2">
        <v>0</v>
      </c>
      <c r="BI839" s="2">
        <v>0</v>
      </c>
      <c r="BJ839" s="2">
        <v>199749</v>
      </c>
      <c r="BK839" s="2">
        <v>199749</v>
      </c>
      <c r="BL839" s="2">
        <v>100</v>
      </c>
      <c r="BM839" t="s">
        <v>1364</v>
      </c>
      <c r="BN839" s="3">
        <f t="shared" si="123"/>
        <v>0</v>
      </c>
      <c r="BO839" s="3">
        <f t="shared" si="124"/>
        <v>0</v>
      </c>
      <c r="BP839" s="3">
        <f t="shared" si="125"/>
        <v>0</v>
      </c>
      <c r="BQ839" s="3">
        <f t="shared" si="126"/>
        <v>0</v>
      </c>
      <c r="BR839" s="3">
        <f t="shared" si="127"/>
        <v>0</v>
      </c>
      <c r="BS839" s="3">
        <f t="shared" si="128"/>
        <v>0</v>
      </c>
      <c r="BT839" s="3">
        <f t="shared" si="129"/>
        <v>0.19974900000000001</v>
      </c>
      <c r="BU839" s="3">
        <f t="shared" si="130"/>
        <v>0.19974900000000001</v>
      </c>
      <c r="BV839" s="3">
        <f t="shared" si="131"/>
        <v>0</v>
      </c>
      <c r="BW839" s="3">
        <f t="shared" si="131"/>
        <v>0</v>
      </c>
    </row>
    <row r="840" spans="1:75" x14ac:dyDescent="0.25">
      <c r="A840">
        <v>506859452</v>
      </c>
      <c r="B840">
        <v>5</v>
      </c>
      <c r="C840" t="s">
        <v>75</v>
      </c>
      <c r="D840" t="s">
        <v>76</v>
      </c>
      <c r="E840">
        <v>2020</v>
      </c>
      <c r="F840" t="s">
        <v>77</v>
      </c>
      <c r="G840" t="s">
        <v>78</v>
      </c>
      <c r="H840">
        <v>2</v>
      </c>
      <c r="I840" t="s">
        <v>79</v>
      </c>
      <c r="J840">
        <v>126</v>
      </c>
      <c r="K840" t="s">
        <v>1201</v>
      </c>
      <c r="L840" t="s">
        <v>3037</v>
      </c>
      <c r="M840">
        <v>94</v>
      </c>
      <c r="N840" t="s">
        <v>3084</v>
      </c>
      <c r="O840">
        <v>6</v>
      </c>
      <c r="P840" t="s">
        <v>3094</v>
      </c>
      <c r="Q840">
        <v>41</v>
      </c>
      <c r="R840" t="s">
        <v>3115</v>
      </c>
      <c r="S840">
        <v>7517</v>
      </c>
      <c r="T840" t="s">
        <v>1365</v>
      </c>
      <c r="U840">
        <v>32</v>
      </c>
      <c r="V840">
        <v>1</v>
      </c>
      <c r="W840" t="s">
        <v>1366</v>
      </c>
      <c r="X840">
        <v>3</v>
      </c>
      <c r="Y840" t="s">
        <v>128</v>
      </c>
      <c r="Z840">
        <v>1</v>
      </c>
      <c r="AA840" t="s">
        <v>84</v>
      </c>
      <c r="AB840">
        <v>1</v>
      </c>
      <c r="AC840" s="2">
        <v>0</v>
      </c>
      <c r="AD840" s="2">
        <v>0</v>
      </c>
      <c r="AE840" s="2">
        <v>0</v>
      </c>
      <c r="AF840" s="2">
        <v>117.5</v>
      </c>
      <c r="AG840" s="2">
        <v>117.5</v>
      </c>
      <c r="AH840" s="2">
        <v>100</v>
      </c>
      <c r="AI840" s="2">
        <v>180</v>
      </c>
      <c r="AJ840" s="2">
        <v>180.01</v>
      </c>
      <c r="AK840" s="2">
        <v>100.01</v>
      </c>
      <c r="AL840" s="2">
        <v>195</v>
      </c>
      <c r="AM840" s="2">
        <v>195</v>
      </c>
      <c r="AN840" s="2">
        <v>100</v>
      </c>
      <c r="AO840" s="2">
        <v>200</v>
      </c>
      <c r="AP840" s="2">
        <v>195</v>
      </c>
      <c r="AQ840" s="2">
        <v>97.5</v>
      </c>
      <c r="AR840" s="2" t="s">
        <v>95</v>
      </c>
      <c r="AS840" s="2" t="s">
        <v>95</v>
      </c>
      <c r="AT840" s="2" t="s">
        <v>95</v>
      </c>
      <c r="AU840" s="2">
        <v>0</v>
      </c>
      <c r="AV840" s="2">
        <v>0</v>
      </c>
      <c r="AW840" s="2">
        <v>0</v>
      </c>
      <c r="AX840" s="2">
        <v>679975500</v>
      </c>
      <c r="AY840" s="2">
        <v>671590000</v>
      </c>
      <c r="AZ840" s="2">
        <v>98.77</v>
      </c>
      <c r="BA840" s="2">
        <v>731392600</v>
      </c>
      <c r="BB840" s="2">
        <v>666077747</v>
      </c>
      <c r="BC840" s="2">
        <v>91.07</v>
      </c>
      <c r="BD840" s="2">
        <v>839442000</v>
      </c>
      <c r="BE840" s="2">
        <v>802181000</v>
      </c>
      <c r="BF840" s="2">
        <v>95.56</v>
      </c>
      <c r="BG840" s="2">
        <v>680038000</v>
      </c>
      <c r="BH840" s="2">
        <v>85233000</v>
      </c>
      <c r="BI840" s="2">
        <v>12.53</v>
      </c>
      <c r="BJ840" s="2">
        <v>2930848100</v>
      </c>
      <c r="BK840" s="2">
        <v>2225081747</v>
      </c>
      <c r="BL840" s="2">
        <v>75.92</v>
      </c>
      <c r="BM840" t="s">
        <v>1367</v>
      </c>
      <c r="BN840" s="3">
        <f t="shared" si="123"/>
        <v>0</v>
      </c>
      <c r="BO840" s="3">
        <f t="shared" si="124"/>
        <v>0</v>
      </c>
      <c r="BP840" s="3">
        <f t="shared" si="125"/>
        <v>679.97550000000001</v>
      </c>
      <c r="BQ840" s="3">
        <f t="shared" si="126"/>
        <v>671.59</v>
      </c>
      <c r="BR840" s="3">
        <f t="shared" si="127"/>
        <v>731.39260000000002</v>
      </c>
      <c r="BS840" s="3">
        <f t="shared" si="128"/>
        <v>666.07774700000004</v>
      </c>
      <c r="BT840" s="3">
        <f t="shared" si="129"/>
        <v>839.44200000000001</v>
      </c>
      <c r="BU840" s="3">
        <f t="shared" si="130"/>
        <v>802.18100000000004</v>
      </c>
      <c r="BV840" s="3">
        <f t="shared" si="131"/>
        <v>680.03800000000001</v>
      </c>
      <c r="BW840" s="3">
        <f t="shared" si="131"/>
        <v>85.233000000000004</v>
      </c>
    </row>
    <row r="841" spans="1:75" x14ac:dyDescent="0.25">
      <c r="A841">
        <v>506859452</v>
      </c>
      <c r="B841">
        <v>5</v>
      </c>
      <c r="C841" t="s">
        <v>75</v>
      </c>
      <c r="D841" t="s">
        <v>76</v>
      </c>
      <c r="E841">
        <v>2020</v>
      </c>
      <c r="F841" t="s">
        <v>77</v>
      </c>
      <c r="G841" t="s">
        <v>78</v>
      </c>
      <c r="H841">
        <v>2</v>
      </c>
      <c r="I841" t="s">
        <v>79</v>
      </c>
      <c r="J841">
        <v>126</v>
      </c>
      <c r="K841" t="s">
        <v>1201</v>
      </c>
      <c r="L841" t="s">
        <v>3037</v>
      </c>
      <c r="M841">
        <v>94</v>
      </c>
      <c r="N841" t="s">
        <v>3084</v>
      </c>
      <c r="O841">
        <v>6</v>
      </c>
      <c r="P841" t="s">
        <v>3094</v>
      </c>
      <c r="Q841">
        <v>41</v>
      </c>
      <c r="R841" t="s">
        <v>3115</v>
      </c>
      <c r="S841">
        <v>7517</v>
      </c>
      <c r="T841" t="s">
        <v>1365</v>
      </c>
      <c r="U841">
        <v>32</v>
      </c>
      <c r="V841">
        <v>3</v>
      </c>
      <c r="W841" t="s">
        <v>1368</v>
      </c>
      <c r="X841">
        <v>1</v>
      </c>
      <c r="Y841" t="s">
        <v>83</v>
      </c>
      <c r="Z841">
        <v>1</v>
      </c>
      <c r="AA841" t="s">
        <v>84</v>
      </c>
      <c r="AB841">
        <v>1</v>
      </c>
      <c r="AC841" s="2">
        <v>0</v>
      </c>
      <c r="AD841" s="2">
        <v>0</v>
      </c>
      <c r="AE841" s="2">
        <v>0</v>
      </c>
      <c r="AF841" s="2">
        <v>681</v>
      </c>
      <c r="AG841" s="2">
        <v>681</v>
      </c>
      <c r="AH841" s="2">
        <v>100</v>
      </c>
      <c r="AI841" s="2">
        <v>125</v>
      </c>
      <c r="AJ841" s="2">
        <v>132</v>
      </c>
      <c r="AK841" s="2">
        <v>105.6</v>
      </c>
      <c r="AL841" s="2">
        <v>125</v>
      </c>
      <c r="AM841" s="2">
        <v>125</v>
      </c>
      <c r="AN841" s="2">
        <v>100</v>
      </c>
      <c r="AO841" s="2">
        <v>62</v>
      </c>
      <c r="AP841" s="2">
        <v>32</v>
      </c>
      <c r="AQ841" s="2">
        <v>51.61</v>
      </c>
      <c r="AR841" s="2">
        <v>1000</v>
      </c>
      <c r="AS841" s="2">
        <v>970</v>
      </c>
      <c r="AT841" s="2">
        <v>97</v>
      </c>
      <c r="AU841" s="2">
        <v>0</v>
      </c>
      <c r="AV841" s="2">
        <v>0</v>
      </c>
      <c r="AW841" s="2">
        <v>0</v>
      </c>
      <c r="AX841" s="2">
        <v>855402500</v>
      </c>
      <c r="AY841" s="2">
        <v>752679545</v>
      </c>
      <c r="AZ841" s="2">
        <v>87.99</v>
      </c>
      <c r="BA841" s="2">
        <v>1032482400</v>
      </c>
      <c r="BB841" s="2">
        <v>943091637</v>
      </c>
      <c r="BC841" s="2">
        <v>91.34</v>
      </c>
      <c r="BD841" s="2">
        <v>1289868000</v>
      </c>
      <c r="BE841" s="2">
        <v>1201617450</v>
      </c>
      <c r="BF841" s="2">
        <v>93.16</v>
      </c>
      <c r="BG841" s="2">
        <v>1177138000</v>
      </c>
      <c r="BH841" s="2">
        <v>151572000</v>
      </c>
      <c r="BI841" s="2">
        <v>12.88</v>
      </c>
      <c r="BJ841" s="2">
        <v>4354890900</v>
      </c>
      <c r="BK841" s="2">
        <v>3048960632</v>
      </c>
      <c r="BL841" s="2">
        <v>70.010000000000005</v>
      </c>
      <c r="BM841" t="s">
        <v>1369</v>
      </c>
      <c r="BN841" s="3">
        <f t="shared" si="123"/>
        <v>0</v>
      </c>
      <c r="BO841" s="3">
        <f t="shared" si="124"/>
        <v>0</v>
      </c>
      <c r="BP841" s="3">
        <f t="shared" si="125"/>
        <v>855.40250000000003</v>
      </c>
      <c r="BQ841" s="3">
        <f t="shared" si="126"/>
        <v>752.67954499999996</v>
      </c>
      <c r="BR841" s="3">
        <f t="shared" si="127"/>
        <v>1032.4824000000001</v>
      </c>
      <c r="BS841" s="3">
        <f t="shared" si="128"/>
        <v>943.09163699999999</v>
      </c>
      <c r="BT841" s="3">
        <f t="shared" si="129"/>
        <v>1289.8679999999999</v>
      </c>
      <c r="BU841" s="3">
        <f t="shared" si="130"/>
        <v>1201.61745</v>
      </c>
      <c r="BV841" s="3">
        <f t="shared" si="131"/>
        <v>1177.1379999999999</v>
      </c>
      <c r="BW841" s="3">
        <f t="shared" si="131"/>
        <v>151.572</v>
      </c>
    </row>
    <row r="842" spans="1:75" x14ac:dyDescent="0.25">
      <c r="A842">
        <v>506859452</v>
      </c>
      <c r="B842">
        <v>5</v>
      </c>
      <c r="C842" t="s">
        <v>75</v>
      </c>
      <c r="D842" t="s">
        <v>76</v>
      </c>
      <c r="E842">
        <v>2020</v>
      </c>
      <c r="F842" t="s">
        <v>77</v>
      </c>
      <c r="G842" t="s">
        <v>78</v>
      </c>
      <c r="H842">
        <v>2</v>
      </c>
      <c r="I842" t="s">
        <v>79</v>
      </c>
      <c r="J842">
        <v>126</v>
      </c>
      <c r="K842" t="s">
        <v>1201</v>
      </c>
      <c r="L842" t="s">
        <v>3037</v>
      </c>
      <c r="M842">
        <v>94</v>
      </c>
      <c r="N842" t="s">
        <v>3084</v>
      </c>
      <c r="O842">
        <v>7</v>
      </c>
      <c r="P842" t="s">
        <v>3088</v>
      </c>
      <c r="Q842">
        <v>42</v>
      </c>
      <c r="R842" t="s">
        <v>3095</v>
      </c>
      <c r="S842">
        <v>1030</v>
      </c>
      <c r="T842" t="s">
        <v>1370</v>
      </c>
      <c r="U842">
        <v>29</v>
      </c>
      <c r="V842">
        <v>1</v>
      </c>
      <c r="W842" t="s">
        <v>1371</v>
      </c>
      <c r="X842">
        <v>1</v>
      </c>
      <c r="Y842" t="s">
        <v>83</v>
      </c>
      <c r="Z842">
        <v>1</v>
      </c>
      <c r="AA842" t="s">
        <v>84</v>
      </c>
      <c r="AB842">
        <v>1</v>
      </c>
      <c r="AC842" s="2">
        <v>4</v>
      </c>
      <c r="AD842" s="2">
        <v>4</v>
      </c>
      <c r="AE842" s="2">
        <v>100</v>
      </c>
      <c r="AF842" s="2">
        <v>8</v>
      </c>
      <c r="AG842" s="2">
        <v>8</v>
      </c>
      <c r="AH842" s="2">
        <v>100</v>
      </c>
      <c r="AI842" s="2">
        <v>10</v>
      </c>
      <c r="AJ842" s="2">
        <v>10</v>
      </c>
      <c r="AK842" s="2">
        <v>100</v>
      </c>
      <c r="AL842" s="2">
        <v>6</v>
      </c>
      <c r="AM842" s="2">
        <v>6</v>
      </c>
      <c r="AN842" s="2">
        <v>100</v>
      </c>
      <c r="AO842" s="2">
        <v>2</v>
      </c>
      <c r="AP842" s="2">
        <v>1.9</v>
      </c>
      <c r="AQ842" s="2">
        <v>95</v>
      </c>
      <c r="AR842" s="2">
        <v>30</v>
      </c>
      <c r="AS842" s="2">
        <v>29.9</v>
      </c>
      <c r="AT842" s="2">
        <v>99.67</v>
      </c>
      <c r="AU842" s="2">
        <v>1017857121</v>
      </c>
      <c r="AV842" s="2">
        <v>971913980</v>
      </c>
      <c r="AW842" s="2">
        <v>95.49</v>
      </c>
      <c r="AX842" s="2">
        <v>1349748501</v>
      </c>
      <c r="AY842" s="2">
        <v>1349673901</v>
      </c>
      <c r="AZ842" s="2">
        <v>99.99</v>
      </c>
      <c r="BA842" s="2">
        <v>1174335056</v>
      </c>
      <c r="BB842" s="2">
        <v>1173330005</v>
      </c>
      <c r="BC842" s="2">
        <v>99.91</v>
      </c>
      <c r="BD842" s="2">
        <v>1748375371</v>
      </c>
      <c r="BE842" s="2">
        <v>1643360334</v>
      </c>
      <c r="BF842" s="2">
        <v>93.99</v>
      </c>
      <c r="BG842" s="2">
        <v>1370501000</v>
      </c>
      <c r="BH842" s="2">
        <v>541226496</v>
      </c>
      <c r="BI842" s="2">
        <v>39.49</v>
      </c>
      <c r="BJ842" s="2">
        <v>6660817049</v>
      </c>
      <c r="BK842" s="2">
        <v>5679504716</v>
      </c>
      <c r="BL842" s="2">
        <v>85.27</v>
      </c>
      <c r="BM842" t="s">
        <v>1372</v>
      </c>
      <c r="BN842" s="3">
        <f t="shared" si="123"/>
        <v>1017.857121</v>
      </c>
      <c r="BO842" s="3">
        <f t="shared" si="124"/>
        <v>971.91398000000004</v>
      </c>
      <c r="BP842" s="3">
        <f t="shared" si="125"/>
        <v>1349.748501</v>
      </c>
      <c r="BQ842" s="3">
        <f t="shared" si="126"/>
        <v>1349.6739009999999</v>
      </c>
      <c r="BR842" s="3">
        <f t="shared" si="127"/>
        <v>1174.3350559999999</v>
      </c>
      <c r="BS842" s="3">
        <f t="shared" si="128"/>
        <v>1173.330005</v>
      </c>
      <c r="BT842" s="3">
        <f t="shared" si="129"/>
        <v>1748.3753710000001</v>
      </c>
      <c r="BU842" s="3">
        <f t="shared" si="130"/>
        <v>1643.360334</v>
      </c>
      <c r="BV842" s="3">
        <f t="shared" si="131"/>
        <v>1370.501</v>
      </c>
      <c r="BW842" s="3">
        <f t="shared" si="131"/>
        <v>541.226496</v>
      </c>
    </row>
    <row r="843" spans="1:75" x14ac:dyDescent="0.25">
      <c r="A843">
        <v>506859452</v>
      </c>
      <c r="B843">
        <v>5</v>
      </c>
      <c r="C843" t="s">
        <v>75</v>
      </c>
      <c r="D843" t="s">
        <v>76</v>
      </c>
      <c r="E843">
        <v>2020</v>
      </c>
      <c r="F843" t="s">
        <v>77</v>
      </c>
      <c r="G843" t="s">
        <v>78</v>
      </c>
      <c r="H843">
        <v>2</v>
      </c>
      <c r="I843" t="s">
        <v>79</v>
      </c>
      <c r="J843">
        <v>126</v>
      </c>
      <c r="K843" t="s">
        <v>1201</v>
      </c>
      <c r="L843" t="s">
        <v>3037</v>
      </c>
      <c r="M843">
        <v>94</v>
      </c>
      <c r="N843" t="s">
        <v>3084</v>
      </c>
      <c r="O843">
        <v>7</v>
      </c>
      <c r="P843" t="s">
        <v>3088</v>
      </c>
      <c r="Q843">
        <v>42</v>
      </c>
      <c r="R843" t="s">
        <v>3095</v>
      </c>
      <c r="S843">
        <v>1030</v>
      </c>
      <c r="T843" t="s">
        <v>1370</v>
      </c>
      <c r="U843">
        <v>29</v>
      </c>
      <c r="V843">
        <v>2</v>
      </c>
      <c r="W843" t="s">
        <v>1373</v>
      </c>
      <c r="X843">
        <v>3</v>
      </c>
      <c r="Y843" t="s">
        <v>128</v>
      </c>
      <c r="Z843">
        <v>1</v>
      </c>
      <c r="AA843" t="s">
        <v>84</v>
      </c>
      <c r="AB843">
        <v>1</v>
      </c>
      <c r="AC843" s="2">
        <v>9</v>
      </c>
      <c r="AD843" s="2">
        <v>9</v>
      </c>
      <c r="AE843" s="2">
        <v>100</v>
      </c>
      <c r="AF843" s="2">
        <v>14</v>
      </c>
      <c r="AG843" s="2">
        <v>13</v>
      </c>
      <c r="AH843" s="2">
        <v>92.86</v>
      </c>
      <c r="AI843" s="2">
        <v>28</v>
      </c>
      <c r="AJ843" s="2">
        <v>26.5</v>
      </c>
      <c r="AK843" s="2">
        <v>94.64</v>
      </c>
      <c r="AL843" s="2">
        <v>42</v>
      </c>
      <c r="AM843" s="2">
        <v>42</v>
      </c>
      <c r="AN843" s="2">
        <v>100</v>
      </c>
      <c r="AO843" s="2">
        <v>50</v>
      </c>
      <c r="AP843" s="2">
        <v>50</v>
      </c>
      <c r="AQ843" s="2">
        <v>100</v>
      </c>
      <c r="AR843" s="2" t="s">
        <v>95</v>
      </c>
      <c r="AS843" s="2" t="s">
        <v>95</v>
      </c>
      <c r="AT843" s="2" t="s">
        <v>95</v>
      </c>
      <c r="AU843" s="2">
        <v>1444010457</v>
      </c>
      <c r="AV843" s="2">
        <v>1435292010</v>
      </c>
      <c r="AW843" s="2">
        <v>99.4</v>
      </c>
      <c r="AX843" s="2">
        <v>396774367</v>
      </c>
      <c r="AY843" s="2">
        <v>363574367</v>
      </c>
      <c r="AZ843" s="2">
        <v>91.63</v>
      </c>
      <c r="BA843" s="2">
        <v>864810466</v>
      </c>
      <c r="BB843" s="2">
        <v>294809766</v>
      </c>
      <c r="BC843" s="2">
        <v>34.090000000000003</v>
      </c>
      <c r="BD843" s="2">
        <v>571733037</v>
      </c>
      <c r="BE843" s="2">
        <v>512297155</v>
      </c>
      <c r="BF843" s="2">
        <v>89.61</v>
      </c>
      <c r="BG843" s="2">
        <v>1072359000</v>
      </c>
      <c r="BH843" s="2">
        <v>176567080</v>
      </c>
      <c r="BI843" s="2">
        <v>16.47</v>
      </c>
      <c r="BJ843" s="2">
        <v>4349687327</v>
      </c>
      <c r="BK843" s="2">
        <v>2782540378</v>
      </c>
      <c r="BL843" s="2">
        <v>63.97</v>
      </c>
      <c r="BM843" t="s">
        <v>1374</v>
      </c>
      <c r="BN843" s="3">
        <f t="shared" si="123"/>
        <v>1444.0104570000001</v>
      </c>
      <c r="BO843" s="3">
        <f t="shared" si="124"/>
        <v>1435.2920099999999</v>
      </c>
      <c r="BP843" s="3">
        <f t="shared" si="125"/>
        <v>396.77436699999998</v>
      </c>
      <c r="BQ843" s="3">
        <f t="shared" si="126"/>
        <v>363.574367</v>
      </c>
      <c r="BR843" s="3">
        <f t="shared" si="127"/>
        <v>864.81046600000002</v>
      </c>
      <c r="BS843" s="3">
        <f t="shared" si="128"/>
        <v>294.80976600000002</v>
      </c>
      <c r="BT843" s="3">
        <f t="shared" si="129"/>
        <v>571.73303699999997</v>
      </c>
      <c r="BU843" s="3">
        <f t="shared" si="130"/>
        <v>512.29715499999998</v>
      </c>
      <c r="BV843" s="3">
        <f t="shared" si="131"/>
        <v>1072.3589999999999</v>
      </c>
      <c r="BW843" s="3">
        <f t="shared" si="131"/>
        <v>176.56708</v>
      </c>
    </row>
    <row r="844" spans="1:75" x14ac:dyDescent="0.25">
      <c r="A844">
        <v>506859452</v>
      </c>
      <c r="B844">
        <v>5</v>
      </c>
      <c r="C844" t="s">
        <v>75</v>
      </c>
      <c r="D844" t="s">
        <v>76</v>
      </c>
      <c r="E844">
        <v>2020</v>
      </c>
      <c r="F844" t="s">
        <v>77</v>
      </c>
      <c r="G844" t="s">
        <v>78</v>
      </c>
      <c r="H844">
        <v>2</v>
      </c>
      <c r="I844" t="s">
        <v>79</v>
      </c>
      <c r="J844">
        <v>126</v>
      </c>
      <c r="K844" t="s">
        <v>1201</v>
      </c>
      <c r="L844" t="s">
        <v>3037</v>
      </c>
      <c r="M844">
        <v>94</v>
      </c>
      <c r="N844" t="s">
        <v>3084</v>
      </c>
      <c r="O844">
        <v>7</v>
      </c>
      <c r="P844" t="s">
        <v>3088</v>
      </c>
      <c r="Q844">
        <v>42</v>
      </c>
      <c r="R844" t="s">
        <v>3095</v>
      </c>
      <c r="S844">
        <v>1030</v>
      </c>
      <c r="T844" t="s">
        <v>1370</v>
      </c>
      <c r="U844">
        <v>29</v>
      </c>
      <c r="V844">
        <v>3</v>
      </c>
      <c r="W844" t="s">
        <v>1375</v>
      </c>
      <c r="X844">
        <v>1</v>
      </c>
      <c r="Y844" t="s">
        <v>83</v>
      </c>
      <c r="Z844">
        <v>1</v>
      </c>
      <c r="AA844" t="s">
        <v>84</v>
      </c>
      <c r="AB844">
        <v>1</v>
      </c>
      <c r="AC844" s="2">
        <v>2</v>
      </c>
      <c r="AD844" s="2">
        <v>1.4</v>
      </c>
      <c r="AE844" s="2">
        <v>70</v>
      </c>
      <c r="AF844" s="2">
        <v>6.5</v>
      </c>
      <c r="AG844" s="2">
        <v>6.4</v>
      </c>
      <c r="AH844" s="2">
        <v>98.46</v>
      </c>
      <c r="AI844" s="2">
        <v>8.9</v>
      </c>
      <c r="AJ844" s="2">
        <v>8.1999999999999993</v>
      </c>
      <c r="AK844" s="2">
        <v>92.13</v>
      </c>
      <c r="AL844" s="2">
        <v>9</v>
      </c>
      <c r="AM844" s="2">
        <v>8.16</v>
      </c>
      <c r="AN844" s="2">
        <v>90.67</v>
      </c>
      <c r="AO844" s="2">
        <v>5.84</v>
      </c>
      <c r="AP844" s="2">
        <v>5.81</v>
      </c>
      <c r="AQ844" s="2">
        <v>99.49</v>
      </c>
      <c r="AR844" s="2">
        <v>30</v>
      </c>
      <c r="AS844" s="2">
        <v>29.97</v>
      </c>
      <c r="AT844" s="2">
        <v>99.9</v>
      </c>
      <c r="AU844" s="2">
        <v>1097041097</v>
      </c>
      <c r="AV844" s="2">
        <v>531056664</v>
      </c>
      <c r="AW844" s="2">
        <v>48.41</v>
      </c>
      <c r="AX844" s="2">
        <v>517510399</v>
      </c>
      <c r="AY844" s="2">
        <v>489963251</v>
      </c>
      <c r="AZ844" s="2">
        <v>94.68</v>
      </c>
      <c r="BA844" s="2">
        <v>928552978</v>
      </c>
      <c r="BB844" s="2">
        <v>916243498</v>
      </c>
      <c r="BC844" s="2">
        <v>98.67</v>
      </c>
      <c r="BD844" s="2">
        <v>2088771592</v>
      </c>
      <c r="BE844" s="2">
        <v>1584870087</v>
      </c>
      <c r="BF844" s="2">
        <v>75.88</v>
      </c>
      <c r="BG844" s="2">
        <v>3055932000</v>
      </c>
      <c r="BH844" s="2">
        <v>990633291</v>
      </c>
      <c r="BI844" s="2">
        <v>32.42</v>
      </c>
      <c r="BJ844" s="2">
        <v>7687808066</v>
      </c>
      <c r="BK844" s="2">
        <v>4512766791</v>
      </c>
      <c r="BL844" s="2">
        <v>58.7</v>
      </c>
      <c r="BM844" t="s">
        <v>1376</v>
      </c>
      <c r="BN844" s="3">
        <f t="shared" si="123"/>
        <v>1097.041097</v>
      </c>
      <c r="BO844" s="3">
        <f t="shared" si="124"/>
        <v>531.05666399999996</v>
      </c>
      <c r="BP844" s="3">
        <f t="shared" si="125"/>
        <v>517.51039900000001</v>
      </c>
      <c r="BQ844" s="3">
        <f t="shared" si="126"/>
        <v>489.96325100000001</v>
      </c>
      <c r="BR844" s="3">
        <f t="shared" si="127"/>
        <v>928.55297800000005</v>
      </c>
      <c r="BS844" s="3">
        <f t="shared" si="128"/>
        <v>916.24349800000005</v>
      </c>
      <c r="BT844" s="3">
        <f t="shared" si="129"/>
        <v>2088.7715920000001</v>
      </c>
      <c r="BU844" s="3">
        <f t="shared" si="130"/>
        <v>1584.870087</v>
      </c>
      <c r="BV844" s="3">
        <f t="shared" si="131"/>
        <v>3055.9319999999998</v>
      </c>
      <c r="BW844" s="3">
        <f t="shared" si="131"/>
        <v>990.63329099999999</v>
      </c>
    </row>
    <row r="845" spans="1:75" x14ac:dyDescent="0.25">
      <c r="A845">
        <v>506859452</v>
      </c>
      <c r="B845">
        <v>5</v>
      </c>
      <c r="C845" t="s">
        <v>75</v>
      </c>
      <c r="D845" t="s">
        <v>76</v>
      </c>
      <c r="E845">
        <v>2020</v>
      </c>
      <c r="F845" t="s">
        <v>77</v>
      </c>
      <c r="G845" t="s">
        <v>78</v>
      </c>
      <c r="H845">
        <v>2</v>
      </c>
      <c r="I845" t="s">
        <v>79</v>
      </c>
      <c r="J845">
        <v>126</v>
      </c>
      <c r="K845" t="s">
        <v>1201</v>
      </c>
      <c r="L845" t="s">
        <v>3037</v>
      </c>
      <c r="M845">
        <v>94</v>
      </c>
      <c r="N845" t="s">
        <v>3084</v>
      </c>
      <c r="O845">
        <v>7</v>
      </c>
      <c r="P845" t="s">
        <v>3088</v>
      </c>
      <c r="Q845">
        <v>42</v>
      </c>
      <c r="R845" t="s">
        <v>3095</v>
      </c>
      <c r="S845">
        <v>1030</v>
      </c>
      <c r="T845" t="s">
        <v>1370</v>
      </c>
      <c r="U845">
        <v>29</v>
      </c>
      <c r="V845">
        <v>4</v>
      </c>
      <c r="W845" t="s">
        <v>1377</v>
      </c>
      <c r="X845">
        <v>1</v>
      </c>
      <c r="Y845" t="s">
        <v>83</v>
      </c>
      <c r="Z845">
        <v>1</v>
      </c>
      <c r="AA845" t="s">
        <v>84</v>
      </c>
      <c r="AB845">
        <v>1</v>
      </c>
      <c r="AC845" s="2">
        <v>0</v>
      </c>
      <c r="AD845" s="2">
        <v>0</v>
      </c>
      <c r="AE845" s="2">
        <v>0</v>
      </c>
      <c r="AF845" s="2">
        <v>32</v>
      </c>
      <c r="AG845" s="2">
        <v>32</v>
      </c>
      <c r="AH845" s="2">
        <v>100</v>
      </c>
      <c r="AI845" s="2">
        <v>28</v>
      </c>
      <c r="AJ845" s="2">
        <v>21</v>
      </c>
      <c r="AK845" s="2">
        <v>75</v>
      </c>
      <c r="AL845" s="2">
        <v>35</v>
      </c>
      <c r="AM845" s="2">
        <v>35</v>
      </c>
      <c r="AN845" s="2">
        <v>100</v>
      </c>
      <c r="AO845" s="2">
        <v>12</v>
      </c>
      <c r="AP845" s="2">
        <v>12</v>
      </c>
      <c r="AQ845" s="2">
        <v>100</v>
      </c>
      <c r="AR845" s="2">
        <v>100</v>
      </c>
      <c r="AS845" s="2">
        <v>100</v>
      </c>
      <c r="AT845" s="2">
        <v>100</v>
      </c>
      <c r="AU845" s="2">
        <v>0</v>
      </c>
      <c r="AV845" s="2">
        <v>0</v>
      </c>
      <c r="AW845" s="2">
        <v>0</v>
      </c>
      <c r="AX845" s="2">
        <v>567148733</v>
      </c>
      <c r="AY845" s="2">
        <v>564070118</v>
      </c>
      <c r="AZ845" s="2">
        <v>99.46</v>
      </c>
      <c r="BA845" s="2">
        <v>375177700</v>
      </c>
      <c r="BB845" s="2">
        <v>73741700</v>
      </c>
      <c r="BC845" s="2">
        <v>19.649999999999999</v>
      </c>
      <c r="BD845" s="2">
        <v>92120000</v>
      </c>
      <c r="BE845" s="2">
        <v>80934000</v>
      </c>
      <c r="BF845" s="2">
        <v>87.85</v>
      </c>
      <c r="BG845" s="2">
        <v>68496000</v>
      </c>
      <c r="BH845" s="2">
        <v>27108000</v>
      </c>
      <c r="BI845" s="2">
        <v>39.58</v>
      </c>
      <c r="BJ845" s="2">
        <v>1102942433</v>
      </c>
      <c r="BK845" s="2">
        <v>745853818</v>
      </c>
      <c r="BL845" s="2">
        <v>67.62</v>
      </c>
      <c r="BM845" t="s">
        <v>1378</v>
      </c>
      <c r="BN845" s="3">
        <f t="shared" si="123"/>
        <v>0</v>
      </c>
      <c r="BO845" s="3">
        <f t="shared" si="124"/>
        <v>0</v>
      </c>
      <c r="BP845" s="3">
        <f t="shared" si="125"/>
        <v>567.14873299999999</v>
      </c>
      <c r="BQ845" s="3">
        <f t="shared" si="126"/>
        <v>564.07011799999998</v>
      </c>
      <c r="BR845" s="3">
        <f t="shared" si="127"/>
        <v>375.17770000000002</v>
      </c>
      <c r="BS845" s="3">
        <f t="shared" si="128"/>
        <v>73.741699999999994</v>
      </c>
      <c r="BT845" s="3">
        <f t="shared" si="129"/>
        <v>92.12</v>
      </c>
      <c r="BU845" s="3">
        <f t="shared" si="130"/>
        <v>80.933999999999997</v>
      </c>
      <c r="BV845" s="3">
        <f t="shared" si="131"/>
        <v>68.495999999999995</v>
      </c>
      <c r="BW845" s="3">
        <f t="shared" si="131"/>
        <v>27.108000000000001</v>
      </c>
    </row>
    <row r="846" spans="1:75" x14ac:dyDescent="0.25">
      <c r="A846">
        <v>506859452</v>
      </c>
      <c r="B846">
        <v>5</v>
      </c>
      <c r="C846" t="s">
        <v>75</v>
      </c>
      <c r="D846" t="s">
        <v>76</v>
      </c>
      <c r="E846">
        <v>2020</v>
      </c>
      <c r="F846" t="s">
        <v>77</v>
      </c>
      <c r="G846" t="s">
        <v>78</v>
      </c>
      <c r="H846">
        <v>2</v>
      </c>
      <c r="I846" t="s">
        <v>79</v>
      </c>
      <c r="J846">
        <v>126</v>
      </c>
      <c r="K846" t="s">
        <v>1201</v>
      </c>
      <c r="L846" t="s">
        <v>3037</v>
      </c>
      <c r="M846">
        <v>94</v>
      </c>
      <c r="N846" t="s">
        <v>3084</v>
      </c>
      <c r="O846">
        <v>7</v>
      </c>
      <c r="P846" t="s">
        <v>3088</v>
      </c>
      <c r="Q846">
        <v>42</v>
      </c>
      <c r="R846" t="s">
        <v>3095</v>
      </c>
      <c r="S846">
        <v>1100</v>
      </c>
      <c r="T846" t="s">
        <v>1379</v>
      </c>
      <c r="U846">
        <v>29</v>
      </c>
      <c r="V846">
        <v>1</v>
      </c>
      <c r="W846" t="s">
        <v>1380</v>
      </c>
      <c r="X846">
        <v>2</v>
      </c>
      <c r="Y846" t="s">
        <v>94</v>
      </c>
      <c r="Z846">
        <v>1</v>
      </c>
      <c r="AA846" t="s">
        <v>84</v>
      </c>
      <c r="AB846">
        <v>1</v>
      </c>
      <c r="AC846" s="2">
        <v>1</v>
      </c>
      <c r="AD846" s="2">
        <v>1</v>
      </c>
      <c r="AE846" s="2">
        <v>100</v>
      </c>
      <c r="AF846" s="2">
        <v>1</v>
      </c>
      <c r="AG846" s="2">
        <v>1</v>
      </c>
      <c r="AH846" s="2">
        <v>100</v>
      </c>
      <c r="AI846" s="2">
        <v>1</v>
      </c>
      <c r="AJ846" s="2">
        <v>1</v>
      </c>
      <c r="AK846" s="2">
        <v>100</v>
      </c>
      <c r="AL846" s="2">
        <v>1</v>
      </c>
      <c r="AM846" s="2">
        <v>1</v>
      </c>
      <c r="AN846" s="2">
        <v>100</v>
      </c>
      <c r="AO846" s="2">
        <v>1</v>
      </c>
      <c r="AP846" s="2">
        <v>1</v>
      </c>
      <c r="AQ846" s="2">
        <v>100</v>
      </c>
      <c r="AR846" s="2" t="s">
        <v>95</v>
      </c>
      <c r="AS846" s="2" t="s">
        <v>95</v>
      </c>
      <c r="AT846" s="2" t="s">
        <v>95</v>
      </c>
      <c r="AU846" s="2">
        <v>162736812</v>
      </c>
      <c r="AV846" s="2">
        <v>161402141</v>
      </c>
      <c r="AW846" s="2">
        <v>99.18</v>
      </c>
      <c r="AX846" s="2">
        <v>199493966</v>
      </c>
      <c r="AY846" s="2">
        <v>199493966</v>
      </c>
      <c r="AZ846" s="2">
        <v>100</v>
      </c>
      <c r="BA846" s="2">
        <v>272746399</v>
      </c>
      <c r="BB846" s="2">
        <v>261034399</v>
      </c>
      <c r="BC846" s="2">
        <v>95.7</v>
      </c>
      <c r="BD846" s="2">
        <v>353601000</v>
      </c>
      <c r="BE846" s="2">
        <v>353601000</v>
      </c>
      <c r="BF846" s="2">
        <v>100</v>
      </c>
      <c r="BG846" s="2">
        <v>256001000</v>
      </c>
      <c r="BH846" s="2">
        <v>105976000</v>
      </c>
      <c r="BI846" s="2">
        <v>41.4</v>
      </c>
      <c r="BJ846" s="2">
        <v>1244579177</v>
      </c>
      <c r="BK846" s="2">
        <v>1081507506</v>
      </c>
      <c r="BL846" s="2">
        <v>86.9</v>
      </c>
      <c r="BM846" t="s">
        <v>1381</v>
      </c>
      <c r="BN846" s="3">
        <f t="shared" si="123"/>
        <v>162.73681199999999</v>
      </c>
      <c r="BO846" s="3">
        <f t="shared" si="124"/>
        <v>161.402141</v>
      </c>
      <c r="BP846" s="3">
        <f t="shared" si="125"/>
        <v>199.493966</v>
      </c>
      <c r="BQ846" s="3">
        <f t="shared" si="126"/>
        <v>199.493966</v>
      </c>
      <c r="BR846" s="3">
        <f t="shared" si="127"/>
        <v>272.746399</v>
      </c>
      <c r="BS846" s="3">
        <f t="shared" si="128"/>
        <v>261.03439900000001</v>
      </c>
      <c r="BT846" s="3">
        <f t="shared" si="129"/>
        <v>353.601</v>
      </c>
      <c r="BU846" s="3">
        <f t="shared" si="130"/>
        <v>353.601</v>
      </c>
      <c r="BV846" s="3">
        <f t="shared" si="131"/>
        <v>256.00099999999998</v>
      </c>
      <c r="BW846" s="3">
        <f t="shared" si="131"/>
        <v>105.976</v>
      </c>
    </row>
    <row r="847" spans="1:75" x14ac:dyDescent="0.25">
      <c r="A847">
        <v>506859452</v>
      </c>
      <c r="B847">
        <v>5</v>
      </c>
      <c r="C847" t="s">
        <v>75</v>
      </c>
      <c r="D847" t="s">
        <v>76</v>
      </c>
      <c r="E847">
        <v>2020</v>
      </c>
      <c r="F847" t="s">
        <v>77</v>
      </c>
      <c r="G847" t="s">
        <v>78</v>
      </c>
      <c r="H847">
        <v>2</v>
      </c>
      <c r="I847" t="s">
        <v>79</v>
      </c>
      <c r="J847">
        <v>126</v>
      </c>
      <c r="K847" t="s">
        <v>1201</v>
      </c>
      <c r="L847" t="s">
        <v>3037</v>
      </c>
      <c r="M847">
        <v>94</v>
      </c>
      <c r="N847" t="s">
        <v>3084</v>
      </c>
      <c r="O847">
        <v>7</v>
      </c>
      <c r="P847" t="s">
        <v>3088</v>
      </c>
      <c r="Q847">
        <v>42</v>
      </c>
      <c r="R847" t="s">
        <v>3095</v>
      </c>
      <c r="S847">
        <v>1100</v>
      </c>
      <c r="T847" t="s">
        <v>1379</v>
      </c>
      <c r="U847">
        <v>29</v>
      </c>
      <c r="V847">
        <v>2</v>
      </c>
      <c r="W847" t="s">
        <v>1382</v>
      </c>
      <c r="X847">
        <v>2</v>
      </c>
      <c r="Y847" t="s">
        <v>94</v>
      </c>
      <c r="Z847">
        <v>1</v>
      </c>
      <c r="AA847" t="s">
        <v>84</v>
      </c>
      <c r="AB847">
        <v>1</v>
      </c>
      <c r="AC847" s="2">
        <v>8</v>
      </c>
      <c r="AD847" s="2">
        <v>8</v>
      </c>
      <c r="AE847" s="2">
        <v>100</v>
      </c>
      <c r="AF847" s="2">
        <v>8</v>
      </c>
      <c r="AG847" s="2">
        <v>8</v>
      </c>
      <c r="AH847" s="2">
        <v>100</v>
      </c>
      <c r="AI847" s="2">
        <v>8</v>
      </c>
      <c r="AJ847" s="2">
        <v>8</v>
      </c>
      <c r="AK847" s="2">
        <v>100</v>
      </c>
      <c r="AL847" s="2">
        <v>8</v>
      </c>
      <c r="AM847" s="2">
        <v>8</v>
      </c>
      <c r="AN847" s="2">
        <v>100</v>
      </c>
      <c r="AO847" s="2">
        <v>8</v>
      </c>
      <c r="AP847" s="2">
        <v>8</v>
      </c>
      <c r="AQ847" s="2">
        <v>100</v>
      </c>
      <c r="AR847" s="2" t="s">
        <v>95</v>
      </c>
      <c r="AS847" s="2" t="s">
        <v>95</v>
      </c>
      <c r="AT847" s="2" t="s">
        <v>95</v>
      </c>
      <c r="AU847" s="2">
        <v>705875987</v>
      </c>
      <c r="AV847" s="2">
        <v>658128467</v>
      </c>
      <c r="AW847" s="2">
        <v>93.24</v>
      </c>
      <c r="AX847" s="2">
        <v>1147711188</v>
      </c>
      <c r="AY847" s="2">
        <v>1092997319</v>
      </c>
      <c r="AZ847" s="2">
        <v>95.23</v>
      </c>
      <c r="BA847" s="2">
        <v>1129135937</v>
      </c>
      <c r="BB847" s="2">
        <v>1088811484</v>
      </c>
      <c r="BC847" s="2">
        <v>96.43</v>
      </c>
      <c r="BD847" s="2">
        <v>1119735000</v>
      </c>
      <c r="BE847" s="2">
        <v>1116614670</v>
      </c>
      <c r="BF847" s="2">
        <v>99.72</v>
      </c>
      <c r="BG847" s="2">
        <v>928338000</v>
      </c>
      <c r="BH847" s="2">
        <v>292849776</v>
      </c>
      <c r="BI847" s="2">
        <v>31.55</v>
      </c>
      <c r="BJ847" s="2">
        <v>5030796112</v>
      </c>
      <c r="BK847" s="2">
        <v>4249401716</v>
      </c>
      <c r="BL847" s="2">
        <v>84.47</v>
      </c>
      <c r="BM847" t="s">
        <v>1383</v>
      </c>
      <c r="BN847" s="3">
        <f t="shared" si="123"/>
        <v>705.87598700000001</v>
      </c>
      <c r="BO847" s="3">
        <f t="shared" si="124"/>
        <v>658.128467</v>
      </c>
      <c r="BP847" s="3">
        <f t="shared" si="125"/>
        <v>1147.711188</v>
      </c>
      <c r="BQ847" s="3">
        <f t="shared" si="126"/>
        <v>1092.9973190000001</v>
      </c>
      <c r="BR847" s="3">
        <f t="shared" si="127"/>
        <v>1129.135937</v>
      </c>
      <c r="BS847" s="3">
        <f t="shared" si="128"/>
        <v>1088.8114840000001</v>
      </c>
      <c r="BT847" s="3">
        <f t="shared" si="129"/>
        <v>1119.7349999999999</v>
      </c>
      <c r="BU847" s="3">
        <f t="shared" si="130"/>
        <v>1116.6146699999999</v>
      </c>
      <c r="BV847" s="3">
        <f t="shared" si="131"/>
        <v>928.33799999999997</v>
      </c>
      <c r="BW847" s="3">
        <f t="shared" si="131"/>
        <v>292.84977600000002</v>
      </c>
    </row>
    <row r="848" spans="1:75" x14ac:dyDescent="0.25">
      <c r="A848">
        <v>506859452</v>
      </c>
      <c r="B848">
        <v>5</v>
      </c>
      <c r="C848" t="s">
        <v>75</v>
      </c>
      <c r="D848" t="s">
        <v>76</v>
      </c>
      <c r="E848">
        <v>2020</v>
      </c>
      <c r="F848" t="s">
        <v>77</v>
      </c>
      <c r="G848" t="s">
        <v>78</v>
      </c>
      <c r="H848">
        <v>2</v>
      </c>
      <c r="I848" t="s">
        <v>79</v>
      </c>
      <c r="J848">
        <v>126</v>
      </c>
      <c r="K848" t="s">
        <v>1201</v>
      </c>
      <c r="L848" t="s">
        <v>3037</v>
      </c>
      <c r="M848">
        <v>94</v>
      </c>
      <c r="N848" t="s">
        <v>3084</v>
      </c>
      <c r="O848">
        <v>7</v>
      </c>
      <c r="P848" t="s">
        <v>3088</v>
      </c>
      <c r="Q848">
        <v>42</v>
      </c>
      <c r="R848" t="s">
        <v>3095</v>
      </c>
      <c r="S848">
        <v>1100</v>
      </c>
      <c r="T848" t="s">
        <v>1379</v>
      </c>
      <c r="U848">
        <v>29</v>
      </c>
      <c r="V848">
        <v>3</v>
      </c>
      <c r="W848" t="s">
        <v>1384</v>
      </c>
      <c r="X848">
        <v>2</v>
      </c>
      <c r="Y848" t="s">
        <v>94</v>
      </c>
      <c r="Z848">
        <v>1</v>
      </c>
      <c r="AA848" t="s">
        <v>84</v>
      </c>
      <c r="AB848">
        <v>1</v>
      </c>
      <c r="AC848" s="2">
        <v>100</v>
      </c>
      <c r="AD848" s="2">
        <v>100</v>
      </c>
      <c r="AE848" s="2">
        <v>100</v>
      </c>
      <c r="AF848" s="2">
        <v>100</v>
      </c>
      <c r="AG848" s="2">
        <v>100</v>
      </c>
      <c r="AH848" s="2">
        <v>100</v>
      </c>
      <c r="AI848" s="2">
        <v>100</v>
      </c>
      <c r="AJ848" s="2">
        <v>100</v>
      </c>
      <c r="AK848" s="2">
        <v>100</v>
      </c>
      <c r="AL848" s="2">
        <v>100</v>
      </c>
      <c r="AM848" s="2">
        <v>100</v>
      </c>
      <c r="AN848" s="2">
        <v>100</v>
      </c>
      <c r="AO848" s="2">
        <v>100</v>
      </c>
      <c r="AP848" s="2">
        <v>100</v>
      </c>
      <c r="AQ848" s="2">
        <v>100</v>
      </c>
      <c r="AR848" s="2" t="s">
        <v>95</v>
      </c>
      <c r="AS848" s="2" t="s">
        <v>95</v>
      </c>
      <c r="AT848" s="2" t="s">
        <v>95</v>
      </c>
      <c r="AU848" s="2">
        <v>41116592</v>
      </c>
      <c r="AV848" s="2">
        <v>40532394</v>
      </c>
      <c r="AW848" s="2">
        <v>98.57</v>
      </c>
      <c r="AX848" s="2">
        <v>62667000</v>
      </c>
      <c r="AY848" s="2">
        <v>62615033</v>
      </c>
      <c r="AZ848" s="2">
        <v>99.92</v>
      </c>
      <c r="BA848" s="2">
        <v>78000000</v>
      </c>
      <c r="BB848" s="2">
        <v>75409000</v>
      </c>
      <c r="BC848" s="2">
        <v>96.68</v>
      </c>
      <c r="BD848" s="2">
        <v>131134000</v>
      </c>
      <c r="BE848" s="2">
        <v>131020000</v>
      </c>
      <c r="BF848" s="2">
        <v>99.92</v>
      </c>
      <c r="BG848" s="2">
        <v>98505000</v>
      </c>
      <c r="BH848" s="2">
        <v>27838000</v>
      </c>
      <c r="BI848" s="2">
        <v>28.26</v>
      </c>
      <c r="BJ848" s="2">
        <v>411422592</v>
      </c>
      <c r="BK848" s="2">
        <v>337414427</v>
      </c>
      <c r="BL848" s="2">
        <v>82.01</v>
      </c>
      <c r="BM848" t="s">
        <v>1385</v>
      </c>
      <c r="BN848" s="3">
        <f t="shared" si="123"/>
        <v>41.116591999999997</v>
      </c>
      <c r="BO848" s="3">
        <f t="shared" si="124"/>
        <v>40.532393999999996</v>
      </c>
      <c r="BP848" s="3">
        <f t="shared" si="125"/>
        <v>62.667000000000002</v>
      </c>
      <c r="BQ848" s="3">
        <f t="shared" si="126"/>
        <v>62.615032999999997</v>
      </c>
      <c r="BR848" s="3">
        <f t="shared" si="127"/>
        <v>78</v>
      </c>
      <c r="BS848" s="3">
        <f t="shared" si="128"/>
        <v>75.409000000000006</v>
      </c>
      <c r="BT848" s="3">
        <f t="shared" si="129"/>
        <v>131.13399999999999</v>
      </c>
      <c r="BU848" s="3">
        <f t="shared" si="130"/>
        <v>131.02000000000001</v>
      </c>
      <c r="BV848" s="3">
        <f t="shared" si="131"/>
        <v>98.504999999999995</v>
      </c>
      <c r="BW848" s="3">
        <f t="shared" si="131"/>
        <v>27.838000000000001</v>
      </c>
    </row>
    <row r="849" spans="1:75" x14ac:dyDescent="0.25">
      <c r="A849">
        <v>506859452</v>
      </c>
      <c r="B849">
        <v>5</v>
      </c>
      <c r="C849" t="s">
        <v>75</v>
      </c>
      <c r="D849" t="s">
        <v>76</v>
      </c>
      <c r="E849">
        <v>2020</v>
      </c>
      <c r="F849" t="s">
        <v>77</v>
      </c>
      <c r="G849" t="s">
        <v>78</v>
      </c>
      <c r="H849">
        <v>2</v>
      </c>
      <c r="I849" t="s">
        <v>79</v>
      </c>
      <c r="J849">
        <v>126</v>
      </c>
      <c r="K849" t="s">
        <v>1201</v>
      </c>
      <c r="L849" t="s">
        <v>3037</v>
      </c>
      <c r="M849">
        <v>94</v>
      </c>
      <c r="N849" t="s">
        <v>3084</v>
      </c>
      <c r="O849">
        <v>7</v>
      </c>
      <c r="P849" t="s">
        <v>3088</v>
      </c>
      <c r="Q849">
        <v>42</v>
      </c>
      <c r="R849" t="s">
        <v>3095</v>
      </c>
      <c r="S849">
        <v>1100</v>
      </c>
      <c r="T849" t="s">
        <v>1379</v>
      </c>
      <c r="U849">
        <v>29</v>
      </c>
      <c r="V849">
        <v>4</v>
      </c>
      <c r="W849" t="s">
        <v>1386</v>
      </c>
      <c r="X849">
        <v>3</v>
      </c>
      <c r="Y849" t="s">
        <v>128</v>
      </c>
      <c r="Z849">
        <v>4</v>
      </c>
      <c r="AA849" t="s">
        <v>187</v>
      </c>
      <c r="AB849">
        <v>1</v>
      </c>
      <c r="AC849" s="2">
        <v>10</v>
      </c>
      <c r="AD849" s="2">
        <v>5</v>
      </c>
      <c r="AE849" s="2">
        <v>50</v>
      </c>
      <c r="AF849" s="2">
        <v>30</v>
      </c>
      <c r="AG849" s="2">
        <v>30</v>
      </c>
      <c r="AH849" s="2">
        <v>100</v>
      </c>
      <c r="AI849" s="2">
        <v>52</v>
      </c>
      <c r="AJ849" s="2">
        <v>52</v>
      </c>
      <c r="AK849" s="2">
        <v>100</v>
      </c>
      <c r="AL849" s="2">
        <v>0</v>
      </c>
      <c r="AM849" s="2">
        <v>0</v>
      </c>
      <c r="AN849" s="2">
        <v>0</v>
      </c>
      <c r="AO849" s="2">
        <v>0</v>
      </c>
      <c r="AP849" s="2">
        <v>0</v>
      </c>
      <c r="AQ849" s="2">
        <v>0</v>
      </c>
      <c r="AR849" s="2" t="s">
        <v>95</v>
      </c>
      <c r="AS849" s="2" t="s">
        <v>95</v>
      </c>
      <c r="AT849" s="2" t="s">
        <v>95</v>
      </c>
      <c r="AU849" s="2">
        <v>209533986</v>
      </c>
      <c r="AV849" s="2">
        <v>199088165</v>
      </c>
      <c r="AW849" s="2">
        <v>95.02</v>
      </c>
      <c r="AX849" s="2">
        <v>217577400</v>
      </c>
      <c r="AY849" s="2">
        <v>172624262</v>
      </c>
      <c r="AZ849" s="2">
        <v>79.34</v>
      </c>
      <c r="BA849" s="2">
        <v>421302666</v>
      </c>
      <c r="BB849" s="2">
        <v>386573645</v>
      </c>
      <c r="BC849" s="2">
        <v>91.76</v>
      </c>
      <c r="BD849" s="2">
        <v>0</v>
      </c>
      <c r="BE849" s="2">
        <v>0</v>
      </c>
      <c r="BF849" s="2">
        <v>0</v>
      </c>
      <c r="BG849" s="2">
        <v>0</v>
      </c>
      <c r="BH849" s="2">
        <v>0</v>
      </c>
      <c r="BI849" s="2">
        <v>0</v>
      </c>
      <c r="BJ849" s="2">
        <v>848414052</v>
      </c>
      <c r="BK849" s="2">
        <v>758286072</v>
      </c>
      <c r="BL849" s="2">
        <v>89.38</v>
      </c>
      <c r="BN849" s="3">
        <f t="shared" si="123"/>
        <v>209.533986</v>
      </c>
      <c r="BO849" s="3">
        <f t="shared" si="124"/>
        <v>199.088165</v>
      </c>
      <c r="BP849" s="3">
        <f t="shared" si="125"/>
        <v>217.57740000000001</v>
      </c>
      <c r="BQ849" s="3">
        <f t="shared" si="126"/>
        <v>172.62426199999999</v>
      </c>
      <c r="BR849" s="3">
        <f t="shared" si="127"/>
        <v>421.30266599999999</v>
      </c>
      <c r="BS849" s="3">
        <f t="shared" si="128"/>
        <v>386.573645</v>
      </c>
      <c r="BT849" s="3">
        <f t="shared" si="129"/>
        <v>0</v>
      </c>
      <c r="BU849" s="3">
        <f t="shared" si="130"/>
        <v>0</v>
      </c>
      <c r="BV849" s="3">
        <f t="shared" si="131"/>
        <v>0</v>
      </c>
      <c r="BW849" s="3">
        <f t="shared" si="131"/>
        <v>0</v>
      </c>
    </row>
    <row r="850" spans="1:75" x14ac:dyDescent="0.25">
      <c r="A850">
        <v>506859452</v>
      </c>
      <c r="B850">
        <v>5</v>
      </c>
      <c r="C850" t="s">
        <v>75</v>
      </c>
      <c r="D850" t="s">
        <v>76</v>
      </c>
      <c r="E850">
        <v>2020</v>
      </c>
      <c r="F850" t="s">
        <v>77</v>
      </c>
      <c r="G850" t="s">
        <v>78</v>
      </c>
      <c r="H850">
        <v>2</v>
      </c>
      <c r="I850" t="s">
        <v>79</v>
      </c>
      <c r="J850">
        <v>126</v>
      </c>
      <c r="K850" t="s">
        <v>1201</v>
      </c>
      <c r="L850" t="s">
        <v>3037</v>
      </c>
      <c r="M850">
        <v>94</v>
      </c>
      <c r="N850" t="s">
        <v>3084</v>
      </c>
      <c r="O850">
        <v>7</v>
      </c>
      <c r="P850" t="s">
        <v>3088</v>
      </c>
      <c r="Q850">
        <v>42</v>
      </c>
      <c r="R850" t="s">
        <v>3095</v>
      </c>
      <c r="S850">
        <v>1100</v>
      </c>
      <c r="T850" t="s">
        <v>1379</v>
      </c>
      <c r="U850">
        <v>29</v>
      </c>
      <c r="V850">
        <v>5</v>
      </c>
      <c r="W850" t="s">
        <v>1387</v>
      </c>
      <c r="X850">
        <v>2</v>
      </c>
      <c r="Y850" t="s">
        <v>94</v>
      </c>
      <c r="Z850">
        <v>1</v>
      </c>
      <c r="AA850" t="s">
        <v>84</v>
      </c>
      <c r="AB850">
        <v>1</v>
      </c>
      <c r="AC850" s="2">
        <v>100</v>
      </c>
      <c r="AD850" s="2">
        <v>100</v>
      </c>
      <c r="AE850" s="2">
        <v>100</v>
      </c>
      <c r="AF850" s="2">
        <v>100</v>
      </c>
      <c r="AG850" s="2">
        <v>100</v>
      </c>
      <c r="AH850" s="2">
        <v>100</v>
      </c>
      <c r="AI850" s="2">
        <v>100</v>
      </c>
      <c r="AJ850" s="2">
        <v>100</v>
      </c>
      <c r="AK850" s="2">
        <v>100</v>
      </c>
      <c r="AL850" s="2">
        <v>100</v>
      </c>
      <c r="AM850" s="2">
        <v>100</v>
      </c>
      <c r="AN850" s="2">
        <v>100</v>
      </c>
      <c r="AO850" s="2">
        <v>100</v>
      </c>
      <c r="AP850" s="2">
        <v>100</v>
      </c>
      <c r="AQ850" s="2">
        <v>100</v>
      </c>
      <c r="AR850" s="2" t="s">
        <v>95</v>
      </c>
      <c r="AS850" s="2" t="s">
        <v>95</v>
      </c>
      <c r="AT850" s="2" t="s">
        <v>95</v>
      </c>
      <c r="AU850" s="2">
        <v>69391993</v>
      </c>
      <c r="AV850" s="2">
        <v>67986272</v>
      </c>
      <c r="AW850" s="2">
        <v>97.98</v>
      </c>
      <c r="AX850" s="2">
        <v>92066467</v>
      </c>
      <c r="AY850" s="2">
        <v>92066467</v>
      </c>
      <c r="AZ850" s="2">
        <v>100</v>
      </c>
      <c r="BA850" s="2">
        <v>124000000</v>
      </c>
      <c r="BB850" s="2">
        <v>123950600</v>
      </c>
      <c r="BC850" s="2">
        <v>99.96</v>
      </c>
      <c r="BD850" s="2">
        <v>165850000</v>
      </c>
      <c r="BE850" s="2">
        <v>165800000</v>
      </c>
      <c r="BF850" s="2">
        <v>99.97</v>
      </c>
      <c r="BG850" s="2">
        <v>89216000</v>
      </c>
      <c r="BH850" s="2">
        <v>0</v>
      </c>
      <c r="BI850" s="2">
        <v>0</v>
      </c>
      <c r="BJ850" s="2">
        <v>540524460</v>
      </c>
      <c r="BK850" s="2">
        <v>449803339</v>
      </c>
      <c r="BL850" s="2">
        <v>83.22</v>
      </c>
      <c r="BM850" t="s">
        <v>1388</v>
      </c>
      <c r="BN850" s="3">
        <f t="shared" si="123"/>
        <v>69.391992999999999</v>
      </c>
      <c r="BO850" s="3">
        <f t="shared" si="124"/>
        <v>67.986272</v>
      </c>
      <c r="BP850" s="3">
        <f t="shared" si="125"/>
        <v>92.066467000000003</v>
      </c>
      <c r="BQ850" s="3">
        <f t="shared" si="126"/>
        <v>92.066467000000003</v>
      </c>
      <c r="BR850" s="3">
        <f t="shared" si="127"/>
        <v>124</v>
      </c>
      <c r="BS850" s="3">
        <f t="shared" si="128"/>
        <v>123.95059999999999</v>
      </c>
      <c r="BT850" s="3">
        <f t="shared" si="129"/>
        <v>165.85</v>
      </c>
      <c r="BU850" s="3">
        <f t="shared" si="130"/>
        <v>165.8</v>
      </c>
      <c r="BV850" s="3">
        <f t="shared" si="131"/>
        <v>89.215999999999994</v>
      </c>
      <c r="BW850" s="3">
        <f t="shared" si="131"/>
        <v>0</v>
      </c>
    </row>
    <row r="851" spans="1:75" x14ac:dyDescent="0.25">
      <c r="A851">
        <v>506859452</v>
      </c>
      <c r="B851">
        <v>5</v>
      </c>
      <c r="C851" t="s">
        <v>75</v>
      </c>
      <c r="D851" t="s">
        <v>76</v>
      </c>
      <c r="E851">
        <v>2020</v>
      </c>
      <c r="F851" t="s">
        <v>77</v>
      </c>
      <c r="G851" t="s">
        <v>78</v>
      </c>
      <c r="H851">
        <v>2</v>
      </c>
      <c r="I851" t="s">
        <v>79</v>
      </c>
      <c r="J851">
        <v>126</v>
      </c>
      <c r="K851" t="s">
        <v>1201</v>
      </c>
      <c r="L851" t="s">
        <v>3037</v>
      </c>
      <c r="M851">
        <v>94</v>
      </c>
      <c r="N851" t="s">
        <v>3084</v>
      </c>
      <c r="O851">
        <v>7</v>
      </c>
      <c r="P851" t="s">
        <v>3088</v>
      </c>
      <c r="Q851">
        <v>42</v>
      </c>
      <c r="R851" t="s">
        <v>3095</v>
      </c>
      <c r="S851">
        <v>1100</v>
      </c>
      <c r="T851" t="s">
        <v>1379</v>
      </c>
      <c r="U851">
        <v>29</v>
      </c>
      <c r="V851">
        <v>6</v>
      </c>
      <c r="W851" t="s">
        <v>1389</v>
      </c>
      <c r="X851">
        <v>2</v>
      </c>
      <c r="Y851" t="s">
        <v>94</v>
      </c>
      <c r="Z851">
        <v>1</v>
      </c>
      <c r="AA851" t="s">
        <v>84</v>
      </c>
      <c r="AB851">
        <v>1</v>
      </c>
      <c r="AC851" s="2">
        <v>1</v>
      </c>
      <c r="AD851" s="2">
        <v>1</v>
      </c>
      <c r="AE851" s="2">
        <v>100</v>
      </c>
      <c r="AF851" s="2">
        <v>1</v>
      </c>
      <c r="AG851" s="2">
        <v>1</v>
      </c>
      <c r="AH851" s="2">
        <v>100</v>
      </c>
      <c r="AI851" s="2">
        <v>1</v>
      </c>
      <c r="AJ851" s="2">
        <v>1</v>
      </c>
      <c r="AK851" s="2">
        <v>100</v>
      </c>
      <c r="AL851" s="2">
        <v>1</v>
      </c>
      <c r="AM851" s="2">
        <v>1</v>
      </c>
      <c r="AN851" s="2">
        <v>100</v>
      </c>
      <c r="AO851" s="2">
        <v>1</v>
      </c>
      <c r="AP851" s="2">
        <v>1</v>
      </c>
      <c r="AQ851" s="2">
        <v>100</v>
      </c>
      <c r="AR851" s="2" t="s">
        <v>95</v>
      </c>
      <c r="AS851" s="2" t="s">
        <v>95</v>
      </c>
      <c r="AT851" s="2" t="s">
        <v>95</v>
      </c>
      <c r="AU851" s="2">
        <v>655805237</v>
      </c>
      <c r="AV851" s="2">
        <v>655635489</v>
      </c>
      <c r="AW851" s="2">
        <v>99.97</v>
      </c>
      <c r="AX851" s="2">
        <v>652788032</v>
      </c>
      <c r="AY851" s="2">
        <v>638253200</v>
      </c>
      <c r="AZ851" s="2">
        <v>97.77</v>
      </c>
      <c r="BA851" s="2">
        <v>673638500</v>
      </c>
      <c r="BB851" s="2">
        <v>673638500</v>
      </c>
      <c r="BC851" s="2">
        <v>100</v>
      </c>
      <c r="BD851" s="2">
        <v>648756000</v>
      </c>
      <c r="BE851" s="2">
        <v>648756000</v>
      </c>
      <c r="BF851" s="2">
        <v>100</v>
      </c>
      <c r="BG851" s="2">
        <v>543323000</v>
      </c>
      <c r="BH851" s="2">
        <v>199369000</v>
      </c>
      <c r="BI851" s="2">
        <v>36.69</v>
      </c>
      <c r="BJ851" s="2">
        <v>3174310769</v>
      </c>
      <c r="BK851" s="2">
        <v>2815652189</v>
      </c>
      <c r="BL851" s="2">
        <v>88.7</v>
      </c>
      <c r="BM851" t="s">
        <v>1390</v>
      </c>
      <c r="BN851" s="3">
        <f t="shared" si="123"/>
        <v>655.80523700000003</v>
      </c>
      <c r="BO851" s="3">
        <f t="shared" si="124"/>
        <v>655.63548900000001</v>
      </c>
      <c r="BP851" s="3">
        <f t="shared" si="125"/>
        <v>652.78803200000004</v>
      </c>
      <c r="BQ851" s="3">
        <f t="shared" si="126"/>
        <v>638.25319999999999</v>
      </c>
      <c r="BR851" s="3">
        <f t="shared" si="127"/>
        <v>673.63850000000002</v>
      </c>
      <c r="BS851" s="3">
        <f t="shared" si="128"/>
        <v>673.63850000000002</v>
      </c>
      <c r="BT851" s="3">
        <f t="shared" si="129"/>
        <v>648.75599999999997</v>
      </c>
      <c r="BU851" s="3">
        <f t="shared" si="130"/>
        <v>648.75599999999997</v>
      </c>
      <c r="BV851" s="3">
        <f t="shared" si="131"/>
        <v>543.32299999999998</v>
      </c>
      <c r="BW851" s="3">
        <f t="shared" si="131"/>
        <v>199.369</v>
      </c>
    </row>
    <row r="852" spans="1:75" x14ac:dyDescent="0.25">
      <c r="A852">
        <v>506859452</v>
      </c>
      <c r="B852">
        <v>5</v>
      </c>
      <c r="C852" t="s">
        <v>75</v>
      </c>
      <c r="D852" t="s">
        <v>76</v>
      </c>
      <c r="E852">
        <v>2020</v>
      </c>
      <c r="F852" t="s">
        <v>77</v>
      </c>
      <c r="G852" t="s">
        <v>78</v>
      </c>
      <c r="H852">
        <v>2</v>
      </c>
      <c r="I852" t="s">
        <v>79</v>
      </c>
      <c r="J852">
        <v>126</v>
      </c>
      <c r="K852" t="s">
        <v>1201</v>
      </c>
      <c r="L852" t="s">
        <v>3037</v>
      </c>
      <c r="M852">
        <v>94</v>
      </c>
      <c r="N852" t="s">
        <v>3084</v>
      </c>
      <c r="O852">
        <v>7</v>
      </c>
      <c r="P852" t="s">
        <v>3088</v>
      </c>
      <c r="Q852">
        <v>42</v>
      </c>
      <c r="R852" t="s">
        <v>3095</v>
      </c>
      <c r="S852">
        <v>1100</v>
      </c>
      <c r="T852" t="s">
        <v>1379</v>
      </c>
      <c r="U852">
        <v>29</v>
      </c>
      <c r="V852">
        <v>8</v>
      </c>
      <c r="W852" t="s">
        <v>1391</v>
      </c>
      <c r="X852">
        <v>2</v>
      </c>
      <c r="Y852" t="s">
        <v>94</v>
      </c>
      <c r="Z852">
        <v>1</v>
      </c>
      <c r="AA852" t="s">
        <v>84</v>
      </c>
      <c r="AB852">
        <v>1</v>
      </c>
      <c r="AC852" s="2">
        <v>0</v>
      </c>
      <c r="AD852" s="2">
        <v>0</v>
      </c>
      <c r="AE852" s="2">
        <v>0</v>
      </c>
      <c r="AF852" s="2">
        <v>0</v>
      </c>
      <c r="AG852" s="2">
        <v>0</v>
      </c>
      <c r="AH852" s="2">
        <v>0</v>
      </c>
      <c r="AI852" s="2">
        <v>0</v>
      </c>
      <c r="AJ852" s="2">
        <v>0</v>
      </c>
      <c r="AK852" s="2">
        <v>0</v>
      </c>
      <c r="AL852" s="2">
        <v>1</v>
      </c>
      <c r="AM852" s="2">
        <v>1</v>
      </c>
      <c r="AN852" s="2">
        <v>100</v>
      </c>
      <c r="AO852" s="2">
        <v>1</v>
      </c>
      <c r="AP852" s="2">
        <v>1</v>
      </c>
      <c r="AQ852" s="2">
        <v>100</v>
      </c>
      <c r="AR852" s="2" t="s">
        <v>95</v>
      </c>
      <c r="AS852" s="2" t="s">
        <v>95</v>
      </c>
      <c r="AT852" s="2" t="s">
        <v>95</v>
      </c>
      <c r="AU852" s="2">
        <v>0</v>
      </c>
      <c r="AV852" s="2">
        <v>0</v>
      </c>
      <c r="AW852" s="2">
        <v>0</v>
      </c>
      <c r="AX852" s="2">
        <v>0</v>
      </c>
      <c r="AY852" s="2">
        <v>0</v>
      </c>
      <c r="AZ852" s="2">
        <v>0</v>
      </c>
      <c r="BA852" s="2">
        <v>0</v>
      </c>
      <c r="BB852" s="2">
        <v>0</v>
      </c>
      <c r="BC852" s="2">
        <v>0</v>
      </c>
      <c r="BD852" s="2">
        <v>220477808</v>
      </c>
      <c r="BE852" s="2">
        <v>220227808</v>
      </c>
      <c r="BF852" s="2">
        <v>99.89</v>
      </c>
      <c r="BG852" s="2">
        <v>209204000</v>
      </c>
      <c r="BH852" s="2">
        <v>46070000</v>
      </c>
      <c r="BI852" s="2">
        <v>22.02</v>
      </c>
      <c r="BJ852" s="2">
        <v>429681808</v>
      </c>
      <c r="BK852" s="2">
        <v>266297808</v>
      </c>
      <c r="BL852" s="2">
        <v>61.98</v>
      </c>
      <c r="BM852" t="s">
        <v>1392</v>
      </c>
      <c r="BN852" s="3">
        <f t="shared" si="123"/>
        <v>0</v>
      </c>
      <c r="BO852" s="3">
        <f t="shared" si="124"/>
        <v>0</v>
      </c>
      <c r="BP852" s="3">
        <f t="shared" si="125"/>
        <v>0</v>
      </c>
      <c r="BQ852" s="3">
        <f t="shared" si="126"/>
        <v>0</v>
      </c>
      <c r="BR852" s="3">
        <f t="shared" si="127"/>
        <v>0</v>
      </c>
      <c r="BS852" s="3">
        <f t="shared" si="128"/>
        <v>0</v>
      </c>
      <c r="BT852" s="3">
        <f t="shared" si="129"/>
        <v>220.47780800000001</v>
      </c>
      <c r="BU852" s="3">
        <f t="shared" si="130"/>
        <v>220.22780800000001</v>
      </c>
      <c r="BV852" s="3">
        <f t="shared" si="131"/>
        <v>209.20400000000001</v>
      </c>
      <c r="BW852" s="3">
        <f t="shared" si="131"/>
        <v>46.07</v>
      </c>
    </row>
    <row r="853" spans="1:75" x14ac:dyDescent="0.25">
      <c r="A853">
        <v>506859452</v>
      </c>
      <c r="B853">
        <v>5</v>
      </c>
      <c r="C853" t="s">
        <v>75</v>
      </c>
      <c r="D853" t="s">
        <v>76</v>
      </c>
      <c r="E853">
        <v>2020</v>
      </c>
      <c r="F853" t="s">
        <v>77</v>
      </c>
      <c r="G853" t="s">
        <v>78</v>
      </c>
      <c r="H853">
        <v>2</v>
      </c>
      <c r="I853" t="s">
        <v>79</v>
      </c>
      <c r="J853">
        <v>126</v>
      </c>
      <c r="K853" t="s">
        <v>1201</v>
      </c>
      <c r="L853" t="s">
        <v>3037</v>
      </c>
      <c r="M853">
        <v>94</v>
      </c>
      <c r="N853" t="s">
        <v>3084</v>
      </c>
      <c r="O853">
        <v>7</v>
      </c>
      <c r="P853" t="s">
        <v>3088</v>
      </c>
      <c r="Q853">
        <v>43</v>
      </c>
      <c r="R853" t="s">
        <v>3096</v>
      </c>
      <c r="S853">
        <v>1033</v>
      </c>
      <c r="T853" t="s">
        <v>1393</v>
      </c>
      <c r="U853">
        <v>33</v>
      </c>
      <c r="V853">
        <v>1</v>
      </c>
      <c r="W853" t="s">
        <v>1394</v>
      </c>
      <c r="X853">
        <v>3</v>
      </c>
      <c r="Y853" t="s">
        <v>128</v>
      </c>
      <c r="Z853">
        <v>1</v>
      </c>
      <c r="AA853" t="s">
        <v>84</v>
      </c>
      <c r="AB853">
        <v>1</v>
      </c>
      <c r="AC853" s="2">
        <v>20</v>
      </c>
      <c r="AD853" s="2">
        <v>20</v>
      </c>
      <c r="AE853" s="2">
        <v>100</v>
      </c>
      <c r="AF853" s="2">
        <v>65</v>
      </c>
      <c r="AG853" s="2">
        <v>59</v>
      </c>
      <c r="AH853" s="2">
        <v>90.77</v>
      </c>
      <c r="AI853" s="2">
        <v>85</v>
      </c>
      <c r="AJ853" s="2">
        <v>70</v>
      </c>
      <c r="AK853" s="2">
        <v>82.35</v>
      </c>
      <c r="AL853" s="2">
        <v>100</v>
      </c>
      <c r="AM853" s="2">
        <v>94</v>
      </c>
      <c r="AN853" s="2">
        <v>94</v>
      </c>
      <c r="AO853" s="2">
        <v>100</v>
      </c>
      <c r="AP853" s="2">
        <v>95</v>
      </c>
      <c r="AQ853" s="2">
        <v>95</v>
      </c>
      <c r="AR853" s="2" t="s">
        <v>95</v>
      </c>
      <c r="AS853" s="2" t="s">
        <v>95</v>
      </c>
      <c r="AT853" s="2" t="s">
        <v>95</v>
      </c>
      <c r="AU853" s="2">
        <v>976828324</v>
      </c>
      <c r="AV853" s="2">
        <v>973165848</v>
      </c>
      <c r="AW853" s="2">
        <v>99.63</v>
      </c>
      <c r="AX853" s="2">
        <v>531000000</v>
      </c>
      <c r="AY853" s="2">
        <v>480859535</v>
      </c>
      <c r="AZ853" s="2">
        <v>90.56</v>
      </c>
      <c r="BA853" s="2">
        <v>3876790719</v>
      </c>
      <c r="BB853" s="2">
        <v>3772244206</v>
      </c>
      <c r="BC853" s="2">
        <v>97.3</v>
      </c>
      <c r="BD853" s="2">
        <v>1633068674</v>
      </c>
      <c r="BE853" s="2">
        <v>1627752146</v>
      </c>
      <c r="BF853" s="2">
        <v>99.67</v>
      </c>
      <c r="BG853" s="2">
        <v>0</v>
      </c>
      <c r="BH853" s="2">
        <v>0</v>
      </c>
      <c r="BI853" s="2">
        <v>0</v>
      </c>
      <c r="BJ853" s="2">
        <v>7017687717</v>
      </c>
      <c r="BK853" s="2">
        <v>6854021735</v>
      </c>
      <c r="BL853" s="2">
        <v>97.67</v>
      </c>
      <c r="BM853" t="s">
        <v>1395</v>
      </c>
      <c r="BN853" s="3">
        <f t="shared" si="123"/>
        <v>976.82832399999995</v>
      </c>
      <c r="BO853" s="3">
        <f t="shared" si="124"/>
        <v>973.16584799999998</v>
      </c>
      <c r="BP853" s="3">
        <f t="shared" si="125"/>
        <v>531</v>
      </c>
      <c r="BQ853" s="3">
        <f t="shared" si="126"/>
        <v>480.85953499999999</v>
      </c>
      <c r="BR853" s="3">
        <f t="shared" si="127"/>
        <v>3876.7907190000001</v>
      </c>
      <c r="BS853" s="3">
        <f t="shared" si="128"/>
        <v>3772.2442059999998</v>
      </c>
      <c r="BT853" s="3">
        <f t="shared" si="129"/>
        <v>1633.0686740000001</v>
      </c>
      <c r="BU853" s="3">
        <f t="shared" si="130"/>
        <v>1627.752146</v>
      </c>
      <c r="BV853" s="3">
        <f t="shared" si="131"/>
        <v>0</v>
      </c>
      <c r="BW853" s="3">
        <f t="shared" si="131"/>
        <v>0</v>
      </c>
    </row>
    <row r="854" spans="1:75" x14ac:dyDescent="0.25">
      <c r="A854">
        <v>506859452</v>
      </c>
      <c r="B854">
        <v>5</v>
      </c>
      <c r="C854" t="s">
        <v>75</v>
      </c>
      <c r="D854" t="s">
        <v>76</v>
      </c>
      <c r="E854">
        <v>2020</v>
      </c>
      <c r="F854" t="s">
        <v>77</v>
      </c>
      <c r="G854" t="s">
        <v>78</v>
      </c>
      <c r="H854">
        <v>2</v>
      </c>
      <c r="I854" t="s">
        <v>79</v>
      </c>
      <c r="J854">
        <v>126</v>
      </c>
      <c r="K854" t="s">
        <v>1201</v>
      </c>
      <c r="L854" t="s">
        <v>3037</v>
      </c>
      <c r="M854">
        <v>94</v>
      </c>
      <c r="N854" t="s">
        <v>3084</v>
      </c>
      <c r="O854">
        <v>7</v>
      </c>
      <c r="P854" t="s">
        <v>3088</v>
      </c>
      <c r="Q854">
        <v>43</v>
      </c>
      <c r="R854" t="s">
        <v>3096</v>
      </c>
      <c r="S854">
        <v>1033</v>
      </c>
      <c r="T854" t="s">
        <v>1393</v>
      </c>
      <c r="U854">
        <v>33</v>
      </c>
      <c r="V854">
        <v>2</v>
      </c>
      <c r="W854" t="s">
        <v>1396</v>
      </c>
      <c r="X854">
        <v>1</v>
      </c>
      <c r="Y854" t="s">
        <v>83</v>
      </c>
      <c r="Z854">
        <v>1</v>
      </c>
      <c r="AA854" t="s">
        <v>84</v>
      </c>
      <c r="AB854">
        <v>1</v>
      </c>
      <c r="AC854" s="2">
        <v>1</v>
      </c>
      <c r="AD854" s="2">
        <v>0.6</v>
      </c>
      <c r="AE854" s="2">
        <v>60</v>
      </c>
      <c r="AF854" s="2">
        <v>1.4</v>
      </c>
      <c r="AG854" s="2">
        <v>1.4</v>
      </c>
      <c r="AH854" s="2">
        <v>100</v>
      </c>
      <c r="AI854" s="2">
        <v>1</v>
      </c>
      <c r="AJ854" s="2">
        <v>1</v>
      </c>
      <c r="AK854" s="2">
        <v>100</v>
      </c>
      <c r="AL854" s="2">
        <v>2</v>
      </c>
      <c r="AM854" s="2">
        <v>2</v>
      </c>
      <c r="AN854" s="2">
        <v>100</v>
      </c>
      <c r="AO854" s="2">
        <v>0</v>
      </c>
      <c r="AP854" s="2">
        <v>0</v>
      </c>
      <c r="AQ854" s="2">
        <v>0</v>
      </c>
      <c r="AR854" s="2">
        <v>5</v>
      </c>
      <c r="AS854" s="2">
        <v>5</v>
      </c>
      <c r="AT854" s="2">
        <v>100</v>
      </c>
      <c r="AU854" s="2">
        <v>124000000</v>
      </c>
      <c r="AV854" s="2">
        <v>110575745</v>
      </c>
      <c r="AW854" s="2">
        <v>89.18</v>
      </c>
      <c r="AX854" s="2">
        <v>155000000</v>
      </c>
      <c r="AY854" s="2">
        <v>29234500</v>
      </c>
      <c r="AZ854" s="2">
        <v>18.86</v>
      </c>
      <c r="BA854" s="2">
        <v>148583000</v>
      </c>
      <c r="BB854" s="2">
        <v>142270558</v>
      </c>
      <c r="BC854" s="2">
        <v>95.75</v>
      </c>
      <c r="BD854" s="2">
        <v>90907801</v>
      </c>
      <c r="BE854" s="2">
        <v>59433558</v>
      </c>
      <c r="BF854" s="2">
        <v>65.37</v>
      </c>
      <c r="BG854" s="2">
        <v>0</v>
      </c>
      <c r="BH854" s="2">
        <v>0</v>
      </c>
      <c r="BI854" s="2">
        <v>0</v>
      </c>
      <c r="BJ854" s="2">
        <v>518490801</v>
      </c>
      <c r="BK854" s="2">
        <v>341514361</v>
      </c>
      <c r="BL854" s="2">
        <v>65.87</v>
      </c>
      <c r="BN854" s="3">
        <f t="shared" si="123"/>
        <v>124</v>
      </c>
      <c r="BO854" s="3">
        <f t="shared" si="124"/>
        <v>110.575745</v>
      </c>
      <c r="BP854" s="3">
        <f t="shared" si="125"/>
        <v>155</v>
      </c>
      <c r="BQ854" s="3">
        <f t="shared" si="126"/>
        <v>29.234500000000001</v>
      </c>
      <c r="BR854" s="3">
        <f t="shared" si="127"/>
        <v>148.583</v>
      </c>
      <c r="BS854" s="3">
        <f t="shared" si="128"/>
        <v>142.27055799999999</v>
      </c>
      <c r="BT854" s="3">
        <f t="shared" si="129"/>
        <v>90.907801000000006</v>
      </c>
      <c r="BU854" s="3">
        <f t="shared" si="130"/>
        <v>59.433557999999998</v>
      </c>
      <c r="BV854" s="3">
        <f t="shared" si="131"/>
        <v>0</v>
      </c>
      <c r="BW854" s="3">
        <f t="shared" si="131"/>
        <v>0</v>
      </c>
    </row>
    <row r="855" spans="1:75" x14ac:dyDescent="0.25">
      <c r="A855">
        <v>506859452</v>
      </c>
      <c r="B855">
        <v>5</v>
      </c>
      <c r="C855" t="s">
        <v>75</v>
      </c>
      <c r="D855" t="s">
        <v>76</v>
      </c>
      <c r="E855">
        <v>2020</v>
      </c>
      <c r="F855" t="s">
        <v>77</v>
      </c>
      <c r="G855" t="s">
        <v>78</v>
      </c>
      <c r="H855">
        <v>2</v>
      </c>
      <c r="I855" t="s">
        <v>79</v>
      </c>
      <c r="J855">
        <v>126</v>
      </c>
      <c r="K855" t="s">
        <v>1201</v>
      </c>
      <c r="L855" t="s">
        <v>3037</v>
      </c>
      <c r="M855">
        <v>94</v>
      </c>
      <c r="N855" t="s">
        <v>3084</v>
      </c>
      <c r="O855">
        <v>7</v>
      </c>
      <c r="P855" t="s">
        <v>3088</v>
      </c>
      <c r="Q855">
        <v>43</v>
      </c>
      <c r="R855" t="s">
        <v>3096</v>
      </c>
      <c r="S855">
        <v>1033</v>
      </c>
      <c r="T855" t="s">
        <v>1393</v>
      </c>
      <c r="U855">
        <v>33</v>
      </c>
      <c r="V855">
        <v>3</v>
      </c>
      <c r="W855" t="s">
        <v>1397</v>
      </c>
      <c r="X855">
        <v>3</v>
      </c>
      <c r="Y855" t="s">
        <v>128</v>
      </c>
      <c r="Z855">
        <v>1</v>
      </c>
      <c r="AA855" t="s">
        <v>84</v>
      </c>
      <c r="AB855">
        <v>1</v>
      </c>
      <c r="AC855" s="2">
        <v>5</v>
      </c>
      <c r="AD855" s="2">
        <v>5</v>
      </c>
      <c r="AE855" s="2">
        <v>100</v>
      </c>
      <c r="AF855" s="2">
        <v>10</v>
      </c>
      <c r="AG855" s="2">
        <v>10</v>
      </c>
      <c r="AH855" s="2">
        <v>100</v>
      </c>
      <c r="AI855" s="2">
        <v>15</v>
      </c>
      <c r="AJ855" s="2">
        <v>15</v>
      </c>
      <c r="AK855" s="2">
        <v>100</v>
      </c>
      <c r="AL855" s="2">
        <v>25</v>
      </c>
      <c r="AM855" s="2">
        <v>25</v>
      </c>
      <c r="AN855" s="2">
        <v>100</v>
      </c>
      <c r="AO855" s="2">
        <v>26</v>
      </c>
      <c r="AP855" s="2">
        <v>26</v>
      </c>
      <c r="AQ855" s="2">
        <v>100</v>
      </c>
      <c r="AR855" s="2" t="s">
        <v>95</v>
      </c>
      <c r="AS855" s="2" t="s">
        <v>95</v>
      </c>
      <c r="AT855" s="2" t="s">
        <v>95</v>
      </c>
      <c r="AU855" s="2">
        <v>70000000</v>
      </c>
      <c r="AV855" s="2">
        <v>66493359</v>
      </c>
      <c r="AW855" s="2">
        <v>94.99</v>
      </c>
      <c r="AX855" s="2">
        <v>30000000</v>
      </c>
      <c r="AY855" s="2">
        <v>30000000</v>
      </c>
      <c r="AZ855" s="2">
        <v>100</v>
      </c>
      <c r="BA855" s="2">
        <v>50000000</v>
      </c>
      <c r="BB855" s="2">
        <v>50000000</v>
      </c>
      <c r="BC855" s="2">
        <v>100</v>
      </c>
      <c r="BD855" s="2">
        <v>45000000</v>
      </c>
      <c r="BE855" s="2">
        <v>45000000</v>
      </c>
      <c r="BF855" s="2">
        <v>100</v>
      </c>
      <c r="BG855" s="2">
        <v>20000000</v>
      </c>
      <c r="BH855" s="2">
        <v>0</v>
      </c>
      <c r="BI855" s="2">
        <v>0</v>
      </c>
      <c r="BJ855" s="2">
        <v>215000000</v>
      </c>
      <c r="BK855" s="2">
        <v>191493359</v>
      </c>
      <c r="BL855" s="2">
        <v>89.07</v>
      </c>
      <c r="BM855" t="s">
        <v>1398</v>
      </c>
      <c r="BN855" s="3">
        <f t="shared" si="123"/>
        <v>70</v>
      </c>
      <c r="BO855" s="3">
        <f t="shared" si="124"/>
        <v>66.493358999999998</v>
      </c>
      <c r="BP855" s="3">
        <f t="shared" si="125"/>
        <v>30</v>
      </c>
      <c r="BQ855" s="3">
        <f t="shared" si="126"/>
        <v>30</v>
      </c>
      <c r="BR855" s="3">
        <f t="shared" si="127"/>
        <v>50</v>
      </c>
      <c r="BS855" s="3">
        <f t="shared" si="128"/>
        <v>50</v>
      </c>
      <c r="BT855" s="3">
        <f t="shared" si="129"/>
        <v>45</v>
      </c>
      <c r="BU855" s="3">
        <f t="shared" si="130"/>
        <v>45</v>
      </c>
      <c r="BV855" s="3">
        <f t="shared" si="131"/>
        <v>20</v>
      </c>
      <c r="BW855" s="3">
        <f t="shared" si="131"/>
        <v>0</v>
      </c>
    </row>
    <row r="856" spans="1:75" x14ac:dyDescent="0.25">
      <c r="A856">
        <v>506859452</v>
      </c>
      <c r="B856">
        <v>5</v>
      </c>
      <c r="C856" t="s">
        <v>75</v>
      </c>
      <c r="D856" t="s">
        <v>76</v>
      </c>
      <c r="E856">
        <v>2020</v>
      </c>
      <c r="F856" t="s">
        <v>77</v>
      </c>
      <c r="G856" t="s">
        <v>78</v>
      </c>
      <c r="H856">
        <v>2</v>
      </c>
      <c r="I856" t="s">
        <v>79</v>
      </c>
      <c r="J856">
        <v>126</v>
      </c>
      <c r="K856" t="s">
        <v>1201</v>
      </c>
      <c r="L856" t="s">
        <v>3037</v>
      </c>
      <c r="M856">
        <v>94</v>
      </c>
      <c r="N856" t="s">
        <v>3084</v>
      </c>
      <c r="O856">
        <v>7</v>
      </c>
      <c r="P856" t="s">
        <v>3088</v>
      </c>
      <c r="Q856">
        <v>43</v>
      </c>
      <c r="R856" t="s">
        <v>3096</v>
      </c>
      <c r="S856">
        <v>1033</v>
      </c>
      <c r="T856" t="s">
        <v>1393</v>
      </c>
      <c r="U856">
        <v>33</v>
      </c>
      <c r="V856">
        <v>4</v>
      </c>
      <c r="W856" t="s">
        <v>1399</v>
      </c>
      <c r="X856">
        <v>3</v>
      </c>
      <c r="Y856" t="s">
        <v>128</v>
      </c>
      <c r="Z856">
        <v>1</v>
      </c>
      <c r="AA856" t="s">
        <v>84</v>
      </c>
      <c r="AB856">
        <v>1</v>
      </c>
      <c r="AC856" s="2">
        <v>1</v>
      </c>
      <c r="AD856" s="2">
        <v>0.8</v>
      </c>
      <c r="AE856" s="2">
        <v>80</v>
      </c>
      <c r="AF856" s="2">
        <v>4</v>
      </c>
      <c r="AG856" s="2">
        <v>4</v>
      </c>
      <c r="AH856" s="2">
        <v>100</v>
      </c>
      <c r="AI856" s="2">
        <v>7</v>
      </c>
      <c r="AJ856" s="2">
        <v>6.5</v>
      </c>
      <c r="AK856" s="2">
        <v>92.86</v>
      </c>
      <c r="AL856" s="2">
        <v>10</v>
      </c>
      <c r="AM856" s="2">
        <v>10</v>
      </c>
      <c r="AN856" s="2">
        <v>100</v>
      </c>
      <c r="AO856" s="2">
        <v>11</v>
      </c>
      <c r="AP856" s="2">
        <v>10.55</v>
      </c>
      <c r="AQ856" s="2">
        <v>95.91</v>
      </c>
      <c r="AR856" s="2" t="s">
        <v>95</v>
      </c>
      <c r="AS856" s="2" t="s">
        <v>95</v>
      </c>
      <c r="AT856" s="2" t="s">
        <v>95</v>
      </c>
      <c r="AU856" s="2">
        <v>380062738</v>
      </c>
      <c r="AV856" s="2">
        <v>129054090</v>
      </c>
      <c r="AW856" s="2">
        <v>33.96</v>
      </c>
      <c r="AX856" s="2">
        <v>548455160</v>
      </c>
      <c r="AY856" s="2">
        <v>534003078</v>
      </c>
      <c r="AZ856" s="2">
        <v>97.36</v>
      </c>
      <c r="BA856" s="2">
        <v>244323294</v>
      </c>
      <c r="BB856" s="2">
        <v>208655553</v>
      </c>
      <c r="BC856" s="2">
        <v>85.4</v>
      </c>
      <c r="BD856" s="2">
        <v>300017879</v>
      </c>
      <c r="BE856" s="2">
        <v>297952412</v>
      </c>
      <c r="BF856" s="2">
        <v>99.31</v>
      </c>
      <c r="BG856" s="2">
        <v>202207000</v>
      </c>
      <c r="BH856" s="2">
        <v>32276000</v>
      </c>
      <c r="BI856" s="2">
        <v>15.96</v>
      </c>
      <c r="BJ856" s="2">
        <v>1675066071</v>
      </c>
      <c r="BK856" s="2">
        <v>1201941133</v>
      </c>
      <c r="BL856" s="2">
        <v>71.75</v>
      </c>
      <c r="BM856" t="s">
        <v>1400</v>
      </c>
      <c r="BN856" s="3">
        <f t="shared" si="123"/>
        <v>380.06273800000002</v>
      </c>
      <c r="BO856" s="3">
        <f t="shared" si="124"/>
        <v>129.05409</v>
      </c>
      <c r="BP856" s="3">
        <f t="shared" si="125"/>
        <v>548.45515999999998</v>
      </c>
      <c r="BQ856" s="3">
        <f t="shared" si="126"/>
        <v>534.00307799999996</v>
      </c>
      <c r="BR856" s="3">
        <f t="shared" si="127"/>
        <v>244.323294</v>
      </c>
      <c r="BS856" s="3">
        <f t="shared" si="128"/>
        <v>208.655553</v>
      </c>
      <c r="BT856" s="3">
        <f t="shared" si="129"/>
        <v>300.01787899999999</v>
      </c>
      <c r="BU856" s="3">
        <f t="shared" si="130"/>
        <v>297.95241199999998</v>
      </c>
      <c r="BV856" s="3">
        <f t="shared" si="131"/>
        <v>202.20699999999999</v>
      </c>
      <c r="BW856" s="3">
        <f t="shared" si="131"/>
        <v>32.276000000000003</v>
      </c>
    </row>
    <row r="857" spans="1:75" x14ac:dyDescent="0.25">
      <c r="A857">
        <v>506859452</v>
      </c>
      <c r="B857">
        <v>5</v>
      </c>
      <c r="C857" t="s">
        <v>75</v>
      </c>
      <c r="D857" t="s">
        <v>76</v>
      </c>
      <c r="E857">
        <v>2020</v>
      </c>
      <c r="F857" t="s">
        <v>77</v>
      </c>
      <c r="G857" t="s">
        <v>78</v>
      </c>
      <c r="H857">
        <v>2</v>
      </c>
      <c r="I857" t="s">
        <v>79</v>
      </c>
      <c r="J857">
        <v>126</v>
      </c>
      <c r="K857" t="s">
        <v>1201</v>
      </c>
      <c r="L857" t="s">
        <v>3037</v>
      </c>
      <c r="M857">
        <v>94</v>
      </c>
      <c r="N857" t="s">
        <v>3084</v>
      </c>
      <c r="O857">
        <v>7</v>
      </c>
      <c r="P857" t="s">
        <v>3088</v>
      </c>
      <c r="Q857">
        <v>43</v>
      </c>
      <c r="R857" t="s">
        <v>3096</v>
      </c>
      <c r="S857">
        <v>1033</v>
      </c>
      <c r="T857" t="s">
        <v>1393</v>
      </c>
      <c r="U857">
        <v>33</v>
      </c>
      <c r="V857">
        <v>5</v>
      </c>
      <c r="W857" t="s">
        <v>1401</v>
      </c>
      <c r="X857">
        <v>3</v>
      </c>
      <c r="Y857" t="s">
        <v>128</v>
      </c>
      <c r="Z857">
        <v>1</v>
      </c>
      <c r="AA857" t="s">
        <v>84</v>
      </c>
      <c r="AB857">
        <v>1</v>
      </c>
      <c r="AC857" s="2">
        <v>85</v>
      </c>
      <c r="AD857" s="2">
        <v>85</v>
      </c>
      <c r="AE857" s="2">
        <v>100</v>
      </c>
      <c r="AF857" s="2">
        <v>86.5</v>
      </c>
      <c r="AG857" s="2">
        <v>86.5</v>
      </c>
      <c r="AH857" s="2">
        <v>100</v>
      </c>
      <c r="AI857" s="2">
        <v>88</v>
      </c>
      <c r="AJ857" s="2">
        <v>88</v>
      </c>
      <c r="AK857" s="2">
        <v>100</v>
      </c>
      <c r="AL857" s="2">
        <v>89</v>
      </c>
      <c r="AM857" s="2">
        <v>89</v>
      </c>
      <c r="AN857" s="2">
        <v>100</v>
      </c>
      <c r="AO857" s="2">
        <v>90</v>
      </c>
      <c r="AP857" s="2">
        <v>90</v>
      </c>
      <c r="AQ857" s="2">
        <v>100</v>
      </c>
      <c r="AR857" s="2" t="s">
        <v>95</v>
      </c>
      <c r="AS857" s="2" t="s">
        <v>95</v>
      </c>
      <c r="AT857" s="2" t="s">
        <v>95</v>
      </c>
      <c r="AU857" s="2">
        <v>426438958</v>
      </c>
      <c r="AV857" s="2">
        <v>425843558</v>
      </c>
      <c r="AW857" s="2">
        <v>99.86</v>
      </c>
      <c r="AX857" s="2">
        <v>522000000</v>
      </c>
      <c r="AY857" s="2">
        <v>521417500</v>
      </c>
      <c r="AZ857" s="2">
        <v>99.89</v>
      </c>
      <c r="BA857" s="2">
        <v>538355500</v>
      </c>
      <c r="BB857" s="2">
        <v>537875500</v>
      </c>
      <c r="BC857" s="2">
        <v>99.91</v>
      </c>
      <c r="BD857" s="2">
        <v>613964000</v>
      </c>
      <c r="BE857" s="2">
        <v>613964000</v>
      </c>
      <c r="BF857" s="2">
        <v>100</v>
      </c>
      <c r="BG857" s="2">
        <v>410658000</v>
      </c>
      <c r="BH857" s="2">
        <v>79180000</v>
      </c>
      <c r="BI857" s="2">
        <v>19.28</v>
      </c>
      <c r="BJ857" s="2">
        <v>2511416458</v>
      </c>
      <c r="BK857" s="2">
        <v>2178280558</v>
      </c>
      <c r="BL857" s="2">
        <v>86.74</v>
      </c>
      <c r="BM857" t="s">
        <v>1402</v>
      </c>
      <c r="BN857" s="3">
        <f t="shared" si="123"/>
        <v>426.43895800000001</v>
      </c>
      <c r="BO857" s="3">
        <f t="shared" si="124"/>
        <v>425.84355799999997</v>
      </c>
      <c r="BP857" s="3">
        <f t="shared" si="125"/>
        <v>522</v>
      </c>
      <c r="BQ857" s="3">
        <f t="shared" si="126"/>
        <v>521.41750000000002</v>
      </c>
      <c r="BR857" s="3">
        <f t="shared" si="127"/>
        <v>538.35550000000001</v>
      </c>
      <c r="BS857" s="3">
        <f t="shared" si="128"/>
        <v>537.87549999999999</v>
      </c>
      <c r="BT857" s="3">
        <f t="shared" si="129"/>
        <v>613.96400000000006</v>
      </c>
      <c r="BU857" s="3">
        <f t="shared" si="130"/>
        <v>613.96400000000006</v>
      </c>
      <c r="BV857" s="3">
        <f t="shared" si="131"/>
        <v>410.65800000000002</v>
      </c>
      <c r="BW857" s="3">
        <f t="shared" si="131"/>
        <v>79.180000000000007</v>
      </c>
    </row>
    <row r="858" spans="1:75" x14ac:dyDescent="0.25">
      <c r="A858">
        <v>506859452</v>
      </c>
      <c r="B858">
        <v>5</v>
      </c>
      <c r="C858" t="s">
        <v>75</v>
      </c>
      <c r="D858" t="s">
        <v>76</v>
      </c>
      <c r="E858">
        <v>2020</v>
      </c>
      <c r="F858" t="s">
        <v>77</v>
      </c>
      <c r="G858" t="s">
        <v>78</v>
      </c>
      <c r="H858">
        <v>2</v>
      </c>
      <c r="I858" t="s">
        <v>79</v>
      </c>
      <c r="J858">
        <v>126</v>
      </c>
      <c r="K858" t="s">
        <v>1201</v>
      </c>
      <c r="L858" t="s">
        <v>3037</v>
      </c>
      <c r="M858">
        <v>94</v>
      </c>
      <c r="N858" t="s">
        <v>3084</v>
      </c>
      <c r="O858">
        <v>7</v>
      </c>
      <c r="P858" t="s">
        <v>3088</v>
      </c>
      <c r="Q858">
        <v>43</v>
      </c>
      <c r="R858" t="s">
        <v>3096</v>
      </c>
      <c r="S858">
        <v>1033</v>
      </c>
      <c r="T858" t="s">
        <v>1393</v>
      </c>
      <c r="U858">
        <v>33</v>
      </c>
      <c r="V858">
        <v>6</v>
      </c>
      <c r="W858" t="s">
        <v>1403</v>
      </c>
      <c r="X858">
        <v>2</v>
      </c>
      <c r="Y858" t="s">
        <v>94</v>
      </c>
      <c r="Z858">
        <v>1</v>
      </c>
      <c r="AA858" t="s">
        <v>84</v>
      </c>
      <c r="AB858">
        <v>1</v>
      </c>
      <c r="AC858" s="2">
        <v>82</v>
      </c>
      <c r="AD858" s="2">
        <v>82</v>
      </c>
      <c r="AE858" s="2">
        <v>100</v>
      </c>
      <c r="AF858" s="2">
        <v>82</v>
      </c>
      <c r="AG858" s="2">
        <v>82</v>
      </c>
      <c r="AH858" s="2">
        <v>100</v>
      </c>
      <c r="AI858" s="2">
        <v>82</v>
      </c>
      <c r="AJ858" s="2">
        <v>82</v>
      </c>
      <c r="AK858" s="2">
        <v>100</v>
      </c>
      <c r="AL858" s="2">
        <v>82</v>
      </c>
      <c r="AM858" s="2">
        <v>82</v>
      </c>
      <c r="AN858" s="2">
        <v>100</v>
      </c>
      <c r="AO858" s="2">
        <v>82</v>
      </c>
      <c r="AP858" s="2">
        <v>82</v>
      </c>
      <c r="AQ858" s="2">
        <v>100</v>
      </c>
      <c r="AR858" s="2" t="s">
        <v>95</v>
      </c>
      <c r="AS858" s="2" t="s">
        <v>95</v>
      </c>
      <c r="AT858" s="2" t="s">
        <v>95</v>
      </c>
      <c r="AU858" s="2">
        <v>381561042</v>
      </c>
      <c r="AV858" s="2">
        <v>381526164</v>
      </c>
      <c r="AW858" s="2">
        <v>99.99</v>
      </c>
      <c r="AX858" s="2">
        <v>502000000</v>
      </c>
      <c r="AY858" s="2">
        <v>480689000</v>
      </c>
      <c r="AZ858" s="2">
        <v>95.75</v>
      </c>
      <c r="BA858" s="2">
        <v>534037500</v>
      </c>
      <c r="BB858" s="2">
        <v>529542500</v>
      </c>
      <c r="BC858" s="2">
        <v>99.16</v>
      </c>
      <c r="BD858" s="2">
        <v>623968000</v>
      </c>
      <c r="BE858" s="2">
        <v>623968000</v>
      </c>
      <c r="BF858" s="2">
        <v>100</v>
      </c>
      <c r="BG858" s="2">
        <v>537477000</v>
      </c>
      <c r="BH858" s="2">
        <v>229361000</v>
      </c>
      <c r="BI858" s="2">
        <v>42.67</v>
      </c>
      <c r="BJ858" s="2">
        <v>2579043542</v>
      </c>
      <c r="BK858" s="2">
        <v>2245086664</v>
      </c>
      <c r="BL858" s="2">
        <v>87.05</v>
      </c>
      <c r="BM858" t="s">
        <v>1404</v>
      </c>
      <c r="BN858" s="3">
        <f t="shared" si="123"/>
        <v>381.56104199999999</v>
      </c>
      <c r="BO858" s="3">
        <f t="shared" si="124"/>
        <v>381.52616399999999</v>
      </c>
      <c r="BP858" s="3">
        <f t="shared" si="125"/>
        <v>502</v>
      </c>
      <c r="BQ858" s="3">
        <f t="shared" si="126"/>
        <v>480.68900000000002</v>
      </c>
      <c r="BR858" s="3">
        <f t="shared" si="127"/>
        <v>534.03750000000002</v>
      </c>
      <c r="BS858" s="3">
        <f t="shared" si="128"/>
        <v>529.54250000000002</v>
      </c>
      <c r="BT858" s="3">
        <f t="shared" si="129"/>
        <v>623.96799999999996</v>
      </c>
      <c r="BU858" s="3">
        <f t="shared" si="130"/>
        <v>623.96799999999996</v>
      </c>
      <c r="BV858" s="3">
        <f t="shared" si="131"/>
        <v>537.47699999999998</v>
      </c>
      <c r="BW858" s="3">
        <f t="shared" si="131"/>
        <v>229.36099999999999</v>
      </c>
    </row>
    <row r="859" spans="1:75" x14ac:dyDescent="0.25">
      <c r="A859">
        <v>506859452</v>
      </c>
      <c r="B859">
        <v>5</v>
      </c>
      <c r="C859" t="s">
        <v>75</v>
      </c>
      <c r="D859" t="s">
        <v>76</v>
      </c>
      <c r="E859">
        <v>2020</v>
      </c>
      <c r="F859" t="s">
        <v>77</v>
      </c>
      <c r="G859" t="s">
        <v>78</v>
      </c>
      <c r="H859">
        <v>2</v>
      </c>
      <c r="I859" t="s">
        <v>79</v>
      </c>
      <c r="J859">
        <v>126</v>
      </c>
      <c r="K859" t="s">
        <v>1201</v>
      </c>
      <c r="L859" t="s">
        <v>3037</v>
      </c>
      <c r="M859">
        <v>94</v>
      </c>
      <c r="N859" t="s">
        <v>3084</v>
      </c>
      <c r="O859">
        <v>7</v>
      </c>
      <c r="P859" t="s">
        <v>3088</v>
      </c>
      <c r="Q859">
        <v>43</v>
      </c>
      <c r="R859" t="s">
        <v>3096</v>
      </c>
      <c r="S859">
        <v>1033</v>
      </c>
      <c r="T859" t="s">
        <v>1393</v>
      </c>
      <c r="U859">
        <v>33</v>
      </c>
      <c r="V859">
        <v>7</v>
      </c>
      <c r="W859" t="s">
        <v>1235</v>
      </c>
      <c r="X859">
        <v>2</v>
      </c>
      <c r="Y859" t="s">
        <v>94</v>
      </c>
      <c r="Z859">
        <v>1</v>
      </c>
      <c r="AA859" t="s">
        <v>84</v>
      </c>
      <c r="AB859">
        <v>1</v>
      </c>
      <c r="AC859" s="2">
        <v>0</v>
      </c>
      <c r="AD859" s="2">
        <v>0</v>
      </c>
      <c r="AE859" s="2">
        <v>0</v>
      </c>
      <c r="AF859" s="2">
        <v>0</v>
      </c>
      <c r="AG859" s="2">
        <v>0</v>
      </c>
      <c r="AH859" s="2">
        <v>0</v>
      </c>
      <c r="AI859" s="2">
        <v>0</v>
      </c>
      <c r="AJ859" s="2">
        <v>0</v>
      </c>
      <c r="AK859" s="2">
        <v>0</v>
      </c>
      <c r="AL859" s="2">
        <v>100</v>
      </c>
      <c r="AM859" s="2">
        <v>100</v>
      </c>
      <c r="AN859" s="2">
        <v>100</v>
      </c>
      <c r="AO859" s="2">
        <v>100</v>
      </c>
      <c r="AP859" s="2">
        <v>0</v>
      </c>
      <c r="AQ859" s="2">
        <v>0</v>
      </c>
      <c r="AR859" s="2" t="s">
        <v>95</v>
      </c>
      <c r="AS859" s="2" t="s">
        <v>95</v>
      </c>
      <c r="AT859" s="2" t="s">
        <v>95</v>
      </c>
      <c r="AU859" s="2">
        <v>0</v>
      </c>
      <c r="AV859" s="2">
        <v>0</v>
      </c>
      <c r="AW859" s="2">
        <v>0</v>
      </c>
      <c r="AX859" s="2">
        <v>0</v>
      </c>
      <c r="AY859" s="2">
        <v>0</v>
      </c>
      <c r="AZ859" s="2">
        <v>0</v>
      </c>
      <c r="BA859" s="2">
        <v>0</v>
      </c>
      <c r="BB859" s="2">
        <v>0</v>
      </c>
      <c r="BC859" s="2">
        <v>0</v>
      </c>
      <c r="BD859" s="2">
        <v>2843838</v>
      </c>
      <c r="BE859" s="2">
        <v>2843838</v>
      </c>
      <c r="BF859" s="2">
        <v>100</v>
      </c>
      <c r="BG859" s="2">
        <v>0</v>
      </c>
      <c r="BH859" s="2">
        <v>0</v>
      </c>
      <c r="BI859" s="2">
        <v>0</v>
      </c>
      <c r="BJ859" s="2">
        <v>2843838</v>
      </c>
      <c r="BK859" s="2">
        <v>2843838</v>
      </c>
      <c r="BL859" s="2">
        <v>100</v>
      </c>
      <c r="BM859" t="s">
        <v>1405</v>
      </c>
      <c r="BN859" s="3">
        <f t="shared" si="123"/>
        <v>0</v>
      </c>
      <c r="BO859" s="3">
        <f t="shared" si="124"/>
        <v>0</v>
      </c>
      <c r="BP859" s="3">
        <f t="shared" si="125"/>
        <v>0</v>
      </c>
      <c r="BQ859" s="3">
        <f t="shared" si="126"/>
        <v>0</v>
      </c>
      <c r="BR859" s="3">
        <f t="shared" si="127"/>
        <v>0</v>
      </c>
      <c r="BS859" s="3">
        <f t="shared" si="128"/>
        <v>0</v>
      </c>
      <c r="BT859" s="3">
        <f t="shared" si="129"/>
        <v>2.8438379999999999</v>
      </c>
      <c r="BU859" s="3">
        <f t="shared" si="130"/>
        <v>2.8438379999999999</v>
      </c>
      <c r="BV859" s="3">
        <f t="shared" si="131"/>
        <v>0</v>
      </c>
      <c r="BW859" s="3">
        <f t="shared" si="131"/>
        <v>0</v>
      </c>
    </row>
    <row r="860" spans="1:75" x14ac:dyDescent="0.25">
      <c r="A860">
        <v>506859452</v>
      </c>
      <c r="B860">
        <v>5</v>
      </c>
      <c r="C860" t="s">
        <v>75</v>
      </c>
      <c r="D860" t="s">
        <v>76</v>
      </c>
      <c r="E860">
        <v>2020</v>
      </c>
      <c r="F860" t="s">
        <v>77</v>
      </c>
      <c r="G860" t="s">
        <v>78</v>
      </c>
      <c r="H860">
        <v>2</v>
      </c>
      <c r="I860" t="s">
        <v>79</v>
      </c>
      <c r="J860">
        <v>126</v>
      </c>
      <c r="K860" t="s">
        <v>1201</v>
      </c>
      <c r="L860" t="s">
        <v>3037</v>
      </c>
      <c r="M860">
        <v>94</v>
      </c>
      <c r="N860" t="s">
        <v>3084</v>
      </c>
      <c r="O860">
        <v>7</v>
      </c>
      <c r="P860" t="s">
        <v>3088</v>
      </c>
      <c r="Q860">
        <v>44</v>
      </c>
      <c r="R860" t="s">
        <v>3099</v>
      </c>
      <c r="S860">
        <v>978</v>
      </c>
      <c r="T860" t="s">
        <v>1406</v>
      </c>
      <c r="U860">
        <v>34</v>
      </c>
      <c r="V860">
        <v>1</v>
      </c>
      <c r="W860" t="s">
        <v>1407</v>
      </c>
      <c r="X860">
        <v>1</v>
      </c>
      <c r="Y860" t="s">
        <v>83</v>
      </c>
      <c r="Z860">
        <v>1</v>
      </c>
      <c r="AA860" t="s">
        <v>84</v>
      </c>
      <c r="AB860">
        <v>1</v>
      </c>
      <c r="AC860" s="2">
        <v>6</v>
      </c>
      <c r="AD860" s="2">
        <v>6</v>
      </c>
      <c r="AE860" s="2">
        <v>100</v>
      </c>
      <c r="AF860" s="2">
        <v>13</v>
      </c>
      <c r="AG860" s="2">
        <v>12</v>
      </c>
      <c r="AH860" s="2">
        <v>92.31</v>
      </c>
      <c r="AI860" s="2">
        <v>14</v>
      </c>
      <c r="AJ860" s="2">
        <v>13</v>
      </c>
      <c r="AK860" s="2">
        <v>92.86</v>
      </c>
      <c r="AL860" s="2">
        <v>14</v>
      </c>
      <c r="AM860" s="2">
        <v>14</v>
      </c>
      <c r="AN860" s="2">
        <v>100</v>
      </c>
      <c r="AO860" s="2">
        <v>6</v>
      </c>
      <c r="AP860" s="2">
        <v>6</v>
      </c>
      <c r="AQ860" s="2">
        <v>100</v>
      </c>
      <c r="AR860" s="2">
        <v>51</v>
      </c>
      <c r="AS860" s="2">
        <v>51</v>
      </c>
      <c r="AT860" s="2">
        <v>100</v>
      </c>
      <c r="AU860" s="2">
        <v>909789822</v>
      </c>
      <c r="AV860" s="2">
        <v>692484996</v>
      </c>
      <c r="AW860" s="2">
        <v>76.11</v>
      </c>
      <c r="AX860" s="2">
        <v>2974780262</v>
      </c>
      <c r="AY860" s="2">
        <v>2957797184</v>
      </c>
      <c r="AZ860" s="2">
        <v>99.43</v>
      </c>
      <c r="BA860" s="2">
        <v>7908057363</v>
      </c>
      <c r="BB860" s="2">
        <v>7795737907</v>
      </c>
      <c r="BC860" s="2">
        <v>98.58</v>
      </c>
      <c r="BD860" s="2">
        <v>4278753000</v>
      </c>
      <c r="BE860" s="2">
        <v>4141875407</v>
      </c>
      <c r="BF860" s="2">
        <v>96.8</v>
      </c>
      <c r="BG860" s="2">
        <v>1420402000</v>
      </c>
      <c r="BH860" s="2">
        <v>501694019</v>
      </c>
      <c r="BI860" s="2">
        <v>35.32</v>
      </c>
      <c r="BJ860" s="2">
        <v>17491782447</v>
      </c>
      <c r="BK860" s="2">
        <v>16089589513</v>
      </c>
      <c r="BL860" s="2">
        <v>91.98</v>
      </c>
      <c r="BM860" t="s">
        <v>1408</v>
      </c>
      <c r="BN860" s="3">
        <f t="shared" si="123"/>
        <v>909.78982199999996</v>
      </c>
      <c r="BO860" s="3">
        <f t="shared" si="124"/>
        <v>692.48499600000002</v>
      </c>
      <c r="BP860" s="3">
        <f t="shared" si="125"/>
        <v>2974.7802620000002</v>
      </c>
      <c r="BQ860" s="3">
        <f t="shared" si="126"/>
        <v>2957.797184</v>
      </c>
      <c r="BR860" s="3">
        <f t="shared" si="127"/>
        <v>7908.0573629999999</v>
      </c>
      <c r="BS860" s="3">
        <f t="shared" si="128"/>
        <v>7795.7379069999997</v>
      </c>
      <c r="BT860" s="3">
        <f t="shared" si="129"/>
        <v>4278.7529999999997</v>
      </c>
      <c r="BU860" s="3">
        <f t="shared" si="130"/>
        <v>4141.8754070000005</v>
      </c>
      <c r="BV860" s="3">
        <f t="shared" si="131"/>
        <v>1420.402</v>
      </c>
      <c r="BW860" s="3">
        <f t="shared" si="131"/>
        <v>501.69401900000003</v>
      </c>
    </row>
    <row r="861" spans="1:75" x14ac:dyDescent="0.25">
      <c r="A861">
        <v>506859452</v>
      </c>
      <c r="B861">
        <v>5</v>
      </c>
      <c r="C861" t="s">
        <v>75</v>
      </c>
      <c r="D861" t="s">
        <v>76</v>
      </c>
      <c r="E861">
        <v>2020</v>
      </c>
      <c r="F861" t="s">
        <v>77</v>
      </c>
      <c r="G861" t="s">
        <v>78</v>
      </c>
      <c r="H861">
        <v>2</v>
      </c>
      <c r="I861" t="s">
        <v>79</v>
      </c>
      <c r="J861">
        <v>126</v>
      </c>
      <c r="K861" t="s">
        <v>1201</v>
      </c>
      <c r="L861" t="s">
        <v>3037</v>
      </c>
      <c r="M861">
        <v>94</v>
      </c>
      <c r="N861" t="s">
        <v>3084</v>
      </c>
      <c r="O861">
        <v>7</v>
      </c>
      <c r="P861" t="s">
        <v>3088</v>
      </c>
      <c r="Q861">
        <v>44</v>
      </c>
      <c r="R861" t="s">
        <v>3099</v>
      </c>
      <c r="S861">
        <v>978</v>
      </c>
      <c r="T861" t="s">
        <v>1406</v>
      </c>
      <c r="U861">
        <v>34</v>
      </c>
      <c r="V861">
        <v>2</v>
      </c>
      <c r="W861" t="s">
        <v>1409</v>
      </c>
      <c r="X861">
        <v>3</v>
      </c>
      <c r="Y861" t="s">
        <v>128</v>
      </c>
      <c r="Z861">
        <v>1</v>
      </c>
      <c r="AA861" t="s">
        <v>84</v>
      </c>
      <c r="AB861">
        <v>1</v>
      </c>
      <c r="AC861" s="2">
        <v>10</v>
      </c>
      <c r="AD861" s="2">
        <v>2</v>
      </c>
      <c r="AE861" s="2">
        <v>20</v>
      </c>
      <c r="AF861" s="2">
        <v>40</v>
      </c>
      <c r="AG861" s="2">
        <v>40</v>
      </c>
      <c r="AH861" s="2">
        <v>100</v>
      </c>
      <c r="AI861" s="2">
        <v>70</v>
      </c>
      <c r="AJ861" s="2">
        <v>70</v>
      </c>
      <c r="AK861" s="2">
        <v>100</v>
      </c>
      <c r="AL861" s="2">
        <v>90</v>
      </c>
      <c r="AM861" s="2">
        <v>90</v>
      </c>
      <c r="AN861" s="2">
        <v>100</v>
      </c>
      <c r="AO861" s="2">
        <v>100</v>
      </c>
      <c r="AP861" s="2">
        <v>100</v>
      </c>
      <c r="AQ861" s="2">
        <v>100</v>
      </c>
      <c r="AR861" s="2" t="s">
        <v>95</v>
      </c>
      <c r="AS861" s="2" t="s">
        <v>95</v>
      </c>
      <c r="AT861" s="2" t="s">
        <v>95</v>
      </c>
      <c r="AU861" s="2">
        <v>146197700</v>
      </c>
      <c r="AV861" s="2">
        <v>0</v>
      </c>
      <c r="AW861" s="2">
        <v>0</v>
      </c>
      <c r="AX861" s="2">
        <v>1932846500</v>
      </c>
      <c r="AY861" s="2">
        <v>1860558800</v>
      </c>
      <c r="AZ861" s="2">
        <v>96.26</v>
      </c>
      <c r="BA861" s="2">
        <v>1158932000</v>
      </c>
      <c r="BB861" s="2">
        <v>1043334857</v>
      </c>
      <c r="BC861" s="2">
        <v>90.03</v>
      </c>
      <c r="BD861" s="2">
        <v>269192678</v>
      </c>
      <c r="BE861" s="2">
        <v>202485000</v>
      </c>
      <c r="BF861" s="2">
        <v>75.22</v>
      </c>
      <c r="BG861" s="2">
        <v>517184000</v>
      </c>
      <c r="BH861" s="2">
        <v>149013622</v>
      </c>
      <c r="BI861" s="2">
        <v>28.81</v>
      </c>
      <c r="BJ861" s="2">
        <v>4024352878</v>
      </c>
      <c r="BK861" s="2">
        <v>3255392279</v>
      </c>
      <c r="BL861" s="2">
        <v>80.89</v>
      </c>
      <c r="BM861" t="s">
        <v>1410</v>
      </c>
      <c r="BN861" s="3">
        <f t="shared" si="123"/>
        <v>146.1977</v>
      </c>
      <c r="BO861" s="3">
        <f t="shared" si="124"/>
        <v>0</v>
      </c>
      <c r="BP861" s="3">
        <f t="shared" si="125"/>
        <v>1932.8465000000001</v>
      </c>
      <c r="BQ861" s="3">
        <f t="shared" si="126"/>
        <v>1860.5588</v>
      </c>
      <c r="BR861" s="3">
        <f t="shared" si="127"/>
        <v>1158.932</v>
      </c>
      <c r="BS861" s="3">
        <f t="shared" si="128"/>
        <v>1043.3348570000001</v>
      </c>
      <c r="BT861" s="3">
        <f t="shared" si="129"/>
        <v>269.192678</v>
      </c>
      <c r="BU861" s="3">
        <f t="shared" si="130"/>
        <v>202.48500000000001</v>
      </c>
      <c r="BV861" s="3">
        <f t="shared" si="131"/>
        <v>517.18399999999997</v>
      </c>
      <c r="BW861" s="3">
        <f t="shared" si="131"/>
        <v>149.013622</v>
      </c>
    </row>
    <row r="862" spans="1:75" x14ac:dyDescent="0.25">
      <c r="A862">
        <v>506859452</v>
      </c>
      <c r="B862">
        <v>5</v>
      </c>
      <c r="C862" t="s">
        <v>75</v>
      </c>
      <c r="D862" t="s">
        <v>76</v>
      </c>
      <c r="E862">
        <v>2020</v>
      </c>
      <c r="F862" t="s">
        <v>77</v>
      </c>
      <c r="G862" t="s">
        <v>78</v>
      </c>
      <c r="H862">
        <v>2</v>
      </c>
      <c r="I862" t="s">
        <v>79</v>
      </c>
      <c r="J862">
        <v>126</v>
      </c>
      <c r="K862" t="s">
        <v>1201</v>
      </c>
      <c r="L862" t="s">
        <v>3037</v>
      </c>
      <c r="M862">
        <v>94</v>
      </c>
      <c r="N862" t="s">
        <v>3084</v>
      </c>
      <c r="O862">
        <v>7</v>
      </c>
      <c r="P862" t="s">
        <v>3088</v>
      </c>
      <c r="Q862">
        <v>44</v>
      </c>
      <c r="R862" t="s">
        <v>3099</v>
      </c>
      <c r="S862">
        <v>978</v>
      </c>
      <c r="T862" t="s">
        <v>1406</v>
      </c>
      <c r="U862">
        <v>34</v>
      </c>
      <c r="V862">
        <v>3</v>
      </c>
      <c r="W862" t="s">
        <v>1411</v>
      </c>
      <c r="X862">
        <v>3</v>
      </c>
      <c r="Y862" t="s">
        <v>128</v>
      </c>
      <c r="Z862">
        <v>1</v>
      </c>
      <c r="AA862" t="s">
        <v>84</v>
      </c>
      <c r="AB862">
        <v>1</v>
      </c>
      <c r="AC862" s="2">
        <v>9</v>
      </c>
      <c r="AD862" s="2">
        <v>8.5</v>
      </c>
      <c r="AE862" s="2">
        <v>94.44</v>
      </c>
      <c r="AF862" s="2">
        <v>34</v>
      </c>
      <c r="AG862" s="2">
        <v>34</v>
      </c>
      <c r="AH862" s="2">
        <v>100</v>
      </c>
      <c r="AI862" s="2">
        <v>65</v>
      </c>
      <c r="AJ862" s="2">
        <v>65</v>
      </c>
      <c r="AK862" s="2">
        <v>100</v>
      </c>
      <c r="AL862" s="2">
        <v>90</v>
      </c>
      <c r="AM862" s="2">
        <v>90</v>
      </c>
      <c r="AN862" s="2">
        <v>100</v>
      </c>
      <c r="AO862" s="2">
        <v>100</v>
      </c>
      <c r="AP862" s="2">
        <v>100</v>
      </c>
      <c r="AQ862" s="2">
        <v>100</v>
      </c>
      <c r="AR862" s="2" t="s">
        <v>95</v>
      </c>
      <c r="AS862" s="2" t="s">
        <v>95</v>
      </c>
      <c r="AT862" s="2" t="s">
        <v>95</v>
      </c>
      <c r="AU862" s="2">
        <v>274476263</v>
      </c>
      <c r="AV862" s="2">
        <v>241648991</v>
      </c>
      <c r="AW862" s="2">
        <v>88.04</v>
      </c>
      <c r="AX862" s="2">
        <v>981694400</v>
      </c>
      <c r="AY862" s="2">
        <v>774108648</v>
      </c>
      <c r="AZ862" s="2">
        <v>78.849999999999994</v>
      </c>
      <c r="BA862" s="2">
        <v>701553167</v>
      </c>
      <c r="BB862" s="2">
        <v>586603166</v>
      </c>
      <c r="BC862" s="2">
        <v>83.61</v>
      </c>
      <c r="BD862" s="2">
        <v>367350000</v>
      </c>
      <c r="BE862" s="2">
        <v>352536462</v>
      </c>
      <c r="BF862" s="2">
        <v>95.97</v>
      </c>
      <c r="BG862" s="2">
        <v>363387678</v>
      </c>
      <c r="BH862" s="2">
        <v>61910000</v>
      </c>
      <c r="BI862" s="2">
        <v>17.04</v>
      </c>
      <c r="BJ862" s="2">
        <v>2688461508</v>
      </c>
      <c r="BK862" s="2">
        <v>2016807267</v>
      </c>
      <c r="BL862" s="2">
        <v>75.02</v>
      </c>
      <c r="BM862" t="s">
        <v>1412</v>
      </c>
      <c r="BN862" s="3">
        <f t="shared" si="123"/>
        <v>274.47626300000002</v>
      </c>
      <c r="BO862" s="3">
        <f t="shared" si="124"/>
        <v>241.648991</v>
      </c>
      <c r="BP862" s="3">
        <f t="shared" si="125"/>
        <v>981.69439999999997</v>
      </c>
      <c r="BQ862" s="3">
        <f t="shared" si="126"/>
        <v>774.10864800000002</v>
      </c>
      <c r="BR862" s="3">
        <f t="shared" si="127"/>
        <v>701.55316700000003</v>
      </c>
      <c r="BS862" s="3">
        <f t="shared" si="128"/>
        <v>586.60316599999999</v>
      </c>
      <c r="BT862" s="3">
        <f t="shared" si="129"/>
        <v>367.35</v>
      </c>
      <c r="BU862" s="3">
        <f t="shared" si="130"/>
        <v>352.53646199999997</v>
      </c>
      <c r="BV862" s="3">
        <f t="shared" si="131"/>
        <v>363.38767799999999</v>
      </c>
      <c r="BW862" s="3">
        <f t="shared" si="131"/>
        <v>61.91</v>
      </c>
    </row>
    <row r="863" spans="1:75" x14ac:dyDescent="0.25">
      <c r="A863">
        <v>506859452</v>
      </c>
      <c r="B863">
        <v>5</v>
      </c>
      <c r="C863" t="s">
        <v>75</v>
      </c>
      <c r="D863" t="s">
        <v>76</v>
      </c>
      <c r="E863">
        <v>2020</v>
      </c>
      <c r="F863" t="s">
        <v>77</v>
      </c>
      <c r="G863" t="s">
        <v>78</v>
      </c>
      <c r="H863">
        <v>2</v>
      </c>
      <c r="I863" t="s">
        <v>79</v>
      </c>
      <c r="J863">
        <v>126</v>
      </c>
      <c r="K863" t="s">
        <v>1201</v>
      </c>
      <c r="L863" t="s">
        <v>3037</v>
      </c>
      <c r="M863">
        <v>94</v>
      </c>
      <c r="N863" t="s">
        <v>3084</v>
      </c>
      <c r="O863">
        <v>7</v>
      </c>
      <c r="P863" t="s">
        <v>3088</v>
      </c>
      <c r="Q863">
        <v>44</v>
      </c>
      <c r="R863" t="s">
        <v>3099</v>
      </c>
      <c r="S863">
        <v>978</v>
      </c>
      <c r="T863" t="s">
        <v>1406</v>
      </c>
      <c r="U863">
        <v>34</v>
      </c>
      <c r="V863">
        <v>4</v>
      </c>
      <c r="W863" t="s">
        <v>1413</v>
      </c>
      <c r="X863">
        <v>3</v>
      </c>
      <c r="Y863" t="s">
        <v>128</v>
      </c>
      <c r="Z863">
        <v>1</v>
      </c>
      <c r="AA863" t="s">
        <v>84</v>
      </c>
      <c r="AB863">
        <v>1</v>
      </c>
      <c r="AC863" s="2">
        <v>0.1</v>
      </c>
      <c r="AD863" s="2">
        <v>0.03</v>
      </c>
      <c r="AE863" s="2">
        <v>30</v>
      </c>
      <c r="AF863" s="2">
        <v>1</v>
      </c>
      <c r="AG863" s="2">
        <v>1</v>
      </c>
      <c r="AH863" s="2">
        <v>100</v>
      </c>
      <c r="AI863" s="2">
        <v>2</v>
      </c>
      <c r="AJ863" s="2">
        <v>2</v>
      </c>
      <c r="AK863" s="2">
        <v>100</v>
      </c>
      <c r="AL863" s="2">
        <v>3</v>
      </c>
      <c r="AM863" s="2">
        <v>3</v>
      </c>
      <c r="AN863" s="2">
        <v>100</v>
      </c>
      <c r="AO863" s="2">
        <v>4</v>
      </c>
      <c r="AP863" s="2">
        <v>4</v>
      </c>
      <c r="AQ863" s="2">
        <v>100</v>
      </c>
      <c r="AR863" s="2" t="s">
        <v>95</v>
      </c>
      <c r="AS863" s="2" t="s">
        <v>95</v>
      </c>
      <c r="AT863" s="2" t="s">
        <v>95</v>
      </c>
      <c r="AU863" s="2">
        <v>555000000</v>
      </c>
      <c r="AV863" s="2">
        <v>424134803</v>
      </c>
      <c r="AW863" s="2">
        <v>76.42</v>
      </c>
      <c r="AX863" s="2">
        <v>1171419496</v>
      </c>
      <c r="AY863" s="2">
        <v>729117705</v>
      </c>
      <c r="AZ863" s="2">
        <v>62.24</v>
      </c>
      <c r="BA863" s="2">
        <v>1450000000</v>
      </c>
      <c r="BB863" s="2">
        <v>1058756219</v>
      </c>
      <c r="BC863" s="2">
        <v>73.02</v>
      </c>
      <c r="BD863" s="2">
        <v>1009412000</v>
      </c>
      <c r="BE863" s="2">
        <v>1004008780</v>
      </c>
      <c r="BF863" s="2">
        <v>99.47</v>
      </c>
      <c r="BG863" s="2">
        <v>423984000</v>
      </c>
      <c r="BH863" s="2">
        <v>118586000</v>
      </c>
      <c r="BI863" s="2">
        <v>27.97</v>
      </c>
      <c r="BJ863" s="2">
        <v>4609815496</v>
      </c>
      <c r="BK863" s="2">
        <v>3334603507</v>
      </c>
      <c r="BL863" s="2">
        <v>72.34</v>
      </c>
      <c r="BM863" t="s">
        <v>1414</v>
      </c>
      <c r="BN863" s="3">
        <f t="shared" si="123"/>
        <v>555</v>
      </c>
      <c r="BO863" s="3">
        <f t="shared" si="124"/>
        <v>424.13480299999998</v>
      </c>
      <c r="BP863" s="3">
        <f t="shared" si="125"/>
        <v>1171.419496</v>
      </c>
      <c r="BQ863" s="3">
        <f t="shared" si="126"/>
        <v>729.117705</v>
      </c>
      <c r="BR863" s="3">
        <f t="shared" si="127"/>
        <v>1450</v>
      </c>
      <c r="BS863" s="3">
        <f t="shared" si="128"/>
        <v>1058.7562190000001</v>
      </c>
      <c r="BT863" s="3">
        <f t="shared" si="129"/>
        <v>1009.412</v>
      </c>
      <c r="BU863" s="3">
        <f t="shared" si="130"/>
        <v>1004.00878</v>
      </c>
      <c r="BV863" s="3">
        <f t="shared" si="131"/>
        <v>423.98399999999998</v>
      </c>
      <c r="BW863" s="3">
        <f t="shared" si="131"/>
        <v>118.586</v>
      </c>
    </row>
    <row r="864" spans="1:75" x14ac:dyDescent="0.25">
      <c r="A864">
        <v>506859452</v>
      </c>
      <c r="B864">
        <v>5</v>
      </c>
      <c r="C864" t="s">
        <v>75</v>
      </c>
      <c r="D864" t="s">
        <v>76</v>
      </c>
      <c r="E864">
        <v>2020</v>
      </c>
      <c r="F864" t="s">
        <v>77</v>
      </c>
      <c r="G864" t="s">
        <v>78</v>
      </c>
      <c r="H864">
        <v>2</v>
      </c>
      <c r="I864" t="s">
        <v>79</v>
      </c>
      <c r="J864">
        <v>126</v>
      </c>
      <c r="K864" t="s">
        <v>1201</v>
      </c>
      <c r="L864" t="s">
        <v>3037</v>
      </c>
      <c r="M864">
        <v>94</v>
      </c>
      <c r="N864" t="s">
        <v>3084</v>
      </c>
      <c r="O864">
        <v>7</v>
      </c>
      <c r="P864" t="s">
        <v>3088</v>
      </c>
      <c r="Q864">
        <v>44</v>
      </c>
      <c r="R864" t="s">
        <v>3099</v>
      </c>
      <c r="S864">
        <v>978</v>
      </c>
      <c r="T864" t="s">
        <v>1406</v>
      </c>
      <c r="U864">
        <v>34</v>
      </c>
      <c r="V864">
        <v>6</v>
      </c>
      <c r="W864" t="s">
        <v>1415</v>
      </c>
      <c r="X864">
        <v>3</v>
      </c>
      <c r="Y864" t="s">
        <v>128</v>
      </c>
      <c r="Z864">
        <v>1</v>
      </c>
      <c r="AA864" t="s">
        <v>84</v>
      </c>
      <c r="AB864">
        <v>1</v>
      </c>
      <c r="AC864" s="2">
        <v>10</v>
      </c>
      <c r="AD864" s="2">
        <v>10</v>
      </c>
      <c r="AE864" s="2">
        <v>100</v>
      </c>
      <c r="AF864" s="2">
        <v>45</v>
      </c>
      <c r="AG864" s="2">
        <v>45</v>
      </c>
      <c r="AH864" s="2">
        <v>100</v>
      </c>
      <c r="AI864" s="2">
        <v>65</v>
      </c>
      <c r="AJ864" s="2">
        <v>60</v>
      </c>
      <c r="AK864" s="2">
        <v>92.31</v>
      </c>
      <c r="AL864" s="2">
        <v>90</v>
      </c>
      <c r="AM864" s="2">
        <v>90</v>
      </c>
      <c r="AN864" s="2">
        <v>100</v>
      </c>
      <c r="AO864" s="2">
        <v>100</v>
      </c>
      <c r="AP864" s="2">
        <v>100</v>
      </c>
      <c r="AQ864" s="2">
        <v>100</v>
      </c>
      <c r="AR864" s="2" t="s">
        <v>95</v>
      </c>
      <c r="AS864" s="2" t="s">
        <v>95</v>
      </c>
      <c r="AT864" s="2" t="s">
        <v>95</v>
      </c>
      <c r="AU864" s="2">
        <v>2030000000</v>
      </c>
      <c r="AV864" s="2">
        <v>1977115999</v>
      </c>
      <c r="AW864" s="2">
        <v>97.4</v>
      </c>
      <c r="AX864" s="2">
        <v>1040287290</v>
      </c>
      <c r="AY864" s="2">
        <v>1023197440</v>
      </c>
      <c r="AZ864" s="2">
        <v>98.36</v>
      </c>
      <c r="BA864" s="2">
        <v>456589500</v>
      </c>
      <c r="BB864" s="2">
        <v>111995500</v>
      </c>
      <c r="BC864" s="2">
        <v>24.53</v>
      </c>
      <c r="BD864" s="2">
        <v>839749000</v>
      </c>
      <c r="BE864" s="2">
        <v>573137522</v>
      </c>
      <c r="BF864" s="2">
        <v>68.25</v>
      </c>
      <c r="BG864" s="2">
        <v>1182470000</v>
      </c>
      <c r="BH864" s="2">
        <v>18414000</v>
      </c>
      <c r="BI864" s="2">
        <v>1.56</v>
      </c>
      <c r="BJ864" s="2">
        <v>5549095790</v>
      </c>
      <c r="BK864" s="2">
        <v>3703860461</v>
      </c>
      <c r="BL864" s="2">
        <v>66.75</v>
      </c>
      <c r="BM864" t="s">
        <v>1416</v>
      </c>
      <c r="BN864" s="3">
        <f t="shared" si="123"/>
        <v>2030</v>
      </c>
      <c r="BO864" s="3">
        <f t="shared" si="124"/>
        <v>1977.1159990000001</v>
      </c>
      <c r="BP864" s="3">
        <f t="shared" si="125"/>
        <v>1040.28729</v>
      </c>
      <c r="BQ864" s="3">
        <f t="shared" si="126"/>
        <v>1023.19744</v>
      </c>
      <c r="BR864" s="3">
        <f t="shared" si="127"/>
        <v>456.58949999999999</v>
      </c>
      <c r="BS864" s="3">
        <f t="shared" si="128"/>
        <v>111.99550000000001</v>
      </c>
      <c r="BT864" s="3">
        <f t="shared" si="129"/>
        <v>839.74900000000002</v>
      </c>
      <c r="BU864" s="3">
        <f t="shared" si="130"/>
        <v>573.13752199999999</v>
      </c>
      <c r="BV864" s="3">
        <f t="shared" si="131"/>
        <v>1182.47</v>
      </c>
      <c r="BW864" s="3">
        <f t="shared" si="131"/>
        <v>18.414000000000001</v>
      </c>
    </row>
    <row r="865" spans="1:75" x14ac:dyDescent="0.25">
      <c r="A865">
        <v>506859452</v>
      </c>
      <c r="B865">
        <v>5</v>
      </c>
      <c r="C865" t="s">
        <v>75</v>
      </c>
      <c r="D865" t="s">
        <v>76</v>
      </c>
      <c r="E865">
        <v>2020</v>
      </c>
      <c r="F865" t="s">
        <v>77</v>
      </c>
      <c r="G865" t="s">
        <v>78</v>
      </c>
      <c r="H865">
        <v>2</v>
      </c>
      <c r="I865" t="s">
        <v>79</v>
      </c>
      <c r="J865">
        <v>126</v>
      </c>
      <c r="K865" t="s">
        <v>1201</v>
      </c>
      <c r="L865" t="s">
        <v>3037</v>
      </c>
      <c r="M865">
        <v>94</v>
      </c>
      <c r="N865" t="s">
        <v>3084</v>
      </c>
      <c r="O865">
        <v>7</v>
      </c>
      <c r="P865" t="s">
        <v>3088</v>
      </c>
      <c r="Q865">
        <v>44</v>
      </c>
      <c r="R865" t="s">
        <v>3099</v>
      </c>
      <c r="S865">
        <v>978</v>
      </c>
      <c r="T865" t="s">
        <v>1406</v>
      </c>
      <c r="U865">
        <v>34</v>
      </c>
      <c r="V865">
        <v>8</v>
      </c>
      <c r="W865" t="s">
        <v>1417</v>
      </c>
      <c r="X865">
        <v>3</v>
      </c>
      <c r="Y865" t="s">
        <v>128</v>
      </c>
      <c r="Z865">
        <v>1</v>
      </c>
      <c r="AA865" t="s">
        <v>84</v>
      </c>
      <c r="AB865">
        <v>1</v>
      </c>
      <c r="AC865" s="2">
        <v>0.1</v>
      </c>
      <c r="AD865" s="2">
        <v>0.1</v>
      </c>
      <c r="AE865" s="2">
        <v>100</v>
      </c>
      <c r="AF865" s="2">
        <v>0.35</v>
      </c>
      <c r="AG865" s="2">
        <v>0.35</v>
      </c>
      <c r="AH865" s="2">
        <v>100</v>
      </c>
      <c r="AI865" s="2">
        <v>0.7</v>
      </c>
      <c r="AJ865" s="2">
        <v>0.7</v>
      </c>
      <c r="AK865" s="2">
        <v>100</v>
      </c>
      <c r="AL865" s="2">
        <v>0.98</v>
      </c>
      <c r="AM865" s="2">
        <v>0.98</v>
      </c>
      <c r="AN865" s="2">
        <v>100</v>
      </c>
      <c r="AO865" s="2">
        <v>1</v>
      </c>
      <c r="AP865" s="2">
        <v>1</v>
      </c>
      <c r="AQ865" s="2">
        <v>100</v>
      </c>
      <c r="AR865" s="2" t="s">
        <v>95</v>
      </c>
      <c r="AS865" s="2" t="s">
        <v>95</v>
      </c>
      <c r="AT865" s="2" t="s">
        <v>95</v>
      </c>
      <c r="AU865" s="2">
        <v>566605117</v>
      </c>
      <c r="AV865" s="2">
        <v>412975502</v>
      </c>
      <c r="AW865" s="2">
        <v>72.89</v>
      </c>
      <c r="AX865" s="2">
        <v>834048762</v>
      </c>
      <c r="AY865" s="2">
        <v>772059786</v>
      </c>
      <c r="AZ865" s="2">
        <v>92.57</v>
      </c>
      <c r="BA865" s="2">
        <v>1126000000</v>
      </c>
      <c r="BB865" s="2">
        <v>622213454</v>
      </c>
      <c r="BC865" s="2">
        <v>55.26</v>
      </c>
      <c r="BD865" s="2">
        <v>748873000</v>
      </c>
      <c r="BE865" s="2">
        <v>648069716</v>
      </c>
      <c r="BF865" s="2">
        <v>86.54</v>
      </c>
      <c r="BG865" s="2">
        <v>964406000</v>
      </c>
      <c r="BH865" s="2">
        <v>243421000</v>
      </c>
      <c r="BI865" s="2">
        <v>25.24</v>
      </c>
      <c r="BJ865" s="2">
        <v>4239932879</v>
      </c>
      <c r="BK865" s="2">
        <v>2698739458</v>
      </c>
      <c r="BL865" s="2">
        <v>63.65</v>
      </c>
      <c r="BM865" t="s">
        <v>1418</v>
      </c>
      <c r="BN865" s="3">
        <f t="shared" si="123"/>
        <v>566.60511699999995</v>
      </c>
      <c r="BO865" s="3">
        <f t="shared" si="124"/>
        <v>412.97550200000001</v>
      </c>
      <c r="BP865" s="3">
        <f t="shared" si="125"/>
        <v>834.04876200000001</v>
      </c>
      <c r="BQ865" s="3">
        <f t="shared" si="126"/>
        <v>772.05978600000003</v>
      </c>
      <c r="BR865" s="3">
        <f t="shared" si="127"/>
        <v>1126</v>
      </c>
      <c r="BS865" s="3">
        <f t="shared" si="128"/>
        <v>622.21345399999996</v>
      </c>
      <c r="BT865" s="3">
        <f t="shared" si="129"/>
        <v>748.87300000000005</v>
      </c>
      <c r="BU865" s="3">
        <f t="shared" si="130"/>
        <v>648.06971599999997</v>
      </c>
      <c r="BV865" s="3">
        <f t="shared" si="131"/>
        <v>964.40599999999995</v>
      </c>
      <c r="BW865" s="3">
        <f t="shared" si="131"/>
        <v>243.42099999999999</v>
      </c>
    </row>
    <row r="866" spans="1:75" x14ac:dyDescent="0.25">
      <c r="A866">
        <v>506859452</v>
      </c>
      <c r="B866">
        <v>5</v>
      </c>
      <c r="C866" t="s">
        <v>75</v>
      </c>
      <c r="D866" t="s">
        <v>76</v>
      </c>
      <c r="E866">
        <v>2020</v>
      </c>
      <c r="F866" t="s">
        <v>77</v>
      </c>
      <c r="G866" t="s">
        <v>78</v>
      </c>
      <c r="H866">
        <v>2</v>
      </c>
      <c r="I866" t="s">
        <v>79</v>
      </c>
      <c r="J866">
        <v>126</v>
      </c>
      <c r="K866" t="s">
        <v>1201</v>
      </c>
      <c r="L866" t="s">
        <v>3037</v>
      </c>
      <c r="M866">
        <v>94</v>
      </c>
      <c r="N866" t="s">
        <v>3084</v>
      </c>
      <c r="O866">
        <v>7</v>
      </c>
      <c r="P866" t="s">
        <v>3088</v>
      </c>
      <c r="Q866">
        <v>44</v>
      </c>
      <c r="R866" t="s">
        <v>3099</v>
      </c>
      <c r="S866">
        <v>978</v>
      </c>
      <c r="T866" t="s">
        <v>1406</v>
      </c>
      <c r="U866">
        <v>34</v>
      </c>
      <c r="V866">
        <v>10</v>
      </c>
      <c r="W866" t="s">
        <v>1419</v>
      </c>
      <c r="X866">
        <v>3</v>
      </c>
      <c r="Y866" t="s">
        <v>128</v>
      </c>
      <c r="Z866">
        <v>1</v>
      </c>
      <c r="AA866" t="s">
        <v>84</v>
      </c>
      <c r="AB866">
        <v>1</v>
      </c>
      <c r="AC866" s="2">
        <v>0.03</v>
      </c>
      <c r="AD866" s="2">
        <v>0.03</v>
      </c>
      <c r="AE866" s="2">
        <v>100</v>
      </c>
      <c r="AF866" s="2">
        <v>0.3</v>
      </c>
      <c r="AG866" s="2">
        <v>0.3</v>
      </c>
      <c r="AH866" s="2">
        <v>100</v>
      </c>
      <c r="AI866" s="2">
        <v>0.38</v>
      </c>
      <c r="AJ866" s="2">
        <v>0.38</v>
      </c>
      <c r="AK866" s="2">
        <v>100</v>
      </c>
      <c r="AL866" s="2">
        <v>0.7</v>
      </c>
      <c r="AM866" s="2">
        <v>0.7</v>
      </c>
      <c r="AN866" s="2">
        <v>100</v>
      </c>
      <c r="AO866" s="2">
        <v>1</v>
      </c>
      <c r="AP866" s="2">
        <v>0.97</v>
      </c>
      <c r="AQ866" s="2">
        <v>97</v>
      </c>
      <c r="AR866" s="2" t="s">
        <v>95</v>
      </c>
      <c r="AS866" s="2" t="s">
        <v>95</v>
      </c>
      <c r="AT866" s="2" t="s">
        <v>95</v>
      </c>
      <c r="AU866" s="2">
        <v>173195636</v>
      </c>
      <c r="AV866" s="2">
        <v>144155621</v>
      </c>
      <c r="AW866" s="2">
        <v>83.23</v>
      </c>
      <c r="AX866" s="2">
        <v>1463241300</v>
      </c>
      <c r="AY866" s="2">
        <v>1460124700</v>
      </c>
      <c r="AZ866" s="2">
        <v>99.79</v>
      </c>
      <c r="BA866" s="2">
        <v>2960000000</v>
      </c>
      <c r="BB866" s="2">
        <v>702258900</v>
      </c>
      <c r="BC866" s="2">
        <v>23.73</v>
      </c>
      <c r="BD866" s="2">
        <v>2922758000</v>
      </c>
      <c r="BE866" s="2">
        <v>2897283410</v>
      </c>
      <c r="BF866" s="2">
        <v>99.13</v>
      </c>
      <c r="BG866" s="2">
        <v>1041742000</v>
      </c>
      <c r="BH866" s="2">
        <v>361000000</v>
      </c>
      <c r="BI866" s="2">
        <v>34.65</v>
      </c>
      <c r="BJ866" s="2">
        <v>8560936936</v>
      </c>
      <c r="BK866" s="2">
        <v>5564822631</v>
      </c>
      <c r="BL866" s="2">
        <v>65</v>
      </c>
      <c r="BM866" t="s">
        <v>1420</v>
      </c>
      <c r="BN866" s="3">
        <f t="shared" si="123"/>
        <v>173.19563600000001</v>
      </c>
      <c r="BO866" s="3">
        <f t="shared" si="124"/>
        <v>144.155621</v>
      </c>
      <c r="BP866" s="3">
        <f t="shared" si="125"/>
        <v>1463.2412999999999</v>
      </c>
      <c r="BQ866" s="3">
        <f t="shared" si="126"/>
        <v>1460.1247000000001</v>
      </c>
      <c r="BR866" s="3">
        <f t="shared" si="127"/>
        <v>2960</v>
      </c>
      <c r="BS866" s="3">
        <f t="shared" si="128"/>
        <v>702.25890000000004</v>
      </c>
      <c r="BT866" s="3">
        <f t="shared" si="129"/>
        <v>2922.7579999999998</v>
      </c>
      <c r="BU866" s="3">
        <f t="shared" si="130"/>
        <v>2897.28341</v>
      </c>
      <c r="BV866" s="3">
        <f t="shared" si="131"/>
        <v>1041.742</v>
      </c>
      <c r="BW866" s="3">
        <f t="shared" si="131"/>
        <v>361</v>
      </c>
    </row>
    <row r="867" spans="1:75" x14ac:dyDescent="0.25">
      <c r="A867">
        <v>506859452</v>
      </c>
      <c r="B867">
        <v>5</v>
      </c>
      <c r="C867" t="s">
        <v>75</v>
      </c>
      <c r="D867" t="s">
        <v>76</v>
      </c>
      <c r="E867">
        <v>2020</v>
      </c>
      <c r="F867" t="s">
        <v>77</v>
      </c>
      <c r="G867" t="s">
        <v>78</v>
      </c>
      <c r="H867">
        <v>2</v>
      </c>
      <c r="I867" t="s">
        <v>79</v>
      </c>
      <c r="J867">
        <v>126</v>
      </c>
      <c r="K867" t="s">
        <v>1201</v>
      </c>
      <c r="L867" t="s">
        <v>3037</v>
      </c>
      <c r="M867">
        <v>94</v>
      </c>
      <c r="N867" t="s">
        <v>3084</v>
      </c>
      <c r="O867">
        <v>7</v>
      </c>
      <c r="P867" t="s">
        <v>3088</v>
      </c>
      <c r="Q867">
        <v>44</v>
      </c>
      <c r="R867" t="s">
        <v>3099</v>
      </c>
      <c r="S867">
        <v>978</v>
      </c>
      <c r="T867" t="s">
        <v>1406</v>
      </c>
      <c r="U867">
        <v>34</v>
      </c>
      <c r="V867">
        <v>11</v>
      </c>
      <c r="W867" t="s">
        <v>1421</v>
      </c>
      <c r="X867">
        <v>3</v>
      </c>
      <c r="Y867" t="s">
        <v>128</v>
      </c>
      <c r="Z867">
        <v>1</v>
      </c>
      <c r="AA867" t="s">
        <v>84</v>
      </c>
      <c r="AB867">
        <v>1</v>
      </c>
      <c r="AC867" s="2">
        <v>0.1</v>
      </c>
      <c r="AD867" s="2">
        <v>0.02</v>
      </c>
      <c r="AE867" s="2">
        <v>20</v>
      </c>
      <c r="AF867" s="2">
        <v>1</v>
      </c>
      <c r="AG867" s="2">
        <v>1</v>
      </c>
      <c r="AH867" s="2">
        <v>100</v>
      </c>
      <c r="AI867" s="2">
        <v>2</v>
      </c>
      <c r="AJ867" s="2">
        <v>2</v>
      </c>
      <c r="AK867" s="2">
        <v>100</v>
      </c>
      <c r="AL867" s="2">
        <v>3</v>
      </c>
      <c r="AM867" s="2">
        <v>3</v>
      </c>
      <c r="AN867" s="2">
        <v>100</v>
      </c>
      <c r="AO867" s="2">
        <v>4</v>
      </c>
      <c r="AP867" s="2">
        <v>4</v>
      </c>
      <c r="AQ867" s="2">
        <v>100</v>
      </c>
      <c r="AR867" s="2" t="s">
        <v>95</v>
      </c>
      <c r="AS867" s="2" t="s">
        <v>95</v>
      </c>
      <c r="AT867" s="2" t="s">
        <v>95</v>
      </c>
      <c r="AU867" s="2">
        <v>390923675</v>
      </c>
      <c r="AV867" s="2">
        <v>317287429</v>
      </c>
      <c r="AW867" s="2">
        <v>81.16</v>
      </c>
      <c r="AX867" s="2">
        <v>1445894504</v>
      </c>
      <c r="AY867" s="2">
        <v>926030685</v>
      </c>
      <c r="AZ867" s="2">
        <v>64.05</v>
      </c>
      <c r="BA867" s="2">
        <v>1727560886</v>
      </c>
      <c r="BB867" s="2">
        <v>1694238709</v>
      </c>
      <c r="BC867" s="2">
        <v>98.07</v>
      </c>
      <c r="BD867" s="2">
        <v>291612000</v>
      </c>
      <c r="BE867" s="2">
        <v>289136000</v>
      </c>
      <c r="BF867" s="2">
        <v>99.15</v>
      </c>
      <c r="BG867" s="2">
        <v>93600000</v>
      </c>
      <c r="BH867" s="2">
        <v>15378000</v>
      </c>
      <c r="BI867" s="2">
        <v>16.43</v>
      </c>
      <c r="BJ867" s="2">
        <v>3949591065</v>
      </c>
      <c r="BK867" s="2">
        <v>3242070823</v>
      </c>
      <c r="BL867" s="2">
        <v>82.09</v>
      </c>
      <c r="BM867" t="s">
        <v>1422</v>
      </c>
      <c r="BN867" s="3">
        <f t="shared" si="123"/>
        <v>390.923675</v>
      </c>
      <c r="BO867" s="3">
        <f t="shared" si="124"/>
        <v>317.28742899999997</v>
      </c>
      <c r="BP867" s="3">
        <f t="shared" si="125"/>
        <v>1445.8945040000001</v>
      </c>
      <c r="BQ867" s="3">
        <f t="shared" si="126"/>
        <v>926.03068499999995</v>
      </c>
      <c r="BR867" s="3">
        <f t="shared" si="127"/>
        <v>1727.560886</v>
      </c>
      <c r="BS867" s="3">
        <f t="shared" si="128"/>
        <v>1694.238709</v>
      </c>
      <c r="BT867" s="3">
        <f t="shared" si="129"/>
        <v>291.61200000000002</v>
      </c>
      <c r="BU867" s="3">
        <f t="shared" si="130"/>
        <v>289.13600000000002</v>
      </c>
      <c r="BV867" s="3">
        <f t="shared" si="131"/>
        <v>93.6</v>
      </c>
      <c r="BW867" s="3">
        <f t="shared" si="131"/>
        <v>15.378</v>
      </c>
    </row>
    <row r="868" spans="1:75" x14ac:dyDescent="0.25">
      <c r="A868">
        <v>506859452</v>
      </c>
      <c r="B868">
        <v>5</v>
      </c>
      <c r="C868" t="s">
        <v>75</v>
      </c>
      <c r="D868" t="s">
        <v>76</v>
      </c>
      <c r="E868">
        <v>2020</v>
      </c>
      <c r="F868" t="s">
        <v>77</v>
      </c>
      <c r="G868" t="s">
        <v>78</v>
      </c>
      <c r="H868">
        <v>2</v>
      </c>
      <c r="I868" t="s">
        <v>79</v>
      </c>
      <c r="J868">
        <v>126</v>
      </c>
      <c r="K868" t="s">
        <v>1201</v>
      </c>
      <c r="L868" t="s">
        <v>3037</v>
      </c>
      <c r="M868">
        <v>94</v>
      </c>
      <c r="N868" t="s">
        <v>3084</v>
      </c>
      <c r="O868">
        <v>7</v>
      </c>
      <c r="P868" t="s">
        <v>3088</v>
      </c>
      <c r="Q868">
        <v>44</v>
      </c>
      <c r="R868" t="s">
        <v>3099</v>
      </c>
      <c r="S868">
        <v>978</v>
      </c>
      <c r="T868" t="s">
        <v>1406</v>
      </c>
      <c r="U868">
        <v>34</v>
      </c>
      <c r="V868">
        <v>12</v>
      </c>
      <c r="W868" t="s">
        <v>1235</v>
      </c>
      <c r="X868">
        <v>2</v>
      </c>
      <c r="Y868" t="s">
        <v>94</v>
      </c>
      <c r="Z868">
        <v>1</v>
      </c>
      <c r="AA868" t="s">
        <v>84</v>
      </c>
      <c r="AB868">
        <v>1</v>
      </c>
      <c r="AC868" s="2">
        <v>0</v>
      </c>
      <c r="AD868" s="2">
        <v>0</v>
      </c>
      <c r="AE868" s="2">
        <v>0</v>
      </c>
      <c r="AF868" s="2">
        <v>0</v>
      </c>
      <c r="AG868" s="2">
        <v>0</v>
      </c>
      <c r="AH868" s="2">
        <v>0</v>
      </c>
      <c r="AI868" s="2">
        <v>0</v>
      </c>
      <c r="AJ868" s="2">
        <v>0</v>
      </c>
      <c r="AK868" s="2">
        <v>0</v>
      </c>
      <c r="AL868" s="2">
        <v>100</v>
      </c>
      <c r="AM868" s="2">
        <v>28.66</v>
      </c>
      <c r="AN868" s="2">
        <v>28.66</v>
      </c>
      <c r="AO868" s="2">
        <v>100</v>
      </c>
      <c r="AP868" s="2">
        <v>0</v>
      </c>
      <c r="AQ868" s="2">
        <v>0</v>
      </c>
      <c r="AR868" s="2" t="s">
        <v>95</v>
      </c>
      <c r="AS868" s="2" t="s">
        <v>95</v>
      </c>
      <c r="AT868" s="2" t="s">
        <v>95</v>
      </c>
      <c r="AU868" s="2">
        <v>0</v>
      </c>
      <c r="AV868" s="2">
        <v>0</v>
      </c>
      <c r="AW868" s="2">
        <v>0</v>
      </c>
      <c r="AX868" s="2">
        <v>0</v>
      </c>
      <c r="AY868" s="2">
        <v>0</v>
      </c>
      <c r="AZ868" s="2">
        <v>0</v>
      </c>
      <c r="BA868" s="2">
        <v>0</v>
      </c>
      <c r="BB868" s="2">
        <v>0</v>
      </c>
      <c r="BC868" s="2">
        <v>0</v>
      </c>
      <c r="BD868" s="2">
        <v>608681322</v>
      </c>
      <c r="BE868" s="2">
        <v>174456008</v>
      </c>
      <c r="BF868" s="2">
        <v>28.66</v>
      </c>
      <c r="BG868" s="2">
        <v>232004322</v>
      </c>
      <c r="BH868" s="2">
        <v>0</v>
      </c>
      <c r="BI868" s="2">
        <v>0</v>
      </c>
      <c r="BJ868" s="2">
        <v>840685644</v>
      </c>
      <c r="BK868" s="2">
        <v>174456008</v>
      </c>
      <c r="BL868" s="2">
        <v>20.75</v>
      </c>
      <c r="BN868" s="3">
        <f t="shared" si="123"/>
        <v>0</v>
      </c>
      <c r="BO868" s="3">
        <f t="shared" si="124"/>
        <v>0</v>
      </c>
      <c r="BP868" s="3">
        <f t="shared" si="125"/>
        <v>0</v>
      </c>
      <c r="BQ868" s="3">
        <f t="shared" si="126"/>
        <v>0</v>
      </c>
      <c r="BR868" s="3">
        <f t="shared" si="127"/>
        <v>0</v>
      </c>
      <c r="BS868" s="3">
        <f t="shared" si="128"/>
        <v>0</v>
      </c>
      <c r="BT868" s="3">
        <f t="shared" si="129"/>
        <v>608.68132200000002</v>
      </c>
      <c r="BU868" s="3">
        <f t="shared" si="130"/>
        <v>174.456008</v>
      </c>
      <c r="BV868" s="3">
        <f t="shared" si="131"/>
        <v>232.004322</v>
      </c>
      <c r="BW868" s="3">
        <f t="shared" si="131"/>
        <v>0</v>
      </c>
    </row>
    <row r="869" spans="1:75" x14ac:dyDescent="0.25">
      <c r="A869">
        <v>506859452</v>
      </c>
      <c r="B869">
        <v>5</v>
      </c>
      <c r="C869" t="s">
        <v>75</v>
      </c>
      <c r="D869" t="s">
        <v>76</v>
      </c>
      <c r="E869">
        <v>2020</v>
      </c>
      <c r="F869" t="s">
        <v>77</v>
      </c>
      <c r="G869" t="s">
        <v>78</v>
      </c>
      <c r="H869">
        <v>2</v>
      </c>
      <c r="I869" t="s">
        <v>79</v>
      </c>
      <c r="J869">
        <v>127</v>
      </c>
      <c r="K869" t="s">
        <v>1423</v>
      </c>
      <c r="L869" t="s">
        <v>3038</v>
      </c>
      <c r="M869">
        <v>98</v>
      </c>
      <c r="N869" t="s">
        <v>3074</v>
      </c>
      <c r="O869">
        <v>2</v>
      </c>
      <c r="P869" t="s">
        <v>3092</v>
      </c>
      <c r="Q869">
        <v>17</v>
      </c>
      <c r="R869" t="s">
        <v>3120</v>
      </c>
      <c r="S869">
        <v>1064</v>
      </c>
      <c r="T869" t="s">
        <v>1424</v>
      </c>
      <c r="U869">
        <v>103</v>
      </c>
      <c r="V869">
        <v>1</v>
      </c>
      <c r="W869" t="s">
        <v>1425</v>
      </c>
      <c r="X869">
        <v>1</v>
      </c>
      <c r="Y869" t="s">
        <v>83</v>
      </c>
      <c r="Z869">
        <v>3</v>
      </c>
      <c r="AA869" t="s">
        <v>87</v>
      </c>
      <c r="AB869">
        <v>1</v>
      </c>
      <c r="AC869" s="2">
        <v>0.2</v>
      </c>
      <c r="AD869" s="2">
        <v>0.2</v>
      </c>
      <c r="AE869" s="2">
        <v>100</v>
      </c>
      <c r="AF869" s="2">
        <v>0.3</v>
      </c>
      <c r="AG869" s="2">
        <v>0.3</v>
      </c>
      <c r="AH869" s="2">
        <v>100</v>
      </c>
      <c r="AI869" s="2">
        <v>0.4</v>
      </c>
      <c r="AJ869" s="2">
        <v>0.4</v>
      </c>
      <c r="AK869" s="2">
        <v>100</v>
      </c>
      <c r="AL869" s="2">
        <v>0.1</v>
      </c>
      <c r="AM869" s="2">
        <v>0.1</v>
      </c>
      <c r="AN869" s="2">
        <v>100</v>
      </c>
      <c r="AO869" s="2">
        <v>0</v>
      </c>
      <c r="AP869" s="2">
        <v>0</v>
      </c>
      <c r="AQ869" s="2">
        <v>0</v>
      </c>
      <c r="AR869" s="2">
        <v>1</v>
      </c>
      <c r="AS869" s="2">
        <v>1</v>
      </c>
      <c r="AT869" s="2">
        <v>100</v>
      </c>
      <c r="AU869" s="2">
        <v>260000000</v>
      </c>
      <c r="AV869" s="2">
        <v>260000000</v>
      </c>
      <c r="AW869" s="2">
        <v>100</v>
      </c>
      <c r="AX869" s="2">
        <v>288843440</v>
      </c>
      <c r="AY869" s="2">
        <v>288843440</v>
      </c>
      <c r="AZ869" s="2">
        <v>100</v>
      </c>
      <c r="BA869" s="2">
        <v>2835930552</v>
      </c>
      <c r="BB869" s="2">
        <v>2835925552</v>
      </c>
      <c r="BC869" s="2">
        <v>100</v>
      </c>
      <c r="BD869" s="2">
        <v>173218533</v>
      </c>
      <c r="BE869" s="2">
        <v>173218533</v>
      </c>
      <c r="BF869" s="2">
        <v>100</v>
      </c>
      <c r="BG869" s="2">
        <v>0</v>
      </c>
      <c r="BH869" s="2">
        <v>0</v>
      </c>
      <c r="BI869" s="2">
        <v>0</v>
      </c>
      <c r="BJ869" s="2">
        <v>3557992525</v>
      </c>
      <c r="BK869" s="2">
        <v>3557987525</v>
      </c>
      <c r="BL869" s="2">
        <v>100</v>
      </c>
      <c r="BM869" t="s">
        <v>1426</v>
      </c>
      <c r="BN869" s="3">
        <f t="shared" si="123"/>
        <v>260</v>
      </c>
      <c r="BO869" s="3">
        <f t="shared" si="124"/>
        <v>260</v>
      </c>
      <c r="BP869" s="3">
        <f t="shared" si="125"/>
        <v>288.84343999999999</v>
      </c>
      <c r="BQ869" s="3">
        <f t="shared" si="126"/>
        <v>288.84343999999999</v>
      </c>
      <c r="BR869" s="3">
        <f t="shared" si="127"/>
        <v>2835.9305519999998</v>
      </c>
      <c r="BS869" s="3">
        <f t="shared" si="128"/>
        <v>2835.9255520000002</v>
      </c>
      <c r="BT869" s="3">
        <f t="shared" si="129"/>
        <v>173.21853300000001</v>
      </c>
      <c r="BU869" s="3">
        <f t="shared" si="130"/>
        <v>173.21853300000001</v>
      </c>
      <c r="BV869" s="3">
        <f t="shared" si="131"/>
        <v>0</v>
      </c>
      <c r="BW869" s="3">
        <f t="shared" si="131"/>
        <v>0</v>
      </c>
    </row>
    <row r="870" spans="1:75" x14ac:dyDescent="0.25">
      <c r="A870">
        <v>506859452</v>
      </c>
      <c r="B870">
        <v>5</v>
      </c>
      <c r="C870" t="s">
        <v>75</v>
      </c>
      <c r="D870" t="s">
        <v>76</v>
      </c>
      <c r="E870">
        <v>2020</v>
      </c>
      <c r="F870" t="s">
        <v>77</v>
      </c>
      <c r="G870" t="s">
        <v>78</v>
      </c>
      <c r="H870">
        <v>2</v>
      </c>
      <c r="I870" t="s">
        <v>79</v>
      </c>
      <c r="J870">
        <v>127</v>
      </c>
      <c r="K870" t="s">
        <v>1423</v>
      </c>
      <c r="L870" t="s">
        <v>3038</v>
      </c>
      <c r="M870">
        <v>98</v>
      </c>
      <c r="N870" t="s">
        <v>3074</v>
      </c>
      <c r="O870">
        <v>2</v>
      </c>
      <c r="P870" t="s">
        <v>3092</v>
      </c>
      <c r="Q870">
        <v>17</v>
      </c>
      <c r="R870" t="s">
        <v>3120</v>
      </c>
      <c r="S870">
        <v>1064</v>
      </c>
      <c r="T870" t="s">
        <v>1424</v>
      </c>
      <c r="U870">
        <v>103</v>
      </c>
      <c r="V870">
        <v>2</v>
      </c>
      <c r="W870" t="s">
        <v>1427</v>
      </c>
      <c r="X870">
        <v>1</v>
      </c>
      <c r="Y870" t="s">
        <v>83</v>
      </c>
      <c r="Z870">
        <v>3</v>
      </c>
      <c r="AA870" t="s">
        <v>87</v>
      </c>
      <c r="AB870">
        <v>1</v>
      </c>
      <c r="AC870" s="2">
        <v>1</v>
      </c>
      <c r="AD870" s="2">
        <v>1</v>
      </c>
      <c r="AE870" s="2">
        <v>100</v>
      </c>
      <c r="AF870" s="2">
        <v>1</v>
      </c>
      <c r="AG870" s="2">
        <v>1</v>
      </c>
      <c r="AH870" s="2">
        <v>100</v>
      </c>
      <c r="AI870" s="2">
        <v>1</v>
      </c>
      <c r="AJ870" s="2">
        <v>1</v>
      </c>
      <c r="AK870" s="2">
        <v>100</v>
      </c>
      <c r="AL870" s="2">
        <v>1</v>
      </c>
      <c r="AM870" s="2">
        <v>1</v>
      </c>
      <c r="AN870" s="2">
        <v>100</v>
      </c>
      <c r="AO870" s="2">
        <v>0</v>
      </c>
      <c r="AP870" s="2">
        <v>0</v>
      </c>
      <c r="AQ870" s="2">
        <v>0</v>
      </c>
      <c r="AR870" s="2">
        <v>4</v>
      </c>
      <c r="AS870" s="2">
        <v>4</v>
      </c>
      <c r="AT870" s="2">
        <v>100</v>
      </c>
      <c r="AU870" s="2">
        <v>45455548</v>
      </c>
      <c r="AV870" s="2">
        <v>45455548</v>
      </c>
      <c r="AW870" s="2">
        <v>100</v>
      </c>
      <c r="AX870" s="2">
        <v>138160900</v>
      </c>
      <c r="AY870" s="2">
        <v>138160900</v>
      </c>
      <c r="AZ870" s="2">
        <v>100</v>
      </c>
      <c r="BA870" s="2">
        <v>159544400</v>
      </c>
      <c r="BB870" s="2">
        <v>159544400</v>
      </c>
      <c r="BC870" s="2">
        <v>100</v>
      </c>
      <c r="BD870" s="2">
        <v>23475260</v>
      </c>
      <c r="BE870" s="2">
        <v>23475260</v>
      </c>
      <c r="BF870" s="2">
        <v>100</v>
      </c>
      <c r="BG870" s="2">
        <v>0</v>
      </c>
      <c r="BH870" s="2">
        <v>0</v>
      </c>
      <c r="BI870" s="2">
        <v>0</v>
      </c>
      <c r="BJ870" s="2">
        <v>366636108</v>
      </c>
      <c r="BK870" s="2">
        <v>366636108</v>
      </c>
      <c r="BL870" s="2">
        <v>100</v>
      </c>
      <c r="BN870" s="3">
        <f t="shared" si="123"/>
        <v>45.455548</v>
      </c>
      <c r="BO870" s="3">
        <f t="shared" si="124"/>
        <v>45.455548</v>
      </c>
      <c r="BP870" s="3">
        <f t="shared" si="125"/>
        <v>138.1609</v>
      </c>
      <c r="BQ870" s="3">
        <f t="shared" si="126"/>
        <v>138.1609</v>
      </c>
      <c r="BR870" s="3">
        <f t="shared" si="127"/>
        <v>159.5444</v>
      </c>
      <c r="BS870" s="3">
        <f t="shared" si="128"/>
        <v>159.5444</v>
      </c>
      <c r="BT870" s="3">
        <f t="shared" si="129"/>
        <v>23.475259999999999</v>
      </c>
      <c r="BU870" s="3">
        <f t="shared" si="130"/>
        <v>23.475259999999999</v>
      </c>
      <c r="BV870" s="3">
        <f t="shared" si="131"/>
        <v>0</v>
      </c>
      <c r="BW870" s="3">
        <f t="shared" si="131"/>
        <v>0</v>
      </c>
    </row>
    <row r="871" spans="1:75" x14ac:dyDescent="0.25">
      <c r="A871">
        <v>506859452</v>
      </c>
      <c r="B871">
        <v>5</v>
      </c>
      <c r="C871" t="s">
        <v>75</v>
      </c>
      <c r="D871" t="s">
        <v>76</v>
      </c>
      <c r="E871">
        <v>2020</v>
      </c>
      <c r="F871" t="s">
        <v>77</v>
      </c>
      <c r="G871" t="s">
        <v>78</v>
      </c>
      <c r="H871">
        <v>2</v>
      </c>
      <c r="I871" t="s">
        <v>79</v>
      </c>
      <c r="J871">
        <v>127</v>
      </c>
      <c r="K871" t="s">
        <v>1423</v>
      </c>
      <c r="L871" t="s">
        <v>3038</v>
      </c>
      <c r="M871">
        <v>98</v>
      </c>
      <c r="N871" t="s">
        <v>3074</v>
      </c>
      <c r="O871">
        <v>2</v>
      </c>
      <c r="P871" t="s">
        <v>3092</v>
      </c>
      <c r="Q871">
        <v>17</v>
      </c>
      <c r="R871" t="s">
        <v>3120</v>
      </c>
      <c r="S871">
        <v>1064</v>
      </c>
      <c r="T871" t="s">
        <v>1424</v>
      </c>
      <c r="U871">
        <v>103</v>
      </c>
      <c r="V871">
        <v>3</v>
      </c>
      <c r="W871" t="s">
        <v>1428</v>
      </c>
      <c r="X871">
        <v>1</v>
      </c>
      <c r="Y871" t="s">
        <v>83</v>
      </c>
      <c r="Z871">
        <v>1</v>
      </c>
      <c r="AA871" t="s">
        <v>84</v>
      </c>
      <c r="AB871">
        <v>1</v>
      </c>
      <c r="AC871" s="2">
        <v>555628</v>
      </c>
      <c r="AD871" s="2">
        <v>285476</v>
      </c>
      <c r="AE871" s="2">
        <v>51.38</v>
      </c>
      <c r="AF871" s="2">
        <v>1049365.81</v>
      </c>
      <c r="AG871" s="2">
        <v>1049365.79</v>
      </c>
      <c r="AH871" s="2">
        <v>100</v>
      </c>
      <c r="AI871" s="2">
        <v>339508.02</v>
      </c>
      <c r="AJ871" s="2">
        <v>456441.65</v>
      </c>
      <c r="AK871" s="2">
        <v>134.44</v>
      </c>
      <c r="AL871" s="2">
        <v>370000</v>
      </c>
      <c r="AM871" s="2">
        <v>362816.3</v>
      </c>
      <c r="AN871" s="2">
        <v>98.06</v>
      </c>
      <c r="AO871" s="2">
        <v>195900.26</v>
      </c>
      <c r="AP871" s="2">
        <v>69604.67</v>
      </c>
      <c r="AQ871" s="2">
        <v>35.53</v>
      </c>
      <c r="AR871" s="2">
        <v>2350000</v>
      </c>
      <c r="AS871" s="2">
        <v>2223704.41</v>
      </c>
      <c r="AT871" s="2">
        <v>94.63</v>
      </c>
      <c r="AU871" s="2">
        <v>1224717344</v>
      </c>
      <c r="AV871" s="2">
        <v>1203378325</v>
      </c>
      <c r="AW871" s="2">
        <v>98.26</v>
      </c>
      <c r="AX871" s="2">
        <v>838703000</v>
      </c>
      <c r="AY871" s="2">
        <v>838703000</v>
      </c>
      <c r="AZ871" s="2">
        <v>100</v>
      </c>
      <c r="BA871" s="2">
        <v>1332817820</v>
      </c>
      <c r="BB871" s="2">
        <v>1331388020</v>
      </c>
      <c r="BC871" s="2">
        <v>99.89</v>
      </c>
      <c r="BD871" s="2">
        <v>1089961616</v>
      </c>
      <c r="BE871" s="2">
        <v>1087145751</v>
      </c>
      <c r="BF871" s="2">
        <v>99.74</v>
      </c>
      <c r="BG871" s="2">
        <v>1434887840</v>
      </c>
      <c r="BH871" s="2">
        <v>405027840</v>
      </c>
      <c r="BI871" s="2">
        <v>28.23</v>
      </c>
      <c r="BJ871" s="2">
        <v>5921087620</v>
      </c>
      <c r="BK871" s="2">
        <v>4865642936</v>
      </c>
      <c r="BL871" s="2">
        <v>82.17</v>
      </c>
      <c r="BM871" t="s">
        <v>1429</v>
      </c>
      <c r="BN871" s="3">
        <f t="shared" si="123"/>
        <v>1224.7173439999999</v>
      </c>
      <c r="BO871" s="3">
        <f t="shared" si="124"/>
        <v>1203.3783249999999</v>
      </c>
      <c r="BP871" s="3">
        <f t="shared" si="125"/>
        <v>838.70299999999997</v>
      </c>
      <c r="BQ871" s="3">
        <f t="shared" si="126"/>
        <v>838.70299999999997</v>
      </c>
      <c r="BR871" s="3">
        <f t="shared" si="127"/>
        <v>1332.81782</v>
      </c>
      <c r="BS871" s="3">
        <f t="shared" si="128"/>
        <v>1331.3880200000001</v>
      </c>
      <c r="BT871" s="3">
        <f t="shared" si="129"/>
        <v>1089.961616</v>
      </c>
      <c r="BU871" s="3">
        <f t="shared" si="130"/>
        <v>1087.145751</v>
      </c>
      <c r="BV871" s="3">
        <f t="shared" si="131"/>
        <v>1434.8878400000001</v>
      </c>
      <c r="BW871" s="3">
        <f t="shared" si="131"/>
        <v>405.02784000000003</v>
      </c>
    </row>
    <row r="872" spans="1:75" x14ac:dyDescent="0.25">
      <c r="A872">
        <v>506859452</v>
      </c>
      <c r="B872">
        <v>5</v>
      </c>
      <c r="C872" t="s">
        <v>75</v>
      </c>
      <c r="D872" t="s">
        <v>76</v>
      </c>
      <c r="E872">
        <v>2020</v>
      </c>
      <c r="F872" t="s">
        <v>77</v>
      </c>
      <c r="G872" t="s">
        <v>78</v>
      </c>
      <c r="H872">
        <v>2</v>
      </c>
      <c r="I872" t="s">
        <v>79</v>
      </c>
      <c r="J872">
        <v>127</v>
      </c>
      <c r="K872" t="s">
        <v>1423</v>
      </c>
      <c r="L872" t="s">
        <v>3038</v>
      </c>
      <c r="M872">
        <v>98</v>
      </c>
      <c r="N872" t="s">
        <v>3074</v>
      </c>
      <c r="O872">
        <v>2</v>
      </c>
      <c r="P872" t="s">
        <v>3092</v>
      </c>
      <c r="Q872">
        <v>17</v>
      </c>
      <c r="R872" t="s">
        <v>3120</v>
      </c>
      <c r="S872">
        <v>1064</v>
      </c>
      <c r="T872" t="s">
        <v>1424</v>
      </c>
      <c r="U872">
        <v>103</v>
      </c>
      <c r="V872">
        <v>4</v>
      </c>
      <c r="W872" t="s">
        <v>1430</v>
      </c>
      <c r="X872">
        <v>1</v>
      </c>
      <c r="Y872" t="s">
        <v>83</v>
      </c>
      <c r="Z872">
        <v>1</v>
      </c>
      <c r="AA872" t="s">
        <v>84</v>
      </c>
      <c r="AB872">
        <v>1</v>
      </c>
      <c r="AC872" s="2">
        <v>1070090</v>
      </c>
      <c r="AD872" s="2">
        <v>1002262</v>
      </c>
      <c r="AE872" s="2">
        <v>93.66</v>
      </c>
      <c r="AF872" s="2">
        <v>1069411.1399999999</v>
      </c>
      <c r="AG872" s="2">
        <v>1069411.1399999999</v>
      </c>
      <c r="AH872" s="2">
        <v>100</v>
      </c>
      <c r="AI872" s="2">
        <v>1000000</v>
      </c>
      <c r="AJ872" s="2">
        <v>1008312.78</v>
      </c>
      <c r="AK872" s="2">
        <v>100.83</v>
      </c>
      <c r="AL872" s="2">
        <v>1045000</v>
      </c>
      <c r="AM872" s="2">
        <v>1036793.42</v>
      </c>
      <c r="AN872" s="2">
        <v>99.21</v>
      </c>
      <c r="AO872" s="2">
        <v>133220.66</v>
      </c>
      <c r="AP872" s="2">
        <v>48610.04</v>
      </c>
      <c r="AQ872" s="2">
        <v>36.49</v>
      </c>
      <c r="AR872" s="2">
        <v>4250000</v>
      </c>
      <c r="AS872" s="2">
        <v>4165389.38</v>
      </c>
      <c r="AT872" s="2">
        <v>98.01</v>
      </c>
      <c r="AU872" s="2">
        <v>583090483</v>
      </c>
      <c r="AV872" s="2">
        <v>581824636</v>
      </c>
      <c r="AW872" s="2">
        <v>99.78</v>
      </c>
      <c r="AX872" s="2">
        <v>3280357420</v>
      </c>
      <c r="AY872" s="2">
        <v>3278775108</v>
      </c>
      <c r="AZ872" s="2">
        <v>99.95</v>
      </c>
      <c r="BA872" s="2">
        <v>2946832837</v>
      </c>
      <c r="BB872" s="2">
        <v>2940043755</v>
      </c>
      <c r="BC872" s="2">
        <v>99.77</v>
      </c>
      <c r="BD872" s="2">
        <v>2786124311</v>
      </c>
      <c r="BE872" s="2">
        <v>2767157409</v>
      </c>
      <c r="BF872" s="2">
        <v>99.32</v>
      </c>
      <c r="BG872" s="2">
        <v>2467541760</v>
      </c>
      <c r="BH872" s="2">
        <v>1089507306</v>
      </c>
      <c r="BI872" s="2">
        <v>44.15</v>
      </c>
      <c r="BJ872" s="2">
        <v>12063946811</v>
      </c>
      <c r="BK872" s="2">
        <v>10657308214</v>
      </c>
      <c r="BL872" s="2">
        <v>88.34</v>
      </c>
      <c r="BM872" t="s">
        <v>1431</v>
      </c>
      <c r="BN872" s="3">
        <f t="shared" si="123"/>
        <v>583.09048299999995</v>
      </c>
      <c r="BO872" s="3">
        <f t="shared" si="124"/>
        <v>581.82463600000005</v>
      </c>
      <c r="BP872" s="3">
        <f t="shared" si="125"/>
        <v>3280.3574199999998</v>
      </c>
      <c r="BQ872" s="3">
        <f t="shared" si="126"/>
        <v>3278.7751079999998</v>
      </c>
      <c r="BR872" s="3">
        <f t="shared" si="127"/>
        <v>2946.8328369999999</v>
      </c>
      <c r="BS872" s="3">
        <f t="shared" si="128"/>
        <v>2940.0437550000001</v>
      </c>
      <c r="BT872" s="3">
        <f t="shared" si="129"/>
        <v>2786.124311</v>
      </c>
      <c r="BU872" s="3">
        <f t="shared" si="130"/>
        <v>2767.1574089999999</v>
      </c>
      <c r="BV872" s="3">
        <f t="shared" si="131"/>
        <v>2467.5417600000001</v>
      </c>
      <c r="BW872" s="3">
        <f t="shared" si="131"/>
        <v>1089.507306</v>
      </c>
    </row>
    <row r="873" spans="1:75" x14ac:dyDescent="0.25">
      <c r="A873">
        <v>506859452</v>
      </c>
      <c r="B873">
        <v>5</v>
      </c>
      <c r="C873" t="s">
        <v>75</v>
      </c>
      <c r="D873" t="s">
        <v>76</v>
      </c>
      <c r="E873">
        <v>2020</v>
      </c>
      <c r="F873" t="s">
        <v>77</v>
      </c>
      <c r="G873" t="s">
        <v>78</v>
      </c>
      <c r="H873">
        <v>2</v>
      </c>
      <c r="I873" t="s">
        <v>79</v>
      </c>
      <c r="J873">
        <v>127</v>
      </c>
      <c r="K873" t="s">
        <v>1423</v>
      </c>
      <c r="L873" t="s">
        <v>3038</v>
      </c>
      <c r="M873">
        <v>98</v>
      </c>
      <c r="N873" t="s">
        <v>3074</v>
      </c>
      <c r="O873">
        <v>2</v>
      </c>
      <c r="P873" t="s">
        <v>3092</v>
      </c>
      <c r="Q873">
        <v>17</v>
      </c>
      <c r="R873" t="s">
        <v>3120</v>
      </c>
      <c r="S873">
        <v>1064</v>
      </c>
      <c r="T873" t="s">
        <v>1424</v>
      </c>
      <c r="U873">
        <v>103</v>
      </c>
      <c r="V873">
        <v>5</v>
      </c>
      <c r="W873" t="s">
        <v>1432</v>
      </c>
      <c r="X873">
        <v>1</v>
      </c>
      <c r="Y873" t="s">
        <v>83</v>
      </c>
      <c r="Z873">
        <v>3</v>
      </c>
      <c r="AA873" t="s">
        <v>87</v>
      </c>
      <c r="AB873">
        <v>1</v>
      </c>
      <c r="AC873" s="2">
        <v>50</v>
      </c>
      <c r="AD873" s="2">
        <v>50</v>
      </c>
      <c r="AE873" s="2">
        <v>100</v>
      </c>
      <c r="AF873" s="2">
        <v>50</v>
      </c>
      <c r="AG873" s="2">
        <v>50</v>
      </c>
      <c r="AH873" s="2">
        <v>100</v>
      </c>
      <c r="AI873" s="2">
        <v>0</v>
      </c>
      <c r="AJ873" s="2">
        <v>0</v>
      </c>
      <c r="AK873" s="2">
        <v>0</v>
      </c>
      <c r="AL873" s="2">
        <v>0</v>
      </c>
      <c r="AM873" s="2">
        <v>0</v>
      </c>
      <c r="AN873" s="2">
        <v>0</v>
      </c>
      <c r="AO873" s="2">
        <v>0</v>
      </c>
      <c r="AP873" s="2">
        <v>0</v>
      </c>
      <c r="AQ873" s="2">
        <v>0</v>
      </c>
      <c r="AR873" s="2">
        <v>100</v>
      </c>
      <c r="AS873" s="2">
        <v>100</v>
      </c>
      <c r="AT873" s="2">
        <v>100</v>
      </c>
      <c r="AU873" s="2">
        <v>178409666</v>
      </c>
      <c r="AV873" s="2">
        <v>175277746</v>
      </c>
      <c r="AW873" s="2">
        <v>98.25</v>
      </c>
      <c r="AX873" s="2">
        <v>814753840</v>
      </c>
      <c r="AY873" s="2">
        <v>814753840</v>
      </c>
      <c r="AZ873" s="2">
        <v>100</v>
      </c>
      <c r="BA873" s="2">
        <v>0</v>
      </c>
      <c r="BB873" s="2">
        <v>0</v>
      </c>
      <c r="BC873" s="2">
        <v>0</v>
      </c>
      <c r="BD873" s="2">
        <v>0</v>
      </c>
      <c r="BE873" s="2">
        <v>0</v>
      </c>
      <c r="BF873" s="2">
        <v>0</v>
      </c>
      <c r="BG873" s="2">
        <v>0</v>
      </c>
      <c r="BH873" s="2">
        <v>0</v>
      </c>
      <c r="BI873" s="2">
        <v>0</v>
      </c>
      <c r="BJ873" s="2">
        <v>993163506</v>
      </c>
      <c r="BK873" s="2">
        <v>990031586</v>
      </c>
      <c r="BL873" s="2">
        <v>99.68</v>
      </c>
      <c r="BN873" s="3">
        <f t="shared" si="123"/>
        <v>178.40966599999999</v>
      </c>
      <c r="BO873" s="3">
        <f t="shared" si="124"/>
        <v>175.27774600000001</v>
      </c>
      <c r="BP873" s="3">
        <f t="shared" si="125"/>
        <v>814.75383999999997</v>
      </c>
      <c r="BQ873" s="3">
        <f t="shared" si="126"/>
        <v>814.75383999999997</v>
      </c>
      <c r="BR873" s="3">
        <f t="shared" si="127"/>
        <v>0</v>
      </c>
      <c r="BS873" s="3">
        <f t="shared" si="128"/>
        <v>0</v>
      </c>
      <c r="BT873" s="3">
        <f t="shared" si="129"/>
        <v>0</v>
      </c>
      <c r="BU873" s="3">
        <f t="shared" si="130"/>
        <v>0</v>
      </c>
      <c r="BV873" s="3">
        <f t="shared" si="131"/>
        <v>0</v>
      </c>
      <c r="BW873" s="3">
        <f t="shared" si="131"/>
        <v>0</v>
      </c>
    </row>
    <row r="874" spans="1:75" x14ac:dyDescent="0.25">
      <c r="A874">
        <v>506859452</v>
      </c>
      <c r="B874">
        <v>5</v>
      </c>
      <c r="C874" t="s">
        <v>75</v>
      </c>
      <c r="D874" t="s">
        <v>76</v>
      </c>
      <c r="E874">
        <v>2020</v>
      </c>
      <c r="F874" t="s">
        <v>77</v>
      </c>
      <c r="G874" t="s">
        <v>78</v>
      </c>
      <c r="H874">
        <v>2</v>
      </c>
      <c r="I874" t="s">
        <v>79</v>
      </c>
      <c r="J874">
        <v>127</v>
      </c>
      <c r="K874" t="s">
        <v>1423</v>
      </c>
      <c r="L874" t="s">
        <v>3038</v>
      </c>
      <c r="M874">
        <v>98</v>
      </c>
      <c r="N874" t="s">
        <v>3074</v>
      </c>
      <c r="O874">
        <v>2</v>
      </c>
      <c r="P874" t="s">
        <v>3092</v>
      </c>
      <c r="Q874">
        <v>17</v>
      </c>
      <c r="R874" t="s">
        <v>3120</v>
      </c>
      <c r="S874">
        <v>1064</v>
      </c>
      <c r="T874" t="s">
        <v>1424</v>
      </c>
      <c r="U874">
        <v>103</v>
      </c>
      <c r="V874">
        <v>6</v>
      </c>
      <c r="W874" t="s">
        <v>1433</v>
      </c>
      <c r="X874">
        <v>1</v>
      </c>
      <c r="Y874" t="s">
        <v>83</v>
      </c>
      <c r="Z874">
        <v>3</v>
      </c>
      <c r="AA874" t="s">
        <v>87</v>
      </c>
      <c r="AB874">
        <v>1</v>
      </c>
      <c r="AC874" s="2">
        <v>15</v>
      </c>
      <c r="AD874" s="2">
        <v>15</v>
      </c>
      <c r="AE874" s="2">
        <v>100</v>
      </c>
      <c r="AF874" s="2">
        <v>40</v>
      </c>
      <c r="AG874" s="2">
        <v>40</v>
      </c>
      <c r="AH874" s="2">
        <v>100</v>
      </c>
      <c r="AI874" s="2">
        <v>30</v>
      </c>
      <c r="AJ874" s="2">
        <v>30</v>
      </c>
      <c r="AK874" s="2">
        <v>100</v>
      </c>
      <c r="AL874" s="2">
        <v>15</v>
      </c>
      <c r="AM874" s="2">
        <v>14</v>
      </c>
      <c r="AN874" s="2">
        <v>93.33</v>
      </c>
      <c r="AO874" s="2">
        <v>1</v>
      </c>
      <c r="AP874" s="2">
        <v>1</v>
      </c>
      <c r="AQ874" s="2">
        <v>100</v>
      </c>
      <c r="AR874" s="2">
        <v>100</v>
      </c>
      <c r="AS874" s="2">
        <v>100</v>
      </c>
      <c r="AT874" s="2">
        <v>100</v>
      </c>
      <c r="AU874" s="2">
        <v>49602495</v>
      </c>
      <c r="AV874" s="2">
        <v>49602495</v>
      </c>
      <c r="AW874" s="2">
        <v>100</v>
      </c>
      <c r="AX874" s="2">
        <v>113631000</v>
      </c>
      <c r="AY874" s="2">
        <v>113631000</v>
      </c>
      <c r="AZ874" s="2">
        <v>100</v>
      </c>
      <c r="BA874" s="2">
        <v>134803333</v>
      </c>
      <c r="BB874" s="2">
        <v>134236666</v>
      </c>
      <c r="BC874" s="2">
        <v>99.58</v>
      </c>
      <c r="BD874" s="2">
        <v>78075360</v>
      </c>
      <c r="BE874" s="2">
        <v>78075360</v>
      </c>
      <c r="BF874" s="2">
        <v>100</v>
      </c>
      <c r="BG874" s="2">
        <v>0</v>
      </c>
      <c r="BH874" s="2">
        <v>0</v>
      </c>
      <c r="BI874" s="2">
        <v>0</v>
      </c>
      <c r="BJ874" s="2">
        <v>376112188</v>
      </c>
      <c r="BK874" s="2">
        <v>375545521</v>
      </c>
      <c r="BL874" s="2">
        <v>99.85</v>
      </c>
      <c r="BM874" t="s">
        <v>1434</v>
      </c>
      <c r="BN874" s="3">
        <f t="shared" si="123"/>
        <v>49.602494999999998</v>
      </c>
      <c r="BO874" s="3">
        <f t="shared" si="124"/>
        <v>49.602494999999998</v>
      </c>
      <c r="BP874" s="3">
        <f t="shared" si="125"/>
        <v>113.631</v>
      </c>
      <c r="BQ874" s="3">
        <f t="shared" si="126"/>
        <v>113.631</v>
      </c>
      <c r="BR874" s="3">
        <f t="shared" si="127"/>
        <v>134.80333300000001</v>
      </c>
      <c r="BS874" s="3">
        <f t="shared" si="128"/>
        <v>134.23666600000001</v>
      </c>
      <c r="BT874" s="3">
        <f t="shared" si="129"/>
        <v>78.075360000000003</v>
      </c>
      <c r="BU874" s="3">
        <f t="shared" si="130"/>
        <v>78.075360000000003</v>
      </c>
      <c r="BV874" s="3">
        <f t="shared" si="131"/>
        <v>0</v>
      </c>
      <c r="BW874" s="3">
        <f t="shared" si="131"/>
        <v>0</v>
      </c>
    </row>
    <row r="875" spans="1:75" x14ac:dyDescent="0.25">
      <c r="A875">
        <v>506859452</v>
      </c>
      <c r="B875">
        <v>5</v>
      </c>
      <c r="C875" t="s">
        <v>75</v>
      </c>
      <c r="D875" t="s">
        <v>76</v>
      </c>
      <c r="E875">
        <v>2020</v>
      </c>
      <c r="F875" t="s">
        <v>77</v>
      </c>
      <c r="G875" t="s">
        <v>78</v>
      </c>
      <c r="H875">
        <v>2</v>
      </c>
      <c r="I875" t="s">
        <v>79</v>
      </c>
      <c r="J875">
        <v>127</v>
      </c>
      <c r="K875" t="s">
        <v>1423</v>
      </c>
      <c r="L875" t="s">
        <v>3038</v>
      </c>
      <c r="M875">
        <v>98</v>
      </c>
      <c r="N875" t="s">
        <v>3074</v>
      </c>
      <c r="O875">
        <v>2</v>
      </c>
      <c r="P875" t="s">
        <v>3092</v>
      </c>
      <c r="Q875">
        <v>17</v>
      </c>
      <c r="R875" t="s">
        <v>3120</v>
      </c>
      <c r="S875">
        <v>1064</v>
      </c>
      <c r="T875" t="s">
        <v>1424</v>
      </c>
      <c r="U875">
        <v>103</v>
      </c>
      <c r="V875">
        <v>7</v>
      </c>
      <c r="W875" t="s">
        <v>1435</v>
      </c>
      <c r="X875">
        <v>1</v>
      </c>
      <c r="Y875" t="s">
        <v>83</v>
      </c>
      <c r="Z875">
        <v>3</v>
      </c>
      <c r="AA875" t="s">
        <v>87</v>
      </c>
      <c r="AB875">
        <v>1</v>
      </c>
      <c r="AC875" s="2">
        <v>30</v>
      </c>
      <c r="AD875" s="2">
        <v>30</v>
      </c>
      <c r="AE875" s="2">
        <v>100</v>
      </c>
      <c r="AF875" s="2">
        <v>70</v>
      </c>
      <c r="AG875" s="2">
        <v>70</v>
      </c>
      <c r="AH875" s="2">
        <v>100</v>
      </c>
      <c r="AI875" s="2">
        <v>0</v>
      </c>
      <c r="AJ875" s="2">
        <v>0</v>
      </c>
      <c r="AK875" s="2">
        <v>0</v>
      </c>
      <c r="AL875" s="2">
        <v>0</v>
      </c>
      <c r="AM875" s="2">
        <v>0</v>
      </c>
      <c r="AN875" s="2">
        <v>0</v>
      </c>
      <c r="AO875" s="2">
        <v>0</v>
      </c>
      <c r="AP875" s="2">
        <v>0</v>
      </c>
      <c r="AQ875" s="2">
        <v>0</v>
      </c>
      <c r="AR875" s="2">
        <v>100</v>
      </c>
      <c r="AS875" s="2">
        <v>100</v>
      </c>
      <c r="AT875" s="2">
        <v>100</v>
      </c>
      <c r="AU875" s="2">
        <v>42955707</v>
      </c>
      <c r="AV875" s="2">
        <v>42955707</v>
      </c>
      <c r="AW875" s="2">
        <v>100</v>
      </c>
      <c r="AX875" s="2">
        <v>41131200</v>
      </c>
      <c r="AY875" s="2">
        <v>41131200</v>
      </c>
      <c r="AZ875" s="2">
        <v>100</v>
      </c>
      <c r="BA875" s="2">
        <v>0</v>
      </c>
      <c r="BB875" s="2">
        <v>0</v>
      </c>
      <c r="BC875" s="2">
        <v>0</v>
      </c>
      <c r="BD875" s="2">
        <v>0</v>
      </c>
      <c r="BE875" s="2">
        <v>0</v>
      </c>
      <c r="BF875" s="2">
        <v>0</v>
      </c>
      <c r="BG875" s="2">
        <v>0</v>
      </c>
      <c r="BH875" s="2">
        <v>0</v>
      </c>
      <c r="BI875" s="2">
        <v>0</v>
      </c>
      <c r="BJ875" s="2">
        <v>84086907</v>
      </c>
      <c r="BK875" s="2">
        <v>84086907</v>
      </c>
      <c r="BL875" s="2">
        <v>100</v>
      </c>
      <c r="BN875" s="3">
        <f t="shared" si="123"/>
        <v>42.955706999999997</v>
      </c>
      <c r="BO875" s="3">
        <f t="shared" si="124"/>
        <v>42.955706999999997</v>
      </c>
      <c r="BP875" s="3">
        <f t="shared" si="125"/>
        <v>41.1312</v>
      </c>
      <c r="BQ875" s="3">
        <f t="shared" si="126"/>
        <v>41.1312</v>
      </c>
      <c r="BR875" s="3">
        <f t="shared" si="127"/>
        <v>0</v>
      </c>
      <c r="BS875" s="3">
        <f t="shared" si="128"/>
        <v>0</v>
      </c>
      <c r="BT875" s="3">
        <f t="shared" si="129"/>
        <v>0</v>
      </c>
      <c r="BU875" s="3">
        <f t="shared" si="130"/>
        <v>0</v>
      </c>
      <c r="BV875" s="3">
        <f t="shared" si="131"/>
        <v>0</v>
      </c>
      <c r="BW875" s="3">
        <f t="shared" si="131"/>
        <v>0</v>
      </c>
    </row>
    <row r="876" spans="1:75" x14ac:dyDescent="0.25">
      <c r="A876">
        <v>506859452</v>
      </c>
      <c r="B876">
        <v>5</v>
      </c>
      <c r="C876" t="s">
        <v>75</v>
      </c>
      <c r="D876" t="s">
        <v>76</v>
      </c>
      <c r="E876">
        <v>2020</v>
      </c>
      <c r="F876" t="s">
        <v>77</v>
      </c>
      <c r="G876" t="s">
        <v>78</v>
      </c>
      <c r="H876">
        <v>2</v>
      </c>
      <c r="I876" t="s">
        <v>79</v>
      </c>
      <c r="J876">
        <v>127</v>
      </c>
      <c r="K876" t="s">
        <v>1423</v>
      </c>
      <c r="L876" t="s">
        <v>3038</v>
      </c>
      <c r="M876">
        <v>98</v>
      </c>
      <c r="N876" t="s">
        <v>3074</v>
      </c>
      <c r="O876">
        <v>2</v>
      </c>
      <c r="P876" t="s">
        <v>3092</v>
      </c>
      <c r="Q876">
        <v>17</v>
      </c>
      <c r="R876" t="s">
        <v>3120</v>
      </c>
      <c r="S876">
        <v>1064</v>
      </c>
      <c r="T876" t="s">
        <v>1424</v>
      </c>
      <c r="U876">
        <v>103</v>
      </c>
      <c r="V876">
        <v>8</v>
      </c>
      <c r="W876" t="s">
        <v>1436</v>
      </c>
      <c r="X876">
        <v>1</v>
      </c>
      <c r="Y876" t="s">
        <v>83</v>
      </c>
      <c r="Z876">
        <v>1</v>
      </c>
      <c r="AA876" t="s">
        <v>84</v>
      </c>
      <c r="AB876">
        <v>1</v>
      </c>
      <c r="AC876" s="2">
        <v>0</v>
      </c>
      <c r="AD876" s="2">
        <v>0</v>
      </c>
      <c r="AE876" s="2">
        <v>0</v>
      </c>
      <c r="AF876" s="2">
        <v>0</v>
      </c>
      <c r="AG876" s="2">
        <v>0</v>
      </c>
      <c r="AH876" s="2">
        <v>0</v>
      </c>
      <c r="AI876" s="2">
        <v>70</v>
      </c>
      <c r="AJ876" s="2">
        <v>70</v>
      </c>
      <c r="AK876" s="2">
        <v>100</v>
      </c>
      <c r="AL876" s="2">
        <v>25</v>
      </c>
      <c r="AM876" s="2">
        <v>24.5</v>
      </c>
      <c r="AN876" s="2">
        <v>98</v>
      </c>
      <c r="AO876" s="2">
        <v>5.5</v>
      </c>
      <c r="AP876" s="2">
        <v>5.47</v>
      </c>
      <c r="AQ876" s="2">
        <v>99.45</v>
      </c>
      <c r="AR876" s="2">
        <v>100</v>
      </c>
      <c r="AS876" s="2">
        <v>99.97</v>
      </c>
      <c r="AT876" s="2">
        <v>99.97</v>
      </c>
      <c r="AU876" s="2">
        <v>0</v>
      </c>
      <c r="AV876" s="2">
        <v>0</v>
      </c>
      <c r="AW876" s="2">
        <v>0</v>
      </c>
      <c r="AX876" s="2">
        <v>0</v>
      </c>
      <c r="AY876" s="2">
        <v>0</v>
      </c>
      <c r="AZ876" s="2">
        <v>0</v>
      </c>
      <c r="BA876" s="2">
        <v>536071058</v>
      </c>
      <c r="BB876" s="2">
        <v>536071058</v>
      </c>
      <c r="BC876" s="2">
        <v>100</v>
      </c>
      <c r="BD876" s="2">
        <v>169144920</v>
      </c>
      <c r="BE876" s="2">
        <v>169144920</v>
      </c>
      <c r="BF876" s="2">
        <v>100</v>
      </c>
      <c r="BG876" s="2">
        <v>264304500</v>
      </c>
      <c r="BH876" s="2">
        <v>236623500</v>
      </c>
      <c r="BI876" s="2">
        <v>89.53</v>
      </c>
      <c r="BJ876" s="2">
        <v>969520478</v>
      </c>
      <c r="BK876" s="2">
        <v>941839478</v>
      </c>
      <c r="BL876" s="2">
        <v>97.14</v>
      </c>
      <c r="BM876" t="s">
        <v>1437</v>
      </c>
      <c r="BN876" s="3">
        <f t="shared" si="123"/>
        <v>0</v>
      </c>
      <c r="BO876" s="3">
        <f t="shared" si="124"/>
        <v>0</v>
      </c>
      <c r="BP876" s="3">
        <f t="shared" si="125"/>
        <v>0</v>
      </c>
      <c r="BQ876" s="3">
        <f t="shared" si="126"/>
        <v>0</v>
      </c>
      <c r="BR876" s="3">
        <f t="shared" si="127"/>
        <v>536.07105799999999</v>
      </c>
      <c r="BS876" s="3">
        <f t="shared" si="128"/>
        <v>536.07105799999999</v>
      </c>
      <c r="BT876" s="3">
        <f t="shared" si="129"/>
        <v>169.14492000000001</v>
      </c>
      <c r="BU876" s="3">
        <f t="shared" si="130"/>
        <v>169.14492000000001</v>
      </c>
      <c r="BV876" s="3">
        <f t="shared" si="131"/>
        <v>264.30450000000002</v>
      </c>
      <c r="BW876" s="3">
        <f t="shared" si="131"/>
        <v>236.62350000000001</v>
      </c>
    </row>
    <row r="877" spans="1:75" x14ac:dyDescent="0.25">
      <c r="A877">
        <v>506859452</v>
      </c>
      <c r="B877">
        <v>5</v>
      </c>
      <c r="C877" t="s">
        <v>75</v>
      </c>
      <c r="D877" t="s">
        <v>76</v>
      </c>
      <c r="E877">
        <v>2020</v>
      </c>
      <c r="F877" t="s">
        <v>77</v>
      </c>
      <c r="G877" t="s">
        <v>78</v>
      </c>
      <c r="H877">
        <v>2</v>
      </c>
      <c r="I877" t="s">
        <v>79</v>
      </c>
      <c r="J877">
        <v>127</v>
      </c>
      <c r="K877" t="s">
        <v>1423</v>
      </c>
      <c r="L877" t="s">
        <v>3038</v>
      </c>
      <c r="M877">
        <v>98</v>
      </c>
      <c r="N877" t="s">
        <v>3074</v>
      </c>
      <c r="O877">
        <v>2</v>
      </c>
      <c r="P877" t="s">
        <v>3092</v>
      </c>
      <c r="Q877">
        <v>17</v>
      </c>
      <c r="R877" t="s">
        <v>3120</v>
      </c>
      <c r="S877">
        <v>1065</v>
      </c>
      <c r="T877" t="s">
        <v>1438</v>
      </c>
      <c r="U877">
        <v>86</v>
      </c>
      <c r="V877">
        <v>1</v>
      </c>
      <c r="W877" t="s">
        <v>1439</v>
      </c>
      <c r="X877">
        <v>1</v>
      </c>
      <c r="Y877" t="s">
        <v>83</v>
      </c>
      <c r="Z877">
        <v>1</v>
      </c>
      <c r="AA877" t="s">
        <v>84</v>
      </c>
      <c r="AB877">
        <v>1</v>
      </c>
      <c r="AC877" s="2">
        <v>20</v>
      </c>
      <c r="AD877" s="2">
        <v>7.4</v>
      </c>
      <c r="AE877" s="2">
        <v>37</v>
      </c>
      <c r="AF877" s="2">
        <v>23.6</v>
      </c>
      <c r="AG877" s="2">
        <v>23.6</v>
      </c>
      <c r="AH877" s="2">
        <v>100</v>
      </c>
      <c r="AI877" s="2">
        <v>23</v>
      </c>
      <c r="AJ877" s="2">
        <v>27.9</v>
      </c>
      <c r="AK877" s="2">
        <v>121.3</v>
      </c>
      <c r="AL877" s="2">
        <v>18.260000000000002</v>
      </c>
      <c r="AM877" s="2">
        <v>18.260000000000002</v>
      </c>
      <c r="AN877" s="2">
        <v>100</v>
      </c>
      <c r="AO877" s="2">
        <v>0</v>
      </c>
      <c r="AP877" s="2">
        <v>0</v>
      </c>
      <c r="AQ877" s="2">
        <v>0</v>
      </c>
      <c r="AR877" s="2">
        <v>77.16</v>
      </c>
      <c r="AS877" s="2">
        <v>77.16</v>
      </c>
      <c r="AT877" s="2">
        <v>100</v>
      </c>
      <c r="AU877" s="2">
        <v>844880902</v>
      </c>
      <c r="AV877" s="2">
        <v>844880902</v>
      </c>
      <c r="AW877" s="2">
        <v>100</v>
      </c>
      <c r="AX877" s="2">
        <v>2026945482</v>
      </c>
      <c r="AY877" s="2">
        <v>2026945482</v>
      </c>
      <c r="AZ877" s="2">
        <v>100</v>
      </c>
      <c r="BA877" s="2">
        <v>3454104481</v>
      </c>
      <c r="BB877" s="2">
        <v>3453184481</v>
      </c>
      <c r="BC877" s="2">
        <v>99.97</v>
      </c>
      <c r="BD877" s="2">
        <v>2647444294</v>
      </c>
      <c r="BE877" s="2">
        <v>2644443859</v>
      </c>
      <c r="BF877" s="2">
        <v>99.89</v>
      </c>
      <c r="BG877" s="2">
        <v>0</v>
      </c>
      <c r="BH877" s="2">
        <v>0</v>
      </c>
      <c r="BI877" s="2">
        <v>0</v>
      </c>
      <c r="BJ877" s="2">
        <v>8973375159</v>
      </c>
      <c r="BK877" s="2">
        <v>8969454724</v>
      </c>
      <c r="BL877" s="2">
        <v>99.96</v>
      </c>
      <c r="BM877" t="s">
        <v>1440</v>
      </c>
      <c r="BN877" s="3">
        <f t="shared" si="123"/>
        <v>844.88090199999999</v>
      </c>
      <c r="BO877" s="3">
        <f t="shared" si="124"/>
        <v>844.88090199999999</v>
      </c>
      <c r="BP877" s="3">
        <f t="shared" si="125"/>
        <v>2026.9454820000001</v>
      </c>
      <c r="BQ877" s="3">
        <f t="shared" si="126"/>
        <v>2026.9454820000001</v>
      </c>
      <c r="BR877" s="3">
        <f t="shared" si="127"/>
        <v>3454.1044809999999</v>
      </c>
      <c r="BS877" s="3">
        <f t="shared" si="128"/>
        <v>3453.1844809999998</v>
      </c>
      <c r="BT877" s="3">
        <f t="shared" si="129"/>
        <v>2647.4442939999999</v>
      </c>
      <c r="BU877" s="3">
        <f t="shared" si="130"/>
        <v>2644.443859</v>
      </c>
      <c r="BV877" s="3">
        <f t="shared" si="131"/>
        <v>0</v>
      </c>
      <c r="BW877" s="3">
        <f t="shared" si="131"/>
        <v>0</v>
      </c>
    </row>
    <row r="878" spans="1:75" x14ac:dyDescent="0.25">
      <c r="A878">
        <v>506859452</v>
      </c>
      <c r="B878">
        <v>5</v>
      </c>
      <c r="C878" t="s">
        <v>75</v>
      </c>
      <c r="D878" t="s">
        <v>76</v>
      </c>
      <c r="E878">
        <v>2020</v>
      </c>
      <c r="F878" t="s">
        <v>77</v>
      </c>
      <c r="G878" t="s">
        <v>78</v>
      </c>
      <c r="H878">
        <v>2</v>
      </c>
      <c r="I878" t="s">
        <v>79</v>
      </c>
      <c r="J878">
        <v>127</v>
      </c>
      <c r="K878" t="s">
        <v>1423</v>
      </c>
      <c r="L878" t="s">
        <v>3038</v>
      </c>
      <c r="M878">
        <v>98</v>
      </c>
      <c r="N878" t="s">
        <v>3074</v>
      </c>
      <c r="O878">
        <v>2</v>
      </c>
      <c r="P878" t="s">
        <v>3092</v>
      </c>
      <c r="Q878">
        <v>17</v>
      </c>
      <c r="R878" t="s">
        <v>3120</v>
      </c>
      <c r="S878">
        <v>1065</v>
      </c>
      <c r="T878" t="s">
        <v>1438</v>
      </c>
      <c r="U878">
        <v>86</v>
      </c>
      <c r="V878">
        <v>2</v>
      </c>
      <c r="W878" t="s">
        <v>1441</v>
      </c>
      <c r="X878">
        <v>1</v>
      </c>
      <c r="Y878" t="s">
        <v>83</v>
      </c>
      <c r="Z878">
        <v>1</v>
      </c>
      <c r="AA878" t="s">
        <v>84</v>
      </c>
      <c r="AB878">
        <v>1</v>
      </c>
      <c r="AC878" s="2">
        <v>10</v>
      </c>
      <c r="AD878" s="2">
        <v>4</v>
      </c>
      <c r="AE878" s="2">
        <v>40</v>
      </c>
      <c r="AF878" s="2">
        <v>48</v>
      </c>
      <c r="AG878" s="2">
        <v>48</v>
      </c>
      <c r="AH878" s="2">
        <v>100</v>
      </c>
      <c r="AI878" s="2">
        <v>44</v>
      </c>
      <c r="AJ878" s="2">
        <v>45</v>
      </c>
      <c r="AK878" s="2">
        <v>102.27</v>
      </c>
      <c r="AL878" s="2">
        <v>35</v>
      </c>
      <c r="AM878" s="2">
        <v>37</v>
      </c>
      <c r="AN878" s="2">
        <v>105.71</v>
      </c>
      <c r="AO878" s="2">
        <v>0</v>
      </c>
      <c r="AP878" s="2">
        <v>0</v>
      </c>
      <c r="AQ878" s="2">
        <v>0</v>
      </c>
      <c r="AR878" s="2">
        <v>134</v>
      </c>
      <c r="AS878" s="2">
        <v>134</v>
      </c>
      <c r="AT878" s="2">
        <v>100</v>
      </c>
      <c r="AU878" s="2">
        <v>751678276</v>
      </c>
      <c r="AV878" s="2">
        <v>751678276</v>
      </c>
      <c r="AW878" s="2">
        <v>100</v>
      </c>
      <c r="AX878" s="2">
        <v>2026945482</v>
      </c>
      <c r="AY878" s="2">
        <v>2026945482</v>
      </c>
      <c r="AZ878" s="2">
        <v>100</v>
      </c>
      <c r="BA878" s="2">
        <v>2824412118</v>
      </c>
      <c r="BB878" s="2">
        <v>2823492118</v>
      </c>
      <c r="BC878" s="2">
        <v>99.97</v>
      </c>
      <c r="BD878" s="2">
        <v>2751211627</v>
      </c>
      <c r="BE878" s="2">
        <v>2748211193</v>
      </c>
      <c r="BF878" s="2">
        <v>99.89</v>
      </c>
      <c r="BG878" s="2">
        <v>0</v>
      </c>
      <c r="BH878" s="2">
        <v>0</v>
      </c>
      <c r="BI878" s="2">
        <v>0</v>
      </c>
      <c r="BJ878" s="2">
        <v>8354247503</v>
      </c>
      <c r="BK878" s="2">
        <v>8350327069</v>
      </c>
      <c r="BL878" s="2">
        <v>99.95</v>
      </c>
      <c r="BM878" t="s">
        <v>1442</v>
      </c>
      <c r="BN878" s="3">
        <f t="shared" si="123"/>
        <v>751.67827599999998</v>
      </c>
      <c r="BO878" s="3">
        <f t="shared" si="124"/>
        <v>751.67827599999998</v>
      </c>
      <c r="BP878" s="3">
        <f t="shared" si="125"/>
        <v>2026.9454820000001</v>
      </c>
      <c r="BQ878" s="3">
        <f t="shared" si="126"/>
        <v>2026.9454820000001</v>
      </c>
      <c r="BR878" s="3">
        <f t="shared" si="127"/>
        <v>2824.4121180000002</v>
      </c>
      <c r="BS878" s="3">
        <f t="shared" si="128"/>
        <v>2823.4921180000001</v>
      </c>
      <c r="BT878" s="3">
        <f t="shared" si="129"/>
        <v>2751.2116270000001</v>
      </c>
      <c r="BU878" s="3">
        <f t="shared" si="130"/>
        <v>2748.2111930000001</v>
      </c>
      <c r="BV878" s="3">
        <f t="shared" si="131"/>
        <v>0</v>
      </c>
      <c r="BW878" s="3">
        <f t="shared" si="131"/>
        <v>0</v>
      </c>
    </row>
    <row r="879" spans="1:75" x14ac:dyDescent="0.25">
      <c r="A879">
        <v>506859452</v>
      </c>
      <c r="B879">
        <v>5</v>
      </c>
      <c r="C879" t="s">
        <v>75</v>
      </c>
      <c r="D879" t="s">
        <v>76</v>
      </c>
      <c r="E879">
        <v>2020</v>
      </c>
      <c r="F879" t="s">
        <v>77</v>
      </c>
      <c r="G879" t="s">
        <v>78</v>
      </c>
      <c r="H879">
        <v>2</v>
      </c>
      <c r="I879" t="s">
        <v>79</v>
      </c>
      <c r="J879">
        <v>127</v>
      </c>
      <c r="K879" t="s">
        <v>1423</v>
      </c>
      <c r="L879" t="s">
        <v>3038</v>
      </c>
      <c r="M879">
        <v>98</v>
      </c>
      <c r="N879" t="s">
        <v>3074</v>
      </c>
      <c r="O879">
        <v>2</v>
      </c>
      <c r="P879" t="s">
        <v>3092</v>
      </c>
      <c r="Q879">
        <v>17</v>
      </c>
      <c r="R879" t="s">
        <v>3120</v>
      </c>
      <c r="S879">
        <v>1065</v>
      </c>
      <c r="T879" t="s">
        <v>1438</v>
      </c>
      <c r="U879">
        <v>86</v>
      </c>
      <c r="V879">
        <v>3</v>
      </c>
      <c r="W879" t="s">
        <v>1443</v>
      </c>
      <c r="X879">
        <v>1</v>
      </c>
      <c r="Y879" t="s">
        <v>83</v>
      </c>
      <c r="Z879">
        <v>3</v>
      </c>
      <c r="AA879" t="s">
        <v>87</v>
      </c>
      <c r="AB879">
        <v>1</v>
      </c>
      <c r="AC879" s="2">
        <v>30</v>
      </c>
      <c r="AD879" s="2">
        <v>23</v>
      </c>
      <c r="AE879" s="2">
        <v>76.67</v>
      </c>
      <c r="AF879" s="2">
        <v>410</v>
      </c>
      <c r="AG879" s="2">
        <v>410</v>
      </c>
      <c r="AH879" s="2">
        <v>100</v>
      </c>
      <c r="AI879" s="2">
        <v>67</v>
      </c>
      <c r="AJ879" s="2">
        <v>84</v>
      </c>
      <c r="AK879" s="2">
        <v>125.37</v>
      </c>
      <c r="AL879" s="2">
        <v>0</v>
      </c>
      <c r="AM879" s="2">
        <v>0</v>
      </c>
      <c r="AN879" s="2">
        <v>0</v>
      </c>
      <c r="AO879" s="2">
        <v>0</v>
      </c>
      <c r="AP879" s="2">
        <v>0</v>
      </c>
      <c r="AQ879" s="2">
        <v>0</v>
      </c>
      <c r="AR879" s="2">
        <v>500</v>
      </c>
      <c r="AS879" s="2">
        <v>517</v>
      </c>
      <c r="AT879" s="2">
        <v>103.4</v>
      </c>
      <c r="AU879" s="2">
        <v>30173580</v>
      </c>
      <c r="AV879" s="2">
        <v>30173580</v>
      </c>
      <c r="AW879" s="2">
        <v>100</v>
      </c>
      <c r="AX879" s="2">
        <v>2026945482</v>
      </c>
      <c r="AY879" s="2">
        <v>2026945482</v>
      </c>
      <c r="AZ879" s="2">
        <v>100</v>
      </c>
      <c r="BA879" s="2">
        <v>174120000</v>
      </c>
      <c r="BB879" s="2">
        <v>174120000</v>
      </c>
      <c r="BC879" s="2">
        <v>100</v>
      </c>
      <c r="BD879" s="2">
        <v>0</v>
      </c>
      <c r="BE879" s="2">
        <v>0</v>
      </c>
      <c r="BF879" s="2">
        <v>0</v>
      </c>
      <c r="BG879" s="2">
        <v>0</v>
      </c>
      <c r="BH879" s="2">
        <v>0</v>
      </c>
      <c r="BI879" s="2">
        <v>0</v>
      </c>
      <c r="BJ879" s="2">
        <v>2231239062</v>
      </c>
      <c r="BK879" s="2">
        <v>2231239062</v>
      </c>
      <c r="BL879" s="2">
        <v>100</v>
      </c>
      <c r="BN879" s="3">
        <f t="shared" si="123"/>
        <v>30.173580000000001</v>
      </c>
      <c r="BO879" s="3">
        <f t="shared" si="124"/>
        <v>30.173580000000001</v>
      </c>
      <c r="BP879" s="3">
        <f t="shared" si="125"/>
        <v>2026.9454820000001</v>
      </c>
      <c r="BQ879" s="3">
        <f t="shared" si="126"/>
        <v>2026.9454820000001</v>
      </c>
      <c r="BR879" s="3">
        <f t="shared" si="127"/>
        <v>174.12</v>
      </c>
      <c r="BS879" s="3">
        <f t="shared" si="128"/>
        <v>174.12</v>
      </c>
      <c r="BT879" s="3">
        <f t="shared" si="129"/>
        <v>0</v>
      </c>
      <c r="BU879" s="3">
        <f t="shared" si="130"/>
        <v>0</v>
      </c>
      <c r="BV879" s="3">
        <f t="shared" si="131"/>
        <v>0</v>
      </c>
      <c r="BW879" s="3">
        <f t="shared" si="131"/>
        <v>0</v>
      </c>
    </row>
    <row r="880" spans="1:75" x14ac:dyDescent="0.25">
      <c r="A880">
        <v>506859452</v>
      </c>
      <c r="B880">
        <v>5</v>
      </c>
      <c r="C880" t="s">
        <v>75</v>
      </c>
      <c r="D880" t="s">
        <v>76</v>
      </c>
      <c r="E880">
        <v>2020</v>
      </c>
      <c r="F880" t="s">
        <v>77</v>
      </c>
      <c r="G880" t="s">
        <v>78</v>
      </c>
      <c r="H880">
        <v>2</v>
      </c>
      <c r="I880" t="s">
        <v>79</v>
      </c>
      <c r="J880">
        <v>127</v>
      </c>
      <c r="K880" t="s">
        <v>1423</v>
      </c>
      <c r="L880" t="s">
        <v>3038</v>
      </c>
      <c r="M880">
        <v>98</v>
      </c>
      <c r="N880" t="s">
        <v>3074</v>
      </c>
      <c r="O880">
        <v>2</v>
      </c>
      <c r="P880" t="s">
        <v>3092</v>
      </c>
      <c r="Q880">
        <v>17</v>
      </c>
      <c r="R880" t="s">
        <v>3120</v>
      </c>
      <c r="S880">
        <v>1065</v>
      </c>
      <c r="T880" t="s">
        <v>1438</v>
      </c>
      <c r="U880">
        <v>86</v>
      </c>
      <c r="V880">
        <v>4</v>
      </c>
      <c r="W880" t="s">
        <v>1444</v>
      </c>
      <c r="X880">
        <v>2</v>
      </c>
      <c r="Y880" t="s">
        <v>94</v>
      </c>
      <c r="Z880">
        <v>3</v>
      </c>
      <c r="AA880" t="s">
        <v>87</v>
      </c>
      <c r="AB880">
        <v>1</v>
      </c>
      <c r="AC880" s="2">
        <v>2</v>
      </c>
      <c r="AD880" s="2">
        <v>2</v>
      </c>
      <c r="AE880" s="2">
        <v>100</v>
      </c>
      <c r="AF880" s="2">
        <v>2</v>
      </c>
      <c r="AG880" s="2">
        <v>2</v>
      </c>
      <c r="AH880" s="2">
        <v>100</v>
      </c>
      <c r="AI880" s="2">
        <v>2</v>
      </c>
      <c r="AJ880" s="2">
        <v>2</v>
      </c>
      <c r="AK880" s="2">
        <v>100</v>
      </c>
      <c r="AL880" s="2">
        <v>2</v>
      </c>
      <c r="AM880" s="2">
        <v>2</v>
      </c>
      <c r="AN880" s="2">
        <v>100</v>
      </c>
      <c r="AO880" s="2">
        <v>0</v>
      </c>
      <c r="AP880" s="2">
        <v>0</v>
      </c>
      <c r="AQ880" s="2">
        <v>0</v>
      </c>
      <c r="AR880" s="2" t="s">
        <v>95</v>
      </c>
      <c r="AS880" s="2" t="s">
        <v>95</v>
      </c>
      <c r="AT880" s="2" t="s">
        <v>95</v>
      </c>
      <c r="AU880" s="2">
        <v>864621038</v>
      </c>
      <c r="AV880" s="2">
        <v>864621038</v>
      </c>
      <c r="AW880" s="2">
        <v>100</v>
      </c>
      <c r="AX880" s="2">
        <v>3915246917</v>
      </c>
      <c r="AY880" s="2">
        <v>3915246917</v>
      </c>
      <c r="AZ880" s="2">
        <v>100</v>
      </c>
      <c r="BA880" s="2">
        <v>2614647333</v>
      </c>
      <c r="BB880" s="2">
        <v>2603289333</v>
      </c>
      <c r="BC880" s="2">
        <v>99.57</v>
      </c>
      <c r="BD880" s="2">
        <v>0</v>
      </c>
      <c r="BE880" s="2">
        <v>0</v>
      </c>
      <c r="BF880" s="2">
        <v>0</v>
      </c>
      <c r="BG880" s="2">
        <v>0</v>
      </c>
      <c r="BH880" s="2">
        <v>0</v>
      </c>
      <c r="BI880" s="2">
        <v>0</v>
      </c>
      <c r="BJ880" s="2">
        <v>7394515288</v>
      </c>
      <c r="BK880" s="2">
        <v>7383157288</v>
      </c>
      <c r="BL880" s="2">
        <v>99.85</v>
      </c>
      <c r="BN880" s="3">
        <f t="shared" si="123"/>
        <v>864.621038</v>
      </c>
      <c r="BO880" s="3">
        <f t="shared" si="124"/>
        <v>864.621038</v>
      </c>
      <c r="BP880" s="3">
        <f t="shared" si="125"/>
        <v>3915.2469169999999</v>
      </c>
      <c r="BQ880" s="3">
        <f t="shared" si="126"/>
        <v>3915.2469169999999</v>
      </c>
      <c r="BR880" s="3">
        <f t="shared" si="127"/>
        <v>2614.6473329999999</v>
      </c>
      <c r="BS880" s="3">
        <f t="shared" si="128"/>
        <v>2603.2893330000002</v>
      </c>
      <c r="BT880" s="3">
        <f t="shared" si="129"/>
        <v>0</v>
      </c>
      <c r="BU880" s="3">
        <f t="shared" si="130"/>
        <v>0</v>
      </c>
      <c r="BV880" s="3">
        <f t="shared" si="131"/>
        <v>0</v>
      </c>
      <c r="BW880" s="3">
        <f t="shared" si="131"/>
        <v>0</v>
      </c>
    </row>
    <row r="881" spans="1:75" x14ac:dyDescent="0.25">
      <c r="A881">
        <v>506859452</v>
      </c>
      <c r="B881">
        <v>5</v>
      </c>
      <c r="C881" t="s">
        <v>75</v>
      </c>
      <c r="D881" t="s">
        <v>76</v>
      </c>
      <c r="E881">
        <v>2020</v>
      </c>
      <c r="F881" t="s">
        <v>77</v>
      </c>
      <c r="G881" t="s">
        <v>78</v>
      </c>
      <c r="H881">
        <v>2</v>
      </c>
      <c r="I881" t="s">
        <v>79</v>
      </c>
      <c r="J881">
        <v>127</v>
      </c>
      <c r="K881" t="s">
        <v>1423</v>
      </c>
      <c r="L881" t="s">
        <v>3038</v>
      </c>
      <c r="M881">
        <v>98</v>
      </c>
      <c r="N881" t="s">
        <v>3074</v>
      </c>
      <c r="O881">
        <v>2</v>
      </c>
      <c r="P881" t="s">
        <v>3092</v>
      </c>
      <c r="Q881">
        <v>17</v>
      </c>
      <c r="R881" t="s">
        <v>3120</v>
      </c>
      <c r="S881">
        <v>1065</v>
      </c>
      <c r="T881" t="s">
        <v>1438</v>
      </c>
      <c r="U881">
        <v>86</v>
      </c>
      <c r="V881">
        <v>7</v>
      </c>
      <c r="W881" t="s">
        <v>1445</v>
      </c>
      <c r="X881">
        <v>1</v>
      </c>
      <c r="Y881" t="s">
        <v>83</v>
      </c>
      <c r="Z881">
        <v>3</v>
      </c>
      <c r="AA881" t="s">
        <v>87</v>
      </c>
      <c r="AB881">
        <v>1</v>
      </c>
      <c r="AC881" s="2">
        <v>7</v>
      </c>
      <c r="AD881" s="2">
        <v>6</v>
      </c>
      <c r="AE881" s="2">
        <v>85.71</v>
      </c>
      <c r="AF881" s="2">
        <v>16</v>
      </c>
      <c r="AG881" s="2">
        <v>15</v>
      </c>
      <c r="AH881" s="2">
        <v>93.75</v>
      </c>
      <c r="AI881" s="2">
        <v>16</v>
      </c>
      <c r="AJ881" s="2">
        <v>23</v>
      </c>
      <c r="AK881" s="2">
        <v>143.75</v>
      </c>
      <c r="AL881" s="2">
        <v>6</v>
      </c>
      <c r="AM881" s="2">
        <v>6</v>
      </c>
      <c r="AN881" s="2">
        <v>100</v>
      </c>
      <c r="AO881" s="2">
        <v>0</v>
      </c>
      <c r="AP881" s="2">
        <v>0</v>
      </c>
      <c r="AQ881" s="2">
        <v>0</v>
      </c>
      <c r="AR881" s="2">
        <v>50</v>
      </c>
      <c r="AS881" s="2">
        <v>50</v>
      </c>
      <c r="AT881" s="2">
        <v>100</v>
      </c>
      <c r="AU881" s="2">
        <v>857644080</v>
      </c>
      <c r="AV881" s="2">
        <v>857629944</v>
      </c>
      <c r="AW881" s="2">
        <v>100</v>
      </c>
      <c r="AX881" s="2">
        <v>2120234359</v>
      </c>
      <c r="AY881" s="2">
        <v>2101831726</v>
      </c>
      <c r="AZ881" s="2">
        <v>99.13</v>
      </c>
      <c r="BA881" s="2">
        <v>5106289154</v>
      </c>
      <c r="BB881" s="2">
        <v>5105104605</v>
      </c>
      <c r="BC881" s="2">
        <v>99.98</v>
      </c>
      <c r="BD881" s="2">
        <v>0</v>
      </c>
      <c r="BE881" s="2">
        <v>0</v>
      </c>
      <c r="BF881" s="2">
        <v>0</v>
      </c>
      <c r="BG881" s="2">
        <v>0</v>
      </c>
      <c r="BH881" s="2">
        <v>0</v>
      </c>
      <c r="BI881" s="2">
        <v>0</v>
      </c>
      <c r="BJ881" s="2">
        <v>8084167593</v>
      </c>
      <c r="BK881" s="2">
        <v>8064566275</v>
      </c>
      <c r="BL881" s="2">
        <v>99.76</v>
      </c>
      <c r="BN881" s="3">
        <f t="shared" si="123"/>
        <v>857.64408000000003</v>
      </c>
      <c r="BO881" s="3">
        <f t="shared" si="124"/>
        <v>857.62994400000002</v>
      </c>
      <c r="BP881" s="3">
        <f t="shared" si="125"/>
        <v>2120.234359</v>
      </c>
      <c r="BQ881" s="3">
        <f t="shared" si="126"/>
        <v>2101.8317259999999</v>
      </c>
      <c r="BR881" s="3">
        <f t="shared" si="127"/>
        <v>5106.2891540000001</v>
      </c>
      <c r="BS881" s="3">
        <f t="shared" si="128"/>
        <v>5105.1046050000004</v>
      </c>
      <c r="BT881" s="3">
        <f t="shared" si="129"/>
        <v>0</v>
      </c>
      <c r="BU881" s="3">
        <f t="shared" si="130"/>
        <v>0</v>
      </c>
      <c r="BV881" s="3">
        <f t="shared" si="131"/>
        <v>0</v>
      </c>
      <c r="BW881" s="3">
        <f t="shared" si="131"/>
        <v>0</v>
      </c>
    </row>
    <row r="882" spans="1:75" x14ac:dyDescent="0.25">
      <c r="A882">
        <v>506859452</v>
      </c>
      <c r="B882">
        <v>5</v>
      </c>
      <c r="C882" t="s">
        <v>75</v>
      </c>
      <c r="D882" t="s">
        <v>76</v>
      </c>
      <c r="E882">
        <v>2020</v>
      </c>
      <c r="F882" t="s">
        <v>77</v>
      </c>
      <c r="G882" t="s">
        <v>78</v>
      </c>
      <c r="H882">
        <v>2</v>
      </c>
      <c r="I882" t="s">
        <v>79</v>
      </c>
      <c r="J882">
        <v>127</v>
      </c>
      <c r="K882" t="s">
        <v>1423</v>
      </c>
      <c r="L882" t="s">
        <v>3038</v>
      </c>
      <c r="M882">
        <v>98</v>
      </c>
      <c r="N882" t="s">
        <v>3074</v>
      </c>
      <c r="O882">
        <v>2</v>
      </c>
      <c r="P882" t="s">
        <v>3092</v>
      </c>
      <c r="Q882">
        <v>17</v>
      </c>
      <c r="R882" t="s">
        <v>3120</v>
      </c>
      <c r="S882">
        <v>1065</v>
      </c>
      <c r="T882" t="s">
        <v>1438</v>
      </c>
      <c r="U882">
        <v>86</v>
      </c>
      <c r="V882">
        <v>8</v>
      </c>
      <c r="W882" t="s">
        <v>1446</v>
      </c>
      <c r="X882">
        <v>1</v>
      </c>
      <c r="Y882" t="s">
        <v>83</v>
      </c>
      <c r="Z882">
        <v>3</v>
      </c>
      <c r="AA882" t="s">
        <v>87</v>
      </c>
      <c r="AB882">
        <v>1</v>
      </c>
      <c r="AC882" s="2">
        <v>10</v>
      </c>
      <c r="AD882" s="2">
        <v>4</v>
      </c>
      <c r="AE882" s="2">
        <v>40</v>
      </c>
      <c r="AF882" s="2">
        <v>16</v>
      </c>
      <c r="AG882" s="2">
        <v>16</v>
      </c>
      <c r="AH882" s="2">
        <v>100</v>
      </c>
      <c r="AI882" s="2">
        <v>0</v>
      </c>
      <c r="AJ882" s="2">
        <v>0</v>
      </c>
      <c r="AK882" s="2">
        <v>0</v>
      </c>
      <c r="AL882" s="2">
        <v>0</v>
      </c>
      <c r="AM882" s="2">
        <v>0</v>
      </c>
      <c r="AN882" s="2">
        <v>0</v>
      </c>
      <c r="AO882" s="2">
        <v>0</v>
      </c>
      <c r="AP882" s="2">
        <v>0</v>
      </c>
      <c r="AQ882" s="2">
        <v>0</v>
      </c>
      <c r="AR882" s="2">
        <v>20</v>
      </c>
      <c r="AS882" s="2">
        <v>20</v>
      </c>
      <c r="AT882" s="2">
        <v>100</v>
      </c>
      <c r="AU882" s="2">
        <v>751678276</v>
      </c>
      <c r="AV882" s="2">
        <v>751678276</v>
      </c>
      <c r="AW882" s="2">
        <v>100</v>
      </c>
      <c r="AX882" s="2">
        <v>61422589</v>
      </c>
      <c r="AY882" s="2">
        <v>61422589</v>
      </c>
      <c r="AZ882" s="2">
        <v>100</v>
      </c>
      <c r="BA882" s="2">
        <v>0</v>
      </c>
      <c r="BB882" s="2">
        <v>0</v>
      </c>
      <c r="BC882" s="2">
        <v>0</v>
      </c>
      <c r="BD882" s="2">
        <v>0</v>
      </c>
      <c r="BE882" s="2">
        <v>0</v>
      </c>
      <c r="BF882" s="2">
        <v>0</v>
      </c>
      <c r="BG882" s="2">
        <v>0</v>
      </c>
      <c r="BH882" s="2">
        <v>0</v>
      </c>
      <c r="BI882" s="2">
        <v>0</v>
      </c>
      <c r="BJ882" s="2">
        <v>813100865</v>
      </c>
      <c r="BK882" s="2">
        <v>813100865</v>
      </c>
      <c r="BL882" s="2">
        <v>100</v>
      </c>
      <c r="BN882" s="3">
        <f t="shared" si="123"/>
        <v>751.67827599999998</v>
      </c>
      <c r="BO882" s="3">
        <f t="shared" si="124"/>
        <v>751.67827599999998</v>
      </c>
      <c r="BP882" s="3">
        <f t="shared" si="125"/>
        <v>61.422589000000002</v>
      </c>
      <c r="BQ882" s="3">
        <f t="shared" si="126"/>
        <v>61.422589000000002</v>
      </c>
      <c r="BR882" s="3">
        <f t="shared" si="127"/>
        <v>0</v>
      </c>
      <c r="BS882" s="3">
        <f t="shared" si="128"/>
        <v>0</v>
      </c>
      <c r="BT882" s="3">
        <f t="shared" si="129"/>
        <v>0</v>
      </c>
      <c r="BU882" s="3">
        <f t="shared" si="130"/>
        <v>0</v>
      </c>
      <c r="BV882" s="3">
        <f t="shared" si="131"/>
        <v>0</v>
      </c>
      <c r="BW882" s="3">
        <f t="shared" si="131"/>
        <v>0</v>
      </c>
    </row>
    <row r="883" spans="1:75" x14ac:dyDescent="0.25">
      <c r="A883">
        <v>506859452</v>
      </c>
      <c r="B883">
        <v>5</v>
      </c>
      <c r="C883" t="s">
        <v>75</v>
      </c>
      <c r="D883" t="s">
        <v>76</v>
      </c>
      <c r="E883">
        <v>2020</v>
      </c>
      <c r="F883" t="s">
        <v>77</v>
      </c>
      <c r="G883" t="s">
        <v>78</v>
      </c>
      <c r="H883">
        <v>2</v>
      </c>
      <c r="I883" t="s">
        <v>79</v>
      </c>
      <c r="J883">
        <v>127</v>
      </c>
      <c r="K883" t="s">
        <v>1423</v>
      </c>
      <c r="L883" t="s">
        <v>3038</v>
      </c>
      <c r="M883">
        <v>98</v>
      </c>
      <c r="N883" t="s">
        <v>3074</v>
      </c>
      <c r="O883">
        <v>2</v>
      </c>
      <c r="P883" t="s">
        <v>3092</v>
      </c>
      <c r="Q883">
        <v>17</v>
      </c>
      <c r="R883" t="s">
        <v>3120</v>
      </c>
      <c r="S883">
        <v>1065</v>
      </c>
      <c r="T883" t="s">
        <v>1438</v>
      </c>
      <c r="U883">
        <v>86</v>
      </c>
      <c r="V883">
        <v>9</v>
      </c>
      <c r="W883" t="s">
        <v>1447</v>
      </c>
      <c r="X883">
        <v>1</v>
      </c>
      <c r="Y883" t="s">
        <v>83</v>
      </c>
      <c r="Z883">
        <v>1</v>
      </c>
      <c r="AA883" t="s">
        <v>84</v>
      </c>
      <c r="AB883">
        <v>1</v>
      </c>
      <c r="AC883" s="2">
        <v>0</v>
      </c>
      <c r="AD883" s="2">
        <v>0</v>
      </c>
      <c r="AE883" s="2">
        <v>0</v>
      </c>
      <c r="AF883" s="2">
        <v>2</v>
      </c>
      <c r="AG883" s="2">
        <v>2</v>
      </c>
      <c r="AH883" s="2">
        <v>100</v>
      </c>
      <c r="AI883" s="2">
        <v>2</v>
      </c>
      <c r="AJ883" s="2">
        <v>1</v>
      </c>
      <c r="AK883" s="2">
        <v>50</v>
      </c>
      <c r="AL883" s="2">
        <v>3</v>
      </c>
      <c r="AM883" s="2">
        <v>3</v>
      </c>
      <c r="AN883" s="2">
        <v>100</v>
      </c>
      <c r="AO883" s="2">
        <v>0</v>
      </c>
      <c r="AP883" s="2">
        <v>0</v>
      </c>
      <c r="AQ883" s="2">
        <v>0</v>
      </c>
      <c r="AR883" s="2">
        <v>6</v>
      </c>
      <c r="AS883" s="2">
        <v>6</v>
      </c>
      <c r="AT883" s="2">
        <v>100</v>
      </c>
      <c r="AU883" s="2">
        <v>0</v>
      </c>
      <c r="AV883" s="2">
        <v>0</v>
      </c>
      <c r="AW883" s="2">
        <v>0</v>
      </c>
      <c r="AX883" s="2">
        <v>1426296356</v>
      </c>
      <c r="AY883" s="2">
        <v>1424266989</v>
      </c>
      <c r="AZ883" s="2">
        <v>99.86</v>
      </c>
      <c r="BA883" s="2">
        <v>599240581</v>
      </c>
      <c r="BB883" s="2">
        <v>599240581</v>
      </c>
      <c r="BC883" s="2">
        <v>100</v>
      </c>
      <c r="BD883" s="2">
        <v>1400000000</v>
      </c>
      <c r="BE883" s="2">
        <v>1400000000</v>
      </c>
      <c r="BF883" s="2">
        <v>100</v>
      </c>
      <c r="BG883" s="2">
        <v>0</v>
      </c>
      <c r="BH883" s="2">
        <v>0</v>
      </c>
      <c r="BI883" s="2">
        <v>0</v>
      </c>
      <c r="BJ883" s="2">
        <v>3425536937</v>
      </c>
      <c r="BK883" s="2">
        <v>3423507570</v>
      </c>
      <c r="BL883" s="2">
        <v>99.94</v>
      </c>
      <c r="BM883" t="s">
        <v>1448</v>
      </c>
      <c r="BN883" s="3">
        <f t="shared" si="123"/>
        <v>0</v>
      </c>
      <c r="BO883" s="3">
        <f t="shared" si="124"/>
        <v>0</v>
      </c>
      <c r="BP883" s="3">
        <f t="shared" si="125"/>
        <v>1426.2963560000001</v>
      </c>
      <c r="BQ883" s="3">
        <f t="shared" si="126"/>
        <v>1424.266989</v>
      </c>
      <c r="BR883" s="3">
        <f t="shared" si="127"/>
        <v>599.24058100000002</v>
      </c>
      <c r="BS883" s="3">
        <f t="shared" si="128"/>
        <v>599.24058100000002</v>
      </c>
      <c r="BT883" s="3">
        <f t="shared" si="129"/>
        <v>1400</v>
      </c>
      <c r="BU883" s="3">
        <f t="shared" si="130"/>
        <v>1400</v>
      </c>
      <c r="BV883" s="3">
        <f t="shared" si="131"/>
        <v>0</v>
      </c>
      <c r="BW883" s="3">
        <f t="shared" si="131"/>
        <v>0</v>
      </c>
    </row>
    <row r="884" spans="1:75" x14ac:dyDescent="0.25">
      <c r="A884">
        <v>506859452</v>
      </c>
      <c r="B884">
        <v>5</v>
      </c>
      <c r="C884" t="s">
        <v>75</v>
      </c>
      <c r="D884" t="s">
        <v>76</v>
      </c>
      <c r="E884">
        <v>2020</v>
      </c>
      <c r="F884" t="s">
        <v>77</v>
      </c>
      <c r="G884" t="s">
        <v>78</v>
      </c>
      <c r="H884">
        <v>2</v>
      </c>
      <c r="I884" t="s">
        <v>79</v>
      </c>
      <c r="J884">
        <v>127</v>
      </c>
      <c r="K884" t="s">
        <v>1423</v>
      </c>
      <c r="L884" t="s">
        <v>3038</v>
      </c>
      <c r="M884">
        <v>98</v>
      </c>
      <c r="N884" t="s">
        <v>3074</v>
      </c>
      <c r="O884">
        <v>2</v>
      </c>
      <c r="P884" t="s">
        <v>3092</v>
      </c>
      <c r="Q884">
        <v>17</v>
      </c>
      <c r="R884" t="s">
        <v>3120</v>
      </c>
      <c r="S884">
        <v>1065</v>
      </c>
      <c r="T884" t="s">
        <v>1438</v>
      </c>
      <c r="U884">
        <v>86</v>
      </c>
      <c r="V884">
        <v>10</v>
      </c>
      <c r="W884" t="s">
        <v>1449</v>
      </c>
      <c r="X884">
        <v>2</v>
      </c>
      <c r="Y884" t="s">
        <v>94</v>
      </c>
      <c r="Z884">
        <v>1</v>
      </c>
      <c r="AA884" t="s">
        <v>84</v>
      </c>
      <c r="AB884">
        <v>1</v>
      </c>
      <c r="AC884" s="2">
        <v>0</v>
      </c>
      <c r="AD884" s="2">
        <v>0</v>
      </c>
      <c r="AE884" s="2">
        <v>0</v>
      </c>
      <c r="AF884" s="2">
        <v>0</v>
      </c>
      <c r="AG884" s="2">
        <v>0</v>
      </c>
      <c r="AH884" s="2">
        <v>0</v>
      </c>
      <c r="AI884" s="2">
        <v>100</v>
      </c>
      <c r="AJ884" s="2">
        <v>100</v>
      </c>
      <c r="AK884" s="2">
        <v>100</v>
      </c>
      <c r="AL884" s="2">
        <v>100</v>
      </c>
      <c r="AM884" s="2">
        <v>100</v>
      </c>
      <c r="AN884" s="2">
        <v>100</v>
      </c>
      <c r="AO884" s="2">
        <v>0</v>
      </c>
      <c r="AP884" s="2">
        <v>0</v>
      </c>
      <c r="AQ884" s="2">
        <v>0</v>
      </c>
      <c r="AR884" s="2" t="s">
        <v>95</v>
      </c>
      <c r="AS884" s="2" t="s">
        <v>95</v>
      </c>
      <c r="AT884" s="2" t="s">
        <v>95</v>
      </c>
      <c r="AU884" s="2">
        <v>0</v>
      </c>
      <c r="AV884" s="2">
        <v>0</v>
      </c>
      <c r="AW884" s="2">
        <v>0</v>
      </c>
      <c r="AX884" s="2">
        <v>0</v>
      </c>
      <c r="AY884" s="2">
        <v>0</v>
      </c>
      <c r="AZ884" s="2">
        <v>0</v>
      </c>
      <c r="BA884" s="2">
        <v>1118833333</v>
      </c>
      <c r="BB884" s="2">
        <v>1118833333</v>
      </c>
      <c r="BC884" s="2">
        <v>100</v>
      </c>
      <c r="BD884" s="2">
        <v>725766525</v>
      </c>
      <c r="BE884" s="2">
        <v>725583192</v>
      </c>
      <c r="BF884" s="2">
        <v>99.97</v>
      </c>
      <c r="BG884" s="2">
        <v>0</v>
      </c>
      <c r="BH884" s="2">
        <v>0</v>
      </c>
      <c r="BI884" s="2">
        <v>0</v>
      </c>
      <c r="BJ884" s="2">
        <v>1844599858</v>
      </c>
      <c r="BK884" s="2">
        <v>1844416525</v>
      </c>
      <c r="BL884" s="2">
        <v>99.99</v>
      </c>
      <c r="BM884" t="s">
        <v>1450</v>
      </c>
      <c r="BN884" s="3">
        <f t="shared" si="123"/>
        <v>0</v>
      </c>
      <c r="BO884" s="3">
        <f t="shared" si="124"/>
        <v>0</v>
      </c>
      <c r="BP884" s="3">
        <f t="shared" si="125"/>
        <v>0</v>
      </c>
      <c r="BQ884" s="3">
        <f t="shared" si="126"/>
        <v>0</v>
      </c>
      <c r="BR884" s="3">
        <f t="shared" si="127"/>
        <v>1118.833333</v>
      </c>
      <c r="BS884" s="3">
        <f t="shared" si="128"/>
        <v>1118.833333</v>
      </c>
      <c r="BT884" s="3">
        <f t="shared" si="129"/>
        <v>725.766525</v>
      </c>
      <c r="BU884" s="3">
        <f t="shared" si="130"/>
        <v>725.58319200000005</v>
      </c>
      <c r="BV884" s="3">
        <f t="shared" si="131"/>
        <v>0</v>
      </c>
      <c r="BW884" s="3">
        <f t="shared" si="131"/>
        <v>0</v>
      </c>
    </row>
    <row r="885" spans="1:75" x14ac:dyDescent="0.25">
      <c r="A885">
        <v>506859452</v>
      </c>
      <c r="B885">
        <v>5</v>
      </c>
      <c r="C885" t="s">
        <v>75</v>
      </c>
      <c r="D885" t="s">
        <v>76</v>
      </c>
      <c r="E885">
        <v>2020</v>
      </c>
      <c r="F885" t="s">
        <v>77</v>
      </c>
      <c r="G885" t="s">
        <v>78</v>
      </c>
      <c r="H885">
        <v>2</v>
      </c>
      <c r="I885" t="s">
        <v>79</v>
      </c>
      <c r="J885">
        <v>127</v>
      </c>
      <c r="K885" t="s">
        <v>1423</v>
      </c>
      <c r="L885" t="s">
        <v>3038</v>
      </c>
      <c r="M885">
        <v>98</v>
      </c>
      <c r="N885" t="s">
        <v>3074</v>
      </c>
      <c r="O885">
        <v>2</v>
      </c>
      <c r="P885" t="s">
        <v>3092</v>
      </c>
      <c r="Q885">
        <v>17</v>
      </c>
      <c r="R885" t="s">
        <v>3120</v>
      </c>
      <c r="S885">
        <v>1065</v>
      </c>
      <c r="T885" t="s">
        <v>1438</v>
      </c>
      <c r="U885">
        <v>86</v>
      </c>
      <c r="V885">
        <v>12</v>
      </c>
      <c r="W885" t="s">
        <v>1451</v>
      </c>
      <c r="X885">
        <v>2</v>
      </c>
      <c r="Y885" t="s">
        <v>94</v>
      </c>
      <c r="Z885">
        <v>1</v>
      </c>
      <c r="AA885" t="s">
        <v>84</v>
      </c>
      <c r="AB885">
        <v>1</v>
      </c>
      <c r="AC885" s="2">
        <v>0</v>
      </c>
      <c r="AD885" s="2">
        <v>0</v>
      </c>
      <c r="AE885" s="2">
        <v>0</v>
      </c>
      <c r="AF885" s="2">
        <v>0</v>
      </c>
      <c r="AG885" s="2">
        <v>0</v>
      </c>
      <c r="AH885" s="2">
        <v>0</v>
      </c>
      <c r="AI885" s="2">
        <v>0</v>
      </c>
      <c r="AJ885" s="2">
        <v>0</v>
      </c>
      <c r="AK885" s="2">
        <v>0</v>
      </c>
      <c r="AL885" s="2">
        <v>100</v>
      </c>
      <c r="AM885" s="2">
        <v>100</v>
      </c>
      <c r="AN885" s="2">
        <v>100</v>
      </c>
      <c r="AO885" s="2">
        <v>100</v>
      </c>
      <c r="AP885" s="2">
        <v>100</v>
      </c>
      <c r="AQ885" s="2">
        <v>100</v>
      </c>
      <c r="AR885" s="2" t="s">
        <v>95</v>
      </c>
      <c r="AS885" s="2" t="s">
        <v>95</v>
      </c>
      <c r="AT885" s="2" t="s">
        <v>95</v>
      </c>
      <c r="AU885" s="2">
        <v>0</v>
      </c>
      <c r="AV885" s="2">
        <v>0</v>
      </c>
      <c r="AW885" s="2">
        <v>0</v>
      </c>
      <c r="AX885" s="2">
        <v>0</v>
      </c>
      <c r="AY885" s="2">
        <v>0</v>
      </c>
      <c r="AZ885" s="2">
        <v>0</v>
      </c>
      <c r="BA885" s="2">
        <v>0</v>
      </c>
      <c r="BB885" s="2">
        <v>0</v>
      </c>
      <c r="BC885" s="2">
        <v>0</v>
      </c>
      <c r="BD885" s="2">
        <v>6312577554</v>
      </c>
      <c r="BE885" s="2">
        <v>6269241759</v>
      </c>
      <c r="BF885" s="2">
        <v>99.31</v>
      </c>
      <c r="BG885" s="2">
        <v>12498692460</v>
      </c>
      <c r="BH885" s="2">
        <v>4424075639</v>
      </c>
      <c r="BI885" s="2">
        <v>35.4</v>
      </c>
      <c r="BJ885" s="2">
        <v>18811270014</v>
      </c>
      <c r="BK885" s="2">
        <v>10693317398</v>
      </c>
      <c r="BL885" s="2">
        <v>56.85</v>
      </c>
      <c r="BM885" t="s">
        <v>1452</v>
      </c>
      <c r="BN885" s="3">
        <f t="shared" si="123"/>
        <v>0</v>
      </c>
      <c r="BO885" s="3">
        <f t="shared" si="124"/>
        <v>0</v>
      </c>
      <c r="BP885" s="3">
        <f t="shared" si="125"/>
        <v>0</v>
      </c>
      <c r="BQ885" s="3">
        <f t="shared" si="126"/>
        <v>0</v>
      </c>
      <c r="BR885" s="3">
        <f t="shared" si="127"/>
        <v>0</v>
      </c>
      <c r="BS885" s="3">
        <f t="shared" si="128"/>
        <v>0</v>
      </c>
      <c r="BT885" s="3">
        <f t="shared" si="129"/>
        <v>6312.5775540000004</v>
      </c>
      <c r="BU885" s="3">
        <f t="shared" si="130"/>
        <v>6269.2417589999995</v>
      </c>
      <c r="BV885" s="3">
        <f t="shared" si="131"/>
        <v>12498.69246</v>
      </c>
      <c r="BW885" s="3">
        <f t="shared" si="131"/>
        <v>4424.0756389999997</v>
      </c>
    </row>
    <row r="886" spans="1:75" x14ac:dyDescent="0.25">
      <c r="A886">
        <v>506859452</v>
      </c>
      <c r="B886">
        <v>5</v>
      </c>
      <c r="C886" t="s">
        <v>75</v>
      </c>
      <c r="D886" t="s">
        <v>76</v>
      </c>
      <c r="E886">
        <v>2020</v>
      </c>
      <c r="F886" t="s">
        <v>77</v>
      </c>
      <c r="G886" t="s">
        <v>78</v>
      </c>
      <c r="H886">
        <v>2</v>
      </c>
      <c r="I886" t="s">
        <v>79</v>
      </c>
      <c r="J886">
        <v>127</v>
      </c>
      <c r="K886" t="s">
        <v>1423</v>
      </c>
      <c r="L886" t="s">
        <v>3038</v>
      </c>
      <c r="M886">
        <v>98</v>
      </c>
      <c r="N886" t="s">
        <v>3074</v>
      </c>
      <c r="O886">
        <v>7</v>
      </c>
      <c r="P886" t="s">
        <v>3088</v>
      </c>
      <c r="Q886">
        <v>42</v>
      </c>
      <c r="R886" t="s">
        <v>3095</v>
      </c>
      <c r="S886">
        <v>1066</v>
      </c>
      <c r="T886" t="s">
        <v>1453</v>
      </c>
      <c r="U886">
        <v>76</v>
      </c>
      <c r="V886">
        <v>1</v>
      </c>
      <c r="W886" t="s">
        <v>1454</v>
      </c>
      <c r="X886">
        <v>1</v>
      </c>
      <c r="Y886" t="s">
        <v>83</v>
      </c>
      <c r="Z886">
        <v>1</v>
      </c>
      <c r="AA886" t="s">
        <v>84</v>
      </c>
      <c r="AB886">
        <v>1</v>
      </c>
      <c r="AC886" s="2">
        <v>0.25</v>
      </c>
      <c r="AD886" s="2">
        <v>0.22</v>
      </c>
      <c r="AE886" s="2">
        <v>88</v>
      </c>
      <c r="AF886" s="2">
        <v>0.78</v>
      </c>
      <c r="AG886" s="2">
        <v>0.75</v>
      </c>
      <c r="AH886" s="2">
        <v>96.15</v>
      </c>
      <c r="AI886" s="2">
        <v>1.03</v>
      </c>
      <c r="AJ886" s="2">
        <v>1.02</v>
      </c>
      <c r="AK886" s="2">
        <v>99.03</v>
      </c>
      <c r="AL886" s="2">
        <v>1.01</v>
      </c>
      <c r="AM886" s="2">
        <v>1</v>
      </c>
      <c r="AN886" s="2">
        <v>99.01</v>
      </c>
      <c r="AO886" s="2">
        <v>0.01</v>
      </c>
      <c r="AP886" s="2">
        <v>0.01</v>
      </c>
      <c r="AQ886" s="2">
        <v>100</v>
      </c>
      <c r="AR886" s="2">
        <v>3</v>
      </c>
      <c r="AS886" s="2">
        <v>3</v>
      </c>
      <c r="AT886" s="2">
        <v>100</v>
      </c>
      <c r="AU886" s="2">
        <v>190078353</v>
      </c>
      <c r="AV886" s="2">
        <v>189487853</v>
      </c>
      <c r="AW886" s="2">
        <v>99.69</v>
      </c>
      <c r="AX886" s="2">
        <v>477497023</v>
      </c>
      <c r="AY886" s="2">
        <v>454339816</v>
      </c>
      <c r="AZ886" s="2">
        <v>95.15</v>
      </c>
      <c r="BA886" s="2">
        <v>741455279</v>
      </c>
      <c r="BB886" s="2">
        <v>741244279</v>
      </c>
      <c r="BC886" s="2">
        <v>99.97</v>
      </c>
      <c r="BD886" s="2">
        <v>764424966</v>
      </c>
      <c r="BE886" s="2">
        <v>764424966</v>
      </c>
      <c r="BF886" s="2">
        <v>100</v>
      </c>
      <c r="BG886" s="2">
        <v>0</v>
      </c>
      <c r="BH886" s="2">
        <v>0</v>
      </c>
      <c r="BI886" s="2">
        <v>0</v>
      </c>
      <c r="BJ886" s="2">
        <v>2173455621</v>
      </c>
      <c r="BK886" s="2">
        <v>2149496914</v>
      </c>
      <c r="BL886" s="2">
        <v>98.9</v>
      </c>
      <c r="BM886" t="s">
        <v>1455</v>
      </c>
      <c r="BN886" s="3">
        <f t="shared" si="123"/>
        <v>190.07835299999999</v>
      </c>
      <c r="BO886" s="3">
        <f t="shared" si="124"/>
        <v>189.487853</v>
      </c>
      <c r="BP886" s="3">
        <f t="shared" si="125"/>
        <v>477.49702300000001</v>
      </c>
      <c r="BQ886" s="3">
        <f t="shared" si="126"/>
        <v>454.33981599999998</v>
      </c>
      <c r="BR886" s="3">
        <f t="shared" si="127"/>
        <v>741.45527900000002</v>
      </c>
      <c r="BS886" s="3">
        <f t="shared" si="128"/>
        <v>741.24427900000001</v>
      </c>
      <c r="BT886" s="3">
        <f t="shared" si="129"/>
        <v>764.42496600000004</v>
      </c>
      <c r="BU886" s="3">
        <f t="shared" si="130"/>
        <v>764.42496600000004</v>
      </c>
      <c r="BV886" s="3">
        <f t="shared" si="131"/>
        <v>0</v>
      </c>
      <c r="BW886" s="3">
        <f t="shared" si="131"/>
        <v>0</v>
      </c>
    </row>
    <row r="887" spans="1:75" x14ac:dyDescent="0.25">
      <c r="A887">
        <v>506859452</v>
      </c>
      <c r="B887">
        <v>5</v>
      </c>
      <c r="C887" t="s">
        <v>75</v>
      </c>
      <c r="D887" t="s">
        <v>76</v>
      </c>
      <c r="E887">
        <v>2020</v>
      </c>
      <c r="F887" t="s">
        <v>77</v>
      </c>
      <c r="G887" t="s">
        <v>78</v>
      </c>
      <c r="H887">
        <v>2</v>
      </c>
      <c r="I887" t="s">
        <v>79</v>
      </c>
      <c r="J887">
        <v>127</v>
      </c>
      <c r="K887" t="s">
        <v>1423</v>
      </c>
      <c r="L887" t="s">
        <v>3038</v>
      </c>
      <c r="M887">
        <v>98</v>
      </c>
      <c r="N887" t="s">
        <v>3074</v>
      </c>
      <c r="O887">
        <v>7</v>
      </c>
      <c r="P887" t="s">
        <v>3088</v>
      </c>
      <c r="Q887">
        <v>42</v>
      </c>
      <c r="R887" t="s">
        <v>3095</v>
      </c>
      <c r="S887">
        <v>1066</v>
      </c>
      <c r="T887" t="s">
        <v>1453</v>
      </c>
      <c r="U887">
        <v>76</v>
      </c>
      <c r="V887">
        <v>2</v>
      </c>
      <c r="W887" t="s">
        <v>1456</v>
      </c>
      <c r="X887">
        <v>1</v>
      </c>
      <c r="Y887" t="s">
        <v>83</v>
      </c>
      <c r="Z887">
        <v>1</v>
      </c>
      <c r="AA887" t="s">
        <v>84</v>
      </c>
      <c r="AB887">
        <v>1</v>
      </c>
      <c r="AC887" s="2">
        <v>1</v>
      </c>
      <c r="AD887" s="2">
        <v>1</v>
      </c>
      <c r="AE887" s="2">
        <v>100</v>
      </c>
      <c r="AF887" s="2">
        <v>1</v>
      </c>
      <c r="AG887" s="2">
        <v>1</v>
      </c>
      <c r="AH887" s="2">
        <v>100</v>
      </c>
      <c r="AI887" s="2">
        <v>1</v>
      </c>
      <c r="AJ887" s="2">
        <v>1</v>
      </c>
      <c r="AK887" s="2">
        <v>100</v>
      </c>
      <c r="AL887" s="2">
        <v>1</v>
      </c>
      <c r="AM887" s="2">
        <v>0.99</v>
      </c>
      <c r="AN887" s="2">
        <v>99</v>
      </c>
      <c r="AO887" s="2">
        <v>1.01</v>
      </c>
      <c r="AP887" s="2">
        <v>0.11</v>
      </c>
      <c r="AQ887" s="2">
        <v>10.89</v>
      </c>
      <c r="AR887" s="2">
        <v>5</v>
      </c>
      <c r="AS887" s="2">
        <v>4.0999999999999996</v>
      </c>
      <c r="AT887" s="2">
        <v>82</v>
      </c>
      <c r="AU887" s="2">
        <v>325400960</v>
      </c>
      <c r="AV887" s="2">
        <v>283133626</v>
      </c>
      <c r="AW887" s="2">
        <v>87.01</v>
      </c>
      <c r="AX887" s="2">
        <v>759102612</v>
      </c>
      <c r="AY887" s="2">
        <v>756979297</v>
      </c>
      <c r="AZ887" s="2">
        <v>99.72</v>
      </c>
      <c r="BA887" s="2">
        <v>711698392</v>
      </c>
      <c r="BB887" s="2">
        <v>702327019</v>
      </c>
      <c r="BC887" s="2">
        <v>98.68</v>
      </c>
      <c r="BD887" s="2">
        <v>743422475</v>
      </c>
      <c r="BE887" s="2">
        <v>743422475</v>
      </c>
      <c r="BF887" s="2">
        <v>100</v>
      </c>
      <c r="BG887" s="2">
        <v>1060833500</v>
      </c>
      <c r="BH887" s="2">
        <v>378302000</v>
      </c>
      <c r="BI887" s="2">
        <v>35.659999999999997</v>
      </c>
      <c r="BJ887" s="2">
        <v>3600457939</v>
      </c>
      <c r="BK887" s="2">
        <v>2864164417</v>
      </c>
      <c r="BL887" s="2">
        <v>79.55</v>
      </c>
      <c r="BM887" t="s">
        <v>1457</v>
      </c>
      <c r="BN887" s="3">
        <f t="shared" si="123"/>
        <v>325.40096</v>
      </c>
      <c r="BO887" s="3">
        <f t="shared" si="124"/>
        <v>283.13362599999999</v>
      </c>
      <c r="BP887" s="3">
        <f t="shared" si="125"/>
        <v>759.10261200000002</v>
      </c>
      <c r="BQ887" s="3">
        <f t="shared" si="126"/>
        <v>756.97929699999997</v>
      </c>
      <c r="BR887" s="3">
        <f t="shared" si="127"/>
        <v>711.69839200000001</v>
      </c>
      <c r="BS887" s="3">
        <f t="shared" si="128"/>
        <v>702.32701899999995</v>
      </c>
      <c r="BT887" s="3">
        <f t="shared" si="129"/>
        <v>743.42247499999996</v>
      </c>
      <c r="BU887" s="3">
        <f t="shared" si="130"/>
        <v>743.42247499999996</v>
      </c>
      <c r="BV887" s="3">
        <f t="shared" si="131"/>
        <v>1060.8335</v>
      </c>
      <c r="BW887" s="3">
        <f t="shared" si="131"/>
        <v>378.30200000000002</v>
      </c>
    </row>
    <row r="888" spans="1:75" x14ac:dyDescent="0.25">
      <c r="A888">
        <v>506859452</v>
      </c>
      <c r="B888">
        <v>5</v>
      </c>
      <c r="C888" t="s">
        <v>75</v>
      </c>
      <c r="D888" t="s">
        <v>76</v>
      </c>
      <c r="E888">
        <v>2020</v>
      </c>
      <c r="F888" t="s">
        <v>77</v>
      </c>
      <c r="G888" t="s">
        <v>78</v>
      </c>
      <c r="H888">
        <v>2</v>
      </c>
      <c r="I888" t="s">
        <v>79</v>
      </c>
      <c r="J888">
        <v>127</v>
      </c>
      <c r="K888" t="s">
        <v>1423</v>
      </c>
      <c r="L888" t="s">
        <v>3038</v>
      </c>
      <c r="M888">
        <v>98</v>
      </c>
      <c r="N888" t="s">
        <v>3074</v>
      </c>
      <c r="O888">
        <v>7</v>
      </c>
      <c r="P888" t="s">
        <v>3088</v>
      </c>
      <c r="Q888">
        <v>42</v>
      </c>
      <c r="R888" t="s">
        <v>3095</v>
      </c>
      <c r="S888">
        <v>1066</v>
      </c>
      <c r="T888" t="s">
        <v>1453</v>
      </c>
      <c r="U888">
        <v>76</v>
      </c>
      <c r="V888">
        <v>3</v>
      </c>
      <c r="W888" t="s">
        <v>1458</v>
      </c>
      <c r="X888">
        <v>1</v>
      </c>
      <c r="Y888" t="s">
        <v>83</v>
      </c>
      <c r="Z888">
        <v>1</v>
      </c>
      <c r="AA888" t="s">
        <v>84</v>
      </c>
      <c r="AB888">
        <v>1</v>
      </c>
      <c r="AC888" s="2">
        <v>20</v>
      </c>
      <c r="AD888" s="2">
        <v>20</v>
      </c>
      <c r="AE888" s="2">
        <v>100</v>
      </c>
      <c r="AF888" s="2">
        <v>20</v>
      </c>
      <c r="AG888" s="2">
        <v>20</v>
      </c>
      <c r="AH888" s="2">
        <v>100</v>
      </c>
      <c r="AI888" s="2">
        <v>25</v>
      </c>
      <c r="AJ888" s="2">
        <v>25</v>
      </c>
      <c r="AK888" s="2">
        <v>100</v>
      </c>
      <c r="AL888" s="2">
        <v>25</v>
      </c>
      <c r="AM888" s="2">
        <v>24.99</v>
      </c>
      <c r="AN888" s="2">
        <v>99.96</v>
      </c>
      <c r="AO888" s="2">
        <v>10.01</v>
      </c>
      <c r="AP888" s="2">
        <v>3.63</v>
      </c>
      <c r="AQ888" s="2">
        <v>36.26</v>
      </c>
      <c r="AR888" s="2">
        <v>100</v>
      </c>
      <c r="AS888" s="2">
        <v>93.62</v>
      </c>
      <c r="AT888" s="2">
        <v>93.62</v>
      </c>
      <c r="AU888" s="2">
        <v>65982848</v>
      </c>
      <c r="AV888" s="2">
        <v>65982828</v>
      </c>
      <c r="AW888" s="2">
        <v>100</v>
      </c>
      <c r="AX888" s="2">
        <v>174043705</v>
      </c>
      <c r="AY888" s="2">
        <v>154620265</v>
      </c>
      <c r="AZ888" s="2">
        <v>88.84</v>
      </c>
      <c r="BA888" s="2">
        <v>178500006</v>
      </c>
      <c r="BB888" s="2">
        <v>178500006</v>
      </c>
      <c r="BC888" s="2">
        <v>100</v>
      </c>
      <c r="BD888" s="2">
        <v>255382667</v>
      </c>
      <c r="BE888" s="2">
        <v>255382667</v>
      </c>
      <c r="BF888" s="2">
        <v>100</v>
      </c>
      <c r="BG888" s="2">
        <v>273700000</v>
      </c>
      <c r="BH888" s="2">
        <v>129000000</v>
      </c>
      <c r="BI888" s="2">
        <v>47.13</v>
      </c>
      <c r="BJ888" s="2">
        <v>947609226</v>
      </c>
      <c r="BK888" s="2">
        <v>783485766</v>
      </c>
      <c r="BL888" s="2">
        <v>82.68</v>
      </c>
      <c r="BM888" t="s">
        <v>1459</v>
      </c>
      <c r="BN888" s="3">
        <f t="shared" si="123"/>
        <v>65.982848000000004</v>
      </c>
      <c r="BO888" s="3">
        <f t="shared" si="124"/>
        <v>65.982827999999998</v>
      </c>
      <c r="BP888" s="3">
        <f t="shared" si="125"/>
        <v>174.04370499999999</v>
      </c>
      <c r="BQ888" s="3">
        <f t="shared" si="126"/>
        <v>154.62026499999999</v>
      </c>
      <c r="BR888" s="3">
        <f t="shared" si="127"/>
        <v>178.50000600000001</v>
      </c>
      <c r="BS888" s="3">
        <f t="shared" si="128"/>
        <v>178.50000600000001</v>
      </c>
      <c r="BT888" s="3">
        <f t="shared" si="129"/>
        <v>255.382667</v>
      </c>
      <c r="BU888" s="3">
        <f t="shared" si="130"/>
        <v>255.382667</v>
      </c>
      <c r="BV888" s="3">
        <f t="shared" si="131"/>
        <v>273.7</v>
      </c>
      <c r="BW888" s="3">
        <f t="shared" si="131"/>
        <v>129</v>
      </c>
    </row>
    <row r="889" spans="1:75" x14ac:dyDescent="0.25">
      <c r="A889">
        <v>506859452</v>
      </c>
      <c r="B889">
        <v>5</v>
      </c>
      <c r="C889" t="s">
        <v>75</v>
      </c>
      <c r="D889" t="s">
        <v>76</v>
      </c>
      <c r="E889">
        <v>2020</v>
      </c>
      <c r="F889" t="s">
        <v>77</v>
      </c>
      <c r="G889" t="s">
        <v>78</v>
      </c>
      <c r="H889">
        <v>2</v>
      </c>
      <c r="I889" t="s">
        <v>79</v>
      </c>
      <c r="J889">
        <v>127</v>
      </c>
      <c r="K889" t="s">
        <v>1423</v>
      </c>
      <c r="L889" t="s">
        <v>3038</v>
      </c>
      <c r="M889">
        <v>98</v>
      </c>
      <c r="N889" t="s">
        <v>3074</v>
      </c>
      <c r="O889">
        <v>7</v>
      </c>
      <c r="P889" t="s">
        <v>3088</v>
      </c>
      <c r="Q889">
        <v>42</v>
      </c>
      <c r="R889" t="s">
        <v>3095</v>
      </c>
      <c r="S889">
        <v>1066</v>
      </c>
      <c r="T889" t="s">
        <v>1453</v>
      </c>
      <c r="U889">
        <v>76</v>
      </c>
      <c r="V889">
        <v>4</v>
      </c>
      <c r="W889" t="s">
        <v>1460</v>
      </c>
      <c r="X889">
        <v>1</v>
      </c>
      <c r="Y889" t="s">
        <v>83</v>
      </c>
      <c r="Z889">
        <v>3</v>
      </c>
      <c r="AA889" t="s">
        <v>87</v>
      </c>
      <c r="AB889">
        <v>1</v>
      </c>
      <c r="AC889" s="2">
        <v>20</v>
      </c>
      <c r="AD889" s="2">
        <v>20</v>
      </c>
      <c r="AE889" s="2">
        <v>100</v>
      </c>
      <c r="AF889" s="2">
        <v>20</v>
      </c>
      <c r="AG889" s="2">
        <v>20</v>
      </c>
      <c r="AH889" s="2">
        <v>100</v>
      </c>
      <c r="AI889" s="2">
        <v>20</v>
      </c>
      <c r="AJ889" s="2">
        <v>19</v>
      </c>
      <c r="AK889" s="2">
        <v>95</v>
      </c>
      <c r="AL889" s="2">
        <v>1</v>
      </c>
      <c r="AM889" s="2">
        <v>1</v>
      </c>
      <c r="AN889" s="2">
        <v>100</v>
      </c>
      <c r="AO889" s="2">
        <v>0</v>
      </c>
      <c r="AP889" s="2">
        <v>0</v>
      </c>
      <c r="AQ889" s="2">
        <v>0</v>
      </c>
      <c r="AR889" s="2">
        <v>60</v>
      </c>
      <c r="AS889" s="2">
        <v>60</v>
      </c>
      <c r="AT889" s="2">
        <v>100</v>
      </c>
      <c r="AU889" s="2">
        <v>124661119</v>
      </c>
      <c r="AV889" s="2">
        <v>118073004</v>
      </c>
      <c r="AW889" s="2">
        <v>94.71</v>
      </c>
      <c r="AX889" s="2">
        <v>412729660</v>
      </c>
      <c r="AY889" s="2">
        <v>313946170</v>
      </c>
      <c r="AZ889" s="2">
        <v>76.069999999999993</v>
      </c>
      <c r="BA889" s="2">
        <v>952965125</v>
      </c>
      <c r="BB889" s="2">
        <v>945248694</v>
      </c>
      <c r="BC889" s="2">
        <v>99.19</v>
      </c>
      <c r="BD889" s="2">
        <v>0</v>
      </c>
      <c r="BE889" s="2">
        <v>0</v>
      </c>
      <c r="BF889" s="2">
        <v>0</v>
      </c>
      <c r="BG889" s="2">
        <v>0</v>
      </c>
      <c r="BH889" s="2">
        <v>0</v>
      </c>
      <c r="BI889" s="2">
        <v>0</v>
      </c>
      <c r="BJ889" s="2">
        <v>1490355904</v>
      </c>
      <c r="BK889" s="2">
        <v>1377267868</v>
      </c>
      <c r="BL889" s="2">
        <v>92.41</v>
      </c>
      <c r="BN889" s="3">
        <f t="shared" si="123"/>
        <v>124.661119</v>
      </c>
      <c r="BO889" s="3">
        <f t="shared" si="124"/>
        <v>118.073004</v>
      </c>
      <c r="BP889" s="3">
        <f t="shared" si="125"/>
        <v>412.72966000000002</v>
      </c>
      <c r="BQ889" s="3">
        <f t="shared" si="126"/>
        <v>313.94617</v>
      </c>
      <c r="BR889" s="3">
        <f t="shared" si="127"/>
        <v>952.96512499999994</v>
      </c>
      <c r="BS889" s="3">
        <f t="shared" si="128"/>
        <v>945.248694</v>
      </c>
      <c r="BT889" s="3">
        <f t="shared" si="129"/>
        <v>0</v>
      </c>
      <c r="BU889" s="3">
        <f t="shared" si="130"/>
        <v>0</v>
      </c>
      <c r="BV889" s="3">
        <f t="shared" si="131"/>
        <v>0</v>
      </c>
      <c r="BW889" s="3">
        <f t="shared" si="131"/>
        <v>0</v>
      </c>
    </row>
    <row r="890" spans="1:75" x14ac:dyDescent="0.25">
      <c r="A890">
        <v>506859452</v>
      </c>
      <c r="B890">
        <v>5</v>
      </c>
      <c r="C890" t="s">
        <v>75</v>
      </c>
      <c r="D890" t="s">
        <v>76</v>
      </c>
      <c r="E890">
        <v>2020</v>
      </c>
      <c r="F890" t="s">
        <v>77</v>
      </c>
      <c r="G890" t="s">
        <v>78</v>
      </c>
      <c r="H890">
        <v>2</v>
      </c>
      <c r="I890" t="s">
        <v>79</v>
      </c>
      <c r="J890">
        <v>127</v>
      </c>
      <c r="K890" t="s">
        <v>1423</v>
      </c>
      <c r="L890" t="s">
        <v>3038</v>
      </c>
      <c r="M890">
        <v>98</v>
      </c>
      <c r="N890" t="s">
        <v>3074</v>
      </c>
      <c r="O890">
        <v>7</v>
      </c>
      <c r="P890" t="s">
        <v>3088</v>
      </c>
      <c r="Q890">
        <v>42</v>
      </c>
      <c r="R890" t="s">
        <v>3095</v>
      </c>
      <c r="S890">
        <v>1066</v>
      </c>
      <c r="T890" t="s">
        <v>1453</v>
      </c>
      <c r="U890">
        <v>76</v>
      </c>
      <c r="V890">
        <v>5</v>
      </c>
      <c r="W890" t="s">
        <v>1461</v>
      </c>
      <c r="X890">
        <v>2</v>
      </c>
      <c r="Y890" t="s">
        <v>94</v>
      </c>
      <c r="Z890">
        <v>1</v>
      </c>
      <c r="AA890" t="s">
        <v>84</v>
      </c>
      <c r="AB890">
        <v>1</v>
      </c>
      <c r="AC890" s="2">
        <v>5</v>
      </c>
      <c r="AD890" s="2">
        <v>5</v>
      </c>
      <c r="AE890" s="2">
        <v>100</v>
      </c>
      <c r="AF890" s="2">
        <v>5</v>
      </c>
      <c r="AG890" s="2">
        <v>5</v>
      </c>
      <c r="AH890" s="2">
        <v>100</v>
      </c>
      <c r="AI890" s="2">
        <v>5</v>
      </c>
      <c r="AJ890" s="2">
        <v>5</v>
      </c>
      <c r="AK890" s="2">
        <v>100</v>
      </c>
      <c r="AL890" s="2">
        <v>5</v>
      </c>
      <c r="AM890" s="2">
        <v>5</v>
      </c>
      <c r="AN890" s="2">
        <v>100</v>
      </c>
      <c r="AO890" s="2">
        <v>5</v>
      </c>
      <c r="AP890" s="2">
        <v>5</v>
      </c>
      <c r="AQ890" s="2">
        <v>100</v>
      </c>
      <c r="AR890" s="2" t="s">
        <v>95</v>
      </c>
      <c r="AS890" s="2" t="s">
        <v>95</v>
      </c>
      <c r="AT890" s="2" t="s">
        <v>95</v>
      </c>
      <c r="AU890" s="2">
        <v>631006844</v>
      </c>
      <c r="AV890" s="2">
        <v>621806844</v>
      </c>
      <c r="AW890" s="2">
        <v>98.54</v>
      </c>
      <c r="AX890" s="2">
        <v>1401908000</v>
      </c>
      <c r="AY890" s="2">
        <v>1362565428</v>
      </c>
      <c r="AZ890" s="2">
        <v>97.19</v>
      </c>
      <c r="BA890" s="2">
        <v>1682050698</v>
      </c>
      <c r="BB890" s="2">
        <v>1623515749</v>
      </c>
      <c r="BC890" s="2">
        <v>96.52</v>
      </c>
      <c r="BD890" s="2">
        <v>2156588817</v>
      </c>
      <c r="BE890" s="2">
        <v>2148158070</v>
      </c>
      <c r="BF890" s="2">
        <v>99.61</v>
      </c>
      <c r="BG890" s="2">
        <v>2194625500</v>
      </c>
      <c r="BH890" s="2">
        <v>1105049642</v>
      </c>
      <c r="BI890" s="2">
        <v>50.35</v>
      </c>
      <c r="BJ890" s="2">
        <v>8066179859</v>
      </c>
      <c r="BK890" s="2">
        <v>6861095733</v>
      </c>
      <c r="BL890" s="2">
        <v>85.06</v>
      </c>
      <c r="BM890" t="s">
        <v>1462</v>
      </c>
      <c r="BN890" s="3">
        <f t="shared" si="123"/>
        <v>631.006844</v>
      </c>
      <c r="BO890" s="3">
        <f t="shared" si="124"/>
        <v>621.80684399999996</v>
      </c>
      <c r="BP890" s="3">
        <f t="shared" si="125"/>
        <v>1401.9079999999999</v>
      </c>
      <c r="BQ890" s="3">
        <f t="shared" si="126"/>
        <v>1362.5654280000001</v>
      </c>
      <c r="BR890" s="3">
        <f t="shared" si="127"/>
        <v>1682.050698</v>
      </c>
      <c r="BS890" s="3">
        <f t="shared" si="128"/>
        <v>1623.5157489999999</v>
      </c>
      <c r="BT890" s="3">
        <f t="shared" si="129"/>
        <v>2156.5888169999998</v>
      </c>
      <c r="BU890" s="3">
        <f t="shared" si="130"/>
        <v>2148.15807</v>
      </c>
      <c r="BV890" s="3">
        <f t="shared" si="131"/>
        <v>2194.6255000000001</v>
      </c>
      <c r="BW890" s="3">
        <f t="shared" si="131"/>
        <v>1105.0496419999999</v>
      </c>
    </row>
    <row r="891" spans="1:75" x14ac:dyDescent="0.25">
      <c r="A891">
        <v>506859452</v>
      </c>
      <c r="B891">
        <v>5</v>
      </c>
      <c r="C891" t="s">
        <v>75</v>
      </c>
      <c r="D891" t="s">
        <v>76</v>
      </c>
      <c r="E891">
        <v>2020</v>
      </c>
      <c r="F891" t="s">
        <v>77</v>
      </c>
      <c r="G891" t="s">
        <v>78</v>
      </c>
      <c r="H891">
        <v>2</v>
      </c>
      <c r="I891" t="s">
        <v>79</v>
      </c>
      <c r="J891">
        <v>127</v>
      </c>
      <c r="K891" t="s">
        <v>1423</v>
      </c>
      <c r="L891" t="s">
        <v>3038</v>
      </c>
      <c r="M891">
        <v>98</v>
      </c>
      <c r="N891" t="s">
        <v>3074</v>
      </c>
      <c r="O891">
        <v>7</v>
      </c>
      <c r="P891" t="s">
        <v>3088</v>
      </c>
      <c r="Q891">
        <v>42</v>
      </c>
      <c r="R891" t="s">
        <v>3095</v>
      </c>
      <c r="S891">
        <v>1066</v>
      </c>
      <c r="T891" t="s">
        <v>1453</v>
      </c>
      <c r="U891">
        <v>76</v>
      </c>
      <c r="V891">
        <v>6</v>
      </c>
      <c r="W891" t="s">
        <v>1463</v>
      </c>
      <c r="X891">
        <v>2</v>
      </c>
      <c r="Y891" t="s">
        <v>94</v>
      </c>
      <c r="Z891">
        <v>1</v>
      </c>
      <c r="AA891" t="s">
        <v>84</v>
      </c>
      <c r="AB891">
        <v>1</v>
      </c>
      <c r="AC891" s="2">
        <v>0</v>
      </c>
      <c r="AD891" s="2">
        <v>0</v>
      </c>
      <c r="AE891" s="2">
        <v>0</v>
      </c>
      <c r="AF891" s="2">
        <v>0</v>
      </c>
      <c r="AG891" s="2">
        <v>0</v>
      </c>
      <c r="AH891" s="2">
        <v>0</v>
      </c>
      <c r="AI891" s="2">
        <v>0</v>
      </c>
      <c r="AJ891" s="2">
        <v>0</v>
      </c>
      <c r="AK891" s="2">
        <v>0</v>
      </c>
      <c r="AL891" s="2">
        <v>100</v>
      </c>
      <c r="AM891" s="2">
        <v>100</v>
      </c>
      <c r="AN891" s="2">
        <v>100</v>
      </c>
      <c r="AO891" s="2">
        <v>100</v>
      </c>
      <c r="AP891" s="2">
        <v>100</v>
      </c>
      <c r="AQ891" s="2">
        <v>100</v>
      </c>
      <c r="AR891" s="2" t="s">
        <v>95</v>
      </c>
      <c r="AS891" s="2" t="s">
        <v>95</v>
      </c>
      <c r="AT891" s="2" t="s">
        <v>95</v>
      </c>
      <c r="AU891" s="2">
        <v>0</v>
      </c>
      <c r="AV891" s="2">
        <v>0</v>
      </c>
      <c r="AW891" s="2">
        <v>0</v>
      </c>
      <c r="AX891" s="2">
        <v>0</v>
      </c>
      <c r="AY891" s="2">
        <v>0</v>
      </c>
      <c r="AZ891" s="2">
        <v>0</v>
      </c>
      <c r="BA891" s="2">
        <v>0</v>
      </c>
      <c r="BB891" s="2">
        <v>0</v>
      </c>
      <c r="BC891" s="2">
        <v>0</v>
      </c>
      <c r="BD891" s="2">
        <v>59696136</v>
      </c>
      <c r="BE891" s="2">
        <v>41518575</v>
      </c>
      <c r="BF891" s="2">
        <v>69.55</v>
      </c>
      <c r="BG891" s="2">
        <v>100000000</v>
      </c>
      <c r="BH891" s="2">
        <v>18006000</v>
      </c>
      <c r="BI891" s="2">
        <v>18.010000000000002</v>
      </c>
      <c r="BJ891" s="2">
        <v>159696136</v>
      </c>
      <c r="BK891" s="2">
        <v>59524575</v>
      </c>
      <c r="BL891" s="2">
        <v>37.270000000000003</v>
      </c>
      <c r="BM891" t="s">
        <v>1464</v>
      </c>
      <c r="BN891" s="3">
        <f t="shared" si="123"/>
        <v>0</v>
      </c>
      <c r="BO891" s="3">
        <f t="shared" si="124"/>
        <v>0</v>
      </c>
      <c r="BP891" s="3">
        <f t="shared" si="125"/>
        <v>0</v>
      </c>
      <c r="BQ891" s="3">
        <f t="shared" si="126"/>
        <v>0</v>
      </c>
      <c r="BR891" s="3">
        <f t="shared" si="127"/>
        <v>0</v>
      </c>
      <c r="BS891" s="3">
        <f t="shared" si="128"/>
        <v>0</v>
      </c>
      <c r="BT891" s="3">
        <f t="shared" si="129"/>
        <v>59.696136000000003</v>
      </c>
      <c r="BU891" s="3">
        <f t="shared" si="130"/>
        <v>41.518574999999998</v>
      </c>
      <c r="BV891" s="3">
        <f t="shared" si="131"/>
        <v>100</v>
      </c>
      <c r="BW891" s="3">
        <f t="shared" si="131"/>
        <v>18.006</v>
      </c>
    </row>
    <row r="892" spans="1:75" x14ac:dyDescent="0.25">
      <c r="A892">
        <v>506859452</v>
      </c>
      <c r="B892">
        <v>5</v>
      </c>
      <c r="C892" t="s">
        <v>75</v>
      </c>
      <c r="D892" t="s">
        <v>76</v>
      </c>
      <c r="E892">
        <v>2020</v>
      </c>
      <c r="F892" t="s">
        <v>77</v>
      </c>
      <c r="G892" t="s">
        <v>78</v>
      </c>
      <c r="H892">
        <v>2</v>
      </c>
      <c r="I892" t="s">
        <v>79</v>
      </c>
      <c r="J892">
        <v>127</v>
      </c>
      <c r="K892" t="s">
        <v>1423</v>
      </c>
      <c r="L892" t="s">
        <v>3038</v>
      </c>
      <c r="M892">
        <v>98</v>
      </c>
      <c r="N892" t="s">
        <v>3074</v>
      </c>
      <c r="O892">
        <v>7</v>
      </c>
      <c r="P892" t="s">
        <v>3088</v>
      </c>
      <c r="Q892">
        <v>42</v>
      </c>
      <c r="R892" t="s">
        <v>3095</v>
      </c>
      <c r="S892">
        <v>1066</v>
      </c>
      <c r="T892" t="s">
        <v>1453</v>
      </c>
      <c r="U892">
        <v>76</v>
      </c>
      <c r="V892">
        <v>7</v>
      </c>
      <c r="W892" t="s">
        <v>1465</v>
      </c>
      <c r="X892">
        <v>2</v>
      </c>
      <c r="Y892" t="s">
        <v>94</v>
      </c>
      <c r="Z892">
        <v>1</v>
      </c>
      <c r="AA892" t="s">
        <v>84</v>
      </c>
      <c r="AB892">
        <v>1</v>
      </c>
      <c r="AC892" s="2">
        <v>0</v>
      </c>
      <c r="AD892" s="2">
        <v>0</v>
      </c>
      <c r="AE892" s="2">
        <v>0</v>
      </c>
      <c r="AF892" s="2">
        <v>0</v>
      </c>
      <c r="AG892" s="2">
        <v>0</v>
      </c>
      <c r="AH892" s="2">
        <v>0</v>
      </c>
      <c r="AI892" s="2">
        <v>100</v>
      </c>
      <c r="AJ892" s="2">
        <v>100</v>
      </c>
      <c r="AK892" s="2">
        <v>100</v>
      </c>
      <c r="AL892" s="2">
        <v>100</v>
      </c>
      <c r="AM892" s="2">
        <v>100</v>
      </c>
      <c r="AN892" s="2">
        <v>100</v>
      </c>
      <c r="AO892" s="2">
        <v>100</v>
      </c>
      <c r="AP892" s="2">
        <v>100</v>
      </c>
      <c r="AQ892" s="2">
        <v>100</v>
      </c>
      <c r="AR892" s="2" t="s">
        <v>95</v>
      </c>
      <c r="AS892" s="2" t="s">
        <v>95</v>
      </c>
      <c r="AT892" s="2" t="s">
        <v>95</v>
      </c>
      <c r="AU892" s="2">
        <v>0</v>
      </c>
      <c r="AV892" s="2">
        <v>0</v>
      </c>
      <c r="AW892" s="2">
        <v>0</v>
      </c>
      <c r="AX892" s="2">
        <v>0</v>
      </c>
      <c r="AY892" s="2">
        <v>0</v>
      </c>
      <c r="AZ892" s="2">
        <v>0</v>
      </c>
      <c r="BA892" s="2">
        <v>2642750000</v>
      </c>
      <c r="BB892" s="2">
        <v>2006773333</v>
      </c>
      <c r="BC892" s="2">
        <v>75.930000000000007</v>
      </c>
      <c r="BD892" s="2">
        <v>2700000000</v>
      </c>
      <c r="BE892" s="2">
        <v>2074218680</v>
      </c>
      <c r="BF892" s="2">
        <v>76.819999999999993</v>
      </c>
      <c r="BG892" s="2">
        <v>134014300</v>
      </c>
      <c r="BH892" s="2">
        <v>134014300</v>
      </c>
      <c r="BI892" s="2">
        <v>100</v>
      </c>
      <c r="BJ892" s="2">
        <v>5476764300</v>
      </c>
      <c r="BK892" s="2">
        <v>4215006313</v>
      </c>
      <c r="BL892" s="2">
        <v>76.959999999999994</v>
      </c>
      <c r="BM892" t="s">
        <v>1466</v>
      </c>
      <c r="BN892" s="3">
        <f t="shared" si="123"/>
        <v>0</v>
      </c>
      <c r="BO892" s="3">
        <f t="shared" si="124"/>
        <v>0</v>
      </c>
      <c r="BP892" s="3">
        <f t="shared" si="125"/>
        <v>0</v>
      </c>
      <c r="BQ892" s="3">
        <f t="shared" si="126"/>
        <v>0</v>
      </c>
      <c r="BR892" s="3">
        <f t="shared" si="127"/>
        <v>2642.75</v>
      </c>
      <c r="BS892" s="3">
        <f t="shared" si="128"/>
        <v>2006.7733330000001</v>
      </c>
      <c r="BT892" s="3">
        <f t="shared" si="129"/>
        <v>2700</v>
      </c>
      <c r="BU892" s="3">
        <f t="shared" si="130"/>
        <v>2074.2186799999999</v>
      </c>
      <c r="BV892" s="3">
        <f t="shared" si="131"/>
        <v>134.01429999999999</v>
      </c>
      <c r="BW892" s="3">
        <f t="shared" si="131"/>
        <v>134.01429999999999</v>
      </c>
    </row>
    <row r="893" spans="1:75" x14ac:dyDescent="0.25">
      <c r="A893">
        <v>506859452</v>
      </c>
      <c r="B893">
        <v>5</v>
      </c>
      <c r="C893" t="s">
        <v>75</v>
      </c>
      <c r="D893" t="s">
        <v>76</v>
      </c>
      <c r="E893">
        <v>2020</v>
      </c>
      <c r="F893" t="s">
        <v>77</v>
      </c>
      <c r="G893" t="s">
        <v>78</v>
      </c>
      <c r="H893">
        <v>2</v>
      </c>
      <c r="I893" t="s">
        <v>79</v>
      </c>
      <c r="J893">
        <v>127</v>
      </c>
      <c r="K893" t="s">
        <v>1423</v>
      </c>
      <c r="L893" t="s">
        <v>3038</v>
      </c>
      <c r="M893">
        <v>98</v>
      </c>
      <c r="N893" t="s">
        <v>3074</v>
      </c>
      <c r="O893">
        <v>7</v>
      </c>
      <c r="P893" t="s">
        <v>3088</v>
      </c>
      <c r="Q893">
        <v>42</v>
      </c>
      <c r="R893" t="s">
        <v>3095</v>
      </c>
      <c r="S893">
        <v>1066</v>
      </c>
      <c r="T893" t="s">
        <v>1453</v>
      </c>
      <c r="U893">
        <v>76</v>
      </c>
      <c r="V893">
        <v>8</v>
      </c>
      <c r="W893" t="s">
        <v>1467</v>
      </c>
      <c r="X893">
        <v>2</v>
      </c>
      <c r="Y893" t="s">
        <v>94</v>
      </c>
      <c r="Z893">
        <v>1</v>
      </c>
      <c r="AA893" t="s">
        <v>84</v>
      </c>
      <c r="AB893">
        <v>1</v>
      </c>
      <c r="AC893" s="2">
        <v>0</v>
      </c>
      <c r="AD893" s="2">
        <v>0</v>
      </c>
      <c r="AE893" s="2">
        <v>0</v>
      </c>
      <c r="AF893" s="2">
        <v>0</v>
      </c>
      <c r="AG893" s="2">
        <v>0</v>
      </c>
      <c r="AH893" s="2">
        <v>0</v>
      </c>
      <c r="AI893" s="2">
        <v>0</v>
      </c>
      <c r="AJ893" s="2">
        <v>0</v>
      </c>
      <c r="AK893" s="2">
        <v>0</v>
      </c>
      <c r="AL893" s="2">
        <v>100</v>
      </c>
      <c r="AM893" s="2">
        <v>100</v>
      </c>
      <c r="AN893" s="2">
        <v>100</v>
      </c>
      <c r="AO893" s="2">
        <v>100</v>
      </c>
      <c r="AP893" s="2">
        <v>100</v>
      </c>
      <c r="AQ893" s="2">
        <v>100</v>
      </c>
      <c r="AR893" s="2" t="s">
        <v>95</v>
      </c>
      <c r="AS893" s="2" t="s">
        <v>95</v>
      </c>
      <c r="AT893" s="2" t="s">
        <v>95</v>
      </c>
      <c r="AU893" s="2">
        <v>0</v>
      </c>
      <c r="AV893" s="2">
        <v>0</v>
      </c>
      <c r="AW893" s="2">
        <v>0</v>
      </c>
      <c r="AX893" s="2">
        <v>0</v>
      </c>
      <c r="AY893" s="2">
        <v>0</v>
      </c>
      <c r="AZ893" s="2">
        <v>0</v>
      </c>
      <c r="BA893" s="2">
        <v>0</v>
      </c>
      <c r="BB893" s="2">
        <v>0</v>
      </c>
      <c r="BC893" s="2">
        <v>0</v>
      </c>
      <c r="BD893" s="2">
        <v>1148484939</v>
      </c>
      <c r="BE893" s="2">
        <v>1147924530</v>
      </c>
      <c r="BF893" s="2">
        <v>99.95</v>
      </c>
      <c r="BG893" s="2">
        <v>1976282204</v>
      </c>
      <c r="BH893" s="2">
        <v>850136001</v>
      </c>
      <c r="BI893" s="2">
        <v>43.02</v>
      </c>
      <c r="BJ893" s="2">
        <v>3124767143</v>
      </c>
      <c r="BK893" s="2">
        <v>1998060531</v>
      </c>
      <c r="BL893" s="2">
        <v>63.94</v>
      </c>
      <c r="BM893" t="s">
        <v>1468</v>
      </c>
      <c r="BN893" s="3">
        <f t="shared" si="123"/>
        <v>0</v>
      </c>
      <c r="BO893" s="3">
        <f t="shared" si="124"/>
        <v>0</v>
      </c>
      <c r="BP893" s="3">
        <f t="shared" si="125"/>
        <v>0</v>
      </c>
      <c r="BQ893" s="3">
        <f t="shared" si="126"/>
        <v>0</v>
      </c>
      <c r="BR893" s="3">
        <f t="shared" si="127"/>
        <v>0</v>
      </c>
      <c r="BS893" s="3">
        <f t="shared" si="128"/>
        <v>0</v>
      </c>
      <c r="BT893" s="3">
        <f t="shared" si="129"/>
        <v>1148.4849389999999</v>
      </c>
      <c r="BU893" s="3">
        <f t="shared" si="130"/>
        <v>1147.92453</v>
      </c>
      <c r="BV893" s="3">
        <f t="shared" si="131"/>
        <v>1976.2822040000001</v>
      </c>
      <c r="BW893" s="3">
        <f t="shared" si="131"/>
        <v>850.13600099999996</v>
      </c>
    </row>
    <row r="894" spans="1:75" x14ac:dyDescent="0.25">
      <c r="A894">
        <v>506859452</v>
      </c>
      <c r="B894">
        <v>5</v>
      </c>
      <c r="C894" t="s">
        <v>75</v>
      </c>
      <c r="D894" t="s">
        <v>76</v>
      </c>
      <c r="E894">
        <v>2020</v>
      </c>
      <c r="F894" t="s">
        <v>77</v>
      </c>
      <c r="G894" t="s">
        <v>78</v>
      </c>
      <c r="H894">
        <v>2</v>
      </c>
      <c r="I894" t="s">
        <v>79</v>
      </c>
      <c r="J894">
        <v>127</v>
      </c>
      <c r="K894" t="s">
        <v>1423</v>
      </c>
      <c r="L894" t="s">
        <v>3038</v>
      </c>
      <c r="M894">
        <v>98</v>
      </c>
      <c r="N894" t="s">
        <v>3074</v>
      </c>
      <c r="O894">
        <v>7</v>
      </c>
      <c r="P894" t="s">
        <v>3088</v>
      </c>
      <c r="Q894">
        <v>43</v>
      </c>
      <c r="R894" t="s">
        <v>3096</v>
      </c>
      <c r="S894">
        <v>7503</v>
      </c>
      <c r="T894" t="s">
        <v>1469</v>
      </c>
      <c r="U894">
        <v>27</v>
      </c>
      <c r="V894">
        <v>1</v>
      </c>
      <c r="W894" t="s">
        <v>1470</v>
      </c>
      <c r="X894">
        <v>1</v>
      </c>
      <c r="Y894" t="s">
        <v>83</v>
      </c>
      <c r="Z894">
        <v>1</v>
      </c>
      <c r="AA894" t="s">
        <v>84</v>
      </c>
      <c r="AB894">
        <v>1</v>
      </c>
      <c r="AC894" s="2">
        <v>0</v>
      </c>
      <c r="AD894" s="2">
        <v>0</v>
      </c>
      <c r="AE894" s="2">
        <v>0</v>
      </c>
      <c r="AF894" s="2">
        <v>20</v>
      </c>
      <c r="AG894" s="2">
        <v>2.8</v>
      </c>
      <c r="AH894" s="2">
        <v>14</v>
      </c>
      <c r="AI894" s="2">
        <v>77.2</v>
      </c>
      <c r="AJ894" s="2">
        <v>77.2</v>
      </c>
      <c r="AK894" s="2">
        <v>100</v>
      </c>
      <c r="AL894" s="2">
        <v>20</v>
      </c>
      <c r="AM894" s="2">
        <v>19.96</v>
      </c>
      <c r="AN894" s="2">
        <v>99.8</v>
      </c>
      <c r="AO894" s="2">
        <v>0.04</v>
      </c>
      <c r="AP894" s="2">
        <v>0.04</v>
      </c>
      <c r="AQ894" s="2">
        <v>100</v>
      </c>
      <c r="AR894" s="2">
        <v>100</v>
      </c>
      <c r="AS894" s="2">
        <v>100</v>
      </c>
      <c r="AT894" s="2">
        <v>100</v>
      </c>
      <c r="AU894" s="2">
        <v>0</v>
      </c>
      <c r="AV894" s="2">
        <v>0</v>
      </c>
      <c r="AW894" s="2">
        <v>0</v>
      </c>
      <c r="AX894" s="2">
        <v>100000000</v>
      </c>
      <c r="AY894" s="2">
        <v>95725039</v>
      </c>
      <c r="AZ894" s="2">
        <v>95.73</v>
      </c>
      <c r="BA894" s="2">
        <v>52564167</v>
      </c>
      <c r="BB894" s="2">
        <v>52298737</v>
      </c>
      <c r="BC894" s="2">
        <v>99.51</v>
      </c>
      <c r="BD894" s="2">
        <v>71307000</v>
      </c>
      <c r="BE894" s="2">
        <v>71149430</v>
      </c>
      <c r="BF894" s="2">
        <v>99.78</v>
      </c>
      <c r="BG894" s="2">
        <v>0</v>
      </c>
      <c r="BH894" s="2">
        <v>0</v>
      </c>
      <c r="BI894" s="2">
        <v>0</v>
      </c>
      <c r="BJ894" s="2">
        <v>223871167</v>
      </c>
      <c r="BK894" s="2">
        <v>219173206</v>
      </c>
      <c r="BL894" s="2">
        <v>97.9</v>
      </c>
      <c r="BM894" t="s">
        <v>1471</v>
      </c>
      <c r="BN894" s="3">
        <f t="shared" si="123"/>
        <v>0</v>
      </c>
      <c r="BO894" s="3">
        <f t="shared" si="124"/>
        <v>0</v>
      </c>
      <c r="BP894" s="3">
        <f t="shared" si="125"/>
        <v>100</v>
      </c>
      <c r="BQ894" s="3">
        <f t="shared" si="126"/>
        <v>95.725038999999995</v>
      </c>
      <c r="BR894" s="3">
        <f t="shared" si="127"/>
        <v>52.564166999999998</v>
      </c>
      <c r="BS894" s="3">
        <f t="shared" si="128"/>
        <v>52.298737000000003</v>
      </c>
      <c r="BT894" s="3">
        <f t="shared" si="129"/>
        <v>71.307000000000002</v>
      </c>
      <c r="BU894" s="3">
        <f t="shared" si="130"/>
        <v>71.149429999999995</v>
      </c>
      <c r="BV894" s="3">
        <f t="shared" si="131"/>
        <v>0</v>
      </c>
      <c r="BW894" s="3">
        <f t="shared" si="131"/>
        <v>0</v>
      </c>
    </row>
    <row r="895" spans="1:75" x14ac:dyDescent="0.25">
      <c r="A895">
        <v>506859452</v>
      </c>
      <c r="B895">
        <v>5</v>
      </c>
      <c r="C895" t="s">
        <v>75</v>
      </c>
      <c r="D895" t="s">
        <v>76</v>
      </c>
      <c r="E895">
        <v>2020</v>
      </c>
      <c r="F895" t="s">
        <v>77</v>
      </c>
      <c r="G895" t="s">
        <v>78</v>
      </c>
      <c r="H895">
        <v>2</v>
      </c>
      <c r="I895" t="s">
        <v>79</v>
      </c>
      <c r="J895">
        <v>127</v>
      </c>
      <c r="K895" t="s">
        <v>1423</v>
      </c>
      <c r="L895" t="s">
        <v>3038</v>
      </c>
      <c r="M895">
        <v>98</v>
      </c>
      <c r="N895" t="s">
        <v>3074</v>
      </c>
      <c r="O895">
        <v>7</v>
      </c>
      <c r="P895" t="s">
        <v>3088</v>
      </c>
      <c r="Q895">
        <v>43</v>
      </c>
      <c r="R895" t="s">
        <v>3096</v>
      </c>
      <c r="S895">
        <v>7503</v>
      </c>
      <c r="T895" t="s">
        <v>1469</v>
      </c>
      <c r="U895">
        <v>27</v>
      </c>
      <c r="V895">
        <v>2</v>
      </c>
      <c r="W895" t="s">
        <v>1472</v>
      </c>
      <c r="X895">
        <v>1</v>
      </c>
      <c r="Y895" t="s">
        <v>83</v>
      </c>
      <c r="Z895">
        <v>3</v>
      </c>
      <c r="AA895" t="s">
        <v>87</v>
      </c>
      <c r="AB895">
        <v>1</v>
      </c>
      <c r="AC895" s="2">
        <v>0</v>
      </c>
      <c r="AD895" s="2">
        <v>0</v>
      </c>
      <c r="AE895" s="2">
        <v>0</v>
      </c>
      <c r="AF895" s="2">
        <v>0</v>
      </c>
      <c r="AG895" s="2">
        <v>0</v>
      </c>
      <c r="AH895" s="2">
        <v>0</v>
      </c>
      <c r="AI895" s="2">
        <v>100</v>
      </c>
      <c r="AJ895" s="2">
        <v>100</v>
      </c>
      <c r="AK895" s="2">
        <v>100</v>
      </c>
      <c r="AL895" s="2">
        <v>0</v>
      </c>
      <c r="AM895" s="2">
        <v>0</v>
      </c>
      <c r="AN895" s="2">
        <v>0</v>
      </c>
      <c r="AO895" s="2">
        <v>0</v>
      </c>
      <c r="AP895" s="2">
        <v>0</v>
      </c>
      <c r="AQ895" s="2">
        <v>0</v>
      </c>
      <c r="AR895" s="2">
        <v>100</v>
      </c>
      <c r="AS895" s="2">
        <v>100</v>
      </c>
      <c r="AT895" s="2">
        <v>100</v>
      </c>
      <c r="AU895" s="2">
        <v>0</v>
      </c>
      <c r="AV895" s="2">
        <v>0</v>
      </c>
      <c r="AW895" s="2">
        <v>0</v>
      </c>
      <c r="AX895" s="2">
        <v>0</v>
      </c>
      <c r="AY895" s="2">
        <v>0</v>
      </c>
      <c r="AZ895" s="2">
        <v>0</v>
      </c>
      <c r="BA895" s="2">
        <v>96435833</v>
      </c>
      <c r="BB895" s="2">
        <v>96435833</v>
      </c>
      <c r="BC895" s="2">
        <v>100</v>
      </c>
      <c r="BD895" s="2">
        <v>0</v>
      </c>
      <c r="BE895" s="2">
        <v>0</v>
      </c>
      <c r="BF895" s="2">
        <v>0</v>
      </c>
      <c r="BG895" s="2">
        <v>0</v>
      </c>
      <c r="BH895" s="2">
        <v>0</v>
      </c>
      <c r="BI895" s="2">
        <v>0</v>
      </c>
      <c r="BJ895" s="2">
        <v>96435833</v>
      </c>
      <c r="BK895" s="2">
        <v>96435833</v>
      </c>
      <c r="BL895" s="2">
        <v>100</v>
      </c>
      <c r="BN895" s="3">
        <f t="shared" si="123"/>
        <v>0</v>
      </c>
      <c r="BO895" s="3">
        <f t="shared" si="124"/>
        <v>0</v>
      </c>
      <c r="BP895" s="3">
        <f t="shared" si="125"/>
        <v>0</v>
      </c>
      <c r="BQ895" s="3">
        <f t="shared" si="126"/>
        <v>0</v>
      </c>
      <c r="BR895" s="3">
        <f t="shared" si="127"/>
        <v>96.435833000000002</v>
      </c>
      <c r="BS895" s="3">
        <f t="shared" si="128"/>
        <v>96.435833000000002</v>
      </c>
      <c r="BT895" s="3">
        <f t="shared" si="129"/>
        <v>0</v>
      </c>
      <c r="BU895" s="3">
        <f t="shared" si="130"/>
        <v>0</v>
      </c>
      <c r="BV895" s="3">
        <f t="shared" si="131"/>
        <v>0</v>
      </c>
      <c r="BW895" s="3">
        <f t="shared" si="131"/>
        <v>0</v>
      </c>
    </row>
    <row r="896" spans="1:75" x14ac:dyDescent="0.25">
      <c r="A896">
        <v>506859452</v>
      </c>
      <c r="B896">
        <v>5</v>
      </c>
      <c r="C896" t="s">
        <v>75</v>
      </c>
      <c r="D896" t="s">
        <v>76</v>
      </c>
      <c r="E896">
        <v>2020</v>
      </c>
      <c r="F896" t="s">
        <v>77</v>
      </c>
      <c r="G896" t="s">
        <v>78</v>
      </c>
      <c r="H896">
        <v>2</v>
      </c>
      <c r="I896" t="s">
        <v>79</v>
      </c>
      <c r="J896">
        <v>127</v>
      </c>
      <c r="K896" t="s">
        <v>1423</v>
      </c>
      <c r="L896" t="s">
        <v>3038</v>
      </c>
      <c r="M896">
        <v>98</v>
      </c>
      <c r="N896" t="s">
        <v>3074</v>
      </c>
      <c r="O896">
        <v>7</v>
      </c>
      <c r="P896" t="s">
        <v>3088</v>
      </c>
      <c r="Q896">
        <v>44</v>
      </c>
      <c r="R896" t="s">
        <v>3099</v>
      </c>
      <c r="S896">
        <v>1122</v>
      </c>
      <c r="T896" t="s">
        <v>1473</v>
      </c>
      <c r="U896">
        <v>45</v>
      </c>
      <c r="V896">
        <v>2</v>
      </c>
      <c r="W896" t="s">
        <v>1474</v>
      </c>
      <c r="X896">
        <v>1</v>
      </c>
      <c r="Y896" t="s">
        <v>83</v>
      </c>
      <c r="Z896">
        <v>1</v>
      </c>
      <c r="AA896" t="s">
        <v>84</v>
      </c>
      <c r="AB896">
        <v>1</v>
      </c>
      <c r="AC896" s="2">
        <v>20</v>
      </c>
      <c r="AD896" s="2">
        <v>19.8</v>
      </c>
      <c r="AE896" s="2">
        <v>99</v>
      </c>
      <c r="AF896" s="2">
        <v>20.2</v>
      </c>
      <c r="AG896" s="2">
        <v>19.05</v>
      </c>
      <c r="AH896" s="2">
        <v>94.31</v>
      </c>
      <c r="AI896" s="2">
        <v>31.15</v>
      </c>
      <c r="AJ896" s="2">
        <v>30.23</v>
      </c>
      <c r="AK896" s="2">
        <v>97.05</v>
      </c>
      <c r="AL896" s="2">
        <v>20.92</v>
      </c>
      <c r="AM896" s="2">
        <v>20.12</v>
      </c>
      <c r="AN896" s="2">
        <v>96.18</v>
      </c>
      <c r="AO896" s="2">
        <v>10.8</v>
      </c>
      <c r="AP896" s="2">
        <v>1.69</v>
      </c>
      <c r="AQ896" s="2">
        <v>15.65</v>
      </c>
      <c r="AR896" s="2">
        <v>100</v>
      </c>
      <c r="AS896" s="2">
        <v>90.89</v>
      </c>
      <c r="AT896" s="2">
        <v>90.89</v>
      </c>
      <c r="AU896" s="2">
        <v>898727716</v>
      </c>
      <c r="AV896" s="2">
        <v>879962588</v>
      </c>
      <c r="AW896" s="2">
        <v>97.91</v>
      </c>
      <c r="AX896" s="2">
        <v>1284000000</v>
      </c>
      <c r="AY896" s="2">
        <v>1242026604</v>
      </c>
      <c r="AZ896" s="2">
        <v>96.73</v>
      </c>
      <c r="BA896" s="2">
        <v>2345000000</v>
      </c>
      <c r="BB896" s="2">
        <v>2283311631</v>
      </c>
      <c r="BC896" s="2">
        <v>97.37</v>
      </c>
      <c r="BD896" s="2">
        <v>4285000000</v>
      </c>
      <c r="BE896" s="2">
        <v>4083189481</v>
      </c>
      <c r="BF896" s="2">
        <v>95.29</v>
      </c>
      <c r="BG896" s="2">
        <v>2035000000</v>
      </c>
      <c r="BH896" s="2">
        <v>824611567</v>
      </c>
      <c r="BI896" s="2">
        <v>40.520000000000003</v>
      </c>
      <c r="BJ896" s="2">
        <v>10847727716</v>
      </c>
      <c r="BK896" s="2">
        <v>9313101871</v>
      </c>
      <c r="BL896" s="2">
        <v>85.85</v>
      </c>
      <c r="BM896" t="s">
        <v>1475</v>
      </c>
      <c r="BN896" s="3">
        <f t="shared" si="123"/>
        <v>898.72771599999999</v>
      </c>
      <c r="BO896" s="3">
        <f t="shared" si="124"/>
        <v>879.96258799999998</v>
      </c>
      <c r="BP896" s="3">
        <f t="shared" si="125"/>
        <v>1284</v>
      </c>
      <c r="BQ896" s="3">
        <f t="shared" si="126"/>
        <v>1242.0266039999999</v>
      </c>
      <c r="BR896" s="3">
        <f t="shared" si="127"/>
        <v>2345</v>
      </c>
      <c r="BS896" s="3">
        <f t="shared" si="128"/>
        <v>2283.311631</v>
      </c>
      <c r="BT896" s="3">
        <f t="shared" si="129"/>
        <v>4285</v>
      </c>
      <c r="BU896" s="3">
        <f t="shared" si="130"/>
        <v>4083.1894809999999</v>
      </c>
      <c r="BV896" s="3">
        <f t="shared" si="131"/>
        <v>2035</v>
      </c>
      <c r="BW896" s="3">
        <f t="shared" si="131"/>
        <v>824.61156700000004</v>
      </c>
    </row>
    <row r="897" spans="1:75" x14ac:dyDescent="0.25">
      <c r="A897">
        <v>506859452</v>
      </c>
      <c r="B897">
        <v>5</v>
      </c>
      <c r="C897" t="s">
        <v>75</v>
      </c>
      <c r="D897" t="s">
        <v>76</v>
      </c>
      <c r="E897">
        <v>2020</v>
      </c>
      <c r="F897" t="s">
        <v>77</v>
      </c>
      <c r="G897" t="s">
        <v>78</v>
      </c>
      <c r="H897">
        <v>2</v>
      </c>
      <c r="I897" t="s">
        <v>79</v>
      </c>
      <c r="J897">
        <v>131</v>
      </c>
      <c r="K897" t="s">
        <v>1476</v>
      </c>
      <c r="L897" t="s">
        <v>3039</v>
      </c>
      <c r="M897">
        <v>102</v>
      </c>
      <c r="N897" t="s">
        <v>3085</v>
      </c>
      <c r="O897">
        <v>3</v>
      </c>
      <c r="P897" t="s">
        <v>3089</v>
      </c>
      <c r="Q897">
        <v>19</v>
      </c>
      <c r="R897" t="s">
        <v>3101</v>
      </c>
      <c r="S897">
        <v>1133</v>
      </c>
      <c r="T897" t="s">
        <v>1477</v>
      </c>
      <c r="U897">
        <v>37</v>
      </c>
      <c r="V897">
        <v>1</v>
      </c>
      <c r="W897" t="s">
        <v>1478</v>
      </c>
      <c r="X897">
        <v>1</v>
      </c>
      <c r="Y897" t="s">
        <v>83</v>
      </c>
      <c r="Z897">
        <v>1</v>
      </c>
      <c r="AA897" t="s">
        <v>84</v>
      </c>
      <c r="AB897">
        <v>1</v>
      </c>
      <c r="AC897" s="2">
        <v>0.01</v>
      </c>
      <c r="AD897" s="2">
        <v>0.01</v>
      </c>
      <c r="AE897" s="2">
        <v>100</v>
      </c>
      <c r="AF897" s="2">
        <v>0.05</v>
      </c>
      <c r="AG897" s="2">
        <v>0.01</v>
      </c>
      <c r="AH897" s="2">
        <v>20</v>
      </c>
      <c r="AI897" s="2">
        <v>0.73</v>
      </c>
      <c r="AJ897" s="2">
        <v>0.73</v>
      </c>
      <c r="AK897" s="2">
        <v>100</v>
      </c>
      <c r="AL897" s="2">
        <v>1.75</v>
      </c>
      <c r="AM897" s="2">
        <v>0.02</v>
      </c>
      <c r="AN897" s="2">
        <v>1.1399999999999999</v>
      </c>
      <c r="AO897" s="2">
        <v>0.23</v>
      </c>
      <c r="AP897" s="2">
        <v>0</v>
      </c>
      <c r="AQ897" s="2">
        <v>0</v>
      </c>
      <c r="AR897" s="2">
        <v>1</v>
      </c>
      <c r="AS897" s="2">
        <v>0.77</v>
      </c>
      <c r="AT897" s="2">
        <v>77</v>
      </c>
      <c r="AU897" s="2">
        <v>454162308</v>
      </c>
      <c r="AV897" s="2">
        <v>397162308</v>
      </c>
      <c r="AW897" s="2">
        <v>87.45</v>
      </c>
      <c r="AX897" s="2">
        <v>2327663895</v>
      </c>
      <c r="AY897" s="2">
        <v>115103140</v>
      </c>
      <c r="AZ897" s="2">
        <v>4.9400000000000004</v>
      </c>
      <c r="BA897" s="2">
        <v>8528153732</v>
      </c>
      <c r="BB897" s="2">
        <v>8357224570</v>
      </c>
      <c r="BC897" s="2">
        <v>98</v>
      </c>
      <c r="BD897" s="2">
        <v>926503509</v>
      </c>
      <c r="BE897" s="2">
        <v>926503509</v>
      </c>
      <c r="BF897" s="2">
        <v>100</v>
      </c>
      <c r="BG897" s="2">
        <v>855690601</v>
      </c>
      <c r="BH897" s="2">
        <v>0</v>
      </c>
      <c r="BI897" s="2">
        <v>0</v>
      </c>
      <c r="BJ897" s="2">
        <v>13092174045</v>
      </c>
      <c r="BK897" s="2">
        <v>9795993527</v>
      </c>
      <c r="BL897" s="2">
        <v>74.819999999999993</v>
      </c>
      <c r="BM897" t="s">
        <v>1479</v>
      </c>
      <c r="BN897" s="3">
        <f t="shared" si="123"/>
        <v>454.162308</v>
      </c>
      <c r="BO897" s="3">
        <f t="shared" si="124"/>
        <v>397.162308</v>
      </c>
      <c r="BP897" s="3">
        <f t="shared" si="125"/>
        <v>2327.6638950000001</v>
      </c>
      <c r="BQ897" s="3">
        <f t="shared" si="126"/>
        <v>115.10314</v>
      </c>
      <c r="BR897" s="3">
        <f t="shared" si="127"/>
        <v>8528.1537320000007</v>
      </c>
      <c r="BS897" s="3">
        <f t="shared" si="128"/>
        <v>8357.2245700000003</v>
      </c>
      <c r="BT897" s="3">
        <f t="shared" si="129"/>
        <v>926.50350900000001</v>
      </c>
      <c r="BU897" s="3">
        <f t="shared" si="130"/>
        <v>926.50350900000001</v>
      </c>
      <c r="BV897" s="3">
        <f t="shared" si="131"/>
        <v>855.69060100000002</v>
      </c>
      <c r="BW897" s="3">
        <f t="shared" si="131"/>
        <v>0</v>
      </c>
    </row>
    <row r="898" spans="1:75" x14ac:dyDescent="0.25">
      <c r="A898">
        <v>506859452</v>
      </c>
      <c r="B898">
        <v>5</v>
      </c>
      <c r="C898" t="s">
        <v>75</v>
      </c>
      <c r="D898" t="s">
        <v>76</v>
      </c>
      <c r="E898">
        <v>2020</v>
      </c>
      <c r="F898" t="s">
        <v>77</v>
      </c>
      <c r="G898" t="s">
        <v>78</v>
      </c>
      <c r="H898">
        <v>2</v>
      </c>
      <c r="I898" t="s">
        <v>79</v>
      </c>
      <c r="J898">
        <v>131</v>
      </c>
      <c r="K898" t="s">
        <v>1476</v>
      </c>
      <c r="L898" t="s">
        <v>3039</v>
      </c>
      <c r="M898">
        <v>102</v>
      </c>
      <c r="N898" t="s">
        <v>3085</v>
      </c>
      <c r="O898">
        <v>3</v>
      </c>
      <c r="P898" t="s">
        <v>3089</v>
      </c>
      <c r="Q898">
        <v>19</v>
      </c>
      <c r="R898" t="s">
        <v>3101</v>
      </c>
      <c r="S898">
        <v>1133</v>
      </c>
      <c r="T898" t="s">
        <v>1477</v>
      </c>
      <c r="U898">
        <v>37</v>
      </c>
      <c r="V898">
        <v>2</v>
      </c>
      <c r="W898" t="s">
        <v>1480</v>
      </c>
      <c r="X898">
        <v>1</v>
      </c>
      <c r="Y898" t="s">
        <v>83</v>
      </c>
      <c r="Z898">
        <v>1</v>
      </c>
      <c r="AA898" t="s">
        <v>84</v>
      </c>
      <c r="AB898">
        <v>1</v>
      </c>
      <c r="AC898" s="2">
        <v>0.1</v>
      </c>
      <c r="AD898" s="2">
        <v>0.1</v>
      </c>
      <c r="AE898" s="2">
        <v>100</v>
      </c>
      <c r="AF898" s="2">
        <v>0.05</v>
      </c>
      <c r="AG898" s="2">
        <v>0.01</v>
      </c>
      <c r="AH898" s="2">
        <v>20</v>
      </c>
      <c r="AI898" s="2">
        <v>1</v>
      </c>
      <c r="AJ898" s="2">
        <v>1</v>
      </c>
      <c r="AK898" s="2">
        <v>100</v>
      </c>
      <c r="AL898" s="2">
        <v>1</v>
      </c>
      <c r="AM898" s="2">
        <v>0.24</v>
      </c>
      <c r="AN898" s="2">
        <v>24</v>
      </c>
      <c r="AO898" s="2">
        <v>0.65</v>
      </c>
      <c r="AP898" s="2">
        <v>0</v>
      </c>
      <c r="AQ898" s="2">
        <v>0</v>
      </c>
      <c r="AR898" s="2">
        <v>2</v>
      </c>
      <c r="AS898" s="2">
        <v>1.35</v>
      </c>
      <c r="AT898" s="2">
        <v>67.5</v>
      </c>
      <c r="AU898" s="2">
        <v>27931931</v>
      </c>
      <c r="AV898" s="2">
        <v>16938426</v>
      </c>
      <c r="AW898" s="2">
        <v>60.65</v>
      </c>
      <c r="AX898" s="2">
        <v>131496061</v>
      </c>
      <c r="AY898" s="2">
        <v>131496061</v>
      </c>
      <c r="AZ898" s="2">
        <v>100</v>
      </c>
      <c r="BA898" s="2">
        <v>556744517</v>
      </c>
      <c r="BB898" s="2">
        <v>533604084</v>
      </c>
      <c r="BC898" s="2">
        <v>95.84</v>
      </c>
      <c r="BD898" s="2">
        <v>3088954777</v>
      </c>
      <c r="BE898" s="2">
        <v>2842532187</v>
      </c>
      <c r="BF898" s="2">
        <v>92.02</v>
      </c>
      <c r="BG898" s="2">
        <v>3506032464</v>
      </c>
      <c r="BH898" s="2">
        <v>6032464</v>
      </c>
      <c r="BI898" s="2">
        <v>0.17</v>
      </c>
      <c r="BJ898" s="2">
        <v>7311159750</v>
      </c>
      <c r="BK898" s="2">
        <v>3530603222</v>
      </c>
      <c r="BL898" s="2">
        <v>48.29</v>
      </c>
      <c r="BM898" t="s">
        <v>1481</v>
      </c>
      <c r="BN898" s="3">
        <f t="shared" si="123"/>
        <v>27.931930999999999</v>
      </c>
      <c r="BO898" s="3">
        <f t="shared" si="124"/>
        <v>16.938426</v>
      </c>
      <c r="BP898" s="3">
        <f t="shared" si="125"/>
        <v>131.496061</v>
      </c>
      <c r="BQ898" s="3">
        <f t="shared" si="126"/>
        <v>131.496061</v>
      </c>
      <c r="BR898" s="3">
        <f t="shared" si="127"/>
        <v>556.74451699999997</v>
      </c>
      <c r="BS898" s="3">
        <f t="shared" si="128"/>
        <v>533.60408399999994</v>
      </c>
      <c r="BT898" s="3">
        <f t="shared" si="129"/>
        <v>3088.9547769999999</v>
      </c>
      <c r="BU898" s="3">
        <f t="shared" si="130"/>
        <v>2842.5321869999998</v>
      </c>
      <c r="BV898" s="3">
        <f t="shared" si="131"/>
        <v>3506.0324639999999</v>
      </c>
      <c r="BW898" s="3">
        <f t="shared" si="131"/>
        <v>6.032464</v>
      </c>
    </row>
    <row r="899" spans="1:75" x14ac:dyDescent="0.25">
      <c r="A899">
        <v>506859452</v>
      </c>
      <c r="B899">
        <v>5</v>
      </c>
      <c r="C899" t="s">
        <v>75</v>
      </c>
      <c r="D899" t="s">
        <v>76</v>
      </c>
      <c r="E899">
        <v>2020</v>
      </c>
      <c r="F899" t="s">
        <v>77</v>
      </c>
      <c r="G899" t="s">
        <v>78</v>
      </c>
      <c r="H899">
        <v>2</v>
      </c>
      <c r="I899" t="s">
        <v>79</v>
      </c>
      <c r="J899">
        <v>131</v>
      </c>
      <c r="K899" t="s">
        <v>1476</v>
      </c>
      <c r="L899" t="s">
        <v>3039</v>
      </c>
      <c r="M899">
        <v>102</v>
      </c>
      <c r="N899" t="s">
        <v>3085</v>
      </c>
      <c r="O899">
        <v>3</v>
      </c>
      <c r="P899" t="s">
        <v>3089</v>
      </c>
      <c r="Q899">
        <v>19</v>
      </c>
      <c r="R899" t="s">
        <v>3101</v>
      </c>
      <c r="S899">
        <v>1133</v>
      </c>
      <c r="T899" t="s">
        <v>1477</v>
      </c>
      <c r="U899">
        <v>37</v>
      </c>
      <c r="V899">
        <v>3</v>
      </c>
      <c r="W899" t="s">
        <v>1482</v>
      </c>
      <c r="X899">
        <v>2</v>
      </c>
      <c r="Y899" t="s">
        <v>94</v>
      </c>
      <c r="Z899">
        <v>1</v>
      </c>
      <c r="AA899" t="s">
        <v>84</v>
      </c>
      <c r="AB899">
        <v>1</v>
      </c>
      <c r="AC899" s="2">
        <v>100</v>
      </c>
      <c r="AD899" s="2">
        <v>12.13</v>
      </c>
      <c r="AE899" s="2">
        <v>12.13</v>
      </c>
      <c r="AF899" s="2">
        <v>100</v>
      </c>
      <c r="AG899" s="2">
        <v>59</v>
      </c>
      <c r="AH899" s="2">
        <v>59</v>
      </c>
      <c r="AI899" s="2">
        <v>100</v>
      </c>
      <c r="AJ899" s="2">
        <v>100</v>
      </c>
      <c r="AK899" s="2">
        <v>100</v>
      </c>
      <c r="AL899" s="2">
        <v>100</v>
      </c>
      <c r="AM899" s="2">
        <v>100</v>
      </c>
      <c r="AN899" s="2">
        <v>100</v>
      </c>
      <c r="AO899" s="2">
        <v>100</v>
      </c>
      <c r="AP899" s="2">
        <v>0</v>
      </c>
      <c r="AQ899" s="2">
        <v>0</v>
      </c>
      <c r="AR899" s="2" t="s">
        <v>95</v>
      </c>
      <c r="AS899" s="2" t="s">
        <v>95</v>
      </c>
      <c r="AT899" s="2" t="s">
        <v>95</v>
      </c>
      <c r="AU899" s="2">
        <v>24050327072</v>
      </c>
      <c r="AV899" s="2">
        <v>22295446982</v>
      </c>
      <c r="AW899" s="2">
        <v>92.7</v>
      </c>
      <c r="AX899" s="2">
        <v>11422902519</v>
      </c>
      <c r="AY899" s="2">
        <v>11422902519</v>
      </c>
      <c r="AZ899" s="2">
        <v>100</v>
      </c>
      <c r="BA899" s="2">
        <v>7109221858</v>
      </c>
      <c r="BB899" s="2">
        <v>6928808875</v>
      </c>
      <c r="BC899" s="2">
        <v>97.46</v>
      </c>
      <c r="BD899" s="2">
        <v>10633142821</v>
      </c>
      <c r="BE899" s="2">
        <v>10099397484</v>
      </c>
      <c r="BF899" s="2">
        <v>94.98</v>
      </c>
      <c r="BG899" s="2">
        <v>6564785860</v>
      </c>
      <c r="BH899" s="2">
        <v>0</v>
      </c>
      <c r="BI899" s="2">
        <v>0</v>
      </c>
      <c r="BJ899" s="2">
        <v>59780380130</v>
      </c>
      <c r="BK899" s="2">
        <v>50746555860</v>
      </c>
      <c r="BL899" s="2">
        <v>84.89</v>
      </c>
      <c r="BM899" t="s">
        <v>1483</v>
      </c>
      <c r="BN899" s="3">
        <f t="shared" ref="BN899:BN962" si="132">AU899 /1000000</f>
        <v>24050.327072</v>
      </c>
      <c r="BO899" s="3">
        <f t="shared" ref="BO899:BO962" si="133">AV899 /1000000</f>
        <v>22295.446982000001</v>
      </c>
      <c r="BP899" s="3">
        <f t="shared" ref="BP899:BP962" si="134">AX899 /1000000</f>
        <v>11422.902518999999</v>
      </c>
      <c r="BQ899" s="3">
        <f t="shared" ref="BQ899:BQ962" si="135">AY899 /1000000</f>
        <v>11422.902518999999</v>
      </c>
      <c r="BR899" s="3">
        <f t="shared" ref="BR899:BR962" si="136">BA899 /1000000</f>
        <v>7109.2218579999999</v>
      </c>
      <c r="BS899" s="3">
        <f t="shared" ref="BS899:BS962" si="137">BB899 /1000000</f>
        <v>6928.8088749999997</v>
      </c>
      <c r="BT899" s="3">
        <f t="shared" ref="BT899:BT962" si="138">BD899 /1000000</f>
        <v>10633.142820999999</v>
      </c>
      <c r="BU899" s="3">
        <f t="shared" ref="BU899:BU962" si="139">BE899 /1000000</f>
        <v>10099.397483999999</v>
      </c>
      <c r="BV899" s="3">
        <f t="shared" ref="BV899:BW962" si="140">BG899 /1000000</f>
        <v>6564.78586</v>
      </c>
      <c r="BW899" s="3">
        <f t="shared" si="140"/>
        <v>0</v>
      </c>
    </row>
    <row r="900" spans="1:75" x14ac:dyDescent="0.25">
      <c r="A900">
        <v>506859452</v>
      </c>
      <c r="B900">
        <v>5</v>
      </c>
      <c r="C900" t="s">
        <v>75</v>
      </c>
      <c r="D900" t="s">
        <v>76</v>
      </c>
      <c r="E900">
        <v>2020</v>
      </c>
      <c r="F900" t="s">
        <v>77</v>
      </c>
      <c r="G900" t="s">
        <v>78</v>
      </c>
      <c r="H900">
        <v>2</v>
      </c>
      <c r="I900" t="s">
        <v>79</v>
      </c>
      <c r="J900">
        <v>131</v>
      </c>
      <c r="K900" t="s">
        <v>1476</v>
      </c>
      <c r="L900" t="s">
        <v>3039</v>
      </c>
      <c r="M900">
        <v>102</v>
      </c>
      <c r="N900" t="s">
        <v>3085</v>
      </c>
      <c r="O900">
        <v>3</v>
      </c>
      <c r="P900" t="s">
        <v>3089</v>
      </c>
      <c r="Q900">
        <v>19</v>
      </c>
      <c r="R900" t="s">
        <v>3101</v>
      </c>
      <c r="S900">
        <v>1133</v>
      </c>
      <c r="T900" t="s">
        <v>1477</v>
      </c>
      <c r="U900">
        <v>37</v>
      </c>
      <c r="V900">
        <v>4</v>
      </c>
      <c r="W900" t="s">
        <v>1484</v>
      </c>
      <c r="X900">
        <v>2</v>
      </c>
      <c r="Y900" t="s">
        <v>94</v>
      </c>
      <c r="Z900">
        <v>1</v>
      </c>
      <c r="AA900" t="s">
        <v>84</v>
      </c>
      <c r="AB900">
        <v>1</v>
      </c>
      <c r="AC900" s="2">
        <v>100</v>
      </c>
      <c r="AD900" s="2">
        <v>98.51</v>
      </c>
      <c r="AE900" s="2">
        <v>98.51</v>
      </c>
      <c r="AF900" s="2">
        <v>100</v>
      </c>
      <c r="AG900" s="2">
        <v>50.61</v>
      </c>
      <c r="AH900" s="2">
        <v>50.61</v>
      </c>
      <c r="AI900" s="2">
        <v>100</v>
      </c>
      <c r="AJ900" s="2">
        <v>100</v>
      </c>
      <c r="AK900" s="2">
        <v>100</v>
      </c>
      <c r="AL900" s="2">
        <v>100</v>
      </c>
      <c r="AM900" s="2">
        <v>100</v>
      </c>
      <c r="AN900" s="2">
        <v>100</v>
      </c>
      <c r="AO900" s="2">
        <v>100</v>
      </c>
      <c r="AP900" s="2">
        <v>100</v>
      </c>
      <c r="AQ900" s="2">
        <v>100</v>
      </c>
      <c r="AR900" s="2" t="s">
        <v>95</v>
      </c>
      <c r="AS900" s="2" t="s">
        <v>95</v>
      </c>
      <c r="AT900" s="2" t="s">
        <v>95</v>
      </c>
      <c r="AU900" s="2">
        <v>2797636000</v>
      </c>
      <c r="AV900" s="2">
        <v>2755850000</v>
      </c>
      <c r="AW900" s="2">
        <v>98.51</v>
      </c>
      <c r="AX900" s="2">
        <v>5802510877</v>
      </c>
      <c r="AY900" s="2">
        <v>5802510877</v>
      </c>
      <c r="AZ900" s="2">
        <v>100</v>
      </c>
      <c r="BA900" s="2">
        <v>3132928090</v>
      </c>
      <c r="BB900" s="2">
        <v>2969059010</v>
      </c>
      <c r="BC900" s="2">
        <v>94.77</v>
      </c>
      <c r="BD900" s="2">
        <v>4648252930</v>
      </c>
      <c r="BE900" s="2">
        <v>4558620563</v>
      </c>
      <c r="BF900" s="2">
        <v>98.07</v>
      </c>
      <c r="BG900" s="2">
        <v>5180862000</v>
      </c>
      <c r="BH900" s="2">
        <v>1489895419</v>
      </c>
      <c r="BI900" s="2">
        <v>28.76</v>
      </c>
      <c r="BJ900" s="2">
        <v>21562189897</v>
      </c>
      <c r="BK900" s="2">
        <v>17575935869</v>
      </c>
      <c r="BL900" s="2">
        <v>81.510000000000005</v>
      </c>
      <c r="BM900" t="s">
        <v>1485</v>
      </c>
      <c r="BN900" s="3">
        <f t="shared" si="132"/>
        <v>2797.636</v>
      </c>
      <c r="BO900" s="3">
        <f t="shared" si="133"/>
        <v>2755.85</v>
      </c>
      <c r="BP900" s="3">
        <f t="shared" si="134"/>
        <v>5802.5108769999997</v>
      </c>
      <c r="BQ900" s="3">
        <f t="shared" si="135"/>
        <v>5802.5108769999997</v>
      </c>
      <c r="BR900" s="3">
        <f t="shared" si="136"/>
        <v>3132.9280899999999</v>
      </c>
      <c r="BS900" s="3">
        <f t="shared" si="137"/>
        <v>2969.0590099999999</v>
      </c>
      <c r="BT900" s="3">
        <f t="shared" si="138"/>
        <v>4648.2529299999997</v>
      </c>
      <c r="BU900" s="3">
        <f t="shared" si="139"/>
        <v>4558.6205630000004</v>
      </c>
      <c r="BV900" s="3">
        <f t="shared" si="140"/>
        <v>5180.8620000000001</v>
      </c>
      <c r="BW900" s="3">
        <f t="shared" si="140"/>
        <v>1489.8954189999999</v>
      </c>
    </row>
    <row r="901" spans="1:75" x14ac:dyDescent="0.25">
      <c r="A901">
        <v>506859452</v>
      </c>
      <c r="B901">
        <v>5</v>
      </c>
      <c r="C901" t="s">
        <v>75</v>
      </c>
      <c r="D901" t="s">
        <v>76</v>
      </c>
      <c r="E901">
        <v>2020</v>
      </c>
      <c r="F901" t="s">
        <v>77</v>
      </c>
      <c r="G901" t="s">
        <v>78</v>
      </c>
      <c r="H901">
        <v>2</v>
      </c>
      <c r="I901" t="s">
        <v>79</v>
      </c>
      <c r="J901">
        <v>131</v>
      </c>
      <c r="K901" t="s">
        <v>1476</v>
      </c>
      <c r="L901" t="s">
        <v>3039</v>
      </c>
      <c r="M901">
        <v>102</v>
      </c>
      <c r="N901" t="s">
        <v>3085</v>
      </c>
      <c r="O901">
        <v>3</v>
      </c>
      <c r="P901" t="s">
        <v>3089</v>
      </c>
      <c r="Q901">
        <v>19</v>
      </c>
      <c r="R901" t="s">
        <v>3101</v>
      </c>
      <c r="S901">
        <v>1133</v>
      </c>
      <c r="T901" t="s">
        <v>1477</v>
      </c>
      <c r="U901">
        <v>37</v>
      </c>
      <c r="V901">
        <v>5</v>
      </c>
      <c r="W901" t="s">
        <v>1486</v>
      </c>
      <c r="X901">
        <v>2</v>
      </c>
      <c r="Y901" t="s">
        <v>94</v>
      </c>
      <c r="Z901">
        <v>1</v>
      </c>
      <c r="AA901" t="s">
        <v>84</v>
      </c>
      <c r="AB901">
        <v>1</v>
      </c>
      <c r="AC901" s="2">
        <v>1</v>
      </c>
      <c r="AD901" s="2">
        <v>0.21</v>
      </c>
      <c r="AE901" s="2">
        <v>21</v>
      </c>
      <c r="AF901" s="2">
        <v>1</v>
      </c>
      <c r="AG901" s="2">
        <v>0.26</v>
      </c>
      <c r="AH901" s="2">
        <v>26</v>
      </c>
      <c r="AI901" s="2">
        <v>1</v>
      </c>
      <c r="AJ901" s="2">
        <v>1</v>
      </c>
      <c r="AK901" s="2">
        <v>100</v>
      </c>
      <c r="AL901" s="2">
        <v>1</v>
      </c>
      <c r="AM901" s="2">
        <v>1</v>
      </c>
      <c r="AN901" s="2">
        <v>100</v>
      </c>
      <c r="AO901" s="2">
        <v>1</v>
      </c>
      <c r="AP901" s="2">
        <v>1</v>
      </c>
      <c r="AQ901" s="2">
        <v>100</v>
      </c>
      <c r="AR901" s="2" t="s">
        <v>95</v>
      </c>
      <c r="AS901" s="2" t="s">
        <v>95</v>
      </c>
      <c r="AT901" s="2" t="s">
        <v>95</v>
      </c>
      <c r="AU901" s="2">
        <v>1335846573</v>
      </c>
      <c r="AV901" s="2">
        <v>637016666</v>
      </c>
      <c r="AW901" s="2">
        <v>47.69</v>
      </c>
      <c r="AX901" s="2">
        <v>3202747675</v>
      </c>
      <c r="AY901" s="2">
        <v>3202747675</v>
      </c>
      <c r="AZ901" s="2">
        <v>100</v>
      </c>
      <c r="BA901" s="2">
        <v>2723195427</v>
      </c>
      <c r="BB901" s="2">
        <v>1972726108</v>
      </c>
      <c r="BC901" s="2">
        <v>72.44</v>
      </c>
      <c r="BD901" s="2">
        <v>2415981725</v>
      </c>
      <c r="BE901" s="2">
        <v>2376820933</v>
      </c>
      <c r="BF901" s="2">
        <v>98.38</v>
      </c>
      <c r="BG901" s="2">
        <v>3137891475</v>
      </c>
      <c r="BH901" s="2">
        <v>882400400</v>
      </c>
      <c r="BI901" s="2">
        <v>28.12</v>
      </c>
      <c r="BJ901" s="2">
        <v>12815662875</v>
      </c>
      <c r="BK901" s="2">
        <v>9071711782</v>
      </c>
      <c r="BL901" s="2">
        <v>70.790000000000006</v>
      </c>
      <c r="BM901" t="s">
        <v>1487</v>
      </c>
      <c r="BN901" s="3">
        <f t="shared" si="132"/>
        <v>1335.846573</v>
      </c>
      <c r="BO901" s="3">
        <f t="shared" si="133"/>
        <v>637.01666599999999</v>
      </c>
      <c r="BP901" s="3">
        <f t="shared" si="134"/>
        <v>3202.7476750000001</v>
      </c>
      <c r="BQ901" s="3">
        <f t="shared" si="135"/>
        <v>3202.7476750000001</v>
      </c>
      <c r="BR901" s="3">
        <f t="shared" si="136"/>
        <v>2723.1954270000001</v>
      </c>
      <c r="BS901" s="3">
        <f t="shared" si="137"/>
        <v>1972.7261080000001</v>
      </c>
      <c r="BT901" s="3">
        <f t="shared" si="138"/>
        <v>2415.9817250000001</v>
      </c>
      <c r="BU901" s="3">
        <f t="shared" si="139"/>
        <v>2376.820933</v>
      </c>
      <c r="BV901" s="3">
        <f t="shared" si="140"/>
        <v>3137.8914749999999</v>
      </c>
      <c r="BW901" s="3">
        <f t="shared" si="140"/>
        <v>882.40039999999999</v>
      </c>
    </row>
    <row r="902" spans="1:75" x14ac:dyDescent="0.25">
      <c r="A902">
        <v>506859452</v>
      </c>
      <c r="B902">
        <v>5</v>
      </c>
      <c r="C902" t="s">
        <v>75</v>
      </c>
      <c r="D902" t="s">
        <v>76</v>
      </c>
      <c r="E902">
        <v>2020</v>
      </c>
      <c r="F902" t="s">
        <v>77</v>
      </c>
      <c r="G902" t="s">
        <v>78</v>
      </c>
      <c r="H902">
        <v>2</v>
      </c>
      <c r="I902" t="s">
        <v>79</v>
      </c>
      <c r="J902">
        <v>131</v>
      </c>
      <c r="K902" t="s">
        <v>1476</v>
      </c>
      <c r="L902" t="s">
        <v>3039</v>
      </c>
      <c r="M902">
        <v>102</v>
      </c>
      <c r="N902" t="s">
        <v>3085</v>
      </c>
      <c r="O902">
        <v>3</v>
      </c>
      <c r="P902" t="s">
        <v>3089</v>
      </c>
      <c r="Q902">
        <v>19</v>
      </c>
      <c r="R902" t="s">
        <v>3101</v>
      </c>
      <c r="S902">
        <v>1133</v>
      </c>
      <c r="T902" t="s">
        <v>1477</v>
      </c>
      <c r="U902">
        <v>37</v>
      </c>
      <c r="V902">
        <v>6</v>
      </c>
      <c r="W902" t="s">
        <v>1488</v>
      </c>
      <c r="X902">
        <v>2</v>
      </c>
      <c r="Y902" t="s">
        <v>94</v>
      </c>
      <c r="Z902">
        <v>1</v>
      </c>
      <c r="AA902" t="s">
        <v>84</v>
      </c>
      <c r="AB902">
        <v>1</v>
      </c>
      <c r="AC902" s="2">
        <v>1</v>
      </c>
      <c r="AD902" s="2">
        <v>0.82</v>
      </c>
      <c r="AE902" s="2">
        <v>82</v>
      </c>
      <c r="AF902" s="2">
        <v>1</v>
      </c>
      <c r="AG902" s="2">
        <v>0.63</v>
      </c>
      <c r="AH902" s="2">
        <v>63</v>
      </c>
      <c r="AI902" s="2">
        <v>1</v>
      </c>
      <c r="AJ902" s="2">
        <v>1</v>
      </c>
      <c r="AK902" s="2">
        <v>100</v>
      </c>
      <c r="AL902" s="2">
        <v>1</v>
      </c>
      <c r="AM902" s="2">
        <v>1</v>
      </c>
      <c r="AN902" s="2">
        <v>100</v>
      </c>
      <c r="AO902" s="2">
        <v>1</v>
      </c>
      <c r="AP902" s="2">
        <v>1</v>
      </c>
      <c r="AQ902" s="2">
        <v>100</v>
      </c>
      <c r="AR902" s="2" t="s">
        <v>95</v>
      </c>
      <c r="AS902" s="2" t="s">
        <v>95</v>
      </c>
      <c r="AT902" s="2" t="s">
        <v>95</v>
      </c>
      <c r="AU902" s="2">
        <v>1064323118</v>
      </c>
      <c r="AV902" s="2">
        <v>978512609</v>
      </c>
      <c r="AW902" s="2">
        <v>91.94</v>
      </c>
      <c r="AX902" s="2">
        <v>6783413972</v>
      </c>
      <c r="AY902" s="2">
        <v>5449353405</v>
      </c>
      <c r="AZ902" s="2">
        <v>80.33</v>
      </c>
      <c r="BA902" s="2">
        <v>5697446855</v>
      </c>
      <c r="BB902" s="2">
        <v>4843197994</v>
      </c>
      <c r="BC902" s="2">
        <v>85.01</v>
      </c>
      <c r="BD902" s="2">
        <v>5723589501</v>
      </c>
      <c r="BE902" s="2">
        <v>5696381027</v>
      </c>
      <c r="BF902" s="2">
        <v>99.52</v>
      </c>
      <c r="BG902" s="2">
        <v>7435079600</v>
      </c>
      <c r="BH902" s="2">
        <v>3450022000</v>
      </c>
      <c r="BI902" s="2">
        <v>46.4</v>
      </c>
      <c r="BJ902" s="2">
        <v>26703853046</v>
      </c>
      <c r="BK902" s="2">
        <v>20417467035</v>
      </c>
      <c r="BL902" s="2">
        <v>76.459999999999994</v>
      </c>
      <c r="BM902" t="s">
        <v>1489</v>
      </c>
      <c r="BN902" s="3">
        <f t="shared" si="132"/>
        <v>1064.323118</v>
      </c>
      <c r="BO902" s="3">
        <f t="shared" si="133"/>
        <v>978.512609</v>
      </c>
      <c r="BP902" s="3">
        <f t="shared" si="134"/>
        <v>6783.4139720000003</v>
      </c>
      <c r="BQ902" s="3">
        <f t="shared" si="135"/>
        <v>5449.3534049999998</v>
      </c>
      <c r="BR902" s="3">
        <f t="shared" si="136"/>
        <v>5697.4468550000001</v>
      </c>
      <c r="BS902" s="3">
        <f t="shared" si="137"/>
        <v>4843.1979940000001</v>
      </c>
      <c r="BT902" s="3">
        <f t="shared" si="138"/>
        <v>5723.5895010000004</v>
      </c>
      <c r="BU902" s="3">
        <f t="shared" si="139"/>
        <v>5696.3810270000004</v>
      </c>
      <c r="BV902" s="3">
        <f t="shared" si="140"/>
        <v>7435.0796</v>
      </c>
      <c r="BW902" s="3">
        <f t="shared" si="140"/>
        <v>3450.0219999999999</v>
      </c>
    </row>
    <row r="903" spans="1:75" x14ac:dyDescent="0.25">
      <c r="A903">
        <v>506859452</v>
      </c>
      <c r="B903">
        <v>5</v>
      </c>
      <c r="C903" t="s">
        <v>75</v>
      </c>
      <c r="D903" t="s">
        <v>76</v>
      </c>
      <c r="E903">
        <v>2020</v>
      </c>
      <c r="F903" t="s">
        <v>77</v>
      </c>
      <c r="G903" t="s">
        <v>78</v>
      </c>
      <c r="H903">
        <v>2</v>
      </c>
      <c r="I903" t="s">
        <v>79</v>
      </c>
      <c r="J903">
        <v>131</v>
      </c>
      <c r="K903" t="s">
        <v>1476</v>
      </c>
      <c r="L903" t="s">
        <v>3039</v>
      </c>
      <c r="M903">
        <v>102</v>
      </c>
      <c r="N903" t="s">
        <v>3085</v>
      </c>
      <c r="O903">
        <v>3</v>
      </c>
      <c r="P903" t="s">
        <v>3089</v>
      </c>
      <c r="Q903">
        <v>19</v>
      </c>
      <c r="R903" t="s">
        <v>3101</v>
      </c>
      <c r="S903">
        <v>1133</v>
      </c>
      <c r="T903" t="s">
        <v>1477</v>
      </c>
      <c r="U903">
        <v>37</v>
      </c>
      <c r="V903">
        <v>7</v>
      </c>
      <c r="W903" t="s">
        <v>1490</v>
      </c>
      <c r="X903">
        <v>2</v>
      </c>
      <c r="Y903" t="s">
        <v>94</v>
      </c>
      <c r="Z903">
        <v>1</v>
      </c>
      <c r="AA903" t="s">
        <v>84</v>
      </c>
      <c r="AB903">
        <v>1</v>
      </c>
      <c r="AC903" s="2">
        <v>1</v>
      </c>
      <c r="AD903" s="2">
        <v>0.25</v>
      </c>
      <c r="AE903" s="2">
        <v>25</v>
      </c>
      <c r="AF903" s="2">
        <v>1</v>
      </c>
      <c r="AG903" s="2">
        <v>7.0000000000000007E-2</v>
      </c>
      <c r="AH903" s="2">
        <v>7</v>
      </c>
      <c r="AI903" s="2">
        <v>1</v>
      </c>
      <c r="AJ903" s="2">
        <v>1</v>
      </c>
      <c r="AK903" s="2">
        <v>100</v>
      </c>
      <c r="AL903" s="2">
        <v>1</v>
      </c>
      <c r="AM903" s="2">
        <v>1</v>
      </c>
      <c r="AN903" s="2">
        <v>100</v>
      </c>
      <c r="AO903" s="2">
        <v>1</v>
      </c>
      <c r="AP903" s="2">
        <v>0</v>
      </c>
      <c r="AQ903" s="2">
        <v>0</v>
      </c>
      <c r="AR903" s="2" t="s">
        <v>95</v>
      </c>
      <c r="AS903" s="2" t="s">
        <v>95</v>
      </c>
      <c r="AT903" s="2" t="s">
        <v>95</v>
      </c>
      <c r="AU903" s="2">
        <v>351480483</v>
      </c>
      <c r="AV903" s="2">
        <v>236134196</v>
      </c>
      <c r="AW903" s="2">
        <v>67.180000000000007</v>
      </c>
      <c r="AX903" s="2">
        <v>2000431400</v>
      </c>
      <c r="AY903" s="2">
        <v>226338244</v>
      </c>
      <c r="AZ903" s="2">
        <v>11.31</v>
      </c>
      <c r="BA903" s="2">
        <v>2167237800</v>
      </c>
      <c r="BB903" s="2">
        <v>2141404407</v>
      </c>
      <c r="BC903" s="2">
        <v>98.81</v>
      </c>
      <c r="BD903" s="2">
        <v>10000000</v>
      </c>
      <c r="BE903" s="2">
        <v>0</v>
      </c>
      <c r="BF903" s="2">
        <v>0</v>
      </c>
      <c r="BG903" s="2">
        <v>550000000</v>
      </c>
      <c r="BH903" s="2">
        <v>0</v>
      </c>
      <c r="BI903" s="2">
        <v>0</v>
      </c>
      <c r="BJ903" s="2">
        <v>5079149683</v>
      </c>
      <c r="BK903" s="2">
        <v>2603876847</v>
      </c>
      <c r="BL903" s="2">
        <v>51.27</v>
      </c>
      <c r="BM903" t="s">
        <v>1491</v>
      </c>
      <c r="BN903" s="3">
        <f t="shared" si="132"/>
        <v>351.48048299999999</v>
      </c>
      <c r="BO903" s="3">
        <f t="shared" si="133"/>
        <v>236.134196</v>
      </c>
      <c r="BP903" s="3">
        <f t="shared" si="134"/>
        <v>2000.4313999999999</v>
      </c>
      <c r="BQ903" s="3">
        <f t="shared" si="135"/>
        <v>226.338244</v>
      </c>
      <c r="BR903" s="3">
        <f t="shared" si="136"/>
        <v>2167.2377999999999</v>
      </c>
      <c r="BS903" s="3">
        <f t="shared" si="137"/>
        <v>2141.404407</v>
      </c>
      <c r="BT903" s="3">
        <f t="shared" si="138"/>
        <v>10</v>
      </c>
      <c r="BU903" s="3">
        <f t="shared" si="139"/>
        <v>0</v>
      </c>
      <c r="BV903" s="3">
        <f t="shared" si="140"/>
        <v>550</v>
      </c>
      <c r="BW903" s="3">
        <f t="shared" si="140"/>
        <v>0</v>
      </c>
    </row>
    <row r="904" spans="1:75" x14ac:dyDescent="0.25">
      <c r="A904">
        <v>506859452</v>
      </c>
      <c r="B904">
        <v>5</v>
      </c>
      <c r="C904" t="s">
        <v>75</v>
      </c>
      <c r="D904" t="s">
        <v>76</v>
      </c>
      <c r="E904">
        <v>2020</v>
      </c>
      <c r="F904" t="s">
        <v>77</v>
      </c>
      <c r="G904" t="s">
        <v>78</v>
      </c>
      <c r="H904">
        <v>2</v>
      </c>
      <c r="I904" t="s">
        <v>79</v>
      </c>
      <c r="J904">
        <v>131</v>
      </c>
      <c r="K904" t="s">
        <v>1476</v>
      </c>
      <c r="L904" t="s">
        <v>3039</v>
      </c>
      <c r="M904">
        <v>102</v>
      </c>
      <c r="N904" t="s">
        <v>3085</v>
      </c>
      <c r="O904">
        <v>3</v>
      </c>
      <c r="P904" t="s">
        <v>3089</v>
      </c>
      <c r="Q904">
        <v>19</v>
      </c>
      <c r="R904" t="s">
        <v>3101</v>
      </c>
      <c r="S904">
        <v>1133</v>
      </c>
      <c r="T904" t="s">
        <v>1477</v>
      </c>
      <c r="U904">
        <v>37</v>
      </c>
      <c r="V904">
        <v>8</v>
      </c>
      <c r="W904" t="s">
        <v>1492</v>
      </c>
      <c r="X904">
        <v>1</v>
      </c>
      <c r="Y904" t="s">
        <v>83</v>
      </c>
      <c r="Z904">
        <v>1</v>
      </c>
      <c r="AA904" t="s">
        <v>84</v>
      </c>
      <c r="AB904">
        <v>1</v>
      </c>
      <c r="AC904" s="2">
        <v>0</v>
      </c>
      <c r="AD904" s="2">
        <v>0</v>
      </c>
      <c r="AE904" s="2">
        <v>0</v>
      </c>
      <c r="AF904" s="2">
        <v>0.1</v>
      </c>
      <c r="AG904" s="2">
        <v>0.1</v>
      </c>
      <c r="AH904" s="2">
        <v>100</v>
      </c>
      <c r="AI904" s="2">
        <v>0.6</v>
      </c>
      <c r="AJ904" s="2">
        <v>0.6</v>
      </c>
      <c r="AK904" s="2">
        <v>100</v>
      </c>
      <c r="AL904" s="2">
        <v>0.2</v>
      </c>
      <c r="AM904" s="2">
        <v>0.2</v>
      </c>
      <c r="AN904" s="2">
        <v>100</v>
      </c>
      <c r="AO904" s="2">
        <v>0.1</v>
      </c>
      <c r="AP904" s="2">
        <v>0.1</v>
      </c>
      <c r="AQ904" s="2">
        <v>100</v>
      </c>
      <c r="AR904" s="2">
        <v>1</v>
      </c>
      <c r="AS904" s="2">
        <v>1</v>
      </c>
      <c r="AT904" s="2">
        <v>100</v>
      </c>
      <c r="AU904" s="2">
        <v>0</v>
      </c>
      <c r="AV904" s="2">
        <v>0</v>
      </c>
      <c r="AW904" s="2">
        <v>0</v>
      </c>
      <c r="AX904" s="2">
        <v>760196111</v>
      </c>
      <c r="AY904" s="2">
        <v>760196111</v>
      </c>
      <c r="AZ904" s="2">
        <v>100</v>
      </c>
      <c r="BA904" s="2">
        <v>340892561</v>
      </c>
      <c r="BB904" s="2">
        <v>312141114</v>
      </c>
      <c r="BC904" s="2">
        <v>91.57</v>
      </c>
      <c r="BD904" s="2">
        <v>886705737</v>
      </c>
      <c r="BE904" s="2">
        <v>738918758</v>
      </c>
      <c r="BF904" s="2">
        <v>83.33</v>
      </c>
      <c r="BG904" s="2">
        <v>0</v>
      </c>
      <c r="BH904" s="2">
        <v>0</v>
      </c>
      <c r="BI904" s="2">
        <v>0</v>
      </c>
      <c r="BJ904" s="2">
        <v>1987794409</v>
      </c>
      <c r="BK904" s="2">
        <v>1811255983</v>
      </c>
      <c r="BL904" s="2">
        <v>91.12</v>
      </c>
      <c r="BM904" t="s">
        <v>1493</v>
      </c>
      <c r="BN904" s="3">
        <f t="shared" si="132"/>
        <v>0</v>
      </c>
      <c r="BO904" s="3">
        <f t="shared" si="133"/>
        <v>0</v>
      </c>
      <c r="BP904" s="3">
        <f t="shared" si="134"/>
        <v>760.19611099999997</v>
      </c>
      <c r="BQ904" s="3">
        <f t="shared" si="135"/>
        <v>760.19611099999997</v>
      </c>
      <c r="BR904" s="3">
        <f t="shared" si="136"/>
        <v>340.892561</v>
      </c>
      <c r="BS904" s="3">
        <f t="shared" si="137"/>
        <v>312.14111400000002</v>
      </c>
      <c r="BT904" s="3">
        <f t="shared" si="138"/>
        <v>886.705737</v>
      </c>
      <c r="BU904" s="3">
        <f t="shared" si="139"/>
        <v>738.91875800000003</v>
      </c>
      <c r="BV904" s="3">
        <f t="shared" si="140"/>
        <v>0</v>
      </c>
      <c r="BW904" s="3">
        <f t="shared" si="140"/>
        <v>0</v>
      </c>
    </row>
    <row r="905" spans="1:75" x14ac:dyDescent="0.25">
      <c r="A905">
        <v>506859452</v>
      </c>
      <c r="B905">
        <v>5</v>
      </c>
      <c r="C905" t="s">
        <v>75</v>
      </c>
      <c r="D905" t="s">
        <v>76</v>
      </c>
      <c r="E905">
        <v>2020</v>
      </c>
      <c r="F905" t="s">
        <v>77</v>
      </c>
      <c r="G905" t="s">
        <v>78</v>
      </c>
      <c r="H905">
        <v>2</v>
      </c>
      <c r="I905" t="s">
        <v>79</v>
      </c>
      <c r="J905">
        <v>131</v>
      </c>
      <c r="K905" t="s">
        <v>1476</v>
      </c>
      <c r="L905" t="s">
        <v>3039</v>
      </c>
      <c r="M905">
        <v>102</v>
      </c>
      <c r="N905" t="s">
        <v>3085</v>
      </c>
      <c r="O905">
        <v>3</v>
      </c>
      <c r="P905" t="s">
        <v>3089</v>
      </c>
      <c r="Q905">
        <v>19</v>
      </c>
      <c r="R905" t="s">
        <v>3101</v>
      </c>
      <c r="S905">
        <v>1133</v>
      </c>
      <c r="T905" t="s">
        <v>1477</v>
      </c>
      <c r="U905">
        <v>37</v>
      </c>
      <c r="V905">
        <v>9</v>
      </c>
      <c r="W905" t="s">
        <v>1494</v>
      </c>
      <c r="X905">
        <v>1</v>
      </c>
      <c r="Y905" t="s">
        <v>83</v>
      </c>
      <c r="Z905">
        <v>3</v>
      </c>
      <c r="AA905" t="s">
        <v>87</v>
      </c>
      <c r="AB905">
        <v>1</v>
      </c>
      <c r="AC905" s="2">
        <v>1</v>
      </c>
      <c r="AD905" s="2">
        <v>1</v>
      </c>
      <c r="AE905" s="2">
        <v>100</v>
      </c>
      <c r="AF905" s="2">
        <v>0</v>
      </c>
      <c r="AG905" s="2">
        <v>0</v>
      </c>
      <c r="AH905" s="2">
        <v>0</v>
      </c>
      <c r="AI905" s="2">
        <v>0</v>
      </c>
      <c r="AJ905" s="2">
        <v>0</v>
      </c>
      <c r="AK905" s="2">
        <v>0</v>
      </c>
      <c r="AL905" s="2">
        <v>0</v>
      </c>
      <c r="AM905" s="2">
        <v>0</v>
      </c>
      <c r="AN905" s="2">
        <v>0</v>
      </c>
      <c r="AO905" s="2">
        <v>0</v>
      </c>
      <c r="AP905" s="2">
        <v>0</v>
      </c>
      <c r="AQ905" s="2">
        <v>0</v>
      </c>
      <c r="AR905" s="2">
        <v>1</v>
      </c>
      <c r="AS905" s="2">
        <v>1</v>
      </c>
      <c r="AT905" s="2">
        <v>100</v>
      </c>
      <c r="AU905" s="2">
        <v>22371429</v>
      </c>
      <c r="AV905" s="2">
        <v>22371429</v>
      </c>
      <c r="AW905" s="2">
        <v>100</v>
      </c>
      <c r="AX905" s="2">
        <v>0</v>
      </c>
      <c r="AY905" s="2">
        <v>0</v>
      </c>
      <c r="AZ905" s="2">
        <v>0</v>
      </c>
      <c r="BA905" s="2">
        <v>0</v>
      </c>
      <c r="BB905" s="2">
        <v>0</v>
      </c>
      <c r="BC905" s="2">
        <v>0</v>
      </c>
      <c r="BD905" s="2">
        <v>0</v>
      </c>
      <c r="BE905" s="2">
        <v>0</v>
      </c>
      <c r="BF905" s="2">
        <v>0</v>
      </c>
      <c r="BG905" s="2">
        <v>0</v>
      </c>
      <c r="BH905" s="2">
        <v>0</v>
      </c>
      <c r="BI905" s="2">
        <v>0</v>
      </c>
      <c r="BJ905" s="2">
        <v>22371429</v>
      </c>
      <c r="BK905" s="2">
        <v>22371429</v>
      </c>
      <c r="BL905" s="2">
        <v>100</v>
      </c>
      <c r="BN905" s="3">
        <f t="shared" si="132"/>
        <v>22.371428999999999</v>
      </c>
      <c r="BO905" s="3">
        <f t="shared" si="133"/>
        <v>22.371428999999999</v>
      </c>
      <c r="BP905" s="3">
        <f t="shared" si="134"/>
        <v>0</v>
      </c>
      <c r="BQ905" s="3">
        <f t="shared" si="135"/>
        <v>0</v>
      </c>
      <c r="BR905" s="3">
        <f t="shared" si="136"/>
        <v>0</v>
      </c>
      <c r="BS905" s="3">
        <f t="shared" si="137"/>
        <v>0</v>
      </c>
      <c r="BT905" s="3">
        <f t="shared" si="138"/>
        <v>0</v>
      </c>
      <c r="BU905" s="3">
        <f t="shared" si="139"/>
        <v>0</v>
      </c>
      <c r="BV905" s="3">
        <f t="shared" si="140"/>
        <v>0</v>
      </c>
      <c r="BW905" s="3">
        <f t="shared" si="140"/>
        <v>0</v>
      </c>
    </row>
    <row r="906" spans="1:75" x14ac:dyDescent="0.25">
      <c r="A906">
        <v>506859452</v>
      </c>
      <c r="B906">
        <v>5</v>
      </c>
      <c r="C906" t="s">
        <v>75</v>
      </c>
      <c r="D906" t="s">
        <v>76</v>
      </c>
      <c r="E906">
        <v>2020</v>
      </c>
      <c r="F906" t="s">
        <v>77</v>
      </c>
      <c r="G906" t="s">
        <v>78</v>
      </c>
      <c r="H906">
        <v>2</v>
      </c>
      <c r="I906" t="s">
        <v>79</v>
      </c>
      <c r="J906">
        <v>131</v>
      </c>
      <c r="K906" t="s">
        <v>1476</v>
      </c>
      <c r="L906" t="s">
        <v>3039</v>
      </c>
      <c r="M906">
        <v>102</v>
      </c>
      <c r="N906" t="s">
        <v>3085</v>
      </c>
      <c r="O906">
        <v>3</v>
      </c>
      <c r="P906" t="s">
        <v>3089</v>
      </c>
      <c r="Q906">
        <v>19</v>
      </c>
      <c r="R906" t="s">
        <v>3101</v>
      </c>
      <c r="S906">
        <v>1133</v>
      </c>
      <c r="T906" t="s">
        <v>1477</v>
      </c>
      <c r="U906">
        <v>37</v>
      </c>
      <c r="V906">
        <v>11</v>
      </c>
      <c r="W906" t="s">
        <v>1495</v>
      </c>
      <c r="X906">
        <v>1</v>
      </c>
      <c r="Y906" t="s">
        <v>83</v>
      </c>
      <c r="Z906">
        <v>1</v>
      </c>
      <c r="AA906" t="s">
        <v>84</v>
      </c>
      <c r="AB906">
        <v>1</v>
      </c>
      <c r="AC906" s="2">
        <v>0</v>
      </c>
      <c r="AD906" s="2">
        <v>0</v>
      </c>
      <c r="AE906" s="2">
        <v>0</v>
      </c>
      <c r="AF906" s="2">
        <v>0</v>
      </c>
      <c r="AG906" s="2">
        <v>0</v>
      </c>
      <c r="AH906" s="2">
        <v>0</v>
      </c>
      <c r="AI906" s="2">
        <v>0</v>
      </c>
      <c r="AJ906" s="2">
        <v>0</v>
      </c>
      <c r="AK906" s="2">
        <v>0</v>
      </c>
      <c r="AL906" s="2">
        <v>0</v>
      </c>
      <c r="AM906" s="2">
        <v>0</v>
      </c>
      <c r="AN906" s="2">
        <v>0</v>
      </c>
      <c r="AO906" s="2">
        <v>1</v>
      </c>
      <c r="AP906" s="2">
        <v>1</v>
      </c>
      <c r="AQ906" s="2">
        <v>100</v>
      </c>
      <c r="AR906" s="2">
        <v>1</v>
      </c>
      <c r="AS906" s="2">
        <v>1</v>
      </c>
      <c r="AT906" s="2">
        <v>100</v>
      </c>
      <c r="AU906" s="2">
        <v>0</v>
      </c>
      <c r="AV906" s="2">
        <v>0</v>
      </c>
      <c r="AW906" s="2">
        <v>0</v>
      </c>
      <c r="AX906" s="2">
        <v>0</v>
      </c>
      <c r="AY906" s="2">
        <v>0</v>
      </c>
      <c r="AZ906" s="2">
        <v>0</v>
      </c>
      <c r="BA906" s="2">
        <v>0</v>
      </c>
      <c r="BB906" s="2">
        <v>0</v>
      </c>
      <c r="BC906" s="2">
        <v>0</v>
      </c>
      <c r="BD906" s="2">
        <v>0</v>
      </c>
      <c r="BE906" s="2">
        <v>0</v>
      </c>
      <c r="BF906" s="2">
        <v>0</v>
      </c>
      <c r="BG906" s="2">
        <v>659391000</v>
      </c>
      <c r="BH906" s="2">
        <v>140551000</v>
      </c>
      <c r="BI906" s="2">
        <v>21.32</v>
      </c>
      <c r="BJ906" s="2">
        <v>659391000</v>
      </c>
      <c r="BK906" s="2">
        <v>140551000</v>
      </c>
      <c r="BL906" s="2">
        <v>21.32</v>
      </c>
      <c r="BM906" t="s">
        <v>1496</v>
      </c>
      <c r="BN906" s="3">
        <f t="shared" si="132"/>
        <v>0</v>
      </c>
      <c r="BO906" s="3">
        <f t="shared" si="133"/>
        <v>0</v>
      </c>
      <c r="BP906" s="3">
        <f t="shared" si="134"/>
        <v>0</v>
      </c>
      <c r="BQ906" s="3">
        <f t="shared" si="135"/>
        <v>0</v>
      </c>
      <c r="BR906" s="3">
        <f t="shared" si="136"/>
        <v>0</v>
      </c>
      <c r="BS906" s="3">
        <f t="shared" si="137"/>
        <v>0</v>
      </c>
      <c r="BT906" s="3">
        <f t="shared" si="138"/>
        <v>0</v>
      </c>
      <c r="BU906" s="3">
        <f t="shared" si="139"/>
        <v>0</v>
      </c>
      <c r="BV906" s="3">
        <f t="shared" si="140"/>
        <v>659.39099999999996</v>
      </c>
      <c r="BW906" s="3">
        <f t="shared" si="140"/>
        <v>140.55099999999999</v>
      </c>
    </row>
    <row r="907" spans="1:75" x14ac:dyDescent="0.25">
      <c r="A907">
        <v>506859452</v>
      </c>
      <c r="B907">
        <v>5</v>
      </c>
      <c r="C907" t="s">
        <v>75</v>
      </c>
      <c r="D907" t="s">
        <v>76</v>
      </c>
      <c r="E907">
        <v>2020</v>
      </c>
      <c r="F907" t="s">
        <v>77</v>
      </c>
      <c r="G907" t="s">
        <v>78</v>
      </c>
      <c r="H907">
        <v>2</v>
      </c>
      <c r="I907" t="s">
        <v>79</v>
      </c>
      <c r="J907">
        <v>131</v>
      </c>
      <c r="K907" t="s">
        <v>1476</v>
      </c>
      <c r="L907" t="s">
        <v>3039</v>
      </c>
      <c r="M907">
        <v>102</v>
      </c>
      <c r="N907" t="s">
        <v>3085</v>
      </c>
      <c r="O907">
        <v>7</v>
      </c>
      <c r="P907" t="s">
        <v>3088</v>
      </c>
      <c r="Q907">
        <v>42</v>
      </c>
      <c r="R907" t="s">
        <v>3095</v>
      </c>
      <c r="S907">
        <v>908</v>
      </c>
      <c r="T907" t="s">
        <v>1497</v>
      </c>
      <c r="U907">
        <v>61</v>
      </c>
      <c r="V907">
        <v>2</v>
      </c>
      <c r="W907" t="s">
        <v>1498</v>
      </c>
      <c r="X907">
        <v>2</v>
      </c>
      <c r="Y907" t="s">
        <v>94</v>
      </c>
      <c r="Z907">
        <v>3</v>
      </c>
      <c r="AA907" t="s">
        <v>87</v>
      </c>
      <c r="AB907">
        <v>1</v>
      </c>
      <c r="AC907" s="2">
        <v>100</v>
      </c>
      <c r="AD907" s="2">
        <v>71.64</v>
      </c>
      <c r="AE907" s="2">
        <v>71.64</v>
      </c>
      <c r="AF907" s="2">
        <v>100</v>
      </c>
      <c r="AG907" s="2">
        <v>75</v>
      </c>
      <c r="AH907" s="2">
        <v>75</v>
      </c>
      <c r="AI907" s="2">
        <v>100</v>
      </c>
      <c r="AJ907" s="2">
        <v>100</v>
      </c>
      <c r="AK907" s="2">
        <v>100</v>
      </c>
      <c r="AL907" s="2">
        <v>0</v>
      </c>
      <c r="AM907" s="2">
        <v>0</v>
      </c>
      <c r="AN907" s="2">
        <v>0</v>
      </c>
      <c r="AO907" s="2">
        <v>0</v>
      </c>
      <c r="AP907" s="2">
        <v>0</v>
      </c>
      <c r="AQ907" s="2">
        <v>0</v>
      </c>
      <c r="AR907" s="2" t="s">
        <v>95</v>
      </c>
      <c r="AS907" s="2" t="s">
        <v>95</v>
      </c>
      <c r="AT907" s="2" t="s">
        <v>95</v>
      </c>
      <c r="AU907" s="2">
        <v>2642083500</v>
      </c>
      <c r="AV907" s="2">
        <v>1892725164</v>
      </c>
      <c r="AW907" s="2">
        <v>71.64</v>
      </c>
      <c r="AX907" s="2">
        <v>4436046667</v>
      </c>
      <c r="AY907" s="2">
        <v>4383247467</v>
      </c>
      <c r="AZ907" s="2">
        <v>98.81</v>
      </c>
      <c r="BA907" s="2">
        <v>6199370000</v>
      </c>
      <c r="BB907" s="2">
        <v>5681618854</v>
      </c>
      <c r="BC907" s="2">
        <v>91.65</v>
      </c>
      <c r="BD907" s="2">
        <v>0</v>
      </c>
      <c r="BE907" s="2">
        <v>0</v>
      </c>
      <c r="BF907" s="2">
        <v>0</v>
      </c>
      <c r="BG907" s="2">
        <v>0</v>
      </c>
      <c r="BH907" s="2">
        <v>0</v>
      </c>
      <c r="BI907" s="2">
        <v>0</v>
      </c>
      <c r="BJ907" s="2">
        <v>13277500167</v>
      </c>
      <c r="BK907" s="2">
        <v>11957591485</v>
      </c>
      <c r="BL907" s="2">
        <v>90.06</v>
      </c>
      <c r="BN907" s="3">
        <f t="shared" si="132"/>
        <v>2642.0835000000002</v>
      </c>
      <c r="BO907" s="3">
        <f t="shared" si="133"/>
        <v>1892.7251639999999</v>
      </c>
      <c r="BP907" s="3">
        <f t="shared" si="134"/>
        <v>4436.0466669999996</v>
      </c>
      <c r="BQ907" s="3">
        <f t="shared" si="135"/>
        <v>4383.2474670000001</v>
      </c>
      <c r="BR907" s="3">
        <f t="shared" si="136"/>
        <v>6199.37</v>
      </c>
      <c r="BS907" s="3">
        <f t="shared" si="137"/>
        <v>5681.6188540000003</v>
      </c>
      <c r="BT907" s="3">
        <f t="shared" si="138"/>
        <v>0</v>
      </c>
      <c r="BU907" s="3">
        <f t="shared" si="139"/>
        <v>0</v>
      </c>
      <c r="BV907" s="3">
        <f t="shared" si="140"/>
        <v>0</v>
      </c>
      <c r="BW907" s="3">
        <f t="shared" si="140"/>
        <v>0</v>
      </c>
    </row>
    <row r="908" spans="1:75" x14ac:dyDescent="0.25">
      <c r="A908">
        <v>506859452</v>
      </c>
      <c r="B908">
        <v>5</v>
      </c>
      <c r="C908" t="s">
        <v>75</v>
      </c>
      <c r="D908" t="s">
        <v>76</v>
      </c>
      <c r="E908">
        <v>2020</v>
      </c>
      <c r="F908" t="s">
        <v>77</v>
      </c>
      <c r="G908" t="s">
        <v>78</v>
      </c>
      <c r="H908">
        <v>2</v>
      </c>
      <c r="I908" t="s">
        <v>79</v>
      </c>
      <c r="J908">
        <v>131</v>
      </c>
      <c r="K908" t="s">
        <v>1476</v>
      </c>
      <c r="L908" t="s">
        <v>3039</v>
      </c>
      <c r="M908">
        <v>102</v>
      </c>
      <c r="N908" t="s">
        <v>3085</v>
      </c>
      <c r="O908">
        <v>7</v>
      </c>
      <c r="P908" t="s">
        <v>3088</v>
      </c>
      <c r="Q908">
        <v>42</v>
      </c>
      <c r="R908" t="s">
        <v>3095</v>
      </c>
      <c r="S908">
        <v>908</v>
      </c>
      <c r="T908" t="s">
        <v>1497</v>
      </c>
      <c r="U908">
        <v>61</v>
      </c>
      <c r="V908">
        <v>3</v>
      </c>
      <c r="W908" t="s">
        <v>1499</v>
      </c>
      <c r="X908">
        <v>2</v>
      </c>
      <c r="Y908" t="s">
        <v>94</v>
      </c>
      <c r="Z908">
        <v>1</v>
      </c>
      <c r="AA908" t="s">
        <v>84</v>
      </c>
      <c r="AB908">
        <v>1</v>
      </c>
      <c r="AC908" s="2">
        <v>0</v>
      </c>
      <c r="AD908" s="2">
        <v>0</v>
      </c>
      <c r="AE908" s="2">
        <v>0</v>
      </c>
      <c r="AF908" s="2">
        <v>0</v>
      </c>
      <c r="AG908" s="2">
        <v>0</v>
      </c>
      <c r="AH908" s="2">
        <v>0</v>
      </c>
      <c r="AI908" s="2">
        <v>0</v>
      </c>
      <c r="AJ908" s="2">
        <v>0</v>
      </c>
      <c r="AK908" s="2">
        <v>0</v>
      </c>
      <c r="AL908" s="2">
        <v>100</v>
      </c>
      <c r="AM908" s="2">
        <v>100</v>
      </c>
      <c r="AN908" s="2">
        <v>100</v>
      </c>
      <c r="AO908" s="2">
        <v>100</v>
      </c>
      <c r="AP908" s="2">
        <v>100</v>
      </c>
      <c r="AQ908" s="2">
        <v>100</v>
      </c>
      <c r="AR908" s="2" t="s">
        <v>95</v>
      </c>
      <c r="AS908" s="2" t="s">
        <v>95</v>
      </c>
      <c r="AT908" s="2" t="s">
        <v>95</v>
      </c>
      <c r="AU908" s="2">
        <v>0</v>
      </c>
      <c r="AV908" s="2">
        <v>0</v>
      </c>
      <c r="AW908" s="2">
        <v>0</v>
      </c>
      <c r="AX908" s="2">
        <v>0</v>
      </c>
      <c r="AY908" s="2">
        <v>0</v>
      </c>
      <c r="AZ908" s="2">
        <v>0</v>
      </c>
      <c r="BA908" s="2">
        <v>0</v>
      </c>
      <c r="BB908" s="2">
        <v>0</v>
      </c>
      <c r="BC908" s="2">
        <v>0</v>
      </c>
      <c r="BD908" s="2">
        <v>7542009000</v>
      </c>
      <c r="BE908" s="2">
        <v>7158634092</v>
      </c>
      <c r="BF908" s="2">
        <v>94.92</v>
      </c>
      <c r="BG908" s="2">
        <v>9272040000</v>
      </c>
      <c r="BH908" s="2">
        <v>6187032581</v>
      </c>
      <c r="BI908" s="2">
        <v>66.73</v>
      </c>
      <c r="BJ908" s="2">
        <v>16814049000</v>
      </c>
      <c r="BK908" s="2">
        <v>13345666673</v>
      </c>
      <c r="BL908" s="2">
        <v>79.37</v>
      </c>
      <c r="BM908" t="s">
        <v>1500</v>
      </c>
      <c r="BN908" s="3">
        <f t="shared" si="132"/>
        <v>0</v>
      </c>
      <c r="BO908" s="3">
        <f t="shared" si="133"/>
        <v>0</v>
      </c>
      <c r="BP908" s="3">
        <f t="shared" si="134"/>
        <v>0</v>
      </c>
      <c r="BQ908" s="3">
        <f t="shared" si="135"/>
        <v>0</v>
      </c>
      <c r="BR908" s="3">
        <f t="shared" si="136"/>
        <v>0</v>
      </c>
      <c r="BS908" s="3">
        <f t="shared" si="137"/>
        <v>0</v>
      </c>
      <c r="BT908" s="3">
        <f t="shared" si="138"/>
        <v>7542.009</v>
      </c>
      <c r="BU908" s="3">
        <f t="shared" si="139"/>
        <v>7158.6340920000002</v>
      </c>
      <c r="BV908" s="3">
        <f t="shared" si="140"/>
        <v>9272.0400000000009</v>
      </c>
      <c r="BW908" s="3">
        <f t="shared" si="140"/>
        <v>6187.0325810000004</v>
      </c>
    </row>
    <row r="909" spans="1:75" x14ac:dyDescent="0.25">
      <c r="A909">
        <v>506859452</v>
      </c>
      <c r="B909">
        <v>5</v>
      </c>
      <c r="C909" t="s">
        <v>75</v>
      </c>
      <c r="D909" t="s">
        <v>76</v>
      </c>
      <c r="E909">
        <v>2020</v>
      </c>
      <c r="F909" t="s">
        <v>77</v>
      </c>
      <c r="G909" t="s">
        <v>78</v>
      </c>
      <c r="H909">
        <v>2</v>
      </c>
      <c r="I909" t="s">
        <v>79</v>
      </c>
      <c r="J909">
        <v>131</v>
      </c>
      <c r="K909" t="s">
        <v>1476</v>
      </c>
      <c r="L909" t="s">
        <v>3039</v>
      </c>
      <c r="M909">
        <v>102</v>
      </c>
      <c r="N909" t="s">
        <v>3085</v>
      </c>
      <c r="O909">
        <v>7</v>
      </c>
      <c r="P909" t="s">
        <v>3088</v>
      </c>
      <c r="Q909">
        <v>44</v>
      </c>
      <c r="R909" t="s">
        <v>3099</v>
      </c>
      <c r="S909">
        <v>1135</v>
      </c>
      <c r="T909" t="s">
        <v>1501</v>
      </c>
      <c r="U909">
        <v>21</v>
      </c>
      <c r="V909">
        <v>1</v>
      </c>
      <c r="W909" t="s">
        <v>1502</v>
      </c>
      <c r="X909">
        <v>1</v>
      </c>
      <c r="Y909" t="s">
        <v>83</v>
      </c>
      <c r="Z909">
        <v>1</v>
      </c>
      <c r="AA909" t="s">
        <v>84</v>
      </c>
      <c r="AB909">
        <v>1</v>
      </c>
      <c r="AC909" s="2">
        <v>1</v>
      </c>
      <c r="AD909" s="2">
        <v>0.13</v>
      </c>
      <c r="AE909" s="2">
        <v>13</v>
      </c>
      <c r="AF909" s="2">
        <v>1</v>
      </c>
      <c r="AG909" s="2">
        <v>0.3</v>
      </c>
      <c r="AH909" s="2">
        <v>30</v>
      </c>
      <c r="AI909" s="2">
        <v>1.7</v>
      </c>
      <c r="AJ909" s="2">
        <v>1.6</v>
      </c>
      <c r="AK909" s="2">
        <v>94.12</v>
      </c>
      <c r="AL909" s="2">
        <v>1.1000000000000001</v>
      </c>
      <c r="AM909" s="2">
        <v>1</v>
      </c>
      <c r="AN909" s="2">
        <v>90.91</v>
      </c>
      <c r="AO909" s="2">
        <v>0.97</v>
      </c>
      <c r="AP909" s="2">
        <v>0.17</v>
      </c>
      <c r="AQ909" s="2">
        <v>17.53</v>
      </c>
      <c r="AR909" s="2">
        <v>4</v>
      </c>
      <c r="AS909" s="2">
        <v>3.2</v>
      </c>
      <c r="AT909" s="2">
        <v>80</v>
      </c>
      <c r="AU909" s="2">
        <v>2075413871</v>
      </c>
      <c r="AV909" s="2">
        <v>1992702208</v>
      </c>
      <c r="AW909" s="2">
        <v>96.01</v>
      </c>
      <c r="AX909" s="2">
        <v>4526050000</v>
      </c>
      <c r="AY909" s="2">
        <v>3749743177</v>
      </c>
      <c r="AZ909" s="2">
        <v>82.85</v>
      </c>
      <c r="BA909" s="2">
        <v>4292417000</v>
      </c>
      <c r="BB909" s="2">
        <v>3296668468</v>
      </c>
      <c r="BC909" s="2">
        <v>76.8</v>
      </c>
      <c r="BD909" s="2">
        <v>6808743000</v>
      </c>
      <c r="BE909" s="2">
        <v>5638587351</v>
      </c>
      <c r="BF909" s="2">
        <v>82.81</v>
      </c>
      <c r="BG909" s="2">
        <v>5869902000</v>
      </c>
      <c r="BH909" s="2">
        <v>1555650933</v>
      </c>
      <c r="BI909" s="2">
        <v>26.5</v>
      </c>
      <c r="BJ909" s="2">
        <v>23572525871</v>
      </c>
      <c r="BK909" s="2">
        <v>16233352137</v>
      </c>
      <c r="BL909" s="2">
        <v>68.87</v>
      </c>
      <c r="BM909" t="s">
        <v>1503</v>
      </c>
      <c r="BN909" s="3">
        <f t="shared" si="132"/>
        <v>2075.4138710000002</v>
      </c>
      <c r="BO909" s="3">
        <f t="shared" si="133"/>
        <v>1992.7022079999999</v>
      </c>
      <c r="BP909" s="3">
        <f t="shared" si="134"/>
        <v>4526.05</v>
      </c>
      <c r="BQ909" s="3">
        <f t="shared" si="135"/>
        <v>3749.7431769999998</v>
      </c>
      <c r="BR909" s="3">
        <f t="shared" si="136"/>
        <v>4292.4170000000004</v>
      </c>
      <c r="BS909" s="3">
        <f t="shared" si="137"/>
        <v>3296.6684679999998</v>
      </c>
      <c r="BT909" s="3">
        <f t="shared" si="138"/>
        <v>6808.7430000000004</v>
      </c>
      <c r="BU909" s="3">
        <f t="shared" si="139"/>
        <v>5638.5873510000001</v>
      </c>
      <c r="BV909" s="3">
        <f t="shared" si="140"/>
        <v>5869.902</v>
      </c>
      <c r="BW909" s="3">
        <f t="shared" si="140"/>
        <v>1555.6509329999999</v>
      </c>
    </row>
    <row r="910" spans="1:75" x14ac:dyDescent="0.25">
      <c r="A910">
        <v>506859452</v>
      </c>
      <c r="B910">
        <v>5</v>
      </c>
      <c r="C910" t="s">
        <v>75</v>
      </c>
      <c r="D910" t="s">
        <v>76</v>
      </c>
      <c r="E910">
        <v>2020</v>
      </c>
      <c r="F910" t="s">
        <v>77</v>
      </c>
      <c r="G910" t="s">
        <v>78</v>
      </c>
      <c r="H910">
        <v>2</v>
      </c>
      <c r="I910" t="s">
        <v>79</v>
      </c>
      <c r="J910">
        <v>131</v>
      </c>
      <c r="K910" t="s">
        <v>1476</v>
      </c>
      <c r="L910" t="s">
        <v>3039</v>
      </c>
      <c r="M910">
        <v>102</v>
      </c>
      <c r="N910" t="s">
        <v>3085</v>
      </c>
      <c r="O910">
        <v>7</v>
      </c>
      <c r="P910" t="s">
        <v>3088</v>
      </c>
      <c r="Q910">
        <v>44</v>
      </c>
      <c r="R910" t="s">
        <v>3099</v>
      </c>
      <c r="S910">
        <v>1135</v>
      </c>
      <c r="T910" t="s">
        <v>1501</v>
      </c>
      <c r="U910">
        <v>21</v>
      </c>
      <c r="V910">
        <v>2</v>
      </c>
      <c r="W910" t="s">
        <v>1504</v>
      </c>
      <c r="X910">
        <v>1</v>
      </c>
      <c r="Y910" t="s">
        <v>83</v>
      </c>
      <c r="Z910">
        <v>3</v>
      </c>
      <c r="AA910" t="s">
        <v>87</v>
      </c>
      <c r="AB910">
        <v>1</v>
      </c>
      <c r="AC910" s="2">
        <v>0</v>
      </c>
      <c r="AD910" s="2">
        <v>0</v>
      </c>
      <c r="AE910" s="2">
        <v>0</v>
      </c>
      <c r="AF910" s="2">
        <v>1</v>
      </c>
      <c r="AG910" s="2">
        <v>0.08</v>
      </c>
      <c r="AH910" s="2">
        <v>8</v>
      </c>
      <c r="AI910" s="2">
        <v>1.92</v>
      </c>
      <c r="AJ910" s="2">
        <v>1.92</v>
      </c>
      <c r="AK910" s="2">
        <v>100</v>
      </c>
      <c r="AL910" s="2">
        <v>0</v>
      </c>
      <c r="AM910" s="2">
        <v>0</v>
      </c>
      <c r="AN910" s="2">
        <v>0</v>
      </c>
      <c r="AO910" s="2">
        <v>0</v>
      </c>
      <c r="AP910" s="2">
        <v>0</v>
      </c>
      <c r="AQ910" s="2">
        <v>0</v>
      </c>
      <c r="AR910" s="2">
        <v>2</v>
      </c>
      <c r="AS910" s="2">
        <v>2</v>
      </c>
      <c r="AT910" s="2">
        <v>100</v>
      </c>
      <c r="AU910" s="2">
        <v>0</v>
      </c>
      <c r="AV910" s="2">
        <v>0</v>
      </c>
      <c r="AW910" s="2">
        <v>0</v>
      </c>
      <c r="AX910" s="2">
        <v>537250000</v>
      </c>
      <c r="AY910" s="2">
        <v>523772600</v>
      </c>
      <c r="AZ910" s="2">
        <v>97.49</v>
      </c>
      <c r="BA910" s="2">
        <v>537000000</v>
      </c>
      <c r="BB910" s="2">
        <v>535400000</v>
      </c>
      <c r="BC910" s="2">
        <v>99.7</v>
      </c>
      <c r="BD910" s="2">
        <v>0</v>
      </c>
      <c r="BE910" s="2">
        <v>0</v>
      </c>
      <c r="BF910" s="2">
        <v>0</v>
      </c>
      <c r="BG910" s="2">
        <v>0</v>
      </c>
      <c r="BH910" s="2">
        <v>0</v>
      </c>
      <c r="BI910" s="2">
        <v>0</v>
      </c>
      <c r="BJ910" s="2">
        <v>1074250000</v>
      </c>
      <c r="BK910" s="2">
        <v>1059172600</v>
      </c>
      <c r="BL910" s="2">
        <v>98.6</v>
      </c>
      <c r="BN910" s="3">
        <f t="shared" si="132"/>
        <v>0</v>
      </c>
      <c r="BO910" s="3">
        <f t="shared" si="133"/>
        <v>0</v>
      </c>
      <c r="BP910" s="3">
        <f t="shared" si="134"/>
        <v>537.25</v>
      </c>
      <c r="BQ910" s="3">
        <f t="shared" si="135"/>
        <v>523.77260000000001</v>
      </c>
      <c r="BR910" s="3">
        <f t="shared" si="136"/>
        <v>537</v>
      </c>
      <c r="BS910" s="3">
        <f t="shared" si="137"/>
        <v>535.4</v>
      </c>
      <c r="BT910" s="3">
        <f t="shared" si="138"/>
        <v>0</v>
      </c>
      <c r="BU910" s="3">
        <f t="shared" si="139"/>
        <v>0</v>
      </c>
      <c r="BV910" s="3">
        <f t="shared" si="140"/>
        <v>0</v>
      </c>
      <c r="BW910" s="3">
        <f t="shared" si="140"/>
        <v>0</v>
      </c>
    </row>
    <row r="911" spans="1:75" x14ac:dyDescent="0.25">
      <c r="A911">
        <v>506859452</v>
      </c>
      <c r="B911">
        <v>5</v>
      </c>
      <c r="C911" t="s">
        <v>75</v>
      </c>
      <c r="D911" t="s">
        <v>76</v>
      </c>
      <c r="E911">
        <v>2020</v>
      </c>
      <c r="F911" t="s">
        <v>77</v>
      </c>
      <c r="G911" t="s">
        <v>78</v>
      </c>
      <c r="H911">
        <v>2</v>
      </c>
      <c r="I911" t="s">
        <v>79</v>
      </c>
      <c r="J911">
        <v>131</v>
      </c>
      <c r="K911" t="s">
        <v>1476</v>
      </c>
      <c r="L911" t="s">
        <v>3039</v>
      </c>
      <c r="M911">
        <v>102</v>
      </c>
      <c r="N911" t="s">
        <v>3085</v>
      </c>
      <c r="O911">
        <v>7</v>
      </c>
      <c r="P911" t="s">
        <v>3088</v>
      </c>
      <c r="Q911">
        <v>44</v>
      </c>
      <c r="R911" t="s">
        <v>3099</v>
      </c>
      <c r="S911">
        <v>1135</v>
      </c>
      <c r="T911" t="s">
        <v>1501</v>
      </c>
      <c r="U911">
        <v>21</v>
      </c>
      <c r="V911">
        <v>3</v>
      </c>
      <c r="W911" t="s">
        <v>1505</v>
      </c>
      <c r="X911">
        <v>2</v>
      </c>
      <c r="Y911" t="s">
        <v>94</v>
      </c>
      <c r="Z911">
        <v>1</v>
      </c>
      <c r="AA911" t="s">
        <v>84</v>
      </c>
      <c r="AB911">
        <v>1</v>
      </c>
      <c r="AC911" s="2">
        <v>0</v>
      </c>
      <c r="AD911" s="2">
        <v>0</v>
      </c>
      <c r="AE911" s="2">
        <v>0</v>
      </c>
      <c r="AF911" s="2">
        <v>0</v>
      </c>
      <c r="AG911" s="2">
        <v>0</v>
      </c>
      <c r="AH911" s="2">
        <v>0</v>
      </c>
      <c r="AI911" s="2">
        <v>0</v>
      </c>
      <c r="AJ911" s="2">
        <v>0</v>
      </c>
      <c r="AK911" s="2">
        <v>0</v>
      </c>
      <c r="AL911" s="2">
        <v>100</v>
      </c>
      <c r="AM911" s="2">
        <v>100</v>
      </c>
      <c r="AN911" s="2">
        <v>100</v>
      </c>
      <c r="AO911" s="2">
        <v>100</v>
      </c>
      <c r="AP911" s="2">
        <v>100</v>
      </c>
      <c r="AQ911" s="2">
        <v>100</v>
      </c>
      <c r="AR911" s="2" t="s">
        <v>95</v>
      </c>
      <c r="AS911" s="2" t="s">
        <v>95</v>
      </c>
      <c r="AT911" s="2" t="s">
        <v>95</v>
      </c>
      <c r="AU911" s="2">
        <v>0</v>
      </c>
      <c r="AV911" s="2">
        <v>0</v>
      </c>
      <c r="AW911" s="2">
        <v>0</v>
      </c>
      <c r="AX911" s="2">
        <v>0</v>
      </c>
      <c r="AY911" s="2">
        <v>0</v>
      </c>
      <c r="AZ911" s="2">
        <v>0</v>
      </c>
      <c r="BA911" s="2">
        <v>0</v>
      </c>
      <c r="BB911" s="2">
        <v>0</v>
      </c>
      <c r="BC911" s="2">
        <v>0</v>
      </c>
      <c r="BD911" s="2">
        <v>352544000</v>
      </c>
      <c r="BE911" s="2">
        <v>308000000</v>
      </c>
      <c r="BF911" s="2">
        <v>87.37</v>
      </c>
      <c r="BG911" s="2">
        <v>163850000</v>
      </c>
      <c r="BH911" s="2">
        <v>98300000</v>
      </c>
      <c r="BI911" s="2">
        <v>59.99</v>
      </c>
      <c r="BJ911" s="2">
        <v>516394000</v>
      </c>
      <c r="BK911" s="2">
        <v>406300000</v>
      </c>
      <c r="BL911" s="2">
        <v>78.680000000000007</v>
      </c>
      <c r="BM911" t="s">
        <v>1506</v>
      </c>
      <c r="BN911" s="3">
        <f t="shared" si="132"/>
        <v>0</v>
      </c>
      <c r="BO911" s="3">
        <f t="shared" si="133"/>
        <v>0</v>
      </c>
      <c r="BP911" s="3">
        <f t="shared" si="134"/>
        <v>0</v>
      </c>
      <c r="BQ911" s="3">
        <f t="shared" si="135"/>
        <v>0</v>
      </c>
      <c r="BR911" s="3">
        <f t="shared" si="136"/>
        <v>0</v>
      </c>
      <c r="BS911" s="3">
        <f t="shared" si="137"/>
        <v>0</v>
      </c>
      <c r="BT911" s="3">
        <f t="shared" si="138"/>
        <v>352.54399999999998</v>
      </c>
      <c r="BU911" s="3">
        <f t="shared" si="139"/>
        <v>308</v>
      </c>
      <c r="BV911" s="3">
        <f t="shared" si="140"/>
        <v>163.85</v>
      </c>
      <c r="BW911" s="3">
        <f t="shared" si="140"/>
        <v>98.3</v>
      </c>
    </row>
    <row r="912" spans="1:75" x14ac:dyDescent="0.25">
      <c r="A912">
        <v>506859452</v>
      </c>
      <c r="B912">
        <v>5</v>
      </c>
      <c r="C912" t="s">
        <v>75</v>
      </c>
      <c r="D912" t="s">
        <v>76</v>
      </c>
      <c r="E912">
        <v>2020</v>
      </c>
      <c r="F912" t="s">
        <v>77</v>
      </c>
      <c r="G912" t="s">
        <v>78</v>
      </c>
      <c r="H912">
        <v>2</v>
      </c>
      <c r="I912" t="s">
        <v>79</v>
      </c>
      <c r="J912">
        <v>136</v>
      </c>
      <c r="K912" t="s">
        <v>1507</v>
      </c>
      <c r="L912" t="s">
        <v>3040</v>
      </c>
      <c r="M912">
        <v>101</v>
      </c>
      <c r="N912" t="s">
        <v>3086</v>
      </c>
      <c r="O912">
        <v>7</v>
      </c>
      <c r="P912" t="s">
        <v>3088</v>
      </c>
      <c r="Q912">
        <v>43</v>
      </c>
      <c r="R912" t="s">
        <v>3096</v>
      </c>
      <c r="S912">
        <v>7501</v>
      </c>
      <c r="T912" t="s">
        <v>1508</v>
      </c>
      <c r="U912">
        <v>34</v>
      </c>
      <c r="V912">
        <v>1</v>
      </c>
      <c r="W912" t="s">
        <v>1509</v>
      </c>
      <c r="X912">
        <v>2</v>
      </c>
      <c r="Y912" t="s">
        <v>94</v>
      </c>
      <c r="Z912">
        <v>1</v>
      </c>
      <c r="AA912" t="s">
        <v>84</v>
      </c>
      <c r="AB912">
        <v>1</v>
      </c>
      <c r="AC912" s="2">
        <v>82</v>
      </c>
      <c r="AD912" s="2">
        <v>89</v>
      </c>
      <c r="AE912" s="2">
        <v>108.54</v>
      </c>
      <c r="AF912" s="2">
        <v>82</v>
      </c>
      <c r="AG912" s="2">
        <v>89</v>
      </c>
      <c r="AH912" s="2">
        <v>108.54</v>
      </c>
      <c r="AI912" s="2">
        <v>82</v>
      </c>
      <c r="AJ912" s="2">
        <v>88</v>
      </c>
      <c r="AK912" s="2">
        <v>107.32</v>
      </c>
      <c r="AL912" s="2">
        <v>82</v>
      </c>
      <c r="AM912" s="2">
        <v>88</v>
      </c>
      <c r="AN912" s="2">
        <v>107.32</v>
      </c>
      <c r="AO912" s="2">
        <v>82</v>
      </c>
      <c r="AP912" s="2">
        <v>88</v>
      </c>
      <c r="AQ912" s="2">
        <v>107.32</v>
      </c>
      <c r="AR912" s="2" t="s">
        <v>95</v>
      </c>
      <c r="AS912" s="2" t="s">
        <v>95</v>
      </c>
      <c r="AT912" s="2" t="s">
        <v>95</v>
      </c>
      <c r="AU912" s="2">
        <v>433771790</v>
      </c>
      <c r="AV912" s="2">
        <v>392966256</v>
      </c>
      <c r="AW912" s="2">
        <v>90.59</v>
      </c>
      <c r="AX912" s="2">
        <v>760317750</v>
      </c>
      <c r="AY912" s="2">
        <v>753242000</v>
      </c>
      <c r="AZ912" s="2">
        <v>99.07</v>
      </c>
      <c r="BA912" s="2">
        <v>974514900</v>
      </c>
      <c r="BB912" s="2">
        <v>910986821</v>
      </c>
      <c r="BC912" s="2">
        <v>93.48</v>
      </c>
      <c r="BD912" s="2">
        <v>582732816</v>
      </c>
      <c r="BE912" s="2">
        <v>582732816</v>
      </c>
      <c r="BF912" s="2">
        <v>100</v>
      </c>
      <c r="BG912" s="2">
        <v>1345015791</v>
      </c>
      <c r="BH912" s="2">
        <v>296283074</v>
      </c>
      <c r="BI912" s="2">
        <v>22.03</v>
      </c>
      <c r="BJ912" s="2">
        <v>4096353047</v>
      </c>
      <c r="BK912" s="2">
        <v>2936210967</v>
      </c>
      <c r="BL912" s="2">
        <v>71.680000000000007</v>
      </c>
      <c r="BM912" t="s">
        <v>1510</v>
      </c>
      <c r="BN912" s="3">
        <f t="shared" si="132"/>
        <v>433.77179000000001</v>
      </c>
      <c r="BO912" s="3">
        <f t="shared" si="133"/>
        <v>392.96625599999999</v>
      </c>
      <c r="BP912" s="3">
        <f t="shared" si="134"/>
        <v>760.31775000000005</v>
      </c>
      <c r="BQ912" s="3">
        <f t="shared" si="135"/>
        <v>753.24199999999996</v>
      </c>
      <c r="BR912" s="3">
        <f t="shared" si="136"/>
        <v>974.51490000000001</v>
      </c>
      <c r="BS912" s="3">
        <f t="shared" si="137"/>
        <v>910.98682099999996</v>
      </c>
      <c r="BT912" s="3">
        <f t="shared" si="138"/>
        <v>582.73281599999996</v>
      </c>
      <c r="BU912" s="3">
        <f t="shared" si="139"/>
        <v>582.73281599999996</v>
      </c>
      <c r="BV912" s="3">
        <f t="shared" si="140"/>
        <v>1345.015791</v>
      </c>
      <c r="BW912" s="3">
        <f t="shared" si="140"/>
        <v>296.283074</v>
      </c>
    </row>
    <row r="913" spans="1:75" x14ac:dyDescent="0.25">
      <c r="A913">
        <v>506859452</v>
      </c>
      <c r="B913">
        <v>5</v>
      </c>
      <c r="C913" t="s">
        <v>75</v>
      </c>
      <c r="D913" t="s">
        <v>76</v>
      </c>
      <c r="E913">
        <v>2020</v>
      </c>
      <c r="F913" t="s">
        <v>77</v>
      </c>
      <c r="G913" t="s">
        <v>78</v>
      </c>
      <c r="H913">
        <v>2</v>
      </c>
      <c r="I913" t="s">
        <v>79</v>
      </c>
      <c r="J913">
        <v>136</v>
      </c>
      <c r="K913" t="s">
        <v>1507</v>
      </c>
      <c r="L913" t="s">
        <v>3040</v>
      </c>
      <c r="M913">
        <v>101</v>
      </c>
      <c r="N913" t="s">
        <v>3086</v>
      </c>
      <c r="O913">
        <v>7</v>
      </c>
      <c r="P913" t="s">
        <v>3088</v>
      </c>
      <c r="Q913">
        <v>43</v>
      </c>
      <c r="R913" t="s">
        <v>3096</v>
      </c>
      <c r="S913">
        <v>7501</v>
      </c>
      <c r="T913" t="s">
        <v>1508</v>
      </c>
      <c r="U913">
        <v>34</v>
      </c>
      <c r="V913">
        <v>2</v>
      </c>
      <c r="W913" t="s">
        <v>1511</v>
      </c>
      <c r="X913">
        <v>4</v>
      </c>
      <c r="Y913" t="s">
        <v>674</v>
      </c>
      <c r="Z913">
        <v>1</v>
      </c>
      <c r="AA913" t="s">
        <v>84</v>
      </c>
      <c r="AB913">
        <v>1</v>
      </c>
      <c r="AC913" s="2">
        <v>23</v>
      </c>
      <c r="AD913" s="2">
        <v>15</v>
      </c>
      <c r="AE913" s="2">
        <v>153.33000000000001</v>
      </c>
      <c r="AF913" s="2">
        <v>22.7</v>
      </c>
      <c r="AG913" s="2">
        <v>21.9</v>
      </c>
      <c r="AH913" s="2">
        <v>103.65</v>
      </c>
      <c r="AI913" s="2">
        <v>22.5</v>
      </c>
      <c r="AJ913" s="2">
        <v>17.600000000000001</v>
      </c>
      <c r="AK913" s="2">
        <v>127.84</v>
      </c>
      <c r="AL913" s="2">
        <v>22.3</v>
      </c>
      <c r="AM913" s="2">
        <v>15.6</v>
      </c>
      <c r="AN913" s="2">
        <v>142.94999999999999</v>
      </c>
      <c r="AO913" s="2">
        <v>22</v>
      </c>
      <c r="AP913" s="2">
        <v>15.3</v>
      </c>
      <c r="AQ913" s="2">
        <v>143.79</v>
      </c>
      <c r="AR913" s="2" t="s">
        <v>95</v>
      </c>
      <c r="AS913" s="2" t="s">
        <v>95</v>
      </c>
      <c r="AT913" s="2" t="s">
        <v>95</v>
      </c>
      <c r="AU913" s="2">
        <v>231144120</v>
      </c>
      <c r="AV913" s="2">
        <v>212895900</v>
      </c>
      <c r="AW913" s="2">
        <v>92.11</v>
      </c>
      <c r="AX913" s="2">
        <v>283642072</v>
      </c>
      <c r="AY913" s="2">
        <v>266627125</v>
      </c>
      <c r="AZ913" s="2">
        <v>94</v>
      </c>
      <c r="BA913" s="2">
        <v>287240811</v>
      </c>
      <c r="BB913" s="2">
        <v>287240811</v>
      </c>
      <c r="BC913" s="2">
        <v>100</v>
      </c>
      <c r="BD913" s="2">
        <v>207462556</v>
      </c>
      <c r="BE913" s="2">
        <v>207462556</v>
      </c>
      <c r="BF913" s="2">
        <v>100</v>
      </c>
      <c r="BG913" s="2">
        <v>188167827</v>
      </c>
      <c r="BH913" s="2">
        <v>67694523</v>
      </c>
      <c r="BI913" s="2">
        <v>35.97</v>
      </c>
      <c r="BJ913" s="2">
        <v>1197657386</v>
      </c>
      <c r="BK913" s="2">
        <v>1041920915</v>
      </c>
      <c r="BL913" s="2">
        <v>87</v>
      </c>
      <c r="BM913" t="s">
        <v>1512</v>
      </c>
      <c r="BN913" s="3">
        <f t="shared" si="132"/>
        <v>231.14411999999999</v>
      </c>
      <c r="BO913" s="3">
        <f t="shared" si="133"/>
        <v>212.89590000000001</v>
      </c>
      <c r="BP913" s="3">
        <f t="shared" si="134"/>
        <v>283.64207199999998</v>
      </c>
      <c r="BQ913" s="3">
        <f t="shared" si="135"/>
        <v>266.62712499999998</v>
      </c>
      <c r="BR913" s="3">
        <f t="shared" si="136"/>
        <v>287.24081100000001</v>
      </c>
      <c r="BS913" s="3">
        <f t="shared" si="137"/>
        <v>287.24081100000001</v>
      </c>
      <c r="BT913" s="3">
        <f t="shared" si="138"/>
        <v>207.46255600000001</v>
      </c>
      <c r="BU913" s="3">
        <f t="shared" si="139"/>
        <v>207.46255600000001</v>
      </c>
      <c r="BV913" s="3">
        <f t="shared" si="140"/>
        <v>188.16782699999999</v>
      </c>
      <c r="BW913" s="3">
        <f t="shared" si="140"/>
        <v>67.694523000000004</v>
      </c>
    </row>
    <row r="914" spans="1:75" x14ac:dyDescent="0.25">
      <c r="A914">
        <v>506859452</v>
      </c>
      <c r="B914">
        <v>5</v>
      </c>
      <c r="C914" t="s">
        <v>75</v>
      </c>
      <c r="D914" t="s">
        <v>76</v>
      </c>
      <c r="E914">
        <v>2020</v>
      </c>
      <c r="F914" t="s">
        <v>77</v>
      </c>
      <c r="G914" t="s">
        <v>78</v>
      </c>
      <c r="H914">
        <v>2</v>
      </c>
      <c r="I914" t="s">
        <v>79</v>
      </c>
      <c r="J914">
        <v>136</v>
      </c>
      <c r="K914" t="s">
        <v>1507</v>
      </c>
      <c r="L914" t="s">
        <v>3040</v>
      </c>
      <c r="M914">
        <v>101</v>
      </c>
      <c r="N914" t="s">
        <v>3086</v>
      </c>
      <c r="O914">
        <v>7</v>
      </c>
      <c r="P914" t="s">
        <v>3088</v>
      </c>
      <c r="Q914">
        <v>43</v>
      </c>
      <c r="R914" t="s">
        <v>3096</v>
      </c>
      <c r="S914">
        <v>7501</v>
      </c>
      <c r="T914" t="s">
        <v>1508</v>
      </c>
      <c r="U914">
        <v>34</v>
      </c>
      <c r="V914">
        <v>3</v>
      </c>
      <c r="W914" t="s">
        <v>1513</v>
      </c>
      <c r="X914">
        <v>1</v>
      </c>
      <c r="Y914" t="s">
        <v>83</v>
      </c>
      <c r="Z914">
        <v>1</v>
      </c>
      <c r="AA914" t="s">
        <v>84</v>
      </c>
      <c r="AB914">
        <v>1</v>
      </c>
      <c r="AC914" s="2">
        <v>2</v>
      </c>
      <c r="AD914" s="2">
        <v>2</v>
      </c>
      <c r="AE914" s="2">
        <v>100</v>
      </c>
      <c r="AF914" s="2">
        <v>5</v>
      </c>
      <c r="AG914" s="2">
        <v>5</v>
      </c>
      <c r="AH914" s="2">
        <v>100</v>
      </c>
      <c r="AI914" s="2">
        <v>6</v>
      </c>
      <c r="AJ914" s="2">
        <v>6</v>
      </c>
      <c r="AK914" s="2">
        <v>100</v>
      </c>
      <c r="AL914" s="2">
        <v>6</v>
      </c>
      <c r="AM914" s="2">
        <v>6</v>
      </c>
      <c r="AN914" s="2">
        <v>100</v>
      </c>
      <c r="AO914" s="2">
        <v>1</v>
      </c>
      <c r="AP914" s="2">
        <v>1</v>
      </c>
      <c r="AQ914" s="2">
        <v>100</v>
      </c>
      <c r="AR914" s="2">
        <v>20</v>
      </c>
      <c r="AS914" s="2">
        <v>20</v>
      </c>
      <c r="AT914" s="2">
        <v>100</v>
      </c>
      <c r="AU914" s="2">
        <v>308915296</v>
      </c>
      <c r="AV914" s="2">
        <v>236245747</v>
      </c>
      <c r="AW914" s="2">
        <v>76.48</v>
      </c>
      <c r="AX914" s="2">
        <v>399085845</v>
      </c>
      <c r="AY914" s="2">
        <v>397799345</v>
      </c>
      <c r="AZ914" s="2">
        <v>99.68</v>
      </c>
      <c r="BA914" s="2">
        <v>486295768</v>
      </c>
      <c r="BB914" s="2">
        <v>486295768</v>
      </c>
      <c r="BC914" s="2">
        <v>100</v>
      </c>
      <c r="BD914" s="2">
        <v>212436683</v>
      </c>
      <c r="BE914" s="2">
        <v>212436683</v>
      </c>
      <c r="BF914" s="2">
        <v>100</v>
      </c>
      <c r="BG914" s="2">
        <v>32270010</v>
      </c>
      <c r="BH914" s="2">
        <v>32269635</v>
      </c>
      <c r="BI914" s="2">
        <v>100</v>
      </c>
      <c r="BJ914" s="2">
        <v>1439003602</v>
      </c>
      <c r="BK914" s="2">
        <v>1365047178</v>
      </c>
      <c r="BL914" s="2">
        <v>94.86</v>
      </c>
      <c r="BM914" t="s">
        <v>1514</v>
      </c>
      <c r="BN914" s="3">
        <f t="shared" si="132"/>
        <v>308.91529600000001</v>
      </c>
      <c r="BO914" s="3">
        <f t="shared" si="133"/>
        <v>236.24574699999999</v>
      </c>
      <c r="BP914" s="3">
        <f t="shared" si="134"/>
        <v>399.08584500000001</v>
      </c>
      <c r="BQ914" s="3">
        <f t="shared" si="135"/>
        <v>397.79934500000002</v>
      </c>
      <c r="BR914" s="3">
        <f t="shared" si="136"/>
        <v>486.29576800000001</v>
      </c>
      <c r="BS914" s="3">
        <f t="shared" si="137"/>
        <v>486.29576800000001</v>
      </c>
      <c r="BT914" s="3">
        <f t="shared" si="138"/>
        <v>212.43668299999999</v>
      </c>
      <c r="BU914" s="3">
        <f t="shared" si="139"/>
        <v>212.43668299999999</v>
      </c>
      <c r="BV914" s="3">
        <f t="shared" si="140"/>
        <v>32.270009999999999</v>
      </c>
      <c r="BW914" s="3">
        <f t="shared" si="140"/>
        <v>32.269635000000001</v>
      </c>
    </row>
    <row r="915" spans="1:75" x14ac:dyDescent="0.25">
      <c r="A915">
        <v>506859452</v>
      </c>
      <c r="B915">
        <v>5</v>
      </c>
      <c r="C915" t="s">
        <v>75</v>
      </c>
      <c r="D915" t="s">
        <v>76</v>
      </c>
      <c r="E915">
        <v>2020</v>
      </c>
      <c r="F915" t="s">
        <v>77</v>
      </c>
      <c r="G915" t="s">
        <v>78</v>
      </c>
      <c r="H915">
        <v>2</v>
      </c>
      <c r="I915" t="s">
        <v>79</v>
      </c>
      <c r="J915">
        <v>136</v>
      </c>
      <c r="K915" t="s">
        <v>1507</v>
      </c>
      <c r="L915" t="s">
        <v>3040</v>
      </c>
      <c r="M915">
        <v>101</v>
      </c>
      <c r="N915" t="s">
        <v>3086</v>
      </c>
      <c r="O915">
        <v>7</v>
      </c>
      <c r="P915" t="s">
        <v>3088</v>
      </c>
      <c r="Q915">
        <v>43</v>
      </c>
      <c r="R915" t="s">
        <v>3096</v>
      </c>
      <c r="S915">
        <v>7501</v>
      </c>
      <c r="T915" t="s">
        <v>1508</v>
      </c>
      <c r="U915">
        <v>34</v>
      </c>
      <c r="V915">
        <v>4</v>
      </c>
      <c r="W915" t="s">
        <v>1515</v>
      </c>
      <c r="X915">
        <v>1</v>
      </c>
      <c r="Y915" t="s">
        <v>83</v>
      </c>
      <c r="Z915">
        <v>1</v>
      </c>
      <c r="AA915" t="s">
        <v>84</v>
      </c>
      <c r="AB915">
        <v>1</v>
      </c>
      <c r="AC915" s="2">
        <v>4</v>
      </c>
      <c r="AD915" s="2">
        <v>4</v>
      </c>
      <c r="AE915" s="2">
        <v>100</v>
      </c>
      <c r="AF915" s="2">
        <v>14</v>
      </c>
      <c r="AG915" s="2">
        <v>14</v>
      </c>
      <c r="AH915" s="2">
        <v>100</v>
      </c>
      <c r="AI915" s="2">
        <v>10</v>
      </c>
      <c r="AJ915" s="2">
        <v>12</v>
      </c>
      <c r="AK915" s="2">
        <v>120</v>
      </c>
      <c r="AL915" s="2">
        <v>13</v>
      </c>
      <c r="AM915" s="2">
        <v>13</v>
      </c>
      <c r="AN915" s="2">
        <v>100</v>
      </c>
      <c r="AO915" s="2">
        <v>3</v>
      </c>
      <c r="AP915" s="2">
        <v>0</v>
      </c>
      <c r="AQ915" s="2">
        <v>0</v>
      </c>
      <c r="AR915" s="2">
        <v>46</v>
      </c>
      <c r="AS915" s="2">
        <v>43</v>
      </c>
      <c r="AT915" s="2">
        <v>93.48</v>
      </c>
      <c r="AU915" s="2">
        <v>100000000</v>
      </c>
      <c r="AV915" s="2">
        <v>100000000</v>
      </c>
      <c r="AW915" s="2">
        <v>100</v>
      </c>
      <c r="AX915" s="2">
        <v>217417750</v>
      </c>
      <c r="AY915" s="2">
        <v>217417750</v>
      </c>
      <c r="AZ915" s="2">
        <v>100</v>
      </c>
      <c r="BA915" s="2">
        <v>120000000</v>
      </c>
      <c r="BB915" s="2">
        <v>112540052</v>
      </c>
      <c r="BC915" s="2">
        <v>93.78</v>
      </c>
      <c r="BD915" s="2">
        <v>160000000</v>
      </c>
      <c r="BE915" s="2">
        <v>95727147</v>
      </c>
      <c r="BF915" s="2">
        <v>59.83</v>
      </c>
      <c r="BG915" s="2">
        <v>14521336</v>
      </c>
      <c r="BH915" s="2">
        <v>14521336</v>
      </c>
      <c r="BI915" s="2">
        <v>100</v>
      </c>
      <c r="BJ915" s="2">
        <v>611939086</v>
      </c>
      <c r="BK915" s="2">
        <v>540206285</v>
      </c>
      <c r="BL915" s="2">
        <v>88.28</v>
      </c>
      <c r="BM915" t="s">
        <v>1516</v>
      </c>
      <c r="BN915" s="3">
        <f t="shared" si="132"/>
        <v>100</v>
      </c>
      <c r="BO915" s="3">
        <f t="shared" si="133"/>
        <v>100</v>
      </c>
      <c r="BP915" s="3">
        <f t="shared" si="134"/>
        <v>217.41775000000001</v>
      </c>
      <c r="BQ915" s="3">
        <f t="shared" si="135"/>
        <v>217.41775000000001</v>
      </c>
      <c r="BR915" s="3">
        <f t="shared" si="136"/>
        <v>120</v>
      </c>
      <c r="BS915" s="3">
        <f t="shared" si="137"/>
        <v>112.540052</v>
      </c>
      <c r="BT915" s="3">
        <f t="shared" si="138"/>
        <v>160</v>
      </c>
      <c r="BU915" s="3">
        <f t="shared" si="139"/>
        <v>95.727147000000002</v>
      </c>
      <c r="BV915" s="3">
        <f t="shared" si="140"/>
        <v>14.521336</v>
      </c>
      <c r="BW915" s="3">
        <f t="shared" si="140"/>
        <v>14.521336</v>
      </c>
    </row>
    <row r="916" spans="1:75" x14ac:dyDescent="0.25">
      <c r="A916">
        <v>506859452</v>
      </c>
      <c r="B916">
        <v>5</v>
      </c>
      <c r="C916" t="s">
        <v>75</v>
      </c>
      <c r="D916" t="s">
        <v>76</v>
      </c>
      <c r="E916">
        <v>2020</v>
      </c>
      <c r="F916" t="s">
        <v>77</v>
      </c>
      <c r="G916" t="s">
        <v>78</v>
      </c>
      <c r="H916">
        <v>2</v>
      </c>
      <c r="I916" t="s">
        <v>79</v>
      </c>
      <c r="J916">
        <v>136</v>
      </c>
      <c r="K916" t="s">
        <v>1507</v>
      </c>
      <c r="L916" t="s">
        <v>3040</v>
      </c>
      <c r="M916">
        <v>101</v>
      </c>
      <c r="N916" t="s">
        <v>3086</v>
      </c>
      <c r="O916">
        <v>7</v>
      </c>
      <c r="P916" t="s">
        <v>3088</v>
      </c>
      <c r="Q916">
        <v>43</v>
      </c>
      <c r="R916" t="s">
        <v>3096</v>
      </c>
      <c r="S916">
        <v>7501</v>
      </c>
      <c r="T916" t="s">
        <v>1508</v>
      </c>
      <c r="U916">
        <v>34</v>
      </c>
      <c r="V916">
        <v>5</v>
      </c>
      <c r="W916" t="s">
        <v>1517</v>
      </c>
      <c r="X916">
        <v>1</v>
      </c>
      <c r="Y916" t="s">
        <v>83</v>
      </c>
      <c r="Z916">
        <v>1</v>
      </c>
      <c r="AA916" t="s">
        <v>84</v>
      </c>
      <c r="AB916">
        <v>1</v>
      </c>
      <c r="AC916" s="2">
        <v>400</v>
      </c>
      <c r="AD916" s="2">
        <v>402</v>
      </c>
      <c r="AE916" s="2">
        <v>100.5</v>
      </c>
      <c r="AF916" s="2">
        <v>600</v>
      </c>
      <c r="AG916" s="2">
        <v>663</v>
      </c>
      <c r="AH916" s="2">
        <v>110.5</v>
      </c>
      <c r="AI916" s="2">
        <v>800</v>
      </c>
      <c r="AJ916" s="2">
        <v>819</v>
      </c>
      <c r="AK916" s="2">
        <v>102.38</v>
      </c>
      <c r="AL916" s="2">
        <v>800</v>
      </c>
      <c r="AM916" s="2">
        <v>971</v>
      </c>
      <c r="AN916" s="2">
        <v>121.38</v>
      </c>
      <c r="AO916" s="2">
        <v>145</v>
      </c>
      <c r="AP916" s="2">
        <v>0</v>
      </c>
      <c r="AQ916" s="2">
        <v>0</v>
      </c>
      <c r="AR916" s="2">
        <v>3000</v>
      </c>
      <c r="AS916" s="2">
        <v>2855</v>
      </c>
      <c r="AT916" s="2">
        <v>95.17</v>
      </c>
      <c r="AU916" s="2">
        <v>50000000</v>
      </c>
      <c r="AV916" s="2">
        <v>30000000</v>
      </c>
      <c r="AW916" s="2">
        <v>60</v>
      </c>
      <c r="AX916" s="2">
        <v>30000000</v>
      </c>
      <c r="AY916" s="2">
        <v>29865595</v>
      </c>
      <c r="AZ916" s="2">
        <v>99.57</v>
      </c>
      <c r="BA916" s="2">
        <v>50000000</v>
      </c>
      <c r="BB916" s="2">
        <v>50000000</v>
      </c>
      <c r="BC916" s="2">
        <v>100</v>
      </c>
      <c r="BD916" s="2">
        <v>90000000</v>
      </c>
      <c r="BE916" s="2">
        <v>88836428</v>
      </c>
      <c r="BF916" s="2">
        <v>98.71</v>
      </c>
      <c r="BG916" s="2">
        <v>4840445</v>
      </c>
      <c r="BH916" s="2">
        <v>4840445</v>
      </c>
      <c r="BI916" s="2">
        <v>100</v>
      </c>
      <c r="BJ916" s="2">
        <v>224840445</v>
      </c>
      <c r="BK916" s="2">
        <v>203542468</v>
      </c>
      <c r="BL916" s="2">
        <v>90.53</v>
      </c>
      <c r="BM916" t="s">
        <v>1518</v>
      </c>
      <c r="BN916" s="3">
        <f t="shared" si="132"/>
        <v>50</v>
      </c>
      <c r="BO916" s="3">
        <f t="shared" si="133"/>
        <v>30</v>
      </c>
      <c r="BP916" s="3">
        <f t="shared" si="134"/>
        <v>30</v>
      </c>
      <c r="BQ916" s="3">
        <f t="shared" si="135"/>
        <v>29.865594999999999</v>
      </c>
      <c r="BR916" s="3">
        <f t="shared" si="136"/>
        <v>50</v>
      </c>
      <c r="BS916" s="3">
        <f t="shared" si="137"/>
        <v>50</v>
      </c>
      <c r="BT916" s="3">
        <f t="shared" si="138"/>
        <v>90</v>
      </c>
      <c r="BU916" s="3">
        <f t="shared" si="139"/>
        <v>88.836427999999998</v>
      </c>
      <c r="BV916" s="3">
        <f t="shared" si="140"/>
        <v>4.8404449999999999</v>
      </c>
      <c r="BW916" s="3">
        <f t="shared" si="140"/>
        <v>4.8404449999999999</v>
      </c>
    </row>
    <row r="917" spans="1:75" x14ac:dyDescent="0.25">
      <c r="A917">
        <v>506859452</v>
      </c>
      <c r="B917">
        <v>5</v>
      </c>
      <c r="C917" t="s">
        <v>75</v>
      </c>
      <c r="D917" t="s">
        <v>76</v>
      </c>
      <c r="E917">
        <v>2020</v>
      </c>
      <c r="F917" t="s">
        <v>77</v>
      </c>
      <c r="G917" t="s">
        <v>78</v>
      </c>
      <c r="H917">
        <v>2</v>
      </c>
      <c r="I917" t="s">
        <v>79</v>
      </c>
      <c r="J917">
        <v>136</v>
      </c>
      <c r="K917" t="s">
        <v>1507</v>
      </c>
      <c r="L917" t="s">
        <v>3040</v>
      </c>
      <c r="M917">
        <v>101</v>
      </c>
      <c r="N917" t="s">
        <v>3086</v>
      </c>
      <c r="O917">
        <v>7</v>
      </c>
      <c r="P917" t="s">
        <v>3088</v>
      </c>
      <c r="Q917">
        <v>43</v>
      </c>
      <c r="R917" t="s">
        <v>3096</v>
      </c>
      <c r="S917">
        <v>7501</v>
      </c>
      <c r="T917" t="s">
        <v>1508</v>
      </c>
      <c r="U917">
        <v>34</v>
      </c>
      <c r="V917">
        <v>6</v>
      </c>
      <c r="W917" t="s">
        <v>1519</v>
      </c>
      <c r="X917">
        <v>1</v>
      </c>
      <c r="Y917" t="s">
        <v>83</v>
      </c>
      <c r="Z917">
        <v>3</v>
      </c>
      <c r="AA917" t="s">
        <v>87</v>
      </c>
      <c r="AB917">
        <v>1</v>
      </c>
      <c r="AC917" s="2">
        <v>1</v>
      </c>
      <c r="AD917" s="2">
        <v>1</v>
      </c>
      <c r="AE917" s="2">
        <v>100</v>
      </c>
      <c r="AF917" s="2">
        <v>1</v>
      </c>
      <c r="AG917" s="2">
        <v>1</v>
      </c>
      <c r="AH917" s="2">
        <v>100</v>
      </c>
      <c r="AI917" s="2">
        <v>2</v>
      </c>
      <c r="AJ917" s="2">
        <v>2</v>
      </c>
      <c r="AK917" s="2">
        <v>100</v>
      </c>
      <c r="AL917" s="2">
        <v>1</v>
      </c>
      <c r="AM917" s="2">
        <v>1</v>
      </c>
      <c r="AN917" s="2">
        <v>100</v>
      </c>
      <c r="AO917" s="2">
        <v>0</v>
      </c>
      <c r="AP917" s="2">
        <v>0</v>
      </c>
      <c r="AQ917" s="2">
        <v>0</v>
      </c>
      <c r="AR917" s="2">
        <v>5</v>
      </c>
      <c r="AS917" s="2">
        <v>5</v>
      </c>
      <c r="AT917" s="2">
        <v>100</v>
      </c>
      <c r="AU917" s="2">
        <v>142457648</v>
      </c>
      <c r="AV917" s="2">
        <v>119343236</v>
      </c>
      <c r="AW917" s="2">
        <v>83.77</v>
      </c>
      <c r="AX917" s="2">
        <v>30000000</v>
      </c>
      <c r="AY917" s="2">
        <v>29922150</v>
      </c>
      <c r="AZ917" s="2">
        <v>99.73</v>
      </c>
      <c r="BA917" s="2">
        <v>80000000</v>
      </c>
      <c r="BB917" s="2">
        <v>80000000</v>
      </c>
      <c r="BC917" s="2">
        <v>100</v>
      </c>
      <c r="BD917" s="2">
        <v>188809033</v>
      </c>
      <c r="BE917" s="2">
        <v>182893015</v>
      </c>
      <c r="BF917" s="2">
        <v>96.86</v>
      </c>
      <c r="BG917" s="2">
        <v>0</v>
      </c>
      <c r="BH917" s="2">
        <v>0</v>
      </c>
      <c r="BI917" s="2">
        <v>0</v>
      </c>
      <c r="BJ917" s="2">
        <v>441266681</v>
      </c>
      <c r="BK917" s="2">
        <v>412158401</v>
      </c>
      <c r="BL917" s="2">
        <v>93.4</v>
      </c>
      <c r="BN917" s="3">
        <f t="shared" si="132"/>
        <v>142.45764800000001</v>
      </c>
      <c r="BO917" s="3">
        <f t="shared" si="133"/>
        <v>119.343236</v>
      </c>
      <c r="BP917" s="3">
        <f t="shared" si="134"/>
        <v>30</v>
      </c>
      <c r="BQ917" s="3">
        <f t="shared" si="135"/>
        <v>29.922149999999998</v>
      </c>
      <c r="BR917" s="3">
        <f t="shared" si="136"/>
        <v>80</v>
      </c>
      <c r="BS917" s="3">
        <f t="shared" si="137"/>
        <v>80</v>
      </c>
      <c r="BT917" s="3">
        <f t="shared" si="138"/>
        <v>188.809033</v>
      </c>
      <c r="BU917" s="3">
        <f t="shared" si="139"/>
        <v>182.89301499999999</v>
      </c>
      <c r="BV917" s="3">
        <f t="shared" si="140"/>
        <v>0</v>
      </c>
      <c r="BW917" s="3">
        <f t="shared" si="140"/>
        <v>0</v>
      </c>
    </row>
    <row r="918" spans="1:75" x14ac:dyDescent="0.25">
      <c r="A918">
        <v>506859452</v>
      </c>
      <c r="B918">
        <v>5</v>
      </c>
      <c r="C918" t="s">
        <v>75</v>
      </c>
      <c r="D918" t="s">
        <v>76</v>
      </c>
      <c r="E918">
        <v>2020</v>
      </c>
      <c r="F918" t="s">
        <v>77</v>
      </c>
      <c r="G918" t="s">
        <v>78</v>
      </c>
      <c r="H918">
        <v>2</v>
      </c>
      <c r="I918" t="s">
        <v>79</v>
      </c>
      <c r="J918">
        <v>136</v>
      </c>
      <c r="K918" t="s">
        <v>1507</v>
      </c>
      <c r="L918" t="s">
        <v>3040</v>
      </c>
      <c r="M918">
        <v>101</v>
      </c>
      <c r="N918" t="s">
        <v>3086</v>
      </c>
      <c r="O918">
        <v>7</v>
      </c>
      <c r="P918" t="s">
        <v>3088</v>
      </c>
      <c r="Q918">
        <v>43</v>
      </c>
      <c r="R918" t="s">
        <v>3096</v>
      </c>
      <c r="S918">
        <v>7501</v>
      </c>
      <c r="T918" t="s">
        <v>1508</v>
      </c>
      <c r="U918">
        <v>34</v>
      </c>
      <c r="V918">
        <v>7</v>
      </c>
      <c r="W918" t="s">
        <v>1520</v>
      </c>
      <c r="X918">
        <v>2</v>
      </c>
      <c r="Y918" t="s">
        <v>94</v>
      </c>
      <c r="Z918">
        <v>1</v>
      </c>
      <c r="AA918" t="s">
        <v>84</v>
      </c>
      <c r="AB918">
        <v>1</v>
      </c>
      <c r="AC918" s="2">
        <v>87</v>
      </c>
      <c r="AD918" s="2">
        <v>87</v>
      </c>
      <c r="AE918" s="2">
        <v>100</v>
      </c>
      <c r="AF918" s="2">
        <v>87</v>
      </c>
      <c r="AG918" s="2">
        <v>91.3</v>
      </c>
      <c r="AH918" s="2">
        <v>104.94</v>
      </c>
      <c r="AI918" s="2">
        <v>87</v>
      </c>
      <c r="AJ918" s="2">
        <v>92</v>
      </c>
      <c r="AK918" s="2">
        <v>105.75</v>
      </c>
      <c r="AL918" s="2">
        <v>87</v>
      </c>
      <c r="AM918" s="2">
        <v>94</v>
      </c>
      <c r="AN918" s="2">
        <v>108.05</v>
      </c>
      <c r="AO918" s="2">
        <v>87</v>
      </c>
      <c r="AP918" s="2">
        <v>94</v>
      </c>
      <c r="AQ918" s="2">
        <v>108.05</v>
      </c>
      <c r="AR918" s="2" t="s">
        <v>95</v>
      </c>
      <c r="AS918" s="2" t="s">
        <v>95</v>
      </c>
      <c r="AT918" s="2" t="s">
        <v>95</v>
      </c>
      <c r="AU918" s="2">
        <v>195255954</v>
      </c>
      <c r="AV918" s="2">
        <v>171533268</v>
      </c>
      <c r="AW918" s="2">
        <v>87.85</v>
      </c>
      <c r="AX918" s="2">
        <v>478578083</v>
      </c>
      <c r="AY918" s="2">
        <v>463783345</v>
      </c>
      <c r="AZ918" s="2">
        <v>96.91</v>
      </c>
      <c r="BA918" s="2">
        <v>762806250</v>
      </c>
      <c r="BB918" s="2">
        <v>762806250</v>
      </c>
      <c r="BC918" s="2">
        <v>100</v>
      </c>
      <c r="BD918" s="2">
        <v>734720040</v>
      </c>
      <c r="BE918" s="2">
        <v>734720040</v>
      </c>
      <c r="BF918" s="2">
        <v>100</v>
      </c>
      <c r="BG918" s="2">
        <v>620652665</v>
      </c>
      <c r="BH918" s="2">
        <v>385084320</v>
      </c>
      <c r="BI918" s="2">
        <v>62.04</v>
      </c>
      <c r="BJ918" s="2">
        <v>2792012992</v>
      </c>
      <c r="BK918" s="2">
        <v>2517927223</v>
      </c>
      <c r="BL918" s="2">
        <v>90.18</v>
      </c>
      <c r="BM918" t="s">
        <v>1521</v>
      </c>
      <c r="BN918" s="3">
        <f t="shared" si="132"/>
        <v>195.255954</v>
      </c>
      <c r="BO918" s="3">
        <f t="shared" si="133"/>
        <v>171.53326799999999</v>
      </c>
      <c r="BP918" s="3">
        <f t="shared" si="134"/>
        <v>478.57808299999999</v>
      </c>
      <c r="BQ918" s="3">
        <f t="shared" si="135"/>
        <v>463.783345</v>
      </c>
      <c r="BR918" s="3">
        <f t="shared" si="136"/>
        <v>762.80624999999998</v>
      </c>
      <c r="BS918" s="3">
        <f t="shared" si="137"/>
        <v>762.80624999999998</v>
      </c>
      <c r="BT918" s="3">
        <f t="shared" si="138"/>
        <v>734.72004000000004</v>
      </c>
      <c r="BU918" s="3">
        <f t="shared" si="139"/>
        <v>734.72004000000004</v>
      </c>
      <c r="BV918" s="3">
        <f t="shared" si="140"/>
        <v>620.65266499999996</v>
      </c>
      <c r="BW918" s="3">
        <f t="shared" si="140"/>
        <v>385.08431999999999</v>
      </c>
    </row>
    <row r="919" spans="1:75" x14ac:dyDescent="0.25">
      <c r="A919">
        <v>506859452</v>
      </c>
      <c r="B919">
        <v>5</v>
      </c>
      <c r="C919" t="s">
        <v>75</v>
      </c>
      <c r="D919" t="s">
        <v>76</v>
      </c>
      <c r="E919">
        <v>2020</v>
      </c>
      <c r="F919" t="s">
        <v>77</v>
      </c>
      <c r="G919" t="s">
        <v>78</v>
      </c>
      <c r="H919">
        <v>2</v>
      </c>
      <c r="I919" t="s">
        <v>79</v>
      </c>
      <c r="J919">
        <v>136</v>
      </c>
      <c r="K919" t="s">
        <v>1507</v>
      </c>
      <c r="L919" t="s">
        <v>3040</v>
      </c>
      <c r="M919">
        <v>101</v>
      </c>
      <c r="N919" t="s">
        <v>3086</v>
      </c>
      <c r="O919">
        <v>7</v>
      </c>
      <c r="P919" t="s">
        <v>3088</v>
      </c>
      <c r="Q919">
        <v>43</v>
      </c>
      <c r="R919" t="s">
        <v>3096</v>
      </c>
      <c r="S919">
        <v>7501</v>
      </c>
      <c r="T919" t="s">
        <v>1508</v>
      </c>
      <c r="U919">
        <v>34</v>
      </c>
      <c r="V919">
        <v>8</v>
      </c>
      <c r="W919" t="s">
        <v>1522</v>
      </c>
      <c r="X919">
        <v>1</v>
      </c>
      <c r="Y919" t="s">
        <v>83</v>
      </c>
      <c r="Z919">
        <v>3</v>
      </c>
      <c r="AA919" t="s">
        <v>87</v>
      </c>
      <c r="AB919">
        <v>1</v>
      </c>
      <c r="AC919" s="2">
        <v>0</v>
      </c>
      <c r="AD919" s="2">
        <v>0</v>
      </c>
      <c r="AE919" s="2">
        <v>0</v>
      </c>
      <c r="AF919" s="2">
        <v>2</v>
      </c>
      <c r="AG919" s="2">
        <v>2</v>
      </c>
      <c r="AH919" s="2">
        <v>100</v>
      </c>
      <c r="AI919" s="2">
        <v>2</v>
      </c>
      <c r="AJ919" s="2">
        <v>2</v>
      </c>
      <c r="AK919" s="2">
        <v>100</v>
      </c>
      <c r="AL919" s="2">
        <v>4</v>
      </c>
      <c r="AM919" s="2">
        <v>4</v>
      </c>
      <c r="AN919" s="2">
        <v>100</v>
      </c>
      <c r="AO919" s="2">
        <v>0</v>
      </c>
      <c r="AP919" s="2">
        <v>0</v>
      </c>
      <c r="AQ919" s="2">
        <v>0</v>
      </c>
      <c r="AR919" s="2">
        <v>8</v>
      </c>
      <c r="AS919" s="2">
        <v>8</v>
      </c>
      <c r="AT919" s="2">
        <v>100</v>
      </c>
      <c r="AU919" s="2">
        <v>0</v>
      </c>
      <c r="AV919" s="2">
        <v>0</v>
      </c>
      <c r="AW919" s="2">
        <v>0</v>
      </c>
      <c r="AX919" s="2">
        <v>165958500</v>
      </c>
      <c r="AY919" s="2">
        <v>165958499</v>
      </c>
      <c r="AZ919" s="2">
        <v>100</v>
      </c>
      <c r="BA919" s="2">
        <v>103112086</v>
      </c>
      <c r="BB919" s="2">
        <v>103112086</v>
      </c>
      <c r="BC919" s="2">
        <v>100</v>
      </c>
      <c r="BD919" s="2">
        <v>140242753</v>
      </c>
      <c r="BE919" s="2">
        <v>140242753</v>
      </c>
      <c r="BF919" s="2">
        <v>100</v>
      </c>
      <c r="BG919" s="2">
        <v>0</v>
      </c>
      <c r="BH919" s="2">
        <v>0</v>
      </c>
      <c r="BI919" s="2">
        <v>0</v>
      </c>
      <c r="BJ919" s="2">
        <v>409313339</v>
      </c>
      <c r="BK919" s="2">
        <v>409313338</v>
      </c>
      <c r="BL919" s="2">
        <v>100</v>
      </c>
      <c r="BN919" s="3">
        <f t="shared" si="132"/>
        <v>0</v>
      </c>
      <c r="BO919" s="3">
        <f t="shared" si="133"/>
        <v>0</v>
      </c>
      <c r="BP919" s="3">
        <f t="shared" si="134"/>
        <v>165.95849999999999</v>
      </c>
      <c r="BQ919" s="3">
        <f t="shared" si="135"/>
        <v>165.95849899999999</v>
      </c>
      <c r="BR919" s="3">
        <f t="shared" si="136"/>
        <v>103.11208600000001</v>
      </c>
      <c r="BS919" s="3">
        <f t="shared" si="137"/>
        <v>103.11208600000001</v>
      </c>
      <c r="BT919" s="3">
        <f t="shared" si="138"/>
        <v>140.24275299999999</v>
      </c>
      <c r="BU919" s="3">
        <f t="shared" si="139"/>
        <v>140.24275299999999</v>
      </c>
      <c r="BV919" s="3">
        <f t="shared" si="140"/>
        <v>0</v>
      </c>
      <c r="BW919" s="3">
        <f t="shared" si="140"/>
        <v>0</v>
      </c>
    </row>
    <row r="920" spans="1:75" x14ac:dyDescent="0.25">
      <c r="A920">
        <v>506859452</v>
      </c>
      <c r="B920">
        <v>5</v>
      </c>
      <c r="C920" t="s">
        <v>75</v>
      </c>
      <c r="D920" t="s">
        <v>76</v>
      </c>
      <c r="E920">
        <v>2020</v>
      </c>
      <c r="F920" t="s">
        <v>77</v>
      </c>
      <c r="G920" t="s">
        <v>78</v>
      </c>
      <c r="H920">
        <v>2</v>
      </c>
      <c r="I920" t="s">
        <v>79</v>
      </c>
      <c r="J920">
        <v>136</v>
      </c>
      <c r="K920" t="s">
        <v>1507</v>
      </c>
      <c r="L920" t="s">
        <v>3040</v>
      </c>
      <c r="M920">
        <v>101</v>
      </c>
      <c r="N920" t="s">
        <v>3086</v>
      </c>
      <c r="O920">
        <v>7</v>
      </c>
      <c r="P920" t="s">
        <v>3088</v>
      </c>
      <c r="Q920">
        <v>43</v>
      </c>
      <c r="R920" t="s">
        <v>3096</v>
      </c>
      <c r="S920">
        <v>7501</v>
      </c>
      <c r="T920" t="s">
        <v>1508</v>
      </c>
      <c r="U920">
        <v>34</v>
      </c>
      <c r="V920">
        <v>9</v>
      </c>
      <c r="W920" t="s">
        <v>1523</v>
      </c>
      <c r="X920">
        <v>1</v>
      </c>
      <c r="Y920" t="s">
        <v>83</v>
      </c>
      <c r="Z920">
        <v>1</v>
      </c>
      <c r="AA920" t="s">
        <v>84</v>
      </c>
      <c r="AB920">
        <v>1</v>
      </c>
      <c r="AC920" s="2">
        <v>0</v>
      </c>
      <c r="AD920" s="2">
        <v>0</v>
      </c>
      <c r="AE920" s="2">
        <v>0</v>
      </c>
      <c r="AF920" s="2">
        <v>2000</v>
      </c>
      <c r="AG920" s="2">
        <v>2426</v>
      </c>
      <c r="AH920" s="2">
        <v>121.3</v>
      </c>
      <c r="AI920" s="2">
        <v>4000</v>
      </c>
      <c r="AJ920" s="2">
        <v>5990</v>
      </c>
      <c r="AK920" s="2">
        <v>149.75</v>
      </c>
      <c r="AL920" s="2">
        <v>3584</v>
      </c>
      <c r="AM920" s="2">
        <v>3687</v>
      </c>
      <c r="AN920" s="2">
        <v>102.87</v>
      </c>
      <c r="AO920" s="2">
        <v>1471</v>
      </c>
      <c r="AP920" s="2">
        <v>829</v>
      </c>
      <c r="AQ920" s="2">
        <v>56.36</v>
      </c>
      <c r="AR920" s="2">
        <v>13574</v>
      </c>
      <c r="AS920" s="2">
        <v>12932</v>
      </c>
      <c r="AT920" s="2">
        <v>95.27</v>
      </c>
      <c r="AU920" s="2">
        <v>0</v>
      </c>
      <c r="AV920" s="2">
        <v>0</v>
      </c>
      <c r="AW920" s="2">
        <v>0</v>
      </c>
      <c r="AX920" s="2">
        <v>27000000</v>
      </c>
      <c r="AY920" s="2">
        <v>27000000</v>
      </c>
      <c r="AZ920" s="2">
        <v>100</v>
      </c>
      <c r="BA920" s="2">
        <v>139937958</v>
      </c>
      <c r="BB920" s="2">
        <v>139937831</v>
      </c>
      <c r="BC920" s="2">
        <v>100</v>
      </c>
      <c r="BD920" s="2">
        <v>96719140</v>
      </c>
      <c r="BE920" s="2">
        <v>96719140</v>
      </c>
      <c r="BF920" s="2">
        <v>100</v>
      </c>
      <c r="BG920" s="2">
        <v>80315573</v>
      </c>
      <c r="BH920" s="2">
        <v>80315536</v>
      </c>
      <c r="BI920" s="2">
        <v>100</v>
      </c>
      <c r="BJ920" s="2">
        <v>343972671</v>
      </c>
      <c r="BK920" s="2">
        <v>343972507</v>
      </c>
      <c r="BL920" s="2">
        <v>100</v>
      </c>
      <c r="BM920" t="s">
        <v>1524</v>
      </c>
      <c r="BN920" s="3">
        <f t="shared" si="132"/>
        <v>0</v>
      </c>
      <c r="BO920" s="3">
        <f t="shared" si="133"/>
        <v>0</v>
      </c>
      <c r="BP920" s="3">
        <f t="shared" si="134"/>
        <v>27</v>
      </c>
      <c r="BQ920" s="3">
        <f t="shared" si="135"/>
        <v>27</v>
      </c>
      <c r="BR920" s="3">
        <f t="shared" si="136"/>
        <v>139.93795800000001</v>
      </c>
      <c r="BS920" s="3">
        <f t="shared" si="137"/>
        <v>139.93783099999999</v>
      </c>
      <c r="BT920" s="3">
        <f t="shared" si="138"/>
        <v>96.719139999999996</v>
      </c>
      <c r="BU920" s="3">
        <f t="shared" si="139"/>
        <v>96.719139999999996</v>
      </c>
      <c r="BV920" s="3">
        <f t="shared" si="140"/>
        <v>80.315573000000001</v>
      </c>
      <c r="BW920" s="3">
        <f t="shared" si="140"/>
        <v>80.315535999999994</v>
      </c>
    </row>
    <row r="921" spans="1:75" x14ac:dyDescent="0.25">
      <c r="A921">
        <v>506859452</v>
      </c>
      <c r="B921">
        <v>5</v>
      </c>
      <c r="C921" t="s">
        <v>75</v>
      </c>
      <c r="D921" t="s">
        <v>76</v>
      </c>
      <c r="E921">
        <v>2020</v>
      </c>
      <c r="F921" t="s">
        <v>77</v>
      </c>
      <c r="G921" t="s">
        <v>78</v>
      </c>
      <c r="H921">
        <v>2</v>
      </c>
      <c r="I921" t="s">
        <v>79</v>
      </c>
      <c r="J921">
        <v>136</v>
      </c>
      <c r="K921" t="s">
        <v>1507</v>
      </c>
      <c r="L921" t="s">
        <v>3040</v>
      </c>
      <c r="M921">
        <v>101</v>
      </c>
      <c r="N921" t="s">
        <v>3086</v>
      </c>
      <c r="O921">
        <v>7</v>
      </c>
      <c r="P921" t="s">
        <v>3088</v>
      </c>
      <c r="Q921">
        <v>43</v>
      </c>
      <c r="R921" t="s">
        <v>3096</v>
      </c>
      <c r="S921">
        <v>7501</v>
      </c>
      <c r="T921" t="s">
        <v>1508</v>
      </c>
      <c r="U921">
        <v>34</v>
      </c>
      <c r="V921">
        <v>10</v>
      </c>
      <c r="W921" t="s">
        <v>1525</v>
      </c>
      <c r="X921">
        <v>1</v>
      </c>
      <c r="Y921" t="s">
        <v>83</v>
      </c>
      <c r="Z921">
        <v>1</v>
      </c>
      <c r="AA921" t="s">
        <v>84</v>
      </c>
      <c r="AB921">
        <v>1</v>
      </c>
      <c r="AC921" s="2">
        <v>0</v>
      </c>
      <c r="AD921" s="2">
        <v>0</v>
      </c>
      <c r="AE921" s="2">
        <v>0</v>
      </c>
      <c r="AF921" s="2">
        <v>0</v>
      </c>
      <c r="AG921" s="2">
        <v>0</v>
      </c>
      <c r="AH921" s="2">
        <v>0</v>
      </c>
      <c r="AI921" s="2">
        <v>0.3</v>
      </c>
      <c r="AJ921" s="2">
        <v>0.3</v>
      </c>
      <c r="AK921" s="2">
        <v>100</v>
      </c>
      <c r="AL921" s="2">
        <v>0.5</v>
      </c>
      <c r="AM921" s="2">
        <v>0.5</v>
      </c>
      <c r="AN921" s="2">
        <v>100</v>
      </c>
      <c r="AO921" s="2">
        <v>0.2</v>
      </c>
      <c r="AP921" s="2">
        <v>0.2</v>
      </c>
      <c r="AQ921" s="2">
        <v>100</v>
      </c>
      <c r="AR921" s="2">
        <v>1</v>
      </c>
      <c r="AS921" s="2">
        <v>1</v>
      </c>
      <c r="AT921" s="2">
        <v>100</v>
      </c>
      <c r="AU921" s="2">
        <v>0</v>
      </c>
      <c r="AV921" s="2">
        <v>0</v>
      </c>
      <c r="AW921" s="2">
        <v>0</v>
      </c>
      <c r="AX921" s="2">
        <v>0</v>
      </c>
      <c r="AY921" s="2">
        <v>0</v>
      </c>
      <c r="AZ921" s="2">
        <v>0</v>
      </c>
      <c r="BA921" s="2">
        <v>42673227</v>
      </c>
      <c r="BB921" s="2">
        <v>38499643</v>
      </c>
      <c r="BC921" s="2">
        <v>90.23</v>
      </c>
      <c r="BD921" s="2">
        <v>535962207</v>
      </c>
      <c r="BE921" s="2">
        <v>535962207</v>
      </c>
      <c r="BF921" s="2">
        <v>100</v>
      </c>
      <c r="BG921" s="2">
        <v>211306353</v>
      </c>
      <c r="BH921" s="2">
        <v>59280515</v>
      </c>
      <c r="BI921" s="2">
        <v>28.05</v>
      </c>
      <c r="BJ921" s="2">
        <v>789941787</v>
      </c>
      <c r="BK921" s="2">
        <v>633742365</v>
      </c>
      <c r="BL921" s="2">
        <v>80.23</v>
      </c>
      <c r="BM921" t="s">
        <v>1526</v>
      </c>
      <c r="BN921" s="3">
        <f t="shared" si="132"/>
        <v>0</v>
      </c>
      <c r="BO921" s="3">
        <f t="shared" si="133"/>
        <v>0</v>
      </c>
      <c r="BP921" s="3">
        <f t="shared" si="134"/>
        <v>0</v>
      </c>
      <c r="BQ921" s="3">
        <f t="shared" si="135"/>
        <v>0</v>
      </c>
      <c r="BR921" s="3">
        <f t="shared" si="136"/>
        <v>42.673226999999997</v>
      </c>
      <c r="BS921" s="3">
        <f t="shared" si="137"/>
        <v>38.499642999999999</v>
      </c>
      <c r="BT921" s="3">
        <f t="shared" si="138"/>
        <v>535.96220700000003</v>
      </c>
      <c r="BU921" s="3">
        <f t="shared" si="139"/>
        <v>535.96220700000003</v>
      </c>
      <c r="BV921" s="3">
        <f t="shared" si="140"/>
        <v>211.306353</v>
      </c>
      <c r="BW921" s="3">
        <f t="shared" si="140"/>
        <v>59.280515000000001</v>
      </c>
    </row>
    <row r="922" spans="1:75" x14ac:dyDescent="0.25">
      <c r="A922">
        <v>506859452</v>
      </c>
      <c r="B922">
        <v>5</v>
      </c>
      <c r="C922" t="s">
        <v>75</v>
      </c>
      <c r="D922" t="s">
        <v>76</v>
      </c>
      <c r="E922">
        <v>2020</v>
      </c>
      <c r="F922" t="s">
        <v>77</v>
      </c>
      <c r="G922" t="s">
        <v>78</v>
      </c>
      <c r="H922">
        <v>2</v>
      </c>
      <c r="I922" t="s">
        <v>79</v>
      </c>
      <c r="J922">
        <v>136</v>
      </c>
      <c r="K922" t="s">
        <v>1507</v>
      </c>
      <c r="L922" t="s">
        <v>3040</v>
      </c>
      <c r="M922">
        <v>101</v>
      </c>
      <c r="N922" t="s">
        <v>3086</v>
      </c>
      <c r="O922">
        <v>7</v>
      </c>
      <c r="P922" t="s">
        <v>3088</v>
      </c>
      <c r="Q922">
        <v>43</v>
      </c>
      <c r="R922" t="s">
        <v>3096</v>
      </c>
      <c r="S922">
        <v>7502</v>
      </c>
      <c r="T922" t="s">
        <v>1527</v>
      </c>
      <c r="U922">
        <v>27</v>
      </c>
      <c r="V922">
        <v>1</v>
      </c>
      <c r="W922" t="s">
        <v>1528</v>
      </c>
      <c r="X922">
        <v>1</v>
      </c>
      <c r="Y922" t="s">
        <v>83</v>
      </c>
      <c r="Z922">
        <v>1</v>
      </c>
      <c r="AA922" t="s">
        <v>84</v>
      </c>
      <c r="AB922">
        <v>1</v>
      </c>
      <c r="AC922" s="2">
        <v>10</v>
      </c>
      <c r="AD922" s="2">
        <v>3</v>
      </c>
      <c r="AE922" s="2">
        <v>30</v>
      </c>
      <c r="AF922" s="2">
        <v>37</v>
      </c>
      <c r="AG922" s="2">
        <v>35</v>
      </c>
      <c r="AH922" s="2">
        <v>94.59</v>
      </c>
      <c r="AI922" s="2">
        <v>32</v>
      </c>
      <c r="AJ922" s="2">
        <v>32</v>
      </c>
      <c r="AK922" s="2">
        <v>100</v>
      </c>
      <c r="AL922" s="2">
        <v>25</v>
      </c>
      <c r="AM922" s="2">
        <v>25</v>
      </c>
      <c r="AN922" s="2">
        <v>100</v>
      </c>
      <c r="AO922" s="2">
        <v>5</v>
      </c>
      <c r="AP922" s="2">
        <v>3.89</v>
      </c>
      <c r="AQ922" s="2">
        <v>77.8</v>
      </c>
      <c r="AR922" s="2">
        <v>100</v>
      </c>
      <c r="AS922" s="2">
        <v>98.89</v>
      </c>
      <c r="AT922" s="2">
        <v>98.89</v>
      </c>
      <c r="AU922" s="2">
        <v>92275010</v>
      </c>
      <c r="AV922" s="2">
        <v>74817702</v>
      </c>
      <c r="AW922" s="2">
        <v>81.08</v>
      </c>
      <c r="AX922" s="2">
        <v>660000000</v>
      </c>
      <c r="AY922" s="2">
        <v>626332980</v>
      </c>
      <c r="AZ922" s="2">
        <v>94.9</v>
      </c>
      <c r="BA922" s="2">
        <v>621522765</v>
      </c>
      <c r="BB922" s="2">
        <v>619376123</v>
      </c>
      <c r="BC922" s="2">
        <v>99.66</v>
      </c>
      <c r="BD922" s="2">
        <v>626770812</v>
      </c>
      <c r="BE922" s="2">
        <v>626673632</v>
      </c>
      <c r="BF922" s="2">
        <v>99.98</v>
      </c>
      <c r="BG922" s="2">
        <v>800000000</v>
      </c>
      <c r="BH922" s="2">
        <v>283614237</v>
      </c>
      <c r="BI922" s="2">
        <v>35.450000000000003</v>
      </c>
      <c r="BJ922" s="2">
        <v>2800568587</v>
      </c>
      <c r="BK922" s="2">
        <v>2230814674</v>
      </c>
      <c r="BL922" s="2">
        <v>79.66</v>
      </c>
      <c r="BM922" t="s">
        <v>1529</v>
      </c>
      <c r="BN922" s="3">
        <f t="shared" si="132"/>
        <v>92.275009999999995</v>
      </c>
      <c r="BO922" s="3">
        <f t="shared" si="133"/>
        <v>74.817701999999997</v>
      </c>
      <c r="BP922" s="3">
        <f t="shared" si="134"/>
        <v>660</v>
      </c>
      <c r="BQ922" s="3">
        <f t="shared" si="135"/>
        <v>626.33298000000002</v>
      </c>
      <c r="BR922" s="3">
        <f t="shared" si="136"/>
        <v>621.52276500000005</v>
      </c>
      <c r="BS922" s="3">
        <f t="shared" si="137"/>
        <v>619.37612300000001</v>
      </c>
      <c r="BT922" s="3">
        <f t="shared" si="138"/>
        <v>626.77081199999998</v>
      </c>
      <c r="BU922" s="3">
        <f t="shared" si="139"/>
        <v>626.673632</v>
      </c>
      <c r="BV922" s="3">
        <f t="shared" si="140"/>
        <v>800</v>
      </c>
      <c r="BW922" s="3">
        <f t="shared" si="140"/>
        <v>283.614237</v>
      </c>
    </row>
    <row r="923" spans="1:75" x14ac:dyDescent="0.25">
      <c r="A923">
        <v>506859452</v>
      </c>
      <c r="B923">
        <v>5</v>
      </c>
      <c r="C923" t="s">
        <v>75</v>
      </c>
      <c r="D923" t="s">
        <v>76</v>
      </c>
      <c r="E923">
        <v>2020</v>
      </c>
      <c r="F923" t="s">
        <v>77</v>
      </c>
      <c r="G923" t="s">
        <v>78</v>
      </c>
      <c r="H923">
        <v>2</v>
      </c>
      <c r="I923" t="s">
        <v>79</v>
      </c>
      <c r="J923">
        <v>136</v>
      </c>
      <c r="K923" t="s">
        <v>1507</v>
      </c>
      <c r="L923" t="s">
        <v>3040</v>
      </c>
      <c r="M923">
        <v>101</v>
      </c>
      <c r="N923" t="s">
        <v>3086</v>
      </c>
      <c r="O923">
        <v>7</v>
      </c>
      <c r="P923" t="s">
        <v>3088</v>
      </c>
      <c r="Q923">
        <v>43</v>
      </c>
      <c r="R923" t="s">
        <v>3096</v>
      </c>
      <c r="S923">
        <v>7502</v>
      </c>
      <c r="T923" t="s">
        <v>1527</v>
      </c>
      <c r="U923">
        <v>27</v>
      </c>
      <c r="V923">
        <v>2</v>
      </c>
      <c r="W923" t="s">
        <v>1530</v>
      </c>
      <c r="X923">
        <v>1</v>
      </c>
      <c r="Y923" t="s">
        <v>83</v>
      </c>
      <c r="Z923">
        <v>3</v>
      </c>
      <c r="AA923" t="s">
        <v>87</v>
      </c>
      <c r="AB923">
        <v>1</v>
      </c>
      <c r="AC923" s="2">
        <v>1</v>
      </c>
      <c r="AD923" s="2">
        <v>0.5</v>
      </c>
      <c r="AE923" s="2">
        <v>50</v>
      </c>
      <c r="AF923" s="2">
        <v>0.5</v>
      </c>
      <c r="AG923" s="2">
        <v>0.5</v>
      </c>
      <c r="AH923" s="2">
        <v>100</v>
      </c>
      <c r="AI923" s="2">
        <v>0</v>
      </c>
      <c r="AJ923" s="2">
        <v>0</v>
      </c>
      <c r="AK923" s="2">
        <v>0</v>
      </c>
      <c r="AL923" s="2">
        <v>0</v>
      </c>
      <c r="AM923" s="2">
        <v>0</v>
      </c>
      <c r="AN923" s="2">
        <v>0</v>
      </c>
      <c r="AO923" s="2">
        <v>0</v>
      </c>
      <c r="AP923" s="2">
        <v>0</v>
      </c>
      <c r="AQ923" s="2">
        <v>0</v>
      </c>
      <c r="AR923" s="2">
        <v>1</v>
      </c>
      <c r="AS923" s="2">
        <v>1</v>
      </c>
      <c r="AT923" s="2">
        <v>100</v>
      </c>
      <c r="AU923" s="2">
        <v>76679078</v>
      </c>
      <c r="AV923" s="2">
        <v>62172330</v>
      </c>
      <c r="AW923" s="2">
        <v>81.08</v>
      </c>
      <c r="AX923" s="2">
        <v>0</v>
      </c>
      <c r="AY923" s="2">
        <v>0</v>
      </c>
      <c r="AZ923" s="2">
        <v>0</v>
      </c>
      <c r="BA923" s="2">
        <v>0</v>
      </c>
      <c r="BB923" s="2">
        <v>0</v>
      </c>
      <c r="BC923" s="2">
        <v>0</v>
      </c>
      <c r="BD923" s="2">
        <v>0</v>
      </c>
      <c r="BE923" s="2">
        <v>0</v>
      </c>
      <c r="BF923" s="2">
        <v>0</v>
      </c>
      <c r="BG923" s="2">
        <v>0</v>
      </c>
      <c r="BH923" s="2">
        <v>0</v>
      </c>
      <c r="BI923" s="2">
        <v>0</v>
      </c>
      <c r="BJ923" s="2">
        <v>76679078</v>
      </c>
      <c r="BK923" s="2">
        <v>62172330</v>
      </c>
      <c r="BL923" s="2">
        <v>81.08</v>
      </c>
      <c r="BN923" s="3">
        <f t="shared" si="132"/>
        <v>76.679078000000004</v>
      </c>
      <c r="BO923" s="3">
        <f t="shared" si="133"/>
        <v>62.172330000000002</v>
      </c>
      <c r="BP923" s="3">
        <f t="shared" si="134"/>
        <v>0</v>
      </c>
      <c r="BQ923" s="3">
        <f t="shared" si="135"/>
        <v>0</v>
      </c>
      <c r="BR923" s="3">
        <f t="shared" si="136"/>
        <v>0</v>
      </c>
      <c r="BS923" s="3">
        <f t="shared" si="137"/>
        <v>0</v>
      </c>
      <c r="BT923" s="3">
        <f t="shared" si="138"/>
        <v>0</v>
      </c>
      <c r="BU923" s="3">
        <f t="shared" si="139"/>
        <v>0</v>
      </c>
      <c r="BV923" s="3">
        <f t="shared" si="140"/>
        <v>0</v>
      </c>
      <c r="BW923" s="3">
        <f t="shared" si="140"/>
        <v>0</v>
      </c>
    </row>
    <row r="924" spans="1:75" x14ac:dyDescent="0.25">
      <c r="A924">
        <v>506859452</v>
      </c>
      <c r="B924">
        <v>5</v>
      </c>
      <c r="C924" t="s">
        <v>75</v>
      </c>
      <c r="D924" t="s">
        <v>76</v>
      </c>
      <c r="E924">
        <v>2020</v>
      </c>
      <c r="F924" t="s">
        <v>77</v>
      </c>
      <c r="G924" t="s">
        <v>78</v>
      </c>
      <c r="H924">
        <v>2</v>
      </c>
      <c r="I924" t="s">
        <v>79</v>
      </c>
      <c r="J924">
        <v>136</v>
      </c>
      <c r="K924" t="s">
        <v>1507</v>
      </c>
      <c r="L924" t="s">
        <v>3040</v>
      </c>
      <c r="M924">
        <v>101</v>
      </c>
      <c r="N924" t="s">
        <v>3086</v>
      </c>
      <c r="O924">
        <v>7</v>
      </c>
      <c r="P924" t="s">
        <v>3088</v>
      </c>
      <c r="Q924">
        <v>43</v>
      </c>
      <c r="R924" t="s">
        <v>3096</v>
      </c>
      <c r="S924">
        <v>7502</v>
      </c>
      <c r="T924" t="s">
        <v>1527</v>
      </c>
      <c r="U924">
        <v>27</v>
      </c>
      <c r="V924">
        <v>3</v>
      </c>
      <c r="W924" t="s">
        <v>1531</v>
      </c>
      <c r="X924">
        <v>3</v>
      </c>
      <c r="Y924" t="s">
        <v>128</v>
      </c>
      <c r="Z924">
        <v>3</v>
      </c>
      <c r="AA924" t="s">
        <v>87</v>
      </c>
      <c r="AB924">
        <v>1</v>
      </c>
      <c r="AC924" s="2">
        <v>0</v>
      </c>
      <c r="AD924" s="2">
        <v>0</v>
      </c>
      <c r="AE924" s="2">
        <v>0</v>
      </c>
      <c r="AF924" s="2">
        <v>0</v>
      </c>
      <c r="AG924" s="2">
        <v>0</v>
      </c>
      <c r="AH924" s="2">
        <v>0</v>
      </c>
      <c r="AI924" s="2">
        <v>0.4</v>
      </c>
      <c r="AJ924" s="2">
        <v>0.4</v>
      </c>
      <c r="AK924" s="2">
        <v>100</v>
      </c>
      <c r="AL924" s="2">
        <v>1</v>
      </c>
      <c r="AM924" s="2">
        <v>1</v>
      </c>
      <c r="AN924" s="2">
        <v>100</v>
      </c>
      <c r="AO924" s="2">
        <v>0</v>
      </c>
      <c r="AP924" s="2">
        <v>0</v>
      </c>
      <c r="AQ924" s="2">
        <v>0</v>
      </c>
      <c r="AR924" s="2" t="s">
        <v>95</v>
      </c>
      <c r="AS924" s="2" t="s">
        <v>95</v>
      </c>
      <c r="AT924" s="2" t="s">
        <v>95</v>
      </c>
      <c r="AU924" s="2">
        <v>0</v>
      </c>
      <c r="AV924" s="2">
        <v>0</v>
      </c>
      <c r="AW924" s="2">
        <v>0</v>
      </c>
      <c r="AX924" s="2">
        <v>0</v>
      </c>
      <c r="AY924" s="2">
        <v>0</v>
      </c>
      <c r="AZ924" s="2">
        <v>0</v>
      </c>
      <c r="BA924" s="2">
        <v>110477235</v>
      </c>
      <c r="BB924" s="2">
        <v>110477235</v>
      </c>
      <c r="BC924" s="2">
        <v>100</v>
      </c>
      <c r="BD924" s="2">
        <v>105354778</v>
      </c>
      <c r="BE924" s="2">
        <v>105354778</v>
      </c>
      <c r="BF924" s="2">
        <v>100</v>
      </c>
      <c r="BG924" s="2">
        <v>0</v>
      </c>
      <c r="BH924" s="2">
        <v>0</v>
      </c>
      <c r="BI924" s="2">
        <v>0</v>
      </c>
      <c r="BJ924" s="2">
        <v>215832013</v>
      </c>
      <c r="BK924" s="2">
        <v>215832013</v>
      </c>
      <c r="BL924" s="2">
        <v>100</v>
      </c>
      <c r="BN924" s="3">
        <f t="shared" si="132"/>
        <v>0</v>
      </c>
      <c r="BO924" s="3">
        <f t="shared" si="133"/>
        <v>0</v>
      </c>
      <c r="BP924" s="3">
        <f t="shared" si="134"/>
        <v>0</v>
      </c>
      <c r="BQ924" s="3">
        <f t="shared" si="135"/>
        <v>0</v>
      </c>
      <c r="BR924" s="3">
        <f t="shared" si="136"/>
        <v>110.47723499999999</v>
      </c>
      <c r="BS924" s="3">
        <f t="shared" si="137"/>
        <v>110.47723499999999</v>
      </c>
      <c r="BT924" s="3">
        <f t="shared" si="138"/>
        <v>105.354778</v>
      </c>
      <c r="BU924" s="3">
        <f t="shared" si="139"/>
        <v>105.354778</v>
      </c>
      <c r="BV924" s="3">
        <f t="shared" si="140"/>
        <v>0</v>
      </c>
      <c r="BW924" s="3">
        <f t="shared" si="140"/>
        <v>0</v>
      </c>
    </row>
    <row r="925" spans="1:75" x14ac:dyDescent="0.25">
      <c r="A925">
        <v>506859452</v>
      </c>
      <c r="B925">
        <v>5</v>
      </c>
      <c r="C925" t="s">
        <v>75</v>
      </c>
      <c r="D925" t="s">
        <v>76</v>
      </c>
      <c r="E925">
        <v>2020</v>
      </c>
      <c r="F925" t="s">
        <v>77</v>
      </c>
      <c r="G925" t="s">
        <v>78</v>
      </c>
      <c r="H925">
        <v>2</v>
      </c>
      <c r="I925" t="s">
        <v>79</v>
      </c>
      <c r="J925">
        <v>136</v>
      </c>
      <c r="K925" t="s">
        <v>1507</v>
      </c>
      <c r="L925" t="s">
        <v>3040</v>
      </c>
      <c r="M925">
        <v>101</v>
      </c>
      <c r="N925" t="s">
        <v>3086</v>
      </c>
      <c r="O925">
        <v>7</v>
      </c>
      <c r="P925" t="s">
        <v>3088</v>
      </c>
      <c r="Q925">
        <v>43</v>
      </c>
      <c r="R925" t="s">
        <v>3096</v>
      </c>
      <c r="S925">
        <v>7508</v>
      </c>
      <c r="T925" t="s">
        <v>1532</v>
      </c>
      <c r="U925">
        <v>21</v>
      </c>
      <c r="V925">
        <v>1</v>
      </c>
      <c r="W925" t="s">
        <v>1533</v>
      </c>
      <c r="X925">
        <v>1</v>
      </c>
      <c r="Y925" t="s">
        <v>83</v>
      </c>
      <c r="Z925">
        <v>1</v>
      </c>
      <c r="AA925" t="s">
        <v>84</v>
      </c>
      <c r="AB925">
        <v>1</v>
      </c>
      <c r="AC925" s="2">
        <v>3</v>
      </c>
      <c r="AD925" s="2">
        <v>1</v>
      </c>
      <c r="AE925" s="2">
        <v>33.33</v>
      </c>
      <c r="AF925" s="2">
        <v>19</v>
      </c>
      <c r="AG925" s="2">
        <v>14</v>
      </c>
      <c r="AH925" s="2">
        <v>73.680000000000007</v>
      </c>
      <c r="AI925" s="2">
        <v>35</v>
      </c>
      <c r="AJ925" s="2">
        <v>25</v>
      </c>
      <c r="AK925" s="2">
        <v>71.430000000000007</v>
      </c>
      <c r="AL925" s="2">
        <v>40</v>
      </c>
      <c r="AM925" s="2">
        <v>37</v>
      </c>
      <c r="AN925" s="2">
        <v>92.5</v>
      </c>
      <c r="AO925" s="2">
        <v>23</v>
      </c>
      <c r="AP925" s="2">
        <v>19.399999999999999</v>
      </c>
      <c r="AQ925" s="2">
        <v>84.35</v>
      </c>
      <c r="AR925" s="2">
        <v>100</v>
      </c>
      <c r="AS925" s="2">
        <v>96.4</v>
      </c>
      <c r="AT925" s="2">
        <v>96.4</v>
      </c>
      <c r="AU925" s="2">
        <v>471145017</v>
      </c>
      <c r="AV925" s="2">
        <v>428693398</v>
      </c>
      <c r="AW925" s="2">
        <v>90.99</v>
      </c>
      <c r="AX925" s="2">
        <v>7500000000</v>
      </c>
      <c r="AY925" s="2">
        <v>4415192223</v>
      </c>
      <c r="AZ925" s="2">
        <v>58.87</v>
      </c>
      <c r="BA925" s="2">
        <v>8052539200</v>
      </c>
      <c r="BB925" s="2">
        <v>4690773462</v>
      </c>
      <c r="BC925" s="2">
        <v>58.25</v>
      </c>
      <c r="BD925" s="2">
        <v>10816609182</v>
      </c>
      <c r="BE925" s="2">
        <v>10221677361</v>
      </c>
      <c r="BF925" s="2">
        <v>94.5</v>
      </c>
      <c r="BG925" s="2">
        <v>1529000000</v>
      </c>
      <c r="BH925" s="2">
        <v>850650058</v>
      </c>
      <c r="BI925" s="2">
        <v>55.63</v>
      </c>
      <c r="BJ925" s="2">
        <v>28369293399</v>
      </c>
      <c r="BK925" s="2">
        <v>20606986502</v>
      </c>
      <c r="BL925" s="2">
        <v>72.64</v>
      </c>
      <c r="BM925" t="s">
        <v>1534</v>
      </c>
      <c r="BN925" s="3">
        <f t="shared" si="132"/>
        <v>471.145017</v>
      </c>
      <c r="BO925" s="3">
        <f t="shared" si="133"/>
        <v>428.693398</v>
      </c>
      <c r="BP925" s="3">
        <f t="shared" si="134"/>
        <v>7500</v>
      </c>
      <c r="BQ925" s="3">
        <f t="shared" si="135"/>
        <v>4415.192223</v>
      </c>
      <c r="BR925" s="3">
        <f t="shared" si="136"/>
        <v>8052.5392000000002</v>
      </c>
      <c r="BS925" s="3">
        <f t="shared" si="137"/>
        <v>4690.7734620000001</v>
      </c>
      <c r="BT925" s="3">
        <f t="shared" si="138"/>
        <v>10816.609182</v>
      </c>
      <c r="BU925" s="3">
        <f t="shared" si="139"/>
        <v>10221.677361</v>
      </c>
      <c r="BV925" s="3">
        <f t="shared" si="140"/>
        <v>1529</v>
      </c>
      <c r="BW925" s="3">
        <f t="shared" si="140"/>
        <v>850.65005799999994</v>
      </c>
    </row>
    <row r="926" spans="1:75" x14ac:dyDescent="0.25">
      <c r="A926">
        <v>506859452</v>
      </c>
      <c r="B926">
        <v>5</v>
      </c>
      <c r="C926" t="s">
        <v>75</v>
      </c>
      <c r="D926" t="s">
        <v>76</v>
      </c>
      <c r="E926">
        <v>2020</v>
      </c>
      <c r="F926" t="s">
        <v>77</v>
      </c>
      <c r="G926" t="s">
        <v>78</v>
      </c>
      <c r="H926">
        <v>2</v>
      </c>
      <c r="I926" t="s">
        <v>79</v>
      </c>
      <c r="J926">
        <v>136</v>
      </c>
      <c r="K926" t="s">
        <v>1507</v>
      </c>
      <c r="L926" t="s">
        <v>3040</v>
      </c>
      <c r="M926">
        <v>101</v>
      </c>
      <c r="N926" t="s">
        <v>3086</v>
      </c>
      <c r="O926">
        <v>7</v>
      </c>
      <c r="P926" t="s">
        <v>3088</v>
      </c>
      <c r="Q926">
        <v>43</v>
      </c>
      <c r="R926" t="s">
        <v>3096</v>
      </c>
      <c r="S926">
        <v>7509</v>
      </c>
      <c r="T926" t="s">
        <v>1535</v>
      </c>
      <c r="U926">
        <v>23</v>
      </c>
      <c r="V926">
        <v>1</v>
      </c>
      <c r="W926" t="s">
        <v>1536</v>
      </c>
      <c r="X926">
        <v>2</v>
      </c>
      <c r="Y926" t="s">
        <v>94</v>
      </c>
      <c r="Z926">
        <v>3</v>
      </c>
      <c r="AA926" t="s">
        <v>87</v>
      </c>
      <c r="AB926">
        <v>1</v>
      </c>
      <c r="AC926" s="2">
        <v>0</v>
      </c>
      <c r="AD926" s="2">
        <v>0</v>
      </c>
      <c r="AE926" s="2">
        <v>0</v>
      </c>
      <c r="AF926" s="2">
        <v>0</v>
      </c>
      <c r="AG926" s="2">
        <v>0</v>
      </c>
      <c r="AH926" s="2">
        <v>0</v>
      </c>
      <c r="AI926" s="2">
        <v>1</v>
      </c>
      <c r="AJ926" s="2">
        <v>1</v>
      </c>
      <c r="AK926" s="2">
        <v>100</v>
      </c>
      <c r="AL926" s="2">
        <v>1</v>
      </c>
      <c r="AM926" s="2">
        <v>1</v>
      </c>
      <c r="AN926" s="2">
        <v>100</v>
      </c>
      <c r="AO926" s="2">
        <v>0</v>
      </c>
      <c r="AP926" s="2">
        <v>0</v>
      </c>
      <c r="AQ926" s="2">
        <v>0</v>
      </c>
      <c r="AR926" s="2" t="s">
        <v>95</v>
      </c>
      <c r="AS926" s="2" t="s">
        <v>95</v>
      </c>
      <c r="AT926" s="2" t="s">
        <v>95</v>
      </c>
      <c r="AU926" s="2">
        <v>0</v>
      </c>
      <c r="AV926" s="2">
        <v>0</v>
      </c>
      <c r="AW926" s="2">
        <v>0</v>
      </c>
      <c r="AX926" s="2">
        <v>0</v>
      </c>
      <c r="AY926" s="2">
        <v>0</v>
      </c>
      <c r="AZ926" s="2">
        <v>0</v>
      </c>
      <c r="BA926" s="2">
        <v>271425888</v>
      </c>
      <c r="BB926" s="2">
        <v>240514309</v>
      </c>
      <c r="BC926" s="2">
        <v>88.61</v>
      </c>
      <c r="BD926" s="2">
        <v>952635896</v>
      </c>
      <c r="BE926" s="2">
        <v>947446989</v>
      </c>
      <c r="BF926" s="2">
        <v>99.46</v>
      </c>
      <c r="BG926" s="2">
        <v>0</v>
      </c>
      <c r="BH926" s="2">
        <v>0</v>
      </c>
      <c r="BI926" s="2">
        <v>0</v>
      </c>
      <c r="BJ926" s="2">
        <v>1224061784</v>
      </c>
      <c r="BK926" s="2">
        <v>1187961298</v>
      </c>
      <c r="BL926" s="2">
        <v>97.05</v>
      </c>
      <c r="BN926" s="3">
        <f t="shared" si="132"/>
        <v>0</v>
      </c>
      <c r="BO926" s="3">
        <f t="shared" si="133"/>
        <v>0</v>
      </c>
      <c r="BP926" s="3">
        <f t="shared" si="134"/>
        <v>0</v>
      </c>
      <c r="BQ926" s="3">
        <f t="shared" si="135"/>
        <v>0</v>
      </c>
      <c r="BR926" s="3">
        <f t="shared" si="136"/>
        <v>271.42588799999999</v>
      </c>
      <c r="BS926" s="3">
        <f t="shared" si="137"/>
        <v>240.514309</v>
      </c>
      <c r="BT926" s="3">
        <f t="shared" si="138"/>
        <v>952.635896</v>
      </c>
      <c r="BU926" s="3">
        <f t="shared" si="139"/>
        <v>947.44698900000003</v>
      </c>
      <c r="BV926" s="3">
        <f t="shared" si="140"/>
        <v>0</v>
      </c>
      <c r="BW926" s="3">
        <f t="shared" si="140"/>
        <v>0</v>
      </c>
    </row>
    <row r="927" spans="1:75" x14ac:dyDescent="0.25">
      <c r="A927">
        <v>506859452</v>
      </c>
      <c r="B927">
        <v>5</v>
      </c>
      <c r="C927" t="s">
        <v>75</v>
      </c>
      <c r="D927" t="s">
        <v>76</v>
      </c>
      <c r="E927">
        <v>2020</v>
      </c>
      <c r="F927" t="s">
        <v>77</v>
      </c>
      <c r="G927" t="s">
        <v>78</v>
      </c>
      <c r="H927">
        <v>2</v>
      </c>
      <c r="I927" t="s">
        <v>79</v>
      </c>
      <c r="J927">
        <v>136</v>
      </c>
      <c r="K927" t="s">
        <v>1507</v>
      </c>
      <c r="L927" t="s">
        <v>3040</v>
      </c>
      <c r="M927">
        <v>101</v>
      </c>
      <c r="N927" t="s">
        <v>3086</v>
      </c>
      <c r="O927">
        <v>7</v>
      </c>
      <c r="P927" t="s">
        <v>3088</v>
      </c>
      <c r="Q927">
        <v>43</v>
      </c>
      <c r="R927" t="s">
        <v>3096</v>
      </c>
      <c r="S927">
        <v>7509</v>
      </c>
      <c r="T927" t="s">
        <v>1535</v>
      </c>
      <c r="U927">
        <v>23</v>
      </c>
      <c r="V927">
        <v>2</v>
      </c>
      <c r="W927" t="s">
        <v>1537</v>
      </c>
      <c r="X927">
        <v>3</v>
      </c>
      <c r="Y927" t="s">
        <v>128</v>
      </c>
      <c r="Z927">
        <v>1</v>
      </c>
      <c r="AA927" t="s">
        <v>84</v>
      </c>
      <c r="AB927">
        <v>1</v>
      </c>
      <c r="AC927" s="2">
        <v>0</v>
      </c>
      <c r="AD927" s="2">
        <v>0</v>
      </c>
      <c r="AE927" s="2">
        <v>0</v>
      </c>
      <c r="AF927" s="2">
        <v>0</v>
      </c>
      <c r="AG927" s="2">
        <v>0</v>
      </c>
      <c r="AH927" s="2">
        <v>0</v>
      </c>
      <c r="AI927" s="2">
        <v>30</v>
      </c>
      <c r="AJ927" s="2">
        <v>27</v>
      </c>
      <c r="AK927" s="2">
        <v>90</v>
      </c>
      <c r="AL927" s="2">
        <v>80</v>
      </c>
      <c r="AM927" s="2">
        <v>75</v>
      </c>
      <c r="AN927" s="2">
        <v>93.75</v>
      </c>
      <c r="AO927" s="2">
        <v>100</v>
      </c>
      <c r="AP927" s="2">
        <v>95</v>
      </c>
      <c r="AQ927" s="2">
        <v>95</v>
      </c>
      <c r="AR927" s="2" t="s">
        <v>95</v>
      </c>
      <c r="AS927" s="2" t="s">
        <v>95</v>
      </c>
      <c r="AT927" s="2" t="s">
        <v>95</v>
      </c>
      <c r="AU927" s="2">
        <v>0</v>
      </c>
      <c r="AV927" s="2">
        <v>0</v>
      </c>
      <c r="AW927" s="2">
        <v>0</v>
      </c>
      <c r="AX927" s="2">
        <v>0</v>
      </c>
      <c r="AY927" s="2">
        <v>0</v>
      </c>
      <c r="AZ927" s="2">
        <v>0</v>
      </c>
      <c r="BA927" s="2">
        <v>1311912912</v>
      </c>
      <c r="BB927" s="2">
        <v>993060175</v>
      </c>
      <c r="BC927" s="2">
        <v>75.7</v>
      </c>
      <c r="BD927" s="2">
        <v>1287564104</v>
      </c>
      <c r="BE927" s="2">
        <v>1095023801</v>
      </c>
      <c r="BF927" s="2">
        <v>85.05</v>
      </c>
      <c r="BG927" s="2">
        <v>1699000000</v>
      </c>
      <c r="BH927" s="2">
        <v>244333171</v>
      </c>
      <c r="BI927" s="2">
        <v>14.38</v>
      </c>
      <c r="BJ927" s="2">
        <v>4298477016</v>
      </c>
      <c r="BK927" s="2">
        <v>2332417147</v>
      </c>
      <c r="BL927" s="2">
        <v>54.26</v>
      </c>
      <c r="BM927" t="s">
        <v>1538</v>
      </c>
      <c r="BN927" s="3">
        <f t="shared" si="132"/>
        <v>0</v>
      </c>
      <c r="BO927" s="3">
        <f t="shared" si="133"/>
        <v>0</v>
      </c>
      <c r="BP927" s="3">
        <f t="shared" si="134"/>
        <v>0</v>
      </c>
      <c r="BQ927" s="3">
        <f t="shared" si="135"/>
        <v>0</v>
      </c>
      <c r="BR927" s="3">
        <f t="shared" si="136"/>
        <v>1311.912912</v>
      </c>
      <c r="BS927" s="3">
        <f t="shared" si="137"/>
        <v>993.06017499999996</v>
      </c>
      <c r="BT927" s="3">
        <f t="shared" si="138"/>
        <v>1287.564104</v>
      </c>
      <c r="BU927" s="3">
        <f t="shared" si="139"/>
        <v>1095.023801</v>
      </c>
      <c r="BV927" s="3">
        <f t="shared" si="140"/>
        <v>1699</v>
      </c>
      <c r="BW927" s="3">
        <f t="shared" si="140"/>
        <v>244.33317099999999</v>
      </c>
    </row>
    <row r="928" spans="1:75" x14ac:dyDescent="0.25">
      <c r="A928">
        <v>506859452</v>
      </c>
      <c r="B928">
        <v>5</v>
      </c>
      <c r="C928" t="s">
        <v>75</v>
      </c>
      <c r="D928" t="s">
        <v>76</v>
      </c>
      <c r="E928">
        <v>2020</v>
      </c>
      <c r="F928" t="s">
        <v>77</v>
      </c>
      <c r="G928" t="s">
        <v>78</v>
      </c>
      <c r="H928">
        <v>2</v>
      </c>
      <c r="I928" t="s">
        <v>79</v>
      </c>
      <c r="J928">
        <v>137</v>
      </c>
      <c r="K928" t="s">
        <v>1539</v>
      </c>
      <c r="L928" t="s">
        <v>3041</v>
      </c>
      <c r="M928">
        <v>102</v>
      </c>
      <c r="N928" t="s">
        <v>3085</v>
      </c>
      <c r="O928">
        <v>3</v>
      </c>
      <c r="P928" t="s">
        <v>3089</v>
      </c>
      <c r="Q928">
        <v>19</v>
      </c>
      <c r="R928" t="s">
        <v>3101</v>
      </c>
      <c r="S928">
        <v>7507</v>
      </c>
      <c r="T928" t="s">
        <v>1540</v>
      </c>
      <c r="U928">
        <v>108</v>
      </c>
      <c r="V928">
        <v>1</v>
      </c>
      <c r="W928" t="s">
        <v>1541</v>
      </c>
      <c r="X928">
        <v>2</v>
      </c>
      <c r="Y928" t="s">
        <v>94</v>
      </c>
      <c r="Z928">
        <v>1</v>
      </c>
      <c r="AA928" t="s">
        <v>84</v>
      </c>
      <c r="AB928">
        <v>1</v>
      </c>
      <c r="AC928" s="2">
        <v>1</v>
      </c>
      <c r="AD928" s="2">
        <v>1</v>
      </c>
      <c r="AE928" s="2">
        <v>100</v>
      </c>
      <c r="AF928" s="2">
        <v>1</v>
      </c>
      <c r="AG928" s="2">
        <v>1</v>
      </c>
      <c r="AH928" s="2">
        <v>100</v>
      </c>
      <c r="AI928" s="2">
        <v>1</v>
      </c>
      <c r="AJ928" s="2">
        <v>1</v>
      </c>
      <c r="AK928" s="2">
        <v>100</v>
      </c>
      <c r="AL928" s="2">
        <v>1</v>
      </c>
      <c r="AM928" s="2">
        <v>1</v>
      </c>
      <c r="AN928" s="2">
        <v>100</v>
      </c>
      <c r="AO928" s="2">
        <v>1</v>
      </c>
      <c r="AP928" s="2">
        <v>1</v>
      </c>
      <c r="AQ928" s="2">
        <v>100</v>
      </c>
      <c r="AR928" s="2" t="s">
        <v>95</v>
      </c>
      <c r="AS928" s="2" t="s">
        <v>95</v>
      </c>
      <c r="AT928" s="2" t="s">
        <v>95</v>
      </c>
      <c r="AU928" s="2">
        <v>13151679320</v>
      </c>
      <c r="AV928" s="2">
        <v>13151679320</v>
      </c>
      <c r="AW928" s="2">
        <v>100</v>
      </c>
      <c r="AX928" s="2">
        <v>53345365234</v>
      </c>
      <c r="AY928" s="2">
        <v>53345365234</v>
      </c>
      <c r="AZ928" s="2">
        <v>100</v>
      </c>
      <c r="BA928" s="2">
        <v>68628633847</v>
      </c>
      <c r="BB928" s="2">
        <v>68628633847</v>
      </c>
      <c r="BC928" s="2">
        <v>100</v>
      </c>
      <c r="BD928" s="2">
        <v>48319736117</v>
      </c>
      <c r="BE928" s="2">
        <v>48315749055</v>
      </c>
      <c r="BF928" s="2">
        <v>99.99</v>
      </c>
      <c r="BG928" s="2">
        <v>26027205601</v>
      </c>
      <c r="BH928" s="2">
        <v>26027205601</v>
      </c>
      <c r="BI928" s="2">
        <v>100</v>
      </c>
      <c r="BJ928" s="2">
        <v>209472620119</v>
      </c>
      <c r="BK928" s="2">
        <v>209468633057</v>
      </c>
      <c r="BL928" s="2">
        <v>100</v>
      </c>
      <c r="BN928" s="3">
        <f t="shared" si="132"/>
        <v>13151.679319999999</v>
      </c>
      <c r="BO928" s="3">
        <f t="shared" si="133"/>
        <v>13151.679319999999</v>
      </c>
      <c r="BP928" s="3">
        <f t="shared" si="134"/>
        <v>53345.365233999997</v>
      </c>
      <c r="BQ928" s="3">
        <f t="shared" si="135"/>
        <v>53345.365233999997</v>
      </c>
      <c r="BR928" s="3">
        <f t="shared" si="136"/>
        <v>68628.633847000005</v>
      </c>
      <c r="BS928" s="3">
        <f t="shared" si="137"/>
        <v>68628.633847000005</v>
      </c>
      <c r="BT928" s="3">
        <f t="shared" si="138"/>
        <v>48319.736117</v>
      </c>
      <c r="BU928" s="3">
        <f t="shared" si="139"/>
        <v>48315.749055</v>
      </c>
      <c r="BV928" s="3">
        <f t="shared" si="140"/>
        <v>26027.205601000001</v>
      </c>
      <c r="BW928" s="3">
        <f t="shared" si="140"/>
        <v>26027.205601000001</v>
      </c>
    </row>
    <row r="929" spans="1:75" x14ac:dyDescent="0.25">
      <c r="A929">
        <v>506859452</v>
      </c>
      <c r="B929">
        <v>5</v>
      </c>
      <c r="C929" t="s">
        <v>75</v>
      </c>
      <c r="D929" t="s">
        <v>76</v>
      </c>
      <c r="E929">
        <v>2020</v>
      </c>
      <c r="F929" t="s">
        <v>77</v>
      </c>
      <c r="G929" t="s">
        <v>78</v>
      </c>
      <c r="H929">
        <v>2</v>
      </c>
      <c r="I929" t="s">
        <v>79</v>
      </c>
      <c r="J929">
        <v>137</v>
      </c>
      <c r="K929" t="s">
        <v>1539</v>
      </c>
      <c r="L929" t="s">
        <v>3041</v>
      </c>
      <c r="M929">
        <v>102</v>
      </c>
      <c r="N929" t="s">
        <v>3085</v>
      </c>
      <c r="O929">
        <v>3</v>
      </c>
      <c r="P929" t="s">
        <v>3089</v>
      </c>
      <c r="Q929">
        <v>19</v>
      </c>
      <c r="R929" t="s">
        <v>3101</v>
      </c>
      <c r="S929">
        <v>7507</v>
      </c>
      <c r="T929" t="s">
        <v>1540</v>
      </c>
      <c r="U929">
        <v>108</v>
      </c>
      <c r="V929">
        <v>2</v>
      </c>
      <c r="W929" t="s">
        <v>1542</v>
      </c>
      <c r="X929">
        <v>2</v>
      </c>
      <c r="Y929" t="s">
        <v>94</v>
      </c>
      <c r="Z929">
        <v>1</v>
      </c>
      <c r="AA929" t="s">
        <v>84</v>
      </c>
      <c r="AB929">
        <v>1</v>
      </c>
      <c r="AC929" s="2">
        <v>100</v>
      </c>
      <c r="AD929" s="2">
        <v>100</v>
      </c>
      <c r="AE929" s="2">
        <v>100</v>
      </c>
      <c r="AF929" s="2">
        <v>100</v>
      </c>
      <c r="AG929" s="2">
        <v>100</v>
      </c>
      <c r="AH929" s="2">
        <v>100</v>
      </c>
      <c r="AI929" s="2">
        <v>100</v>
      </c>
      <c r="AJ929" s="2">
        <v>100</v>
      </c>
      <c r="AK929" s="2">
        <v>100</v>
      </c>
      <c r="AL929" s="2">
        <v>100</v>
      </c>
      <c r="AM929" s="2">
        <v>100</v>
      </c>
      <c r="AN929" s="2">
        <v>100</v>
      </c>
      <c r="AO929" s="2">
        <v>100</v>
      </c>
      <c r="AP929" s="2">
        <v>100</v>
      </c>
      <c r="AQ929" s="2">
        <v>100</v>
      </c>
      <c r="AR929" s="2" t="s">
        <v>95</v>
      </c>
      <c r="AS929" s="2" t="s">
        <v>95</v>
      </c>
      <c r="AT929" s="2" t="s">
        <v>95</v>
      </c>
      <c r="AU929" s="2">
        <v>9289755527</v>
      </c>
      <c r="AV929" s="2">
        <v>9289755527</v>
      </c>
      <c r="AW929" s="2">
        <v>100</v>
      </c>
      <c r="AX929" s="2">
        <v>24590023265</v>
      </c>
      <c r="AY929" s="2">
        <v>24590023265</v>
      </c>
      <c r="AZ929" s="2">
        <v>100</v>
      </c>
      <c r="BA929" s="2">
        <v>29095060944</v>
      </c>
      <c r="BB929" s="2">
        <v>29085395827</v>
      </c>
      <c r="BC929" s="2">
        <v>99.97</v>
      </c>
      <c r="BD929" s="2">
        <v>41080419879</v>
      </c>
      <c r="BE929" s="2">
        <v>40601650297</v>
      </c>
      <c r="BF929" s="2">
        <v>98.83</v>
      </c>
      <c r="BG929" s="2">
        <v>36868139443</v>
      </c>
      <c r="BH929" s="2">
        <v>20565676514</v>
      </c>
      <c r="BI929" s="2">
        <v>55.78</v>
      </c>
      <c r="BJ929" s="2">
        <v>140923399058</v>
      </c>
      <c r="BK929" s="2">
        <v>124132501430</v>
      </c>
      <c r="BL929" s="2">
        <v>88.09</v>
      </c>
      <c r="BN929" s="3">
        <f t="shared" si="132"/>
        <v>9289.7555269999993</v>
      </c>
      <c r="BO929" s="3">
        <f t="shared" si="133"/>
        <v>9289.7555269999993</v>
      </c>
      <c r="BP929" s="3">
        <f t="shared" si="134"/>
        <v>24590.023265</v>
      </c>
      <c r="BQ929" s="3">
        <f t="shared" si="135"/>
        <v>24590.023265</v>
      </c>
      <c r="BR929" s="3">
        <f t="shared" si="136"/>
        <v>29095.060944000001</v>
      </c>
      <c r="BS929" s="3">
        <f t="shared" si="137"/>
        <v>29085.395827</v>
      </c>
      <c r="BT929" s="3">
        <f t="shared" si="138"/>
        <v>41080.419879000001</v>
      </c>
      <c r="BU929" s="3">
        <f t="shared" si="139"/>
        <v>40601.650297</v>
      </c>
      <c r="BV929" s="3">
        <f t="shared" si="140"/>
        <v>36868.139443</v>
      </c>
      <c r="BW929" s="3">
        <f t="shared" si="140"/>
        <v>20565.676513999999</v>
      </c>
    </row>
    <row r="930" spans="1:75" x14ac:dyDescent="0.25">
      <c r="A930">
        <v>506859452</v>
      </c>
      <c r="B930">
        <v>5</v>
      </c>
      <c r="C930" t="s">
        <v>75</v>
      </c>
      <c r="D930" t="s">
        <v>76</v>
      </c>
      <c r="E930">
        <v>2020</v>
      </c>
      <c r="F930" t="s">
        <v>77</v>
      </c>
      <c r="G930" t="s">
        <v>78</v>
      </c>
      <c r="H930">
        <v>2</v>
      </c>
      <c r="I930" t="s">
        <v>79</v>
      </c>
      <c r="J930">
        <v>137</v>
      </c>
      <c r="K930" t="s">
        <v>1539</v>
      </c>
      <c r="L930" t="s">
        <v>3041</v>
      </c>
      <c r="M930">
        <v>102</v>
      </c>
      <c r="N930" t="s">
        <v>3085</v>
      </c>
      <c r="O930">
        <v>3</v>
      </c>
      <c r="P930" t="s">
        <v>3089</v>
      </c>
      <c r="Q930">
        <v>19</v>
      </c>
      <c r="R930" t="s">
        <v>3101</v>
      </c>
      <c r="S930">
        <v>7507</v>
      </c>
      <c r="T930" t="s">
        <v>1540</v>
      </c>
      <c r="U930">
        <v>108</v>
      </c>
      <c r="V930">
        <v>3</v>
      </c>
      <c r="W930" t="s">
        <v>1543</v>
      </c>
      <c r="X930">
        <v>1</v>
      </c>
      <c r="Y930" t="s">
        <v>83</v>
      </c>
      <c r="Z930">
        <v>3</v>
      </c>
      <c r="AA930" t="s">
        <v>87</v>
      </c>
      <c r="AB930">
        <v>1</v>
      </c>
      <c r="AC930" s="2">
        <v>500</v>
      </c>
      <c r="AD930" s="2">
        <v>0</v>
      </c>
      <c r="AE930" s="2">
        <v>0</v>
      </c>
      <c r="AF930" s="2">
        <v>3863</v>
      </c>
      <c r="AG930" s="2">
        <v>836</v>
      </c>
      <c r="AH930" s="2">
        <v>21.64</v>
      </c>
      <c r="AI930" s="2">
        <v>3164</v>
      </c>
      <c r="AJ930" s="2">
        <v>1359</v>
      </c>
      <c r="AK930" s="2">
        <v>42.95</v>
      </c>
      <c r="AL930" s="2">
        <v>1956</v>
      </c>
      <c r="AM930" s="2">
        <v>1956</v>
      </c>
      <c r="AN930" s="2">
        <v>100</v>
      </c>
      <c r="AO930" s="2">
        <v>0</v>
      </c>
      <c r="AP930" s="2">
        <v>0</v>
      </c>
      <c r="AQ930" s="2">
        <v>0</v>
      </c>
      <c r="AR930" s="2">
        <v>4151</v>
      </c>
      <c r="AS930" s="2">
        <v>4151</v>
      </c>
      <c r="AT930" s="2">
        <v>100</v>
      </c>
      <c r="AU930" s="2">
        <v>20620000000</v>
      </c>
      <c r="AV930" s="2">
        <v>20620000000</v>
      </c>
      <c r="AW930" s="2">
        <v>100</v>
      </c>
      <c r="AX930" s="2">
        <v>69206918200</v>
      </c>
      <c r="AY930" s="2">
        <v>69126694401</v>
      </c>
      <c r="AZ930" s="2">
        <v>99.88</v>
      </c>
      <c r="BA930" s="2">
        <v>10459279589</v>
      </c>
      <c r="BB930" s="2">
        <v>10459279589</v>
      </c>
      <c r="BC930" s="2">
        <v>100</v>
      </c>
      <c r="BD930" s="2">
        <v>0</v>
      </c>
      <c r="BE930" s="2">
        <v>0</v>
      </c>
      <c r="BF930" s="2">
        <v>0</v>
      </c>
      <c r="BG930" s="2">
        <v>0</v>
      </c>
      <c r="BH930" s="2">
        <v>0</v>
      </c>
      <c r="BI930" s="2">
        <v>0</v>
      </c>
      <c r="BJ930" s="2">
        <v>100286197789</v>
      </c>
      <c r="BK930" s="2">
        <v>100205973990</v>
      </c>
      <c r="BL930" s="2">
        <v>99.92</v>
      </c>
      <c r="BN930" s="3">
        <f t="shared" si="132"/>
        <v>20620</v>
      </c>
      <c r="BO930" s="3">
        <f t="shared" si="133"/>
        <v>20620</v>
      </c>
      <c r="BP930" s="3">
        <f t="shared" si="134"/>
        <v>69206.9182</v>
      </c>
      <c r="BQ930" s="3">
        <f t="shared" si="135"/>
        <v>69126.694401000001</v>
      </c>
      <c r="BR930" s="3">
        <f t="shared" si="136"/>
        <v>10459.279589</v>
      </c>
      <c r="BS930" s="3">
        <f t="shared" si="137"/>
        <v>10459.279589</v>
      </c>
      <c r="BT930" s="3">
        <f t="shared" si="138"/>
        <v>0</v>
      </c>
      <c r="BU930" s="3">
        <f t="shared" si="139"/>
        <v>0</v>
      </c>
      <c r="BV930" s="3">
        <f t="shared" si="140"/>
        <v>0</v>
      </c>
      <c r="BW930" s="3">
        <f t="shared" si="140"/>
        <v>0</v>
      </c>
    </row>
    <row r="931" spans="1:75" x14ac:dyDescent="0.25">
      <c r="A931">
        <v>506859452</v>
      </c>
      <c r="B931">
        <v>5</v>
      </c>
      <c r="C931" t="s">
        <v>75</v>
      </c>
      <c r="D931" t="s">
        <v>76</v>
      </c>
      <c r="E931">
        <v>2020</v>
      </c>
      <c r="F931" t="s">
        <v>77</v>
      </c>
      <c r="G931" t="s">
        <v>78</v>
      </c>
      <c r="H931">
        <v>2</v>
      </c>
      <c r="I931" t="s">
        <v>79</v>
      </c>
      <c r="J931">
        <v>137</v>
      </c>
      <c r="K931" t="s">
        <v>1539</v>
      </c>
      <c r="L931" t="s">
        <v>3041</v>
      </c>
      <c r="M931">
        <v>102</v>
      </c>
      <c r="N931" t="s">
        <v>3085</v>
      </c>
      <c r="O931">
        <v>3</v>
      </c>
      <c r="P931" t="s">
        <v>3089</v>
      </c>
      <c r="Q931">
        <v>19</v>
      </c>
      <c r="R931" t="s">
        <v>3101</v>
      </c>
      <c r="S931">
        <v>7507</v>
      </c>
      <c r="T931" t="s">
        <v>1540</v>
      </c>
      <c r="U931">
        <v>108</v>
      </c>
      <c r="V931">
        <v>4</v>
      </c>
      <c r="W931" t="s">
        <v>1544</v>
      </c>
      <c r="X931">
        <v>1</v>
      </c>
      <c r="Y931" t="s">
        <v>83</v>
      </c>
      <c r="Z931">
        <v>1</v>
      </c>
      <c r="AA931" t="s">
        <v>84</v>
      </c>
      <c r="AB931">
        <v>1</v>
      </c>
      <c r="AC931" s="2">
        <v>1</v>
      </c>
      <c r="AD931" s="2">
        <v>0</v>
      </c>
      <c r="AE931" s="2">
        <v>0</v>
      </c>
      <c r="AF931" s="2">
        <v>5</v>
      </c>
      <c r="AG931" s="2">
        <v>2</v>
      </c>
      <c r="AH931" s="2">
        <v>40</v>
      </c>
      <c r="AI931" s="2">
        <v>6</v>
      </c>
      <c r="AJ931" s="2">
        <v>3</v>
      </c>
      <c r="AK931" s="2">
        <v>50</v>
      </c>
      <c r="AL931" s="2">
        <v>8</v>
      </c>
      <c r="AM931" s="2">
        <v>3</v>
      </c>
      <c r="AN931" s="2">
        <v>37.5</v>
      </c>
      <c r="AO931" s="2">
        <v>6</v>
      </c>
      <c r="AP931" s="2">
        <v>0</v>
      </c>
      <c r="AQ931" s="2">
        <v>0</v>
      </c>
      <c r="AR931" s="2">
        <v>14</v>
      </c>
      <c r="AS931" s="2">
        <v>8</v>
      </c>
      <c r="AT931" s="2">
        <v>57.14</v>
      </c>
      <c r="AU931" s="2">
        <v>12300000</v>
      </c>
      <c r="AV931" s="2">
        <v>12276932</v>
      </c>
      <c r="AW931" s="2">
        <v>99.84</v>
      </c>
      <c r="AX931" s="2">
        <v>1084393327</v>
      </c>
      <c r="AY931" s="2">
        <v>1084393327</v>
      </c>
      <c r="AZ931" s="2">
        <v>100</v>
      </c>
      <c r="BA931" s="2">
        <v>1311043364</v>
      </c>
      <c r="BB931" s="2">
        <v>1311043364</v>
      </c>
      <c r="BC931" s="2">
        <v>100</v>
      </c>
      <c r="BD931" s="2">
        <v>1496772705</v>
      </c>
      <c r="BE931" s="2">
        <v>1496772705</v>
      </c>
      <c r="BF931" s="2">
        <v>100</v>
      </c>
      <c r="BG931" s="2">
        <v>1556813142</v>
      </c>
      <c r="BH931" s="2">
        <v>41406764</v>
      </c>
      <c r="BI931" s="2">
        <v>2.66</v>
      </c>
      <c r="BJ931" s="2">
        <v>5461322538</v>
      </c>
      <c r="BK931" s="2">
        <v>3945893092</v>
      </c>
      <c r="BL931" s="2">
        <v>72.25</v>
      </c>
      <c r="BN931" s="3">
        <f t="shared" si="132"/>
        <v>12.3</v>
      </c>
      <c r="BO931" s="3">
        <f t="shared" si="133"/>
        <v>12.276932</v>
      </c>
      <c r="BP931" s="3">
        <f t="shared" si="134"/>
        <v>1084.393327</v>
      </c>
      <c r="BQ931" s="3">
        <f t="shared" si="135"/>
        <v>1084.393327</v>
      </c>
      <c r="BR931" s="3">
        <f t="shared" si="136"/>
        <v>1311.0433640000001</v>
      </c>
      <c r="BS931" s="3">
        <f t="shared" si="137"/>
        <v>1311.0433640000001</v>
      </c>
      <c r="BT931" s="3">
        <f t="shared" si="138"/>
        <v>1496.7727050000001</v>
      </c>
      <c r="BU931" s="3">
        <f t="shared" si="139"/>
        <v>1496.7727050000001</v>
      </c>
      <c r="BV931" s="3">
        <f t="shared" si="140"/>
        <v>1556.813142</v>
      </c>
      <c r="BW931" s="3">
        <f t="shared" si="140"/>
        <v>41.406764000000003</v>
      </c>
    </row>
    <row r="932" spans="1:75" x14ac:dyDescent="0.25">
      <c r="A932">
        <v>506859452</v>
      </c>
      <c r="B932">
        <v>5</v>
      </c>
      <c r="C932" t="s">
        <v>75</v>
      </c>
      <c r="D932" t="s">
        <v>76</v>
      </c>
      <c r="E932">
        <v>2020</v>
      </c>
      <c r="F932" t="s">
        <v>77</v>
      </c>
      <c r="G932" t="s">
        <v>78</v>
      </c>
      <c r="H932">
        <v>2</v>
      </c>
      <c r="I932" t="s">
        <v>79</v>
      </c>
      <c r="J932">
        <v>137</v>
      </c>
      <c r="K932" t="s">
        <v>1539</v>
      </c>
      <c r="L932" t="s">
        <v>3041</v>
      </c>
      <c r="M932">
        <v>102</v>
      </c>
      <c r="N932" t="s">
        <v>3085</v>
      </c>
      <c r="O932">
        <v>3</v>
      </c>
      <c r="P932" t="s">
        <v>3089</v>
      </c>
      <c r="Q932">
        <v>19</v>
      </c>
      <c r="R932" t="s">
        <v>3101</v>
      </c>
      <c r="S932">
        <v>7507</v>
      </c>
      <c r="T932" t="s">
        <v>1540</v>
      </c>
      <c r="U932">
        <v>108</v>
      </c>
      <c r="V932">
        <v>5</v>
      </c>
      <c r="W932" t="s">
        <v>1545</v>
      </c>
      <c r="X932">
        <v>1</v>
      </c>
      <c r="Y932" t="s">
        <v>83</v>
      </c>
      <c r="Z932">
        <v>1</v>
      </c>
      <c r="AA932" t="s">
        <v>84</v>
      </c>
      <c r="AB932">
        <v>1</v>
      </c>
      <c r="AC932" s="2">
        <v>2</v>
      </c>
      <c r="AD932" s="2">
        <v>1</v>
      </c>
      <c r="AE932" s="2">
        <v>50</v>
      </c>
      <c r="AF932" s="2">
        <v>1</v>
      </c>
      <c r="AG932" s="2">
        <v>1</v>
      </c>
      <c r="AH932" s="2">
        <v>100</v>
      </c>
      <c r="AI932" s="2">
        <v>0.25</v>
      </c>
      <c r="AJ932" s="2">
        <v>0</v>
      </c>
      <c r="AK932" s="2">
        <v>0</v>
      </c>
      <c r="AL932" s="2">
        <v>0.26</v>
      </c>
      <c r="AM932" s="2">
        <v>0.25</v>
      </c>
      <c r="AN932" s="2">
        <v>96.15</v>
      </c>
      <c r="AO932" s="2">
        <v>0.74</v>
      </c>
      <c r="AP932" s="2">
        <v>0.05</v>
      </c>
      <c r="AQ932" s="2">
        <v>6.76</v>
      </c>
      <c r="AR932" s="2">
        <v>2.99</v>
      </c>
      <c r="AS932" s="2">
        <v>2.2999999999999998</v>
      </c>
      <c r="AT932" s="2">
        <v>76.92</v>
      </c>
      <c r="AU932" s="2">
        <v>10981194434</v>
      </c>
      <c r="AV932" s="2">
        <v>10866084794</v>
      </c>
      <c r="AW932" s="2">
        <v>98.95</v>
      </c>
      <c r="AX932" s="2">
        <v>1195529964</v>
      </c>
      <c r="AY932" s="2">
        <v>1195529964</v>
      </c>
      <c r="AZ932" s="2">
        <v>100</v>
      </c>
      <c r="BA932" s="2">
        <v>4000000000</v>
      </c>
      <c r="BB932" s="2">
        <v>4000000000</v>
      </c>
      <c r="BC932" s="2">
        <v>100</v>
      </c>
      <c r="BD932" s="2">
        <v>51983897</v>
      </c>
      <c r="BE932" s="2">
        <v>45511684</v>
      </c>
      <c r="BF932" s="2">
        <v>87.55</v>
      </c>
      <c r="BG932" s="2">
        <v>26756472213</v>
      </c>
      <c r="BH932" s="2">
        <v>6472212</v>
      </c>
      <c r="BI932" s="2">
        <v>0.02</v>
      </c>
      <c r="BJ932" s="2">
        <v>42985180508</v>
      </c>
      <c r="BK932" s="2">
        <v>16113598654</v>
      </c>
      <c r="BL932" s="2">
        <v>37.49</v>
      </c>
      <c r="BN932" s="3">
        <f t="shared" si="132"/>
        <v>10981.194433999999</v>
      </c>
      <c r="BO932" s="3">
        <f t="shared" si="133"/>
        <v>10866.084794</v>
      </c>
      <c r="BP932" s="3">
        <f t="shared" si="134"/>
        <v>1195.5299640000001</v>
      </c>
      <c r="BQ932" s="3">
        <f t="shared" si="135"/>
        <v>1195.5299640000001</v>
      </c>
      <c r="BR932" s="3">
        <f t="shared" si="136"/>
        <v>4000</v>
      </c>
      <c r="BS932" s="3">
        <f t="shared" si="137"/>
        <v>4000</v>
      </c>
      <c r="BT932" s="3">
        <f t="shared" si="138"/>
        <v>51.983896999999999</v>
      </c>
      <c r="BU932" s="3">
        <f t="shared" si="139"/>
        <v>45.511684000000002</v>
      </c>
      <c r="BV932" s="3">
        <f t="shared" si="140"/>
        <v>26756.472213000001</v>
      </c>
      <c r="BW932" s="3">
        <f t="shared" si="140"/>
        <v>6.4722119999999999</v>
      </c>
    </row>
    <row r="933" spans="1:75" x14ac:dyDescent="0.25">
      <c r="A933">
        <v>506859452</v>
      </c>
      <c r="B933">
        <v>5</v>
      </c>
      <c r="C933" t="s">
        <v>75</v>
      </c>
      <c r="D933" t="s">
        <v>76</v>
      </c>
      <c r="E933">
        <v>2020</v>
      </c>
      <c r="F933" t="s">
        <v>77</v>
      </c>
      <c r="G933" t="s">
        <v>78</v>
      </c>
      <c r="H933">
        <v>2</v>
      </c>
      <c r="I933" t="s">
        <v>79</v>
      </c>
      <c r="J933">
        <v>137</v>
      </c>
      <c r="K933" t="s">
        <v>1539</v>
      </c>
      <c r="L933" t="s">
        <v>3041</v>
      </c>
      <c r="M933">
        <v>102</v>
      </c>
      <c r="N933" t="s">
        <v>3085</v>
      </c>
      <c r="O933">
        <v>3</v>
      </c>
      <c r="P933" t="s">
        <v>3089</v>
      </c>
      <c r="Q933">
        <v>19</v>
      </c>
      <c r="R933" t="s">
        <v>3101</v>
      </c>
      <c r="S933">
        <v>7507</v>
      </c>
      <c r="T933" t="s">
        <v>1540</v>
      </c>
      <c r="U933">
        <v>108</v>
      </c>
      <c r="V933">
        <v>6</v>
      </c>
      <c r="W933" t="s">
        <v>1546</v>
      </c>
      <c r="X933">
        <v>1</v>
      </c>
      <c r="Y933" t="s">
        <v>83</v>
      </c>
      <c r="Z933">
        <v>1</v>
      </c>
      <c r="AA933" t="s">
        <v>84</v>
      </c>
      <c r="AB933">
        <v>1</v>
      </c>
      <c r="AC933" s="2">
        <v>1019</v>
      </c>
      <c r="AD933" s="2">
        <v>1019</v>
      </c>
      <c r="AE933" s="2">
        <v>100</v>
      </c>
      <c r="AF933" s="2">
        <v>611</v>
      </c>
      <c r="AG933" s="2">
        <v>27</v>
      </c>
      <c r="AH933" s="2">
        <v>4.42</v>
      </c>
      <c r="AI933" s="2">
        <v>1367</v>
      </c>
      <c r="AJ933" s="2">
        <v>1004</v>
      </c>
      <c r="AK933" s="2">
        <v>73.45</v>
      </c>
      <c r="AL933" s="2">
        <v>481</v>
      </c>
      <c r="AM933" s="2">
        <v>423</v>
      </c>
      <c r="AN933" s="2">
        <v>87.94</v>
      </c>
      <c r="AO933" s="2">
        <v>1</v>
      </c>
      <c r="AP933" s="2">
        <v>0</v>
      </c>
      <c r="AQ933" s="2">
        <v>0</v>
      </c>
      <c r="AR933" s="2">
        <v>2474</v>
      </c>
      <c r="AS933" s="2">
        <v>2473</v>
      </c>
      <c r="AT933" s="2">
        <v>99.96</v>
      </c>
      <c r="AU933" s="2">
        <v>3784799873</v>
      </c>
      <c r="AV933" s="2">
        <v>3784799873</v>
      </c>
      <c r="AW933" s="2">
        <v>100</v>
      </c>
      <c r="AX933" s="2">
        <v>4991179256</v>
      </c>
      <c r="AY933" s="2">
        <v>4991179255</v>
      </c>
      <c r="AZ933" s="2">
        <v>100</v>
      </c>
      <c r="BA933" s="2">
        <v>9366186572</v>
      </c>
      <c r="BB933" s="2">
        <v>9366186572</v>
      </c>
      <c r="BC933" s="2">
        <v>100</v>
      </c>
      <c r="BD933" s="2">
        <v>139048584</v>
      </c>
      <c r="BE933" s="2">
        <v>131048584</v>
      </c>
      <c r="BF933" s="2">
        <v>94.25</v>
      </c>
      <c r="BG933" s="2">
        <v>157574426</v>
      </c>
      <c r="BH933" s="2">
        <v>0</v>
      </c>
      <c r="BI933" s="2">
        <v>0</v>
      </c>
      <c r="BJ933" s="2">
        <v>18438788711</v>
      </c>
      <c r="BK933" s="2">
        <v>18273214284</v>
      </c>
      <c r="BL933" s="2">
        <v>99.1</v>
      </c>
      <c r="BN933" s="3">
        <f t="shared" si="132"/>
        <v>3784.7998729999999</v>
      </c>
      <c r="BO933" s="3">
        <f t="shared" si="133"/>
        <v>3784.7998729999999</v>
      </c>
      <c r="BP933" s="3">
        <f t="shared" si="134"/>
        <v>4991.1792560000004</v>
      </c>
      <c r="BQ933" s="3">
        <f t="shared" si="135"/>
        <v>4991.179255</v>
      </c>
      <c r="BR933" s="3">
        <f t="shared" si="136"/>
        <v>9366.1865720000005</v>
      </c>
      <c r="BS933" s="3">
        <f t="shared" si="137"/>
        <v>9366.1865720000005</v>
      </c>
      <c r="BT933" s="3">
        <f t="shared" si="138"/>
        <v>139.04858400000001</v>
      </c>
      <c r="BU933" s="3">
        <f t="shared" si="139"/>
        <v>131.04858400000001</v>
      </c>
      <c r="BV933" s="3">
        <f t="shared" si="140"/>
        <v>157.57442599999999</v>
      </c>
      <c r="BW933" s="3">
        <f t="shared" si="140"/>
        <v>0</v>
      </c>
    </row>
    <row r="934" spans="1:75" x14ac:dyDescent="0.25">
      <c r="A934">
        <v>506859452</v>
      </c>
      <c r="B934">
        <v>5</v>
      </c>
      <c r="C934" t="s">
        <v>75</v>
      </c>
      <c r="D934" t="s">
        <v>76</v>
      </c>
      <c r="E934">
        <v>2020</v>
      </c>
      <c r="F934" t="s">
        <v>77</v>
      </c>
      <c r="G934" t="s">
        <v>78</v>
      </c>
      <c r="H934">
        <v>2</v>
      </c>
      <c r="I934" t="s">
        <v>79</v>
      </c>
      <c r="J934">
        <v>137</v>
      </c>
      <c r="K934" t="s">
        <v>1539</v>
      </c>
      <c r="L934" t="s">
        <v>3041</v>
      </c>
      <c r="M934">
        <v>102</v>
      </c>
      <c r="N934" t="s">
        <v>3085</v>
      </c>
      <c r="O934">
        <v>3</v>
      </c>
      <c r="P934" t="s">
        <v>3089</v>
      </c>
      <c r="Q934">
        <v>19</v>
      </c>
      <c r="R934" t="s">
        <v>3101</v>
      </c>
      <c r="S934">
        <v>7507</v>
      </c>
      <c r="T934" t="s">
        <v>1540</v>
      </c>
      <c r="U934">
        <v>108</v>
      </c>
      <c r="V934">
        <v>7</v>
      </c>
      <c r="W934" t="s">
        <v>1547</v>
      </c>
      <c r="X934">
        <v>2</v>
      </c>
      <c r="Y934" t="s">
        <v>94</v>
      </c>
      <c r="Z934">
        <v>1</v>
      </c>
      <c r="AA934" t="s">
        <v>84</v>
      </c>
      <c r="AB934">
        <v>1</v>
      </c>
      <c r="AC934" s="2">
        <v>100</v>
      </c>
      <c r="AD934" s="2">
        <v>100</v>
      </c>
      <c r="AE934" s="2">
        <v>100</v>
      </c>
      <c r="AF934" s="2">
        <v>100</v>
      </c>
      <c r="AG934" s="2">
        <v>100</v>
      </c>
      <c r="AH934" s="2">
        <v>100</v>
      </c>
      <c r="AI934" s="2">
        <v>100</v>
      </c>
      <c r="AJ934" s="2">
        <v>100</v>
      </c>
      <c r="AK934" s="2">
        <v>100</v>
      </c>
      <c r="AL934" s="2">
        <v>100</v>
      </c>
      <c r="AM934" s="2">
        <v>100</v>
      </c>
      <c r="AN934" s="2">
        <v>100</v>
      </c>
      <c r="AO934" s="2">
        <v>100</v>
      </c>
      <c r="AP934" s="2">
        <v>90</v>
      </c>
      <c r="AQ934" s="2">
        <v>90</v>
      </c>
      <c r="AR934" s="2" t="s">
        <v>95</v>
      </c>
      <c r="AS934" s="2" t="s">
        <v>95</v>
      </c>
      <c r="AT934" s="2" t="s">
        <v>95</v>
      </c>
      <c r="AU934" s="2">
        <v>8596196295</v>
      </c>
      <c r="AV934" s="2">
        <v>8593306194</v>
      </c>
      <c r="AW934" s="2">
        <v>99.97</v>
      </c>
      <c r="AX934" s="2">
        <v>18309250113</v>
      </c>
      <c r="AY934" s="2">
        <v>18309250113</v>
      </c>
      <c r="AZ934" s="2">
        <v>100</v>
      </c>
      <c r="BA934" s="2">
        <v>23583224968</v>
      </c>
      <c r="BB934" s="2">
        <v>23583222900</v>
      </c>
      <c r="BC934" s="2">
        <v>100</v>
      </c>
      <c r="BD934" s="2">
        <v>18790724798</v>
      </c>
      <c r="BE934" s="2">
        <v>18732941711</v>
      </c>
      <c r="BF934" s="2">
        <v>99.69</v>
      </c>
      <c r="BG934" s="2">
        <v>22582081293</v>
      </c>
      <c r="BH934" s="2">
        <v>12301879592</v>
      </c>
      <c r="BI934" s="2">
        <v>54.48</v>
      </c>
      <c r="BJ934" s="2">
        <v>91861477467</v>
      </c>
      <c r="BK934" s="2">
        <v>81520600510</v>
      </c>
      <c r="BL934" s="2">
        <v>88.74</v>
      </c>
      <c r="BN934" s="3">
        <f t="shared" si="132"/>
        <v>8596.1962949999997</v>
      </c>
      <c r="BO934" s="3">
        <f t="shared" si="133"/>
        <v>8593.3061940000007</v>
      </c>
      <c r="BP934" s="3">
        <f t="shared" si="134"/>
        <v>18309.250112999998</v>
      </c>
      <c r="BQ934" s="3">
        <f t="shared" si="135"/>
        <v>18309.250112999998</v>
      </c>
      <c r="BR934" s="3">
        <f t="shared" si="136"/>
        <v>23583.224967999999</v>
      </c>
      <c r="BS934" s="3">
        <f t="shared" si="137"/>
        <v>23583.222900000001</v>
      </c>
      <c r="BT934" s="3">
        <f t="shared" si="138"/>
        <v>18790.724797999999</v>
      </c>
      <c r="BU934" s="3">
        <f t="shared" si="139"/>
        <v>18732.941710999999</v>
      </c>
      <c r="BV934" s="3">
        <f t="shared" si="140"/>
        <v>22582.081292999999</v>
      </c>
      <c r="BW934" s="3">
        <f t="shared" si="140"/>
        <v>12301.879591999999</v>
      </c>
    </row>
    <row r="935" spans="1:75" x14ac:dyDescent="0.25">
      <c r="A935">
        <v>506859452</v>
      </c>
      <c r="B935">
        <v>5</v>
      </c>
      <c r="C935" t="s">
        <v>75</v>
      </c>
      <c r="D935" t="s">
        <v>76</v>
      </c>
      <c r="E935">
        <v>2020</v>
      </c>
      <c r="F935" t="s">
        <v>77</v>
      </c>
      <c r="G935" t="s">
        <v>78</v>
      </c>
      <c r="H935">
        <v>2</v>
      </c>
      <c r="I935" t="s">
        <v>79</v>
      </c>
      <c r="J935">
        <v>137</v>
      </c>
      <c r="K935" t="s">
        <v>1539</v>
      </c>
      <c r="L935" t="s">
        <v>3041</v>
      </c>
      <c r="M935">
        <v>102</v>
      </c>
      <c r="N935" t="s">
        <v>3085</v>
      </c>
      <c r="O935">
        <v>3</v>
      </c>
      <c r="P935" t="s">
        <v>3089</v>
      </c>
      <c r="Q935">
        <v>19</v>
      </c>
      <c r="R935" t="s">
        <v>3101</v>
      </c>
      <c r="S935">
        <v>7507</v>
      </c>
      <c r="T935" t="s">
        <v>1540</v>
      </c>
      <c r="U935">
        <v>108</v>
      </c>
      <c r="V935">
        <v>8</v>
      </c>
      <c r="W935" t="s">
        <v>1548</v>
      </c>
      <c r="X935">
        <v>2</v>
      </c>
      <c r="Y935" t="s">
        <v>94</v>
      </c>
      <c r="Z935">
        <v>1</v>
      </c>
      <c r="AA935" t="s">
        <v>84</v>
      </c>
      <c r="AB935">
        <v>1</v>
      </c>
      <c r="AC935" s="2">
        <v>100</v>
      </c>
      <c r="AD935" s="2">
        <v>100</v>
      </c>
      <c r="AE935" s="2">
        <v>100</v>
      </c>
      <c r="AF935" s="2">
        <v>100</v>
      </c>
      <c r="AG935" s="2">
        <v>100</v>
      </c>
      <c r="AH935" s="2">
        <v>100</v>
      </c>
      <c r="AI935" s="2">
        <v>100</v>
      </c>
      <c r="AJ935" s="2">
        <v>100</v>
      </c>
      <c r="AK935" s="2">
        <v>100</v>
      </c>
      <c r="AL935" s="2">
        <v>100</v>
      </c>
      <c r="AM935" s="2">
        <v>100</v>
      </c>
      <c r="AN935" s="2">
        <v>100</v>
      </c>
      <c r="AO935" s="2">
        <v>100</v>
      </c>
      <c r="AP935" s="2">
        <v>100</v>
      </c>
      <c r="AQ935" s="2">
        <v>100</v>
      </c>
      <c r="AR935" s="2" t="s">
        <v>95</v>
      </c>
      <c r="AS935" s="2" t="s">
        <v>95</v>
      </c>
      <c r="AT935" s="2" t="s">
        <v>95</v>
      </c>
      <c r="AU935" s="2">
        <v>253372196</v>
      </c>
      <c r="AV935" s="2">
        <v>234236500</v>
      </c>
      <c r="AW935" s="2">
        <v>92.45</v>
      </c>
      <c r="AX935" s="2">
        <v>544946000</v>
      </c>
      <c r="AY935" s="2">
        <v>544946000</v>
      </c>
      <c r="AZ935" s="2">
        <v>100</v>
      </c>
      <c r="BA935" s="2">
        <v>911070261</v>
      </c>
      <c r="BB935" s="2">
        <v>910586391</v>
      </c>
      <c r="BC935" s="2">
        <v>99.95</v>
      </c>
      <c r="BD935" s="2">
        <v>1112031464</v>
      </c>
      <c r="BE935" s="2">
        <v>1112031463</v>
      </c>
      <c r="BF935" s="2">
        <v>100</v>
      </c>
      <c r="BG935" s="2">
        <v>1127869000</v>
      </c>
      <c r="BH935" s="2">
        <v>30000000</v>
      </c>
      <c r="BI935" s="2">
        <v>2.66</v>
      </c>
      <c r="BJ935" s="2">
        <v>3949288921</v>
      </c>
      <c r="BK935" s="2">
        <v>2831800354</v>
      </c>
      <c r="BL935" s="2">
        <v>71.7</v>
      </c>
      <c r="BN935" s="3">
        <f t="shared" si="132"/>
        <v>253.372196</v>
      </c>
      <c r="BO935" s="3">
        <f t="shared" si="133"/>
        <v>234.23650000000001</v>
      </c>
      <c r="BP935" s="3">
        <f t="shared" si="134"/>
        <v>544.94600000000003</v>
      </c>
      <c r="BQ935" s="3">
        <f t="shared" si="135"/>
        <v>544.94600000000003</v>
      </c>
      <c r="BR935" s="3">
        <f t="shared" si="136"/>
        <v>911.07026099999996</v>
      </c>
      <c r="BS935" s="3">
        <f t="shared" si="137"/>
        <v>910.58639100000005</v>
      </c>
      <c r="BT935" s="3">
        <f t="shared" si="138"/>
        <v>1112.0314639999999</v>
      </c>
      <c r="BU935" s="3">
        <f t="shared" si="139"/>
        <v>1112.031463</v>
      </c>
      <c r="BV935" s="3">
        <f t="shared" si="140"/>
        <v>1127.8689999999999</v>
      </c>
      <c r="BW935" s="3">
        <f t="shared" si="140"/>
        <v>30</v>
      </c>
    </row>
    <row r="936" spans="1:75" x14ac:dyDescent="0.25">
      <c r="A936">
        <v>506859452</v>
      </c>
      <c r="B936">
        <v>5</v>
      </c>
      <c r="C936" t="s">
        <v>75</v>
      </c>
      <c r="D936" t="s">
        <v>76</v>
      </c>
      <c r="E936">
        <v>2020</v>
      </c>
      <c r="F936" t="s">
        <v>77</v>
      </c>
      <c r="G936" t="s">
        <v>78</v>
      </c>
      <c r="H936">
        <v>2</v>
      </c>
      <c r="I936" t="s">
        <v>79</v>
      </c>
      <c r="J936">
        <v>137</v>
      </c>
      <c r="K936" t="s">
        <v>1539</v>
      </c>
      <c r="L936" t="s">
        <v>3041</v>
      </c>
      <c r="M936">
        <v>102</v>
      </c>
      <c r="N936" t="s">
        <v>3085</v>
      </c>
      <c r="O936">
        <v>3</v>
      </c>
      <c r="P936" t="s">
        <v>3089</v>
      </c>
      <c r="Q936">
        <v>19</v>
      </c>
      <c r="R936" t="s">
        <v>3101</v>
      </c>
      <c r="S936">
        <v>7507</v>
      </c>
      <c r="T936" t="s">
        <v>1540</v>
      </c>
      <c r="U936">
        <v>108</v>
      </c>
      <c r="V936">
        <v>9</v>
      </c>
      <c r="W936" t="s">
        <v>1549</v>
      </c>
      <c r="X936">
        <v>2</v>
      </c>
      <c r="Y936" t="s">
        <v>94</v>
      </c>
      <c r="Z936">
        <v>1</v>
      </c>
      <c r="AA936" t="s">
        <v>84</v>
      </c>
      <c r="AB936">
        <v>1</v>
      </c>
      <c r="AC936" s="2">
        <v>100</v>
      </c>
      <c r="AD936" s="2">
        <v>100</v>
      </c>
      <c r="AE936" s="2">
        <v>100</v>
      </c>
      <c r="AF936" s="2">
        <v>100</v>
      </c>
      <c r="AG936" s="2">
        <v>100</v>
      </c>
      <c r="AH936" s="2">
        <v>100</v>
      </c>
      <c r="AI936" s="2">
        <v>100</v>
      </c>
      <c r="AJ936" s="2">
        <v>100</v>
      </c>
      <c r="AK936" s="2">
        <v>100</v>
      </c>
      <c r="AL936" s="2">
        <v>100</v>
      </c>
      <c r="AM936" s="2">
        <v>100</v>
      </c>
      <c r="AN936" s="2">
        <v>100</v>
      </c>
      <c r="AO936" s="2">
        <v>100</v>
      </c>
      <c r="AP936" s="2">
        <v>100</v>
      </c>
      <c r="AQ936" s="2">
        <v>100</v>
      </c>
      <c r="AR936" s="2" t="s">
        <v>95</v>
      </c>
      <c r="AS936" s="2" t="s">
        <v>95</v>
      </c>
      <c r="AT936" s="2" t="s">
        <v>95</v>
      </c>
      <c r="AU936" s="2">
        <v>59000000</v>
      </c>
      <c r="AV936" s="2">
        <v>25000000</v>
      </c>
      <c r="AW936" s="2">
        <v>42.37</v>
      </c>
      <c r="AX936" s="2">
        <v>64350240</v>
      </c>
      <c r="AY936" s="2">
        <v>64350240</v>
      </c>
      <c r="AZ936" s="2">
        <v>100</v>
      </c>
      <c r="BA936" s="2">
        <v>88350240</v>
      </c>
      <c r="BB936" s="2">
        <v>88350240</v>
      </c>
      <c r="BC936" s="2">
        <v>100</v>
      </c>
      <c r="BD936" s="2">
        <v>96939900</v>
      </c>
      <c r="BE936" s="2">
        <v>96939900</v>
      </c>
      <c r="BF936" s="2">
        <v>100</v>
      </c>
      <c r="BG936" s="2">
        <v>748410000</v>
      </c>
      <c r="BH936" s="2">
        <v>568414000</v>
      </c>
      <c r="BI936" s="2">
        <v>75.95</v>
      </c>
      <c r="BJ936" s="2">
        <v>1057050380</v>
      </c>
      <c r="BK936" s="2">
        <v>843054380</v>
      </c>
      <c r="BL936" s="2">
        <v>79.760000000000005</v>
      </c>
      <c r="BN936" s="3">
        <f t="shared" si="132"/>
        <v>59</v>
      </c>
      <c r="BO936" s="3">
        <f t="shared" si="133"/>
        <v>25</v>
      </c>
      <c r="BP936" s="3">
        <f t="shared" si="134"/>
        <v>64.350239999999999</v>
      </c>
      <c r="BQ936" s="3">
        <f t="shared" si="135"/>
        <v>64.350239999999999</v>
      </c>
      <c r="BR936" s="3">
        <f t="shared" si="136"/>
        <v>88.350239999999999</v>
      </c>
      <c r="BS936" s="3">
        <f t="shared" si="137"/>
        <v>88.350239999999999</v>
      </c>
      <c r="BT936" s="3">
        <f t="shared" si="138"/>
        <v>96.939899999999994</v>
      </c>
      <c r="BU936" s="3">
        <f t="shared" si="139"/>
        <v>96.939899999999994</v>
      </c>
      <c r="BV936" s="3">
        <f t="shared" si="140"/>
        <v>748.41</v>
      </c>
      <c r="BW936" s="3">
        <f t="shared" si="140"/>
        <v>568.41399999999999</v>
      </c>
    </row>
    <row r="937" spans="1:75" x14ac:dyDescent="0.25">
      <c r="A937">
        <v>506859452</v>
      </c>
      <c r="B937">
        <v>5</v>
      </c>
      <c r="C937" t="s">
        <v>75</v>
      </c>
      <c r="D937" t="s">
        <v>76</v>
      </c>
      <c r="E937">
        <v>2020</v>
      </c>
      <c r="F937" t="s">
        <v>77</v>
      </c>
      <c r="G937" t="s">
        <v>78</v>
      </c>
      <c r="H937">
        <v>2</v>
      </c>
      <c r="I937" t="s">
        <v>79</v>
      </c>
      <c r="J937">
        <v>137</v>
      </c>
      <c r="K937" t="s">
        <v>1539</v>
      </c>
      <c r="L937" t="s">
        <v>3041</v>
      </c>
      <c r="M937">
        <v>102</v>
      </c>
      <c r="N937" t="s">
        <v>3085</v>
      </c>
      <c r="O937">
        <v>3</v>
      </c>
      <c r="P937" t="s">
        <v>3089</v>
      </c>
      <c r="Q937">
        <v>19</v>
      </c>
      <c r="R937" t="s">
        <v>3101</v>
      </c>
      <c r="S937">
        <v>7507</v>
      </c>
      <c r="T937" t="s">
        <v>1540</v>
      </c>
      <c r="U937">
        <v>108</v>
      </c>
      <c r="V937">
        <v>10</v>
      </c>
      <c r="W937" t="s">
        <v>1550</v>
      </c>
      <c r="X937">
        <v>1</v>
      </c>
      <c r="Y937" t="s">
        <v>83</v>
      </c>
      <c r="Z937">
        <v>1</v>
      </c>
      <c r="AA937" t="s">
        <v>84</v>
      </c>
      <c r="AB937">
        <v>1</v>
      </c>
      <c r="AC937" s="2">
        <v>1234</v>
      </c>
      <c r="AD937" s="2">
        <v>355</v>
      </c>
      <c r="AE937" s="2">
        <v>28.77</v>
      </c>
      <c r="AF937" s="2">
        <v>1729</v>
      </c>
      <c r="AG937" s="2">
        <v>1147</v>
      </c>
      <c r="AH937" s="2">
        <v>66.34</v>
      </c>
      <c r="AI937" s="2">
        <v>1430</v>
      </c>
      <c r="AJ937" s="2">
        <v>1082</v>
      </c>
      <c r="AK937" s="2">
        <v>75.66</v>
      </c>
      <c r="AL937" s="2">
        <v>408</v>
      </c>
      <c r="AM937" s="2">
        <v>389</v>
      </c>
      <c r="AN937" s="2">
        <v>95.34</v>
      </c>
      <c r="AO937" s="2">
        <v>35</v>
      </c>
      <c r="AP937" s="2">
        <v>2.5</v>
      </c>
      <c r="AQ937" s="2">
        <v>7.14</v>
      </c>
      <c r="AR937" s="2">
        <v>3008</v>
      </c>
      <c r="AS937" s="2">
        <v>2975.5</v>
      </c>
      <c r="AT937" s="2">
        <v>98.92</v>
      </c>
      <c r="AU937" s="2">
        <v>46078681373</v>
      </c>
      <c r="AV937" s="2">
        <v>45723061587</v>
      </c>
      <c r="AW937" s="2">
        <v>99.23</v>
      </c>
      <c r="AX937" s="2">
        <v>21817785279</v>
      </c>
      <c r="AY937" s="2">
        <v>21752409851</v>
      </c>
      <c r="AZ937" s="2">
        <v>99.7</v>
      </c>
      <c r="BA937" s="2">
        <v>26859569296</v>
      </c>
      <c r="BB937" s="2">
        <v>26859569296</v>
      </c>
      <c r="BC937" s="2">
        <v>100</v>
      </c>
      <c r="BD937" s="2">
        <v>1942898038</v>
      </c>
      <c r="BE937" s="2">
        <v>1942898038</v>
      </c>
      <c r="BF937" s="2">
        <v>100</v>
      </c>
      <c r="BG937" s="2">
        <v>14000000000</v>
      </c>
      <c r="BH937" s="2">
        <v>0</v>
      </c>
      <c r="BI937" s="2">
        <v>0</v>
      </c>
      <c r="BJ937" s="2">
        <v>110698933986</v>
      </c>
      <c r="BK937" s="2">
        <v>96277938772</v>
      </c>
      <c r="BL937" s="2">
        <v>86.97</v>
      </c>
      <c r="BN937" s="3">
        <f t="shared" si="132"/>
        <v>46078.681372999999</v>
      </c>
      <c r="BO937" s="3">
        <f t="shared" si="133"/>
        <v>45723.061586999997</v>
      </c>
      <c r="BP937" s="3">
        <f t="shared" si="134"/>
        <v>21817.785279</v>
      </c>
      <c r="BQ937" s="3">
        <f t="shared" si="135"/>
        <v>21752.409851</v>
      </c>
      <c r="BR937" s="3">
        <f t="shared" si="136"/>
        <v>26859.569296000001</v>
      </c>
      <c r="BS937" s="3">
        <f t="shared" si="137"/>
        <v>26859.569296000001</v>
      </c>
      <c r="BT937" s="3">
        <f t="shared" si="138"/>
        <v>1942.898038</v>
      </c>
      <c r="BU937" s="3">
        <f t="shared" si="139"/>
        <v>1942.898038</v>
      </c>
      <c r="BV937" s="3">
        <f t="shared" si="140"/>
        <v>14000</v>
      </c>
      <c r="BW937" s="3">
        <f t="shared" si="140"/>
        <v>0</v>
      </c>
    </row>
    <row r="938" spans="1:75" x14ac:dyDescent="0.25">
      <c r="A938">
        <v>506859452</v>
      </c>
      <c r="B938">
        <v>5</v>
      </c>
      <c r="C938" t="s">
        <v>75</v>
      </c>
      <c r="D938" t="s">
        <v>76</v>
      </c>
      <c r="E938">
        <v>2020</v>
      </c>
      <c r="F938" t="s">
        <v>77</v>
      </c>
      <c r="G938" t="s">
        <v>78</v>
      </c>
      <c r="H938">
        <v>2</v>
      </c>
      <c r="I938" t="s">
        <v>79</v>
      </c>
      <c r="J938">
        <v>137</v>
      </c>
      <c r="K938" t="s">
        <v>1539</v>
      </c>
      <c r="L938" t="s">
        <v>3041</v>
      </c>
      <c r="M938">
        <v>102</v>
      </c>
      <c r="N938" t="s">
        <v>3085</v>
      </c>
      <c r="O938">
        <v>3</v>
      </c>
      <c r="P938" t="s">
        <v>3089</v>
      </c>
      <c r="Q938">
        <v>19</v>
      </c>
      <c r="R938" t="s">
        <v>3101</v>
      </c>
      <c r="S938">
        <v>7507</v>
      </c>
      <c r="T938" t="s">
        <v>1540</v>
      </c>
      <c r="U938">
        <v>108</v>
      </c>
      <c r="V938">
        <v>11</v>
      </c>
      <c r="W938" t="s">
        <v>1551</v>
      </c>
      <c r="X938">
        <v>2</v>
      </c>
      <c r="Y938" t="s">
        <v>94</v>
      </c>
      <c r="Z938">
        <v>1</v>
      </c>
      <c r="AA938" t="s">
        <v>84</v>
      </c>
      <c r="AB938">
        <v>1</v>
      </c>
      <c r="AC938" s="2">
        <v>100</v>
      </c>
      <c r="AD938" s="2">
        <v>100</v>
      </c>
      <c r="AE938" s="2">
        <v>100</v>
      </c>
      <c r="AF938" s="2">
        <v>100</v>
      </c>
      <c r="AG938" s="2">
        <v>100</v>
      </c>
      <c r="AH938" s="2">
        <v>100</v>
      </c>
      <c r="AI938" s="2">
        <v>100</v>
      </c>
      <c r="AJ938" s="2">
        <v>100</v>
      </c>
      <c r="AK938" s="2">
        <v>100</v>
      </c>
      <c r="AL938" s="2">
        <v>100</v>
      </c>
      <c r="AM938" s="2">
        <v>100</v>
      </c>
      <c r="AN938" s="2">
        <v>100</v>
      </c>
      <c r="AO938" s="2">
        <v>100</v>
      </c>
      <c r="AP938" s="2">
        <v>0</v>
      </c>
      <c r="AQ938" s="2">
        <v>0</v>
      </c>
      <c r="AR938" s="2" t="s">
        <v>95</v>
      </c>
      <c r="AS938" s="2" t="s">
        <v>95</v>
      </c>
      <c r="AT938" s="2" t="s">
        <v>95</v>
      </c>
      <c r="AU938" s="2">
        <v>184700000</v>
      </c>
      <c r="AV938" s="2">
        <v>63800000</v>
      </c>
      <c r="AW938" s="2">
        <v>34.54</v>
      </c>
      <c r="AX938" s="2">
        <v>47838000</v>
      </c>
      <c r="AY938" s="2">
        <v>47838000</v>
      </c>
      <c r="AZ938" s="2">
        <v>100</v>
      </c>
      <c r="BA938" s="2">
        <v>160650000</v>
      </c>
      <c r="BB938" s="2">
        <v>160650000</v>
      </c>
      <c r="BC938" s="2">
        <v>100</v>
      </c>
      <c r="BD938" s="2">
        <v>160888000</v>
      </c>
      <c r="BE938" s="2">
        <v>160888000</v>
      </c>
      <c r="BF938" s="2">
        <v>100</v>
      </c>
      <c r="BG938" s="2">
        <v>111539000</v>
      </c>
      <c r="BH938" s="2">
        <v>0</v>
      </c>
      <c r="BI938" s="2">
        <v>0</v>
      </c>
      <c r="BJ938" s="2">
        <v>665615000</v>
      </c>
      <c r="BK938" s="2">
        <v>433176000</v>
      </c>
      <c r="BL938" s="2">
        <v>65.08</v>
      </c>
      <c r="BN938" s="3">
        <f t="shared" si="132"/>
        <v>184.7</v>
      </c>
      <c r="BO938" s="3">
        <f t="shared" si="133"/>
        <v>63.8</v>
      </c>
      <c r="BP938" s="3">
        <f t="shared" si="134"/>
        <v>47.838000000000001</v>
      </c>
      <c r="BQ938" s="3">
        <f t="shared" si="135"/>
        <v>47.838000000000001</v>
      </c>
      <c r="BR938" s="3">
        <f t="shared" si="136"/>
        <v>160.65</v>
      </c>
      <c r="BS938" s="3">
        <f t="shared" si="137"/>
        <v>160.65</v>
      </c>
      <c r="BT938" s="3">
        <f t="shared" si="138"/>
        <v>160.88800000000001</v>
      </c>
      <c r="BU938" s="3">
        <f t="shared" si="139"/>
        <v>160.88800000000001</v>
      </c>
      <c r="BV938" s="3">
        <f t="shared" si="140"/>
        <v>111.539</v>
      </c>
      <c r="BW938" s="3">
        <f t="shared" si="140"/>
        <v>0</v>
      </c>
    </row>
    <row r="939" spans="1:75" x14ac:dyDescent="0.25">
      <c r="A939">
        <v>506859452</v>
      </c>
      <c r="B939">
        <v>5</v>
      </c>
      <c r="C939" t="s">
        <v>75</v>
      </c>
      <c r="D939" t="s">
        <v>76</v>
      </c>
      <c r="E939">
        <v>2020</v>
      </c>
      <c r="F939" t="s">
        <v>77</v>
      </c>
      <c r="G939" t="s">
        <v>78</v>
      </c>
      <c r="H939">
        <v>2</v>
      </c>
      <c r="I939" t="s">
        <v>79</v>
      </c>
      <c r="J939">
        <v>137</v>
      </c>
      <c r="K939" t="s">
        <v>1539</v>
      </c>
      <c r="L939" t="s">
        <v>3041</v>
      </c>
      <c r="M939">
        <v>102</v>
      </c>
      <c r="N939" t="s">
        <v>3085</v>
      </c>
      <c r="O939">
        <v>3</v>
      </c>
      <c r="P939" t="s">
        <v>3089</v>
      </c>
      <c r="Q939">
        <v>19</v>
      </c>
      <c r="R939" t="s">
        <v>3101</v>
      </c>
      <c r="S939">
        <v>7507</v>
      </c>
      <c r="T939" t="s">
        <v>1540</v>
      </c>
      <c r="U939">
        <v>108</v>
      </c>
      <c r="V939">
        <v>12</v>
      </c>
      <c r="W939" t="s">
        <v>1552</v>
      </c>
      <c r="X939">
        <v>1</v>
      </c>
      <c r="Y939" t="s">
        <v>83</v>
      </c>
      <c r="Z939">
        <v>1</v>
      </c>
      <c r="AA939" t="s">
        <v>84</v>
      </c>
      <c r="AB939">
        <v>1</v>
      </c>
      <c r="AC939" s="2">
        <v>400</v>
      </c>
      <c r="AD939" s="2">
        <v>400</v>
      </c>
      <c r="AE939" s="2">
        <v>100</v>
      </c>
      <c r="AF939" s="2">
        <v>31</v>
      </c>
      <c r="AG939" s="2">
        <v>13</v>
      </c>
      <c r="AH939" s="2">
        <v>41.94</v>
      </c>
      <c r="AI939" s="2">
        <v>87</v>
      </c>
      <c r="AJ939" s="2">
        <v>29</v>
      </c>
      <c r="AK939" s="2">
        <v>33.33</v>
      </c>
      <c r="AL939" s="2">
        <v>1152</v>
      </c>
      <c r="AM939" s="2">
        <v>1152</v>
      </c>
      <c r="AN939" s="2">
        <v>100</v>
      </c>
      <c r="AO939" s="2">
        <v>52</v>
      </c>
      <c r="AP939" s="2">
        <v>0</v>
      </c>
      <c r="AQ939" s="2">
        <v>0</v>
      </c>
      <c r="AR939" s="2">
        <v>1646</v>
      </c>
      <c r="AS939" s="2">
        <v>1594</v>
      </c>
      <c r="AT939" s="2">
        <v>96.84</v>
      </c>
      <c r="AU939" s="2">
        <v>8599237280</v>
      </c>
      <c r="AV939" s="2">
        <v>8599237280</v>
      </c>
      <c r="AW939" s="2">
        <v>100</v>
      </c>
      <c r="AX939" s="2">
        <v>3558527719</v>
      </c>
      <c r="AY939" s="2">
        <v>3558527719</v>
      </c>
      <c r="AZ939" s="2">
        <v>100</v>
      </c>
      <c r="BA939" s="2">
        <v>617013137</v>
      </c>
      <c r="BB939" s="2">
        <v>617013137</v>
      </c>
      <c r="BC939" s="2">
        <v>100</v>
      </c>
      <c r="BD939" s="2">
        <v>4931431260</v>
      </c>
      <c r="BE939" s="2">
        <v>4931431260</v>
      </c>
      <c r="BF939" s="2">
        <v>100</v>
      </c>
      <c r="BG939" s="2">
        <v>1670211000</v>
      </c>
      <c r="BH939" s="2">
        <v>0</v>
      </c>
      <c r="BI939" s="2">
        <v>0</v>
      </c>
      <c r="BJ939" s="2">
        <v>19376420396</v>
      </c>
      <c r="BK939" s="2">
        <v>17706209396</v>
      </c>
      <c r="BL939" s="2">
        <v>91.38</v>
      </c>
      <c r="BN939" s="3">
        <f t="shared" si="132"/>
        <v>8599.2372799999994</v>
      </c>
      <c r="BO939" s="3">
        <f t="shared" si="133"/>
        <v>8599.2372799999994</v>
      </c>
      <c r="BP939" s="3">
        <f t="shared" si="134"/>
        <v>3558.5277190000002</v>
      </c>
      <c r="BQ939" s="3">
        <f t="shared" si="135"/>
        <v>3558.5277190000002</v>
      </c>
      <c r="BR939" s="3">
        <f t="shared" si="136"/>
        <v>617.01313700000003</v>
      </c>
      <c r="BS939" s="3">
        <f t="shared" si="137"/>
        <v>617.01313700000003</v>
      </c>
      <c r="BT939" s="3">
        <f t="shared" si="138"/>
        <v>4931.4312600000003</v>
      </c>
      <c r="BU939" s="3">
        <f t="shared" si="139"/>
        <v>4931.4312600000003</v>
      </c>
      <c r="BV939" s="3">
        <f t="shared" si="140"/>
        <v>1670.211</v>
      </c>
      <c r="BW939" s="3">
        <f t="shared" si="140"/>
        <v>0</v>
      </c>
    </row>
    <row r="940" spans="1:75" x14ac:dyDescent="0.25">
      <c r="A940">
        <v>506859452</v>
      </c>
      <c r="B940">
        <v>5</v>
      </c>
      <c r="C940" t="s">
        <v>75</v>
      </c>
      <c r="D940" t="s">
        <v>76</v>
      </c>
      <c r="E940">
        <v>2020</v>
      </c>
      <c r="F940" t="s">
        <v>77</v>
      </c>
      <c r="G940" t="s">
        <v>78</v>
      </c>
      <c r="H940">
        <v>2</v>
      </c>
      <c r="I940" t="s">
        <v>79</v>
      </c>
      <c r="J940">
        <v>137</v>
      </c>
      <c r="K940" t="s">
        <v>1539</v>
      </c>
      <c r="L940" t="s">
        <v>3041</v>
      </c>
      <c r="M940">
        <v>102</v>
      </c>
      <c r="N940" t="s">
        <v>3085</v>
      </c>
      <c r="O940">
        <v>3</v>
      </c>
      <c r="P940" t="s">
        <v>3089</v>
      </c>
      <c r="Q940">
        <v>19</v>
      </c>
      <c r="R940" t="s">
        <v>3101</v>
      </c>
      <c r="S940">
        <v>7507</v>
      </c>
      <c r="T940" t="s">
        <v>1540</v>
      </c>
      <c r="U940">
        <v>108</v>
      </c>
      <c r="V940">
        <v>13</v>
      </c>
      <c r="W940" t="s">
        <v>1553</v>
      </c>
      <c r="X940">
        <v>2</v>
      </c>
      <c r="Y940" t="s">
        <v>94</v>
      </c>
      <c r="Z940">
        <v>1</v>
      </c>
      <c r="AA940" t="s">
        <v>84</v>
      </c>
      <c r="AB940">
        <v>1</v>
      </c>
      <c r="AC940" s="2">
        <v>100</v>
      </c>
      <c r="AD940" s="2">
        <v>100</v>
      </c>
      <c r="AE940" s="2">
        <v>100</v>
      </c>
      <c r="AF940" s="2">
        <v>100</v>
      </c>
      <c r="AG940" s="2">
        <v>100</v>
      </c>
      <c r="AH940" s="2">
        <v>100</v>
      </c>
      <c r="AI940" s="2">
        <v>100</v>
      </c>
      <c r="AJ940" s="2">
        <v>100</v>
      </c>
      <c r="AK940" s="2">
        <v>100</v>
      </c>
      <c r="AL940" s="2">
        <v>100</v>
      </c>
      <c r="AM940" s="2">
        <v>100</v>
      </c>
      <c r="AN940" s="2">
        <v>100</v>
      </c>
      <c r="AO940" s="2">
        <v>100</v>
      </c>
      <c r="AP940" s="2">
        <v>100</v>
      </c>
      <c r="AQ940" s="2">
        <v>100</v>
      </c>
      <c r="AR940" s="2" t="s">
        <v>95</v>
      </c>
      <c r="AS940" s="2" t="s">
        <v>95</v>
      </c>
      <c r="AT940" s="2" t="s">
        <v>95</v>
      </c>
      <c r="AU940" s="2">
        <v>5824918000</v>
      </c>
      <c r="AV940" s="2">
        <v>5291735448</v>
      </c>
      <c r="AW940" s="2">
        <v>90.85</v>
      </c>
      <c r="AX940" s="2">
        <v>14632718142</v>
      </c>
      <c r="AY940" s="2">
        <v>14608976212</v>
      </c>
      <c r="AZ940" s="2">
        <v>99.84</v>
      </c>
      <c r="BA940" s="2">
        <v>20606428070</v>
      </c>
      <c r="BB940" s="2">
        <v>20546876617</v>
      </c>
      <c r="BC940" s="2">
        <v>99.71</v>
      </c>
      <c r="BD940" s="2">
        <v>25838410689</v>
      </c>
      <c r="BE940" s="2">
        <v>25713044282</v>
      </c>
      <c r="BF940" s="2">
        <v>99.51</v>
      </c>
      <c r="BG940" s="2">
        <v>41414492531</v>
      </c>
      <c r="BH940" s="2">
        <v>10940766708</v>
      </c>
      <c r="BI940" s="2">
        <v>26.42</v>
      </c>
      <c r="BJ940" s="2">
        <v>108316967432</v>
      </c>
      <c r="BK940" s="2">
        <v>77101399267</v>
      </c>
      <c r="BL940" s="2">
        <v>71.180000000000007</v>
      </c>
      <c r="BN940" s="3">
        <f t="shared" si="132"/>
        <v>5824.9179999999997</v>
      </c>
      <c r="BO940" s="3">
        <f t="shared" si="133"/>
        <v>5291.7354480000004</v>
      </c>
      <c r="BP940" s="3">
        <f t="shared" si="134"/>
        <v>14632.718142</v>
      </c>
      <c r="BQ940" s="3">
        <f t="shared" si="135"/>
        <v>14608.976212</v>
      </c>
      <c r="BR940" s="3">
        <f t="shared" si="136"/>
        <v>20606.428070000002</v>
      </c>
      <c r="BS940" s="3">
        <f t="shared" si="137"/>
        <v>20546.876617000002</v>
      </c>
      <c r="BT940" s="3">
        <f t="shared" si="138"/>
        <v>25838.410689</v>
      </c>
      <c r="BU940" s="3">
        <f t="shared" si="139"/>
        <v>25713.044281999999</v>
      </c>
      <c r="BV940" s="3">
        <f t="shared" si="140"/>
        <v>41414.492531000004</v>
      </c>
      <c r="BW940" s="3">
        <f t="shared" si="140"/>
        <v>10940.766707999999</v>
      </c>
    </row>
    <row r="941" spans="1:75" x14ac:dyDescent="0.25">
      <c r="A941">
        <v>506859452</v>
      </c>
      <c r="B941">
        <v>5</v>
      </c>
      <c r="C941" t="s">
        <v>75</v>
      </c>
      <c r="D941" t="s">
        <v>76</v>
      </c>
      <c r="E941">
        <v>2020</v>
      </c>
      <c r="F941" t="s">
        <v>77</v>
      </c>
      <c r="G941" t="s">
        <v>78</v>
      </c>
      <c r="H941">
        <v>2</v>
      </c>
      <c r="I941" t="s">
        <v>79</v>
      </c>
      <c r="J941">
        <v>137</v>
      </c>
      <c r="K941" t="s">
        <v>1539</v>
      </c>
      <c r="L941" t="s">
        <v>3041</v>
      </c>
      <c r="M941">
        <v>102</v>
      </c>
      <c r="N941" t="s">
        <v>3085</v>
      </c>
      <c r="O941">
        <v>3</v>
      </c>
      <c r="P941" t="s">
        <v>3089</v>
      </c>
      <c r="Q941">
        <v>19</v>
      </c>
      <c r="R941" t="s">
        <v>3101</v>
      </c>
      <c r="S941">
        <v>7507</v>
      </c>
      <c r="T941" t="s">
        <v>1540</v>
      </c>
      <c r="U941">
        <v>108</v>
      </c>
      <c r="V941">
        <v>14</v>
      </c>
      <c r="W941" t="s">
        <v>1554</v>
      </c>
      <c r="X941">
        <v>1</v>
      </c>
      <c r="Y941" t="s">
        <v>83</v>
      </c>
      <c r="Z941">
        <v>1</v>
      </c>
      <c r="AA941" t="s">
        <v>84</v>
      </c>
      <c r="AB941">
        <v>1</v>
      </c>
      <c r="AC941" s="2">
        <v>104000</v>
      </c>
      <c r="AD941" s="2">
        <v>63450</v>
      </c>
      <c r="AE941" s="2">
        <v>61.01</v>
      </c>
      <c r="AF941" s="2">
        <v>139075</v>
      </c>
      <c r="AG941" s="2">
        <v>133929</v>
      </c>
      <c r="AH941" s="2">
        <v>96.3</v>
      </c>
      <c r="AI941" s="2">
        <v>208077</v>
      </c>
      <c r="AJ941" s="2">
        <v>208077</v>
      </c>
      <c r="AK941" s="2">
        <v>100</v>
      </c>
      <c r="AL941" s="2">
        <v>718436</v>
      </c>
      <c r="AM941" s="2">
        <v>718436</v>
      </c>
      <c r="AN941" s="2">
        <v>100</v>
      </c>
      <c r="AO941" s="2">
        <v>122320</v>
      </c>
      <c r="AP941" s="2">
        <v>68963</v>
      </c>
      <c r="AQ941" s="2">
        <v>56.38</v>
      </c>
      <c r="AR941" s="2">
        <v>1246212</v>
      </c>
      <c r="AS941" s="2">
        <v>1192855</v>
      </c>
      <c r="AT941" s="2">
        <v>95.72</v>
      </c>
      <c r="AU941" s="2">
        <v>327888905</v>
      </c>
      <c r="AV941" s="2">
        <v>327888905</v>
      </c>
      <c r="AW941" s="2">
        <v>100</v>
      </c>
      <c r="AX941" s="2">
        <v>1200000000</v>
      </c>
      <c r="AY941" s="2">
        <v>1200000000</v>
      </c>
      <c r="AZ941" s="2">
        <v>100</v>
      </c>
      <c r="BA941" s="2">
        <v>1796168700</v>
      </c>
      <c r="BB941" s="2">
        <v>1796168700</v>
      </c>
      <c r="BC941" s="2">
        <v>100</v>
      </c>
      <c r="BD941" s="2">
        <v>6721538020</v>
      </c>
      <c r="BE941" s="2">
        <v>6719995110</v>
      </c>
      <c r="BF941" s="2">
        <v>99.98</v>
      </c>
      <c r="BG941" s="2">
        <v>5033220000</v>
      </c>
      <c r="BH941" s="2">
        <v>5033219030</v>
      </c>
      <c r="BI941" s="2">
        <v>100</v>
      </c>
      <c r="BJ941" s="2">
        <v>15078815625</v>
      </c>
      <c r="BK941" s="2">
        <v>15077271745</v>
      </c>
      <c r="BL941" s="2">
        <v>99.99</v>
      </c>
      <c r="BN941" s="3">
        <f t="shared" si="132"/>
        <v>327.88890500000002</v>
      </c>
      <c r="BO941" s="3">
        <f t="shared" si="133"/>
        <v>327.88890500000002</v>
      </c>
      <c r="BP941" s="3">
        <f t="shared" si="134"/>
        <v>1200</v>
      </c>
      <c r="BQ941" s="3">
        <f t="shared" si="135"/>
        <v>1200</v>
      </c>
      <c r="BR941" s="3">
        <f t="shared" si="136"/>
        <v>1796.1686999999999</v>
      </c>
      <c r="BS941" s="3">
        <f t="shared" si="137"/>
        <v>1796.1686999999999</v>
      </c>
      <c r="BT941" s="3">
        <f t="shared" si="138"/>
        <v>6721.53802</v>
      </c>
      <c r="BU941" s="3">
        <f t="shared" si="139"/>
        <v>6719.9951099999998</v>
      </c>
      <c r="BV941" s="3">
        <f t="shared" si="140"/>
        <v>5033.22</v>
      </c>
      <c r="BW941" s="3">
        <f t="shared" si="140"/>
        <v>5033.2190300000002</v>
      </c>
    </row>
    <row r="942" spans="1:75" x14ac:dyDescent="0.25">
      <c r="A942">
        <v>506859452</v>
      </c>
      <c r="B942">
        <v>5</v>
      </c>
      <c r="C942" t="s">
        <v>75</v>
      </c>
      <c r="D942" t="s">
        <v>76</v>
      </c>
      <c r="E942">
        <v>2020</v>
      </c>
      <c r="F942" t="s">
        <v>77</v>
      </c>
      <c r="G942" t="s">
        <v>78</v>
      </c>
      <c r="H942">
        <v>2</v>
      </c>
      <c r="I942" t="s">
        <v>79</v>
      </c>
      <c r="J942">
        <v>137</v>
      </c>
      <c r="K942" t="s">
        <v>1539</v>
      </c>
      <c r="L942" t="s">
        <v>3041</v>
      </c>
      <c r="M942">
        <v>102</v>
      </c>
      <c r="N942" t="s">
        <v>3085</v>
      </c>
      <c r="O942">
        <v>3</v>
      </c>
      <c r="P942" t="s">
        <v>3089</v>
      </c>
      <c r="Q942">
        <v>19</v>
      </c>
      <c r="R942" t="s">
        <v>3101</v>
      </c>
      <c r="S942">
        <v>7507</v>
      </c>
      <c r="T942" t="s">
        <v>1540</v>
      </c>
      <c r="U942">
        <v>108</v>
      </c>
      <c r="V942">
        <v>15</v>
      </c>
      <c r="W942" t="s">
        <v>1555</v>
      </c>
      <c r="X942">
        <v>1</v>
      </c>
      <c r="Y942" t="s">
        <v>83</v>
      </c>
      <c r="Z942">
        <v>1</v>
      </c>
      <c r="AA942" t="s">
        <v>84</v>
      </c>
      <c r="AB942">
        <v>1</v>
      </c>
      <c r="AC942" s="2">
        <v>49525</v>
      </c>
      <c r="AD942" s="2">
        <v>49525</v>
      </c>
      <c r="AE942" s="2">
        <v>100</v>
      </c>
      <c r="AF942" s="2">
        <v>28656</v>
      </c>
      <c r="AG942" s="2">
        <v>6874</v>
      </c>
      <c r="AH942" s="2">
        <v>23.99</v>
      </c>
      <c r="AI942" s="2">
        <v>41482</v>
      </c>
      <c r="AJ942" s="2">
        <v>35542</v>
      </c>
      <c r="AK942" s="2">
        <v>85.68</v>
      </c>
      <c r="AL942" s="2">
        <v>9827</v>
      </c>
      <c r="AM942" s="2">
        <v>9827</v>
      </c>
      <c r="AN942" s="2">
        <v>100</v>
      </c>
      <c r="AO942" s="2">
        <v>232</v>
      </c>
      <c r="AP942" s="2">
        <v>0</v>
      </c>
      <c r="AQ942" s="2">
        <v>0</v>
      </c>
      <c r="AR942" s="2">
        <v>102000</v>
      </c>
      <c r="AS942" s="2">
        <v>101768</v>
      </c>
      <c r="AT942" s="2">
        <v>99.77</v>
      </c>
      <c r="AU942" s="2">
        <v>1588331447</v>
      </c>
      <c r="AV942" s="2">
        <v>1588321507</v>
      </c>
      <c r="AW942" s="2">
        <v>100</v>
      </c>
      <c r="AX942" s="2">
        <v>3843555919</v>
      </c>
      <c r="AY942" s="2">
        <v>3843555919</v>
      </c>
      <c r="AZ942" s="2">
        <v>100</v>
      </c>
      <c r="BA942" s="2">
        <v>9760599440</v>
      </c>
      <c r="BB942" s="2">
        <v>9740140540</v>
      </c>
      <c r="BC942" s="2">
        <v>99.79</v>
      </c>
      <c r="BD942" s="2">
        <v>2238125060</v>
      </c>
      <c r="BE942" s="2">
        <v>2225569060</v>
      </c>
      <c r="BF942" s="2">
        <v>99.44</v>
      </c>
      <c r="BG942" s="2">
        <v>2135099500</v>
      </c>
      <c r="BH942" s="2">
        <v>903129200</v>
      </c>
      <c r="BI942" s="2">
        <v>42.3</v>
      </c>
      <c r="BJ942" s="2">
        <v>19565711366</v>
      </c>
      <c r="BK942" s="2">
        <v>18300716226</v>
      </c>
      <c r="BL942" s="2">
        <v>93.53</v>
      </c>
      <c r="BM942" t="s">
        <v>1131</v>
      </c>
      <c r="BN942" s="3">
        <f t="shared" si="132"/>
        <v>1588.331447</v>
      </c>
      <c r="BO942" s="3">
        <f t="shared" si="133"/>
        <v>1588.3215070000001</v>
      </c>
      <c r="BP942" s="3">
        <f t="shared" si="134"/>
        <v>3843.5559189999999</v>
      </c>
      <c r="BQ942" s="3">
        <f t="shared" si="135"/>
        <v>3843.5559189999999</v>
      </c>
      <c r="BR942" s="3">
        <f t="shared" si="136"/>
        <v>9760.59944</v>
      </c>
      <c r="BS942" s="3">
        <f t="shared" si="137"/>
        <v>9740.1405400000003</v>
      </c>
      <c r="BT942" s="3">
        <f t="shared" si="138"/>
        <v>2238.1250599999998</v>
      </c>
      <c r="BU942" s="3">
        <f t="shared" si="139"/>
        <v>2225.5690599999998</v>
      </c>
      <c r="BV942" s="3">
        <f t="shared" si="140"/>
        <v>2135.0994999999998</v>
      </c>
      <c r="BW942" s="3">
        <f t="shared" si="140"/>
        <v>903.12919999999997</v>
      </c>
    </row>
    <row r="943" spans="1:75" x14ac:dyDescent="0.25">
      <c r="A943">
        <v>506859452</v>
      </c>
      <c r="B943">
        <v>5</v>
      </c>
      <c r="C943" t="s">
        <v>75</v>
      </c>
      <c r="D943" t="s">
        <v>76</v>
      </c>
      <c r="E943">
        <v>2020</v>
      </c>
      <c r="F943" t="s">
        <v>77</v>
      </c>
      <c r="G943" t="s">
        <v>78</v>
      </c>
      <c r="H943">
        <v>2</v>
      </c>
      <c r="I943" t="s">
        <v>79</v>
      </c>
      <c r="J943">
        <v>137</v>
      </c>
      <c r="K943" t="s">
        <v>1539</v>
      </c>
      <c r="L943" t="s">
        <v>3041</v>
      </c>
      <c r="M943">
        <v>102</v>
      </c>
      <c r="N943" t="s">
        <v>3085</v>
      </c>
      <c r="O943">
        <v>3</v>
      </c>
      <c r="P943" t="s">
        <v>3089</v>
      </c>
      <c r="Q943">
        <v>19</v>
      </c>
      <c r="R943" t="s">
        <v>3101</v>
      </c>
      <c r="S943">
        <v>7507</v>
      </c>
      <c r="T943" t="s">
        <v>1540</v>
      </c>
      <c r="U943">
        <v>108</v>
      </c>
      <c r="V943">
        <v>16</v>
      </c>
      <c r="W943" t="s">
        <v>1556</v>
      </c>
      <c r="X943">
        <v>1</v>
      </c>
      <c r="Y943" t="s">
        <v>83</v>
      </c>
      <c r="Z943">
        <v>3</v>
      </c>
      <c r="AA943" t="s">
        <v>87</v>
      </c>
      <c r="AB943">
        <v>1</v>
      </c>
      <c r="AC943" s="2">
        <v>0</v>
      </c>
      <c r="AD943" s="2">
        <v>0</v>
      </c>
      <c r="AE943" s="2">
        <v>0</v>
      </c>
      <c r="AF943" s="2">
        <v>1</v>
      </c>
      <c r="AG943" s="2">
        <v>0</v>
      </c>
      <c r="AH943" s="2">
        <v>0</v>
      </c>
      <c r="AI943" s="2">
        <v>1</v>
      </c>
      <c r="AJ943" s="2">
        <v>1</v>
      </c>
      <c r="AK943" s="2">
        <v>100</v>
      </c>
      <c r="AL943" s="2">
        <v>0</v>
      </c>
      <c r="AM943" s="2">
        <v>0</v>
      </c>
      <c r="AN943" s="2">
        <v>0</v>
      </c>
      <c r="AO943" s="2">
        <v>0</v>
      </c>
      <c r="AP943" s="2">
        <v>0</v>
      </c>
      <c r="AQ943" s="2">
        <v>0</v>
      </c>
      <c r="AR943" s="2">
        <v>1</v>
      </c>
      <c r="AS943" s="2">
        <v>1</v>
      </c>
      <c r="AT943" s="2">
        <v>100</v>
      </c>
      <c r="AU943" s="2">
        <v>0</v>
      </c>
      <c r="AV943" s="2">
        <v>0</v>
      </c>
      <c r="AW943" s="2">
        <v>0</v>
      </c>
      <c r="AX943" s="2">
        <v>7406817051</v>
      </c>
      <c r="AY943" s="2">
        <v>7406817051</v>
      </c>
      <c r="AZ943" s="2">
        <v>100</v>
      </c>
      <c r="BA943" s="2">
        <v>561677875</v>
      </c>
      <c r="BB943" s="2">
        <v>561677875</v>
      </c>
      <c r="BC943" s="2">
        <v>100</v>
      </c>
      <c r="BD943" s="2">
        <v>0</v>
      </c>
      <c r="BE943" s="2">
        <v>0</v>
      </c>
      <c r="BF943" s="2">
        <v>0</v>
      </c>
      <c r="BG943" s="2">
        <v>0</v>
      </c>
      <c r="BH943" s="2">
        <v>0</v>
      </c>
      <c r="BI943" s="2">
        <v>0</v>
      </c>
      <c r="BJ943" s="2">
        <v>7968494926</v>
      </c>
      <c r="BK943" s="2">
        <v>7968494926</v>
      </c>
      <c r="BL943" s="2">
        <v>100</v>
      </c>
      <c r="BN943" s="3">
        <f t="shared" si="132"/>
        <v>0</v>
      </c>
      <c r="BO943" s="3">
        <f t="shared" si="133"/>
        <v>0</v>
      </c>
      <c r="BP943" s="3">
        <f t="shared" si="134"/>
        <v>7406.817051</v>
      </c>
      <c r="BQ943" s="3">
        <f t="shared" si="135"/>
        <v>7406.817051</v>
      </c>
      <c r="BR943" s="3">
        <f t="shared" si="136"/>
        <v>561.67787499999997</v>
      </c>
      <c r="BS943" s="3">
        <f t="shared" si="137"/>
        <v>561.67787499999997</v>
      </c>
      <c r="BT943" s="3">
        <f t="shared" si="138"/>
        <v>0</v>
      </c>
      <c r="BU943" s="3">
        <f t="shared" si="139"/>
        <v>0</v>
      </c>
      <c r="BV943" s="3">
        <f t="shared" si="140"/>
        <v>0</v>
      </c>
      <c r="BW943" s="3">
        <f t="shared" si="140"/>
        <v>0</v>
      </c>
    </row>
    <row r="944" spans="1:75" x14ac:dyDescent="0.25">
      <c r="A944">
        <v>506859452</v>
      </c>
      <c r="B944">
        <v>5</v>
      </c>
      <c r="C944" t="s">
        <v>75</v>
      </c>
      <c r="D944" t="s">
        <v>76</v>
      </c>
      <c r="E944">
        <v>2020</v>
      </c>
      <c r="F944" t="s">
        <v>77</v>
      </c>
      <c r="G944" t="s">
        <v>78</v>
      </c>
      <c r="H944">
        <v>2</v>
      </c>
      <c r="I944" t="s">
        <v>79</v>
      </c>
      <c r="J944">
        <v>137</v>
      </c>
      <c r="K944" t="s">
        <v>1539</v>
      </c>
      <c r="L944" t="s">
        <v>3041</v>
      </c>
      <c r="M944">
        <v>102</v>
      </c>
      <c r="N944" t="s">
        <v>3085</v>
      </c>
      <c r="O944">
        <v>3</v>
      </c>
      <c r="P944" t="s">
        <v>3089</v>
      </c>
      <c r="Q944">
        <v>19</v>
      </c>
      <c r="R944" t="s">
        <v>3101</v>
      </c>
      <c r="S944">
        <v>7507</v>
      </c>
      <c r="T944" t="s">
        <v>1540</v>
      </c>
      <c r="U944">
        <v>108</v>
      </c>
      <c r="V944">
        <v>17</v>
      </c>
      <c r="W944" t="s">
        <v>1557</v>
      </c>
      <c r="X944">
        <v>2</v>
      </c>
      <c r="Y944" t="s">
        <v>94</v>
      </c>
      <c r="Z944">
        <v>1</v>
      </c>
      <c r="AA944" t="s">
        <v>84</v>
      </c>
      <c r="AB944">
        <v>1</v>
      </c>
      <c r="AC944" s="2">
        <v>20</v>
      </c>
      <c r="AD944" s="2">
        <v>20</v>
      </c>
      <c r="AE944" s="2">
        <v>100</v>
      </c>
      <c r="AF944" s="2">
        <v>20</v>
      </c>
      <c r="AG944" s="2">
        <v>20</v>
      </c>
      <c r="AH944" s="2">
        <v>100</v>
      </c>
      <c r="AI944" s="2">
        <v>20</v>
      </c>
      <c r="AJ944" s="2">
        <v>20</v>
      </c>
      <c r="AK944" s="2">
        <v>100</v>
      </c>
      <c r="AL944" s="2">
        <v>20</v>
      </c>
      <c r="AM944" s="2">
        <v>20</v>
      </c>
      <c r="AN944" s="2">
        <v>100</v>
      </c>
      <c r="AO944" s="2">
        <v>20</v>
      </c>
      <c r="AP944" s="2">
        <v>20</v>
      </c>
      <c r="AQ944" s="2">
        <v>100</v>
      </c>
      <c r="AR944" s="2" t="s">
        <v>95</v>
      </c>
      <c r="AS944" s="2" t="s">
        <v>95</v>
      </c>
      <c r="AT944" s="2" t="s">
        <v>95</v>
      </c>
      <c r="AU944" s="2">
        <v>9954446431</v>
      </c>
      <c r="AV944" s="2">
        <v>9747376590</v>
      </c>
      <c r="AW944" s="2">
        <v>97.92</v>
      </c>
      <c r="AX944" s="2">
        <v>4262950526</v>
      </c>
      <c r="AY944" s="2">
        <v>4253074225</v>
      </c>
      <c r="AZ944" s="2">
        <v>99.77</v>
      </c>
      <c r="BA944" s="2">
        <v>7552096097</v>
      </c>
      <c r="BB944" s="2">
        <v>7545986608</v>
      </c>
      <c r="BC944" s="2">
        <v>99.92</v>
      </c>
      <c r="BD944" s="2">
        <v>10151738149</v>
      </c>
      <c r="BE944" s="2">
        <v>10146651723</v>
      </c>
      <c r="BF944" s="2">
        <v>99.95</v>
      </c>
      <c r="BG944" s="2">
        <v>11105954500</v>
      </c>
      <c r="BH944" s="2">
        <v>5144801438</v>
      </c>
      <c r="BI944" s="2">
        <v>46.32</v>
      </c>
      <c r="BJ944" s="2">
        <v>43027185703</v>
      </c>
      <c r="BK944" s="2">
        <v>36837890584</v>
      </c>
      <c r="BL944" s="2">
        <v>85.62</v>
      </c>
      <c r="BN944" s="3">
        <f t="shared" si="132"/>
        <v>9954.4464310000003</v>
      </c>
      <c r="BO944" s="3">
        <f t="shared" si="133"/>
        <v>9747.3765899999999</v>
      </c>
      <c r="BP944" s="3">
        <f t="shared" si="134"/>
        <v>4262.9505259999996</v>
      </c>
      <c r="BQ944" s="3">
        <f t="shared" si="135"/>
        <v>4253.0742250000003</v>
      </c>
      <c r="BR944" s="3">
        <f t="shared" si="136"/>
        <v>7552.0960969999996</v>
      </c>
      <c r="BS944" s="3">
        <f t="shared" si="137"/>
        <v>7545.9866080000002</v>
      </c>
      <c r="BT944" s="3">
        <f t="shared" si="138"/>
        <v>10151.738149000001</v>
      </c>
      <c r="BU944" s="3">
        <f t="shared" si="139"/>
        <v>10146.651723000001</v>
      </c>
      <c r="BV944" s="3">
        <f t="shared" si="140"/>
        <v>11105.9545</v>
      </c>
      <c r="BW944" s="3">
        <f t="shared" si="140"/>
        <v>5144.8014380000004</v>
      </c>
    </row>
    <row r="945" spans="1:75" x14ac:dyDescent="0.25">
      <c r="A945">
        <v>506859452</v>
      </c>
      <c r="B945">
        <v>5</v>
      </c>
      <c r="C945" t="s">
        <v>75</v>
      </c>
      <c r="D945" t="s">
        <v>76</v>
      </c>
      <c r="E945">
        <v>2020</v>
      </c>
      <c r="F945" t="s">
        <v>77</v>
      </c>
      <c r="G945" t="s">
        <v>78</v>
      </c>
      <c r="H945">
        <v>2</v>
      </c>
      <c r="I945" t="s">
        <v>79</v>
      </c>
      <c r="J945">
        <v>137</v>
      </c>
      <c r="K945" t="s">
        <v>1539</v>
      </c>
      <c r="L945" t="s">
        <v>3041</v>
      </c>
      <c r="M945">
        <v>102</v>
      </c>
      <c r="N945" t="s">
        <v>3085</v>
      </c>
      <c r="O945">
        <v>3</v>
      </c>
      <c r="P945" t="s">
        <v>3089</v>
      </c>
      <c r="Q945">
        <v>19</v>
      </c>
      <c r="R945" t="s">
        <v>3101</v>
      </c>
      <c r="S945">
        <v>7507</v>
      </c>
      <c r="T945" t="s">
        <v>1540</v>
      </c>
      <c r="U945">
        <v>108</v>
      </c>
      <c r="V945">
        <v>18</v>
      </c>
      <c r="W945" t="s">
        <v>1558</v>
      </c>
      <c r="X945">
        <v>2</v>
      </c>
      <c r="Y945" t="s">
        <v>94</v>
      </c>
      <c r="Z945">
        <v>1</v>
      </c>
      <c r="AA945" t="s">
        <v>84</v>
      </c>
      <c r="AB945">
        <v>1</v>
      </c>
      <c r="AC945" s="2">
        <v>1</v>
      </c>
      <c r="AD945" s="2">
        <v>1</v>
      </c>
      <c r="AE945" s="2">
        <v>100</v>
      </c>
      <c r="AF945" s="2">
        <v>1</v>
      </c>
      <c r="AG945" s="2">
        <v>1</v>
      </c>
      <c r="AH945" s="2">
        <v>100</v>
      </c>
      <c r="AI945" s="2">
        <v>1</v>
      </c>
      <c r="AJ945" s="2">
        <v>1</v>
      </c>
      <c r="AK945" s="2">
        <v>100</v>
      </c>
      <c r="AL945" s="2">
        <v>1</v>
      </c>
      <c r="AM945" s="2">
        <v>1</v>
      </c>
      <c r="AN945" s="2">
        <v>100</v>
      </c>
      <c r="AO945" s="2">
        <v>1</v>
      </c>
      <c r="AP945" s="2">
        <v>1</v>
      </c>
      <c r="AQ945" s="2">
        <v>100</v>
      </c>
      <c r="AR945" s="2" t="s">
        <v>95</v>
      </c>
      <c r="AS945" s="2" t="s">
        <v>95</v>
      </c>
      <c r="AT945" s="2" t="s">
        <v>95</v>
      </c>
      <c r="AU945" s="2">
        <v>9224304097</v>
      </c>
      <c r="AV945" s="2">
        <v>9221964474</v>
      </c>
      <c r="AW945" s="2">
        <v>99.97</v>
      </c>
      <c r="AX945" s="2">
        <v>16544901910</v>
      </c>
      <c r="AY945" s="2">
        <v>16544901910</v>
      </c>
      <c r="AZ945" s="2">
        <v>100</v>
      </c>
      <c r="BA945" s="2">
        <v>24006720576</v>
      </c>
      <c r="BB945" s="2">
        <v>24006720576</v>
      </c>
      <c r="BC945" s="2">
        <v>100</v>
      </c>
      <c r="BD945" s="2">
        <v>29532537669</v>
      </c>
      <c r="BE945" s="2">
        <v>29532537669</v>
      </c>
      <c r="BF945" s="2">
        <v>100</v>
      </c>
      <c r="BG945" s="2">
        <v>5527610500</v>
      </c>
      <c r="BH945" s="2">
        <v>2999529748</v>
      </c>
      <c r="BI945" s="2">
        <v>54.26</v>
      </c>
      <c r="BJ945" s="2">
        <v>84836074752</v>
      </c>
      <c r="BK945" s="2">
        <v>82305654377</v>
      </c>
      <c r="BL945" s="2">
        <v>97.02</v>
      </c>
      <c r="BN945" s="3">
        <f t="shared" si="132"/>
        <v>9224.3040970000002</v>
      </c>
      <c r="BO945" s="3">
        <f t="shared" si="133"/>
        <v>9221.9644740000003</v>
      </c>
      <c r="BP945" s="3">
        <f t="shared" si="134"/>
        <v>16544.90191</v>
      </c>
      <c r="BQ945" s="3">
        <f t="shared" si="135"/>
        <v>16544.90191</v>
      </c>
      <c r="BR945" s="3">
        <f t="shared" si="136"/>
        <v>24006.720576</v>
      </c>
      <c r="BS945" s="3">
        <f t="shared" si="137"/>
        <v>24006.720576</v>
      </c>
      <c r="BT945" s="3">
        <f t="shared" si="138"/>
        <v>29532.537669000001</v>
      </c>
      <c r="BU945" s="3">
        <f t="shared" si="139"/>
        <v>29532.537669000001</v>
      </c>
      <c r="BV945" s="3">
        <f t="shared" si="140"/>
        <v>5527.6104999999998</v>
      </c>
      <c r="BW945" s="3">
        <f t="shared" si="140"/>
        <v>2999.5297479999999</v>
      </c>
    </row>
    <row r="946" spans="1:75" x14ac:dyDescent="0.25">
      <c r="A946">
        <v>506859452</v>
      </c>
      <c r="B946">
        <v>5</v>
      </c>
      <c r="C946" t="s">
        <v>75</v>
      </c>
      <c r="D946" t="s">
        <v>76</v>
      </c>
      <c r="E946">
        <v>2020</v>
      </c>
      <c r="F946" t="s">
        <v>77</v>
      </c>
      <c r="G946" t="s">
        <v>78</v>
      </c>
      <c r="H946">
        <v>2</v>
      </c>
      <c r="I946" t="s">
        <v>79</v>
      </c>
      <c r="J946">
        <v>137</v>
      </c>
      <c r="K946" t="s">
        <v>1539</v>
      </c>
      <c r="L946" t="s">
        <v>3041</v>
      </c>
      <c r="M946">
        <v>102</v>
      </c>
      <c r="N946" t="s">
        <v>3085</v>
      </c>
      <c r="O946">
        <v>3</v>
      </c>
      <c r="P946" t="s">
        <v>3089</v>
      </c>
      <c r="Q946">
        <v>19</v>
      </c>
      <c r="R946" t="s">
        <v>3101</v>
      </c>
      <c r="S946">
        <v>7507</v>
      </c>
      <c r="T946" t="s">
        <v>1540</v>
      </c>
      <c r="U946">
        <v>108</v>
      </c>
      <c r="V946">
        <v>19</v>
      </c>
      <c r="W946" t="s">
        <v>1559</v>
      </c>
      <c r="X946">
        <v>1</v>
      </c>
      <c r="Y946" t="s">
        <v>83</v>
      </c>
      <c r="Z946">
        <v>1</v>
      </c>
      <c r="AA946" t="s">
        <v>84</v>
      </c>
      <c r="AB946">
        <v>1</v>
      </c>
      <c r="AC946" s="2">
        <v>1</v>
      </c>
      <c r="AD946" s="2">
        <v>0</v>
      </c>
      <c r="AE946" s="2">
        <v>0</v>
      </c>
      <c r="AF946" s="2">
        <v>2</v>
      </c>
      <c r="AG946" s="2">
        <v>1</v>
      </c>
      <c r="AH946" s="2">
        <v>50</v>
      </c>
      <c r="AI946" s="2">
        <v>1.5</v>
      </c>
      <c r="AJ946" s="2">
        <v>1</v>
      </c>
      <c r="AK946" s="2">
        <v>66.67</v>
      </c>
      <c r="AL946" s="2">
        <v>0.95</v>
      </c>
      <c r="AM946" s="2">
        <v>0.5</v>
      </c>
      <c r="AN946" s="2">
        <v>52.63</v>
      </c>
      <c r="AO946" s="2">
        <v>0.05</v>
      </c>
      <c r="AP946" s="2">
        <v>0.03</v>
      </c>
      <c r="AQ946" s="2">
        <v>60</v>
      </c>
      <c r="AR946" s="2">
        <v>2.5499999999999998</v>
      </c>
      <c r="AS946" s="2">
        <v>2.5299999999999998</v>
      </c>
      <c r="AT946" s="2">
        <v>99.22</v>
      </c>
      <c r="AU946" s="2">
        <v>406000000</v>
      </c>
      <c r="AV946" s="2">
        <v>406000000</v>
      </c>
      <c r="AW946" s="2">
        <v>100</v>
      </c>
      <c r="AX946" s="2">
        <v>2038687670</v>
      </c>
      <c r="AY946" s="2">
        <v>2038687670</v>
      </c>
      <c r="AZ946" s="2">
        <v>100</v>
      </c>
      <c r="BA946" s="2">
        <v>89332015496</v>
      </c>
      <c r="BB946" s="2">
        <v>89332015496</v>
      </c>
      <c r="BC946" s="2">
        <v>100</v>
      </c>
      <c r="BD946" s="2">
        <v>50751164080</v>
      </c>
      <c r="BE946" s="2">
        <v>50751164080</v>
      </c>
      <c r="BF946" s="2">
        <v>100</v>
      </c>
      <c r="BG946" s="2">
        <v>693186858</v>
      </c>
      <c r="BH946" s="2">
        <v>0</v>
      </c>
      <c r="BI946" s="2">
        <v>0</v>
      </c>
      <c r="BJ946" s="2">
        <v>143221054104</v>
      </c>
      <c r="BK946" s="2">
        <v>142527867246</v>
      </c>
      <c r="BL946" s="2">
        <v>99.52</v>
      </c>
      <c r="BN946" s="3">
        <f t="shared" si="132"/>
        <v>406</v>
      </c>
      <c r="BO946" s="3">
        <f t="shared" si="133"/>
        <v>406</v>
      </c>
      <c r="BP946" s="3">
        <f t="shared" si="134"/>
        <v>2038.68767</v>
      </c>
      <c r="BQ946" s="3">
        <f t="shared" si="135"/>
        <v>2038.68767</v>
      </c>
      <c r="BR946" s="3">
        <f t="shared" si="136"/>
        <v>89332.015496000007</v>
      </c>
      <c r="BS946" s="3">
        <f t="shared" si="137"/>
        <v>89332.015496000007</v>
      </c>
      <c r="BT946" s="3">
        <f t="shared" si="138"/>
        <v>50751.164080000002</v>
      </c>
      <c r="BU946" s="3">
        <f t="shared" si="139"/>
        <v>50751.164080000002</v>
      </c>
      <c r="BV946" s="3">
        <f t="shared" si="140"/>
        <v>693.18685800000003</v>
      </c>
      <c r="BW946" s="3">
        <f t="shared" si="140"/>
        <v>0</v>
      </c>
    </row>
    <row r="947" spans="1:75" x14ac:dyDescent="0.25">
      <c r="A947">
        <v>506859452</v>
      </c>
      <c r="B947">
        <v>5</v>
      </c>
      <c r="C947" t="s">
        <v>75</v>
      </c>
      <c r="D947" t="s">
        <v>76</v>
      </c>
      <c r="E947">
        <v>2020</v>
      </c>
      <c r="F947" t="s">
        <v>77</v>
      </c>
      <c r="G947" t="s">
        <v>78</v>
      </c>
      <c r="H947">
        <v>2</v>
      </c>
      <c r="I947" t="s">
        <v>79</v>
      </c>
      <c r="J947">
        <v>137</v>
      </c>
      <c r="K947" t="s">
        <v>1539</v>
      </c>
      <c r="L947" t="s">
        <v>3041</v>
      </c>
      <c r="M947">
        <v>102</v>
      </c>
      <c r="N947" t="s">
        <v>3085</v>
      </c>
      <c r="O947">
        <v>3</v>
      </c>
      <c r="P947" t="s">
        <v>3089</v>
      </c>
      <c r="Q947">
        <v>19</v>
      </c>
      <c r="R947" t="s">
        <v>3101</v>
      </c>
      <c r="S947">
        <v>7507</v>
      </c>
      <c r="T947" t="s">
        <v>1540</v>
      </c>
      <c r="U947">
        <v>108</v>
      </c>
      <c r="V947">
        <v>20</v>
      </c>
      <c r="W947" t="s">
        <v>1560</v>
      </c>
      <c r="X947">
        <v>2</v>
      </c>
      <c r="Y947" t="s">
        <v>94</v>
      </c>
      <c r="Z947">
        <v>1</v>
      </c>
      <c r="AA947" t="s">
        <v>84</v>
      </c>
      <c r="AB947">
        <v>1</v>
      </c>
      <c r="AC947" s="2">
        <v>100</v>
      </c>
      <c r="AD947" s="2">
        <v>100</v>
      </c>
      <c r="AE947" s="2">
        <v>100</v>
      </c>
      <c r="AF947" s="2">
        <v>100</v>
      </c>
      <c r="AG947" s="2">
        <v>100</v>
      </c>
      <c r="AH947" s="2">
        <v>100</v>
      </c>
      <c r="AI947" s="2">
        <v>100</v>
      </c>
      <c r="AJ947" s="2">
        <v>100</v>
      </c>
      <c r="AK947" s="2">
        <v>100</v>
      </c>
      <c r="AL947" s="2">
        <v>100</v>
      </c>
      <c r="AM947" s="2">
        <v>100</v>
      </c>
      <c r="AN947" s="2">
        <v>100</v>
      </c>
      <c r="AO947" s="2">
        <v>100</v>
      </c>
      <c r="AP947" s="2">
        <v>100</v>
      </c>
      <c r="AQ947" s="2">
        <v>100</v>
      </c>
      <c r="AR947" s="2" t="s">
        <v>95</v>
      </c>
      <c r="AS947" s="2" t="s">
        <v>95</v>
      </c>
      <c r="AT947" s="2" t="s">
        <v>95</v>
      </c>
      <c r="AU947" s="2">
        <v>1107306469</v>
      </c>
      <c r="AV947" s="2">
        <v>1107306469</v>
      </c>
      <c r="AW947" s="2">
        <v>100</v>
      </c>
      <c r="AX947" s="2">
        <v>2746180733</v>
      </c>
      <c r="AY947" s="2">
        <v>2738521907</v>
      </c>
      <c r="AZ947" s="2">
        <v>99.72</v>
      </c>
      <c r="BA947" s="2">
        <v>5683669486</v>
      </c>
      <c r="BB947" s="2">
        <v>5682793716</v>
      </c>
      <c r="BC947" s="2">
        <v>99.98</v>
      </c>
      <c r="BD947" s="2">
        <v>2325982656</v>
      </c>
      <c r="BE947" s="2">
        <v>2317450734</v>
      </c>
      <c r="BF947" s="2">
        <v>99.63</v>
      </c>
      <c r="BG947" s="2">
        <v>6881822975</v>
      </c>
      <c r="BH947" s="2">
        <v>3878751788</v>
      </c>
      <c r="BI947" s="2">
        <v>56.36</v>
      </c>
      <c r="BJ947" s="2">
        <v>18744962319</v>
      </c>
      <c r="BK947" s="2">
        <v>15724824614</v>
      </c>
      <c r="BL947" s="2">
        <v>83.89</v>
      </c>
      <c r="BN947" s="3">
        <f t="shared" si="132"/>
        <v>1107.3064690000001</v>
      </c>
      <c r="BO947" s="3">
        <f t="shared" si="133"/>
        <v>1107.3064690000001</v>
      </c>
      <c r="BP947" s="3">
        <f t="shared" si="134"/>
        <v>2746.1807330000001</v>
      </c>
      <c r="BQ947" s="3">
        <f t="shared" si="135"/>
        <v>2738.5219069999998</v>
      </c>
      <c r="BR947" s="3">
        <f t="shared" si="136"/>
        <v>5683.6694859999998</v>
      </c>
      <c r="BS947" s="3">
        <f t="shared" si="137"/>
        <v>5682.7937160000001</v>
      </c>
      <c r="BT947" s="3">
        <f t="shared" si="138"/>
        <v>2325.9826560000001</v>
      </c>
      <c r="BU947" s="3">
        <f t="shared" si="139"/>
        <v>2317.450734</v>
      </c>
      <c r="BV947" s="3">
        <f t="shared" si="140"/>
        <v>6881.822975</v>
      </c>
      <c r="BW947" s="3">
        <f t="shared" si="140"/>
        <v>3878.751788</v>
      </c>
    </row>
    <row r="948" spans="1:75" x14ac:dyDescent="0.25">
      <c r="A948">
        <v>506859452</v>
      </c>
      <c r="B948">
        <v>5</v>
      </c>
      <c r="C948" t="s">
        <v>75</v>
      </c>
      <c r="D948" t="s">
        <v>76</v>
      </c>
      <c r="E948">
        <v>2020</v>
      </c>
      <c r="F948" t="s">
        <v>77</v>
      </c>
      <c r="G948" t="s">
        <v>78</v>
      </c>
      <c r="H948">
        <v>2</v>
      </c>
      <c r="I948" t="s">
        <v>79</v>
      </c>
      <c r="J948">
        <v>137</v>
      </c>
      <c r="K948" t="s">
        <v>1539</v>
      </c>
      <c r="L948" t="s">
        <v>3041</v>
      </c>
      <c r="M948">
        <v>102</v>
      </c>
      <c r="N948" t="s">
        <v>3085</v>
      </c>
      <c r="O948">
        <v>3</v>
      </c>
      <c r="P948" t="s">
        <v>3089</v>
      </c>
      <c r="Q948">
        <v>19</v>
      </c>
      <c r="R948" t="s">
        <v>3101</v>
      </c>
      <c r="S948">
        <v>7507</v>
      </c>
      <c r="T948" t="s">
        <v>1540</v>
      </c>
      <c r="U948">
        <v>108</v>
      </c>
      <c r="V948">
        <v>21</v>
      </c>
      <c r="W948" t="s">
        <v>1561</v>
      </c>
      <c r="X948">
        <v>1</v>
      </c>
      <c r="Y948" t="s">
        <v>83</v>
      </c>
      <c r="Z948">
        <v>1</v>
      </c>
      <c r="AA948" t="s">
        <v>84</v>
      </c>
      <c r="AB948">
        <v>1</v>
      </c>
      <c r="AC948" s="2">
        <v>2000</v>
      </c>
      <c r="AD948" s="2">
        <v>0</v>
      </c>
      <c r="AE948" s="2">
        <v>0</v>
      </c>
      <c r="AF948" s="2">
        <v>0</v>
      </c>
      <c r="AG948" s="2">
        <v>0</v>
      </c>
      <c r="AH948" s="2">
        <v>0</v>
      </c>
      <c r="AI948" s="2">
        <v>2000</v>
      </c>
      <c r="AJ948" s="2">
        <v>1153</v>
      </c>
      <c r="AK948" s="2">
        <v>57.65</v>
      </c>
      <c r="AL948" s="2">
        <v>847</v>
      </c>
      <c r="AM948" s="2">
        <v>569</v>
      </c>
      <c r="AN948" s="2">
        <v>67.180000000000007</v>
      </c>
      <c r="AO948" s="2">
        <v>0</v>
      </c>
      <c r="AP948" s="2">
        <v>0</v>
      </c>
      <c r="AQ948" s="2">
        <v>0</v>
      </c>
      <c r="AR948" s="2">
        <v>1722</v>
      </c>
      <c r="AS948" s="2">
        <v>1722</v>
      </c>
      <c r="AT948" s="2">
        <v>100</v>
      </c>
      <c r="AU948" s="2">
        <v>4420000000</v>
      </c>
      <c r="AV948" s="2">
        <v>4420000000</v>
      </c>
      <c r="AW948" s="2">
        <v>100</v>
      </c>
      <c r="AX948" s="2">
        <v>0</v>
      </c>
      <c r="AY948" s="2">
        <v>0</v>
      </c>
      <c r="AZ948" s="2">
        <v>0</v>
      </c>
      <c r="BA948" s="2">
        <v>1</v>
      </c>
      <c r="BB948" s="2">
        <v>0</v>
      </c>
      <c r="BC948" s="2">
        <v>0</v>
      </c>
      <c r="BD948" s="2">
        <v>62763400</v>
      </c>
      <c r="BE948" s="2">
        <v>62763400</v>
      </c>
      <c r="BF948" s="2">
        <v>100</v>
      </c>
      <c r="BG948" s="2">
        <v>0</v>
      </c>
      <c r="BH948" s="2">
        <v>0</v>
      </c>
      <c r="BI948" s="2">
        <v>0</v>
      </c>
      <c r="BJ948" s="2">
        <v>4482763401</v>
      </c>
      <c r="BK948" s="2">
        <v>4482763400</v>
      </c>
      <c r="BL948" s="2">
        <v>100</v>
      </c>
      <c r="BN948" s="3">
        <f t="shared" si="132"/>
        <v>4420</v>
      </c>
      <c r="BO948" s="3">
        <f t="shared" si="133"/>
        <v>4420</v>
      </c>
      <c r="BP948" s="3">
        <f t="shared" si="134"/>
        <v>0</v>
      </c>
      <c r="BQ948" s="3">
        <f t="shared" si="135"/>
        <v>0</v>
      </c>
      <c r="BR948" s="3">
        <f t="shared" si="136"/>
        <v>9.9999999999999995E-7</v>
      </c>
      <c r="BS948" s="3">
        <f t="shared" si="137"/>
        <v>0</v>
      </c>
      <c r="BT948" s="3">
        <f t="shared" si="138"/>
        <v>62.763399999999997</v>
      </c>
      <c r="BU948" s="3">
        <f t="shared" si="139"/>
        <v>62.763399999999997</v>
      </c>
      <c r="BV948" s="3">
        <f t="shared" si="140"/>
        <v>0</v>
      </c>
      <c r="BW948" s="3">
        <f t="shared" si="140"/>
        <v>0</v>
      </c>
    </row>
    <row r="949" spans="1:75" x14ac:dyDescent="0.25">
      <c r="A949">
        <v>506859452</v>
      </c>
      <c r="B949">
        <v>5</v>
      </c>
      <c r="C949" t="s">
        <v>75</v>
      </c>
      <c r="D949" t="s">
        <v>76</v>
      </c>
      <c r="E949">
        <v>2020</v>
      </c>
      <c r="F949" t="s">
        <v>77</v>
      </c>
      <c r="G949" t="s">
        <v>78</v>
      </c>
      <c r="H949">
        <v>2</v>
      </c>
      <c r="I949" t="s">
        <v>79</v>
      </c>
      <c r="J949">
        <v>137</v>
      </c>
      <c r="K949" t="s">
        <v>1539</v>
      </c>
      <c r="L949" t="s">
        <v>3041</v>
      </c>
      <c r="M949">
        <v>102</v>
      </c>
      <c r="N949" t="s">
        <v>3085</v>
      </c>
      <c r="O949">
        <v>3</v>
      </c>
      <c r="P949" t="s">
        <v>3089</v>
      </c>
      <c r="Q949">
        <v>19</v>
      </c>
      <c r="R949" t="s">
        <v>3101</v>
      </c>
      <c r="S949">
        <v>7507</v>
      </c>
      <c r="T949" t="s">
        <v>1540</v>
      </c>
      <c r="U949">
        <v>108</v>
      </c>
      <c r="V949">
        <v>23</v>
      </c>
      <c r="W949" t="s">
        <v>1562</v>
      </c>
      <c r="X949">
        <v>2</v>
      </c>
      <c r="Y949" t="s">
        <v>94</v>
      </c>
      <c r="Z949">
        <v>1</v>
      </c>
      <c r="AA949" t="s">
        <v>84</v>
      </c>
      <c r="AB949">
        <v>1</v>
      </c>
      <c r="AC949" s="2">
        <v>0</v>
      </c>
      <c r="AD949" s="2">
        <v>0</v>
      </c>
      <c r="AE949" s="2">
        <v>0</v>
      </c>
      <c r="AF949" s="2">
        <v>0</v>
      </c>
      <c r="AG949" s="2">
        <v>0</v>
      </c>
      <c r="AH949" s="2">
        <v>0</v>
      </c>
      <c r="AI949" s="2">
        <v>1</v>
      </c>
      <c r="AJ949" s="2">
        <v>1</v>
      </c>
      <c r="AK949" s="2">
        <v>100</v>
      </c>
      <c r="AL949" s="2">
        <v>1</v>
      </c>
      <c r="AM949" s="2">
        <v>1</v>
      </c>
      <c r="AN949" s="2">
        <v>100</v>
      </c>
      <c r="AO949" s="2">
        <v>1</v>
      </c>
      <c r="AP949" s="2">
        <v>0</v>
      </c>
      <c r="AQ949" s="2">
        <v>0</v>
      </c>
      <c r="AR949" s="2" t="s">
        <v>95</v>
      </c>
      <c r="AS949" s="2" t="s">
        <v>95</v>
      </c>
      <c r="AT949" s="2" t="s">
        <v>95</v>
      </c>
      <c r="AU949" s="2">
        <v>0</v>
      </c>
      <c r="AV949" s="2">
        <v>0</v>
      </c>
      <c r="AW949" s="2">
        <v>0</v>
      </c>
      <c r="AX949" s="2">
        <v>0</v>
      </c>
      <c r="AY949" s="2">
        <v>0</v>
      </c>
      <c r="AZ949" s="2">
        <v>0</v>
      </c>
      <c r="BA949" s="2">
        <v>1235917576</v>
      </c>
      <c r="BB949" s="2">
        <v>1235917576</v>
      </c>
      <c r="BC949" s="2">
        <v>100</v>
      </c>
      <c r="BD949" s="2">
        <v>2649976540</v>
      </c>
      <c r="BE949" s="2">
        <v>2638463290</v>
      </c>
      <c r="BF949" s="2">
        <v>99.57</v>
      </c>
      <c r="BG949" s="2">
        <v>1271069018</v>
      </c>
      <c r="BH949" s="2">
        <v>394594658</v>
      </c>
      <c r="BI949" s="2">
        <v>31.04</v>
      </c>
      <c r="BJ949" s="2">
        <v>5156963134</v>
      </c>
      <c r="BK949" s="2">
        <v>4268975524</v>
      </c>
      <c r="BL949" s="2">
        <v>82.78</v>
      </c>
      <c r="BN949" s="3">
        <f t="shared" si="132"/>
        <v>0</v>
      </c>
      <c r="BO949" s="3">
        <f t="shared" si="133"/>
        <v>0</v>
      </c>
      <c r="BP949" s="3">
        <f t="shared" si="134"/>
        <v>0</v>
      </c>
      <c r="BQ949" s="3">
        <f t="shared" si="135"/>
        <v>0</v>
      </c>
      <c r="BR949" s="3">
        <f t="shared" si="136"/>
        <v>1235.9175760000001</v>
      </c>
      <c r="BS949" s="3">
        <f t="shared" si="137"/>
        <v>1235.9175760000001</v>
      </c>
      <c r="BT949" s="3">
        <f t="shared" si="138"/>
        <v>2649.9765400000001</v>
      </c>
      <c r="BU949" s="3">
        <f t="shared" si="139"/>
        <v>2638.4632900000001</v>
      </c>
      <c r="BV949" s="3">
        <f t="shared" si="140"/>
        <v>1271.0690179999999</v>
      </c>
      <c r="BW949" s="3">
        <f t="shared" si="140"/>
        <v>394.59465799999998</v>
      </c>
    </row>
    <row r="950" spans="1:75" x14ac:dyDescent="0.25">
      <c r="A950">
        <v>506859452</v>
      </c>
      <c r="B950">
        <v>5</v>
      </c>
      <c r="C950" t="s">
        <v>75</v>
      </c>
      <c r="D950" t="s">
        <v>76</v>
      </c>
      <c r="E950">
        <v>2020</v>
      </c>
      <c r="F950" t="s">
        <v>77</v>
      </c>
      <c r="G950" t="s">
        <v>78</v>
      </c>
      <c r="H950">
        <v>2</v>
      </c>
      <c r="I950" t="s">
        <v>79</v>
      </c>
      <c r="J950">
        <v>137</v>
      </c>
      <c r="K950" t="s">
        <v>1539</v>
      </c>
      <c r="L950" t="s">
        <v>3041</v>
      </c>
      <c r="M950">
        <v>102</v>
      </c>
      <c r="N950" t="s">
        <v>3085</v>
      </c>
      <c r="O950">
        <v>3</v>
      </c>
      <c r="P950" t="s">
        <v>3089</v>
      </c>
      <c r="Q950">
        <v>19</v>
      </c>
      <c r="R950" t="s">
        <v>3101</v>
      </c>
      <c r="S950">
        <v>7507</v>
      </c>
      <c r="T950" t="s">
        <v>1540</v>
      </c>
      <c r="U950">
        <v>108</v>
      </c>
      <c r="V950">
        <v>24</v>
      </c>
      <c r="W950" t="s">
        <v>1563</v>
      </c>
      <c r="X950">
        <v>2</v>
      </c>
      <c r="Y950" t="s">
        <v>94</v>
      </c>
      <c r="Z950">
        <v>1</v>
      </c>
      <c r="AA950" t="s">
        <v>84</v>
      </c>
      <c r="AB950">
        <v>1</v>
      </c>
      <c r="AC950" s="2">
        <v>0</v>
      </c>
      <c r="AD950" s="2">
        <v>0</v>
      </c>
      <c r="AE950" s="2">
        <v>0</v>
      </c>
      <c r="AF950" s="2">
        <v>100</v>
      </c>
      <c r="AG950" s="2">
        <v>100</v>
      </c>
      <c r="AH950" s="2">
        <v>100</v>
      </c>
      <c r="AI950" s="2">
        <v>100</v>
      </c>
      <c r="AJ950" s="2">
        <v>100</v>
      </c>
      <c r="AK950" s="2">
        <v>100</v>
      </c>
      <c r="AL950" s="2">
        <v>100</v>
      </c>
      <c r="AM950" s="2">
        <v>100</v>
      </c>
      <c r="AN950" s="2">
        <v>100</v>
      </c>
      <c r="AO950" s="2">
        <v>100</v>
      </c>
      <c r="AP950" s="2">
        <v>100</v>
      </c>
      <c r="AQ950" s="2">
        <v>100</v>
      </c>
      <c r="AR950" s="2" t="s">
        <v>95</v>
      </c>
      <c r="AS950" s="2" t="s">
        <v>95</v>
      </c>
      <c r="AT950" s="2" t="s">
        <v>95</v>
      </c>
      <c r="AU950" s="2">
        <v>0</v>
      </c>
      <c r="AV950" s="2">
        <v>0</v>
      </c>
      <c r="AW950" s="2">
        <v>0</v>
      </c>
      <c r="AX950" s="2">
        <v>401352330</v>
      </c>
      <c r="AY950" s="2">
        <v>400000000</v>
      </c>
      <c r="AZ950" s="2">
        <v>99.66</v>
      </c>
      <c r="BA950" s="2">
        <v>465000000</v>
      </c>
      <c r="BB950" s="2">
        <v>465000000</v>
      </c>
      <c r="BC950" s="2">
        <v>100</v>
      </c>
      <c r="BD950" s="2">
        <v>713142240</v>
      </c>
      <c r="BE950" s="2">
        <v>713142240</v>
      </c>
      <c r="BF950" s="2">
        <v>100</v>
      </c>
      <c r="BG950" s="2">
        <v>999590000</v>
      </c>
      <c r="BH950" s="2">
        <v>202433974</v>
      </c>
      <c r="BI950" s="2">
        <v>20.25</v>
      </c>
      <c r="BJ950" s="2">
        <v>2579084570</v>
      </c>
      <c r="BK950" s="2">
        <v>1780576214</v>
      </c>
      <c r="BL950" s="2">
        <v>69.040000000000006</v>
      </c>
      <c r="BN950" s="3">
        <f t="shared" si="132"/>
        <v>0</v>
      </c>
      <c r="BO950" s="3">
        <f t="shared" si="133"/>
        <v>0</v>
      </c>
      <c r="BP950" s="3">
        <f t="shared" si="134"/>
        <v>401.35232999999999</v>
      </c>
      <c r="BQ950" s="3">
        <f t="shared" si="135"/>
        <v>400</v>
      </c>
      <c r="BR950" s="3">
        <f t="shared" si="136"/>
        <v>465</v>
      </c>
      <c r="BS950" s="3">
        <f t="shared" si="137"/>
        <v>465</v>
      </c>
      <c r="BT950" s="3">
        <f t="shared" si="138"/>
        <v>713.14224000000002</v>
      </c>
      <c r="BU950" s="3">
        <f t="shared" si="139"/>
        <v>713.14224000000002</v>
      </c>
      <c r="BV950" s="3">
        <f t="shared" si="140"/>
        <v>999.59</v>
      </c>
      <c r="BW950" s="3">
        <f t="shared" si="140"/>
        <v>202.43397400000001</v>
      </c>
    </row>
    <row r="951" spans="1:75" x14ac:dyDescent="0.25">
      <c r="A951">
        <v>506859452</v>
      </c>
      <c r="B951">
        <v>5</v>
      </c>
      <c r="C951" t="s">
        <v>75</v>
      </c>
      <c r="D951" t="s">
        <v>76</v>
      </c>
      <c r="E951">
        <v>2020</v>
      </c>
      <c r="F951" t="s">
        <v>77</v>
      </c>
      <c r="G951" t="s">
        <v>78</v>
      </c>
      <c r="H951">
        <v>2</v>
      </c>
      <c r="I951" t="s">
        <v>79</v>
      </c>
      <c r="J951">
        <v>137</v>
      </c>
      <c r="K951" t="s">
        <v>1539</v>
      </c>
      <c r="L951" t="s">
        <v>3041</v>
      </c>
      <c r="M951">
        <v>102</v>
      </c>
      <c r="N951" t="s">
        <v>3085</v>
      </c>
      <c r="O951">
        <v>3</v>
      </c>
      <c r="P951" t="s">
        <v>3089</v>
      </c>
      <c r="Q951">
        <v>19</v>
      </c>
      <c r="R951" t="s">
        <v>3101</v>
      </c>
      <c r="S951">
        <v>7507</v>
      </c>
      <c r="T951" t="s">
        <v>1540</v>
      </c>
      <c r="U951">
        <v>108</v>
      </c>
      <c r="V951">
        <v>25</v>
      </c>
      <c r="W951" t="s">
        <v>1564</v>
      </c>
      <c r="X951">
        <v>2</v>
      </c>
      <c r="Y951" t="s">
        <v>94</v>
      </c>
      <c r="Z951">
        <v>3</v>
      </c>
      <c r="AA951" t="s">
        <v>87</v>
      </c>
      <c r="AB951">
        <v>1</v>
      </c>
      <c r="AC951" s="2">
        <v>0</v>
      </c>
      <c r="AD951" s="2">
        <v>0</v>
      </c>
      <c r="AE951" s="2">
        <v>0</v>
      </c>
      <c r="AF951" s="2">
        <v>1</v>
      </c>
      <c r="AG951" s="2">
        <v>1</v>
      </c>
      <c r="AH951" s="2">
        <v>100</v>
      </c>
      <c r="AI951" s="2">
        <v>1</v>
      </c>
      <c r="AJ951" s="2">
        <v>1</v>
      </c>
      <c r="AK951" s="2">
        <v>100</v>
      </c>
      <c r="AL951" s="2">
        <v>0</v>
      </c>
      <c r="AM951" s="2">
        <v>0</v>
      </c>
      <c r="AN951" s="2">
        <v>0</v>
      </c>
      <c r="AO951" s="2">
        <v>0</v>
      </c>
      <c r="AP951" s="2">
        <v>0</v>
      </c>
      <c r="AQ951" s="2">
        <v>0</v>
      </c>
      <c r="AR951" s="2" t="s">
        <v>95</v>
      </c>
      <c r="AS951" s="2" t="s">
        <v>95</v>
      </c>
      <c r="AT951" s="2" t="s">
        <v>95</v>
      </c>
      <c r="AU951" s="2">
        <v>0</v>
      </c>
      <c r="AV951" s="2">
        <v>0</v>
      </c>
      <c r="AW951" s="2">
        <v>0</v>
      </c>
      <c r="AX951" s="2">
        <v>600000000</v>
      </c>
      <c r="AY951" s="2">
        <v>600000000</v>
      </c>
      <c r="AZ951" s="2">
        <v>100</v>
      </c>
      <c r="BA951" s="2">
        <v>300000000</v>
      </c>
      <c r="BB951" s="2">
        <v>300000000</v>
      </c>
      <c r="BC951" s="2">
        <v>100</v>
      </c>
      <c r="BD951" s="2">
        <v>0</v>
      </c>
      <c r="BE951" s="2">
        <v>0</v>
      </c>
      <c r="BF951" s="2">
        <v>0</v>
      </c>
      <c r="BG951" s="2">
        <v>0</v>
      </c>
      <c r="BH951" s="2">
        <v>0</v>
      </c>
      <c r="BI951" s="2">
        <v>0</v>
      </c>
      <c r="BJ951" s="2">
        <v>900000000</v>
      </c>
      <c r="BK951" s="2">
        <v>900000000</v>
      </c>
      <c r="BL951" s="2">
        <v>100</v>
      </c>
      <c r="BN951" s="3">
        <f t="shared" si="132"/>
        <v>0</v>
      </c>
      <c r="BO951" s="3">
        <f t="shared" si="133"/>
        <v>0</v>
      </c>
      <c r="BP951" s="3">
        <f t="shared" si="134"/>
        <v>600</v>
      </c>
      <c r="BQ951" s="3">
        <f t="shared" si="135"/>
        <v>600</v>
      </c>
      <c r="BR951" s="3">
        <f t="shared" si="136"/>
        <v>300</v>
      </c>
      <c r="BS951" s="3">
        <f t="shared" si="137"/>
        <v>300</v>
      </c>
      <c r="BT951" s="3">
        <f t="shared" si="138"/>
        <v>0</v>
      </c>
      <c r="BU951" s="3">
        <f t="shared" si="139"/>
        <v>0</v>
      </c>
      <c r="BV951" s="3">
        <f t="shared" si="140"/>
        <v>0</v>
      </c>
      <c r="BW951" s="3">
        <f t="shared" si="140"/>
        <v>0</v>
      </c>
    </row>
    <row r="952" spans="1:75" x14ac:dyDescent="0.25">
      <c r="A952">
        <v>506859452</v>
      </c>
      <c r="B952">
        <v>5</v>
      </c>
      <c r="C952" t="s">
        <v>75</v>
      </c>
      <c r="D952" t="s">
        <v>76</v>
      </c>
      <c r="E952">
        <v>2020</v>
      </c>
      <c r="F952" t="s">
        <v>77</v>
      </c>
      <c r="G952" t="s">
        <v>78</v>
      </c>
      <c r="H952">
        <v>2</v>
      </c>
      <c r="I952" t="s">
        <v>79</v>
      </c>
      <c r="J952">
        <v>137</v>
      </c>
      <c r="K952" t="s">
        <v>1539</v>
      </c>
      <c r="L952" t="s">
        <v>3041</v>
      </c>
      <c r="M952">
        <v>102</v>
      </c>
      <c r="N952" t="s">
        <v>3085</v>
      </c>
      <c r="O952">
        <v>3</v>
      </c>
      <c r="P952" t="s">
        <v>3089</v>
      </c>
      <c r="Q952">
        <v>19</v>
      </c>
      <c r="R952" t="s">
        <v>3101</v>
      </c>
      <c r="S952">
        <v>7507</v>
      </c>
      <c r="T952" t="s">
        <v>1540</v>
      </c>
      <c r="U952">
        <v>108</v>
      </c>
      <c r="V952">
        <v>26</v>
      </c>
      <c r="W952" t="s">
        <v>1565</v>
      </c>
      <c r="X952">
        <v>2</v>
      </c>
      <c r="Y952" t="s">
        <v>94</v>
      </c>
      <c r="Z952">
        <v>1</v>
      </c>
      <c r="AA952" t="s">
        <v>84</v>
      </c>
      <c r="AB952">
        <v>1</v>
      </c>
      <c r="AC952" s="2">
        <v>0</v>
      </c>
      <c r="AD952" s="2">
        <v>0</v>
      </c>
      <c r="AE952" s="2">
        <v>0</v>
      </c>
      <c r="AF952" s="2">
        <v>0</v>
      </c>
      <c r="AG952" s="2">
        <v>0</v>
      </c>
      <c r="AH952" s="2">
        <v>0</v>
      </c>
      <c r="AI952" s="2">
        <v>100</v>
      </c>
      <c r="AJ952" s="2">
        <v>100</v>
      </c>
      <c r="AK952" s="2">
        <v>100</v>
      </c>
      <c r="AL952" s="2">
        <v>100</v>
      </c>
      <c r="AM952" s="2">
        <v>100</v>
      </c>
      <c r="AN952" s="2">
        <v>100</v>
      </c>
      <c r="AO952" s="2">
        <v>100</v>
      </c>
      <c r="AP952" s="2">
        <v>0</v>
      </c>
      <c r="AQ952" s="2">
        <v>0</v>
      </c>
      <c r="AR952" s="2" t="s">
        <v>95</v>
      </c>
      <c r="AS952" s="2" t="s">
        <v>95</v>
      </c>
      <c r="AT952" s="2" t="s">
        <v>95</v>
      </c>
      <c r="AU952" s="2">
        <v>0</v>
      </c>
      <c r="AV952" s="2">
        <v>0</v>
      </c>
      <c r="AW952" s="2">
        <v>0</v>
      </c>
      <c r="AX952" s="2">
        <v>0</v>
      </c>
      <c r="AY952" s="2">
        <v>0</v>
      </c>
      <c r="AZ952" s="2">
        <v>0</v>
      </c>
      <c r="BA952" s="2">
        <v>786816121</v>
      </c>
      <c r="BB952" s="2">
        <v>785271501</v>
      </c>
      <c r="BC952" s="2">
        <v>99.8</v>
      </c>
      <c r="BD952" s="2">
        <v>699264778</v>
      </c>
      <c r="BE952" s="2">
        <v>641481690</v>
      </c>
      <c r="BF952" s="2">
        <v>91.74</v>
      </c>
      <c r="BG952" s="2">
        <v>30000000000</v>
      </c>
      <c r="BH952" s="2">
        <v>0</v>
      </c>
      <c r="BI952" s="2">
        <v>0</v>
      </c>
      <c r="BJ952" s="2">
        <v>31486080899</v>
      </c>
      <c r="BK952" s="2">
        <v>1426753191</v>
      </c>
      <c r="BL952" s="2">
        <v>4.53</v>
      </c>
      <c r="BN952" s="3">
        <f t="shared" si="132"/>
        <v>0</v>
      </c>
      <c r="BO952" s="3">
        <f t="shared" si="133"/>
        <v>0</v>
      </c>
      <c r="BP952" s="3">
        <f t="shared" si="134"/>
        <v>0</v>
      </c>
      <c r="BQ952" s="3">
        <f t="shared" si="135"/>
        <v>0</v>
      </c>
      <c r="BR952" s="3">
        <f t="shared" si="136"/>
        <v>786.81612099999995</v>
      </c>
      <c r="BS952" s="3">
        <f t="shared" si="137"/>
        <v>785.27150099999994</v>
      </c>
      <c r="BT952" s="3">
        <f t="shared" si="138"/>
        <v>699.26477799999998</v>
      </c>
      <c r="BU952" s="3">
        <f t="shared" si="139"/>
        <v>641.48168999999996</v>
      </c>
      <c r="BV952" s="3">
        <f t="shared" si="140"/>
        <v>30000</v>
      </c>
      <c r="BW952" s="3">
        <f t="shared" si="140"/>
        <v>0</v>
      </c>
    </row>
    <row r="953" spans="1:75" x14ac:dyDescent="0.25">
      <c r="A953">
        <v>506859452</v>
      </c>
      <c r="B953">
        <v>5</v>
      </c>
      <c r="C953" t="s">
        <v>75</v>
      </c>
      <c r="D953" t="s">
        <v>76</v>
      </c>
      <c r="E953">
        <v>2020</v>
      </c>
      <c r="F953" t="s">
        <v>77</v>
      </c>
      <c r="G953" t="s">
        <v>78</v>
      </c>
      <c r="H953">
        <v>2</v>
      </c>
      <c r="I953" t="s">
        <v>79</v>
      </c>
      <c r="J953">
        <v>137</v>
      </c>
      <c r="K953" t="s">
        <v>1539</v>
      </c>
      <c r="L953" t="s">
        <v>3041</v>
      </c>
      <c r="M953">
        <v>102</v>
      </c>
      <c r="N953" t="s">
        <v>3085</v>
      </c>
      <c r="O953">
        <v>3</v>
      </c>
      <c r="P953" t="s">
        <v>3089</v>
      </c>
      <c r="Q953">
        <v>19</v>
      </c>
      <c r="R953" t="s">
        <v>3101</v>
      </c>
      <c r="S953">
        <v>7507</v>
      </c>
      <c r="T953" t="s">
        <v>1540</v>
      </c>
      <c r="U953">
        <v>108</v>
      </c>
      <c r="V953">
        <v>27</v>
      </c>
      <c r="W953" t="s">
        <v>1566</v>
      </c>
      <c r="X953">
        <v>2</v>
      </c>
      <c r="Y953" t="s">
        <v>94</v>
      </c>
      <c r="Z953">
        <v>1</v>
      </c>
      <c r="AA953" t="s">
        <v>84</v>
      </c>
      <c r="AB953">
        <v>1</v>
      </c>
      <c r="AC953" s="2">
        <v>0</v>
      </c>
      <c r="AD953" s="2">
        <v>0</v>
      </c>
      <c r="AE953" s="2">
        <v>0</v>
      </c>
      <c r="AF953" s="2">
        <v>0</v>
      </c>
      <c r="AG953" s="2">
        <v>0</v>
      </c>
      <c r="AH953" s="2">
        <v>0</v>
      </c>
      <c r="AI953" s="2">
        <v>0</v>
      </c>
      <c r="AJ953" s="2">
        <v>0</v>
      </c>
      <c r="AK953" s="2">
        <v>0</v>
      </c>
      <c r="AL953" s="2">
        <v>100</v>
      </c>
      <c r="AM953" s="2">
        <v>100</v>
      </c>
      <c r="AN953" s="2">
        <v>100</v>
      </c>
      <c r="AO953" s="2">
        <v>100</v>
      </c>
      <c r="AP953" s="2">
        <v>0</v>
      </c>
      <c r="AQ953" s="2">
        <v>0</v>
      </c>
      <c r="AR953" s="2" t="s">
        <v>95</v>
      </c>
      <c r="AS953" s="2" t="s">
        <v>95</v>
      </c>
      <c r="AT953" s="2" t="s">
        <v>95</v>
      </c>
      <c r="AU953" s="2">
        <v>0</v>
      </c>
      <c r="AV953" s="2">
        <v>0</v>
      </c>
      <c r="AW953" s="2">
        <v>0</v>
      </c>
      <c r="AX953" s="2">
        <v>0</v>
      </c>
      <c r="AY953" s="2">
        <v>0</v>
      </c>
      <c r="AZ953" s="2">
        <v>0</v>
      </c>
      <c r="BA953" s="2">
        <v>0</v>
      </c>
      <c r="BB953" s="2">
        <v>0</v>
      </c>
      <c r="BC953" s="2">
        <v>0</v>
      </c>
      <c r="BD953" s="2">
        <v>15926567974</v>
      </c>
      <c r="BE953" s="2">
        <v>3176725732</v>
      </c>
      <c r="BF953" s="2">
        <v>19.95</v>
      </c>
      <c r="BG953" s="2">
        <v>37551975000</v>
      </c>
      <c r="BH953" s="2">
        <v>0</v>
      </c>
      <c r="BI953" s="2">
        <v>0</v>
      </c>
      <c r="BJ953" s="2">
        <v>53478542974</v>
      </c>
      <c r="BK953" s="2">
        <v>3176725732</v>
      </c>
      <c r="BL953" s="2">
        <v>5.94</v>
      </c>
      <c r="BN953" s="3">
        <f t="shared" si="132"/>
        <v>0</v>
      </c>
      <c r="BO953" s="3">
        <f t="shared" si="133"/>
        <v>0</v>
      </c>
      <c r="BP953" s="3">
        <f t="shared" si="134"/>
        <v>0</v>
      </c>
      <c r="BQ953" s="3">
        <f t="shared" si="135"/>
        <v>0</v>
      </c>
      <c r="BR953" s="3">
        <f t="shared" si="136"/>
        <v>0</v>
      </c>
      <c r="BS953" s="3">
        <f t="shared" si="137"/>
        <v>0</v>
      </c>
      <c r="BT953" s="3">
        <f t="shared" si="138"/>
        <v>15926.567974</v>
      </c>
      <c r="BU953" s="3">
        <f t="shared" si="139"/>
        <v>3176.7257319999999</v>
      </c>
      <c r="BV953" s="3">
        <f t="shared" si="140"/>
        <v>37551.974999999999</v>
      </c>
      <c r="BW953" s="3">
        <f t="shared" si="140"/>
        <v>0</v>
      </c>
    </row>
    <row r="954" spans="1:75" x14ac:dyDescent="0.25">
      <c r="A954">
        <v>506859452</v>
      </c>
      <c r="B954">
        <v>5</v>
      </c>
      <c r="C954" t="s">
        <v>75</v>
      </c>
      <c r="D954" t="s">
        <v>76</v>
      </c>
      <c r="E954">
        <v>2020</v>
      </c>
      <c r="F954" t="s">
        <v>77</v>
      </c>
      <c r="G954" t="s">
        <v>78</v>
      </c>
      <c r="H954">
        <v>2</v>
      </c>
      <c r="I954" t="s">
        <v>79</v>
      </c>
      <c r="J954">
        <v>137</v>
      </c>
      <c r="K954" t="s">
        <v>1539</v>
      </c>
      <c r="L954" t="s">
        <v>3041</v>
      </c>
      <c r="M954">
        <v>102</v>
      </c>
      <c r="N954" t="s">
        <v>3085</v>
      </c>
      <c r="O954">
        <v>3</v>
      </c>
      <c r="P954" t="s">
        <v>3089</v>
      </c>
      <c r="Q954">
        <v>19</v>
      </c>
      <c r="R954" t="s">
        <v>3101</v>
      </c>
      <c r="S954">
        <v>7512</v>
      </c>
      <c r="T954" t="s">
        <v>273</v>
      </c>
      <c r="U954">
        <v>71</v>
      </c>
      <c r="V954">
        <v>1</v>
      </c>
      <c r="W954" t="s">
        <v>1567</v>
      </c>
      <c r="X954">
        <v>2</v>
      </c>
      <c r="Y954" t="s">
        <v>94</v>
      </c>
      <c r="Z954">
        <v>1</v>
      </c>
      <c r="AA954" t="s">
        <v>84</v>
      </c>
      <c r="AB954">
        <v>1</v>
      </c>
      <c r="AC954" s="2">
        <v>100</v>
      </c>
      <c r="AD954" s="2">
        <v>100</v>
      </c>
      <c r="AE954" s="2">
        <v>100</v>
      </c>
      <c r="AF954" s="2">
        <v>100</v>
      </c>
      <c r="AG954" s="2">
        <v>100</v>
      </c>
      <c r="AH954" s="2">
        <v>100</v>
      </c>
      <c r="AI954" s="2">
        <v>0</v>
      </c>
      <c r="AJ954" s="2">
        <v>0</v>
      </c>
      <c r="AK954" s="2">
        <v>0</v>
      </c>
      <c r="AL954" s="2">
        <v>0</v>
      </c>
      <c r="AM954" s="2">
        <v>0</v>
      </c>
      <c r="AN954" s="2">
        <v>0</v>
      </c>
      <c r="AO954" s="2">
        <v>100</v>
      </c>
      <c r="AP954" s="2">
        <v>100</v>
      </c>
      <c r="AQ954" s="2">
        <v>100</v>
      </c>
      <c r="AR954" s="2" t="s">
        <v>95</v>
      </c>
      <c r="AS954" s="2" t="s">
        <v>95</v>
      </c>
      <c r="AT954" s="2" t="s">
        <v>95</v>
      </c>
      <c r="AU954" s="2">
        <v>490000000</v>
      </c>
      <c r="AV954" s="2">
        <v>490000000</v>
      </c>
      <c r="AW954" s="2">
        <v>100</v>
      </c>
      <c r="AX954" s="2">
        <v>705300000</v>
      </c>
      <c r="AY954" s="2">
        <v>572450000</v>
      </c>
      <c r="AZ954" s="2">
        <v>81.16</v>
      </c>
      <c r="BA954" s="2">
        <v>0</v>
      </c>
      <c r="BB954" s="2">
        <v>0</v>
      </c>
      <c r="BC954" s="2">
        <v>0</v>
      </c>
      <c r="BD954" s="2">
        <v>0</v>
      </c>
      <c r="BE954" s="2">
        <v>0</v>
      </c>
      <c r="BF954" s="2">
        <v>0</v>
      </c>
      <c r="BG954" s="2">
        <v>32100000</v>
      </c>
      <c r="BH954" s="2">
        <v>32100000</v>
      </c>
      <c r="BI954" s="2">
        <v>100</v>
      </c>
      <c r="BJ954" s="2">
        <v>1227400000</v>
      </c>
      <c r="BK954" s="2">
        <v>1094550000</v>
      </c>
      <c r="BL954" s="2">
        <v>89.18</v>
      </c>
      <c r="BM954" t="s">
        <v>1568</v>
      </c>
      <c r="BN954" s="3">
        <f t="shared" si="132"/>
        <v>490</v>
      </c>
      <c r="BO954" s="3">
        <f t="shared" si="133"/>
        <v>490</v>
      </c>
      <c r="BP954" s="3">
        <f t="shared" si="134"/>
        <v>705.3</v>
      </c>
      <c r="BQ954" s="3">
        <f t="shared" si="135"/>
        <v>572.45000000000005</v>
      </c>
      <c r="BR954" s="3">
        <f t="shared" si="136"/>
        <v>0</v>
      </c>
      <c r="BS954" s="3">
        <f t="shared" si="137"/>
        <v>0</v>
      </c>
      <c r="BT954" s="3">
        <f t="shared" si="138"/>
        <v>0</v>
      </c>
      <c r="BU954" s="3">
        <f t="shared" si="139"/>
        <v>0</v>
      </c>
      <c r="BV954" s="3">
        <f t="shared" si="140"/>
        <v>32.1</v>
      </c>
      <c r="BW954" s="3">
        <f t="shared" si="140"/>
        <v>32.1</v>
      </c>
    </row>
    <row r="955" spans="1:75" x14ac:dyDescent="0.25">
      <c r="A955">
        <v>506859452</v>
      </c>
      <c r="B955">
        <v>5</v>
      </c>
      <c r="C955" t="s">
        <v>75</v>
      </c>
      <c r="D955" t="s">
        <v>76</v>
      </c>
      <c r="E955">
        <v>2020</v>
      </c>
      <c r="F955" t="s">
        <v>77</v>
      </c>
      <c r="G955" t="s">
        <v>78</v>
      </c>
      <c r="H955">
        <v>2</v>
      </c>
      <c r="I955" t="s">
        <v>79</v>
      </c>
      <c r="J955">
        <v>137</v>
      </c>
      <c r="K955" t="s">
        <v>1539</v>
      </c>
      <c r="L955" t="s">
        <v>3041</v>
      </c>
      <c r="M955">
        <v>102</v>
      </c>
      <c r="N955" t="s">
        <v>3085</v>
      </c>
      <c r="O955">
        <v>3</v>
      </c>
      <c r="P955" t="s">
        <v>3089</v>
      </c>
      <c r="Q955">
        <v>19</v>
      </c>
      <c r="R955" t="s">
        <v>3101</v>
      </c>
      <c r="S955">
        <v>7512</v>
      </c>
      <c r="T955" t="s">
        <v>273</v>
      </c>
      <c r="U955">
        <v>71</v>
      </c>
      <c r="V955">
        <v>2</v>
      </c>
      <c r="W955" t="s">
        <v>1569</v>
      </c>
      <c r="X955">
        <v>1</v>
      </c>
      <c r="Y955" t="s">
        <v>83</v>
      </c>
      <c r="Z955">
        <v>1</v>
      </c>
      <c r="AA955" t="s">
        <v>84</v>
      </c>
      <c r="AB955">
        <v>1</v>
      </c>
      <c r="AC955" s="2">
        <v>5</v>
      </c>
      <c r="AD955" s="2">
        <v>5</v>
      </c>
      <c r="AE955" s="2">
        <v>100</v>
      </c>
      <c r="AF955" s="2">
        <v>5</v>
      </c>
      <c r="AG955" s="2">
        <v>5</v>
      </c>
      <c r="AH955" s="2">
        <v>100</v>
      </c>
      <c r="AI955" s="2">
        <v>5</v>
      </c>
      <c r="AJ955" s="2">
        <v>5</v>
      </c>
      <c r="AK955" s="2">
        <v>100</v>
      </c>
      <c r="AL955" s="2">
        <v>3</v>
      </c>
      <c r="AM955" s="2">
        <v>3</v>
      </c>
      <c r="AN955" s="2">
        <v>100</v>
      </c>
      <c r="AO955" s="2">
        <v>2</v>
      </c>
      <c r="AP955" s="2">
        <v>2</v>
      </c>
      <c r="AQ955" s="2">
        <v>100</v>
      </c>
      <c r="AR955" s="2">
        <v>20</v>
      </c>
      <c r="AS955" s="2">
        <v>20</v>
      </c>
      <c r="AT955" s="2">
        <v>100</v>
      </c>
      <c r="AU955" s="2">
        <v>727466665</v>
      </c>
      <c r="AV955" s="2">
        <v>516283331</v>
      </c>
      <c r="AW955" s="2">
        <v>70.97</v>
      </c>
      <c r="AX955" s="2">
        <v>412221535</v>
      </c>
      <c r="AY955" s="2">
        <v>334176667</v>
      </c>
      <c r="AZ955" s="2">
        <v>81.069999999999993</v>
      </c>
      <c r="BA955" s="2">
        <v>524090000</v>
      </c>
      <c r="BB955" s="2">
        <v>524090000</v>
      </c>
      <c r="BC955" s="2">
        <v>100</v>
      </c>
      <c r="BD955" s="2">
        <v>395183333</v>
      </c>
      <c r="BE955" s="2">
        <v>395183333</v>
      </c>
      <c r="BF955" s="2">
        <v>100</v>
      </c>
      <c r="BG955" s="2">
        <v>957003400</v>
      </c>
      <c r="BH955" s="2">
        <v>534139400</v>
      </c>
      <c r="BI955" s="2">
        <v>55.81</v>
      </c>
      <c r="BJ955" s="2">
        <v>3015964933</v>
      </c>
      <c r="BK955" s="2">
        <v>2303872731</v>
      </c>
      <c r="BL955" s="2">
        <v>76.39</v>
      </c>
      <c r="BM955" t="s">
        <v>1570</v>
      </c>
      <c r="BN955" s="3">
        <f t="shared" si="132"/>
        <v>727.46666500000003</v>
      </c>
      <c r="BO955" s="3">
        <f t="shared" si="133"/>
        <v>516.28333099999998</v>
      </c>
      <c r="BP955" s="3">
        <f t="shared" si="134"/>
        <v>412.22153500000002</v>
      </c>
      <c r="BQ955" s="3">
        <f t="shared" si="135"/>
        <v>334.17666700000001</v>
      </c>
      <c r="BR955" s="3">
        <f t="shared" si="136"/>
        <v>524.09</v>
      </c>
      <c r="BS955" s="3">
        <f t="shared" si="137"/>
        <v>524.09</v>
      </c>
      <c r="BT955" s="3">
        <f t="shared" si="138"/>
        <v>395.183333</v>
      </c>
      <c r="BU955" s="3">
        <f t="shared" si="139"/>
        <v>395.183333</v>
      </c>
      <c r="BV955" s="3">
        <f t="shared" si="140"/>
        <v>957.00340000000006</v>
      </c>
      <c r="BW955" s="3">
        <f t="shared" si="140"/>
        <v>534.13940000000002</v>
      </c>
    </row>
    <row r="956" spans="1:75" x14ac:dyDescent="0.25">
      <c r="A956">
        <v>506859452</v>
      </c>
      <c r="B956">
        <v>5</v>
      </c>
      <c r="C956" t="s">
        <v>75</v>
      </c>
      <c r="D956" t="s">
        <v>76</v>
      </c>
      <c r="E956">
        <v>2020</v>
      </c>
      <c r="F956" t="s">
        <v>77</v>
      </c>
      <c r="G956" t="s">
        <v>78</v>
      </c>
      <c r="H956">
        <v>2</v>
      </c>
      <c r="I956" t="s">
        <v>79</v>
      </c>
      <c r="J956">
        <v>137</v>
      </c>
      <c r="K956" t="s">
        <v>1539</v>
      </c>
      <c r="L956" t="s">
        <v>3041</v>
      </c>
      <c r="M956">
        <v>102</v>
      </c>
      <c r="N956" t="s">
        <v>3085</v>
      </c>
      <c r="O956">
        <v>3</v>
      </c>
      <c r="P956" t="s">
        <v>3089</v>
      </c>
      <c r="Q956">
        <v>19</v>
      </c>
      <c r="R956" t="s">
        <v>3101</v>
      </c>
      <c r="S956">
        <v>7512</v>
      </c>
      <c r="T956" t="s">
        <v>273</v>
      </c>
      <c r="U956">
        <v>71</v>
      </c>
      <c r="V956">
        <v>3</v>
      </c>
      <c r="W956" t="s">
        <v>1571</v>
      </c>
      <c r="X956">
        <v>1</v>
      </c>
      <c r="Y956" t="s">
        <v>83</v>
      </c>
      <c r="Z956">
        <v>4</v>
      </c>
      <c r="AA956" t="s">
        <v>187</v>
      </c>
      <c r="AB956">
        <v>1</v>
      </c>
      <c r="AC956" s="2">
        <v>25</v>
      </c>
      <c r="AD956" s="2">
        <v>25</v>
      </c>
      <c r="AE956" s="2">
        <v>100</v>
      </c>
      <c r="AF956" s="2">
        <v>0</v>
      </c>
      <c r="AG956" s="2">
        <v>0</v>
      </c>
      <c r="AH956" s="2">
        <v>0</v>
      </c>
      <c r="AI956" s="2">
        <v>0</v>
      </c>
      <c r="AJ956" s="2">
        <v>0</v>
      </c>
      <c r="AK956" s="2">
        <v>0</v>
      </c>
      <c r="AL956" s="2">
        <v>0</v>
      </c>
      <c r="AM956" s="2">
        <v>0</v>
      </c>
      <c r="AN956" s="2">
        <v>0</v>
      </c>
      <c r="AO956" s="2">
        <v>0</v>
      </c>
      <c r="AP956" s="2">
        <v>0</v>
      </c>
      <c r="AQ956" s="2">
        <v>0</v>
      </c>
      <c r="AR956" s="2">
        <v>100</v>
      </c>
      <c r="AS956" s="2">
        <v>25</v>
      </c>
      <c r="AT956" s="2">
        <v>25</v>
      </c>
      <c r="AU956" s="2">
        <v>190800000</v>
      </c>
      <c r="AV956" s="2">
        <v>61250000</v>
      </c>
      <c r="AW956" s="2">
        <v>32.1</v>
      </c>
      <c r="AX956" s="2">
        <v>0</v>
      </c>
      <c r="AY956" s="2">
        <v>0</v>
      </c>
      <c r="AZ956" s="2">
        <v>0</v>
      </c>
      <c r="BA956" s="2">
        <v>0</v>
      </c>
      <c r="BB956" s="2">
        <v>0</v>
      </c>
      <c r="BC956" s="2">
        <v>0</v>
      </c>
      <c r="BD956" s="2">
        <v>0</v>
      </c>
      <c r="BE956" s="2">
        <v>0</v>
      </c>
      <c r="BF956" s="2">
        <v>0</v>
      </c>
      <c r="BG956" s="2">
        <v>0</v>
      </c>
      <c r="BH956" s="2">
        <v>0</v>
      </c>
      <c r="BI956" s="2">
        <v>0</v>
      </c>
      <c r="BJ956" s="2">
        <v>190800000</v>
      </c>
      <c r="BK956" s="2">
        <v>61250000</v>
      </c>
      <c r="BL956" s="2">
        <v>32.1</v>
      </c>
      <c r="BN956" s="3">
        <f t="shared" si="132"/>
        <v>190.8</v>
      </c>
      <c r="BO956" s="3">
        <f t="shared" si="133"/>
        <v>61.25</v>
      </c>
      <c r="BP956" s="3">
        <f t="shared" si="134"/>
        <v>0</v>
      </c>
      <c r="BQ956" s="3">
        <f t="shared" si="135"/>
        <v>0</v>
      </c>
      <c r="BR956" s="3">
        <f t="shared" si="136"/>
        <v>0</v>
      </c>
      <c r="BS956" s="3">
        <f t="shared" si="137"/>
        <v>0</v>
      </c>
      <c r="BT956" s="3">
        <f t="shared" si="138"/>
        <v>0</v>
      </c>
      <c r="BU956" s="3">
        <f t="shared" si="139"/>
        <v>0</v>
      </c>
      <c r="BV956" s="3">
        <f t="shared" si="140"/>
        <v>0</v>
      </c>
      <c r="BW956" s="3">
        <f t="shared" si="140"/>
        <v>0</v>
      </c>
    </row>
    <row r="957" spans="1:75" x14ac:dyDescent="0.25">
      <c r="A957">
        <v>506859452</v>
      </c>
      <c r="B957">
        <v>5</v>
      </c>
      <c r="C957" t="s">
        <v>75</v>
      </c>
      <c r="D957" t="s">
        <v>76</v>
      </c>
      <c r="E957">
        <v>2020</v>
      </c>
      <c r="F957" t="s">
        <v>77</v>
      </c>
      <c r="G957" t="s">
        <v>78</v>
      </c>
      <c r="H957">
        <v>2</v>
      </c>
      <c r="I957" t="s">
        <v>79</v>
      </c>
      <c r="J957">
        <v>137</v>
      </c>
      <c r="K957" t="s">
        <v>1539</v>
      </c>
      <c r="L957" t="s">
        <v>3041</v>
      </c>
      <c r="M957">
        <v>102</v>
      </c>
      <c r="N957" t="s">
        <v>3085</v>
      </c>
      <c r="O957">
        <v>3</v>
      </c>
      <c r="P957" t="s">
        <v>3089</v>
      </c>
      <c r="Q957">
        <v>19</v>
      </c>
      <c r="R957" t="s">
        <v>3101</v>
      </c>
      <c r="S957">
        <v>7512</v>
      </c>
      <c r="T957" t="s">
        <v>273</v>
      </c>
      <c r="U957">
        <v>71</v>
      </c>
      <c r="V957">
        <v>4</v>
      </c>
      <c r="W957" t="s">
        <v>1572</v>
      </c>
      <c r="X957">
        <v>1</v>
      </c>
      <c r="Y957" t="s">
        <v>83</v>
      </c>
      <c r="Z957">
        <v>1</v>
      </c>
      <c r="AA957" t="s">
        <v>84</v>
      </c>
      <c r="AB957">
        <v>1</v>
      </c>
      <c r="AC957" s="2">
        <v>5</v>
      </c>
      <c r="AD957" s="2">
        <v>4.5</v>
      </c>
      <c r="AE957" s="2">
        <v>90</v>
      </c>
      <c r="AF957" s="2">
        <v>15</v>
      </c>
      <c r="AG957" s="2">
        <v>11.7</v>
      </c>
      <c r="AH957" s="2">
        <v>78</v>
      </c>
      <c r="AI957" s="2">
        <v>35</v>
      </c>
      <c r="AJ957" s="2">
        <v>35</v>
      </c>
      <c r="AK957" s="2">
        <v>100</v>
      </c>
      <c r="AL957" s="2">
        <v>35</v>
      </c>
      <c r="AM957" s="2">
        <v>33.700000000000003</v>
      </c>
      <c r="AN957" s="2">
        <v>96.29</v>
      </c>
      <c r="AO957" s="2">
        <v>13.8</v>
      </c>
      <c r="AP957" s="2">
        <v>13.4</v>
      </c>
      <c r="AQ957" s="2">
        <v>97.1</v>
      </c>
      <c r="AR957" s="2">
        <v>98.7</v>
      </c>
      <c r="AS957" s="2">
        <v>98.3</v>
      </c>
      <c r="AT957" s="2">
        <v>99.59</v>
      </c>
      <c r="AU957" s="2">
        <v>1329839944</v>
      </c>
      <c r="AV957" s="2">
        <v>1201631848</v>
      </c>
      <c r="AW957" s="2">
        <v>90.36</v>
      </c>
      <c r="AX957" s="2">
        <v>2465356943</v>
      </c>
      <c r="AY957" s="2">
        <v>1530683821</v>
      </c>
      <c r="AZ957" s="2">
        <v>62.09</v>
      </c>
      <c r="BA957" s="2">
        <v>6194760332</v>
      </c>
      <c r="BB957" s="2">
        <v>5971855521</v>
      </c>
      <c r="BC957" s="2">
        <v>96.4</v>
      </c>
      <c r="BD957" s="2">
        <v>8933875990</v>
      </c>
      <c r="BE957" s="2">
        <v>8847357464</v>
      </c>
      <c r="BF957" s="2">
        <v>99.03</v>
      </c>
      <c r="BG957" s="2">
        <v>12314606946</v>
      </c>
      <c r="BH957" s="2">
        <v>4069763217</v>
      </c>
      <c r="BI957" s="2">
        <v>33.049999999999997</v>
      </c>
      <c r="BJ957" s="2">
        <v>31238440155</v>
      </c>
      <c r="BK957" s="2">
        <v>21621291871</v>
      </c>
      <c r="BL957" s="2">
        <v>69.209999999999994</v>
      </c>
      <c r="BM957" t="s">
        <v>1573</v>
      </c>
      <c r="BN957" s="3">
        <f t="shared" si="132"/>
        <v>1329.8399440000001</v>
      </c>
      <c r="BO957" s="3">
        <f t="shared" si="133"/>
        <v>1201.631848</v>
      </c>
      <c r="BP957" s="3">
        <f t="shared" si="134"/>
        <v>2465.3569429999998</v>
      </c>
      <c r="BQ957" s="3">
        <f t="shared" si="135"/>
        <v>1530.6838210000001</v>
      </c>
      <c r="BR957" s="3">
        <f t="shared" si="136"/>
        <v>6194.7603319999998</v>
      </c>
      <c r="BS957" s="3">
        <f t="shared" si="137"/>
        <v>5971.8555210000004</v>
      </c>
      <c r="BT957" s="3">
        <f t="shared" si="138"/>
        <v>8933.8759900000005</v>
      </c>
      <c r="BU957" s="3">
        <f t="shared" si="139"/>
        <v>8847.3574640000006</v>
      </c>
      <c r="BV957" s="3">
        <f t="shared" si="140"/>
        <v>12314.606946</v>
      </c>
      <c r="BW957" s="3">
        <f t="shared" si="140"/>
        <v>4069.7632170000002</v>
      </c>
    </row>
    <row r="958" spans="1:75" x14ac:dyDescent="0.25">
      <c r="A958">
        <v>506859452</v>
      </c>
      <c r="B958">
        <v>5</v>
      </c>
      <c r="C958" t="s">
        <v>75</v>
      </c>
      <c r="D958" t="s">
        <v>76</v>
      </c>
      <c r="E958">
        <v>2020</v>
      </c>
      <c r="F958" t="s">
        <v>77</v>
      </c>
      <c r="G958" t="s">
        <v>78</v>
      </c>
      <c r="H958">
        <v>2</v>
      </c>
      <c r="I958" t="s">
        <v>79</v>
      </c>
      <c r="J958">
        <v>137</v>
      </c>
      <c r="K958" t="s">
        <v>1539</v>
      </c>
      <c r="L958" t="s">
        <v>3041</v>
      </c>
      <c r="M958">
        <v>102</v>
      </c>
      <c r="N958" t="s">
        <v>3085</v>
      </c>
      <c r="O958">
        <v>3</v>
      </c>
      <c r="P958" t="s">
        <v>3089</v>
      </c>
      <c r="Q958">
        <v>19</v>
      </c>
      <c r="R958" t="s">
        <v>3101</v>
      </c>
      <c r="S958">
        <v>7512</v>
      </c>
      <c r="T958" t="s">
        <v>273</v>
      </c>
      <c r="U958">
        <v>71</v>
      </c>
      <c r="V958">
        <v>5</v>
      </c>
      <c r="W958" t="s">
        <v>1574</v>
      </c>
      <c r="X958">
        <v>1</v>
      </c>
      <c r="Y958" t="s">
        <v>83</v>
      </c>
      <c r="Z958">
        <v>1</v>
      </c>
      <c r="AA958" t="s">
        <v>84</v>
      </c>
      <c r="AB958">
        <v>1</v>
      </c>
      <c r="AC958" s="2">
        <v>5</v>
      </c>
      <c r="AD958" s="2">
        <v>4.5</v>
      </c>
      <c r="AE958" s="2">
        <v>90</v>
      </c>
      <c r="AF958" s="2">
        <v>15</v>
      </c>
      <c r="AG958" s="2">
        <v>12</v>
      </c>
      <c r="AH958" s="2">
        <v>80</v>
      </c>
      <c r="AI958" s="2">
        <v>35</v>
      </c>
      <c r="AJ958" s="2">
        <v>35</v>
      </c>
      <c r="AK958" s="2">
        <v>100</v>
      </c>
      <c r="AL958" s="2">
        <v>35</v>
      </c>
      <c r="AM958" s="2">
        <v>34.5</v>
      </c>
      <c r="AN958" s="2">
        <v>98.57</v>
      </c>
      <c r="AO958" s="2">
        <v>13.5</v>
      </c>
      <c r="AP958" s="2">
        <v>13.5</v>
      </c>
      <c r="AQ958" s="2">
        <v>100</v>
      </c>
      <c r="AR958" s="2">
        <v>99.5</v>
      </c>
      <c r="AS958" s="2">
        <v>99.5</v>
      </c>
      <c r="AT958" s="2">
        <v>100</v>
      </c>
      <c r="AU958" s="2">
        <v>676682666</v>
      </c>
      <c r="AV958" s="2">
        <v>676682666</v>
      </c>
      <c r="AW958" s="2">
        <v>100</v>
      </c>
      <c r="AX958" s="2">
        <v>7253371522</v>
      </c>
      <c r="AY958" s="2">
        <v>7168450442</v>
      </c>
      <c r="AZ958" s="2">
        <v>98.83</v>
      </c>
      <c r="BA958" s="2">
        <v>7736509233</v>
      </c>
      <c r="BB958" s="2">
        <v>7502562508</v>
      </c>
      <c r="BC958" s="2">
        <v>96.98</v>
      </c>
      <c r="BD958" s="2">
        <v>5478419219</v>
      </c>
      <c r="BE958" s="2">
        <v>5329916842</v>
      </c>
      <c r="BF958" s="2">
        <v>97.29</v>
      </c>
      <c r="BG958" s="2">
        <v>4321053201</v>
      </c>
      <c r="BH958" s="2">
        <v>4321053201</v>
      </c>
      <c r="BI958" s="2">
        <v>100</v>
      </c>
      <c r="BJ958" s="2">
        <v>25466035841</v>
      </c>
      <c r="BK958" s="2">
        <v>24998665659</v>
      </c>
      <c r="BL958" s="2">
        <v>98.16</v>
      </c>
      <c r="BM958" t="s">
        <v>1575</v>
      </c>
      <c r="BN958" s="3">
        <f t="shared" si="132"/>
        <v>676.68266600000004</v>
      </c>
      <c r="BO958" s="3">
        <f t="shared" si="133"/>
        <v>676.68266600000004</v>
      </c>
      <c r="BP958" s="3">
        <f t="shared" si="134"/>
        <v>7253.3715220000004</v>
      </c>
      <c r="BQ958" s="3">
        <f t="shared" si="135"/>
        <v>7168.4504420000003</v>
      </c>
      <c r="BR958" s="3">
        <f t="shared" si="136"/>
        <v>7736.5092329999998</v>
      </c>
      <c r="BS958" s="3">
        <f t="shared" si="137"/>
        <v>7502.562508</v>
      </c>
      <c r="BT958" s="3">
        <f t="shared" si="138"/>
        <v>5478.4192190000003</v>
      </c>
      <c r="BU958" s="3">
        <f t="shared" si="139"/>
        <v>5329.9168419999996</v>
      </c>
      <c r="BV958" s="3">
        <f t="shared" si="140"/>
        <v>4321.0532009999997</v>
      </c>
      <c r="BW958" s="3">
        <f t="shared" si="140"/>
        <v>4321.0532009999997</v>
      </c>
    </row>
    <row r="959" spans="1:75" x14ac:dyDescent="0.25">
      <c r="A959">
        <v>506859452</v>
      </c>
      <c r="B959">
        <v>5</v>
      </c>
      <c r="C959" t="s">
        <v>75</v>
      </c>
      <c r="D959" t="s">
        <v>76</v>
      </c>
      <c r="E959">
        <v>2020</v>
      </c>
      <c r="F959" t="s">
        <v>77</v>
      </c>
      <c r="G959" t="s">
        <v>78</v>
      </c>
      <c r="H959">
        <v>2</v>
      </c>
      <c r="I959" t="s">
        <v>79</v>
      </c>
      <c r="J959">
        <v>137</v>
      </c>
      <c r="K959" t="s">
        <v>1539</v>
      </c>
      <c r="L959" t="s">
        <v>3041</v>
      </c>
      <c r="M959">
        <v>102</v>
      </c>
      <c r="N959" t="s">
        <v>3085</v>
      </c>
      <c r="O959">
        <v>3</v>
      </c>
      <c r="P959" t="s">
        <v>3089</v>
      </c>
      <c r="Q959">
        <v>19</v>
      </c>
      <c r="R959" t="s">
        <v>3101</v>
      </c>
      <c r="S959">
        <v>7512</v>
      </c>
      <c r="T959" t="s">
        <v>273</v>
      </c>
      <c r="U959">
        <v>71</v>
      </c>
      <c r="V959">
        <v>6</v>
      </c>
      <c r="W959" t="s">
        <v>1576</v>
      </c>
      <c r="X959">
        <v>1</v>
      </c>
      <c r="Y959" t="s">
        <v>83</v>
      </c>
      <c r="Z959">
        <v>1</v>
      </c>
      <c r="AA959" t="s">
        <v>84</v>
      </c>
      <c r="AB959">
        <v>1</v>
      </c>
      <c r="AC959" s="2">
        <v>5</v>
      </c>
      <c r="AD959" s="2">
        <v>4.8</v>
      </c>
      <c r="AE959" s="2">
        <v>96</v>
      </c>
      <c r="AF959" s="2">
        <v>15</v>
      </c>
      <c r="AG959" s="2">
        <v>12</v>
      </c>
      <c r="AH959" s="2">
        <v>80</v>
      </c>
      <c r="AI959" s="2">
        <v>35</v>
      </c>
      <c r="AJ959" s="2">
        <v>35</v>
      </c>
      <c r="AK959" s="2">
        <v>100</v>
      </c>
      <c r="AL959" s="2">
        <v>35</v>
      </c>
      <c r="AM959" s="2">
        <v>33.1</v>
      </c>
      <c r="AN959" s="2">
        <v>94.57</v>
      </c>
      <c r="AO959" s="2">
        <v>13.2</v>
      </c>
      <c r="AP959" s="2">
        <v>13.2</v>
      </c>
      <c r="AQ959" s="2">
        <v>100</v>
      </c>
      <c r="AR959" s="2">
        <v>98.1</v>
      </c>
      <c r="AS959" s="2">
        <v>98.1</v>
      </c>
      <c r="AT959" s="2">
        <v>100</v>
      </c>
      <c r="AU959" s="2">
        <v>17127390</v>
      </c>
      <c r="AV959" s="2">
        <v>10685711</v>
      </c>
      <c r="AW959" s="2">
        <v>62.41</v>
      </c>
      <c r="AX959" s="2">
        <v>381750000</v>
      </c>
      <c r="AY959" s="2">
        <v>381750000</v>
      </c>
      <c r="AZ959" s="2">
        <v>100</v>
      </c>
      <c r="BA959" s="2">
        <v>1532531500</v>
      </c>
      <c r="BB959" s="2">
        <v>1532531500</v>
      </c>
      <c r="BC959" s="2">
        <v>100</v>
      </c>
      <c r="BD959" s="2">
        <v>3120824735</v>
      </c>
      <c r="BE959" s="2">
        <v>3017824735</v>
      </c>
      <c r="BF959" s="2">
        <v>96.7</v>
      </c>
      <c r="BG959" s="2">
        <v>1040963653</v>
      </c>
      <c r="BH959" s="2">
        <v>132172000</v>
      </c>
      <c r="BI959" s="2">
        <v>12.7</v>
      </c>
      <c r="BJ959" s="2">
        <v>6093197278</v>
      </c>
      <c r="BK959" s="2">
        <v>5074963946</v>
      </c>
      <c r="BL959" s="2">
        <v>83.29</v>
      </c>
      <c r="BM959" t="s">
        <v>1577</v>
      </c>
      <c r="BN959" s="3">
        <f t="shared" si="132"/>
        <v>17.127389999999998</v>
      </c>
      <c r="BO959" s="3">
        <f t="shared" si="133"/>
        <v>10.685711</v>
      </c>
      <c r="BP959" s="3">
        <f t="shared" si="134"/>
        <v>381.75</v>
      </c>
      <c r="BQ959" s="3">
        <f t="shared" si="135"/>
        <v>381.75</v>
      </c>
      <c r="BR959" s="3">
        <f t="shared" si="136"/>
        <v>1532.5315000000001</v>
      </c>
      <c r="BS959" s="3">
        <f t="shared" si="137"/>
        <v>1532.5315000000001</v>
      </c>
      <c r="BT959" s="3">
        <f t="shared" si="138"/>
        <v>3120.8247350000001</v>
      </c>
      <c r="BU959" s="3">
        <f t="shared" si="139"/>
        <v>3017.8247350000001</v>
      </c>
      <c r="BV959" s="3">
        <f t="shared" si="140"/>
        <v>1040.963653</v>
      </c>
      <c r="BW959" s="3">
        <f t="shared" si="140"/>
        <v>132.172</v>
      </c>
    </row>
    <row r="960" spans="1:75" x14ac:dyDescent="0.25">
      <c r="A960">
        <v>506859452</v>
      </c>
      <c r="B960">
        <v>5</v>
      </c>
      <c r="C960" t="s">
        <v>75</v>
      </c>
      <c r="D960" t="s">
        <v>76</v>
      </c>
      <c r="E960">
        <v>2020</v>
      </c>
      <c r="F960" t="s">
        <v>77</v>
      </c>
      <c r="G960" t="s">
        <v>78</v>
      </c>
      <c r="H960">
        <v>2</v>
      </c>
      <c r="I960" t="s">
        <v>79</v>
      </c>
      <c r="J960">
        <v>137</v>
      </c>
      <c r="K960" t="s">
        <v>1539</v>
      </c>
      <c r="L960" t="s">
        <v>3041</v>
      </c>
      <c r="M960">
        <v>102</v>
      </c>
      <c r="N960" t="s">
        <v>3085</v>
      </c>
      <c r="O960">
        <v>3</v>
      </c>
      <c r="P960" t="s">
        <v>3089</v>
      </c>
      <c r="Q960">
        <v>19</v>
      </c>
      <c r="R960" t="s">
        <v>3101</v>
      </c>
      <c r="S960">
        <v>7512</v>
      </c>
      <c r="T960" t="s">
        <v>273</v>
      </c>
      <c r="U960">
        <v>71</v>
      </c>
      <c r="V960">
        <v>7</v>
      </c>
      <c r="W960" t="s">
        <v>1578</v>
      </c>
      <c r="X960">
        <v>2</v>
      </c>
      <c r="Y960" t="s">
        <v>94</v>
      </c>
      <c r="Z960">
        <v>1</v>
      </c>
      <c r="AA960" t="s">
        <v>84</v>
      </c>
      <c r="AB960">
        <v>1</v>
      </c>
      <c r="AC960" s="2">
        <v>0</v>
      </c>
      <c r="AD960" s="2">
        <v>0</v>
      </c>
      <c r="AE960" s="2">
        <v>0</v>
      </c>
      <c r="AF960" s="2">
        <v>0</v>
      </c>
      <c r="AG960" s="2">
        <v>0</v>
      </c>
      <c r="AH960" s="2">
        <v>0</v>
      </c>
      <c r="AI960" s="2">
        <v>100</v>
      </c>
      <c r="AJ960" s="2">
        <v>100</v>
      </c>
      <c r="AK960" s="2">
        <v>100</v>
      </c>
      <c r="AL960" s="2">
        <v>100</v>
      </c>
      <c r="AM960" s="2">
        <v>98</v>
      </c>
      <c r="AN960" s="2">
        <v>98</v>
      </c>
      <c r="AO960" s="2">
        <v>100</v>
      </c>
      <c r="AP960" s="2">
        <v>100</v>
      </c>
      <c r="AQ960" s="2">
        <v>100</v>
      </c>
      <c r="AR960" s="2" t="s">
        <v>95</v>
      </c>
      <c r="AS960" s="2" t="s">
        <v>95</v>
      </c>
      <c r="AT960" s="2" t="s">
        <v>95</v>
      </c>
      <c r="AU960" s="2">
        <v>0</v>
      </c>
      <c r="AV960" s="2">
        <v>0</v>
      </c>
      <c r="AW960" s="2">
        <v>0</v>
      </c>
      <c r="AX960" s="2">
        <v>0</v>
      </c>
      <c r="AY960" s="2">
        <v>0</v>
      </c>
      <c r="AZ960" s="2">
        <v>0</v>
      </c>
      <c r="BA960" s="2">
        <v>754180000</v>
      </c>
      <c r="BB960" s="2">
        <v>754180000</v>
      </c>
      <c r="BC960" s="2">
        <v>100</v>
      </c>
      <c r="BD960" s="2">
        <v>534159658</v>
      </c>
      <c r="BE960" s="2">
        <v>521263333</v>
      </c>
      <c r="BF960" s="2">
        <v>97.58</v>
      </c>
      <c r="BG960" s="2">
        <v>451597800</v>
      </c>
      <c r="BH960" s="2">
        <v>451597800</v>
      </c>
      <c r="BI960" s="2">
        <v>100</v>
      </c>
      <c r="BJ960" s="2">
        <v>1739937458</v>
      </c>
      <c r="BK960" s="2">
        <v>1727041133</v>
      </c>
      <c r="BL960" s="2">
        <v>99.26</v>
      </c>
      <c r="BM960" t="s">
        <v>1579</v>
      </c>
      <c r="BN960" s="3">
        <f t="shared" si="132"/>
        <v>0</v>
      </c>
      <c r="BO960" s="3">
        <f t="shared" si="133"/>
        <v>0</v>
      </c>
      <c r="BP960" s="3">
        <f t="shared" si="134"/>
        <v>0</v>
      </c>
      <c r="BQ960" s="3">
        <f t="shared" si="135"/>
        <v>0</v>
      </c>
      <c r="BR960" s="3">
        <f t="shared" si="136"/>
        <v>754.18</v>
      </c>
      <c r="BS960" s="3">
        <f t="shared" si="137"/>
        <v>754.18</v>
      </c>
      <c r="BT960" s="3">
        <f t="shared" si="138"/>
        <v>534.15965800000004</v>
      </c>
      <c r="BU960" s="3">
        <f t="shared" si="139"/>
        <v>521.26333299999999</v>
      </c>
      <c r="BV960" s="3">
        <f t="shared" si="140"/>
        <v>451.59780000000001</v>
      </c>
      <c r="BW960" s="3">
        <f t="shared" si="140"/>
        <v>451.59780000000001</v>
      </c>
    </row>
    <row r="961" spans="1:75" x14ac:dyDescent="0.25">
      <c r="A961">
        <v>506859452</v>
      </c>
      <c r="B961">
        <v>5</v>
      </c>
      <c r="C961" t="s">
        <v>75</v>
      </c>
      <c r="D961" t="s">
        <v>76</v>
      </c>
      <c r="E961">
        <v>2020</v>
      </c>
      <c r="F961" t="s">
        <v>77</v>
      </c>
      <c r="G961" t="s">
        <v>78</v>
      </c>
      <c r="H961">
        <v>2</v>
      </c>
      <c r="I961" t="s">
        <v>79</v>
      </c>
      <c r="J961">
        <v>137</v>
      </c>
      <c r="K961" t="s">
        <v>1539</v>
      </c>
      <c r="L961" t="s">
        <v>3041</v>
      </c>
      <c r="M961">
        <v>102</v>
      </c>
      <c r="N961" t="s">
        <v>3085</v>
      </c>
      <c r="O961">
        <v>3</v>
      </c>
      <c r="P961" t="s">
        <v>3089</v>
      </c>
      <c r="Q961">
        <v>19</v>
      </c>
      <c r="R961" t="s">
        <v>3101</v>
      </c>
      <c r="S961">
        <v>7512</v>
      </c>
      <c r="T961" t="s">
        <v>273</v>
      </c>
      <c r="U961">
        <v>71</v>
      </c>
      <c r="V961">
        <v>9</v>
      </c>
      <c r="W961" t="s">
        <v>1580</v>
      </c>
      <c r="X961">
        <v>1</v>
      </c>
      <c r="Y961" t="s">
        <v>83</v>
      </c>
      <c r="Z961">
        <v>1</v>
      </c>
      <c r="AA961" t="s">
        <v>84</v>
      </c>
      <c r="AB961">
        <v>1</v>
      </c>
      <c r="AC961" s="2">
        <v>0</v>
      </c>
      <c r="AD961" s="2">
        <v>0</v>
      </c>
      <c r="AE961" s="2">
        <v>0</v>
      </c>
      <c r="AF961" s="2">
        <v>0</v>
      </c>
      <c r="AG961" s="2">
        <v>0</v>
      </c>
      <c r="AH961" s="2">
        <v>0</v>
      </c>
      <c r="AI961" s="2">
        <v>35</v>
      </c>
      <c r="AJ961" s="2">
        <v>35</v>
      </c>
      <c r="AK961" s="2">
        <v>100</v>
      </c>
      <c r="AL961" s="2">
        <v>35</v>
      </c>
      <c r="AM961" s="2">
        <v>35</v>
      </c>
      <c r="AN961" s="2">
        <v>100</v>
      </c>
      <c r="AO961" s="2">
        <v>30</v>
      </c>
      <c r="AP961" s="2">
        <v>30</v>
      </c>
      <c r="AQ961" s="2">
        <v>100</v>
      </c>
      <c r="AR961" s="2">
        <v>100</v>
      </c>
      <c r="AS961" s="2">
        <v>100</v>
      </c>
      <c r="AT961" s="2">
        <v>100</v>
      </c>
      <c r="AU961" s="2">
        <v>0</v>
      </c>
      <c r="AV961" s="2">
        <v>0</v>
      </c>
      <c r="AW961" s="2">
        <v>0</v>
      </c>
      <c r="AX961" s="2">
        <v>0</v>
      </c>
      <c r="AY961" s="2">
        <v>0</v>
      </c>
      <c r="AZ961" s="2">
        <v>0</v>
      </c>
      <c r="BA961" s="2">
        <v>50087250</v>
      </c>
      <c r="BB961" s="2">
        <v>50087250</v>
      </c>
      <c r="BC961" s="2">
        <v>100</v>
      </c>
      <c r="BD961" s="2">
        <v>436324065</v>
      </c>
      <c r="BE961" s="2">
        <v>418300490</v>
      </c>
      <c r="BF961" s="2">
        <v>95.87</v>
      </c>
      <c r="BG961" s="2">
        <v>29392000</v>
      </c>
      <c r="BH961" s="2">
        <v>0</v>
      </c>
      <c r="BI961" s="2">
        <v>0</v>
      </c>
      <c r="BJ961" s="2">
        <v>515803315</v>
      </c>
      <c r="BK961" s="2">
        <v>468387740</v>
      </c>
      <c r="BL961" s="2">
        <v>90.81</v>
      </c>
      <c r="BM961" t="s">
        <v>1581</v>
      </c>
      <c r="BN961" s="3">
        <f t="shared" si="132"/>
        <v>0</v>
      </c>
      <c r="BO961" s="3">
        <f t="shared" si="133"/>
        <v>0</v>
      </c>
      <c r="BP961" s="3">
        <f t="shared" si="134"/>
        <v>0</v>
      </c>
      <c r="BQ961" s="3">
        <f t="shared" si="135"/>
        <v>0</v>
      </c>
      <c r="BR961" s="3">
        <f t="shared" si="136"/>
        <v>50.087249999999997</v>
      </c>
      <c r="BS961" s="3">
        <f t="shared" si="137"/>
        <v>50.087249999999997</v>
      </c>
      <c r="BT961" s="3">
        <f t="shared" si="138"/>
        <v>436.32406500000002</v>
      </c>
      <c r="BU961" s="3">
        <f t="shared" si="139"/>
        <v>418.30049000000002</v>
      </c>
      <c r="BV961" s="3">
        <f t="shared" si="140"/>
        <v>29.391999999999999</v>
      </c>
      <c r="BW961" s="3">
        <f t="shared" si="140"/>
        <v>0</v>
      </c>
    </row>
    <row r="962" spans="1:75" x14ac:dyDescent="0.25">
      <c r="A962">
        <v>506859452</v>
      </c>
      <c r="B962">
        <v>5</v>
      </c>
      <c r="C962" t="s">
        <v>75</v>
      </c>
      <c r="D962" t="s">
        <v>76</v>
      </c>
      <c r="E962">
        <v>2020</v>
      </c>
      <c r="F962" t="s">
        <v>77</v>
      </c>
      <c r="G962" t="s">
        <v>78</v>
      </c>
      <c r="H962">
        <v>2</v>
      </c>
      <c r="I962" t="s">
        <v>79</v>
      </c>
      <c r="J962">
        <v>137</v>
      </c>
      <c r="K962" t="s">
        <v>1539</v>
      </c>
      <c r="L962" t="s">
        <v>3041</v>
      </c>
      <c r="M962">
        <v>102</v>
      </c>
      <c r="N962" t="s">
        <v>3085</v>
      </c>
      <c r="O962">
        <v>3</v>
      </c>
      <c r="P962" t="s">
        <v>3089</v>
      </c>
      <c r="Q962">
        <v>19</v>
      </c>
      <c r="R962" t="s">
        <v>3101</v>
      </c>
      <c r="S962">
        <v>7512</v>
      </c>
      <c r="T962" t="s">
        <v>273</v>
      </c>
      <c r="U962">
        <v>71</v>
      </c>
      <c r="V962">
        <v>10</v>
      </c>
      <c r="W962" t="s">
        <v>1582</v>
      </c>
      <c r="X962">
        <v>2</v>
      </c>
      <c r="Y962" t="s">
        <v>94</v>
      </c>
      <c r="Z962">
        <v>3</v>
      </c>
      <c r="AA962" t="s">
        <v>87</v>
      </c>
      <c r="AB962">
        <v>1</v>
      </c>
      <c r="AC962" s="2">
        <v>0</v>
      </c>
      <c r="AD962" s="2">
        <v>0</v>
      </c>
      <c r="AE962" s="2">
        <v>0</v>
      </c>
      <c r="AF962" s="2">
        <v>0</v>
      </c>
      <c r="AG962" s="2">
        <v>0</v>
      </c>
      <c r="AH962" s="2">
        <v>0</v>
      </c>
      <c r="AI962" s="2">
        <v>0</v>
      </c>
      <c r="AJ962" s="2">
        <v>0</v>
      </c>
      <c r="AK962" s="2">
        <v>0</v>
      </c>
      <c r="AL962" s="2">
        <v>100</v>
      </c>
      <c r="AM962" s="2">
        <v>100</v>
      </c>
      <c r="AN962" s="2">
        <v>100</v>
      </c>
      <c r="AO962" s="2">
        <v>0</v>
      </c>
      <c r="AP962" s="2">
        <v>0</v>
      </c>
      <c r="AQ962" s="2">
        <v>0</v>
      </c>
      <c r="AR962" s="2" t="s">
        <v>95</v>
      </c>
      <c r="AS962" s="2" t="s">
        <v>95</v>
      </c>
      <c r="AT962" s="2" t="s">
        <v>95</v>
      </c>
      <c r="AU962" s="2">
        <v>0</v>
      </c>
      <c r="AV962" s="2">
        <v>0</v>
      </c>
      <c r="AW962" s="2">
        <v>0</v>
      </c>
      <c r="AX962" s="2">
        <v>0</v>
      </c>
      <c r="AY962" s="2">
        <v>0</v>
      </c>
      <c r="AZ962" s="2">
        <v>0</v>
      </c>
      <c r="BA962" s="2">
        <v>0</v>
      </c>
      <c r="BB962" s="2">
        <v>0</v>
      </c>
      <c r="BC962" s="2">
        <v>0</v>
      </c>
      <c r="BD962" s="2">
        <v>9306000</v>
      </c>
      <c r="BE962" s="2">
        <v>3350000</v>
      </c>
      <c r="BF962" s="2">
        <v>35.979999999999997</v>
      </c>
      <c r="BG962" s="2">
        <v>0</v>
      </c>
      <c r="BH962" s="2">
        <v>0</v>
      </c>
      <c r="BI962" s="2">
        <v>0</v>
      </c>
      <c r="BJ962" s="2">
        <v>9306000</v>
      </c>
      <c r="BK962" s="2">
        <v>3350000</v>
      </c>
      <c r="BL962" s="2">
        <v>36</v>
      </c>
      <c r="BN962" s="3">
        <f t="shared" si="132"/>
        <v>0</v>
      </c>
      <c r="BO962" s="3">
        <f t="shared" si="133"/>
        <v>0</v>
      </c>
      <c r="BP962" s="3">
        <f t="shared" si="134"/>
        <v>0</v>
      </c>
      <c r="BQ962" s="3">
        <f t="shared" si="135"/>
        <v>0</v>
      </c>
      <c r="BR962" s="3">
        <f t="shared" si="136"/>
        <v>0</v>
      </c>
      <c r="BS962" s="3">
        <f t="shared" si="137"/>
        <v>0</v>
      </c>
      <c r="BT962" s="3">
        <f t="shared" si="138"/>
        <v>9.3059999999999992</v>
      </c>
      <c r="BU962" s="3">
        <f t="shared" si="139"/>
        <v>3.35</v>
      </c>
      <c r="BV962" s="3">
        <f t="shared" si="140"/>
        <v>0</v>
      </c>
      <c r="BW962" s="3">
        <f t="shared" si="140"/>
        <v>0</v>
      </c>
    </row>
    <row r="963" spans="1:75" x14ac:dyDescent="0.25">
      <c r="A963">
        <v>506859452</v>
      </c>
      <c r="B963">
        <v>5</v>
      </c>
      <c r="C963" t="s">
        <v>75</v>
      </c>
      <c r="D963" t="s">
        <v>76</v>
      </c>
      <c r="E963">
        <v>2020</v>
      </c>
      <c r="F963" t="s">
        <v>77</v>
      </c>
      <c r="G963" t="s">
        <v>78</v>
      </c>
      <c r="H963">
        <v>2</v>
      </c>
      <c r="I963" t="s">
        <v>79</v>
      </c>
      <c r="J963">
        <v>137</v>
      </c>
      <c r="K963" t="s">
        <v>1539</v>
      </c>
      <c r="L963" t="s">
        <v>3041</v>
      </c>
      <c r="M963">
        <v>102</v>
      </c>
      <c r="N963" t="s">
        <v>3085</v>
      </c>
      <c r="O963">
        <v>3</v>
      </c>
      <c r="P963" t="s">
        <v>3089</v>
      </c>
      <c r="Q963">
        <v>21</v>
      </c>
      <c r="R963" t="s">
        <v>3102</v>
      </c>
      <c r="S963">
        <v>7510</v>
      </c>
      <c r="T963" t="s">
        <v>1583</v>
      </c>
      <c r="U963">
        <v>79</v>
      </c>
      <c r="V963">
        <v>1</v>
      </c>
      <c r="W963" t="s">
        <v>1584</v>
      </c>
      <c r="X963">
        <v>1</v>
      </c>
      <c r="Y963" t="s">
        <v>83</v>
      </c>
      <c r="Z963">
        <v>3</v>
      </c>
      <c r="AA963" t="s">
        <v>87</v>
      </c>
      <c r="AB963">
        <v>1</v>
      </c>
      <c r="AC963" s="2">
        <v>0</v>
      </c>
      <c r="AD963" s="2">
        <v>0</v>
      </c>
      <c r="AE963" s="2">
        <v>0</v>
      </c>
      <c r="AF963" s="2">
        <v>1</v>
      </c>
      <c r="AG963" s="2">
        <v>1</v>
      </c>
      <c r="AH963" s="2">
        <v>100</v>
      </c>
      <c r="AI963" s="2">
        <v>1</v>
      </c>
      <c r="AJ963" s="2">
        <v>0</v>
      </c>
      <c r="AK963" s="2">
        <v>0</v>
      </c>
      <c r="AL963" s="2">
        <v>4</v>
      </c>
      <c r="AM963" s="2">
        <v>4</v>
      </c>
      <c r="AN963" s="2">
        <v>100</v>
      </c>
      <c r="AO963" s="2">
        <v>0</v>
      </c>
      <c r="AP963" s="2">
        <v>0</v>
      </c>
      <c r="AQ963" s="2">
        <v>0</v>
      </c>
      <c r="AR963" s="2">
        <v>5</v>
      </c>
      <c r="AS963" s="2">
        <v>5</v>
      </c>
      <c r="AT963" s="2">
        <v>100</v>
      </c>
      <c r="AU963" s="2">
        <v>0</v>
      </c>
      <c r="AV963" s="2">
        <v>0</v>
      </c>
      <c r="AW963" s="2">
        <v>0</v>
      </c>
      <c r="AX963" s="2">
        <v>300000000</v>
      </c>
      <c r="AY963" s="2">
        <v>300000000</v>
      </c>
      <c r="AZ963" s="2">
        <v>100</v>
      </c>
      <c r="BA963" s="2">
        <v>384000000</v>
      </c>
      <c r="BB963" s="2">
        <v>384000000</v>
      </c>
      <c r="BC963" s="2">
        <v>100</v>
      </c>
      <c r="BD963" s="2">
        <v>0</v>
      </c>
      <c r="BE963" s="2">
        <v>0</v>
      </c>
      <c r="BF963" s="2">
        <v>0</v>
      </c>
      <c r="BG963" s="2">
        <v>0</v>
      </c>
      <c r="BH963" s="2">
        <v>0</v>
      </c>
      <c r="BI963" s="2">
        <v>0</v>
      </c>
      <c r="BJ963" s="2">
        <v>684000000</v>
      </c>
      <c r="BK963" s="2">
        <v>684000000</v>
      </c>
      <c r="BL963" s="2">
        <v>100</v>
      </c>
      <c r="BN963" s="3">
        <f t="shared" ref="BN963:BN1026" si="141">AU963 /1000000</f>
        <v>0</v>
      </c>
      <c r="BO963" s="3">
        <f t="shared" ref="BO963:BO1026" si="142">AV963 /1000000</f>
        <v>0</v>
      </c>
      <c r="BP963" s="3">
        <f t="shared" ref="BP963:BP1026" si="143">AX963 /1000000</f>
        <v>300</v>
      </c>
      <c r="BQ963" s="3">
        <f t="shared" ref="BQ963:BQ1026" si="144">AY963 /1000000</f>
        <v>300</v>
      </c>
      <c r="BR963" s="3">
        <f t="shared" ref="BR963:BR1026" si="145">BA963 /1000000</f>
        <v>384</v>
      </c>
      <c r="BS963" s="3">
        <f t="shared" ref="BS963:BS1026" si="146">BB963 /1000000</f>
        <v>384</v>
      </c>
      <c r="BT963" s="3">
        <f t="shared" ref="BT963:BT1026" si="147">BD963 /1000000</f>
        <v>0</v>
      </c>
      <c r="BU963" s="3">
        <f t="shared" ref="BU963:BU1026" si="148">BE963 /1000000</f>
        <v>0</v>
      </c>
      <c r="BV963" s="3">
        <f t="shared" ref="BV963:BW1026" si="149">BG963 /1000000</f>
        <v>0</v>
      </c>
      <c r="BW963" s="3">
        <f t="shared" si="149"/>
        <v>0</v>
      </c>
    </row>
    <row r="964" spans="1:75" x14ac:dyDescent="0.25">
      <c r="A964">
        <v>506859452</v>
      </c>
      <c r="B964">
        <v>5</v>
      </c>
      <c r="C964" t="s">
        <v>75</v>
      </c>
      <c r="D964" t="s">
        <v>76</v>
      </c>
      <c r="E964">
        <v>2020</v>
      </c>
      <c r="F964" t="s">
        <v>77</v>
      </c>
      <c r="G964" t="s">
        <v>78</v>
      </c>
      <c r="H964">
        <v>2</v>
      </c>
      <c r="I964" t="s">
        <v>79</v>
      </c>
      <c r="J964">
        <v>137</v>
      </c>
      <c r="K964" t="s">
        <v>1539</v>
      </c>
      <c r="L964" t="s">
        <v>3041</v>
      </c>
      <c r="M964">
        <v>102</v>
      </c>
      <c r="N964" t="s">
        <v>3085</v>
      </c>
      <c r="O964">
        <v>3</v>
      </c>
      <c r="P964" t="s">
        <v>3089</v>
      </c>
      <c r="Q964">
        <v>21</v>
      </c>
      <c r="R964" t="s">
        <v>3102</v>
      </c>
      <c r="S964">
        <v>7510</v>
      </c>
      <c r="T964" t="s">
        <v>1583</v>
      </c>
      <c r="U964">
        <v>79</v>
      </c>
      <c r="V964">
        <v>2</v>
      </c>
      <c r="W964" t="s">
        <v>1585</v>
      </c>
      <c r="X964">
        <v>1</v>
      </c>
      <c r="Y964" t="s">
        <v>83</v>
      </c>
      <c r="Z964">
        <v>3</v>
      </c>
      <c r="AA964" t="s">
        <v>87</v>
      </c>
      <c r="AB964">
        <v>1</v>
      </c>
      <c r="AC964" s="2">
        <v>0</v>
      </c>
      <c r="AD964" s="2">
        <v>0</v>
      </c>
      <c r="AE964" s="2">
        <v>0</v>
      </c>
      <c r="AF964" s="2">
        <v>4</v>
      </c>
      <c r="AG964" s="2">
        <v>2</v>
      </c>
      <c r="AH964" s="2">
        <v>50</v>
      </c>
      <c r="AI964" s="2">
        <v>2</v>
      </c>
      <c r="AJ964" s="2">
        <v>0</v>
      </c>
      <c r="AK964" s="2">
        <v>0</v>
      </c>
      <c r="AL964" s="2">
        <v>4</v>
      </c>
      <c r="AM964" s="2">
        <v>4</v>
      </c>
      <c r="AN964" s="2">
        <v>100</v>
      </c>
      <c r="AO964" s="2">
        <v>0</v>
      </c>
      <c r="AP964" s="2">
        <v>0</v>
      </c>
      <c r="AQ964" s="2">
        <v>0</v>
      </c>
      <c r="AR964" s="2">
        <v>6</v>
      </c>
      <c r="AS964" s="2">
        <v>6</v>
      </c>
      <c r="AT964" s="2">
        <v>100</v>
      </c>
      <c r="AU964" s="2">
        <v>0</v>
      </c>
      <c r="AV964" s="2">
        <v>0</v>
      </c>
      <c r="AW964" s="2">
        <v>0</v>
      </c>
      <c r="AX964" s="2">
        <v>538292220</v>
      </c>
      <c r="AY964" s="2">
        <v>538292220</v>
      </c>
      <c r="AZ964" s="2">
        <v>100</v>
      </c>
      <c r="BA964" s="2">
        <v>1249578800</v>
      </c>
      <c r="BB964" s="2">
        <v>1249578800</v>
      </c>
      <c r="BC964" s="2">
        <v>100</v>
      </c>
      <c r="BD964" s="2">
        <v>0</v>
      </c>
      <c r="BE964" s="2">
        <v>0</v>
      </c>
      <c r="BF964" s="2">
        <v>0</v>
      </c>
      <c r="BG964" s="2">
        <v>0</v>
      </c>
      <c r="BH964" s="2">
        <v>0</v>
      </c>
      <c r="BI964" s="2">
        <v>0</v>
      </c>
      <c r="BJ964" s="2">
        <v>1787871020</v>
      </c>
      <c r="BK964" s="2">
        <v>1787871020</v>
      </c>
      <c r="BL964" s="2">
        <v>100</v>
      </c>
      <c r="BN964" s="3">
        <f t="shared" si="141"/>
        <v>0</v>
      </c>
      <c r="BO964" s="3">
        <f t="shared" si="142"/>
        <v>0</v>
      </c>
      <c r="BP964" s="3">
        <f t="shared" si="143"/>
        <v>538.29222000000004</v>
      </c>
      <c r="BQ964" s="3">
        <f t="shared" si="144"/>
        <v>538.29222000000004</v>
      </c>
      <c r="BR964" s="3">
        <f t="shared" si="145"/>
        <v>1249.5788</v>
      </c>
      <c r="BS964" s="3">
        <f t="shared" si="146"/>
        <v>1249.5788</v>
      </c>
      <c r="BT964" s="3">
        <f t="shared" si="147"/>
        <v>0</v>
      </c>
      <c r="BU964" s="3">
        <f t="shared" si="148"/>
        <v>0</v>
      </c>
      <c r="BV964" s="3">
        <f t="shared" si="149"/>
        <v>0</v>
      </c>
      <c r="BW964" s="3">
        <f t="shared" si="149"/>
        <v>0</v>
      </c>
    </row>
    <row r="965" spans="1:75" x14ac:dyDescent="0.25">
      <c r="A965">
        <v>506859452</v>
      </c>
      <c r="B965">
        <v>5</v>
      </c>
      <c r="C965" t="s">
        <v>75</v>
      </c>
      <c r="D965" t="s">
        <v>76</v>
      </c>
      <c r="E965">
        <v>2020</v>
      </c>
      <c r="F965" t="s">
        <v>77</v>
      </c>
      <c r="G965" t="s">
        <v>78</v>
      </c>
      <c r="H965">
        <v>2</v>
      </c>
      <c r="I965" t="s">
        <v>79</v>
      </c>
      <c r="J965">
        <v>137</v>
      </c>
      <c r="K965" t="s">
        <v>1539</v>
      </c>
      <c r="L965" t="s">
        <v>3041</v>
      </c>
      <c r="M965">
        <v>102</v>
      </c>
      <c r="N965" t="s">
        <v>3085</v>
      </c>
      <c r="O965">
        <v>3</v>
      </c>
      <c r="P965" t="s">
        <v>3089</v>
      </c>
      <c r="Q965">
        <v>21</v>
      </c>
      <c r="R965" t="s">
        <v>3102</v>
      </c>
      <c r="S965">
        <v>7510</v>
      </c>
      <c r="T965" t="s">
        <v>1583</v>
      </c>
      <c r="U965">
        <v>79</v>
      </c>
      <c r="V965">
        <v>4</v>
      </c>
      <c r="W965" t="s">
        <v>1586</v>
      </c>
      <c r="X965">
        <v>1</v>
      </c>
      <c r="Y965" t="s">
        <v>83</v>
      </c>
      <c r="Z965">
        <v>1</v>
      </c>
      <c r="AA965" t="s">
        <v>84</v>
      </c>
      <c r="AB965">
        <v>1</v>
      </c>
      <c r="AC965" s="2">
        <v>0</v>
      </c>
      <c r="AD965" s="2">
        <v>0</v>
      </c>
      <c r="AE965" s="2">
        <v>0</v>
      </c>
      <c r="AF965" s="2">
        <v>0</v>
      </c>
      <c r="AG965" s="2">
        <v>0</v>
      </c>
      <c r="AH965" s="2">
        <v>0</v>
      </c>
      <c r="AI965" s="2">
        <v>0.75</v>
      </c>
      <c r="AJ965" s="2">
        <v>0.38</v>
      </c>
      <c r="AK965" s="2">
        <v>50.67</v>
      </c>
      <c r="AL965" s="2">
        <v>1.62</v>
      </c>
      <c r="AM965" s="2">
        <v>1.1299999999999999</v>
      </c>
      <c r="AN965" s="2">
        <v>69.75</v>
      </c>
      <c r="AO965" s="2">
        <v>0.49</v>
      </c>
      <c r="AP965" s="2">
        <v>0</v>
      </c>
      <c r="AQ965" s="2">
        <v>0</v>
      </c>
      <c r="AR965" s="2">
        <v>2</v>
      </c>
      <c r="AS965" s="2">
        <v>1.51</v>
      </c>
      <c r="AT965" s="2">
        <v>75.5</v>
      </c>
      <c r="AU965" s="2">
        <v>0</v>
      </c>
      <c r="AV965" s="2">
        <v>0</v>
      </c>
      <c r="AW965" s="2">
        <v>0</v>
      </c>
      <c r="AX965" s="2">
        <v>0</v>
      </c>
      <c r="AY965" s="2">
        <v>0</v>
      </c>
      <c r="AZ965" s="2">
        <v>0</v>
      </c>
      <c r="BA965" s="2">
        <v>42257093968</v>
      </c>
      <c r="BB965" s="2">
        <v>41791378209</v>
      </c>
      <c r="BC965" s="2">
        <v>98.9</v>
      </c>
      <c r="BD965" s="2">
        <v>530484722</v>
      </c>
      <c r="BE965" s="2">
        <v>193278236</v>
      </c>
      <c r="BF965" s="2">
        <v>36.43</v>
      </c>
      <c r="BG965" s="2">
        <v>0</v>
      </c>
      <c r="BH965" s="2">
        <v>0</v>
      </c>
      <c r="BI965" s="2">
        <v>0</v>
      </c>
      <c r="BJ965" s="2">
        <v>42787578690</v>
      </c>
      <c r="BK965" s="2">
        <v>41984656445</v>
      </c>
      <c r="BL965" s="2">
        <v>98.12</v>
      </c>
      <c r="BN965" s="3">
        <f t="shared" si="141"/>
        <v>0</v>
      </c>
      <c r="BO965" s="3">
        <f t="shared" si="142"/>
        <v>0</v>
      </c>
      <c r="BP965" s="3">
        <f t="shared" si="143"/>
        <v>0</v>
      </c>
      <c r="BQ965" s="3">
        <f t="shared" si="144"/>
        <v>0</v>
      </c>
      <c r="BR965" s="3">
        <f t="shared" si="145"/>
        <v>42257.093968000001</v>
      </c>
      <c r="BS965" s="3">
        <f t="shared" si="146"/>
        <v>41791.378209000002</v>
      </c>
      <c r="BT965" s="3">
        <f t="shared" si="147"/>
        <v>530.48472200000003</v>
      </c>
      <c r="BU965" s="3">
        <f t="shared" si="148"/>
        <v>193.27823599999999</v>
      </c>
      <c r="BV965" s="3">
        <f t="shared" si="149"/>
        <v>0</v>
      </c>
      <c r="BW965" s="3">
        <f t="shared" si="149"/>
        <v>0</v>
      </c>
    </row>
    <row r="966" spans="1:75" x14ac:dyDescent="0.25">
      <c r="A966">
        <v>506859452</v>
      </c>
      <c r="B966">
        <v>5</v>
      </c>
      <c r="C966" t="s">
        <v>75</v>
      </c>
      <c r="D966" t="s">
        <v>76</v>
      </c>
      <c r="E966">
        <v>2020</v>
      </c>
      <c r="F966" t="s">
        <v>77</v>
      </c>
      <c r="G966" t="s">
        <v>78</v>
      </c>
      <c r="H966">
        <v>2</v>
      </c>
      <c r="I966" t="s">
        <v>79</v>
      </c>
      <c r="J966">
        <v>137</v>
      </c>
      <c r="K966" t="s">
        <v>1539</v>
      </c>
      <c r="L966" t="s">
        <v>3041</v>
      </c>
      <c r="M966">
        <v>102</v>
      </c>
      <c r="N966" t="s">
        <v>3085</v>
      </c>
      <c r="O966">
        <v>3</v>
      </c>
      <c r="P966" t="s">
        <v>3089</v>
      </c>
      <c r="Q966">
        <v>21</v>
      </c>
      <c r="R966" t="s">
        <v>3102</v>
      </c>
      <c r="S966">
        <v>7510</v>
      </c>
      <c r="T966" t="s">
        <v>1583</v>
      </c>
      <c r="U966">
        <v>79</v>
      </c>
      <c r="V966">
        <v>5</v>
      </c>
      <c r="W966" t="s">
        <v>1587</v>
      </c>
      <c r="X966">
        <v>2</v>
      </c>
      <c r="Y966" t="s">
        <v>94</v>
      </c>
      <c r="Z966">
        <v>1</v>
      </c>
      <c r="AA966" t="s">
        <v>84</v>
      </c>
      <c r="AB966">
        <v>1</v>
      </c>
      <c r="AC966" s="2">
        <v>100</v>
      </c>
      <c r="AD966" s="2">
        <v>100</v>
      </c>
      <c r="AE966" s="2">
        <v>100</v>
      </c>
      <c r="AF966" s="2">
        <v>100</v>
      </c>
      <c r="AG966" s="2">
        <v>100</v>
      </c>
      <c r="AH966" s="2">
        <v>100</v>
      </c>
      <c r="AI966" s="2">
        <v>100</v>
      </c>
      <c r="AJ966" s="2">
        <v>100</v>
      </c>
      <c r="AK966" s="2">
        <v>100</v>
      </c>
      <c r="AL966" s="2">
        <v>100</v>
      </c>
      <c r="AM966" s="2">
        <v>100</v>
      </c>
      <c r="AN966" s="2">
        <v>100</v>
      </c>
      <c r="AO966" s="2">
        <v>100</v>
      </c>
      <c r="AP966" s="2">
        <v>100</v>
      </c>
      <c r="AQ966" s="2">
        <v>100</v>
      </c>
      <c r="AR966" s="2" t="s">
        <v>95</v>
      </c>
      <c r="AS966" s="2" t="s">
        <v>95</v>
      </c>
      <c r="AT966" s="2" t="s">
        <v>95</v>
      </c>
      <c r="AU966" s="2">
        <v>1988188328</v>
      </c>
      <c r="AV966" s="2">
        <v>1976320755</v>
      </c>
      <c r="AW966" s="2">
        <v>99.4</v>
      </c>
      <c r="AX966" s="2">
        <v>5209325644</v>
      </c>
      <c r="AY966" s="2">
        <v>5203096699</v>
      </c>
      <c r="AZ966" s="2">
        <v>99.88</v>
      </c>
      <c r="BA966" s="2">
        <v>5566145946</v>
      </c>
      <c r="BB966" s="2">
        <v>5539672571</v>
      </c>
      <c r="BC966" s="2">
        <v>99.52</v>
      </c>
      <c r="BD966" s="2">
        <v>5850791438</v>
      </c>
      <c r="BE966" s="2">
        <v>5781068776</v>
      </c>
      <c r="BF966" s="2">
        <v>98.81</v>
      </c>
      <c r="BG966" s="2">
        <v>6796156000</v>
      </c>
      <c r="BH966" s="2">
        <v>5207488341</v>
      </c>
      <c r="BI966" s="2">
        <v>76.62</v>
      </c>
      <c r="BJ966" s="2">
        <v>25410607356</v>
      </c>
      <c r="BK966" s="2">
        <v>23707647142</v>
      </c>
      <c r="BL966" s="2">
        <v>93.3</v>
      </c>
      <c r="BM966" t="s">
        <v>1588</v>
      </c>
      <c r="BN966" s="3">
        <f t="shared" si="141"/>
        <v>1988.188328</v>
      </c>
      <c r="BO966" s="3">
        <f t="shared" si="142"/>
        <v>1976.320755</v>
      </c>
      <c r="BP966" s="3">
        <f t="shared" si="143"/>
        <v>5209.3256439999996</v>
      </c>
      <c r="BQ966" s="3">
        <f t="shared" si="144"/>
        <v>5203.0966989999997</v>
      </c>
      <c r="BR966" s="3">
        <f t="shared" si="145"/>
        <v>5566.1459459999996</v>
      </c>
      <c r="BS966" s="3">
        <f t="shared" si="146"/>
        <v>5539.6725710000001</v>
      </c>
      <c r="BT966" s="3">
        <f t="shared" si="147"/>
        <v>5850.7914380000002</v>
      </c>
      <c r="BU966" s="3">
        <f t="shared" si="148"/>
        <v>5781.0687760000001</v>
      </c>
      <c r="BV966" s="3">
        <f t="shared" si="149"/>
        <v>6796.1559999999999</v>
      </c>
      <c r="BW966" s="3">
        <f t="shared" si="149"/>
        <v>5207.4883410000002</v>
      </c>
    </row>
    <row r="967" spans="1:75" x14ac:dyDescent="0.25">
      <c r="A967">
        <v>506859452</v>
      </c>
      <c r="B967">
        <v>5</v>
      </c>
      <c r="C967" t="s">
        <v>75</v>
      </c>
      <c r="D967" t="s">
        <v>76</v>
      </c>
      <c r="E967">
        <v>2020</v>
      </c>
      <c r="F967" t="s">
        <v>77</v>
      </c>
      <c r="G967" t="s">
        <v>78</v>
      </c>
      <c r="H967">
        <v>2</v>
      </c>
      <c r="I967" t="s">
        <v>79</v>
      </c>
      <c r="J967">
        <v>137</v>
      </c>
      <c r="K967" t="s">
        <v>1539</v>
      </c>
      <c r="L967" t="s">
        <v>3041</v>
      </c>
      <c r="M967">
        <v>102</v>
      </c>
      <c r="N967" t="s">
        <v>3085</v>
      </c>
      <c r="O967">
        <v>3</v>
      </c>
      <c r="P967" t="s">
        <v>3089</v>
      </c>
      <c r="Q967">
        <v>21</v>
      </c>
      <c r="R967" t="s">
        <v>3102</v>
      </c>
      <c r="S967">
        <v>7510</v>
      </c>
      <c r="T967" t="s">
        <v>1583</v>
      </c>
      <c r="U967">
        <v>79</v>
      </c>
      <c r="V967">
        <v>7</v>
      </c>
      <c r="W967" t="s">
        <v>1589</v>
      </c>
      <c r="X967">
        <v>2</v>
      </c>
      <c r="Y967" t="s">
        <v>94</v>
      </c>
      <c r="Z967">
        <v>1</v>
      </c>
      <c r="AA967" t="s">
        <v>84</v>
      </c>
      <c r="AB967">
        <v>1</v>
      </c>
      <c r="AC967" s="2">
        <v>12</v>
      </c>
      <c r="AD967" s="2">
        <v>12</v>
      </c>
      <c r="AE967" s="2">
        <v>100</v>
      </c>
      <c r="AF967" s="2">
        <v>12</v>
      </c>
      <c r="AG967" s="2">
        <v>12</v>
      </c>
      <c r="AH967" s="2">
        <v>100</v>
      </c>
      <c r="AI967" s="2">
        <v>12</v>
      </c>
      <c r="AJ967" s="2">
        <v>8</v>
      </c>
      <c r="AK967" s="2">
        <v>66.67</v>
      </c>
      <c r="AL967" s="2">
        <v>12</v>
      </c>
      <c r="AM967" s="2">
        <v>6</v>
      </c>
      <c r="AN967" s="2">
        <v>50</v>
      </c>
      <c r="AO967" s="2">
        <v>12</v>
      </c>
      <c r="AP967" s="2">
        <v>4</v>
      </c>
      <c r="AQ967" s="2">
        <v>33.33</v>
      </c>
      <c r="AR967" s="2" t="s">
        <v>95</v>
      </c>
      <c r="AS967" s="2" t="s">
        <v>95</v>
      </c>
      <c r="AT967" s="2" t="s">
        <v>95</v>
      </c>
      <c r="AU967" s="2">
        <v>242184327</v>
      </c>
      <c r="AV967" s="2">
        <v>242184327</v>
      </c>
      <c r="AW967" s="2">
        <v>100</v>
      </c>
      <c r="AX967" s="2">
        <v>1053486023</v>
      </c>
      <c r="AY967" s="2">
        <v>977949438</v>
      </c>
      <c r="AZ967" s="2">
        <v>92.83</v>
      </c>
      <c r="BA967" s="2">
        <v>959738006</v>
      </c>
      <c r="BB967" s="2">
        <v>959738006</v>
      </c>
      <c r="BC967" s="2">
        <v>100</v>
      </c>
      <c r="BD967" s="2">
        <v>834600558</v>
      </c>
      <c r="BE967" s="2">
        <v>833000000</v>
      </c>
      <c r="BF967" s="2">
        <v>99.81</v>
      </c>
      <c r="BG967" s="2">
        <v>849750000</v>
      </c>
      <c r="BH967" s="2">
        <v>0</v>
      </c>
      <c r="BI967" s="2">
        <v>0</v>
      </c>
      <c r="BJ967" s="2">
        <v>3939758914</v>
      </c>
      <c r="BK967" s="2">
        <v>3012871771</v>
      </c>
      <c r="BL967" s="2">
        <v>76.47</v>
      </c>
      <c r="BM967" t="s">
        <v>1590</v>
      </c>
      <c r="BN967" s="3">
        <f t="shared" si="141"/>
        <v>242.184327</v>
      </c>
      <c r="BO967" s="3">
        <f t="shared" si="142"/>
        <v>242.184327</v>
      </c>
      <c r="BP967" s="3">
        <f t="shared" si="143"/>
        <v>1053.4860229999999</v>
      </c>
      <c r="BQ967" s="3">
        <f t="shared" si="144"/>
        <v>977.94943799999999</v>
      </c>
      <c r="BR967" s="3">
        <f t="shared" si="145"/>
        <v>959.73800600000004</v>
      </c>
      <c r="BS967" s="3">
        <f t="shared" si="146"/>
        <v>959.73800600000004</v>
      </c>
      <c r="BT967" s="3">
        <f t="shared" si="147"/>
        <v>834.60055799999998</v>
      </c>
      <c r="BU967" s="3">
        <f t="shared" si="148"/>
        <v>833</v>
      </c>
      <c r="BV967" s="3">
        <f t="shared" si="149"/>
        <v>849.75</v>
      </c>
      <c r="BW967" s="3">
        <f t="shared" si="149"/>
        <v>0</v>
      </c>
    </row>
    <row r="968" spans="1:75" x14ac:dyDescent="0.25">
      <c r="A968">
        <v>506859452</v>
      </c>
      <c r="B968">
        <v>5</v>
      </c>
      <c r="C968" t="s">
        <v>75</v>
      </c>
      <c r="D968" t="s">
        <v>76</v>
      </c>
      <c r="E968">
        <v>2020</v>
      </c>
      <c r="F968" t="s">
        <v>77</v>
      </c>
      <c r="G968" t="s">
        <v>78</v>
      </c>
      <c r="H968">
        <v>2</v>
      </c>
      <c r="I968" t="s">
        <v>79</v>
      </c>
      <c r="J968">
        <v>137</v>
      </c>
      <c r="K968" t="s">
        <v>1539</v>
      </c>
      <c r="L968" t="s">
        <v>3041</v>
      </c>
      <c r="M968">
        <v>102</v>
      </c>
      <c r="N968" t="s">
        <v>3085</v>
      </c>
      <c r="O968">
        <v>3</v>
      </c>
      <c r="P968" t="s">
        <v>3089</v>
      </c>
      <c r="Q968">
        <v>21</v>
      </c>
      <c r="R968" t="s">
        <v>3102</v>
      </c>
      <c r="S968">
        <v>7510</v>
      </c>
      <c r="T968" t="s">
        <v>1583</v>
      </c>
      <c r="U968">
        <v>79</v>
      </c>
      <c r="V968">
        <v>8</v>
      </c>
      <c r="W968" t="s">
        <v>1591</v>
      </c>
      <c r="X968">
        <v>1</v>
      </c>
      <c r="Y968" t="s">
        <v>83</v>
      </c>
      <c r="Z968">
        <v>1</v>
      </c>
      <c r="AA968" t="s">
        <v>84</v>
      </c>
      <c r="AB968">
        <v>1</v>
      </c>
      <c r="AC968" s="2">
        <v>0</v>
      </c>
      <c r="AD968" s="2">
        <v>0</v>
      </c>
      <c r="AE968" s="2">
        <v>0</v>
      </c>
      <c r="AF968" s="2">
        <v>0</v>
      </c>
      <c r="AG968" s="2">
        <v>0</v>
      </c>
      <c r="AH968" s="2">
        <v>0</v>
      </c>
      <c r="AI968" s="2">
        <v>2</v>
      </c>
      <c r="AJ968" s="2">
        <v>0.65</v>
      </c>
      <c r="AK968" s="2">
        <v>32.5</v>
      </c>
      <c r="AL968" s="2">
        <v>1.35</v>
      </c>
      <c r="AM968" s="2">
        <v>0.81</v>
      </c>
      <c r="AN968" s="2">
        <v>60</v>
      </c>
      <c r="AO968" s="2">
        <v>0.54</v>
      </c>
      <c r="AP968" s="2">
        <v>0.04</v>
      </c>
      <c r="AQ968" s="2">
        <v>7.41</v>
      </c>
      <c r="AR968" s="2">
        <v>2</v>
      </c>
      <c r="AS968" s="2">
        <v>1.5</v>
      </c>
      <c r="AT968" s="2">
        <v>75</v>
      </c>
      <c r="AU968" s="2">
        <v>0</v>
      </c>
      <c r="AV968" s="2">
        <v>0</v>
      </c>
      <c r="AW968" s="2">
        <v>0</v>
      </c>
      <c r="AX968" s="2">
        <v>0</v>
      </c>
      <c r="AY968" s="2">
        <v>0</v>
      </c>
      <c r="AZ968" s="2">
        <v>0</v>
      </c>
      <c r="BA968" s="2">
        <v>21937404109</v>
      </c>
      <c r="BB968" s="2">
        <v>21929319165</v>
      </c>
      <c r="BC968" s="2">
        <v>99.96</v>
      </c>
      <c r="BD968" s="2">
        <v>99567576</v>
      </c>
      <c r="BE968" s="2">
        <v>99567576</v>
      </c>
      <c r="BF968" s="2">
        <v>100</v>
      </c>
      <c r="BG968" s="2">
        <v>0</v>
      </c>
      <c r="BH968" s="2">
        <v>0</v>
      </c>
      <c r="BI968" s="2">
        <v>0</v>
      </c>
      <c r="BJ968" s="2">
        <v>22036971685</v>
      </c>
      <c r="BK968" s="2">
        <v>22028886741</v>
      </c>
      <c r="BL968" s="2">
        <v>99.96</v>
      </c>
      <c r="BM968" t="s">
        <v>1592</v>
      </c>
      <c r="BN968" s="3">
        <f t="shared" si="141"/>
        <v>0</v>
      </c>
      <c r="BO968" s="3">
        <f t="shared" si="142"/>
        <v>0</v>
      </c>
      <c r="BP968" s="3">
        <f t="shared" si="143"/>
        <v>0</v>
      </c>
      <c r="BQ968" s="3">
        <f t="shared" si="144"/>
        <v>0</v>
      </c>
      <c r="BR968" s="3">
        <f t="shared" si="145"/>
        <v>21937.404108999999</v>
      </c>
      <c r="BS968" s="3">
        <f t="shared" si="146"/>
        <v>21929.319165000001</v>
      </c>
      <c r="BT968" s="3">
        <f t="shared" si="147"/>
        <v>99.567576000000003</v>
      </c>
      <c r="BU968" s="3">
        <f t="shared" si="148"/>
        <v>99.567576000000003</v>
      </c>
      <c r="BV968" s="3">
        <f t="shared" si="149"/>
        <v>0</v>
      </c>
      <c r="BW968" s="3">
        <f t="shared" si="149"/>
        <v>0</v>
      </c>
    </row>
    <row r="969" spans="1:75" x14ac:dyDescent="0.25">
      <c r="A969">
        <v>506859452</v>
      </c>
      <c r="B969">
        <v>5</v>
      </c>
      <c r="C969" t="s">
        <v>75</v>
      </c>
      <c r="D969" t="s">
        <v>76</v>
      </c>
      <c r="E969">
        <v>2020</v>
      </c>
      <c r="F969" t="s">
        <v>77</v>
      </c>
      <c r="G969" t="s">
        <v>78</v>
      </c>
      <c r="H969">
        <v>2</v>
      </c>
      <c r="I969" t="s">
        <v>79</v>
      </c>
      <c r="J969">
        <v>137</v>
      </c>
      <c r="K969" t="s">
        <v>1539</v>
      </c>
      <c r="L969" t="s">
        <v>3041</v>
      </c>
      <c r="M969">
        <v>102</v>
      </c>
      <c r="N969" t="s">
        <v>3085</v>
      </c>
      <c r="O969">
        <v>3</v>
      </c>
      <c r="P969" t="s">
        <v>3089</v>
      </c>
      <c r="Q969">
        <v>21</v>
      </c>
      <c r="R969" t="s">
        <v>3102</v>
      </c>
      <c r="S969">
        <v>7510</v>
      </c>
      <c r="T969" t="s">
        <v>1583</v>
      </c>
      <c r="U969">
        <v>79</v>
      </c>
      <c r="V969">
        <v>9</v>
      </c>
      <c r="W969" t="s">
        <v>1593</v>
      </c>
      <c r="X969">
        <v>2</v>
      </c>
      <c r="Y969" t="s">
        <v>94</v>
      </c>
      <c r="Z969">
        <v>3</v>
      </c>
      <c r="AA969" t="s">
        <v>87</v>
      </c>
      <c r="AB969">
        <v>1</v>
      </c>
      <c r="AC969" s="2">
        <v>0</v>
      </c>
      <c r="AD969" s="2">
        <v>0</v>
      </c>
      <c r="AE969" s="2">
        <v>0</v>
      </c>
      <c r="AF969" s="2">
        <v>100</v>
      </c>
      <c r="AG969" s="2">
        <v>100</v>
      </c>
      <c r="AH969" s="2">
        <v>100</v>
      </c>
      <c r="AI969" s="2">
        <v>100</v>
      </c>
      <c r="AJ969" s="2">
        <v>100</v>
      </c>
      <c r="AK969" s="2">
        <v>100</v>
      </c>
      <c r="AL969" s="2">
        <v>0</v>
      </c>
      <c r="AM969" s="2">
        <v>0</v>
      </c>
      <c r="AN969" s="2">
        <v>0</v>
      </c>
      <c r="AO969" s="2">
        <v>0</v>
      </c>
      <c r="AP969" s="2">
        <v>0</v>
      </c>
      <c r="AQ969" s="2">
        <v>0</v>
      </c>
      <c r="AR969" s="2" t="s">
        <v>95</v>
      </c>
      <c r="AS969" s="2" t="s">
        <v>95</v>
      </c>
      <c r="AT969" s="2" t="s">
        <v>95</v>
      </c>
      <c r="AU969" s="2">
        <v>0</v>
      </c>
      <c r="AV969" s="2">
        <v>0</v>
      </c>
      <c r="AW969" s="2">
        <v>0</v>
      </c>
      <c r="AX969" s="2">
        <v>1103404399</v>
      </c>
      <c r="AY969" s="2">
        <v>1096796477</v>
      </c>
      <c r="AZ969" s="2">
        <v>99.4</v>
      </c>
      <c r="BA969" s="2">
        <v>130870156</v>
      </c>
      <c r="BB969" s="2">
        <v>130870156</v>
      </c>
      <c r="BC969" s="2">
        <v>100</v>
      </c>
      <c r="BD969" s="2">
        <v>0</v>
      </c>
      <c r="BE969" s="2">
        <v>0</v>
      </c>
      <c r="BF969" s="2">
        <v>0</v>
      </c>
      <c r="BG969" s="2">
        <v>0</v>
      </c>
      <c r="BH969" s="2">
        <v>0</v>
      </c>
      <c r="BI969" s="2">
        <v>0</v>
      </c>
      <c r="BJ969" s="2">
        <v>1234274555</v>
      </c>
      <c r="BK969" s="2">
        <v>1227666633</v>
      </c>
      <c r="BL969" s="2">
        <v>99.46</v>
      </c>
      <c r="BN969" s="3">
        <f t="shared" si="141"/>
        <v>0</v>
      </c>
      <c r="BO969" s="3">
        <f t="shared" si="142"/>
        <v>0</v>
      </c>
      <c r="BP969" s="3">
        <f t="shared" si="143"/>
        <v>1103.404399</v>
      </c>
      <c r="BQ969" s="3">
        <f t="shared" si="144"/>
        <v>1096.7964770000001</v>
      </c>
      <c r="BR969" s="3">
        <f t="shared" si="145"/>
        <v>130.87015600000001</v>
      </c>
      <c r="BS969" s="3">
        <f t="shared" si="146"/>
        <v>130.87015600000001</v>
      </c>
      <c r="BT969" s="3">
        <f t="shared" si="147"/>
        <v>0</v>
      </c>
      <c r="BU969" s="3">
        <f t="shared" si="148"/>
        <v>0</v>
      </c>
      <c r="BV969" s="3">
        <f t="shared" si="149"/>
        <v>0</v>
      </c>
      <c r="BW969" s="3">
        <f t="shared" si="149"/>
        <v>0</v>
      </c>
    </row>
    <row r="970" spans="1:75" x14ac:dyDescent="0.25">
      <c r="A970">
        <v>506859452</v>
      </c>
      <c r="B970">
        <v>5</v>
      </c>
      <c r="C970" t="s">
        <v>75</v>
      </c>
      <c r="D970" t="s">
        <v>76</v>
      </c>
      <c r="E970">
        <v>2020</v>
      </c>
      <c r="F970" t="s">
        <v>77</v>
      </c>
      <c r="G970" t="s">
        <v>78</v>
      </c>
      <c r="H970">
        <v>2</v>
      </c>
      <c r="I970" t="s">
        <v>79</v>
      </c>
      <c r="J970">
        <v>137</v>
      </c>
      <c r="K970" t="s">
        <v>1539</v>
      </c>
      <c r="L970" t="s">
        <v>3041</v>
      </c>
      <c r="M970">
        <v>102</v>
      </c>
      <c r="N970" t="s">
        <v>3085</v>
      </c>
      <c r="O970">
        <v>3</v>
      </c>
      <c r="P970" t="s">
        <v>3089</v>
      </c>
      <c r="Q970">
        <v>21</v>
      </c>
      <c r="R970" t="s">
        <v>3102</v>
      </c>
      <c r="S970">
        <v>7510</v>
      </c>
      <c r="T970" t="s">
        <v>1583</v>
      </c>
      <c r="U970">
        <v>79</v>
      </c>
      <c r="V970">
        <v>11</v>
      </c>
      <c r="W970" t="s">
        <v>1582</v>
      </c>
      <c r="X970">
        <v>2</v>
      </c>
      <c r="Y970" t="s">
        <v>94</v>
      </c>
      <c r="Z970">
        <v>4</v>
      </c>
      <c r="AA970" t="s">
        <v>187</v>
      </c>
      <c r="AB970">
        <v>1</v>
      </c>
      <c r="AC970" s="2">
        <v>0</v>
      </c>
      <c r="AD970" s="2">
        <v>0</v>
      </c>
      <c r="AE970" s="2">
        <v>0</v>
      </c>
      <c r="AF970" s="2">
        <v>0</v>
      </c>
      <c r="AG970" s="2">
        <v>0</v>
      </c>
      <c r="AH970" s="2">
        <v>0</v>
      </c>
      <c r="AI970" s="2">
        <v>0</v>
      </c>
      <c r="AJ970" s="2">
        <v>0</v>
      </c>
      <c r="AK970" s="2">
        <v>0</v>
      </c>
      <c r="AL970" s="2">
        <v>100</v>
      </c>
      <c r="AM970" s="2">
        <v>100</v>
      </c>
      <c r="AN970" s="2">
        <v>100</v>
      </c>
      <c r="AO970" s="2">
        <v>0</v>
      </c>
      <c r="AP970" s="2">
        <v>0</v>
      </c>
      <c r="AQ970" s="2">
        <v>0</v>
      </c>
      <c r="AR970" s="2" t="s">
        <v>95</v>
      </c>
      <c r="AS970" s="2" t="s">
        <v>95</v>
      </c>
      <c r="AT970" s="2" t="s">
        <v>95</v>
      </c>
      <c r="AU970" s="2">
        <v>0</v>
      </c>
      <c r="AV970" s="2">
        <v>0</v>
      </c>
      <c r="AW970" s="2">
        <v>0</v>
      </c>
      <c r="AX970" s="2">
        <v>0</v>
      </c>
      <c r="AY970" s="2">
        <v>0</v>
      </c>
      <c r="AZ970" s="2">
        <v>0</v>
      </c>
      <c r="BA970" s="2">
        <v>0</v>
      </c>
      <c r="BB970" s="2">
        <v>0</v>
      </c>
      <c r="BC970" s="2">
        <v>0</v>
      </c>
      <c r="BD970" s="2">
        <v>236387706</v>
      </c>
      <c r="BE970" s="2">
        <v>197555706</v>
      </c>
      <c r="BF970" s="2">
        <v>83.57</v>
      </c>
      <c r="BG970" s="2">
        <v>0</v>
      </c>
      <c r="BH970" s="2">
        <v>0</v>
      </c>
      <c r="BI970" s="2">
        <v>0</v>
      </c>
      <c r="BJ970" s="2">
        <v>236387706</v>
      </c>
      <c r="BK970" s="2">
        <v>197555706</v>
      </c>
      <c r="BL970" s="2">
        <v>83.57</v>
      </c>
      <c r="BN970" s="3">
        <f t="shared" si="141"/>
        <v>0</v>
      </c>
      <c r="BO970" s="3">
        <f t="shared" si="142"/>
        <v>0</v>
      </c>
      <c r="BP970" s="3">
        <f t="shared" si="143"/>
        <v>0</v>
      </c>
      <c r="BQ970" s="3">
        <f t="shared" si="144"/>
        <v>0</v>
      </c>
      <c r="BR970" s="3">
        <f t="shared" si="145"/>
        <v>0</v>
      </c>
      <c r="BS970" s="3">
        <f t="shared" si="146"/>
        <v>0</v>
      </c>
      <c r="BT970" s="3">
        <f t="shared" si="147"/>
        <v>236.38770600000001</v>
      </c>
      <c r="BU970" s="3">
        <f t="shared" si="148"/>
        <v>197.55570599999999</v>
      </c>
      <c r="BV970" s="3">
        <f t="shared" si="149"/>
        <v>0</v>
      </c>
      <c r="BW970" s="3">
        <f t="shared" si="149"/>
        <v>0</v>
      </c>
    </row>
    <row r="971" spans="1:75" x14ac:dyDescent="0.25">
      <c r="A971">
        <v>506859452</v>
      </c>
      <c r="B971">
        <v>5</v>
      </c>
      <c r="C971" t="s">
        <v>75</v>
      </c>
      <c r="D971" t="s">
        <v>76</v>
      </c>
      <c r="E971">
        <v>2020</v>
      </c>
      <c r="F971" t="s">
        <v>77</v>
      </c>
      <c r="G971" t="s">
        <v>78</v>
      </c>
      <c r="H971">
        <v>2</v>
      </c>
      <c r="I971" t="s">
        <v>79</v>
      </c>
      <c r="J971">
        <v>137</v>
      </c>
      <c r="K971" t="s">
        <v>1539</v>
      </c>
      <c r="L971" t="s">
        <v>3041</v>
      </c>
      <c r="M971">
        <v>102</v>
      </c>
      <c r="N971" t="s">
        <v>3085</v>
      </c>
      <c r="O971">
        <v>3</v>
      </c>
      <c r="P971" t="s">
        <v>3089</v>
      </c>
      <c r="Q971">
        <v>21</v>
      </c>
      <c r="R971" t="s">
        <v>3102</v>
      </c>
      <c r="S971">
        <v>7513</v>
      </c>
      <c r="T971" t="s">
        <v>1594</v>
      </c>
      <c r="U971">
        <v>56</v>
      </c>
      <c r="V971">
        <v>1</v>
      </c>
      <c r="W971" t="s">
        <v>1595</v>
      </c>
      <c r="X971">
        <v>1</v>
      </c>
      <c r="Y971" t="s">
        <v>83</v>
      </c>
      <c r="Z971">
        <v>1</v>
      </c>
      <c r="AA971" t="s">
        <v>84</v>
      </c>
      <c r="AB971">
        <v>1</v>
      </c>
      <c r="AC971" s="2">
        <v>0</v>
      </c>
      <c r="AD971" s="2">
        <v>0</v>
      </c>
      <c r="AE971" s="2">
        <v>0</v>
      </c>
      <c r="AF971" s="2">
        <v>30</v>
      </c>
      <c r="AG971" s="2">
        <v>26</v>
      </c>
      <c r="AH971" s="2">
        <v>86.67</v>
      </c>
      <c r="AI971" s="2">
        <v>40</v>
      </c>
      <c r="AJ971" s="2">
        <v>39.799999999999997</v>
      </c>
      <c r="AK971" s="2">
        <v>99.5</v>
      </c>
      <c r="AL971" s="2">
        <v>20</v>
      </c>
      <c r="AM971" s="2">
        <v>17</v>
      </c>
      <c r="AN971" s="2">
        <v>85</v>
      </c>
      <c r="AO971" s="2">
        <v>17.2</v>
      </c>
      <c r="AP971" s="2">
        <v>17.2</v>
      </c>
      <c r="AQ971" s="2">
        <v>100</v>
      </c>
      <c r="AR971" s="2">
        <v>100</v>
      </c>
      <c r="AS971" s="2">
        <v>100</v>
      </c>
      <c r="AT971" s="2">
        <v>100</v>
      </c>
      <c r="AU971" s="2">
        <v>0</v>
      </c>
      <c r="AV971" s="2">
        <v>0</v>
      </c>
      <c r="AW971" s="2">
        <v>0</v>
      </c>
      <c r="AX971" s="2">
        <v>1201286539</v>
      </c>
      <c r="AY971" s="2">
        <v>941286539</v>
      </c>
      <c r="AZ971" s="2">
        <v>78.36</v>
      </c>
      <c r="BA971" s="2">
        <v>1047434200</v>
      </c>
      <c r="BB971" s="2">
        <v>1043173933</v>
      </c>
      <c r="BC971" s="2">
        <v>99.59</v>
      </c>
      <c r="BD971" s="2">
        <v>762109193</v>
      </c>
      <c r="BE971" s="2">
        <v>711536793</v>
      </c>
      <c r="BF971" s="2">
        <v>93.36</v>
      </c>
      <c r="BG971" s="2">
        <v>1070749097</v>
      </c>
      <c r="BH971" s="2">
        <v>738764097</v>
      </c>
      <c r="BI971" s="2">
        <v>68.989999999999995</v>
      </c>
      <c r="BJ971" s="2">
        <v>4081579029</v>
      </c>
      <c r="BK971" s="2">
        <v>3434761362</v>
      </c>
      <c r="BL971" s="2">
        <v>84.15</v>
      </c>
      <c r="BM971" t="s">
        <v>1596</v>
      </c>
      <c r="BN971" s="3">
        <f t="shared" si="141"/>
        <v>0</v>
      </c>
      <c r="BO971" s="3">
        <f t="shared" si="142"/>
        <v>0</v>
      </c>
      <c r="BP971" s="3">
        <f t="shared" si="143"/>
        <v>1201.2865389999999</v>
      </c>
      <c r="BQ971" s="3">
        <f t="shared" si="144"/>
        <v>941.28653899999995</v>
      </c>
      <c r="BR971" s="3">
        <f t="shared" si="145"/>
        <v>1047.4341999999999</v>
      </c>
      <c r="BS971" s="3">
        <f t="shared" si="146"/>
        <v>1043.173933</v>
      </c>
      <c r="BT971" s="3">
        <f t="shared" si="147"/>
        <v>762.109193</v>
      </c>
      <c r="BU971" s="3">
        <f t="shared" si="148"/>
        <v>711.53679299999999</v>
      </c>
      <c r="BV971" s="3">
        <f t="shared" si="149"/>
        <v>1070.7490969999999</v>
      </c>
      <c r="BW971" s="3">
        <f t="shared" si="149"/>
        <v>738.76409699999999</v>
      </c>
    </row>
    <row r="972" spans="1:75" x14ac:dyDescent="0.25">
      <c r="A972">
        <v>506859452</v>
      </c>
      <c r="B972">
        <v>5</v>
      </c>
      <c r="C972" t="s">
        <v>75</v>
      </c>
      <c r="D972" t="s">
        <v>76</v>
      </c>
      <c r="E972">
        <v>2020</v>
      </c>
      <c r="F972" t="s">
        <v>77</v>
      </c>
      <c r="G972" t="s">
        <v>78</v>
      </c>
      <c r="H972">
        <v>2</v>
      </c>
      <c r="I972" t="s">
        <v>79</v>
      </c>
      <c r="J972">
        <v>137</v>
      </c>
      <c r="K972" t="s">
        <v>1539</v>
      </c>
      <c r="L972" t="s">
        <v>3041</v>
      </c>
      <c r="M972">
        <v>102</v>
      </c>
      <c r="N972" t="s">
        <v>3085</v>
      </c>
      <c r="O972">
        <v>3</v>
      </c>
      <c r="P972" t="s">
        <v>3089</v>
      </c>
      <c r="Q972">
        <v>21</v>
      </c>
      <c r="R972" t="s">
        <v>3102</v>
      </c>
      <c r="S972">
        <v>7513</v>
      </c>
      <c r="T972" t="s">
        <v>1594</v>
      </c>
      <c r="U972">
        <v>56</v>
      </c>
      <c r="V972">
        <v>2</v>
      </c>
      <c r="W972" t="s">
        <v>1597</v>
      </c>
      <c r="X972">
        <v>3</v>
      </c>
      <c r="Y972" t="s">
        <v>128</v>
      </c>
      <c r="Z972">
        <v>1</v>
      </c>
      <c r="AA972" t="s">
        <v>84</v>
      </c>
      <c r="AB972">
        <v>1</v>
      </c>
      <c r="AC972" s="2">
        <v>5</v>
      </c>
      <c r="AD972" s="2">
        <v>1.75</v>
      </c>
      <c r="AE972" s="2">
        <v>35</v>
      </c>
      <c r="AF972" s="2">
        <v>14.1</v>
      </c>
      <c r="AG972" s="2">
        <v>14.1</v>
      </c>
      <c r="AH972" s="2">
        <v>100</v>
      </c>
      <c r="AI972" s="2">
        <v>15</v>
      </c>
      <c r="AJ972" s="2">
        <v>15</v>
      </c>
      <c r="AK972" s="2">
        <v>100</v>
      </c>
      <c r="AL972" s="2">
        <v>18</v>
      </c>
      <c r="AM972" s="2">
        <v>18</v>
      </c>
      <c r="AN972" s="2">
        <v>100</v>
      </c>
      <c r="AO972" s="2">
        <v>20</v>
      </c>
      <c r="AP972" s="2">
        <v>20</v>
      </c>
      <c r="AQ972" s="2">
        <v>100</v>
      </c>
      <c r="AR972" s="2" t="s">
        <v>95</v>
      </c>
      <c r="AS972" s="2" t="s">
        <v>95</v>
      </c>
      <c r="AT972" s="2" t="s">
        <v>95</v>
      </c>
      <c r="AU972" s="2">
        <v>214858332</v>
      </c>
      <c r="AV972" s="2">
        <v>214858332</v>
      </c>
      <c r="AW972" s="2">
        <v>100</v>
      </c>
      <c r="AX972" s="2">
        <v>1211423333</v>
      </c>
      <c r="AY972" s="2">
        <v>1111423333</v>
      </c>
      <c r="AZ972" s="2">
        <v>91.75</v>
      </c>
      <c r="BA972" s="2">
        <v>2230052851</v>
      </c>
      <c r="BB972" s="2">
        <v>2106383280</v>
      </c>
      <c r="BC972" s="2">
        <v>94.45</v>
      </c>
      <c r="BD972" s="2">
        <v>1789610274</v>
      </c>
      <c r="BE972" s="2">
        <v>1778312329</v>
      </c>
      <c r="BF972" s="2">
        <v>99.37</v>
      </c>
      <c r="BG972" s="2">
        <v>1865452642</v>
      </c>
      <c r="BH972" s="2">
        <v>692380084</v>
      </c>
      <c r="BI972" s="2">
        <v>37.119999999999997</v>
      </c>
      <c r="BJ972" s="2">
        <v>7311397432</v>
      </c>
      <c r="BK972" s="2">
        <v>5903357358</v>
      </c>
      <c r="BL972" s="2">
        <v>80.739999999999995</v>
      </c>
      <c r="BM972" t="s">
        <v>1598</v>
      </c>
      <c r="BN972" s="3">
        <f t="shared" si="141"/>
        <v>214.85833199999999</v>
      </c>
      <c r="BO972" s="3">
        <f t="shared" si="142"/>
        <v>214.85833199999999</v>
      </c>
      <c r="BP972" s="3">
        <f t="shared" si="143"/>
        <v>1211.423333</v>
      </c>
      <c r="BQ972" s="3">
        <f t="shared" si="144"/>
        <v>1111.423333</v>
      </c>
      <c r="BR972" s="3">
        <f t="shared" si="145"/>
        <v>2230.0528509999999</v>
      </c>
      <c r="BS972" s="3">
        <f t="shared" si="146"/>
        <v>2106.38328</v>
      </c>
      <c r="BT972" s="3">
        <f t="shared" si="147"/>
        <v>1789.6102739999999</v>
      </c>
      <c r="BU972" s="3">
        <f t="shared" si="148"/>
        <v>1778.3123290000001</v>
      </c>
      <c r="BV972" s="3">
        <f t="shared" si="149"/>
        <v>1865.452642</v>
      </c>
      <c r="BW972" s="3">
        <f t="shared" si="149"/>
        <v>692.38008400000001</v>
      </c>
    </row>
    <row r="973" spans="1:75" x14ac:dyDescent="0.25">
      <c r="A973">
        <v>506859452</v>
      </c>
      <c r="B973">
        <v>5</v>
      </c>
      <c r="C973" t="s">
        <v>75</v>
      </c>
      <c r="D973" t="s">
        <v>76</v>
      </c>
      <c r="E973">
        <v>2020</v>
      </c>
      <c r="F973" t="s">
        <v>77</v>
      </c>
      <c r="G973" t="s">
        <v>78</v>
      </c>
      <c r="H973">
        <v>2</v>
      </c>
      <c r="I973" t="s">
        <v>79</v>
      </c>
      <c r="J973">
        <v>137</v>
      </c>
      <c r="K973" t="s">
        <v>1539</v>
      </c>
      <c r="L973" t="s">
        <v>3041</v>
      </c>
      <c r="M973">
        <v>102</v>
      </c>
      <c r="N973" t="s">
        <v>3085</v>
      </c>
      <c r="O973">
        <v>3</v>
      </c>
      <c r="P973" t="s">
        <v>3089</v>
      </c>
      <c r="Q973">
        <v>21</v>
      </c>
      <c r="R973" t="s">
        <v>3102</v>
      </c>
      <c r="S973">
        <v>7513</v>
      </c>
      <c r="T973" t="s">
        <v>1594</v>
      </c>
      <c r="U973">
        <v>56</v>
      </c>
      <c r="V973">
        <v>3</v>
      </c>
      <c r="W973" t="s">
        <v>1599</v>
      </c>
      <c r="X973">
        <v>3</v>
      </c>
      <c r="Y973" t="s">
        <v>128</v>
      </c>
      <c r="Z973">
        <v>1</v>
      </c>
      <c r="AA973" t="s">
        <v>84</v>
      </c>
      <c r="AB973">
        <v>1</v>
      </c>
      <c r="AC973" s="2">
        <v>0</v>
      </c>
      <c r="AD973" s="2">
        <v>0</v>
      </c>
      <c r="AE973" s="2">
        <v>0</v>
      </c>
      <c r="AF973" s="2">
        <v>42</v>
      </c>
      <c r="AG973" s="2">
        <v>37</v>
      </c>
      <c r="AH973" s="2">
        <v>88.1</v>
      </c>
      <c r="AI973" s="2">
        <v>61</v>
      </c>
      <c r="AJ973" s="2">
        <v>61</v>
      </c>
      <c r="AK973" s="2">
        <v>100</v>
      </c>
      <c r="AL973" s="2">
        <v>72</v>
      </c>
      <c r="AM973" s="2">
        <v>72</v>
      </c>
      <c r="AN973" s="2">
        <v>100</v>
      </c>
      <c r="AO973" s="2">
        <v>100</v>
      </c>
      <c r="AP973" s="2">
        <v>100</v>
      </c>
      <c r="AQ973" s="2">
        <v>100</v>
      </c>
      <c r="AR973" s="2" t="s">
        <v>95</v>
      </c>
      <c r="AS973" s="2" t="s">
        <v>95</v>
      </c>
      <c r="AT973" s="2" t="s">
        <v>95</v>
      </c>
      <c r="AU973" s="2">
        <v>0</v>
      </c>
      <c r="AV973" s="2">
        <v>0</v>
      </c>
      <c r="AW973" s="2">
        <v>0</v>
      </c>
      <c r="AX973" s="2">
        <v>337729592</v>
      </c>
      <c r="AY973" s="2">
        <v>337729592</v>
      </c>
      <c r="AZ973" s="2">
        <v>100</v>
      </c>
      <c r="BA973" s="2">
        <v>47280000</v>
      </c>
      <c r="BB973" s="2">
        <v>47280000</v>
      </c>
      <c r="BC973" s="2">
        <v>100</v>
      </c>
      <c r="BD973" s="2">
        <v>128787038</v>
      </c>
      <c r="BE973" s="2">
        <v>128787038</v>
      </c>
      <c r="BF973" s="2">
        <v>100</v>
      </c>
      <c r="BG973" s="2">
        <v>423124000</v>
      </c>
      <c r="BH973" s="2">
        <v>23124000</v>
      </c>
      <c r="BI973" s="2">
        <v>5.46</v>
      </c>
      <c r="BJ973" s="2">
        <v>936920630</v>
      </c>
      <c r="BK973" s="2">
        <v>536920630</v>
      </c>
      <c r="BL973" s="2">
        <v>57.31</v>
      </c>
      <c r="BM973" t="s">
        <v>1600</v>
      </c>
      <c r="BN973" s="3">
        <f t="shared" si="141"/>
        <v>0</v>
      </c>
      <c r="BO973" s="3">
        <f t="shared" si="142"/>
        <v>0</v>
      </c>
      <c r="BP973" s="3">
        <f t="shared" si="143"/>
        <v>337.72959200000003</v>
      </c>
      <c r="BQ973" s="3">
        <f t="shared" si="144"/>
        <v>337.72959200000003</v>
      </c>
      <c r="BR973" s="3">
        <f t="shared" si="145"/>
        <v>47.28</v>
      </c>
      <c r="BS973" s="3">
        <f t="shared" si="146"/>
        <v>47.28</v>
      </c>
      <c r="BT973" s="3">
        <f t="shared" si="147"/>
        <v>128.787038</v>
      </c>
      <c r="BU973" s="3">
        <f t="shared" si="148"/>
        <v>128.787038</v>
      </c>
      <c r="BV973" s="3">
        <f t="shared" si="149"/>
        <v>423.12400000000002</v>
      </c>
      <c r="BW973" s="3">
        <f t="shared" si="149"/>
        <v>23.123999999999999</v>
      </c>
    </row>
    <row r="974" spans="1:75" x14ac:dyDescent="0.25">
      <c r="A974">
        <v>506859452</v>
      </c>
      <c r="B974">
        <v>5</v>
      </c>
      <c r="C974" t="s">
        <v>75</v>
      </c>
      <c r="D974" t="s">
        <v>76</v>
      </c>
      <c r="E974">
        <v>2020</v>
      </c>
      <c r="F974" t="s">
        <v>77</v>
      </c>
      <c r="G974" t="s">
        <v>78</v>
      </c>
      <c r="H974">
        <v>2</v>
      </c>
      <c r="I974" t="s">
        <v>79</v>
      </c>
      <c r="J974">
        <v>137</v>
      </c>
      <c r="K974" t="s">
        <v>1539</v>
      </c>
      <c r="L974" t="s">
        <v>3041</v>
      </c>
      <c r="M974">
        <v>102</v>
      </c>
      <c r="N974" t="s">
        <v>3085</v>
      </c>
      <c r="O974">
        <v>3</v>
      </c>
      <c r="P974" t="s">
        <v>3089</v>
      </c>
      <c r="Q974">
        <v>21</v>
      </c>
      <c r="R974" t="s">
        <v>3102</v>
      </c>
      <c r="S974">
        <v>7513</v>
      </c>
      <c r="T974" t="s">
        <v>1594</v>
      </c>
      <c r="U974">
        <v>56</v>
      </c>
      <c r="V974">
        <v>4</v>
      </c>
      <c r="W974" t="s">
        <v>1601</v>
      </c>
      <c r="X974">
        <v>1</v>
      </c>
      <c r="Y974" t="s">
        <v>83</v>
      </c>
      <c r="Z974">
        <v>3</v>
      </c>
      <c r="AA974" t="s">
        <v>87</v>
      </c>
      <c r="AB974">
        <v>1</v>
      </c>
      <c r="AC974" s="2">
        <v>0</v>
      </c>
      <c r="AD974" s="2">
        <v>0</v>
      </c>
      <c r="AE974" s="2">
        <v>0</v>
      </c>
      <c r="AF974" s="2">
        <v>1</v>
      </c>
      <c r="AG974" s="2">
        <v>1</v>
      </c>
      <c r="AH974" s="2">
        <v>100</v>
      </c>
      <c r="AI974" s="2">
        <v>3</v>
      </c>
      <c r="AJ974" s="2">
        <v>3</v>
      </c>
      <c r="AK974" s="2">
        <v>100</v>
      </c>
      <c r="AL974" s="2">
        <v>1</v>
      </c>
      <c r="AM974" s="2">
        <v>1</v>
      </c>
      <c r="AN974" s="2">
        <v>100</v>
      </c>
      <c r="AO974" s="2">
        <v>0</v>
      </c>
      <c r="AP974" s="2">
        <v>0</v>
      </c>
      <c r="AQ974" s="2">
        <v>0</v>
      </c>
      <c r="AR974" s="2">
        <v>5</v>
      </c>
      <c r="AS974" s="2">
        <v>5</v>
      </c>
      <c r="AT974" s="2">
        <v>100</v>
      </c>
      <c r="AU974" s="2">
        <v>0</v>
      </c>
      <c r="AV974" s="2">
        <v>0</v>
      </c>
      <c r="AW974" s="2">
        <v>0</v>
      </c>
      <c r="AX974" s="2">
        <v>664385300</v>
      </c>
      <c r="AY974" s="2">
        <v>474385000</v>
      </c>
      <c r="AZ974" s="2">
        <v>71.400000000000006</v>
      </c>
      <c r="BA974" s="2">
        <v>532360100</v>
      </c>
      <c r="BB974" s="2">
        <v>532360100</v>
      </c>
      <c r="BC974" s="2">
        <v>100</v>
      </c>
      <c r="BD974" s="2">
        <v>200000000</v>
      </c>
      <c r="BE974" s="2">
        <v>200000000</v>
      </c>
      <c r="BF974" s="2">
        <v>100</v>
      </c>
      <c r="BG974" s="2">
        <v>0</v>
      </c>
      <c r="BH974" s="2">
        <v>0</v>
      </c>
      <c r="BI974" s="2">
        <v>0</v>
      </c>
      <c r="BJ974" s="2">
        <v>1396745400</v>
      </c>
      <c r="BK974" s="2">
        <v>1206745100</v>
      </c>
      <c r="BL974" s="2">
        <v>86.4</v>
      </c>
      <c r="BN974" s="3">
        <f t="shared" si="141"/>
        <v>0</v>
      </c>
      <c r="BO974" s="3">
        <f t="shared" si="142"/>
        <v>0</v>
      </c>
      <c r="BP974" s="3">
        <f t="shared" si="143"/>
        <v>664.38530000000003</v>
      </c>
      <c r="BQ974" s="3">
        <f t="shared" si="144"/>
        <v>474.38499999999999</v>
      </c>
      <c r="BR974" s="3">
        <f t="shared" si="145"/>
        <v>532.36009999999999</v>
      </c>
      <c r="BS974" s="3">
        <f t="shared" si="146"/>
        <v>532.36009999999999</v>
      </c>
      <c r="BT974" s="3">
        <f t="shared" si="147"/>
        <v>200</v>
      </c>
      <c r="BU974" s="3">
        <f t="shared" si="148"/>
        <v>200</v>
      </c>
      <c r="BV974" s="3">
        <f t="shared" si="149"/>
        <v>0</v>
      </c>
      <c r="BW974" s="3">
        <f t="shared" si="149"/>
        <v>0</v>
      </c>
    </row>
    <row r="975" spans="1:75" x14ac:dyDescent="0.25">
      <c r="A975">
        <v>506859452</v>
      </c>
      <c r="B975">
        <v>5</v>
      </c>
      <c r="C975" t="s">
        <v>75</v>
      </c>
      <c r="D975" t="s">
        <v>76</v>
      </c>
      <c r="E975">
        <v>2020</v>
      </c>
      <c r="F975" t="s">
        <v>77</v>
      </c>
      <c r="G975" t="s">
        <v>78</v>
      </c>
      <c r="H975">
        <v>2</v>
      </c>
      <c r="I975" t="s">
        <v>79</v>
      </c>
      <c r="J975">
        <v>137</v>
      </c>
      <c r="K975" t="s">
        <v>1539</v>
      </c>
      <c r="L975" t="s">
        <v>3041</v>
      </c>
      <c r="M975">
        <v>102</v>
      </c>
      <c r="N975" t="s">
        <v>3085</v>
      </c>
      <c r="O975">
        <v>3</v>
      </c>
      <c r="P975" t="s">
        <v>3089</v>
      </c>
      <c r="Q975">
        <v>21</v>
      </c>
      <c r="R975" t="s">
        <v>3102</v>
      </c>
      <c r="S975">
        <v>7513</v>
      </c>
      <c r="T975" t="s">
        <v>1594</v>
      </c>
      <c r="U975">
        <v>56</v>
      </c>
      <c r="V975">
        <v>5</v>
      </c>
      <c r="W975" t="s">
        <v>1602</v>
      </c>
      <c r="X975">
        <v>1</v>
      </c>
      <c r="Y975" t="s">
        <v>83</v>
      </c>
      <c r="Z975">
        <v>1</v>
      </c>
      <c r="AA975" t="s">
        <v>84</v>
      </c>
      <c r="AB975">
        <v>1</v>
      </c>
      <c r="AC975" s="2">
        <v>0</v>
      </c>
      <c r="AD975" s="2">
        <v>0</v>
      </c>
      <c r="AE975" s="2">
        <v>0</v>
      </c>
      <c r="AF975" s="2">
        <v>25</v>
      </c>
      <c r="AG975" s="2">
        <v>24.15</v>
      </c>
      <c r="AH975" s="2">
        <v>96.6</v>
      </c>
      <c r="AI975" s="2">
        <v>25</v>
      </c>
      <c r="AJ975" s="2">
        <v>25</v>
      </c>
      <c r="AK975" s="2">
        <v>100</v>
      </c>
      <c r="AL975" s="2">
        <v>25</v>
      </c>
      <c r="AM975" s="2">
        <v>25</v>
      </c>
      <c r="AN975" s="2">
        <v>100</v>
      </c>
      <c r="AO975" s="2">
        <v>25.85</v>
      </c>
      <c r="AP975" s="2">
        <v>5.85</v>
      </c>
      <c r="AQ975" s="2">
        <v>22.63</v>
      </c>
      <c r="AR975" s="2">
        <v>100</v>
      </c>
      <c r="AS975" s="2">
        <v>80</v>
      </c>
      <c r="AT975" s="2">
        <v>80</v>
      </c>
      <c r="AU975" s="2">
        <v>0</v>
      </c>
      <c r="AV975" s="2">
        <v>0</v>
      </c>
      <c r="AW975" s="2">
        <v>0</v>
      </c>
      <c r="AX975" s="2">
        <v>305700200</v>
      </c>
      <c r="AY975" s="2">
        <v>305700200</v>
      </c>
      <c r="AZ975" s="2">
        <v>100</v>
      </c>
      <c r="BA975" s="2">
        <v>396338632</v>
      </c>
      <c r="BB975" s="2">
        <v>104752334</v>
      </c>
      <c r="BC975" s="2">
        <v>26.43</v>
      </c>
      <c r="BD975" s="2">
        <v>698029646</v>
      </c>
      <c r="BE975" s="2">
        <v>642520546</v>
      </c>
      <c r="BF975" s="2">
        <v>92.05</v>
      </c>
      <c r="BG975" s="2">
        <v>1541364525</v>
      </c>
      <c r="BH975" s="2">
        <v>223079849</v>
      </c>
      <c r="BI975" s="2">
        <v>14.47</v>
      </c>
      <c r="BJ975" s="2">
        <v>2941433003</v>
      </c>
      <c r="BK975" s="2">
        <v>1276052929</v>
      </c>
      <c r="BL975" s="2">
        <v>43.38</v>
      </c>
      <c r="BM975" t="s">
        <v>1603</v>
      </c>
      <c r="BN975" s="3">
        <f t="shared" si="141"/>
        <v>0</v>
      </c>
      <c r="BO975" s="3">
        <f t="shared" si="142"/>
        <v>0</v>
      </c>
      <c r="BP975" s="3">
        <f t="shared" si="143"/>
        <v>305.7002</v>
      </c>
      <c r="BQ975" s="3">
        <f t="shared" si="144"/>
        <v>305.7002</v>
      </c>
      <c r="BR975" s="3">
        <f t="shared" si="145"/>
        <v>396.33863200000002</v>
      </c>
      <c r="BS975" s="3">
        <f t="shared" si="146"/>
        <v>104.752334</v>
      </c>
      <c r="BT975" s="3">
        <f t="shared" si="147"/>
        <v>698.02964599999996</v>
      </c>
      <c r="BU975" s="3">
        <f t="shared" si="148"/>
        <v>642.52054599999997</v>
      </c>
      <c r="BV975" s="3">
        <f t="shared" si="149"/>
        <v>1541.364525</v>
      </c>
      <c r="BW975" s="3">
        <f t="shared" si="149"/>
        <v>223.079849</v>
      </c>
    </row>
    <row r="976" spans="1:75" x14ac:dyDescent="0.25">
      <c r="A976">
        <v>506859452</v>
      </c>
      <c r="B976">
        <v>5</v>
      </c>
      <c r="C976" t="s">
        <v>75</v>
      </c>
      <c r="D976" t="s">
        <v>76</v>
      </c>
      <c r="E976">
        <v>2020</v>
      </c>
      <c r="F976" t="s">
        <v>77</v>
      </c>
      <c r="G976" t="s">
        <v>78</v>
      </c>
      <c r="H976">
        <v>2</v>
      </c>
      <c r="I976" t="s">
        <v>79</v>
      </c>
      <c r="J976">
        <v>137</v>
      </c>
      <c r="K976" t="s">
        <v>1539</v>
      </c>
      <c r="L976" t="s">
        <v>3041</v>
      </c>
      <c r="M976">
        <v>102</v>
      </c>
      <c r="N976" t="s">
        <v>3085</v>
      </c>
      <c r="O976">
        <v>3</v>
      </c>
      <c r="P976" t="s">
        <v>3089</v>
      </c>
      <c r="Q976">
        <v>21</v>
      </c>
      <c r="R976" t="s">
        <v>3102</v>
      </c>
      <c r="S976">
        <v>7513</v>
      </c>
      <c r="T976" t="s">
        <v>1594</v>
      </c>
      <c r="U976">
        <v>56</v>
      </c>
      <c r="V976">
        <v>6</v>
      </c>
      <c r="W976" t="s">
        <v>1604</v>
      </c>
      <c r="X976">
        <v>1</v>
      </c>
      <c r="Y976" t="s">
        <v>83</v>
      </c>
      <c r="Z976">
        <v>1</v>
      </c>
      <c r="AA976" t="s">
        <v>84</v>
      </c>
      <c r="AB976">
        <v>1</v>
      </c>
      <c r="AC976" s="2">
        <v>50</v>
      </c>
      <c r="AD976" s="2">
        <v>16</v>
      </c>
      <c r="AE976" s="2">
        <v>32</v>
      </c>
      <c r="AF976" s="2">
        <v>139</v>
      </c>
      <c r="AG976" s="2">
        <v>139</v>
      </c>
      <c r="AH976" s="2">
        <v>100</v>
      </c>
      <c r="AI976" s="2">
        <v>181</v>
      </c>
      <c r="AJ976" s="2">
        <v>181</v>
      </c>
      <c r="AK976" s="2">
        <v>100</v>
      </c>
      <c r="AL976" s="2">
        <v>64</v>
      </c>
      <c r="AM976" s="2">
        <v>64</v>
      </c>
      <c r="AN976" s="2">
        <v>100</v>
      </c>
      <c r="AO976" s="2">
        <v>25</v>
      </c>
      <c r="AP976" s="2">
        <v>25</v>
      </c>
      <c r="AQ976" s="2">
        <v>100</v>
      </c>
      <c r="AR976" s="2">
        <v>425</v>
      </c>
      <c r="AS976" s="2">
        <v>425</v>
      </c>
      <c r="AT976" s="2">
        <v>100</v>
      </c>
      <c r="AU976" s="2">
        <v>275429401</v>
      </c>
      <c r="AV976" s="2">
        <v>193500000</v>
      </c>
      <c r="AW976" s="2">
        <v>70.25</v>
      </c>
      <c r="AX976" s="2">
        <v>208733333</v>
      </c>
      <c r="AY976" s="2">
        <v>208733333</v>
      </c>
      <c r="AZ976" s="2">
        <v>100</v>
      </c>
      <c r="BA976" s="2">
        <v>95990000</v>
      </c>
      <c r="BB976" s="2">
        <v>95990000</v>
      </c>
      <c r="BC976" s="2">
        <v>100</v>
      </c>
      <c r="BD976" s="2">
        <v>752949513</v>
      </c>
      <c r="BE976" s="2">
        <v>752949513</v>
      </c>
      <c r="BF976" s="2">
        <v>100</v>
      </c>
      <c r="BG976" s="2">
        <v>150466002</v>
      </c>
      <c r="BH976" s="2">
        <v>150466002</v>
      </c>
      <c r="BI976" s="2">
        <v>100</v>
      </c>
      <c r="BJ976" s="2">
        <v>1483568249</v>
      </c>
      <c r="BK976" s="2">
        <v>1401638848</v>
      </c>
      <c r="BL976" s="2">
        <v>94.48</v>
      </c>
      <c r="BM976" t="s">
        <v>1605</v>
      </c>
      <c r="BN976" s="3">
        <f t="shared" si="141"/>
        <v>275.42940099999998</v>
      </c>
      <c r="BO976" s="3">
        <f t="shared" si="142"/>
        <v>193.5</v>
      </c>
      <c r="BP976" s="3">
        <f t="shared" si="143"/>
        <v>208.73333299999999</v>
      </c>
      <c r="BQ976" s="3">
        <f t="shared" si="144"/>
        <v>208.73333299999999</v>
      </c>
      <c r="BR976" s="3">
        <f t="shared" si="145"/>
        <v>95.99</v>
      </c>
      <c r="BS976" s="3">
        <f t="shared" si="146"/>
        <v>95.99</v>
      </c>
      <c r="BT976" s="3">
        <f t="shared" si="147"/>
        <v>752.94951300000002</v>
      </c>
      <c r="BU976" s="3">
        <f t="shared" si="148"/>
        <v>752.94951300000002</v>
      </c>
      <c r="BV976" s="3">
        <f t="shared" si="149"/>
        <v>150.466002</v>
      </c>
      <c r="BW976" s="3">
        <f t="shared" si="149"/>
        <v>150.466002</v>
      </c>
    </row>
    <row r="977" spans="1:75" x14ac:dyDescent="0.25">
      <c r="A977">
        <v>506859452</v>
      </c>
      <c r="B977">
        <v>5</v>
      </c>
      <c r="C977" t="s">
        <v>75</v>
      </c>
      <c r="D977" t="s">
        <v>76</v>
      </c>
      <c r="E977">
        <v>2020</v>
      </c>
      <c r="F977" t="s">
        <v>77</v>
      </c>
      <c r="G977" t="s">
        <v>78</v>
      </c>
      <c r="H977">
        <v>2</v>
      </c>
      <c r="I977" t="s">
        <v>79</v>
      </c>
      <c r="J977">
        <v>137</v>
      </c>
      <c r="K977" t="s">
        <v>1539</v>
      </c>
      <c r="L977" t="s">
        <v>3041</v>
      </c>
      <c r="M977">
        <v>102</v>
      </c>
      <c r="N977" t="s">
        <v>3085</v>
      </c>
      <c r="O977">
        <v>3</v>
      </c>
      <c r="P977" t="s">
        <v>3089</v>
      </c>
      <c r="Q977">
        <v>21</v>
      </c>
      <c r="R977" t="s">
        <v>3102</v>
      </c>
      <c r="S977">
        <v>7513</v>
      </c>
      <c r="T977" t="s">
        <v>1594</v>
      </c>
      <c r="U977">
        <v>56</v>
      </c>
      <c r="V977">
        <v>7</v>
      </c>
      <c r="W977" t="s">
        <v>1606</v>
      </c>
      <c r="X977">
        <v>2</v>
      </c>
      <c r="Y977" t="s">
        <v>94</v>
      </c>
      <c r="Z977">
        <v>1</v>
      </c>
      <c r="AA977" t="s">
        <v>84</v>
      </c>
      <c r="AB977">
        <v>1</v>
      </c>
      <c r="AC977" s="2">
        <v>15</v>
      </c>
      <c r="AD977" s="2">
        <v>15</v>
      </c>
      <c r="AE977" s="2">
        <v>100</v>
      </c>
      <c r="AF977" s="2">
        <v>15</v>
      </c>
      <c r="AG977" s="2">
        <v>15</v>
      </c>
      <c r="AH977" s="2">
        <v>100</v>
      </c>
      <c r="AI977" s="2">
        <v>15</v>
      </c>
      <c r="AJ977" s="2">
        <v>12.7</v>
      </c>
      <c r="AK977" s="2">
        <v>84.67</v>
      </c>
      <c r="AL977" s="2">
        <v>15</v>
      </c>
      <c r="AM977" s="2">
        <v>14</v>
      </c>
      <c r="AN977" s="2">
        <v>93.33</v>
      </c>
      <c r="AO977" s="2">
        <v>15</v>
      </c>
      <c r="AP977" s="2">
        <v>15</v>
      </c>
      <c r="AQ977" s="2">
        <v>100</v>
      </c>
      <c r="AR977" s="2" t="s">
        <v>95</v>
      </c>
      <c r="AS977" s="2" t="s">
        <v>95</v>
      </c>
      <c r="AT977" s="2" t="s">
        <v>95</v>
      </c>
      <c r="AU977" s="2">
        <v>479487425</v>
      </c>
      <c r="AV977" s="2">
        <v>478314091</v>
      </c>
      <c r="AW977" s="2">
        <v>99.75</v>
      </c>
      <c r="AX977" s="2">
        <v>1529331796</v>
      </c>
      <c r="AY977" s="2">
        <v>1329563300</v>
      </c>
      <c r="AZ977" s="2">
        <v>86.94</v>
      </c>
      <c r="BA977" s="2">
        <v>3812578853</v>
      </c>
      <c r="BB977" s="2">
        <v>3781250644</v>
      </c>
      <c r="BC977" s="2">
        <v>99.18</v>
      </c>
      <c r="BD977" s="2">
        <v>2812714206</v>
      </c>
      <c r="BE977" s="2">
        <v>2745190508</v>
      </c>
      <c r="BF977" s="2">
        <v>97.6</v>
      </c>
      <c r="BG977" s="2">
        <v>2175920071</v>
      </c>
      <c r="BH977" s="2">
        <v>1403996680</v>
      </c>
      <c r="BI977" s="2">
        <v>64.52</v>
      </c>
      <c r="BJ977" s="2">
        <v>10810032351</v>
      </c>
      <c r="BK977" s="2">
        <v>9738315223</v>
      </c>
      <c r="BL977" s="2">
        <v>90.09</v>
      </c>
      <c r="BM977" t="s">
        <v>1607</v>
      </c>
      <c r="BN977" s="3">
        <f t="shared" si="141"/>
        <v>479.48742499999997</v>
      </c>
      <c r="BO977" s="3">
        <f t="shared" si="142"/>
        <v>478.31409100000002</v>
      </c>
      <c r="BP977" s="3">
        <f t="shared" si="143"/>
        <v>1529.3317959999999</v>
      </c>
      <c r="BQ977" s="3">
        <f t="shared" si="144"/>
        <v>1329.5633</v>
      </c>
      <c r="BR977" s="3">
        <f t="shared" si="145"/>
        <v>3812.578853</v>
      </c>
      <c r="BS977" s="3">
        <f t="shared" si="146"/>
        <v>3781.2506440000002</v>
      </c>
      <c r="BT977" s="3">
        <f t="shared" si="147"/>
        <v>2812.7142060000001</v>
      </c>
      <c r="BU977" s="3">
        <f t="shared" si="148"/>
        <v>2745.1905080000001</v>
      </c>
      <c r="BV977" s="3">
        <f t="shared" si="149"/>
        <v>2175.920071</v>
      </c>
      <c r="BW977" s="3">
        <f t="shared" si="149"/>
        <v>1403.99668</v>
      </c>
    </row>
    <row r="978" spans="1:75" x14ac:dyDescent="0.25">
      <c r="A978">
        <v>506859452</v>
      </c>
      <c r="B978">
        <v>5</v>
      </c>
      <c r="C978" t="s">
        <v>75</v>
      </c>
      <c r="D978" t="s">
        <v>76</v>
      </c>
      <c r="E978">
        <v>2020</v>
      </c>
      <c r="F978" t="s">
        <v>77</v>
      </c>
      <c r="G978" t="s">
        <v>78</v>
      </c>
      <c r="H978">
        <v>2</v>
      </c>
      <c r="I978" t="s">
        <v>79</v>
      </c>
      <c r="J978">
        <v>137</v>
      </c>
      <c r="K978" t="s">
        <v>1539</v>
      </c>
      <c r="L978" t="s">
        <v>3041</v>
      </c>
      <c r="M978">
        <v>102</v>
      </c>
      <c r="N978" t="s">
        <v>3085</v>
      </c>
      <c r="O978">
        <v>3</v>
      </c>
      <c r="P978" t="s">
        <v>3089</v>
      </c>
      <c r="Q978">
        <v>21</v>
      </c>
      <c r="R978" t="s">
        <v>3102</v>
      </c>
      <c r="S978">
        <v>7513</v>
      </c>
      <c r="T978" t="s">
        <v>1594</v>
      </c>
      <c r="U978">
        <v>56</v>
      </c>
      <c r="V978">
        <v>8</v>
      </c>
      <c r="W978" t="s">
        <v>1608</v>
      </c>
      <c r="X978">
        <v>3</v>
      </c>
      <c r="Y978" t="s">
        <v>128</v>
      </c>
      <c r="Z978">
        <v>1</v>
      </c>
      <c r="AA978" t="s">
        <v>84</v>
      </c>
      <c r="AB978">
        <v>1</v>
      </c>
      <c r="AC978" s="2">
        <v>25</v>
      </c>
      <c r="AD978" s="2">
        <v>25</v>
      </c>
      <c r="AE978" s="2">
        <v>100</v>
      </c>
      <c r="AF978" s="2">
        <v>50</v>
      </c>
      <c r="AG978" s="2">
        <v>50</v>
      </c>
      <c r="AH978" s="2">
        <v>100</v>
      </c>
      <c r="AI978" s="2">
        <v>75</v>
      </c>
      <c r="AJ978" s="2">
        <v>75</v>
      </c>
      <c r="AK978" s="2">
        <v>100</v>
      </c>
      <c r="AL978" s="2">
        <v>100</v>
      </c>
      <c r="AM978" s="2">
        <v>99</v>
      </c>
      <c r="AN978" s="2">
        <v>99</v>
      </c>
      <c r="AO978" s="2">
        <v>100</v>
      </c>
      <c r="AP978" s="2">
        <v>100</v>
      </c>
      <c r="AQ978" s="2">
        <v>100</v>
      </c>
      <c r="AR978" s="2" t="s">
        <v>95</v>
      </c>
      <c r="AS978" s="2" t="s">
        <v>95</v>
      </c>
      <c r="AT978" s="2" t="s">
        <v>95</v>
      </c>
      <c r="AU978" s="2">
        <v>622334904</v>
      </c>
      <c r="AV978" s="2">
        <v>622334904</v>
      </c>
      <c r="AW978" s="2">
        <v>100</v>
      </c>
      <c r="AX978" s="2">
        <v>398353260</v>
      </c>
      <c r="AY978" s="2">
        <v>398353260</v>
      </c>
      <c r="AZ978" s="2">
        <v>100</v>
      </c>
      <c r="BA978" s="2">
        <v>151916669</v>
      </c>
      <c r="BB978" s="2">
        <v>151166669</v>
      </c>
      <c r="BC978" s="2">
        <v>99.51</v>
      </c>
      <c r="BD978" s="2">
        <v>1248490999</v>
      </c>
      <c r="BE978" s="2">
        <v>1248490999</v>
      </c>
      <c r="BF978" s="2">
        <v>100</v>
      </c>
      <c r="BG978" s="2">
        <v>1398957799</v>
      </c>
      <c r="BH978" s="2">
        <v>1278259819</v>
      </c>
      <c r="BI978" s="2">
        <v>91.37</v>
      </c>
      <c r="BJ978" s="2">
        <v>3820053631</v>
      </c>
      <c r="BK978" s="2">
        <v>3698605651</v>
      </c>
      <c r="BL978" s="2">
        <v>96.82</v>
      </c>
      <c r="BM978" t="s">
        <v>1609</v>
      </c>
      <c r="BN978" s="3">
        <f t="shared" si="141"/>
        <v>622.33490400000005</v>
      </c>
      <c r="BO978" s="3">
        <f t="shared" si="142"/>
        <v>622.33490400000005</v>
      </c>
      <c r="BP978" s="3">
        <f t="shared" si="143"/>
        <v>398.35325999999998</v>
      </c>
      <c r="BQ978" s="3">
        <f t="shared" si="144"/>
        <v>398.35325999999998</v>
      </c>
      <c r="BR978" s="3">
        <f t="shared" si="145"/>
        <v>151.91666900000001</v>
      </c>
      <c r="BS978" s="3">
        <f t="shared" si="146"/>
        <v>151.16666900000001</v>
      </c>
      <c r="BT978" s="3">
        <f t="shared" si="147"/>
        <v>1248.4909990000001</v>
      </c>
      <c r="BU978" s="3">
        <f t="shared" si="148"/>
        <v>1248.4909990000001</v>
      </c>
      <c r="BV978" s="3">
        <f t="shared" si="149"/>
        <v>1398.957799</v>
      </c>
      <c r="BW978" s="3">
        <f t="shared" si="149"/>
        <v>1278.2598190000001</v>
      </c>
    </row>
    <row r="979" spans="1:75" x14ac:dyDescent="0.25">
      <c r="A979">
        <v>506859452</v>
      </c>
      <c r="B979">
        <v>5</v>
      </c>
      <c r="C979" t="s">
        <v>75</v>
      </c>
      <c r="D979" t="s">
        <v>76</v>
      </c>
      <c r="E979">
        <v>2020</v>
      </c>
      <c r="F979" t="s">
        <v>77</v>
      </c>
      <c r="G979" t="s">
        <v>78</v>
      </c>
      <c r="H979">
        <v>2</v>
      </c>
      <c r="I979" t="s">
        <v>79</v>
      </c>
      <c r="J979">
        <v>137</v>
      </c>
      <c r="K979" t="s">
        <v>1539</v>
      </c>
      <c r="L979" t="s">
        <v>3041</v>
      </c>
      <c r="M979">
        <v>102</v>
      </c>
      <c r="N979" t="s">
        <v>3085</v>
      </c>
      <c r="O979">
        <v>3</v>
      </c>
      <c r="P979" t="s">
        <v>3089</v>
      </c>
      <c r="Q979">
        <v>21</v>
      </c>
      <c r="R979" t="s">
        <v>3102</v>
      </c>
      <c r="S979">
        <v>7513</v>
      </c>
      <c r="T979" t="s">
        <v>1594</v>
      </c>
      <c r="U979">
        <v>56</v>
      </c>
      <c r="V979">
        <v>9</v>
      </c>
      <c r="W979" t="s">
        <v>1610</v>
      </c>
      <c r="X979">
        <v>1</v>
      </c>
      <c r="Y979" t="s">
        <v>83</v>
      </c>
      <c r="Z979">
        <v>4</v>
      </c>
      <c r="AA979" t="s">
        <v>187</v>
      </c>
      <c r="AB979">
        <v>1</v>
      </c>
      <c r="AC979" s="2">
        <v>0</v>
      </c>
      <c r="AD979" s="2">
        <v>0</v>
      </c>
      <c r="AE979" s="2">
        <v>0</v>
      </c>
      <c r="AF979" s="2">
        <v>25</v>
      </c>
      <c r="AG979" s="2">
        <v>25</v>
      </c>
      <c r="AH979" s="2">
        <v>100</v>
      </c>
      <c r="AI979" s="2">
        <v>0</v>
      </c>
      <c r="AJ979" s="2">
        <v>0</v>
      </c>
      <c r="AK979" s="2">
        <v>0</v>
      </c>
      <c r="AL979" s="2">
        <v>0</v>
      </c>
      <c r="AM979" s="2">
        <v>0</v>
      </c>
      <c r="AN979" s="2">
        <v>0</v>
      </c>
      <c r="AO979" s="2">
        <v>0</v>
      </c>
      <c r="AP979" s="2">
        <v>0</v>
      </c>
      <c r="AQ979" s="2">
        <v>0</v>
      </c>
      <c r="AR979" s="2">
        <v>100</v>
      </c>
      <c r="AS979" s="2">
        <v>25</v>
      </c>
      <c r="AT979" s="2">
        <v>25</v>
      </c>
      <c r="AU979" s="2">
        <v>0</v>
      </c>
      <c r="AV979" s="2">
        <v>0</v>
      </c>
      <c r="AW979" s="2">
        <v>0</v>
      </c>
      <c r="AX979" s="2">
        <v>262215000</v>
      </c>
      <c r="AY979" s="2">
        <v>262215000</v>
      </c>
      <c r="AZ979" s="2">
        <v>100</v>
      </c>
      <c r="BA979" s="2">
        <v>0</v>
      </c>
      <c r="BB979" s="2">
        <v>0</v>
      </c>
      <c r="BC979" s="2">
        <v>0</v>
      </c>
      <c r="BD979" s="2">
        <v>0</v>
      </c>
      <c r="BE979" s="2">
        <v>0</v>
      </c>
      <c r="BF979" s="2">
        <v>0</v>
      </c>
      <c r="BG979" s="2">
        <v>0</v>
      </c>
      <c r="BH979" s="2">
        <v>0</v>
      </c>
      <c r="BI979" s="2">
        <v>0</v>
      </c>
      <c r="BJ979" s="2">
        <v>262215000</v>
      </c>
      <c r="BK979" s="2">
        <v>262215000</v>
      </c>
      <c r="BL979" s="2">
        <v>100</v>
      </c>
      <c r="BN979" s="3">
        <f t="shared" si="141"/>
        <v>0</v>
      </c>
      <c r="BO979" s="3">
        <f t="shared" si="142"/>
        <v>0</v>
      </c>
      <c r="BP979" s="3">
        <f t="shared" si="143"/>
        <v>262.21499999999997</v>
      </c>
      <c r="BQ979" s="3">
        <f t="shared" si="144"/>
        <v>262.21499999999997</v>
      </c>
      <c r="BR979" s="3">
        <f t="shared" si="145"/>
        <v>0</v>
      </c>
      <c r="BS979" s="3">
        <f t="shared" si="146"/>
        <v>0</v>
      </c>
      <c r="BT979" s="3">
        <f t="shared" si="147"/>
        <v>0</v>
      </c>
      <c r="BU979" s="3">
        <f t="shared" si="148"/>
        <v>0</v>
      </c>
      <c r="BV979" s="3">
        <f t="shared" si="149"/>
        <v>0</v>
      </c>
      <c r="BW979" s="3">
        <f t="shared" si="149"/>
        <v>0</v>
      </c>
    </row>
    <row r="980" spans="1:75" x14ac:dyDescent="0.25">
      <c r="A980">
        <v>506859452</v>
      </c>
      <c r="B980">
        <v>5</v>
      </c>
      <c r="C980" t="s">
        <v>75</v>
      </c>
      <c r="D980" t="s">
        <v>76</v>
      </c>
      <c r="E980">
        <v>2020</v>
      </c>
      <c r="F980" t="s">
        <v>77</v>
      </c>
      <c r="G980" t="s">
        <v>78</v>
      </c>
      <c r="H980">
        <v>2</v>
      </c>
      <c r="I980" t="s">
        <v>79</v>
      </c>
      <c r="J980">
        <v>137</v>
      </c>
      <c r="K980" t="s">
        <v>1539</v>
      </c>
      <c r="L980" t="s">
        <v>3041</v>
      </c>
      <c r="M980">
        <v>102</v>
      </c>
      <c r="N980" t="s">
        <v>3085</v>
      </c>
      <c r="O980">
        <v>3</v>
      </c>
      <c r="P980" t="s">
        <v>3089</v>
      </c>
      <c r="Q980">
        <v>21</v>
      </c>
      <c r="R980" t="s">
        <v>3102</v>
      </c>
      <c r="S980">
        <v>7513</v>
      </c>
      <c r="T980" t="s">
        <v>1594</v>
      </c>
      <c r="U980">
        <v>56</v>
      </c>
      <c r="V980">
        <v>10</v>
      </c>
      <c r="W980" t="s">
        <v>1611</v>
      </c>
      <c r="X980">
        <v>2</v>
      </c>
      <c r="Y980" t="s">
        <v>94</v>
      </c>
      <c r="Z980">
        <v>1</v>
      </c>
      <c r="AA980" t="s">
        <v>84</v>
      </c>
      <c r="AB980">
        <v>1</v>
      </c>
      <c r="AC980" s="2">
        <v>100</v>
      </c>
      <c r="AD980" s="2">
        <v>100</v>
      </c>
      <c r="AE980" s="2">
        <v>100</v>
      </c>
      <c r="AF980" s="2">
        <v>100</v>
      </c>
      <c r="AG980" s="2">
        <v>100</v>
      </c>
      <c r="AH980" s="2">
        <v>100</v>
      </c>
      <c r="AI980" s="2">
        <v>100</v>
      </c>
      <c r="AJ980" s="2">
        <v>100</v>
      </c>
      <c r="AK980" s="2">
        <v>100</v>
      </c>
      <c r="AL980" s="2">
        <v>100</v>
      </c>
      <c r="AM980" s="2">
        <v>100</v>
      </c>
      <c r="AN980" s="2">
        <v>100</v>
      </c>
      <c r="AO980" s="2">
        <v>100</v>
      </c>
      <c r="AP980" s="2">
        <v>100</v>
      </c>
      <c r="AQ980" s="2">
        <v>100</v>
      </c>
      <c r="AR980" s="2" t="s">
        <v>95</v>
      </c>
      <c r="AS980" s="2" t="s">
        <v>95</v>
      </c>
      <c r="AT980" s="2" t="s">
        <v>95</v>
      </c>
      <c r="AU980" s="2">
        <v>3601361439</v>
      </c>
      <c r="AV980" s="2">
        <v>3419815030</v>
      </c>
      <c r="AW980" s="2">
        <v>94.96</v>
      </c>
      <c r="AX980" s="2">
        <v>7094841647</v>
      </c>
      <c r="AY980" s="2">
        <v>7005314627</v>
      </c>
      <c r="AZ980" s="2">
        <v>98.74</v>
      </c>
      <c r="BA980" s="2">
        <v>8513258326</v>
      </c>
      <c r="BB980" s="2">
        <v>7359036513</v>
      </c>
      <c r="BC980" s="2">
        <v>86.44</v>
      </c>
      <c r="BD980" s="2">
        <v>12500648234</v>
      </c>
      <c r="BE980" s="2">
        <v>12351547964</v>
      </c>
      <c r="BF980" s="2">
        <v>98.81</v>
      </c>
      <c r="BG980" s="2">
        <v>12873965864</v>
      </c>
      <c r="BH980" s="2">
        <v>6302291870</v>
      </c>
      <c r="BI980" s="2">
        <v>48.95</v>
      </c>
      <c r="BJ980" s="2">
        <v>44584075510</v>
      </c>
      <c r="BK980" s="2">
        <v>36438006004</v>
      </c>
      <c r="BL980" s="2">
        <v>81.73</v>
      </c>
      <c r="BM980" t="s">
        <v>1612</v>
      </c>
      <c r="BN980" s="3">
        <f t="shared" si="141"/>
        <v>3601.3614389999998</v>
      </c>
      <c r="BO980" s="3">
        <f t="shared" si="142"/>
        <v>3419.8150300000002</v>
      </c>
      <c r="BP980" s="3">
        <f t="shared" si="143"/>
        <v>7094.8416470000002</v>
      </c>
      <c r="BQ980" s="3">
        <f t="shared" si="144"/>
        <v>7005.3146269999997</v>
      </c>
      <c r="BR980" s="3">
        <f t="shared" si="145"/>
        <v>8513.2583259999992</v>
      </c>
      <c r="BS980" s="3">
        <f t="shared" si="146"/>
        <v>7359.036513</v>
      </c>
      <c r="BT980" s="3">
        <f t="shared" si="147"/>
        <v>12500.648234</v>
      </c>
      <c r="BU980" s="3">
        <f t="shared" si="148"/>
        <v>12351.547963999999</v>
      </c>
      <c r="BV980" s="3">
        <f t="shared" si="149"/>
        <v>12873.965864</v>
      </c>
      <c r="BW980" s="3">
        <f t="shared" si="149"/>
        <v>6302.29187</v>
      </c>
    </row>
    <row r="981" spans="1:75" x14ac:dyDescent="0.25">
      <c r="A981">
        <v>506859452</v>
      </c>
      <c r="B981">
        <v>5</v>
      </c>
      <c r="C981" t="s">
        <v>75</v>
      </c>
      <c r="D981" t="s">
        <v>76</v>
      </c>
      <c r="E981">
        <v>2020</v>
      </c>
      <c r="F981" t="s">
        <v>77</v>
      </c>
      <c r="G981" t="s">
        <v>78</v>
      </c>
      <c r="H981">
        <v>2</v>
      </c>
      <c r="I981" t="s">
        <v>79</v>
      </c>
      <c r="J981">
        <v>137</v>
      </c>
      <c r="K981" t="s">
        <v>1539</v>
      </c>
      <c r="L981" t="s">
        <v>3041</v>
      </c>
      <c r="M981">
        <v>102</v>
      </c>
      <c r="N981" t="s">
        <v>3085</v>
      </c>
      <c r="O981">
        <v>3</v>
      </c>
      <c r="P981" t="s">
        <v>3089</v>
      </c>
      <c r="Q981">
        <v>21</v>
      </c>
      <c r="R981" t="s">
        <v>3102</v>
      </c>
      <c r="S981">
        <v>7513</v>
      </c>
      <c r="T981" t="s">
        <v>1594</v>
      </c>
      <c r="U981">
        <v>56</v>
      </c>
      <c r="V981">
        <v>12</v>
      </c>
      <c r="W981" t="s">
        <v>1613</v>
      </c>
      <c r="X981">
        <v>1</v>
      </c>
      <c r="Y981" t="s">
        <v>83</v>
      </c>
      <c r="Z981">
        <v>3</v>
      </c>
      <c r="AA981" t="s">
        <v>87</v>
      </c>
      <c r="AB981">
        <v>1</v>
      </c>
      <c r="AC981" s="2">
        <v>0</v>
      </c>
      <c r="AD981" s="2">
        <v>0</v>
      </c>
      <c r="AE981" s="2">
        <v>0</v>
      </c>
      <c r="AF981" s="2">
        <v>0</v>
      </c>
      <c r="AG981" s="2">
        <v>0</v>
      </c>
      <c r="AH981" s="2">
        <v>0</v>
      </c>
      <c r="AI981" s="2">
        <v>1</v>
      </c>
      <c r="AJ981" s="2">
        <v>1</v>
      </c>
      <c r="AK981" s="2">
        <v>100</v>
      </c>
      <c r="AL981" s="2">
        <v>0</v>
      </c>
      <c r="AM981" s="2">
        <v>0</v>
      </c>
      <c r="AN981" s="2">
        <v>0</v>
      </c>
      <c r="AO981" s="2">
        <v>0</v>
      </c>
      <c r="AP981" s="2">
        <v>0</v>
      </c>
      <c r="AQ981" s="2">
        <v>0</v>
      </c>
      <c r="AR981" s="2">
        <v>1</v>
      </c>
      <c r="AS981" s="2">
        <v>1</v>
      </c>
      <c r="AT981" s="2">
        <v>100</v>
      </c>
      <c r="AU981" s="2">
        <v>0</v>
      </c>
      <c r="AV981" s="2">
        <v>0</v>
      </c>
      <c r="AW981" s="2">
        <v>0</v>
      </c>
      <c r="AX981" s="2">
        <v>0</v>
      </c>
      <c r="AY981" s="2">
        <v>0</v>
      </c>
      <c r="AZ981" s="2">
        <v>0</v>
      </c>
      <c r="BA981" s="2">
        <v>88750000</v>
      </c>
      <c r="BB981" s="2">
        <v>88750000</v>
      </c>
      <c r="BC981" s="2">
        <v>100</v>
      </c>
      <c r="BD981" s="2">
        <v>0</v>
      </c>
      <c r="BE981" s="2">
        <v>0</v>
      </c>
      <c r="BF981" s="2">
        <v>0</v>
      </c>
      <c r="BG981" s="2">
        <v>0</v>
      </c>
      <c r="BH981" s="2">
        <v>0</v>
      </c>
      <c r="BI981" s="2">
        <v>0</v>
      </c>
      <c r="BJ981" s="2">
        <v>88750000</v>
      </c>
      <c r="BK981" s="2">
        <v>88750000</v>
      </c>
      <c r="BL981" s="2">
        <v>100</v>
      </c>
      <c r="BN981" s="3">
        <f t="shared" si="141"/>
        <v>0</v>
      </c>
      <c r="BO981" s="3">
        <f t="shared" si="142"/>
        <v>0</v>
      </c>
      <c r="BP981" s="3">
        <f t="shared" si="143"/>
        <v>0</v>
      </c>
      <c r="BQ981" s="3">
        <f t="shared" si="144"/>
        <v>0</v>
      </c>
      <c r="BR981" s="3">
        <f t="shared" si="145"/>
        <v>88.75</v>
      </c>
      <c r="BS981" s="3">
        <f t="shared" si="146"/>
        <v>88.75</v>
      </c>
      <c r="BT981" s="3">
        <f t="shared" si="147"/>
        <v>0</v>
      </c>
      <c r="BU981" s="3">
        <f t="shared" si="148"/>
        <v>0</v>
      </c>
      <c r="BV981" s="3">
        <f t="shared" si="149"/>
        <v>0</v>
      </c>
      <c r="BW981" s="3">
        <f t="shared" si="149"/>
        <v>0</v>
      </c>
    </row>
    <row r="982" spans="1:75" x14ac:dyDescent="0.25">
      <c r="A982">
        <v>506859452</v>
      </c>
      <c r="B982">
        <v>5</v>
      </c>
      <c r="C982" t="s">
        <v>75</v>
      </c>
      <c r="D982" t="s">
        <v>76</v>
      </c>
      <c r="E982">
        <v>2020</v>
      </c>
      <c r="F982" t="s">
        <v>77</v>
      </c>
      <c r="G982" t="s">
        <v>78</v>
      </c>
      <c r="H982">
        <v>2</v>
      </c>
      <c r="I982" t="s">
        <v>79</v>
      </c>
      <c r="J982">
        <v>137</v>
      </c>
      <c r="K982" t="s">
        <v>1539</v>
      </c>
      <c r="L982" t="s">
        <v>3041</v>
      </c>
      <c r="M982">
        <v>102</v>
      </c>
      <c r="N982" t="s">
        <v>3085</v>
      </c>
      <c r="O982">
        <v>3</v>
      </c>
      <c r="P982" t="s">
        <v>3089</v>
      </c>
      <c r="Q982">
        <v>21</v>
      </c>
      <c r="R982" t="s">
        <v>3102</v>
      </c>
      <c r="S982">
        <v>7532</v>
      </c>
      <c r="T982" t="s">
        <v>1614</v>
      </c>
      <c r="U982">
        <v>22</v>
      </c>
      <c r="V982">
        <v>1</v>
      </c>
      <c r="W982" t="s">
        <v>1615</v>
      </c>
      <c r="X982">
        <v>2</v>
      </c>
      <c r="Y982" t="s">
        <v>94</v>
      </c>
      <c r="Z982">
        <v>1</v>
      </c>
      <c r="AA982" t="s">
        <v>84</v>
      </c>
      <c r="AB982">
        <v>1</v>
      </c>
      <c r="AC982" s="2">
        <v>0</v>
      </c>
      <c r="AD982" s="2">
        <v>0</v>
      </c>
      <c r="AE982" s="2">
        <v>0</v>
      </c>
      <c r="AF982" s="2">
        <v>0</v>
      </c>
      <c r="AG982" s="2">
        <v>0</v>
      </c>
      <c r="AH982" s="2">
        <v>0</v>
      </c>
      <c r="AI982" s="2">
        <v>100</v>
      </c>
      <c r="AJ982" s="2">
        <v>7</v>
      </c>
      <c r="AK982" s="2">
        <v>7</v>
      </c>
      <c r="AL982" s="2">
        <v>100</v>
      </c>
      <c r="AM982" s="2">
        <v>100</v>
      </c>
      <c r="AN982" s="2">
        <v>100</v>
      </c>
      <c r="AO982" s="2">
        <v>100</v>
      </c>
      <c r="AP982" s="2">
        <v>90</v>
      </c>
      <c r="AQ982" s="2">
        <v>90</v>
      </c>
      <c r="AR982" s="2" t="s">
        <v>95</v>
      </c>
      <c r="AS982" s="2" t="s">
        <v>95</v>
      </c>
      <c r="AT982" s="2" t="s">
        <v>95</v>
      </c>
      <c r="AU982" s="2">
        <v>0</v>
      </c>
      <c r="AV982" s="2">
        <v>0</v>
      </c>
      <c r="AW982" s="2">
        <v>0</v>
      </c>
      <c r="AX982" s="2">
        <v>0</v>
      </c>
      <c r="AY982" s="2">
        <v>0</v>
      </c>
      <c r="AZ982" s="2">
        <v>0</v>
      </c>
      <c r="BA982" s="2">
        <v>932200000</v>
      </c>
      <c r="BB982" s="2">
        <v>66102000</v>
      </c>
      <c r="BC982" s="2">
        <v>7.09</v>
      </c>
      <c r="BD982" s="2">
        <v>952843205</v>
      </c>
      <c r="BE982" s="2">
        <v>942706524</v>
      </c>
      <c r="BF982" s="2">
        <v>98.94</v>
      </c>
      <c r="BG982" s="2">
        <v>1839306058</v>
      </c>
      <c r="BH982" s="2">
        <v>541491637</v>
      </c>
      <c r="BI982" s="2">
        <v>29.44</v>
      </c>
      <c r="BJ982" s="2">
        <v>3724349263</v>
      </c>
      <c r="BK982" s="2">
        <v>1550300161</v>
      </c>
      <c r="BL982" s="2">
        <v>41.63</v>
      </c>
      <c r="BM982" t="s">
        <v>1616</v>
      </c>
      <c r="BN982" s="3">
        <f t="shared" si="141"/>
        <v>0</v>
      </c>
      <c r="BO982" s="3">
        <f t="shared" si="142"/>
        <v>0</v>
      </c>
      <c r="BP982" s="3">
        <f t="shared" si="143"/>
        <v>0</v>
      </c>
      <c r="BQ982" s="3">
        <f t="shared" si="144"/>
        <v>0</v>
      </c>
      <c r="BR982" s="3">
        <f t="shared" si="145"/>
        <v>932.2</v>
      </c>
      <c r="BS982" s="3">
        <f t="shared" si="146"/>
        <v>66.102000000000004</v>
      </c>
      <c r="BT982" s="3">
        <f t="shared" si="147"/>
        <v>952.84320500000001</v>
      </c>
      <c r="BU982" s="3">
        <f t="shared" si="148"/>
        <v>942.70652399999994</v>
      </c>
      <c r="BV982" s="3">
        <f t="shared" si="149"/>
        <v>1839.3060579999999</v>
      </c>
      <c r="BW982" s="3">
        <f t="shared" si="149"/>
        <v>541.49163699999997</v>
      </c>
    </row>
    <row r="983" spans="1:75" x14ac:dyDescent="0.25">
      <c r="A983">
        <v>506859452</v>
      </c>
      <c r="B983">
        <v>5</v>
      </c>
      <c r="C983" t="s">
        <v>75</v>
      </c>
      <c r="D983" t="s">
        <v>76</v>
      </c>
      <c r="E983">
        <v>2020</v>
      </c>
      <c r="F983" t="s">
        <v>77</v>
      </c>
      <c r="G983" t="s">
        <v>78</v>
      </c>
      <c r="H983">
        <v>2</v>
      </c>
      <c r="I983" t="s">
        <v>79</v>
      </c>
      <c r="J983">
        <v>137</v>
      </c>
      <c r="K983" t="s">
        <v>1539</v>
      </c>
      <c r="L983" t="s">
        <v>3041</v>
      </c>
      <c r="M983">
        <v>102</v>
      </c>
      <c r="N983" t="s">
        <v>3085</v>
      </c>
      <c r="O983">
        <v>3</v>
      </c>
      <c r="P983" t="s">
        <v>3089</v>
      </c>
      <c r="Q983">
        <v>21</v>
      </c>
      <c r="R983" t="s">
        <v>3102</v>
      </c>
      <c r="S983">
        <v>7532</v>
      </c>
      <c r="T983" t="s">
        <v>1614</v>
      </c>
      <c r="U983">
        <v>22</v>
      </c>
      <c r="V983">
        <v>2</v>
      </c>
      <c r="W983" t="s">
        <v>1617</v>
      </c>
      <c r="X983">
        <v>2</v>
      </c>
      <c r="Y983" t="s">
        <v>94</v>
      </c>
      <c r="Z983">
        <v>1</v>
      </c>
      <c r="AA983" t="s">
        <v>84</v>
      </c>
      <c r="AB983">
        <v>1</v>
      </c>
      <c r="AC983" s="2">
        <v>0</v>
      </c>
      <c r="AD983" s="2">
        <v>0</v>
      </c>
      <c r="AE983" s="2">
        <v>0</v>
      </c>
      <c r="AF983" s="2">
        <v>0</v>
      </c>
      <c r="AG983" s="2">
        <v>0</v>
      </c>
      <c r="AH983" s="2">
        <v>0</v>
      </c>
      <c r="AI983" s="2">
        <v>100</v>
      </c>
      <c r="AJ983" s="2">
        <v>3.61</v>
      </c>
      <c r="AK983" s="2">
        <v>3.61</v>
      </c>
      <c r="AL983" s="2">
        <v>100</v>
      </c>
      <c r="AM983" s="2">
        <v>100</v>
      </c>
      <c r="AN983" s="2">
        <v>100</v>
      </c>
      <c r="AO983" s="2">
        <v>100</v>
      </c>
      <c r="AP983" s="2">
        <v>90</v>
      </c>
      <c r="AQ983" s="2">
        <v>90</v>
      </c>
      <c r="AR983" s="2" t="s">
        <v>95</v>
      </c>
      <c r="AS983" s="2" t="s">
        <v>95</v>
      </c>
      <c r="AT983" s="2" t="s">
        <v>95</v>
      </c>
      <c r="AU983" s="2">
        <v>0</v>
      </c>
      <c r="AV983" s="2">
        <v>0</v>
      </c>
      <c r="AW983" s="2">
        <v>0</v>
      </c>
      <c r="AX983" s="2">
        <v>0</v>
      </c>
      <c r="AY983" s="2">
        <v>0</v>
      </c>
      <c r="AZ983" s="2">
        <v>0</v>
      </c>
      <c r="BA983" s="2">
        <v>581600000</v>
      </c>
      <c r="BB983" s="2">
        <v>21000000</v>
      </c>
      <c r="BC983" s="2">
        <v>3.61</v>
      </c>
      <c r="BD983" s="2">
        <v>520598067</v>
      </c>
      <c r="BE983" s="2">
        <v>518482167</v>
      </c>
      <c r="BF983" s="2">
        <v>99.59</v>
      </c>
      <c r="BG983" s="2">
        <v>750122898</v>
      </c>
      <c r="BH983" s="2">
        <v>343435667</v>
      </c>
      <c r="BI983" s="2">
        <v>45.78</v>
      </c>
      <c r="BJ983" s="2">
        <v>1852320965</v>
      </c>
      <c r="BK983" s="2">
        <v>882917834</v>
      </c>
      <c r="BL983" s="2">
        <v>47.67</v>
      </c>
      <c r="BM983" t="s">
        <v>1618</v>
      </c>
      <c r="BN983" s="3">
        <f t="shared" si="141"/>
        <v>0</v>
      </c>
      <c r="BO983" s="3">
        <f t="shared" si="142"/>
        <v>0</v>
      </c>
      <c r="BP983" s="3">
        <f t="shared" si="143"/>
        <v>0</v>
      </c>
      <c r="BQ983" s="3">
        <f t="shared" si="144"/>
        <v>0</v>
      </c>
      <c r="BR983" s="3">
        <f t="shared" si="145"/>
        <v>581.6</v>
      </c>
      <c r="BS983" s="3">
        <f t="shared" si="146"/>
        <v>21</v>
      </c>
      <c r="BT983" s="3">
        <f t="shared" si="147"/>
        <v>520.59806700000001</v>
      </c>
      <c r="BU983" s="3">
        <f t="shared" si="148"/>
        <v>518.482167</v>
      </c>
      <c r="BV983" s="3">
        <f t="shared" si="149"/>
        <v>750.12289799999996</v>
      </c>
      <c r="BW983" s="3">
        <f t="shared" si="149"/>
        <v>343.43566700000002</v>
      </c>
    </row>
    <row r="984" spans="1:75" x14ac:dyDescent="0.25">
      <c r="A984">
        <v>506859452</v>
      </c>
      <c r="B984">
        <v>5</v>
      </c>
      <c r="C984" t="s">
        <v>75</v>
      </c>
      <c r="D984" t="s">
        <v>76</v>
      </c>
      <c r="E984">
        <v>2020</v>
      </c>
      <c r="F984" t="s">
        <v>77</v>
      </c>
      <c r="G984" t="s">
        <v>78</v>
      </c>
      <c r="H984">
        <v>2</v>
      </c>
      <c r="I984" t="s">
        <v>79</v>
      </c>
      <c r="J984">
        <v>137</v>
      </c>
      <c r="K984" t="s">
        <v>1539</v>
      </c>
      <c r="L984" t="s">
        <v>3041</v>
      </c>
      <c r="M984">
        <v>102</v>
      </c>
      <c r="N984" t="s">
        <v>3085</v>
      </c>
      <c r="O984">
        <v>3</v>
      </c>
      <c r="P984" t="s">
        <v>3089</v>
      </c>
      <c r="Q984">
        <v>21</v>
      </c>
      <c r="R984" t="s">
        <v>3102</v>
      </c>
      <c r="S984">
        <v>7532</v>
      </c>
      <c r="T984" t="s">
        <v>1614</v>
      </c>
      <c r="U984">
        <v>22</v>
      </c>
      <c r="V984">
        <v>3</v>
      </c>
      <c r="W984" t="s">
        <v>1619</v>
      </c>
      <c r="X984">
        <v>2</v>
      </c>
      <c r="Y984" t="s">
        <v>94</v>
      </c>
      <c r="Z984">
        <v>1</v>
      </c>
      <c r="AA984" t="s">
        <v>84</v>
      </c>
      <c r="AB984">
        <v>1</v>
      </c>
      <c r="AC984" s="2">
        <v>0</v>
      </c>
      <c r="AD984" s="2">
        <v>0</v>
      </c>
      <c r="AE984" s="2">
        <v>0</v>
      </c>
      <c r="AF984" s="2">
        <v>0</v>
      </c>
      <c r="AG984" s="2">
        <v>0</v>
      </c>
      <c r="AH984" s="2">
        <v>0</v>
      </c>
      <c r="AI984" s="2">
        <v>100</v>
      </c>
      <c r="AJ984" s="2">
        <v>3.9</v>
      </c>
      <c r="AK984" s="2">
        <v>3.9</v>
      </c>
      <c r="AL984" s="2">
        <v>100</v>
      </c>
      <c r="AM984" s="2">
        <v>90</v>
      </c>
      <c r="AN984" s="2">
        <v>90</v>
      </c>
      <c r="AO984" s="2">
        <v>100</v>
      </c>
      <c r="AP984" s="2">
        <v>90</v>
      </c>
      <c r="AQ984" s="2">
        <v>90</v>
      </c>
      <c r="AR984" s="2" t="s">
        <v>95</v>
      </c>
      <c r="AS984" s="2" t="s">
        <v>95</v>
      </c>
      <c r="AT984" s="2" t="s">
        <v>95</v>
      </c>
      <c r="AU984" s="2">
        <v>0</v>
      </c>
      <c r="AV984" s="2">
        <v>0</v>
      </c>
      <c r="AW984" s="2">
        <v>0</v>
      </c>
      <c r="AX984" s="2">
        <v>0</v>
      </c>
      <c r="AY984" s="2">
        <v>0</v>
      </c>
      <c r="AZ984" s="2">
        <v>0</v>
      </c>
      <c r="BA984" s="2">
        <v>1345600000</v>
      </c>
      <c r="BB984" s="2">
        <v>52800000</v>
      </c>
      <c r="BC984" s="2">
        <v>3.92</v>
      </c>
      <c r="BD984" s="2">
        <v>1698881728</v>
      </c>
      <c r="BE984" s="2">
        <v>1219926899</v>
      </c>
      <c r="BF984" s="2">
        <v>71.81</v>
      </c>
      <c r="BG984" s="2">
        <v>2616976044</v>
      </c>
      <c r="BH984" s="2">
        <v>650715072</v>
      </c>
      <c r="BI984" s="2">
        <v>24.87</v>
      </c>
      <c r="BJ984" s="2">
        <v>5661457772</v>
      </c>
      <c r="BK984" s="2">
        <v>1923441971</v>
      </c>
      <c r="BL984" s="2">
        <v>33.97</v>
      </c>
      <c r="BM984" t="s">
        <v>1620</v>
      </c>
      <c r="BN984" s="3">
        <f t="shared" si="141"/>
        <v>0</v>
      </c>
      <c r="BO984" s="3">
        <f t="shared" si="142"/>
        <v>0</v>
      </c>
      <c r="BP984" s="3">
        <f t="shared" si="143"/>
        <v>0</v>
      </c>
      <c r="BQ984" s="3">
        <f t="shared" si="144"/>
        <v>0</v>
      </c>
      <c r="BR984" s="3">
        <f t="shared" si="145"/>
        <v>1345.6</v>
      </c>
      <c r="BS984" s="3">
        <f t="shared" si="146"/>
        <v>52.8</v>
      </c>
      <c r="BT984" s="3">
        <f t="shared" si="147"/>
        <v>1698.8817280000001</v>
      </c>
      <c r="BU984" s="3">
        <f t="shared" si="148"/>
        <v>1219.926899</v>
      </c>
      <c r="BV984" s="3">
        <f t="shared" si="149"/>
        <v>2616.976044</v>
      </c>
      <c r="BW984" s="3">
        <f t="shared" si="149"/>
        <v>650.71507199999996</v>
      </c>
    </row>
    <row r="985" spans="1:75" x14ac:dyDescent="0.25">
      <c r="A985">
        <v>506859452</v>
      </c>
      <c r="B985">
        <v>5</v>
      </c>
      <c r="C985" t="s">
        <v>75</v>
      </c>
      <c r="D985" t="s">
        <v>76</v>
      </c>
      <c r="E985">
        <v>2020</v>
      </c>
      <c r="F985" t="s">
        <v>77</v>
      </c>
      <c r="G985" t="s">
        <v>78</v>
      </c>
      <c r="H985">
        <v>2</v>
      </c>
      <c r="I985" t="s">
        <v>79</v>
      </c>
      <c r="J985">
        <v>137</v>
      </c>
      <c r="K985" t="s">
        <v>1539</v>
      </c>
      <c r="L985" t="s">
        <v>3041</v>
      </c>
      <c r="M985">
        <v>102</v>
      </c>
      <c r="N985" t="s">
        <v>3085</v>
      </c>
      <c r="O985">
        <v>7</v>
      </c>
      <c r="P985" t="s">
        <v>3088</v>
      </c>
      <c r="Q985">
        <v>42</v>
      </c>
      <c r="R985" t="s">
        <v>3095</v>
      </c>
      <c r="S985">
        <v>7514</v>
      </c>
      <c r="T985" t="s">
        <v>1621</v>
      </c>
      <c r="U985">
        <v>47</v>
      </c>
      <c r="V985">
        <v>1</v>
      </c>
      <c r="W985" t="s">
        <v>1622</v>
      </c>
      <c r="X985">
        <v>2</v>
      </c>
      <c r="Y985" t="s">
        <v>94</v>
      </c>
      <c r="Z985">
        <v>1</v>
      </c>
      <c r="AA985" t="s">
        <v>84</v>
      </c>
      <c r="AB985">
        <v>1</v>
      </c>
      <c r="AC985" s="2">
        <v>1</v>
      </c>
      <c r="AD985" s="2">
        <v>1</v>
      </c>
      <c r="AE985" s="2">
        <v>100</v>
      </c>
      <c r="AF985" s="2">
        <v>1</v>
      </c>
      <c r="AG985" s="2">
        <v>1</v>
      </c>
      <c r="AH985" s="2">
        <v>100</v>
      </c>
      <c r="AI985" s="2">
        <v>1</v>
      </c>
      <c r="AJ985" s="2">
        <v>1</v>
      </c>
      <c r="AK985" s="2">
        <v>100</v>
      </c>
      <c r="AL985" s="2">
        <v>1</v>
      </c>
      <c r="AM985" s="2">
        <v>1</v>
      </c>
      <c r="AN985" s="2">
        <v>100</v>
      </c>
      <c r="AO985" s="2">
        <v>1</v>
      </c>
      <c r="AP985" s="2">
        <v>1</v>
      </c>
      <c r="AQ985" s="2">
        <v>100</v>
      </c>
      <c r="AR985" s="2" t="s">
        <v>95</v>
      </c>
      <c r="AS985" s="2" t="s">
        <v>95</v>
      </c>
      <c r="AT985" s="2" t="s">
        <v>95</v>
      </c>
      <c r="AU985" s="2">
        <v>32716667</v>
      </c>
      <c r="AV985" s="2">
        <v>26216667</v>
      </c>
      <c r="AW985" s="2">
        <v>80.13</v>
      </c>
      <c r="AX985" s="2">
        <v>147151855</v>
      </c>
      <c r="AY985" s="2">
        <v>147151855</v>
      </c>
      <c r="AZ985" s="2">
        <v>100</v>
      </c>
      <c r="BA985" s="2">
        <v>1029915000</v>
      </c>
      <c r="BB985" s="2">
        <v>1012878000</v>
      </c>
      <c r="BC985" s="2">
        <v>98.35</v>
      </c>
      <c r="BD985" s="2">
        <v>164151052</v>
      </c>
      <c r="BE985" s="2">
        <v>164151052</v>
      </c>
      <c r="BF985" s="2">
        <v>100</v>
      </c>
      <c r="BG985" s="2">
        <v>212000000</v>
      </c>
      <c r="BH985" s="2">
        <v>6783000</v>
      </c>
      <c r="BI985" s="2">
        <v>3.2</v>
      </c>
      <c r="BJ985" s="2">
        <v>1585934574</v>
      </c>
      <c r="BK985" s="2">
        <v>1357180574</v>
      </c>
      <c r="BL985" s="2">
        <v>85.58</v>
      </c>
      <c r="BN985" s="3">
        <f t="shared" si="141"/>
        <v>32.716667000000001</v>
      </c>
      <c r="BO985" s="3">
        <f t="shared" si="142"/>
        <v>26.216667000000001</v>
      </c>
      <c r="BP985" s="3">
        <f t="shared" si="143"/>
        <v>147.15185500000001</v>
      </c>
      <c r="BQ985" s="3">
        <f t="shared" si="144"/>
        <v>147.15185500000001</v>
      </c>
      <c r="BR985" s="3">
        <f t="shared" si="145"/>
        <v>1029.915</v>
      </c>
      <c r="BS985" s="3">
        <f t="shared" si="146"/>
        <v>1012.878</v>
      </c>
      <c r="BT985" s="3">
        <f t="shared" si="147"/>
        <v>164.15105199999999</v>
      </c>
      <c r="BU985" s="3">
        <f t="shared" si="148"/>
        <v>164.15105199999999</v>
      </c>
      <c r="BV985" s="3">
        <f t="shared" si="149"/>
        <v>212</v>
      </c>
      <c r="BW985" s="3">
        <f t="shared" si="149"/>
        <v>6.7830000000000004</v>
      </c>
    </row>
    <row r="986" spans="1:75" x14ac:dyDescent="0.25">
      <c r="A986">
        <v>506859452</v>
      </c>
      <c r="B986">
        <v>5</v>
      </c>
      <c r="C986" t="s">
        <v>75</v>
      </c>
      <c r="D986" t="s">
        <v>76</v>
      </c>
      <c r="E986">
        <v>2020</v>
      </c>
      <c r="F986" t="s">
        <v>77</v>
      </c>
      <c r="G986" t="s">
        <v>78</v>
      </c>
      <c r="H986">
        <v>2</v>
      </c>
      <c r="I986" t="s">
        <v>79</v>
      </c>
      <c r="J986">
        <v>137</v>
      </c>
      <c r="K986" t="s">
        <v>1539</v>
      </c>
      <c r="L986" t="s">
        <v>3041</v>
      </c>
      <c r="M986">
        <v>102</v>
      </c>
      <c r="N986" t="s">
        <v>3085</v>
      </c>
      <c r="O986">
        <v>7</v>
      </c>
      <c r="P986" t="s">
        <v>3088</v>
      </c>
      <c r="Q986">
        <v>42</v>
      </c>
      <c r="R986" t="s">
        <v>3095</v>
      </c>
      <c r="S986">
        <v>7514</v>
      </c>
      <c r="T986" t="s">
        <v>1621</v>
      </c>
      <c r="U986">
        <v>47</v>
      </c>
      <c r="V986">
        <v>2</v>
      </c>
      <c r="W986" t="s">
        <v>1623</v>
      </c>
      <c r="X986">
        <v>2</v>
      </c>
      <c r="Y986" t="s">
        <v>94</v>
      </c>
      <c r="Z986">
        <v>3</v>
      </c>
      <c r="AA986" t="s">
        <v>87</v>
      </c>
      <c r="AB986">
        <v>1</v>
      </c>
      <c r="AC986" s="2">
        <v>100</v>
      </c>
      <c r="AD986" s="2">
        <v>100</v>
      </c>
      <c r="AE986" s="2">
        <v>100</v>
      </c>
      <c r="AF986" s="2">
        <v>100</v>
      </c>
      <c r="AG986" s="2">
        <v>100</v>
      </c>
      <c r="AH986" s="2">
        <v>100</v>
      </c>
      <c r="AI986" s="2">
        <v>0</v>
      </c>
      <c r="AJ986" s="2">
        <v>0</v>
      </c>
      <c r="AK986" s="2">
        <v>0</v>
      </c>
      <c r="AL986" s="2">
        <v>0</v>
      </c>
      <c r="AM986" s="2">
        <v>0</v>
      </c>
      <c r="AN986" s="2">
        <v>0</v>
      </c>
      <c r="AO986" s="2">
        <v>0</v>
      </c>
      <c r="AP986" s="2">
        <v>0</v>
      </c>
      <c r="AQ986" s="2">
        <v>0</v>
      </c>
      <c r="AR986" s="2" t="s">
        <v>95</v>
      </c>
      <c r="AS986" s="2" t="s">
        <v>95</v>
      </c>
      <c r="AT986" s="2" t="s">
        <v>95</v>
      </c>
      <c r="AU986" s="2">
        <v>35000000</v>
      </c>
      <c r="AV986" s="2">
        <v>34320000</v>
      </c>
      <c r="AW986" s="2">
        <v>98.06</v>
      </c>
      <c r="AX986" s="2">
        <v>225601145</v>
      </c>
      <c r="AY986" s="2">
        <v>215904000</v>
      </c>
      <c r="AZ986" s="2">
        <v>95.7</v>
      </c>
      <c r="BA986" s="2">
        <v>0</v>
      </c>
      <c r="BB986" s="2">
        <v>0</v>
      </c>
      <c r="BC986" s="2">
        <v>0</v>
      </c>
      <c r="BD986" s="2">
        <v>0</v>
      </c>
      <c r="BE986" s="2">
        <v>0</v>
      </c>
      <c r="BF986" s="2">
        <v>0</v>
      </c>
      <c r="BG986" s="2">
        <v>0</v>
      </c>
      <c r="BH986" s="2">
        <v>0</v>
      </c>
      <c r="BI986" s="2">
        <v>0</v>
      </c>
      <c r="BJ986" s="2">
        <v>260601145</v>
      </c>
      <c r="BK986" s="2">
        <v>250224000</v>
      </c>
      <c r="BL986" s="2">
        <v>96.02</v>
      </c>
      <c r="BN986" s="3">
        <f t="shared" si="141"/>
        <v>35</v>
      </c>
      <c r="BO986" s="3">
        <f t="shared" si="142"/>
        <v>34.32</v>
      </c>
      <c r="BP986" s="3">
        <f t="shared" si="143"/>
        <v>225.601145</v>
      </c>
      <c r="BQ986" s="3">
        <f t="shared" si="144"/>
        <v>215.904</v>
      </c>
      <c r="BR986" s="3">
        <f t="shared" si="145"/>
        <v>0</v>
      </c>
      <c r="BS986" s="3">
        <f t="shared" si="146"/>
        <v>0</v>
      </c>
      <c r="BT986" s="3">
        <f t="shared" si="147"/>
        <v>0</v>
      </c>
      <c r="BU986" s="3">
        <f t="shared" si="148"/>
        <v>0</v>
      </c>
      <c r="BV986" s="3">
        <f t="shared" si="149"/>
        <v>0</v>
      </c>
      <c r="BW986" s="3">
        <f t="shared" si="149"/>
        <v>0</v>
      </c>
    </row>
    <row r="987" spans="1:75" x14ac:dyDescent="0.25">
      <c r="A987">
        <v>506859452</v>
      </c>
      <c r="B987">
        <v>5</v>
      </c>
      <c r="C987" t="s">
        <v>75</v>
      </c>
      <c r="D987" t="s">
        <v>76</v>
      </c>
      <c r="E987">
        <v>2020</v>
      </c>
      <c r="F987" t="s">
        <v>77</v>
      </c>
      <c r="G987" t="s">
        <v>78</v>
      </c>
      <c r="H987">
        <v>2</v>
      </c>
      <c r="I987" t="s">
        <v>79</v>
      </c>
      <c r="J987">
        <v>137</v>
      </c>
      <c r="K987" t="s">
        <v>1539</v>
      </c>
      <c r="L987" t="s">
        <v>3041</v>
      </c>
      <c r="M987">
        <v>102</v>
      </c>
      <c r="N987" t="s">
        <v>3085</v>
      </c>
      <c r="O987">
        <v>7</v>
      </c>
      <c r="P987" t="s">
        <v>3088</v>
      </c>
      <c r="Q987">
        <v>42</v>
      </c>
      <c r="R987" t="s">
        <v>3095</v>
      </c>
      <c r="S987">
        <v>7514</v>
      </c>
      <c r="T987" t="s">
        <v>1621</v>
      </c>
      <c r="U987">
        <v>47</v>
      </c>
      <c r="V987">
        <v>3</v>
      </c>
      <c r="W987" t="s">
        <v>1624</v>
      </c>
      <c r="X987">
        <v>2</v>
      </c>
      <c r="Y987" t="s">
        <v>94</v>
      </c>
      <c r="Z987">
        <v>1</v>
      </c>
      <c r="AA987" t="s">
        <v>84</v>
      </c>
      <c r="AB987">
        <v>1</v>
      </c>
      <c r="AC987" s="2">
        <v>100</v>
      </c>
      <c r="AD987" s="2">
        <v>100</v>
      </c>
      <c r="AE987" s="2">
        <v>100</v>
      </c>
      <c r="AF987" s="2">
        <v>100</v>
      </c>
      <c r="AG987" s="2">
        <v>100</v>
      </c>
      <c r="AH987" s="2">
        <v>100</v>
      </c>
      <c r="AI987" s="2">
        <v>100</v>
      </c>
      <c r="AJ987" s="2">
        <v>100</v>
      </c>
      <c r="AK987" s="2">
        <v>100</v>
      </c>
      <c r="AL987" s="2">
        <v>100</v>
      </c>
      <c r="AM987" s="2">
        <v>100</v>
      </c>
      <c r="AN987" s="2">
        <v>100</v>
      </c>
      <c r="AO987" s="2">
        <v>100</v>
      </c>
      <c r="AP987" s="2">
        <v>100</v>
      </c>
      <c r="AQ987" s="2">
        <v>100</v>
      </c>
      <c r="AR987" s="2" t="s">
        <v>95</v>
      </c>
      <c r="AS987" s="2" t="s">
        <v>95</v>
      </c>
      <c r="AT987" s="2" t="s">
        <v>95</v>
      </c>
      <c r="AU987" s="2">
        <v>2406124194</v>
      </c>
      <c r="AV987" s="2">
        <v>2342426777</v>
      </c>
      <c r="AW987" s="2">
        <v>97.35</v>
      </c>
      <c r="AX987" s="2">
        <v>4520860237</v>
      </c>
      <c r="AY987" s="2">
        <v>4427382433</v>
      </c>
      <c r="AZ987" s="2">
        <v>97.93</v>
      </c>
      <c r="BA987" s="2">
        <v>7747299196</v>
      </c>
      <c r="BB987" s="2">
        <v>7652747278</v>
      </c>
      <c r="BC987" s="2">
        <v>98.78</v>
      </c>
      <c r="BD987" s="2">
        <v>9261584693</v>
      </c>
      <c r="BE987" s="2">
        <v>9259640410</v>
      </c>
      <c r="BF987" s="2">
        <v>99.98</v>
      </c>
      <c r="BG987" s="2">
        <v>10158000000</v>
      </c>
      <c r="BH987" s="2">
        <v>8707637063</v>
      </c>
      <c r="BI987" s="2">
        <v>85.72</v>
      </c>
      <c r="BJ987" s="2">
        <v>34093868320</v>
      </c>
      <c r="BK987" s="2">
        <v>32389833961</v>
      </c>
      <c r="BL987" s="2">
        <v>95</v>
      </c>
      <c r="BN987" s="3">
        <f t="shared" si="141"/>
        <v>2406.124194</v>
      </c>
      <c r="BO987" s="3">
        <f t="shared" si="142"/>
        <v>2342.4267770000001</v>
      </c>
      <c r="BP987" s="3">
        <f t="shared" si="143"/>
        <v>4520.8602369999999</v>
      </c>
      <c r="BQ987" s="3">
        <f t="shared" si="144"/>
        <v>4427.3824329999998</v>
      </c>
      <c r="BR987" s="3">
        <f t="shared" si="145"/>
        <v>7747.2991959999999</v>
      </c>
      <c r="BS987" s="3">
        <f t="shared" si="146"/>
        <v>7652.7472779999998</v>
      </c>
      <c r="BT987" s="3">
        <f t="shared" si="147"/>
        <v>9261.5846930000007</v>
      </c>
      <c r="BU987" s="3">
        <f t="shared" si="148"/>
        <v>9259.64041</v>
      </c>
      <c r="BV987" s="3">
        <f t="shared" si="149"/>
        <v>10158</v>
      </c>
      <c r="BW987" s="3">
        <f t="shared" si="149"/>
        <v>8707.6370630000001</v>
      </c>
    </row>
    <row r="988" spans="1:75" x14ac:dyDescent="0.25">
      <c r="A988">
        <v>506859452</v>
      </c>
      <c r="B988">
        <v>5</v>
      </c>
      <c r="C988" t="s">
        <v>75</v>
      </c>
      <c r="D988" t="s">
        <v>76</v>
      </c>
      <c r="E988">
        <v>2020</v>
      </c>
      <c r="F988" t="s">
        <v>77</v>
      </c>
      <c r="G988" t="s">
        <v>78</v>
      </c>
      <c r="H988">
        <v>2</v>
      </c>
      <c r="I988" t="s">
        <v>79</v>
      </c>
      <c r="J988">
        <v>137</v>
      </c>
      <c r="K988" t="s">
        <v>1539</v>
      </c>
      <c r="L988" t="s">
        <v>3041</v>
      </c>
      <c r="M988">
        <v>102</v>
      </c>
      <c r="N988" t="s">
        <v>3085</v>
      </c>
      <c r="O988">
        <v>7</v>
      </c>
      <c r="P988" t="s">
        <v>3088</v>
      </c>
      <c r="Q988">
        <v>42</v>
      </c>
      <c r="R988" t="s">
        <v>3095</v>
      </c>
      <c r="S988">
        <v>7514</v>
      </c>
      <c r="T988" t="s">
        <v>1621</v>
      </c>
      <c r="U988">
        <v>47</v>
      </c>
      <c r="V988">
        <v>4</v>
      </c>
      <c r="W988" t="s">
        <v>1625</v>
      </c>
      <c r="X988">
        <v>2</v>
      </c>
      <c r="Y988" t="s">
        <v>94</v>
      </c>
      <c r="Z988">
        <v>1</v>
      </c>
      <c r="AA988" t="s">
        <v>84</v>
      </c>
      <c r="AB988">
        <v>1</v>
      </c>
      <c r="AC988" s="2">
        <v>0</v>
      </c>
      <c r="AD988" s="2">
        <v>0</v>
      </c>
      <c r="AE988" s="2">
        <v>0</v>
      </c>
      <c r="AF988" s="2">
        <v>0</v>
      </c>
      <c r="AG988" s="2">
        <v>0</v>
      </c>
      <c r="AH988" s="2">
        <v>0</v>
      </c>
      <c r="AI988" s="2">
        <v>100</v>
      </c>
      <c r="AJ988" s="2">
        <v>100</v>
      </c>
      <c r="AK988" s="2">
        <v>100</v>
      </c>
      <c r="AL988" s="2">
        <v>100</v>
      </c>
      <c r="AM988" s="2">
        <v>100</v>
      </c>
      <c r="AN988" s="2">
        <v>100</v>
      </c>
      <c r="AO988" s="2">
        <v>100</v>
      </c>
      <c r="AP988" s="2">
        <v>100</v>
      </c>
      <c r="AQ988" s="2">
        <v>100</v>
      </c>
      <c r="AR988" s="2" t="s">
        <v>95</v>
      </c>
      <c r="AS988" s="2" t="s">
        <v>95</v>
      </c>
      <c r="AT988" s="2" t="s">
        <v>95</v>
      </c>
      <c r="AU988" s="2">
        <v>0</v>
      </c>
      <c r="AV988" s="2">
        <v>0</v>
      </c>
      <c r="AW988" s="2">
        <v>0</v>
      </c>
      <c r="AX988" s="2">
        <v>0</v>
      </c>
      <c r="AY988" s="2">
        <v>0</v>
      </c>
      <c r="AZ988" s="2">
        <v>0</v>
      </c>
      <c r="BA988" s="2">
        <v>110818195</v>
      </c>
      <c r="BB988" s="2">
        <v>100951559</v>
      </c>
      <c r="BC988" s="2">
        <v>91.09</v>
      </c>
      <c r="BD988" s="2">
        <v>214195415</v>
      </c>
      <c r="BE988" s="2">
        <v>214195415</v>
      </c>
      <c r="BF988" s="2">
        <v>100</v>
      </c>
      <c r="BG988" s="2">
        <v>130000000</v>
      </c>
      <c r="BH988" s="2">
        <v>0</v>
      </c>
      <c r="BI988" s="2">
        <v>0</v>
      </c>
      <c r="BJ988" s="2">
        <v>455013610</v>
      </c>
      <c r="BK988" s="2">
        <v>315146974</v>
      </c>
      <c r="BL988" s="2">
        <v>69.260000000000005</v>
      </c>
      <c r="BM988" t="s">
        <v>1626</v>
      </c>
      <c r="BN988" s="3">
        <f t="shared" si="141"/>
        <v>0</v>
      </c>
      <c r="BO988" s="3">
        <f t="shared" si="142"/>
        <v>0</v>
      </c>
      <c r="BP988" s="3">
        <f t="shared" si="143"/>
        <v>0</v>
      </c>
      <c r="BQ988" s="3">
        <f t="shared" si="144"/>
        <v>0</v>
      </c>
      <c r="BR988" s="3">
        <f t="shared" si="145"/>
        <v>110.818195</v>
      </c>
      <c r="BS988" s="3">
        <f t="shared" si="146"/>
        <v>100.951559</v>
      </c>
      <c r="BT988" s="3">
        <f t="shared" si="147"/>
        <v>214.195415</v>
      </c>
      <c r="BU988" s="3">
        <f t="shared" si="148"/>
        <v>214.195415</v>
      </c>
      <c r="BV988" s="3">
        <f t="shared" si="149"/>
        <v>130</v>
      </c>
      <c r="BW988" s="3">
        <f t="shared" si="149"/>
        <v>0</v>
      </c>
    </row>
    <row r="989" spans="1:75" x14ac:dyDescent="0.25">
      <c r="A989">
        <v>506859452</v>
      </c>
      <c r="B989">
        <v>5</v>
      </c>
      <c r="C989" t="s">
        <v>75</v>
      </c>
      <c r="D989" t="s">
        <v>76</v>
      </c>
      <c r="E989">
        <v>2020</v>
      </c>
      <c r="F989" t="s">
        <v>77</v>
      </c>
      <c r="G989" t="s">
        <v>78</v>
      </c>
      <c r="H989">
        <v>2</v>
      </c>
      <c r="I989" t="s">
        <v>79</v>
      </c>
      <c r="J989">
        <v>137</v>
      </c>
      <c r="K989" t="s">
        <v>1539</v>
      </c>
      <c r="L989" t="s">
        <v>3041</v>
      </c>
      <c r="M989">
        <v>102</v>
      </c>
      <c r="N989" t="s">
        <v>3085</v>
      </c>
      <c r="O989">
        <v>7</v>
      </c>
      <c r="P989" t="s">
        <v>3088</v>
      </c>
      <c r="Q989">
        <v>43</v>
      </c>
      <c r="R989" t="s">
        <v>3096</v>
      </c>
      <c r="S989">
        <v>7511</v>
      </c>
      <c r="T989" t="s">
        <v>1627</v>
      </c>
      <c r="U989">
        <v>48</v>
      </c>
      <c r="V989">
        <v>1</v>
      </c>
      <c r="W989" t="s">
        <v>1628</v>
      </c>
      <c r="X989">
        <v>2</v>
      </c>
      <c r="Y989" t="s">
        <v>94</v>
      </c>
      <c r="Z989">
        <v>1</v>
      </c>
      <c r="AA989" t="s">
        <v>84</v>
      </c>
      <c r="AB989">
        <v>1</v>
      </c>
      <c r="AC989" s="2">
        <v>0</v>
      </c>
      <c r="AD989" s="2">
        <v>0</v>
      </c>
      <c r="AE989" s="2">
        <v>0</v>
      </c>
      <c r="AF989" s="2">
        <v>1</v>
      </c>
      <c r="AG989" s="2">
        <v>1</v>
      </c>
      <c r="AH989" s="2">
        <v>100</v>
      </c>
      <c r="AI989" s="2">
        <v>1</v>
      </c>
      <c r="AJ989" s="2">
        <v>1</v>
      </c>
      <c r="AK989" s="2">
        <v>100</v>
      </c>
      <c r="AL989" s="2">
        <v>1</v>
      </c>
      <c r="AM989" s="2">
        <v>1</v>
      </c>
      <c r="AN989" s="2">
        <v>100</v>
      </c>
      <c r="AO989" s="2">
        <v>1</v>
      </c>
      <c r="AP989" s="2">
        <v>1</v>
      </c>
      <c r="AQ989" s="2">
        <v>100</v>
      </c>
      <c r="AR989" s="2" t="s">
        <v>95</v>
      </c>
      <c r="AS989" s="2" t="s">
        <v>95</v>
      </c>
      <c r="AT989" s="2" t="s">
        <v>95</v>
      </c>
      <c r="AU989" s="2">
        <v>0</v>
      </c>
      <c r="AV989" s="2">
        <v>0</v>
      </c>
      <c r="AW989" s="2">
        <v>0</v>
      </c>
      <c r="AX989" s="2">
        <v>43855438</v>
      </c>
      <c r="AY989" s="2">
        <v>2289196</v>
      </c>
      <c r="AZ989" s="2">
        <v>5.22</v>
      </c>
      <c r="BA989" s="2">
        <v>143200364</v>
      </c>
      <c r="BB989" s="2">
        <v>143200364</v>
      </c>
      <c r="BC989" s="2">
        <v>100</v>
      </c>
      <c r="BD989" s="2">
        <v>412531253</v>
      </c>
      <c r="BE989" s="2">
        <v>347910296</v>
      </c>
      <c r="BF989" s="2">
        <v>84.34</v>
      </c>
      <c r="BG989" s="2">
        <v>300000000</v>
      </c>
      <c r="BH989" s="2">
        <v>0</v>
      </c>
      <c r="BI989" s="2">
        <v>0</v>
      </c>
      <c r="BJ989" s="2">
        <v>899587055</v>
      </c>
      <c r="BK989" s="2">
        <v>493399856</v>
      </c>
      <c r="BL989" s="2">
        <v>54.85</v>
      </c>
      <c r="BN989" s="3">
        <f t="shared" si="141"/>
        <v>0</v>
      </c>
      <c r="BO989" s="3">
        <f t="shared" si="142"/>
        <v>0</v>
      </c>
      <c r="BP989" s="3">
        <f t="shared" si="143"/>
        <v>43.855437999999999</v>
      </c>
      <c r="BQ989" s="3">
        <f t="shared" si="144"/>
        <v>2.289196</v>
      </c>
      <c r="BR989" s="3">
        <f t="shared" si="145"/>
        <v>143.20036400000001</v>
      </c>
      <c r="BS989" s="3">
        <f t="shared" si="146"/>
        <v>143.20036400000001</v>
      </c>
      <c r="BT989" s="3">
        <f t="shared" si="147"/>
        <v>412.53125299999999</v>
      </c>
      <c r="BU989" s="3">
        <f t="shared" si="148"/>
        <v>347.91029600000002</v>
      </c>
      <c r="BV989" s="3">
        <f t="shared" si="149"/>
        <v>300</v>
      </c>
      <c r="BW989" s="3">
        <f t="shared" si="149"/>
        <v>0</v>
      </c>
    </row>
    <row r="990" spans="1:75" x14ac:dyDescent="0.25">
      <c r="A990">
        <v>506859452</v>
      </c>
      <c r="B990">
        <v>5</v>
      </c>
      <c r="C990" t="s">
        <v>75</v>
      </c>
      <c r="D990" t="s">
        <v>76</v>
      </c>
      <c r="E990">
        <v>2020</v>
      </c>
      <c r="F990" t="s">
        <v>77</v>
      </c>
      <c r="G990" t="s">
        <v>78</v>
      </c>
      <c r="H990">
        <v>2</v>
      </c>
      <c r="I990" t="s">
        <v>79</v>
      </c>
      <c r="J990">
        <v>137</v>
      </c>
      <c r="K990" t="s">
        <v>1539</v>
      </c>
      <c r="L990" t="s">
        <v>3041</v>
      </c>
      <c r="M990">
        <v>102</v>
      </c>
      <c r="N990" t="s">
        <v>3085</v>
      </c>
      <c r="O990">
        <v>7</v>
      </c>
      <c r="P990" t="s">
        <v>3088</v>
      </c>
      <c r="Q990">
        <v>43</v>
      </c>
      <c r="R990" t="s">
        <v>3096</v>
      </c>
      <c r="S990">
        <v>7511</v>
      </c>
      <c r="T990" t="s">
        <v>1627</v>
      </c>
      <c r="U990">
        <v>48</v>
      </c>
      <c r="V990">
        <v>2</v>
      </c>
      <c r="W990" t="s">
        <v>1624</v>
      </c>
      <c r="X990">
        <v>2</v>
      </c>
      <c r="Y990" t="s">
        <v>94</v>
      </c>
      <c r="Z990">
        <v>1</v>
      </c>
      <c r="AA990" t="s">
        <v>84</v>
      </c>
      <c r="AB990">
        <v>1</v>
      </c>
      <c r="AC990" s="2">
        <v>100</v>
      </c>
      <c r="AD990" s="2">
        <v>100</v>
      </c>
      <c r="AE990" s="2">
        <v>100</v>
      </c>
      <c r="AF990" s="2">
        <v>100</v>
      </c>
      <c r="AG990" s="2">
        <v>100</v>
      </c>
      <c r="AH990" s="2">
        <v>100</v>
      </c>
      <c r="AI990" s="2">
        <v>100</v>
      </c>
      <c r="AJ990" s="2">
        <v>100</v>
      </c>
      <c r="AK990" s="2">
        <v>100</v>
      </c>
      <c r="AL990" s="2">
        <v>100</v>
      </c>
      <c r="AM990" s="2">
        <v>100</v>
      </c>
      <c r="AN990" s="2">
        <v>100</v>
      </c>
      <c r="AO990" s="2">
        <v>100</v>
      </c>
      <c r="AP990" s="2">
        <v>100</v>
      </c>
      <c r="AQ990" s="2">
        <v>100</v>
      </c>
      <c r="AR990" s="2" t="s">
        <v>95</v>
      </c>
      <c r="AS990" s="2" t="s">
        <v>95</v>
      </c>
      <c r="AT990" s="2" t="s">
        <v>95</v>
      </c>
      <c r="AU990" s="2">
        <v>1090466376</v>
      </c>
      <c r="AV990" s="2">
        <v>1090466376</v>
      </c>
      <c r="AW990" s="2">
        <v>100</v>
      </c>
      <c r="AX990" s="2">
        <v>437782384</v>
      </c>
      <c r="AY990" s="2">
        <v>387385513</v>
      </c>
      <c r="AZ990" s="2">
        <v>88.49</v>
      </c>
      <c r="BA990" s="2">
        <v>414765762</v>
      </c>
      <c r="BB990" s="2">
        <v>398624770</v>
      </c>
      <c r="BC990" s="2">
        <v>96.11</v>
      </c>
      <c r="BD990" s="2">
        <v>657468747</v>
      </c>
      <c r="BE990" s="2">
        <v>597174414</v>
      </c>
      <c r="BF990" s="2">
        <v>90.83</v>
      </c>
      <c r="BG990" s="2">
        <v>632893000</v>
      </c>
      <c r="BH990" s="2">
        <v>490350753</v>
      </c>
      <c r="BI990" s="2">
        <v>77.48</v>
      </c>
      <c r="BJ990" s="2">
        <v>3233376269</v>
      </c>
      <c r="BK990" s="2">
        <v>2964001826</v>
      </c>
      <c r="BL990" s="2">
        <v>91.67</v>
      </c>
      <c r="BM990" t="s">
        <v>1131</v>
      </c>
      <c r="BN990" s="3">
        <f t="shared" si="141"/>
        <v>1090.4663760000001</v>
      </c>
      <c r="BO990" s="3">
        <f t="shared" si="142"/>
        <v>1090.4663760000001</v>
      </c>
      <c r="BP990" s="3">
        <f t="shared" si="143"/>
        <v>437.78238399999998</v>
      </c>
      <c r="BQ990" s="3">
        <f t="shared" si="144"/>
        <v>387.385513</v>
      </c>
      <c r="BR990" s="3">
        <f t="shared" si="145"/>
        <v>414.765762</v>
      </c>
      <c r="BS990" s="3">
        <f t="shared" si="146"/>
        <v>398.62477000000001</v>
      </c>
      <c r="BT990" s="3">
        <f t="shared" si="147"/>
        <v>657.46874700000001</v>
      </c>
      <c r="BU990" s="3">
        <f t="shared" si="148"/>
        <v>597.17441399999996</v>
      </c>
      <c r="BV990" s="3">
        <f t="shared" si="149"/>
        <v>632.89300000000003</v>
      </c>
      <c r="BW990" s="3">
        <f t="shared" si="149"/>
        <v>490.350753</v>
      </c>
    </row>
    <row r="991" spans="1:75" x14ac:dyDescent="0.25">
      <c r="A991">
        <v>506859452</v>
      </c>
      <c r="B991">
        <v>5</v>
      </c>
      <c r="C991" t="s">
        <v>75</v>
      </c>
      <c r="D991" t="s">
        <v>76</v>
      </c>
      <c r="E991">
        <v>2020</v>
      </c>
      <c r="F991" t="s">
        <v>77</v>
      </c>
      <c r="G991" t="s">
        <v>78</v>
      </c>
      <c r="H991">
        <v>2</v>
      </c>
      <c r="I991" t="s">
        <v>79</v>
      </c>
      <c r="J991">
        <v>137</v>
      </c>
      <c r="K991" t="s">
        <v>1539</v>
      </c>
      <c r="L991" t="s">
        <v>3041</v>
      </c>
      <c r="M991">
        <v>102</v>
      </c>
      <c r="N991" t="s">
        <v>3085</v>
      </c>
      <c r="O991">
        <v>7</v>
      </c>
      <c r="P991" t="s">
        <v>3088</v>
      </c>
      <c r="Q991">
        <v>43</v>
      </c>
      <c r="R991" t="s">
        <v>3096</v>
      </c>
      <c r="S991">
        <v>7511</v>
      </c>
      <c r="T991" t="s">
        <v>1627</v>
      </c>
      <c r="U991">
        <v>48</v>
      </c>
      <c r="V991">
        <v>3</v>
      </c>
      <c r="W991" t="s">
        <v>1629</v>
      </c>
      <c r="X991">
        <v>2</v>
      </c>
      <c r="Y991" t="s">
        <v>94</v>
      </c>
      <c r="Z991">
        <v>3</v>
      </c>
      <c r="AA991" t="s">
        <v>87</v>
      </c>
      <c r="AB991">
        <v>1</v>
      </c>
      <c r="AC991" s="2">
        <v>0</v>
      </c>
      <c r="AD991" s="2">
        <v>0</v>
      </c>
      <c r="AE991" s="2">
        <v>0</v>
      </c>
      <c r="AF991" s="2">
        <v>1</v>
      </c>
      <c r="AG991" s="2">
        <v>1</v>
      </c>
      <c r="AH991" s="2">
        <v>100</v>
      </c>
      <c r="AI991" s="2">
        <v>1</v>
      </c>
      <c r="AJ991" s="2">
        <v>0.55000000000000004</v>
      </c>
      <c r="AK991" s="2">
        <v>55</v>
      </c>
      <c r="AL991" s="2">
        <v>1</v>
      </c>
      <c r="AM991" s="2">
        <v>1</v>
      </c>
      <c r="AN991" s="2">
        <v>100</v>
      </c>
      <c r="AO991" s="2">
        <v>0</v>
      </c>
      <c r="AP991" s="2">
        <v>0</v>
      </c>
      <c r="AQ991" s="2">
        <v>0</v>
      </c>
      <c r="AR991" s="2" t="s">
        <v>95</v>
      </c>
      <c r="AS991" s="2" t="s">
        <v>95</v>
      </c>
      <c r="AT991" s="2" t="s">
        <v>95</v>
      </c>
      <c r="AU991" s="2">
        <v>0</v>
      </c>
      <c r="AV991" s="2">
        <v>0</v>
      </c>
      <c r="AW991" s="2">
        <v>0</v>
      </c>
      <c r="AX991" s="2">
        <v>752766184</v>
      </c>
      <c r="AY991" s="2">
        <v>752766184</v>
      </c>
      <c r="AZ991" s="2">
        <v>100</v>
      </c>
      <c r="BA991" s="2">
        <v>1794356466</v>
      </c>
      <c r="BB991" s="2">
        <v>63464792</v>
      </c>
      <c r="BC991" s="2">
        <v>3.54</v>
      </c>
      <c r="BD991" s="2">
        <v>30000000</v>
      </c>
      <c r="BE991" s="2">
        <v>30000000</v>
      </c>
      <c r="BF991" s="2">
        <v>100</v>
      </c>
      <c r="BG991" s="2">
        <v>0</v>
      </c>
      <c r="BH991" s="2">
        <v>0</v>
      </c>
      <c r="BI991" s="2">
        <v>0</v>
      </c>
      <c r="BJ991" s="2">
        <v>2577122650</v>
      </c>
      <c r="BK991" s="2">
        <v>846230976</v>
      </c>
      <c r="BL991" s="2">
        <v>32.840000000000003</v>
      </c>
      <c r="BN991" s="3">
        <f t="shared" si="141"/>
        <v>0</v>
      </c>
      <c r="BO991" s="3">
        <f t="shared" si="142"/>
        <v>0</v>
      </c>
      <c r="BP991" s="3">
        <f t="shared" si="143"/>
        <v>752.76618399999995</v>
      </c>
      <c r="BQ991" s="3">
        <f t="shared" si="144"/>
        <v>752.76618399999995</v>
      </c>
      <c r="BR991" s="3">
        <f t="shared" si="145"/>
        <v>1794.356466</v>
      </c>
      <c r="BS991" s="3">
        <f t="shared" si="146"/>
        <v>63.464792000000003</v>
      </c>
      <c r="BT991" s="3">
        <f t="shared" si="147"/>
        <v>30</v>
      </c>
      <c r="BU991" s="3">
        <f t="shared" si="148"/>
        <v>30</v>
      </c>
      <c r="BV991" s="3">
        <f t="shared" si="149"/>
        <v>0</v>
      </c>
      <c r="BW991" s="3">
        <f t="shared" si="149"/>
        <v>0</v>
      </c>
    </row>
    <row r="992" spans="1:75" x14ac:dyDescent="0.25">
      <c r="A992">
        <v>506859452</v>
      </c>
      <c r="B992">
        <v>5</v>
      </c>
      <c r="C992" t="s">
        <v>75</v>
      </c>
      <c r="D992" t="s">
        <v>76</v>
      </c>
      <c r="E992">
        <v>2020</v>
      </c>
      <c r="F992" t="s">
        <v>77</v>
      </c>
      <c r="G992" t="s">
        <v>78</v>
      </c>
      <c r="H992">
        <v>2</v>
      </c>
      <c r="I992" t="s">
        <v>79</v>
      </c>
      <c r="J992">
        <v>137</v>
      </c>
      <c r="K992" t="s">
        <v>1539</v>
      </c>
      <c r="L992" t="s">
        <v>3041</v>
      </c>
      <c r="M992">
        <v>102</v>
      </c>
      <c r="N992" t="s">
        <v>3085</v>
      </c>
      <c r="O992">
        <v>7</v>
      </c>
      <c r="P992" t="s">
        <v>3088</v>
      </c>
      <c r="Q992">
        <v>44</v>
      </c>
      <c r="R992" t="s">
        <v>3099</v>
      </c>
      <c r="S992">
        <v>7515</v>
      </c>
      <c r="T992" t="s">
        <v>1630</v>
      </c>
      <c r="U992">
        <v>52</v>
      </c>
      <c r="V992">
        <v>1</v>
      </c>
      <c r="W992" t="s">
        <v>1631</v>
      </c>
      <c r="X992">
        <v>2</v>
      </c>
      <c r="Y992" t="s">
        <v>94</v>
      </c>
      <c r="Z992">
        <v>3</v>
      </c>
      <c r="AA992" t="s">
        <v>87</v>
      </c>
      <c r="AB992">
        <v>1</v>
      </c>
      <c r="AC992" s="2">
        <v>0</v>
      </c>
      <c r="AD992" s="2">
        <v>0</v>
      </c>
      <c r="AE992" s="2">
        <v>0</v>
      </c>
      <c r="AF992" s="2">
        <v>1</v>
      </c>
      <c r="AG992" s="2">
        <v>1</v>
      </c>
      <c r="AH992" s="2">
        <v>100</v>
      </c>
      <c r="AI992" s="2">
        <v>0</v>
      </c>
      <c r="AJ992" s="2">
        <v>0</v>
      </c>
      <c r="AK992" s="2">
        <v>0</v>
      </c>
      <c r="AL992" s="2">
        <v>0</v>
      </c>
      <c r="AM992" s="2">
        <v>0</v>
      </c>
      <c r="AN992" s="2">
        <v>0</v>
      </c>
      <c r="AO992" s="2">
        <v>0</v>
      </c>
      <c r="AP992" s="2">
        <v>0</v>
      </c>
      <c r="AQ992" s="2">
        <v>0</v>
      </c>
      <c r="AR992" s="2" t="s">
        <v>95</v>
      </c>
      <c r="AS992" s="2" t="s">
        <v>95</v>
      </c>
      <c r="AT992" s="2" t="s">
        <v>95</v>
      </c>
      <c r="AU992" s="2">
        <v>0</v>
      </c>
      <c r="AV992" s="2">
        <v>0</v>
      </c>
      <c r="AW992" s="2">
        <v>0</v>
      </c>
      <c r="AX992" s="2">
        <v>410917500</v>
      </c>
      <c r="AY992" s="2">
        <v>410917500</v>
      </c>
      <c r="AZ992" s="2">
        <v>100</v>
      </c>
      <c r="BA992" s="2">
        <v>0</v>
      </c>
      <c r="BB992" s="2">
        <v>0</v>
      </c>
      <c r="BC992" s="2">
        <v>0</v>
      </c>
      <c r="BD992" s="2">
        <v>0</v>
      </c>
      <c r="BE992" s="2">
        <v>0</v>
      </c>
      <c r="BF992" s="2">
        <v>0</v>
      </c>
      <c r="BG992" s="2">
        <v>0</v>
      </c>
      <c r="BH992" s="2">
        <v>0</v>
      </c>
      <c r="BI992" s="2">
        <v>0</v>
      </c>
      <c r="BJ992" s="2">
        <v>410917500</v>
      </c>
      <c r="BK992" s="2">
        <v>410917500</v>
      </c>
      <c r="BL992" s="2">
        <v>100</v>
      </c>
      <c r="BN992" s="3">
        <f t="shared" si="141"/>
        <v>0</v>
      </c>
      <c r="BO992" s="3">
        <f t="shared" si="142"/>
        <v>0</v>
      </c>
      <c r="BP992" s="3">
        <f t="shared" si="143"/>
        <v>410.91750000000002</v>
      </c>
      <c r="BQ992" s="3">
        <f t="shared" si="144"/>
        <v>410.91750000000002</v>
      </c>
      <c r="BR992" s="3">
        <f t="shared" si="145"/>
        <v>0</v>
      </c>
      <c r="BS992" s="3">
        <f t="shared" si="146"/>
        <v>0</v>
      </c>
      <c r="BT992" s="3">
        <f t="shared" si="147"/>
        <v>0</v>
      </c>
      <c r="BU992" s="3">
        <f t="shared" si="148"/>
        <v>0</v>
      </c>
      <c r="BV992" s="3">
        <f t="shared" si="149"/>
        <v>0</v>
      </c>
      <c r="BW992" s="3">
        <f t="shared" si="149"/>
        <v>0</v>
      </c>
    </row>
    <row r="993" spans="1:75" x14ac:dyDescent="0.25">
      <c r="A993">
        <v>506859452</v>
      </c>
      <c r="B993">
        <v>5</v>
      </c>
      <c r="C993" t="s">
        <v>75</v>
      </c>
      <c r="D993" t="s">
        <v>76</v>
      </c>
      <c r="E993">
        <v>2020</v>
      </c>
      <c r="F993" t="s">
        <v>77</v>
      </c>
      <c r="G993" t="s">
        <v>78</v>
      </c>
      <c r="H993">
        <v>2</v>
      </c>
      <c r="I993" t="s">
        <v>79</v>
      </c>
      <c r="J993">
        <v>137</v>
      </c>
      <c r="K993" t="s">
        <v>1539</v>
      </c>
      <c r="L993" t="s">
        <v>3041</v>
      </c>
      <c r="M993">
        <v>102</v>
      </c>
      <c r="N993" t="s">
        <v>3085</v>
      </c>
      <c r="O993">
        <v>7</v>
      </c>
      <c r="P993" t="s">
        <v>3088</v>
      </c>
      <c r="Q993">
        <v>44</v>
      </c>
      <c r="R993" t="s">
        <v>3099</v>
      </c>
      <c r="S993">
        <v>7515</v>
      </c>
      <c r="T993" t="s">
        <v>1630</v>
      </c>
      <c r="U993">
        <v>52</v>
      </c>
      <c r="V993">
        <v>2</v>
      </c>
      <c r="W993" t="s">
        <v>1632</v>
      </c>
      <c r="X993">
        <v>1</v>
      </c>
      <c r="Y993" t="s">
        <v>83</v>
      </c>
      <c r="Z993">
        <v>3</v>
      </c>
      <c r="AA993" t="s">
        <v>87</v>
      </c>
      <c r="AB993">
        <v>1</v>
      </c>
      <c r="AC993" s="2">
        <v>1</v>
      </c>
      <c r="AD993" s="2">
        <v>1</v>
      </c>
      <c r="AE993" s="2">
        <v>100</v>
      </c>
      <c r="AF993" s="2">
        <v>1</v>
      </c>
      <c r="AG993" s="2">
        <v>1</v>
      </c>
      <c r="AH993" s="2">
        <v>100</v>
      </c>
      <c r="AI993" s="2">
        <v>0</v>
      </c>
      <c r="AJ993" s="2">
        <v>0</v>
      </c>
      <c r="AK993" s="2">
        <v>0</v>
      </c>
      <c r="AL993" s="2">
        <v>0</v>
      </c>
      <c r="AM993" s="2">
        <v>0</v>
      </c>
      <c r="AN993" s="2">
        <v>0</v>
      </c>
      <c r="AO993" s="2">
        <v>0</v>
      </c>
      <c r="AP993" s="2">
        <v>0</v>
      </c>
      <c r="AQ993" s="2">
        <v>0</v>
      </c>
      <c r="AR993" s="2">
        <v>2</v>
      </c>
      <c r="AS993" s="2">
        <v>2</v>
      </c>
      <c r="AT993" s="2">
        <v>100</v>
      </c>
      <c r="AU993" s="2">
        <v>465749498</v>
      </c>
      <c r="AV993" s="2">
        <v>455800591</v>
      </c>
      <c r="AW993" s="2">
        <v>97.86</v>
      </c>
      <c r="AX993" s="2">
        <v>70545056</v>
      </c>
      <c r="AY993" s="2">
        <v>70545056</v>
      </c>
      <c r="AZ993" s="2">
        <v>100</v>
      </c>
      <c r="BA993" s="2">
        <v>0</v>
      </c>
      <c r="BB993" s="2">
        <v>0</v>
      </c>
      <c r="BC993" s="2">
        <v>0</v>
      </c>
      <c r="BD993" s="2">
        <v>0</v>
      </c>
      <c r="BE993" s="2">
        <v>0</v>
      </c>
      <c r="BF993" s="2">
        <v>0</v>
      </c>
      <c r="BG993" s="2">
        <v>0</v>
      </c>
      <c r="BH993" s="2">
        <v>0</v>
      </c>
      <c r="BI993" s="2">
        <v>0</v>
      </c>
      <c r="BJ993" s="2">
        <v>536294554</v>
      </c>
      <c r="BK993" s="2">
        <v>526345647</v>
      </c>
      <c r="BL993" s="2">
        <v>98.14</v>
      </c>
      <c r="BN993" s="3">
        <f t="shared" si="141"/>
        <v>465.74949800000002</v>
      </c>
      <c r="BO993" s="3">
        <f t="shared" si="142"/>
        <v>455.800591</v>
      </c>
      <c r="BP993" s="3">
        <f t="shared" si="143"/>
        <v>70.545056000000002</v>
      </c>
      <c r="BQ993" s="3">
        <f t="shared" si="144"/>
        <v>70.545056000000002</v>
      </c>
      <c r="BR993" s="3">
        <f t="shared" si="145"/>
        <v>0</v>
      </c>
      <c r="BS993" s="3">
        <f t="shared" si="146"/>
        <v>0</v>
      </c>
      <c r="BT993" s="3">
        <f t="shared" si="147"/>
        <v>0</v>
      </c>
      <c r="BU993" s="3">
        <f t="shared" si="148"/>
        <v>0</v>
      </c>
      <c r="BV993" s="3">
        <f t="shared" si="149"/>
        <v>0</v>
      </c>
      <c r="BW993" s="3">
        <f t="shared" si="149"/>
        <v>0</v>
      </c>
    </row>
    <row r="994" spans="1:75" x14ac:dyDescent="0.25">
      <c r="A994">
        <v>506859452</v>
      </c>
      <c r="B994">
        <v>5</v>
      </c>
      <c r="C994" t="s">
        <v>75</v>
      </c>
      <c r="D994" t="s">
        <v>76</v>
      </c>
      <c r="E994">
        <v>2020</v>
      </c>
      <c r="F994" t="s">
        <v>77</v>
      </c>
      <c r="G994" t="s">
        <v>78</v>
      </c>
      <c r="H994">
        <v>2</v>
      </c>
      <c r="I994" t="s">
        <v>79</v>
      </c>
      <c r="J994">
        <v>137</v>
      </c>
      <c r="K994" t="s">
        <v>1539</v>
      </c>
      <c r="L994" t="s">
        <v>3041</v>
      </c>
      <c r="M994">
        <v>102</v>
      </c>
      <c r="N994" t="s">
        <v>3085</v>
      </c>
      <c r="O994">
        <v>7</v>
      </c>
      <c r="P994" t="s">
        <v>3088</v>
      </c>
      <c r="Q994">
        <v>44</v>
      </c>
      <c r="R994" t="s">
        <v>3099</v>
      </c>
      <c r="S994">
        <v>7515</v>
      </c>
      <c r="T994" t="s">
        <v>1630</v>
      </c>
      <c r="U994">
        <v>52</v>
      </c>
      <c r="V994">
        <v>3</v>
      </c>
      <c r="W994" t="s">
        <v>1633</v>
      </c>
      <c r="X994">
        <v>1</v>
      </c>
      <c r="Y994" t="s">
        <v>83</v>
      </c>
      <c r="Z994">
        <v>3</v>
      </c>
      <c r="AA994" t="s">
        <v>87</v>
      </c>
      <c r="AB994">
        <v>1</v>
      </c>
      <c r="AC994" s="2">
        <v>0</v>
      </c>
      <c r="AD994" s="2">
        <v>0</v>
      </c>
      <c r="AE994" s="2">
        <v>0</v>
      </c>
      <c r="AF994" s="2">
        <v>100</v>
      </c>
      <c r="AG994" s="2">
        <v>100</v>
      </c>
      <c r="AH994" s="2">
        <v>100</v>
      </c>
      <c r="AI994" s="2">
        <v>77</v>
      </c>
      <c r="AJ994" s="2">
        <v>77</v>
      </c>
      <c r="AK994" s="2">
        <v>100</v>
      </c>
      <c r="AL994" s="2">
        <v>23</v>
      </c>
      <c r="AM994" s="2">
        <v>23</v>
      </c>
      <c r="AN994" s="2">
        <v>100</v>
      </c>
      <c r="AO994" s="2">
        <v>0</v>
      </c>
      <c r="AP994" s="2">
        <v>0</v>
      </c>
      <c r="AQ994" s="2">
        <v>0</v>
      </c>
      <c r="AR994" s="2">
        <v>200</v>
      </c>
      <c r="AS994" s="2">
        <v>200</v>
      </c>
      <c r="AT994" s="2">
        <v>100</v>
      </c>
      <c r="AU994" s="2">
        <v>0</v>
      </c>
      <c r="AV994" s="2">
        <v>0</v>
      </c>
      <c r="AW994" s="2">
        <v>0</v>
      </c>
      <c r="AX994" s="2">
        <v>416751901</v>
      </c>
      <c r="AY994" s="2">
        <v>404866114</v>
      </c>
      <c r="AZ994" s="2">
        <v>97.15</v>
      </c>
      <c r="BA994" s="2">
        <v>80126447</v>
      </c>
      <c r="BB994" s="2">
        <v>65159838</v>
      </c>
      <c r="BC994" s="2">
        <v>81.319999999999993</v>
      </c>
      <c r="BD994" s="2">
        <v>124827786</v>
      </c>
      <c r="BE994" s="2">
        <v>124827786</v>
      </c>
      <c r="BF994" s="2">
        <v>100</v>
      </c>
      <c r="BG994" s="2">
        <v>0</v>
      </c>
      <c r="BH994" s="2">
        <v>0</v>
      </c>
      <c r="BI994" s="2">
        <v>0</v>
      </c>
      <c r="BJ994" s="2">
        <v>621706134</v>
      </c>
      <c r="BK994" s="2">
        <v>594853738</v>
      </c>
      <c r="BL994" s="2">
        <v>95.68</v>
      </c>
      <c r="BN994" s="3">
        <f t="shared" si="141"/>
        <v>0</v>
      </c>
      <c r="BO994" s="3">
        <f t="shared" si="142"/>
        <v>0</v>
      </c>
      <c r="BP994" s="3">
        <f t="shared" si="143"/>
        <v>416.75190099999998</v>
      </c>
      <c r="BQ994" s="3">
        <f t="shared" si="144"/>
        <v>404.86611399999998</v>
      </c>
      <c r="BR994" s="3">
        <f t="shared" si="145"/>
        <v>80.126446999999999</v>
      </c>
      <c r="BS994" s="3">
        <f t="shared" si="146"/>
        <v>65.159837999999993</v>
      </c>
      <c r="BT994" s="3">
        <f t="shared" si="147"/>
        <v>124.827786</v>
      </c>
      <c r="BU994" s="3">
        <f t="shared" si="148"/>
        <v>124.827786</v>
      </c>
      <c r="BV994" s="3">
        <f t="shared" si="149"/>
        <v>0</v>
      </c>
      <c r="BW994" s="3">
        <f t="shared" si="149"/>
        <v>0</v>
      </c>
    </row>
    <row r="995" spans="1:75" x14ac:dyDescent="0.25">
      <c r="A995">
        <v>506859452</v>
      </c>
      <c r="B995">
        <v>5</v>
      </c>
      <c r="C995" t="s">
        <v>75</v>
      </c>
      <c r="D995" t="s">
        <v>76</v>
      </c>
      <c r="E995">
        <v>2020</v>
      </c>
      <c r="F995" t="s">
        <v>77</v>
      </c>
      <c r="G995" t="s">
        <v>78</v>
      </c>
      <c r="H995">
        <v>2</v>
      </c>
      <c r="I995" t="s">
        <v>79</v>
      </c>
      <c r="J995">
        <v>137</v>
      </c>
      <c r="K995" t="s">
        <v>1539</v>
      </c>
      <c r="L995" t="s">
        <v>3041</v>
      </c>
      <c r="M995">
        <v>102</v>
      </c>
      <c r="N995" t="s">
        <v>3085</v>
      </c>
      <c r="O995">
        <v>7</v>
      </c>
      <c r="P995" t="s">
        <v>3088</v>
      </c>
      <c r="Q995">
        <v>44</v>
      </c>
      <c r="R995" t="s">
        <v>3099</v>
      </c>
      <c r="S995">
        <v>7515</v>
      </c>
      <c r="T995" t="s">
        <v>1630</v>
      </c>
      <c r="U995">
        <v>52</v>
      </c>
      <c r="V995">
        <v>4</v>
      </c>
      <c r="W995" t="s">
        <v>1634</v>
      </c>
      <c r="X995">
        <v>2</v>
      </c>
      <c r="Y995" t="s">
        <v>94</v>
      </c>
      <c r="Z995">
        <v>3</v>
      </c>
      <c r="AA995" t="s">
        <v>87</v>
      </c>
      <c r="AB995">
        <v>1</v>
      </c>
      <c r="AC995" s="2">
        <v>100</v>
      </c>
      <c r="AD995" s="2">
        <v>100</v>
      </c>
      <c r="AE995" s="2">
        <v>100</v>
      </c>
      <c r="AF995" s="2">
        <v>100</v>
      </c>
      <c r="AG995" s="2">
        <v>100</v>
      </c>
      <c r="AH995" s="2">
        <v>100</v>
      </c>
      <c r="AI995" s="2">
        <v>100</v>
      </c>
      <c r="AJ995" s="2">
        <v>100</v>
      </c>
      <c r="AK995" s="2">
        <v>100</v>
      </c>
      <c r="AL995" s="2">
        <v>0</v>
      </c>
      <c r="AM995" s="2">
        <v>0</v>
      </c>
      <c r="AN995" s="2">
        <v>0</v>
      </c>
      <c r="AO995" s="2">
        <v>0</v>
      </c>
      <c r="AP995" s="2">
        <v>0</v>
      </c>
      <c r="AQ995" s="2">
        <v>0</v>
      </c>
      <c r="AR995" s="2" t="s">
        <v>95</v>
      </c>
      <c r="AS995" s="2" t="s">
        <v>95</v>
      </c>
      <c r="AT995" s="2" t="s">
        <v>95</v>
      </c>
      <c r="AU995" s="2">
        <v>1432572342</v>
      </c>
      <c r="AV995" s="2">
        <v>1357256387</v>
      </c>
      <c r="AW995" s="2">
        <v>94.74</v>
      </c>
      <c r="AX995" s="2">
        <v>1369476000</v>
      </c>
      <c r="AY995" s="2">
        <v>1247558490</v>
      </c>
      <c r="AZ995" s="2">
        <v>91.1</v>
      </c>
      <c r="BA995" s="2">
        <v>1855313124</v>
      </c>
      <c r="BB995" s="2">
        <v>1855313124</v>
      </c>
      <c r="BC995" s="2">
        <v>100</v>
      </c>
      <c r="BD995" s="2">
        <v>0</v>
      </c>
      <c r="BE995" s="2">
        <v>0</v>
      </c>
      <c r="BF995" s="2">
        <v>0</v>
      </c>
      <c r="BG995" s="2">
        <v>0</v>
      </c>
      <c r="BH995" s="2">
        <v>0</v>
      </c>
      <c r="BI995" s="2">
        <v>0</v>
      </c>
      <c r="BJ995" s="2">
        <v>4657361466</v>
      </c>
      <c r="BK995" s="2">
        <v>4460128001</v>
      </c>
      <c r="BL995" s="2">
        <v>95.77</v>
      </c>
      <c r="BN995" s="3">
        <f t="shared" si="141"/>
        <v>1432.5723419999999</v>
      </c>
      <c r="BO995" s="3">
        <f t="shared" si="142"/>
        <v>1357.2563869999999</v>
      </c>
      <c r="BP995" s="3">
        <f t="shared" si="143"/>
        <v>1369.4760000000001</v>
      </c>
      <c r="BQ995" s="3">
        <f t="shared" si="144"/>
        <v>1247.5584899999999</v>
      </c>
      <c r="BR995" s="3">
        <f t="shared" si="145"/>
        <v>1855.313124</v>
      </c>
      <c r="BS995" s="3">
        <f t="shared" si="146"/>
        <v>1855.313124</v>
      </c>
      <c r="BT995" s="3">
        <f t="shared" si="147"/>
        <v>0</v>
      </c>
      <c r="BU995" s="3">
        <f t="shared" si="148"/>
        <v>0</v>
      </c>
      <c r="BV995" s="3">
        <f t="shared" si="149"/>
        <v>0</v>
      </c>
      <c r="BW995" s="3">
        <f t="shared" si="149"/>
        <v>0</v>
      </c>
    </row>
    <row r="996" spans="1:75" x14ac:dyDescent="0.25">
      <c r="A996">
        <v>506859452</v>
      </c>
      <c r="B996">
        <v>5</v>
      </c>
      <c r="C996" t="s">
        <v>75</v>
      </c>
      <c r="D996" t="s">
        <v>76</v>
      </c>
      <c r="E996">
        <v>2020</v>
      </c>
      <c r="F996" t="s">
        <v>77</v>
      </c>
      <c r="G996" t="s">
        <v>78</v>
      </c>
      <c r="H996">
        <v>2</v>
      </c>
      <c r="I996" t="s">
        <v>79</v>
      </c>
      <c r="J996">
        <v>137</v>
      </c>
      <c r="K996" t="s">
        <v>1539</v>
      </c>
      <c r="L996" t="s">
        <v>3041</v>
      </c>
      <c r="M996">
        <v>102</v>
      </c>
      <c r="N996" t="s">
        <v>3085</v>
      </c>
      <c r="O996">
        <v>7</v>
      </c>
      <c r="P996" t="s">
        <v>3088</v>
      </c>
      <c r="Q996">
        <v>44</v>
      </c>
      <c r="R996" t="s">
        <v>3099</v>
      </c>
      <c r="S996">
        <v>7515</v>
      </c>
      <c r="T996" t="s">
        <v>1630</v>
      </c>
      <c r="U996">
        <v>52</v>
      </c>
      <c r="V996">
        <v>5</v>
      </c>
      <c r="W996" t="s">
        <v>1635</v>
      </c>
      <c r="X996">
        <v>2</v>
      </c>
      <c r="Y996" t="s">
        <v>94</v>
      </c>
      <c r="Z996">
        <v>3</v>
      </c>
      <c r="AA996" t="s">
        <v>87</v>
      </c>
      <c r="AB996">
        <v>1</v>
      </c>
      <c r="AC996" s="2">
        <v>100</v>
      </c>
      <c r="AD996" s="2">
        <v>100</v>
      </c>
      <c r="AE996" s="2">
        <v>100</v>
      </c>
      <c r="AF996" s="2">
        <v>100</v>
      </c>
      <c r="AG996" s="2">
        <v>100</v>
      </c>
      <c r="AH996" s="2">
        <v>100</v>
      </c>
      <c r="AI996" s="2">
        <v>100</v>
      </c>
      <c r="AJ996" s="2">
        <v>100</v>
      </c>
      <c r="AK996" s="2">
        <v>100</v>
      </c>
      <c r="AL996" s="2">
        <v>0</v>
      </c>
      <c r="AM996" s="2">
        <v>0</v>
      </c>
      <c r="AN996" s="2">
        <v>0</v>
      </c>
      <c r="AO996" s="2">
        <v>0</v>
      </c>
      <c r="AP996" s="2">
        <v>0</v>
      </c>
      <c r="AQ996" s="2">
        <v>0</v>
      </c>
      <c r="AR996" s="2" t="s">
        <v>95</v>
      </c>
      <c r="AS996" s="2" t="s">
        <v>95</v>
      </c>
      <c r="AT996" s="2" t="s">
        <v>95</v>
      </c>
      <c r="AU996" s="2">
        <v>759448979</v>
      </c>
      <c r="AV996" s="2">
        <v>683630183</v>
      </c>
      <c r="AW996" s="2">
        <v>90.02</v>
      </c>
      <c r="AX996" s="2">
        <v>1026939157</v>
      </c>
      <c r="AY996" s="2">
        <v>1020782413</v>
      </c>
      <c r="AZ996" s="2">
        <v>99.4</v>
      </c>
      <c r="BA996" s="2">
        <v>159509985</v>
      </c>
      <c r="BB996" s="2">
        <v>159509985</v>
      </c>
      <c r="BC996" s="2">
        <v>100</v>
      </c>
      <c r="BD996" s="2">
        <v>0</v>
      </c>
      <c r="BE996" s="2">
        <v>0</v>
      </c>
      <c r="BF996" s="2">
        <v>0</v>
      </c>
      <c r="BG996" s="2">
        <v>0</v>
      </c>
      <c r="BH996" s="2">
        <v>0</v>
      </c>
      <c r="BI996" s="2">
        <v>0</v>
      </c>
      <c r="BJ996" s="2">
        <v>1945898121</v>
      </c>
      <c r="BK996" s="2">
        <v>1863922581</v>
      </c>
      <c r="BL996" s="2">
        <v>95.79</v>
      </c>
      <c r="BN996" s="3">
        <f t="shared" si="141"/>
        <v>759.44897900000001</v>
      </c>
      <c r="BO996" s="3">
        <f t="shared" si="142"/>
        <v>683.63018299999999</v>
      </c>
      <c r="BP996" s="3">
        <f t="shared" si="143"/>
        <v>1026.939157</v>
      </c>
      <c r="BQ996" s="3">
        <f t="shared" si="144"/>
        <v>1020.782413</v>
      </c>
      <c r="BR996" s="3">
        <f t="shared" si="145"/>
        <v>159.509985</v>
      </c>
      <c r="BS996" s="3">
        <f t="shared" si="146"/>
        <v>159.509985</v>
      </c>
      <c r="BT996" s="3">
        <f t="shared" si="147"/>
        <v>0</v>
      </c>
      <c r="BU996" s="3">
        <f t="shared" si="148"/>
        <v>0</v>
      </c>
      <c r="BV996" s="3">
        <f t="shared" si="149"/>
        <v>0</v>
      </c>
      <c r="BW996" s="3">
        <f t="shared" si="149"/>
        <v>0</v>
      </c>
    </row>
    <row r="997" spans="1:75" x14ac:dyDescent="0.25">
      <c r="A997">
        <v>506859452</v>
      </c>
      <c r="B997">
        <v>5</v>
      </c>
      <c r="C997" t="s">
        <v>75</v>
      </c>
      <c r="D997" t="s">
        <v>76</v>
      </c>
      <c r="E997">
        <v>2020</v>
      </c>
      <c r="F997" t="s">
        <v>77</v>
      </c>
      <c r="G997" t="s">
        <v>78</v>
      </c>
      <c r="H997">
        <v>2</v>
      </c>
      <c r="I997" t="s">
        <v>79</v>
      </c>
      <c r="J997">
        <v>137</v>
      </c>
      <c r="K997" t="s">
        <v>1539</v>
      </c>
      <c r="L997" t="s">
        <v>3041</v>
      </c>
      <c r="M997">
        <v>102</v>
      </c>
      <c r="N997" t="s">
        <v>3085</v>
      </c>
      <c r="O997">
        <v>7</v>
      </c>
      <c r="P997" t="s">
        <v>3088</v>
      </c>
      <c r="Q997">
        <v>44</v>
      </c>
      <c r="R997" t="s">
        <v>3099</v>
      </c>
      <c r="S997">
        <v>7515</v>
      </c>
      <c r="T997" t="s">
        <v>1630</v>
      </c>
      <c r="U997">
        <v>52</v>
      </c>
      <c r="V997">
        <v>6</v>
      </c>
      <c r="W997" t="s">
        <v>1624</v>
      </c>
      <c r="X997">
        <v>2</v>
      </c>
      <c r="Y997" t="s">
        <v>94</v>
      </c>
      <c r="Z997">
        <v>1</v>
      </c>
      <c r="AA997" t="s">
        <v>84</v>
      </c>
      <c r="AB997">
        <v>1</v>
      </c>
      <c r="AC997" s="2">
        <v>100</v>
      </c>
      <c r="AD997" s="2">
        <v>100</v>
      </c>
      <c r="AE997" s="2">
        <v>100</v>
      </c>
      <c r="AF997" s="2">
        <v>100</v>
      </c>
      <c r="AG997" s="2">
        <v>100</v>
      </c>
      <c r="AH997" s="2">
        <v>100</v>
      </c>
      <c r="AI997" s="2">
        <v>100</v>
      </c>
      <c r="AJ997" s="2">
        <v>100</v>
      </c>
      <c r="AK997" s="2">
        <v>100</v>
      </c>
      <c r="AL997" s="2">
        <v>100</v>
      </c>
      <c r="AM997" s="2">
        <v>100</v>
      </c>
      <c r="AN997" s="2">
        <v>100</v>
      </c>
      <c r="AO997" s="2">
        <v>100</v>
      </c>
      <c r="AP997" s="2">
        <v>100</v>
      </c>
      <c r="AQ997" s="2">
        <v>100</v>
      </c>
      <c r="AR997" s="2" t="s">
        <v>95</v>
      </c>
      <c r="AS997" s="2" t="s">
        <v>95</v>
      </c>
      <c r="AT997" s="2" t="s">
        <v>95</v>
      </c>
      <c r="AU997" s="2">
        <v>536692267</v>
      </c>
      <c r="AV997" s="2">
        <v>82400000</v>
      </c>
      <c r="AW997" s="2">
        <v>15.35</v>
      </c>
      <c r="AX997" s="2">
        <v>1156148386</v>
      </c>
      <c r="AY997" s="2">
        <v>1149700119</v>
      </c>
      <c r="AZ997" s="2">
        <v>99.44</v>
      </c>
      <c r="BA997" s="2">
        <v>2400000000</v>
      </c>
      <c r="BB997" s="2">
        <v>2371579254</v>
      </c>
      <c r="BC997" s="2">
        <v>98.82</v>
      </c>
      <c r="BD997" s="2">
        <v>3126837030</v>
      </c>
      <c r="BE997" s="2">
        <v>3043892716</v>
      </c>
      <c r="BF997" s="2">
        <v>97.35</v>
      </c>
      <c r="BG997" s="2">
        <v>3017390000</v>
      </c>
      <c r="BH997" s="2">
        <v>2210459679</v>
      </c>
      <c r="BI997" s="2">
        <v>73.260000000000005</v>
      </c>
      <c r="BJ997" s="2">
        <v>10237067683</v>
      </c>
      <c r="BK997" s="2">
        <v>8858031768</v>
      </c>
      <c r="BL997" s="2">
        <v>86.53</v>
      </c>
      <c r="BN997" s="3">
        <f t="shared" si="141"/>
        <v>536.69226700000002</v>
      </c>
      <c r="BO997" s="3">
        <f t="shared" si="142"/>
        <v>82.4</v>
      </c>
      <c r="BP997" s="3">
        <f t="shared" si="143"/>
        <v>1156.1483860000001</v>
      </c>
      <c r="BQ997" s="3">
        <f t="shared" si="144"/>
        <v>1149.7001190000001</v>
      </c>
      <c r="BR997" s="3">
        <f t="shared" si="145"/>
        <v>2400</v>
      </c>
      <c r="BS997" s="3">
        <f t="shared" si="146"/>
        <v>2371.5792540000002</v>
      </c>
      <c r="BT997" s="3">
        <f t="shared" si="147"/>
        <v>3126.8370300000001</v>
      </c>
      <c r="BU997" s="3">
        <f t="shared" si="148"/>
        <v>3043.8927159999998</v>
      </c>
      <c r="BV997" s="3">
        <f t="shared" si="149"/>
        <v>3017.39</v>
      </c>
      <c r="BW997" s="3">
        <f t="shared" si="149"/>
        <v>2210.4596790000001</v>
      </c>
    </row>
    <row r="998" spans="1:75" x14ac:dyDescent="0.25">
      <c r="A998">
        <v>506859452</v>
      </c>
      <c r="B998">
        <v>5</v>
      </c>
      <c r="C998" t="s">
        <v>75</v>
      </c>
      <c r="D998" t="s">
        <v>76</v>
      </c>
      <c r="E998">
        <v>2020</v>
      </c>
      <c r="F998" t="s">
        <v>77</v>
      </c>
      <c r="G998" t="s">
        <v>78</v>
      </c>
      <c r="H998">
        <v>2</v>
      </c>
      <c r="I998" t="s">
        <v>79</v>
      </c>
      <c r="J998">
        <v>137</v>
      </c>
      <c r="K998" t="s">
        <v>1539</v>
      </c>
      <c r="L998" t="s">
        <v>3041</v>
      </c>
      <c r="M998">
        <v>102</v>
      </c>
      <c r="N998" t="s">
        <v>3085</v>
      </c>
      <c r="O998">
        <v>7</v>
      </c>
      <c r="P998" t="s">
        <v>3088</v>
      </c>
      <c r="Q998">
        <v>44</v>
      </c>
      <c r="R998" t="s">
        <v>3099</v>
      </c>
      <c r="S998">
        <v>7515</v>
      </c>
      <c r="T998" t="s">
        <v>1630</v>
      </c>
      <c r="U998">
        <v>52</v>
      </c>
      <c r="V998">
        <v>10</v>
      </c>
      <c r="W998" t="s">
        <v>1636</v>
      </c>
      <c r="X998">
        <v>1</v>
      </c>
      <c r="Y998" t="s">
        <v>83</v>
      </c>
      <c r="Z998">
        <v>3</v>
      </c>
      <c r="AA998" t="s">
        <v>87</v>
      </c>
      <c r="AB998">
        <v>1</v>
      </c>
      <c r="AC998" s="2">
        <v>0</v>
      </c>
      <c r="AD998" s="2">
        <v>0</v>
      </c>
      <c r="AE998" s="2">
        <v>0</v>
      </c>
      <c r="AF998" s="2">
        <v>0</v>
      </c>
      <c r="AG998" s="2">
        <v>0</v>
      </c>
      <c r="AH998" s="2">
        <v>0</v>
      </c>
      <c r="AI998" s="2">
        <v>2</v>
      </c>
      <c r="AJ998" s="2">
        <v>2</v>
      </c>
      <c r="AK998" s="2">
        <v>100</v>
      </c>
      <c r="AL998" s="2">
        <v>2</v>
      </c>
      <c r="AM998" s="2">
        <v>2</v>
      </c>
      <c r="AN998" s="2">
        <v>100</v>
      </c>
      <c r="AO998" s="2">
        <v>0</v>
      </c>
      <c r="AP998" s="2">
        <v>0</v>
      </c>
      <c r="AQ998" s="2">
        <v>0</v>
      </c>
      <c r="AR998" s="2">
        <v>4</v>
      </c>
      <c r="AS998" s="2">
        <v>4</v>
      </c>
      <c r="AT998" s="2">
        <v>100</v>
      </c>
      <c r="AU998" s="2">
        <v>0</v>
      </c>
      <c r="AV998" s="2">
        <v>0</v>
      </c>
      <c r="AW998" s="2">
        <v>0</v>
      </c>
      <c r="AX998" s="2">
        <v>0</v>
      </c>
      <c r="AY998" s="2">
        <v>0</v>
      </c>
      <c r="AZ998" s="2">
        <v>0</v>
      </c>
      <c r="BA998" s="2">
        <v>363718666.99000001</v>
      </c>
      <c r="BB998" s="2">
        <v>363718666.99000001</v>
      </c>
      <c r="BC998" s="2">
        <v>100</v>
      </c>
      <c r="BD998" s="2">
        <v>0</v>
      </c>
      <c r="BE998" s="2">
        <v>0</v>
      </c>
      <c r="BF998" s="2">
        <v>0</v>
      </c>
      <c r="BG998" s="2">
        <v>0</v>
      </c>
      <c r="BH998" s="2">
        <v>0</v>
      </c>
      <c r="BI998" s="2">
        <v>0</v>
      </c>
      <c r="BJ998" s="2">
        <v>363718666.99000001</v>
      </c>
      <c r="BK998" s="2">
        <v>363718666.99000001</v>
      </c>
      <c r="BL998" s="2">
        <v>100</v>
      </c>
      <c r="BN998" s="3">
        <f t="shared" si="141"/>
        <v>0</v>
      </c>
      <c r="BO998" s="3">
        <f t="shared" si="142"/>
        <v>0</v>
      </c>
      <c r="BP998" s="3">
        <f t="shared" si="143"/>
        <v>0</v>
      </c>
      <c r="BQ998" s="3">
        <f t="shared" si="144"/>
        <v>0</v>
      </c>
      <c r="BR998" s="3">
        <f t="shared" si="145"/>
        <v>363.71866699000003</v>
      </c>
      <c r="BS998" s="3">
        <f t="shared" si="146"/>
        <v>363.71866699000003</v>
      </c>
      <c r="BT998" s="3">
        <f t="shared" si="147"/>
        <v>0</v>
      </c>
      <c r="BU998" s="3">
        <f t="shared" si="148"/>
        <v>0</v>
      </c>
      <c r="BV998" s="3">
        <f t="shared" si="149"/>
        <v>0</v>
      </c>
      <c r="BW998" s="3">
        <f t="shared" si="149"/>
        <v>0</v>
      </c>
    </row>
    <row r="999" spans="1:75" x14ac:dyDescent="0.25">
      <c r="A999">
        <v>506859452</v>
      </c>
      <c r="B999">
        <v>5</v>
      </c>
      <c r="C999" t="s">
        <v>75</v>
      </c>
      <c r="D999" t="s">
        <v>76</v>
      </c>
      <c r="E999">
        <v>2020</v>
      </c>
      <c r="F999" t="s">
        <v>77</v>
      </c>
      <c r="G999" t="s">
        <v>78</v>
      </c>
      <c r="H999">
        <v>2</v>
      </c>
      <c r="I999" t="s">
        <v>79</v>
      </c>
      <c r="J999">
        <v>137</v>
      </c>
      <c r="K999" t="s">
        <v>1539</v>
      </c>
      <c r="L999" t="s">
        <v>3041</v>
      </c>
      <c r="M999">
        <v>102</v>
      </c>
      <c r="N999" t="s">
        <v>3085</v>
      </c>
      <c r="O999">
        <v>7</v>
      </c>
      <c r="P999" t="s">
        <v>3088</v>
      </c>
      <c r="Q999">
        <v>44</v>
      </c>
      <c r="R999" t="s">
        <v>3099</v>
      </c>
      <c r="S999">
        <v>7515</v>
      </c>
      <c r="T999" t="s">
        <v>1630</v>
      </c>
      <c r="U999">
        <v>52</v>
      </c>
      <c r="V999">
        <v>11</v>
      </c>
      <c r="W999" t="s">
        <v>1637</v>
      </c>
      <c r="X999">
        <v>1</v>
      </c>
      <c r="Y999" t="s">
        <v>83</v>
      </c>
      <c r="Z999">
        <v>1</v>
      </c>
      <c r="AA999" t="s">
        <v>84</v>
      </c>
      <c r="AB999">
        <v>1</v>
      </c>
      <c r="AC999" s="2">
        <v>0</v>
      </c>
      <c r="AD999" s="2">
        <v>0</v>
      </c>
      <c r="AE999" s="2">
        <v>0</v>
      </c>
      <c r="AF999" s="2">
        <v>0</v>
      </c>
      <c r="AG999" s="2">
        <v>0</v>
      </c>
      <c r="AH999" s="2">
        <v>0</v>
      </c>
      <c r="AI999" s="2">
        <v>2</v>
      </c>
      <c r="AJ999" s="2">
        <v>2</v>
      </c>
      <c r="AK999" s="2">
        <v>100</v>
      </c>
      <c r="AL999" s="2">
        <v>3</v>
      </c>
      <c r="AM999" s="2">
        <v>3</v>
      </c>
      <c r="AN999" s="2">
        <v>100</v>
      </c>
      <c r="AO999" s="2">
        <v>1</v>
      </c>
      <c r="AP999" s="2">
        <v>1</v>
      </c>
      <c r="AQ999" s="2">
        <v>100</v>
      </c>
      <c r="AR999" s="2">
        <v>6</v>
      </c>
      <c r="AS999" s="2">
        <v>6</v>
      </c>
      <c r="AT999" s="2">
        <v>100</v>
      </c>
      <c r="AU999" s="2">
        <v>0</v>
      </c>
      <c r="AV999" s="2">
        <v>0</v>
      </c>
      <c r="AW999" s="2">
        <v>0</v>
      </c>
      <c r="AX999" s="2">
        <v>0</v>
      </c>
      <c r="AY999" s="2">
        <v>0</v>
      </c>
      <c r="AZ999" s="2">
        <v>0</v>
      </c>
      <c r="BA999" s="2">
        <v>3974650777</v>
      </c>
      <c r="BB999" s="2">
        <v>3642757598</v>
      </c>
      <c r="BC999" s="2">
        <v>91.65</v>
      </c>
      <c r="BD999" s="2">
        <v>4763136024</v>
      </c>
      <c r="BE999" s="2">
        <v>4518302971</v>
      </c>
      <c r="BF999" s="2">
        <v>94.86</v>
      </c>
      <c r="BG999" s="2">
        <v>5582000000</v>
      </c>
      <c r="BH999" s="2">
        <v>3156882527</v>
      </c>
      <c r="BI999" s="2">
        <v>56.55</v>
      </c>
      <c r="BJ999" s="2">
        <v>14319786801</v>
      </c>
      <c r="BK999" s="2">
        <v>11317943096</v>
      </c>
      <c r="BL999" s="2">
        <v>79.040000000000006</v>
      </c>
      <c r="BN999" s="3">
        <f t="shared" si="141"/>
        <v>0</v>
      </c>
      <c r="BO999" s="3">
        <f t="shared" si="142"/>
        <v>0</v>
      </c>
      <c r="BP999" s="3">
        <f t="shared" si="143"/>
        <v>0</v>
      </c>
      <c r="BQ999" s="3">
        <f t="shared" si="144"/>
        <v>0</v>
      </c>
      <c r="BR999" s="3">
        <f t="shared" si="145"/>
        <v>3974.6507769999998</v>
      </c>
      <c r="BS999" s="3">
        <f t="shared" si="146"/>
        <v>3642.7575980000001</v>
      </c>
      <c r="BT999" s="3">
        <f t="shared" si="147"/>
        <v>4763.1360240000004</v>
      </c>
      <c r="BU999" s="3">
        <f t="shared" si="148"/>
        <v>4518.3029710000001</v>
      </c>
      <c r="BV999" s="3">
        <f t="shared" si="149"/>
        <v>5582</v>
      </c>
      <c r="BW999" s="3">
        <f t="shared" si="149"/>
        <v>3156.8825270000002</v>
      </c>
    </row>
    <row r="1000" spans="1:75" x14ac:dyDescent="0.25">
      <c r="A1000">
        <v>506859452</v>
      </c>
      <c r="B1000">
        <v>5</v>
      </c>
      <c r="C1000" t="s">
        <v>75</v>
      </c>
      <c r="D1000" t="s">
        <v>76</v>
      </c>
      <c r="E1000">
        <v>2020</v>
      </c>
      <c r="F1000" t="s">
        <v>77</v>
      </c>
      <c r="G1000" t="s">
        <v>78</v>
      </c>
      <c r="H1000">
        <v>2</v>
      </c>
      <c r="I1000" t="s">
        <v>79</v>
      </c>
      <c r="J1000">
        <v>137</v>
      </c>
      <c r="K1000" t="s">
        <v>1539</v>
      </c>
      <c r="L1000" t="s">
        <v>3041</v>
      </c>
      <c r="M1000">
        <v>102</v>
      </c>
      <c r="N1000" t="s">
        <v>3085</v>
      </c>
      <c r="O1000">
        <v>7</v>
      </c>
      <c r="P1000" t="s">
        <v>3088</v>
      </c>
      <c r="Q1000">
        <v>44</v>
      </c>
      <c r="R1000" t="s">
        <v>3099</v>
      </c>
      <c r="S1000">
        <v>7515</v>
      </c>
      <c r="T1000" t="s">
        <v>1630</v>
      </c>
      <c r="U1000">
        <v>52</v>
      </c>
      <c r="V1000">
        <v>12</v>
      </c>
      <c r="W1000" t="s">
        <v>1638</v>
      </c>
      <c r="X1000">
        <v>3</v>
      </c>
      <c r="Y1000" t="s">
        <v>128</v>
      </c>
      <c r="Z1000">
        <v>1</v>
      </c>
      <c r="AA1000" t="s">
        <v>84</v>
      </c>
      <c r="AB1000">
        <v>1</v>
      </c>
      <c r="AC1000" s="2">
        <v>0</v>
      </c>
      <c r="AD1000" s="2">
        <v>0</v>
      </c>
      <c r="AE1000" s="2">
        <v>0</v>
      </c>
      <c r="AF1000" s="2">
        <v>0</v>
      </c>
      <c r="AG1000" s="2">
        <v>0</v>
      </c>
      <c r="AH1000" s="2">
        <v>0</v>
      </c>
      <c r="AI1000" s="2">
        <v>50</v>
      </c>
      <c r="AJ1000" s="2">
        <v>0</v>
      </c>
      <c r="AK1000" s="2">
        <v>0</v>
      </c>
      <c r="AL1000" s="2">
        <v>80</v>
      </c>
      <c r="AM1000" s="2">
        <v>80</v>
      </c>
      <c r="AN1000" s="2">
        <v>100</v>
      </c>
      <c r="AO1000" s="2">
        <v>93</v>
      </c>
      <c r="AP1000" s="2">
        <v>0.93</v>
      </c>
      <c r="AQ1000" s="2">
        <v>1</v>
      </c>
      <c r="AR1000" s="2" t="s">
        <v>95</v>
      </c>
      <c r="AS1000" s="2" t="s">
        <v>95</v>
      </c>
      <c r="AT1000" s="2" t="s">
        <v>95</v>
      </c>
      <c r="AU1000" s="2">
        <v>0</v>
      </c>
      <c r="AV1000" s="2">
        <v>0</v>
      </c>
      <c r="AW1000" s="2">
        <v>0</v>
      </c>
      <c r="AX1000" s="2">
        <v>0</v>
      </c>
      <c r="AY1000" s="2">
        <v>0</v>
      </c>
      <c r="AZ1000" s="2">
        <v>0</v>
      </c>
      <c r="BA1000" s="2">
        <v>0.01</v>
      </c>
      <c r="BB1000" s="2">
        <v>0.01</v>
      </c>
      <c r="BC1000" s="2">
        <v>0</v>
      </c>
      <c r="BD1000" s="2">
        <v>117347000</v>
      </c>
      <c r="BE1000" s="2">
        <v>117347000</v>
      </c>
      <c r="BF1000" s="2">
        <v>100</v>
      </c>
      <c r="BG1000" s="2">
        <v>321000000</v>
      </c>
      <c r="BH1000" s="2">
        <v>306055758</v>
      </c>
      <c r="BI1000" s="2">
        <v>95.35</v>
      </c>
      <c r="BJ1000" s="2">
        <v>438347000.00999999</v>
      </c>
      <c r="BK1000" s="2">
        <v>423402758.00999999</v>
      </c>
      <c r="BL1000" s="2">
        <v>96.59</v>
      </c>
      <c r="BN1000" s="3">
        <f t="shared" si="141"/>
        <v>0</v>
      </c>
      <c r="BO1000" s="3">
        <f t="shared" si="142"/>
        <v>0</v>
      </c>
      <c r="BP1000" s="3">
        <f t="shared" si="143"/>
        <v>0</v>
      </c>
      <c r="BQ1000" s="3">
        <f t="shared" si="144"/>
        <v>0</v>
      </c>
      <c r="BR1000" s="3">
        <f t="shared" si="145"/>
        <v>1E-8</v>
      </c>
      <c r="BS1000" s="3">
        <f t="shared" si="146"/>
        <v>1E-8</v>
      </c>
      <c r="BT1000" s="3">
        <f t="shared" si="147"/>
        <v>117.34699999999999</v>
      </c>
      <c r="BU1000" s="3">
        <f t="shared" si="148"/>
        <v>117.34699999999999</v>
      </c>
      <c r="BV1000" s="3">
        <f t="shared" si="149"/>
        <v>321</v>
      </c>
      <c r="BW1000" s="3">
        <f t="shared" si="149"/>
        <v>306.05575800000003</v>
      </c>
    </row>
    <row r="1001" spans="1:75" x14ac:dyDescent="0.25">
      <c r="A1001">
        <v>506859452</v>
      </c>
      <c r="B1001">
        <v>5</v>
      </c>
      <c r="C1001" t="s">
        <v>75</v>
      </c>
      <c r="D1001" t="s">
        <v>76</v>
      </c>
      <c r="E1001">
        <v>2020</v>
      </c>
      <c r="F1001" t="s">
        <v>77</v>
      </c>
      <c r="G1001" t="s">
        <v>78</v>
      </c>
      <c r="H1001">
        <v>2</v>
      </c>
      <c r="I1001" t="s">
        <v>79</v>
      </c>
      <c r="J1001">
        <v>200</v>
      </c>
      <c r="K1001" t="s">
        <v>1639</v>
      </c>
      <c r="L1001" t="s">
        <v>3042</v>
      </c>
      <c r="M1001">
        <v>89</v>
      </c>
      <c r="N1001" t="s">
        <v>3078</v>
      </c>
      <c r="O1001">
        <v>5</v>
      </c>
      <c r="P1001" t="s">
        <v>3090</v>
      </c>
      <c r="Q1001">
        <v>32</v>
      </c>
      <c r="R1001" t="s">
        <v>3113</v>
      </c>
      <c r="S1001">
        <v>1078</v>
      </c>
      <c r="T1001" t="s">
        <v>1640</v>
      </c>
      <c r="U1001">
        <v>55</v>
      </c>
      <c r="V1001">
        <v>1</v>
      </c>
      <c r="W1001" t="s">
        <v>1641</v>
      </c>
      <c r="X1001">
        <v>1</v>
      </c>
      <c r="Y1001" t="s">
        <v>83</v>
      </c>
      <c r="Z1001">
        <v>1</v>
      </c>
      <c r="AA1001" t="s">
        <v>84</v>
      </c>
      <c r="AB1001">
        <v>1</v>
      </c>
      <c r="AC1001" s="2">
        <v>250</v>
      </c>
      <c r="AD1001" s="2">
        <v>235</v>
      </c>
      <c r="AE1001" s="2">
        <v>94</v>
      </c>
      <c r="AF1001" s="2">
        <v>278</v>
      </c>
      <c r="AG1001" s="2">
        <v>278</v>
      </c>
      <c r="AH1001" s="2">
        <v>100</v>
      </c>
      <c r="AI1001" s="2">
        <v>267</v>
      </c>
      <c r="AJ1001" s="2">
        <v>267</v>
      </c>
      <c r="AK1001" s="2">
        <v>100</v>
      </c>
      <c r="AL1001" s="2">
        <v>200</v>
      </c>
      <c r="AM1001" s="2">
        <v>642</v>
      </c>
      <c r="AN1001" s="2">
        <v>321</v>
      </c>
      <c r="AO1001" s="2">
        <v>80</v>
      </c>
      <c r="AP1001" s="2">
        <v>80</v>
      </c>
      <c r="AQ1001" s="2">
        <v>100</v>
      </c>
      <c r="AR1001" s="2">
        <v>1502</v>
      </c>
      <c r="AS1001" s="2">
        <v>1502</v>
      </c>
      <c r="AT1001" s="2">
        <v>100</v>
      </c>
      <c r="AU1001" s="2">
        <v>2280793057</v>
      </c>
      <c r="AV1001" s="2">
        <v>2093029183</v>
      </c>
      <c r="AW1001" s="2">
        <v>91.77</v>
      </c>
      <c r="AX1001" s="2">
        <v>824532909</v>
      </c>
      <c r="AY1001" s="2">
        <v>824413577</v>
      </c>
      <c r="AZ1001" s="2">
        <v>99.99</v>
      </c>
      <c r="BA1001" s="2">
        <v>1421070324</v>
      </c>
      <c r="BB1001" s="2">
        <v>706216504</v>
      </c>
      <c r="BC1001" s="2">
        <v>49.7</v>
      </c>
      <c r="BD1001" s="2">
        <v>1574838759</v>
      </c>
      <c r="BE1001" s="2">
        <v>1574838759</v>
      </c>
      <c r="BF1001" s="2">
        <v>100</v>
      </c>
      <c r="BG1001" s="2">
        <v>533559100</v>
      </c>
      <c r="BH1001" s="2">
        <v>293473796</v>
      </c>
      <c r="BI1001" s="2">
        <v>55</v>
      </c>
      <c r="BJ1001" s="2">
        <v>6634794149</v>
      </c>
      <c r="BK1001" s="2">
        <v>5491971819</v>
      </c>
      <c r="BL1001" s="2">
        <v>82.78</v>
      </c>
      <c r="BN1001" s="3">
        <f t="shared" si="141"/>
        <v>2280.7930569999999</v>
      </c>
      <c r="BO1001" s="3">
        <f t="shared" si="142"/>
        <v>2093.0291830000001</v>
      </c>
      <c r="BP1001" s="3">
        <f t="shared" si="143"/>
        <v>824.53290900000002</v>
      </c>
      <c r="BQ1001" s="3">
        <f t="shared" si="144"/>
        <v>824.41357700000003</v>
      </c>
      <c r="BR1001" s="3">
        <f t="shared" si="145"/>
        <v>1421.070324</v>
      </c>
      <c r="BS1001" s="3">
        <f t="shared" si="146"/>
        <v>706.21650399999999</v>
      </c>
      <c r="BT1001" s="3">
        <f t="shared" si="147"/>
        <v>1574.838759</v>
      </c>
      <c r="BU1001" s="3">
        <f t="shared" si="148"/>
        <v>1574.838759</v>
      </c>
      <c r="BV1001" s="3">
        <f t="shared" si="149"/>
        <v>533.55909999999994</v>
      </c>
      <c r="BW1001" s="3">
        <f t="shared" si="149"/>
        <v>293.47379599999999</v>
      </c>
    </row>
    <row r="1002" spans="1:75" x14ac:dyDescent="0.25">
      <c r="A1002">
        <v>506859452</v>
      </c>
      <c r="B1002">
        <v>5</v>
      </c>
      <c r="C1002" t="s">
        <v>75</v>
      </c>
      <c r="D1002" t="s">
        <v>76</v>
      </c>
      <c r="E1002">
        <v>2020</v>
      </c>
      <c r="F1002" t="s">
        <v>77</v>
      </c>
      <c r="G1002" t="s">
        <v>78</v>
      </c>
      <c r="H1002">
        <v>2</v>
      </c>
      <c r="I1002" t="s">
        <v>79</v>
      </c>
      <c r="J1002">
        <v>200</v>
      </c>
      <c r="K1002" t="s">
        <v>1639</v>
      </c>
      <c r="L1002" t="s">
        <v>3042</v>
      </c>
      <c r="M1002">
        <v>89</v>
      </c>
      <c r="N1002" t="s">
        <v>3078</v>
      </c>
      <c r="O1002">
        <v>5</v>
      </c>
      <c r="P1002" t="s">
        <v>3090</v>
      </c>
      <c r="Q1002">
        <v>32</v>
      </c>
      <c r="R1002" t="s">
        <v>3113</v>
      </c>
      <c r="S1002">
        <v>1078</v>
      </c>
      <c r="T1002" t="s">
        <v>1640</v>
      </c>
      <c r="U1002">
        <v>55</v>
      </c>
      <c r="V1002">
        <v>2</v>
      </c>
      <c r="W1002" t="s">
        <v>1642</v>
      </c>
      <c r="X1002">
        <v>1</v>
      </c>
      <c r="Y1002" t="s">
        <v>83</v>
      </c>
      <c r="Z1002">
        <v>1</v>
      </c>
      <c r="AA1002" t="s">
        <v>84</v>
      </c>
      <c r="AB1002">
        <v>1</v>
      </c>
      <c r="AC1002" s="2">
        <v>258</v>
      </c>
      <c r="AD1002" s="2">
        <v>258</v>
      </c>
      <c r="AE1002" s="2">
        <v>100</v>
      </c>
      <c r="AF1002" s="2">
        <v>1240</v>
      </c>
      <c r="AG1002" s="2">
        <v>1240</v>
      </c>
      <c r="AH1002" s="2">
        <v>100</v>
      </c>
      <c r="AI1002" s="2">
        <v>300</v>
      </c>
      <c r="AJ1002" s="2">
        <v>797</v>
      </c>
      <c r="AK1002" s="2">
        <v>265.67</v>
      </c>
      <c r="AL1002" s="2">
        <v>105</v>
      </c>
      <c r="AM1002" s="2">
        <v>837</v>
      </c>
      <c r="AN1002" s="2">
        <v>797.14</v>
      </c>
      <c r="AO1002" s="2">
        <v>11</v>
      </c>
      <c r="AP1002" s="2">
        <v>11</v>
      </c>
      <c r="AQ1002" s="2">
        <v>100</v>
      </c>
      <c r="AR1002" s="2">
        <v>3143</v>
      </c>
      <c r="AS1002" s="2">
        <v>3143</v>
      </c>
      <c r="AT1002" s="2">
        <v>100</v>
      </c>
      <c r="AU1002" s="2">
        <v>1433007170</v>
      </c>
      <c r="AV1002" s="2">
        <v>1333612700</v>
      </c>
      <c r="AW1002" s="2">
        <v>93.06</v>
      </c>
      <c r="AX1002" s="2">
        <v>1657204519</v>
      </c>
      <c r="AY1002" s="2">
        <v>1656964677</v>
      </c>
      <c r="AZ1002" s="2">
        <v>99.99</v>
      </c>
      <c r="BA1002" s="2">
        <v>1495751681</v>
      </c>
      <c r="BB1002" s="2">
        <v>1262702092</v>
      </c>
      <c r="BC1002" s="2">
        <v>84.42</v>
      </c>
      <c r="BD1002" s="2">
        <v>1723542188</v>
      </c>
      <c r="BE1002" s="2">
        <v>1723542188</v>
      </c>
      <c r="BF1002" s="2">
        <v>100</v>
      </c>
      <c r="BG1002" s="2">
        <v>1906788500</v>
      </c>
      <c r="BH1002" s="2">
        <v>84760000</v>
      </c>
      <c r="BI1002" s="2">
        <v>4.45</v>
      </c>
      <c r="BJ1002" s="2">
        <v>8216294058</v>
      </c>
      <c r="BK1002" s="2">
        <v>6061581657</v>
      </c>
      <c r="BL1002" s="2">
        <v>73.78</v>
      </c>
      <c r="BN1002" s="3">
        <f t="shared" si="141"/>
        <v>1433.0071700000001</v>
      </c>
      <c r="BO1002" s="3">
        <f t="shared" si="142"/>
        <v>1333.6126999999999</v>
      </c>
      <c r="BP1002" s="3">
        <f t="shared" si="143"/>
        <v>1657.2045189999999</v>
      </c>
      <c r="BQ1002" s="3">
        <f t="shared" si="144"/>
        <v>1656.9646769999999</v>
      </c>
      <c r="BR1002" s="3">
        <f t="shared" si="145"/>
        <v>1495.751681</v>
      </c>
      <c r="BS1002" s="3">
        <f t="shared" si="146"/>
        <v>1262.702092</v>
      </c>
      <c r="BT1002" s="3">
        <f t="shared" si="147"/>
        <v>1723.5421879999999</v>
      </c>
      <c r="BU1002" s="3">
        <f t="shared" si="148"/>
        <v>1723.5421879999999</v>
      </c>
      <c r="BV1002" s="3">
        <f t="shared" si="149"/>
        <v>1906.7885000000001</v>
      </c>
      <c r="BW1002" s="3">
        <f t="shared" si="149"/>
        <v>84.76</v>
      </c>
    </row>
    <row r="1003" spans="1:75" x14ac:dyDescent="0.25">
      <c r="A1003">
        <v>506859452</v>
      </c>
      <c r="B1003">
        <v>5</v>
      </c>
      <c r="C1003" t="s">
        <v>75</v>
      </c>
      <c r="D1003" t="s">
        <v>76</v>
      </c>
      <c r="E1003">
        <v>2020</v>
      </c>
      <c r="F1003" t="s">
        <v>77</v>
      </c>
      <c r="G1003" t="s">
        <v>78</v>
      </c>
      <c r="H1003">
        <v>2</v>
      </c>
      <c r="I1003" t="s">
        <v>79</v>
      </c>
      <c r="J1003">
        <v>200</v>
      </c>
      <c r="K1003" t="s">
        <v>1639</v>
      </c>
      <c r="L1003" t="s">
        <v>3042</v>
      </c>
      <c r="M1003">
        <v>89</v>
      </c>
      <c r="N1003" t="s">
        <v>3078</v>
      </c>
      <c r="O1003">
        <v>5</v>
      </c>
      <c r="P1003" t="s">
        <v>3090</v>
      </c>
      <c r="Q1003">
        <v>32</v>
      </c>
      <c r="R1003" t="s">
        <v>3113</v>
      </c>
      <c r="S1003">
        <v>1078</v>
      </c>
      <c r="T1003" t="s">
        <v>1640</v>
      </c>
      <c r="U1003">
        <v>55</v>
      </c>
      <c r="V1003">
        <v>3</v>
      </c>
      <c r="W1003" t="s">
        <v>1643</v>
      </c>
      <c r="X1003">
        <v>1</v>
      </c>
      <c r="Y1003" t="s">
        <v>83</v>
      </c>
      <c r="Z1003">
        <v>1</v>
      </c>
      <c r="AA1003" t="s">
        <v>84</v>
      </c>
      <c r="AB1003">
        <v>1</v>
      </c>
      <c r="AC1003" s="2">
        <v>12.5</v>
      </c>
      <c r="AD1003" s="2">
        <v>11.43</v>
      </c>
      <c r="AE1003" s="2">
        <v>91.44</v>
      </c>
      <c r="AF1003" s="2">
        <v>25</v>
      </c>
      <c r="AG1003" s="2">
        <v>25</v>
      </c>
      <c r="AH1003" s="2">
        <v>100</v>
      </c>
      <c r="AI1003" s="2">
        <v>28.57</v>
      </c>
      <c r="AJ1003" s="2">
        <v>28.57</v>
      </c>
      <c r="AK1003" s="2">
        <v>100</v>
      </c>
      <c r="AL1003" s="2">
        <v>34</v>
      </c>
      <c r="AM1003" s="2">
        <v>34.36</v>
      </c>
      <c r="AN1003" s="2">
        <v>101.06</v>
      </c>
      <c r="AO1003" s="2">
        <v>0.64</v>
      </c>
      <c r="AP1003" s="2">
        <v>0.64</v>
      </c>
      <c r="AQ1003" s="2">
        <v>100</v>
      </c>
      <c r="AR1003" s="2">
        <v>100</v>
      </c>
      <c r="AS1003" s="2">
        <v>100</v>
      </c>
      <c r="AT1003" s="2">
        <v>100</v>
      </c>
      <c r="AU1003" s="2">
        <v>398343000</v>
      </c>
      <c r="AV1003" s="2">
        <v>398343000</v>
      </c>
      <c r="AW1003" s="2">
        <v>100</v>
      </c>
      <c r="AX1003" s="2">
        <v>1459990717</v>
      </c>
      <c r="AY1003" s="2">
        <v>1459779417</v>
      </c>
      <c r="AZ1003" s="2">
        <v>99.99</v>
      </c>
      <c r="BA1003" s="2">
        <v>1580083078</v>
      </c>
      <c r="BB1003" s="2">
        <v>1580083078</v>
      </c>
      <c r="BC1003" s="2">
        <v>100</v>
      </c>
      <c r="BD1003" s="2">
        <v>1447513666</v>
      </c>
      <c r="BE1003" s="2">
        <v>1447513666</v>
      </c>
      <c r="BF1003" s="2">
        <v>100</v>
      </c>
      <c r="BG1003" s="2">
        <v>1148365500</v>
      </c>
      <c r="BH1003" s="2">
        <v>1049732940</v>
      </c>
      <c r="BI1003" s="2">
        <v>91.41</v>
      </c>
      <c r="BJ1003" s="2">
        <v>6034295961</v>
      </c>
      <c r="BK1003" s="2">
        <v>5935452101</v>
      </c>
      <c r="BL1003" s="2">
        <v>98.36</v>
      </c>
      <c r="BN1003" s="3">
        <f t="shared" si="141"/>
        <v>398.34300000000002</v>
      </c>
      <c r="BO1003" s="3">
        <f t="shared" si="142"/>
        <v>398.34300000000002</v>
      </c>
      <c r="BP1003" s="3">
        <f t="shared" si="143"/>
        <v>1459.9907169999999</v>
      </c>
      <c r="BQ1003" s="3">
        <f t="shared" si="144"/>
        <v>1459.779417</v>
      </c>
      <c r="BR1003" s="3">
        <f t="shared" si="145"/>
        <v>1580.0830779999999</v>
      </c>
      <c r="BS1003" s="3">
        <f t="shared" si="146"/>
        <v>1580.0830779999999</v>
      </c>
      <c r="BT1003" s="3">
        <f t="shared" si="147"/>
        <v>1447.5136660000001</v>
      </c>
      <c r="BU1003" s="3">
        <f t="shared" si="148"/>
        <v>1447.5136660000001</v>
      </c>
      <c r="BV1003" s="3">
        <f t="shared" si="149"/>
        <v>1148.3655000000001</v>
      </c>
      <c r="BW1003" s="3">
        <f t="shared" si="149"/>
        <v>1049.7329400000001</v>
      </c>
    </row>
    <row r="1004" spans="1:75" x14ac:dyDescent="0.25">
      <c r="A1004">
        <v>506859452</v>
      </c>
      <c r="B1004">
        <v>5</v>
      </c>
      <c r="C1004" t="s">
        <v>75</v>
      </c>
      <c r="D1004" t="s">
        <v>76</v>
      </c>
      <c r="E1004">
        <v>2020</v>
      </c>
      <c r="F1004" t="s">
        <v>77</v>
      </c>
      <c r="G1004" t="s">
        <v>78</v>
      </c>
      <c r="H1004">
        <v>2</v>
      </c>
      <c r="I1004" t="s">
        <v>79</v>
      </c>
      <c r="J1004">
        <v>200</v>
      </c>
      <c r="K1004" t="s">
        <v>1639</v>
      </c>
      <c r="L1004" t="s">
        <v>3042</v>
      </c>
      <c r="M1004">
        <v>89</v>
      </c>
      <c r="N1004" t="s">
        <v>3078</v>
      </c>
      <c r="O1004">
        <v>5</v>
      </c>
      <c r="P1004" t="s">
        <v>3090</v>
      </c>
      <c r="Q1004">
        <v>32</v>
      </c>
      <c r="R1004" t="s">
        <v>3113</v>
      </c>
      <c r="S1004">
        <v>1078</v>
      </c>
      <c r="T1004" t="s">
        <v>1640</v>
      </c>
      <c r="U1004">
        <v>55</v>
      </c>
      <c r="V1004">
        <v>6</v>
      </c>
      <c r="W1004" t="s">
        <v>1644</v>
      </c>
      <c r="X1004">
        <v>2</v>
      </c>
      <c r="Y1004" t="s">
        <v>94</v>
      </c>
      <c r="Z1004">
        <v>1</v>
      </c>
      <c r="AA1004" t="s">
        <v>84</v>
      </c>
      <c r="AB1004">
        <v>1</v>
      </c>
      <c r="AC1004" s="2">
        <v>37</v>
      </c>
      <c r="AD1004" s="2">
        <v>37</v>
      </c>
      <c r="AE1004" s="2">
        <v>100</v>
      </c>
      <c r="AF1004" s="2">
        <v>37</v>
      </c>
      <c r="AG1004" s="2">
        <v>37</v>
      </c>
      <c r="AH1004" s="2">
        <v>100</v>
      </c>
      <c r="AI1004" s="2">
        <v>37</v>
      </c>
      <c r="AJ1004" s="2">
        <v>37</v>
      </c>
      <c r="AK1004" s="2">
        <v>100</v>
      </c>
      <c r="AL1004" s="2">
        <v>37</v>
      </c>
      <c r="AM1004" s="2">
        <v>37</v>
      </c>
      <c r="AN1004" s="2">
        <v>100</v>
      </c>
      <c r="AO1004" s="2">
        <v>37</v>
      </c>
      <c r="AP1004" s="2">
        <v>37</v>
      </c>
      <c r="AQ1004" s="2">
        <v>100</v>
      </c>
      <c r="AR1004" s="2" t="s">
        <v>95</v>
      </c>
      <c r="AS1004" s="2" t="s">
        <v>95</v>
      </c>
      <c r="AT1004" s="2" t="s">
        <v>95</v>
      </c>
      <c r="AU1004" s="2">
        <v>2649758504</v>
      </c>
      <c r="AV1004" s="2">
        <v>2649758504</v>
      </c>
      <c r="AW1004" s="2">
        <v>100</v>
      </c>
      <c r="AX1004" s="2">
        <v>9207040120</v>
      </c>
      <c r="AY1004" s="2">
        <v>9205707612</v>
      </c>
      <c r="AZ1004" s="2">
        <v>99.99</v>
      </c>
      <c r="BA1004" s="2">
        <v>10520690123</v>
      </c>
      <c r="BB1004" s="2">
        <v>9998490591</v>
      </c>
      <c r="BC1004" s="2">
        <v>95.04</v>
      </c>
      <c r="BD1004" s="2">
        <v>10558776333</v>
      </c>
      <c r="BE1004" s="2">
        <v>10544800181</v>
      </c>
      <c r="BF1004" s="2">
        <v>99.87</v>
      </c>
      <c r="BG1004" s="2">
        <v>10618799900</v>
      </c>
      <c r="BH1004" s="2">
        <v>3433898453</v>
      </c>
      <c r="BI1004" s="2">
        <v>32.340000000000003</v>
      </c>
      <c r="BJ1004" s="2">
        <v>43555064980</v>
      </c>
      <c r="BK1004" s="2">
        <v>35832655341</v>
      </c>
      <c r="BL1004" s="2">
        <v>82.27</v>
      </c>
      <c r="BN1004" s="3">
        <f t="shared" si="141"/>
        <v>2649.7585039999999</v>
      </c>
      <c r="BO1004" s="3">
        <f t="shared" si="142"/>
        <v>2649.7585039999999</v>
      </c>
      <c r="BP1004" s="3">
        <f t="shared" si="143"/>
        <v>9207.0401199999997</v>
      </c>
      <c r="BQ1004" s="3">
        <f t="shared" si="144"/>
        <v>9205.7076120000002</v>
      </c>
      <c r="BR1004" s="3">
        <f t="shared" si="145"/>
        <v>10520.690123</v>
      </c>
      <c r="BS1004" s="3">
        <f t="shared" si="146"/>
        <v>9998.4905909999998</v>
      </c>
      <c r="BT1004" s="3">
        <f t="shared" si="147"/>
        <v>10558.776333</v>
      </c>
      <c r="BU1004" s="3">
        <f t="shared" si="148"/>
        <v>10544.800181000001</v>
      </c>
      <c r="BV1004" s="3">
        <f t="shared" si="149"/>
        <v>10618.7999</v>
      </c>
      <c r="BW1004" s="3">
        <f t="shared" si="149"/>
        <v>3433.8984529999998</v>
      </c>
    </row>
    <row r="1005" spans="1:75" x14ac:dyDescent="0.25">
      <c r="A1005">
        <v>506859452</v>
      </c>
      <c r="B1005">
        <v>5</v>
      </c>
      <c r="C1005" t="s">
        <v>75</v>
      </c>
      <c r="D1005" t="s">
        <v>76</v>
      </c>
      <c r="E1005">
        <v>2020</v>
      </c>
      <c r="F1005" t="s">
        <v>77</v>
      </c>
      <c r="G1005" t="s">
        <v>78</v>
      </c>
      <c r="H1005">
        <v>2</v>
      </c>
      <c r="I1005" t="s">
        <v>79</v>
      </c>
      <c r="J1005">
        <v>200</v>
      </c>
      <c r="K1005" t="s">
        <v>1639</v>
      </c>
      <c r="L1005" t="s">
        <v>3042</v>
      </c>
      <c r="M1005">
        <v>89</v>
      </c>
      <c r="N1005" t="s">
        <v>3078</v>
      </c>
      <c r="O1005">
        <v>5</v>
      </c>
      <c r="P1005" t="s">
        <v>3090</v>
      </c>
      <c r="Q1005">
        <v>32</v>
      </c>
      <c r="R1005" t="s">
        <v>3113</v>
      </c>
      <c r="S1005">
        <v>1130</v>
      </c>
      <c r="T1005" t="s">
        <v>1645</v>
      </c>
      <c r="U1005">
        <v>41</v>
      </c>
      <c r="V1005">
        <v>1</v>
      </c>
      <c r="W1005" t="s">
        <v>1646</v>
      </c>
      <c r="X1005">
        <v>1</v>
      </c>
      <c r="Y1005" t="s">
        <v>83</v>
      </c>
      <c r="Z1005">
        <v>1</v>
      </c>
      <c r="AA1005" t="s">
        <v>84</v>
      </c>
      <c r="AB1005">
        <v>1</v>
      </c>
      <c r="AC1005" s="2">
        <v>605</v>
      </c>
      <c r="AD1005" s="2">
        <v>605</v>
      </c>
      <c r="AE1005" s="2">
        <v>100</v>
      </c>
      <c r="AF1005" s="2">
        <v>1048</v>
      </c>
      <c r="AG1005" s="2">
        <v>1048</v>
      </c>
      <c r="AH1005" s="2">
        <v>100</v>
      </c>
      <c r="AI1005" s="2">
        <v>1047</v>
      </c>
      <c r="AJ1005" s="2">
        <v>1047</v>
      </c>
      <c r="AK1005" s="2">
        <v>100</v>
      </c>
      <c r="AL1005" s="2">
        <v>950</v>
      </c>
      <c r="AM1005" s="2">
        <v>2232</v>
      </c>
      <c r="AN1005" s="2">
        <v>234.95</v>
      </c>
      <c r="AO1005" s="2">
        <v>252</v>
      </c>
      <c r="AP1005" s="2">
        <v>252</v>
      </c>
      <c r="AQ1005" s="2">
        <v>100</v>
      </c>
      <c r="AR1005" s="2">
        <v>5184</v>
      </c>
      <c r="AS1005" s="2">
        <v>5184</v>
      </c>
      <c r="AT1005" s="2">
        <v>100</v>
      </c>
      <c r="AU1005" s="2">
        <v>288786866</v>
      </c>
      <c r="AV1005" s="2">
        <v>285522198</v>
      </c>
      <c r="AW1005" s="2">
        <v>98.87</v>
      </c>
      <c r="AX1005" s="2">
        <v>1286939546</v>
      </c>
      <c r="AY1005" s="2">
        <v>1285860258</v>
      </c>
      <c r="AZ1005" s="2">
        <v>99.92</v>
      </c>
      <c r="BA1005" s="2">
        <v>1126287600</v>
      </c>
      <c r="BB1005" s="2">
        <v>1126234549</v>
      </c>
      <c r="BC1005" s="2">
        <v>99.99</v>
      </c>
      <c r="BD1005" s="2">
        <v>1075613419</v>
      </c>
      <c r="BE1005" s="2">
        <v>1075569611</v>
      </c>
      <c r="BF1005" s="2">
        <v>100</v>
      </c>
      <c r="BG1005" s="2">
        <v>1081044250</v>
      </c>
      <c r="BH1005" s="2">
        <v>302956578</v>
      </c>
      <c r="BI1005" s="2">
        <v>28.02</v>
      </c>
      <c r="BJ1005" s="2">
        <v>4858671681</v>
      </c>
      <c r="BK1005" s="2">
        <v>4076143194</v>
      </c>
      <c r="BL1005" s="2">
        <v>83.89</v>
      </c>
      <c r="BN1005" s="3">
        <f t="shared" si="141"/>
        <v>288.78686599999997</v>
      </c>
      <c r="BO1005" s="3">
        <f t="shared" si="142"/>
        <v>285.522198</v>
      </c>
      <c r="BP1005" s="3">
        <f t="shared" si="143"/>
        <v>1286.9395460000001</v>
      </c>
      <c r="BQ1005" s="3">
        <f t="shared" si="144"/>
        <v>1285.8602579999999</v>
      </c>
      <c r="BR1005" s="3">
        <f t="shared" si="145"/>
        <v>1126.2876000000001</v>
      </c>
      <c r="BS1005" s="3">
        <f t="shared" si="146"/>
        <v>1126.234549</v>
      </c>
      <c r="BT1005" s="3">
        <f t="shared" si="147"/>
        <v>1075.613419</v>
      </c>
      <c r="BU1005" s="3">
        <f t="shared" si="148"/>
        <v>1075.5696109999999</v>
      </c>
      <c r="BV1005" s="3">
        <f t="shared" si="149"/>
        <v>1081.0442499999999</v>
      </c>
      <c r="BW1005" s="3">
        <f t="shared" si="149"/>
        <v>302.95657799999998</v>
      </c>
    </row>
    <row r="1006" spans="1:75" x14ac:dyDescent="0.25">
      <c r="A1006">
        <v>506859452</v>
      </c>
      <c r="B1006">
        <v>5</v>
      </c>
      <c r="C1006" t="s">
        <v>75</v>
      </c>
      <c r="D1006" t="s">
        <v>76</v>
      </c>
      <c r="E1006">
        <v>2020</v>
      </c>
      <c r="F1006" t="s">
        <v>77</v>
      </c>
      <c r="G1006" t="s">
        <v>78</v>
      </c>
      <c r="H1006">
        <v>2</v>
      </c>
      <c r="I1006" t="s">
        <v>79</v>
      </c>
      <c r="J1006">
        <v>200</v>
      </c>
      <c r="K1006" t="s">
        <v>1639</v>
      </c>
      <c r="L1006" t="s">
        <v>3042</v>
      </c>
      <c r="M1006">
        <v>89</v>
      </c>
      <c r="N1006" t="s">
        <v>3078</v>
      </c>
      <c r="O1006">
        <v>5</v>
      </c>
      <c r="P1006" t="s">
        <v>3090</v>
      </c>
      <c r="Q1006">
        <v>32</v>
      </c>
      <c r="R1006" t="s">
        <v>3113</v>
      </c>
      <c r="S1006">
        <v>1130</v>
      </c>
      <c r="T1006" t="s">
        <v>1645</v>
      </c>
      <c r="U1006">
        <v>41</v>
      </c>
      <c r="V1006">
        <v>2</v>
      </c>
      <c r="W1006" t="s">
        <v>1647</v>
      </c>
      <c r="X1006">
        <v>1</v>
      </c>
      <c r="Y1006" t="s">
        <v>83</v>
      </c>
      <c r="Z1006">
        <v>1</v>
      </c>
      <c r="AA1006" t="s">
        <v>84</v>
      </c>
      <c r="AB1006">
        <v>1</v>
      </c>
      <c r="AC1006" s="2">
        <v>100</v>
      </c>
      <c r="AD1006" s="2">
        <v>98</v>
      </c>
      <c r="AE1006" s="2">
        <v>98</v>
      </c>
      <c r="AF1006" s="2">
        <v>305</v>
      </c>
      <c r="AG1006" s="2">
        <v>305</v>
      </c>
      <c r="AH1006" s="2">
        <v>100</v>
      </c>
      <c r="AI1006" s="2">
        <v>517</v>
      </c>
      <c r="AJ1006" s="2">
        <v>517</v>
      </c>
      <c r="AK1006" s="2">
        <v>100</v>
      </c>
      <c r="AL1006" s="2">
        <v>210</v>
      </c>
      <c r="AM1006" s="2">
        <v>284</v>
      </c>
      <c r="AN1006" s="2">
        <v>135.24</v>
      </c>
      <c r="AO1006" s="2">
        <v>40</v>
      </c>
      <c r="AP1006" s="2">
        <v>40</v>
      </c>
      <c r="AQ1006" s="2">
        <v>100</v>
      </c>
      <c r="AR1006" s="2">
        <v>1244</v>
      </c>
      <c r="AS1006" s="2">
        <v>1244</v>
      </c>
      <c r="AT1006" s="2">
        <v>100</v>
      </c>
      <c r="AU1006" s="2">
        <v>240586873</v>
      </c>
      <c r="AV1006" s="2">
        <v>237867094</v>
      </c>
      <c r="AW1006" s="2">
        <v>98.87</v>
      </c>
      <c r="AX1006" s="2">
        <v>735401454</v>
      </c>
      <c r="AY1006" s="2">
        <v>734784712</v>
      </c>
      <c r="AZ1006" s="2">
        <v>99.92</v>
      </c>
      <c r="BA1006" s="2">
        <v>750858400</v>
      </c>
      <c r="BB1006" s="2">
        <v>750823033</v>
      </c>
      <c r="BC1006" s="2">
        <v>99.99</v>
      </c>
      <c r="BD1006" s="2">
        <v>740438978</v>
      </c>
      <c r="BE1006" s="2">
        <v>740438978</v>
      </c>
      <c r="BF1006" s="2">
        <v>100</v>
      </c>
      <c r="BG1006" s="2">
        <v>639849750</v>
      </c>
      <c r="BH1006" s="2">
        <v>170884431</v>
      </c>
      <c r="BI1006" s="2">
        <v>26.71</v>
      </c>
      <c r="BJ1006" s="2">
        <v>3107135455</v>
      </c>
      <c r="BK1006" s="2">
        <v>2634798248</v>
      </c>
      <c r="BL1006" s="2">
        <v>84.8</v>
      </c>
      <c r="BN1006" s="3">
        <f t="shared" si="141"/>
        <v>240.586873</v>
      </c>
      <c r="BO1006" s="3">
        <f t="shared" si="142"/>
        <v>237.86709400000001</v>
      </c>
      <c r="BP1006" s="3">
        <f t="shared" si="143"/>
        <v>735.40145399999994</v>
      </c>
      <c r="BQ1006" s="3">
        <f t="shared" si="144"/>
        <v>734.78471200000001</v>
      </c>
      <c r="BR1006" s="3">
        <f t="shared" si="145"/>
        <v>750.85839999999996</v>
      </c>
      <c r="BS1006" s="3">
        <f t="shared" si="146"/>
        <v>750.82303300000001</v>
      </c>
      <c r="BT1006" s="3">
        <f t="shared" si="147"/>
        <v>740.43897800000002</v>
      </c>
      <c r="BU1006" s="3">
        <f t="shared" si="148"/>
        <v>740.43897800000002</v>
      </c>
      <c r="BV1006" s="3">
        <f t="shared" si="149"/>
        <v>639.84974999999997</v>
      </c>
      <c r="BW1006" s="3">
        <f t="shared" si="149"/>
        <v>170.88443100000001</v>
      </c>
    </row>
    <row r="1007" spans="1:75" x14ac:dyDescent="0.25">
      <c r="A1007">
        <v>506859452</v>
      </c>
      <c r="B1007">
        <v>5</v>
      </c>
      <c r="C1007" t="s">
        <v>75</v>
      </c>
      <c r="D1007" t="s">
        <v>76</v>
      </c>
      <c r="E1007">
        <v>2020</v>
      </c>
      <c r="F1007" t="s">
        <v>77</v>
      </c>
      <c r="G1007" t="s">
        <v>78</v>
      </c>
      <c r="H1007">
        <v>2</v>
      </c>
      <c r="I1007" t="s">
        <v>79</v>
      </c>
      <c r="J1007">
        <v>200</v>
      </c>
      <c r="K1007" t="s">
        <v>1639</v>
      </c>
      <c r="L1007" t="s">
        <v>3042</v>
      </c>
      <c r="M1007">
        <v>89</v>
      </c>
      <c r="N1007" t="s">
        <v>3078</v>
      </c>
      <c r="O1007">
        <v>5</v>
      </c>
      <c r="P1007" t="s">
        <v>3090</v>
      </c>
      <c r="Q1007">
        <v>32</v>
      </c>
      <c r="R1007" t="s">
        <v>3113</v>
      </c>
      <c r="S1007">
        <v>1134</v>
      </c>
      <c r="T1007" t="s">
        <v>1648</v>
      </c>
      <c r="U1007">
        <v>55</v>
      </c>
      <c r="V1007">
        <v>1</v>
      </c>
      <c r="W1007" t="s">
        <v>1649</v>
      </c>
      <c r="X1007">
        <v>1</v>
      </c>
      <c r="Y1007" t="s">
        <v>83</v>
      </c>
      <c r="Z1007">
        <v>1</v>
      </c>
      <c r="AA1007" t="s">
        <v>84</v>
      </c>
      <c r="AB1007">
        <v>1</v>
      </c>
      <c r="AC1007" s="2">
        <v>241</v>
      </c>
      <c r="AD1007" s="2">
        <v>241</v>
      </c>
      <c r="AE1007" s="2">
        <v>100</v>
      </c>
      <c r="AF1007" s="2">
        <v>340</v>
      </c>
      <c r="AG1007" s="2">
        <v>340</v>
      </c>
      <c r="AH1007" s="2">
        <v>100</v>
      </c>
      <c r="AI1007" s="2">
        <v>496</v>
      </c>
      <c r="AJ1007" s="2">
        <v>496</v>
      </c>
      <c r="AK1007" s="2">
        <v>100</v>
      </c>
      <c r="AL1007" s="2">
        <v>273</v>
      </c>
      <c r="AM1007" s="2">
        <v>842</v>
      </c>
      <c r="AN1007" s="2">
        <v>308.42</v>
      </c>
      <c r="AO1007" s="2">
        <v>30</v>
      </c>
      <c r="AP1007" s="2">
        <v>0</v>
      </c>
      <c r="AQ1007" s="2">
        <v>0</v>
      </c>
      <c r="AR1007" s="2">
        <v>1949</v>
      </c>
      <c r="AS1007" s="2">
        <v>1919</v>
      </c>
      <c r="AT1007" s="2">
        <v>98.46</v>
      </c>
      <c r="AU1007" s="2">
        <v>1116792800</v>
      </c>
      <c r="AV1007" s="2">
        <v>1116511800</v>
      </c>
      <c r="AW1007" s="2">
        <v>99.97</v>
      </c>
      <c r="AX1007" s="2">
        <v>1857816358</v>
      </c>
      <c r="AY1007" s="2">
        <v>1855002487</v>
      </c>
      <c r="AZ1007" s="2">
        <v>99.85</v>
      </c>
      <c r="BA1007" s="2">
        <v>2310689725</v>
      </c>
      <c r="BB1007" s="2">
        <v>2310679348</v>
      </c>
      <c r="BC1007" s="2">
        <v>100</v>
      </c>
      <c r="BD1007" s="2">
        <v>1982568094</v>
      </c>
      <c r="BE1007" s="2">
        <v>1982568094</v>
      </c>
      <c r="BF1007" s="2">
        <v>100</v>
      </c>
      <c r="BG1007" s="2">
        <v>2237908560</v>
      </c>
      <c r="BH1007" s="2">
        <v>379244520</v>
      </c>
      <c r="BI1007" s="2">
        <v>16.95</v>
      </c>
      <c r="BJ1007" s="2">
        <v>9505775537</v>
      </c>
      <c r="BK1007" s="2">
        <v>7644006249</v>
      </c>
      <c r="BL1007" s="2">
        <v>80.41</v>
      </c>
      <c r="BM1007" t="s">
        <v>1650</v>
      </c>
      <c r="BN1007" s="3">
        <f t="shared" si="141"/>
        <v>1116.7927999999999</v>
      </c>
      <c r="BO1007" s="3">
        <f t="shared" si="142"/>
        <v>1116.5118</v>
      </c>
      <c r="BP1007" s="3">
        <f t="shared" si="143"/>
        <v>1857.816358</v>
      </c>
      <c r="BQ1007" s="3">
        <f t="shared" si="144"/>
        <v>1855.002487</v>
      </c>
      <c r="BR1007" s="3">
        <f t="shared" si="145"/>
        <v>2310.6897250000002</v>
      </c>
      <c r="BS1007" s="3">
        <f t="shared" si="146"/>
        <v>2310.6793480000001</v>
      </c>
      <c r="BT1007" s="3">
        <f t="shared" si="147"/>
        <v>1982.568094</v>
      </c>
      <c r="BU1007" s="3">
        <f t="shared" si="148"/>
        <v>1982.568094</v>
      </c>
      <c r="BV1007" s="3">
        <f t="shared" si="149"/>
        <v>2237.9085599999999</v>
      </c>
      <c r="BW1007" s="3">
        <f t="shared" si="149"/>
        <v>379.24452000000002</v>
      </c>
    </row>
    <row r="1008" spans="1:75" x14ac:dyDescent="0.25">
      <c r="A1008">
        <v>506859452</v>
      </c>
      <c r="B1008">
        <v>5</v>
      </c>
      <c r="C1008" t="s">
        <v>75</v>
      </c>
      <c r="D1008" t="s">
        <v>76</v>
      </c>
      <c r="E1008">
        <v>2020</v>
      </c>
      <c r="F1008" t="s">
        <v>77</v>
      </c>
      <c r="G1008" t="s">
        <v>78</v>
      </c>
      <c r="H1008">
        <v>2</v>
      </c>
      <c r="I1008" t="s">
        <v>79</v>
      </c>
      <c r="J1008">
        <v>200</v>
      </c>
      <c r="K1008" t="s">
        <v>1639</v>
      </c>
      <c r="L1008" t="s">
        <v>3042</v>
      </c>
      <c r="M1008">
        <v>89</v>
      </c>
      <c r="N1008" t="s">
        <v>3078</v>
      </c>
      <c r="O1008">
        <v>5</v>
      </c>
      <c r="P1008" t="s">
        <v>3090</v>
      </c>
      <c r="Q1008">
        <v>32</v>
      </c>
      <c r="R1008" t="s">
        <v>3113</v>
      </c>
      <c r="S1008">
        <v>1134</v>
      </c>
      <c r="T1008" t="s">
        <v>1648</v>
      </c>
      <c r="U1008">
        <v>55</v>
      </c>
      <c r="V1008">
        <v>2</v>
      </c>
      <c r="W1008" t="s">
        <v>1651</v>
      </c>
      <c r="X1008">
        <v>1</v>
      </c>
      <c r="Y1008" t="s">
        <v>83</v>
      </c>
      <c r="Z1008">
        <v>1</v>
      </c>
      <c r="AA1008" t="s">
        <v>84</v>
      </c>
      <c r="AB1008">
        <v>1</v>
      </c>
      <c r="AC1008" s="2">
        <v>71</v>
      </c>
      <c r="AD1008" s="2">
        <v>71</v>
      </c>
      <c r="AE1008" s="2">
        <v>100</v>
      </c>
      <c r="AF1008" s="2">
        <v>75</v>
      </c>
      <c r="AG1008" s="2">
        <v>75</v>
      </c>
      <c r="AH1008" s="2">
        <v>100</v>
      </c>
      <c r="AI1008" s="2">
        <v>71</v>
      </c>
      <c r="AJ1008" s="2">
        <v>71</v>
      </c>
      <c r="AK1008" s="2">
        <v>100</v>
      </c>
      <c r="AL1008" s="2">
        <v>65</v>
      </c>
      <c r="AM1008" s="2">
        <v>76</v>
      </c>
      <c r="AN1008" s="2">
        <v>116.92</v>
      </c>
      <c r="AO1008" s="2">
        <v>6</v>
      </c>
      <c r="AP1008" s="2">
        <v>4</v>
      </c>
      <c r="AQ1008" s="2">
        <v>66.67</v>
      </c>
      <c r="AR1008" s="2">
        <v>299</v>
      </c>
      <c r="AS1008" s="2">
        <v>297</v>
      </c>
      <c r="AT1008" s="2">
        <v>99.33</v>
      </c>
      <c r="AU1008" s="2">
        <v>299877500</v>
      </c>
      <c r="AV1008" s="2">
        <v>299877500</v>
      </c>
      <c r="AW1008" s="2">
        <v>100</v>
      </c>
      <c r="AX1008" s="2">
        <v>841750546</v>
      </c>
      <c r="AY1008" s="2">
        <v>840950087</v>
      </c>
      <c r="AZ1008" s="2">
        <v>99.9</v>
      </c>
      <c r="BA1008" s="2">
        <v>407768775</v>
      </c>
      <c r="BB1008" s="2">
        <v>407766944</v>
      </c>
      <c r="BC1008" s="2">
        <v>100</v>
      </c>
      <c r="BD1008" s="2">
        <v>401500680</v>
      </c>
      <c r="BE1008" s="2">
        <v>401073483</v>
      </c>
      <c r="BF1008" s="2">
        <v>99.89</v>
      </c>
      <c r="BG1008" s="2">
        <v>276595440</v>
      </c>
      <c r="BH1008" s="2">
        <v>276595440</v>
      </c>
      <c r="BI1008" s="2">
        <v>100</v>
      </c>
      <c r="BJ1008" s="2">
        <v>2227492941</v>
      </c>
      <c r="BK1008" s="2">
        <v>2226263454</v>
      </c>
      <c r="BL1008" s="2">
        <v>99.94</v>
      </c>
      <c r="BN1008" s="3">
        <f t="shared" si="141"/>
        <v>299.8775</v>
      </c>
      <c r="BO1008" s="3">
        <f t="shared" si="142"/>
        <v>299.8775</v>
      </c>
      <c r="BP1008" s="3">
        <f t="shared" si="143"/>
        <v>841.75054599999999</v>
      </c>
      <c r="BQ1008" s="3">
        <f t="shared" si="144"/>
        <v>840.95008700000005</v>
      </c>
      <c r="BR1008" s="3">
        <f t="shared" si="145"/>
        <v>407.76877500000001</v>
      </c>
      <c r="BS1008" s="3">
        <f t="shared" si="146"/>
        <v>407.76694400000002</v>
      </c>
      <c r="BT1008" s="3">
        <f t="shared" si="147"/>
        <v>401.50067999999999</v>
      </c>
      <c r="BU1008" s="3">
        <f t="shared" si="148"/>
        <v>401.07348300000001</v>
      </c>
      <c r="BV1008" s="3">
        <f t="shared" si="149"/>
        <v>276.59544</v>
      </c>
      <c r="BW1008" s="3">
        <f t="shared" si="149"/>
        <v>276.59544</v>
      </c>
    </row>
    <row r="1009" spans="1:75" x14ac:dyDescent="0.25">
      <c r="A1009">
        <v>506859452</v>
      </c>
      <c r="B1009">
        <v>5</v>
      </c>
      <c r="C1009" t="s">
        <v>75</v>
      </c>
      <c r="D1009" t="s">
        <v>76</v>
      </c>
      <c r="E1009">
        <v>2020</v>
      </c>
      <c r="F1009" t="s">
        <v>77</v>
      </c>
      <c r="G1009" t="s">
        <v>78</v>
      </c>
      <c r="H1009">
        <v>2</v>
      </c>
      <c r="I1009" t="s">
        <v>79</v>
      </c>
      <c r="J1009">
        <v>200</v>
      </c>
      <c r="K1009" t="s">
        <v>1639</v>
      </c>
      <c r="L1009" t="s">
        <v>3042</v>
      </c>
      <c r="M1009">
        <v>89</v>
      </c>
      <c r="N1009" t="s">
        <v>3078</v>
      </c>
      <c r="O1009">
        <v>5</v>
      </c>
      <c r="P1009" t="s">
        <v>3090</v>
      </c>
      <c r="Q1009">
        <v>33</v>
      </c>
      <c r="R1009" t="s">
        <v>3114</v>
      </c>
      <c r="S1009">
        <v>1041</v>
      </c>
      <c r="T1009" t="s">
        <v>1652</v>
      </c>
      <c r="U1009">
        <v>49</v>
      </c>
      <c r="V1009">
        <v>1</v>
      </c>
      <c r="W1009" t="s">
        <v>1653</v>
      </c>
      <c r="X1009">
        <v>2</v>
      </c>
      <c r="Y1009" t="s">
        <v>94</v>
      </c>
      <c r="Z1009">
        <v>1</v>
      </c>
      <c r="AA1009" t="s">
        <v>84</v>
      </c>
      <c r="AB1009">
        <v>1</v>
      </c>
      <c r="AC1009" s="2">
        <v>19</v>
      </c>
      <c r="AD1009" s="2">
        <v>19</v>
      </c>
      <c r="AE1009" s="2">
        <v>100</v>
      </c>
      <c r="AF1009" s="2">
        <v>19</v>
      </c>
      <c r="AG1009" s="2">
        <v>19</v>
      </c>
      <c r="AH1009" s="2">
        <v>100</v>
      </c>
      <c r="AI1009" s="2">
        <v>19</v>
      </c>
      <c r="AJ1009" s="2">
        <v>19</v>
      </c>
      <c r="AK1009" s="2">
        <v>100</v>
      </c>
      <c r="AL1009" s="2">
        <v>19</v>
      </c>
      <c r="AM1009" s="2">
        <v>19</v>
      </c>
      <c r="AN1009" s="2">
        <v>100</v>
      </c>
      <c r="AO1009" s="2">
        <v>19</v>
      </c>
      <c r="AP1009" s="2">
        <v>19</v>
      </c>
      <c r="AQ1009" s="2">
        <v>100</v>
      </c>
      <c r="AR1009" s="2" t="s">
        <v>95</v>
      </c>
      <c r="AS1009" s="2" t="s">
        <v>95</v>
      </c>
      <c r="AT1009" s="2" t="s">
        <v>95</v>
      </c>
      <c r="AU1009" s="2">
        <v>10625719161</v>
      </c>
      <c r="AV1009" s="2">
        <v>10336392892</v>
      </c>
      <c r="AW1009" s="2">
        <v>97.28</v>
      </c>
      <c r="AX1009" s="2">
        <v>13027759692</v>
      </c>
      <c r="AY1009" s="2">
        <v>13026995061</v>
      </c>
      <c r="AZ1009" s="2">
        <v>99.99</v>
      </c>
      <c r="BA1009" s="2">
        <v>14654215737</v>
      </c>
      <c r="BB1009" s="2">
        <v>14654065737</v>
      </c>
      <c r="BC1009" s="2">
        <v>100</v>
      </c>
      <c r="BD1009" s="2">
        <v>18400000000</v>
      </c>
      <c r="BE1009" s="2">
        <v>18400000000</v>
      </c>
      <c r="BF1009" s="2">
        <v>100</v>
      </c>
      <c r="BG1009" s="2">
        <v>17172934000</v>
      </c>
      <c r="BH1009" s="2">
        <v>7322545855</v>
      </c>
      <c r="BI1009" s="2">
        <v>42.64</v>
      </c>
      <c r="BJ1009" s="2">
        <v>73880628590</v>
      </c>
      <c r="BK1009" s="2">
        <v>63739999545</v>
      </c>
      <c r="BL1009" s="2">
        <v>86.27</v>
      </c>
      <c r="BN1009" s="3">
        <f t="shared" si="141"/>
        <v>10625.719161000001</v>
      </c>
      <c r="BO1009" s="3">
        <f t="shared" si="142"/>
        <v>10336.392892</v>
      </c>
      <c r="BP1009" s="3">
        <f t="shared" si="143"/>
        <v>13027.759692</v>
      </c>
      <c r="BQ1009" s="3">
        <f t="shared" si="144"/>
        <v>13026.995061</v>
      </c>
      <c r="BR1009" s="3">
        <f t="shared" si="145"/>
        <v>14654.215737</v>
      </c>
      <c r="BS1009" s="3">
        <f t="shared" si="146"/>
        <v>14654.065737000001</v>
      </c>
      <c r="BT1009" s="3">
        <f t="shared" si="147"/>
        <v>18400</v>
      </c>
      <c r="BU1009" s="3">
        <f t="shared" si="148"/>
        <v>18400</v>
      </c>
      <c r="BV1009" s="3">
        <f t="shared" si="149"/>
        <v>17172.934000000001</v>
      </c>
      <c r="BW1009" s="3">
        <f t="shared" si="149"/>
        <v>7322.5458550000003</v>
      </c>
    </row>
    <row r="1010" spans="1:75" x14ac:dyDescent="0.25">
      <c r="A1010">
        <v>506859452</v>
      </c>
      <c r="B1010">
        <v>5</v>
      </c>
      <c r="C1010" t="s">
        <v>75</v>
      </c>
      <c r="D1010" t="s">
        <v>76</v>
      </c>
      <c r="E1010">
        <v>2020</v>
      </c>
      <c r="F1010" t="s">
        <v>77</v>
      </c>
      <c r="G1010" t="s">
        <v>78</v>
      </c>
      <c r="H1010">
        <v>2</v>
      </c>
      <c r="I1010" t="s">
        <v>79</v>
      </c>
      <c r="J1010">
        <v>200</v>
      </c>
      <c r="K1010" t="s">
        <v>1639</v>
      </c>
      <c r="L1010" t="s">
        <v>3042</v>
      </c>
      <c r="M1010">
        <v>89</v>
      </c>
      <c r="N1010" t="s">
        <v>3078</v>
      </c>
      <c r="O1010">
        <v>5</v>
      </c>
      <c r="P1010" t="s">
        <v>3090</v>
      </c>
      <c r="Q1010">
        <v>33</v>
      </c>
      <c r="R1010" t="s">
        <v>3114</v>
      </c>
      <c r="S1010">
        <v>1041</v>
      </c>
      <c r="T1010" t="s">
        <v>1652</v>
      </c>
      <c r="U1010">
        <v>49</v>
      </c>
      <c r="V1010">
        <v>2</v>
      </c>
      <c r="W1010" t="s">
        <v>1654</v>
      </c>
      <c r="X1010">
        <v>1</v>
      </c>
      <c r="Y1010" t="s">
        <v>83</v>
      </c>
      <c r="Z1010">
        <v>3</v>
      </c>
      <c r="AA1010" t="s">
        <v>87</v>
      </c>
      <c r="AB1010">
        <v>1</v>
      </c>
      <c r="AC1010" s="2">
        <v>2</v>
      </c>
      <c r="AD1010" s="2">
        <v>2</v>
      </c>
      <c r="AE1010" s="2">
        <v>100</v>
      </c>
      <c r="AF1010" s="2">
        <v>3</v>
      </c>
      <c r="AG1010" s="2">
        <v>3</v>
      </c>
      <c r="AH1010" s="2">
        <v>100</v>
      </c>
      <c r="AI1010" s="2">
        <v>4</v>
      </c>
      <c r="AJ1010" s="2">
        <v>4</v>
      </c>
      <c r="AK1010" s="2">
        <v>100</v>
      </c>
      <c r="AL1010" s="2">
        <v>4</v>
      </c>
      <c r="AM1010" s="2">
        <v>4</v>
      </c>
      <c r="AN1010" s="2">
        <v>100</v>
      </c>
      <c r="AO1010" s="2">
        <v>0</v>
      </c>
      <c r="AP1010" s="2">
        <v>0</v>
      </c>
      <c r="AQ1010" s="2">
        <v>0</v>
      </c>
      <c r="AR1010" s="2">
        <v>13</v>
      </c>
      <c r="AS1010" s="2">
        <v>13</v>
      </c>
      <c r="AT1010" s="2">
        <v>100</v>
      </c>
      <c r="AU1010" s="2">
        <v>525075656</v>
      </c>
      <c r="AV1010" s="2">
        <v>522062199</v>
      </c>
      <c r="AW1010" s="2">
        <v>99.42</v>
      </c>
      <c r="AX1010" s="2">
        <v>1590453043</v>
      </c>
      <c r="AY1010" s="2">
        <v>1590453043</v>
      </c>
      <c r="AZ1010" s="2">
        <v>100</v>
      </c>
      <c r="BA1010" s="2">
        <v>2118050763</v>
      </c>
      <c r="BB1010" s="2">
        <v>2117994358</v>
      </c>
      <c r="BC1010" s="2">
        <v>100</v>
      </c>
      <c r="BD1010" s="2">
        <v>1643425223</v>
      </c>
      <c r="BE1010" s="2">
        <v>1631752067</v>
      </c>
      <c r="BF1010" s="2">
        <v>99.29</v>
      </c>
      <c r="BG1010" s="2">
        <v>0</v>
      </c>
      <c r="BH1010" s="2">
        <v>0</v>
      </c>
      <c r="BI1010" s="2">
        <v>0</v>
      </c>
      <c r="BJ1010" s="2">
        <v>5877004685</v>
      </c>
      <c r="BK1010" s="2">
        <v>5862261667</v>
      </c>
      <c r="BL1010" s="2">
        <v>99.75</v>
      </c>
      <c r="BN1010" s="3">
        <f t="shared" si="141"/>
        <v>525.07565599999998</v>
      </c>
      <c r="BO1010" s="3">
        <f t="shared" si="142"/>
        <v>522.06219899999996</v>
      </c>
      <c r="BP1010" s="3">
        <f t="shared" si="143"/>
        <v>1590.453043</v>
      </c>
      <c r="BQ1010" s="3">
        <f t="shared" si="144"/>
        <v>1590.453043</v>
      </c>
      <c r="BR1010" s="3">
        <f t="shared" si="145"/>
        <v>2118.0507630000002</v>
      </c>
      <c r="BS1010" s="3">
        <f t="shared" si="146"/>
        <v>2117.9943579999999</v>
      </c>
      <c r="BT1010" s="3">
        <f t="shared" si="147"/>
        <v>1643.425223</v>
      </c>
      <c r="BU1010" s="3">
        <f t="shared" si="148"/>
        <v>1631.7520669999999</v>
      </c>
      <c r="BV1010" s="3">
        <f t="shared" si="149"/>
        <v>0</v>
      </c>
      <c r="BW1010" s="3">
        <f t="shared" si="149"/>
        <v>0</v>
      </c>
    </row>
    <row r="1011" spans="1:75" x14ac:dyDescent="0.25">
      <c r="A1011">
        <v>506859452</v>
      </c>
      <c r="B1011">
        <v>5</v>
      </c>
      <c r="C1011" t="s">
        <v>75</v>
      </c>
      <c r="D1011" t="s">
        <v>76</v>
      </c>
      <c r="E1011">
        <v>2020</v>
      </c>
      <c r="F1011" t="s">
        <v>77</v>
      </c>
      <c r="G1011" t="s">
        <v>78</v>
      </c>
      <c r="H1011">
        <v>2</v>
      </c>
      <c r="I1011" t="s">
        <v>79</v>
      </c>
      <c r="J1011">
        <v>200</v>
      </c>
      <c r="K1011" t="s">
        <v>1639</v>
      </c>
      <c r="L1011" t="s">
        <v>3042</v>
      </c>
      <c r="M1011">
        <v>89</v>
      </c>
      <c r="N1011" t="s">
        <v>3078</v>
      </c>
      <c r="O1011">
        <v>7</v>
      </c>
      <c r="P1011" t="s">
        <v>3088</v>
      </c>
      <c r="Q1011">
        <v>42</v>
      </c>
      <c r="R1011" t="s">
        <v>3095</v>
      </c>
      <c r="S1011">
        <v>1037</v>
      </c>
      <c r="T1011" t="s">
        <v>1655</v>
      </c>
      <c r="U1011">
        <v>38</v>
      </c>
      <c r="V1011">
        <v>1</v>
      </c>
      <c r="W1011" t="s">
        <v>1656</v>
      </c>
      <c r="X1011">
        <v>1</v>
      </c>
      <c r="Y1011" t="s">
        <v>83</v>
      </c>
      <c r="Z1011">
        <v>4</v>
      </c>
      <c r="AA1011" t="s">
        <v>187</v>
      </c>
      <c r="AB1011">
        <v>1</v>
      </c>
      <c r="AC1011" s="2">
        <v>10</v>
      </c>
      <c r="AD1011" s="2">
        <v>10</v>
      </c>
      <c r="AE1011" s="2">
        <v>100</v>
      </c>
      <c r="AF1011" s="2">
        <v>25</v>
      </c>
      <c r="AG1011" s="2">
        <v>24.7</v>
      </c>
      <c r="AH1011" s="2">
        <v>98.8</v>
      </c>
      <c r="AI1011" s="2">
        <v>30.3</v>
      </c>
      <c r="AJ1011" s="2">
        <v>30.3</v>
      </c>
      <c r="AK1011" s="2">
        <v>100</v>
      </c>
      <c r="AL1011" s="2">
        <v>0</v>
      </c>
      <c r="AM1011" s="2">
        <v>0</v>
      </c>
      <c r="AN1011" s="2">
        <v>0</v>
      </c>
      <c r="AO1011" s="2">
        <v>0</v>
      </c>
      <c r="AP1011" s="2">
        <v>0</v>
      </c>
      <c r="AQ1011" s="2">
        <v>0</v>
      </c>
      <c r="AR1011" s="2">
        <v>100</v>
      </c>
      <c r="AS1011" s="2">
        <v>65</v>
      </c>
      <c r="AT1011" s="2">
        <v>65</v>
      </c>
      <c r="AU1011" s="2">
        <v>2373423561</v>
      </c>
      <c r="AV1011" s="2">
        <v>2242660208</v>
      </c>
      <c r="AW1011" s="2">
        <v>94.49</v>
      </c>
      <c r="AX1011" s="2">
        <v>4026150000</v>
      </c>
      <c r="AY1011" s="2">
        <v>4021859223</v>
      </c>
      <c r="AZ1011" s="2">
        <v>99.89</v>
      </c>
      <c r="BA1011" s="2">
        <v>8685624885</v>
      </c>
      <c r="BB1011" s="2">
        <v>8685344749</v>
      </c>
      <c r="BC1011" s="2">
        <v>100</v>
      </c>
      <c r="BD1011" s="2">
        <v>0</v>
      </c>
      <c r="BE1011" s="2">
        <v>0</v>
      </c>
      <c r="BF1011" s="2">
        <v>0</v>
      </c>
      <c r="BG1011" s="2">
        <v>0</v>
      </c>
      <c r="BH1011" s="2">
        <v>0</v>
      </c>
      <c r="BI1011" s="2">
        <v>0</v>
      </c>
      <c r="BJ1011" s="2">
        <v>15085198446</v>
      </c>
      <c r="BK1011" s="2">
        <v>14949864180</v>
      </c>
      <c r="BL1011" s="2">
        <v>99.1</v>
      </c>
      <c r="BN1011" s="3">
        <f t="shared" si="141"/>
        <v>2373.4235610000001</v>
      </c>
      <c r="BO1011" s="3">
        <f t="shared" si="142"/>
        <v>2242.6602079999998</v>
      </c>
      <c r="BP1011" s="3">
        <f t="shared" si="143"/>
        <v>4026.15</v>
      </c>
      <c r="BQ1011" s="3">
        <f t="shared" si="144"/>
        <v>4021.8592229999999</v>
      </c>
      <c r="BR1011" s="3">
        <f t="shared" si="145"/>
        <v>8685.6248849999993</v>
      </c>
      <c r="BS1011" s="3">
        <f t="shared" si="146"/>
        <v>8685.3447489999999</v>
      </c>
      <c r="BT1011" s="3">
        <f t="shared" si="147"/>
        <v>0</v>
      </c>
      <c r="BU1011" s="3">
        <f t="shared" si="148"/>
        <v>0</v>
      </c>
      <c r="BV1011" s="3">
        <f t="shared" si="149"/>
        <v>0</v>
      </c>
      <c r="BW1011" s="3">
        <f t="shared" si="149"/>
        <v>0</v>
      </c>
    </row>
    <row r="1012" spans="1:75" x14ac:dyDescent="0.25">
      <c r="A1012">
        <v>506859452</v>
      </c>
      <c r="B1012">
        <v>5</v>
      </c>
      <c r="C1012" t="s">
        <v>75</v>
      </c>
      <c r="D1012" t="s">
        <v>76</v>
      </c>
      <c r="E1012">
        <v>2020</v>
      </c>
      <c r="F1012" t="s">
        <v>77</v>
      </c>
      <c r="G1012" t="s">
        <v>78</v>
      </c>
      <c r="H1012">
        <v>2</v>
      </c>
      <c r="I1012" t="s">
        <v>79</v>
      </c>
      <c r="J1012">
        <v>200</v>
      </c>
      <c r="K1012" t="s">
        <v>1639</v>
      </c>
      <c r="L1012" t="s">
        <v>3042</v>
      </c>
      <c r="M1012">
        <v>89</v>
      </c>
      <c r="N1012" t="s">
        <v>3078</v>
      </c>
      <c r="O1012">
        <v>7</v>
      </c>
      <c r="P1012" t="s">
        <v>3088</v>
      </c>
      <c r="Q1012">
        <v>42</v>
      </c>
      <c r="R1012" t="s">
        <v>3095</v>
      </c>
      <c r="S1012">
        <v>1037</v>
      </c>
      <c r="T1012" t="s">
        <v>1655</v>
      </c>
      <c r="U1012">
        <v>38</v>
      </c>
      <c r="V1012">
        <v>2</v>
      </c>
      <c r="W1012" t="s">
        <v>1657</v>
      </c>
      <c r="X1012">
        <v>1</v>
      </c>
      <c r="Y1012" t="s">
        <v>83</v>
      </c>
      <c r="Z1012">
        <v>3</v>
      </c>
      <c r="AA1012" t="s">
        <v>87</v>
      </c>
      <c r="AB1012">
        <v>1</v>
      </c>
      <c r="AC1012" s="2">
        <v>0</v>
      </c>
      <c r="AD1012" s="2">
        <v>0</v>
      </c>
      <c r="AE1012" s="2">
        <v>0</v>
      </c>
      <c r="AF1012" s="2">
        <v>1</v>
      </c>
      <c r="AG1012" s="2">
        <v>1</v>
      </c>
      <c r="AH1012" s="2">
        <v>100</v>
      </c>
      <c r="AI1012" s="2">
        <v>1</v>
      </c>
      <c r="AJ1012" s="2">
        <v>1</v>
      </c>
      <c r="AK1012" s="2">
        <v>100</v>
      </c>
      <c r="AL1012" s="2">
        <v>1</v>
      </c>
      <c r="AM1012" s="2">
        <v>1</v>
      </c>
      <c r="AN1012" s="2">
        <v>100</v>
      </c>
      <c r="AO1012" s="2">
        <v>0</v>
      </c>
      <c r="AP1012" s="2">
        <v>0</v>
      </c>
      <c r="AQ1012" s="2">
        <v>0</v>
      </c>
      <c r="AR1012" s="2">
        <v>3</v>
      </c>
      <c r="AS1012" s="2">
        <v>3</v>
      </c>
      <c r="AT1012" s="2">
        <v>100</v>
      </c>
      <c r="AU1012" s="2">
        <v>0</v>
      </c>
      <c r="AV1012" s="2">
        <v>0</v>
      </c>
      <c r="AW1012" s="2">
        <v>0</v>
      </c>
      <c r="AX1012" s="2">
        <v>80850000</v>
      </c>
      <c r="AY1012" s="2">
        <v>80850000</v>
      </c>
      <c r="AZ1012" s="2">
        <v>100</v>
      </c>
      <c r="BA1012" s="2">
        <v>9572115</v>
      </c>
      <c r="BB1012" s="2">
        <v>9572115</v>
      </c>
      <c r="BC1012" s="2">
        <v>100</v>
      </c>
      <c r="BD1012" s="2">
        <v>9572115</v>
      </c>
      <c r="BE1012" s="2">
        <v>9572115</v>
      </c>
      <c r="BF1012" s="2">
        <v>100</v>
      </c>
      <c r="BG1012" s="2">
        <v>0</v>
      </c>
      <c r="BH1012" s="2">
        <v>0</v>
      </c>
      <c r="BI1012" s="2">
        <v>0</v>
      </c>
      <c r="BJ1012" s="2">
        <v>99994230</v>
      </c>
      <c r="BK1012" s="2">
        <v>99994230</v>
      </c>
      <c r="BL1012" s="2">
        <v>100</v>
      </c>
      <c r="BN1012" s="3">
        <f t="shared" si="141"/>
        <v>0</v>
      </c>
      <c r="BO1012" s="3">
        <f t="shared" si="142"/>
        <v>0</v>
      </c>
      <c r="BP1012" s="3">
        <f t="shared" si="143"/>
        <v>80.849999999999994</v>
      </c>
      <c r="BQ1012" s="3">
        <f t="shared" si="144"/>
        <v>80.849999999999994</v>
      </c>
      <c r="BR1012" s="3">
        <f t="shared" si="145"/>
        <v>9.5721150000000002</v>
      </c>
      <c r="BS1012" s="3">
        <f t="shared" si="146"/>
        <v>9.5721150000000002</v>
      </c>
      <c r="BT1012" s="3">
        <f t="shared" si="147"/>
        <v>9.5721150000000002</v>
      </c>
      <c r="BU1012" s="3">
        <f t="shared" si="148"/>
        <v>9.5721150000000002</v>
      </c>
      <c r="BV1012" s="3">
        <f t="shared" si="149"/>
        <v>0</v>
      </c>
      <c r="BW1012" s="3">
        <f t="shared" si="149"/>
        <v>0</v>
      </c>
    </row>
    <row r="1013" spans="1:75" x14ac:dyDescent="0.25">
      <c r="A1013">
        <v>506859452</v>
      </c>
      <c r="B1013">
        <v>5</v>
      </c>
      <c r="C1013" t="s">
        <v>75</v>
      </c>
      <c r="D1013" t="s">
        <v>76</v>
      </c>
      <c r="E1013">
        <v>2020</v>
      </c>
      <c r="F1013" t="s">
        <v>77</v>
      </c>
      <c r="G1013" t="s">
        <v>78</v>
      </c>
      <c r="H1013">
        <v>2</v>
      </c>
      <c r="I1013" t="s">
        <v>79</v>
      </c>
      <c r="J1013">
        <v>200</v>
      </c>
      <c r="K1013" t="s">
        <v>1639</v>
      </c>
      <c r="L1013" t="s">
        <v>3042</v>
      </c>
      <c r="M1013">
        <v>89</v>
      </c>
      <c r="N1013" t="s">
        <v>3078</v>
      </c>
      <c r="O1013">
        <v>7</v>
      </c>
      <c r="P1013" t="s">
        <v>3088</v>
      </c>
      <c r="Q1013">
        <v>42</v>
      </c>
      <c r="R1013" t="s">
        <v>3095</v>
      </c>
      <c r="S1013">
        <v>1037</v>
      </c>
      <c r="T1013" t="s">
        <v>1655</v>
      </c>
      <c r="U1013">
        <v>38</v>
      </c>
      <c r="V1013">
        <v>4</v>
      </c>
      <c r="W1013" t="s">
        <v>1658</v>
      </c>
      <c r="X1013">
        <v>2</v>
      </c>
      <c r="Y1013" t="s">
        <v>94</v>
      </c>
      <c r="Z1013">
        <v>1</v>
      </c>
      <c r="AA1013" t="s">
        <v>84</v>
      </c>
      <c r="AB1013">
        <v>1</v>
      </c>
      <c r="AC1013" s="2">
        <v>0</v>
      </c>
      <c r="AD1013" s="2">
        <v>0</v>
      </c>
      <c r="AE1013" s="2">
        <v>0</v>
      </c>
      <c r="AF1013" s="2">
        <v>0</v>
      </c>
      <c r="AG1013" s="2">
        <v>0</v>
      </c>
      <c r="AH1013" s="2">
        <v>0</v>
      </c>
      <c r="AI1013" s="2">
        <v>0</v>
      </c>
      <c r="AJ1013" s="2">
        <v>0</v>
      </c>
      <c r="AK1013" s="2">
        <v>0</v>
      </c>
      <c r="AL1013" s="2">
        <v>100</v>
      </c>
      <c r="AM1013" s="2">
        <v>100</v>
      </c>
      <c r="AN1013" s="2">
        <v>100</v>
      </c>
      <c r="AO1013" s="2">
        <v>100</v>
      </c>
      <c r="AP1013" s="2">
        <v>90</v>
      </c>
      <c r="AQ1013" s="2">
        <v>90</v>
      </c>
      <c r="AR1013" s="2" t="s">
        <v>95</v>
      </c>
      <c r="AS1013" s="2" t="s">
        <v>95</v>
      </c>
      <c r="AT1013" s="2" t="s">
        <v>95</v>
      </c>
      <c r="AU1013" s="2">
        <v>0</v>
      </c>
      <c r="AV1013" s="2">
        <v>0</v>
      </c>
      <c r="AW1013" s="2">
        <v>0</v>
      </c>
      <c r="AX1013" s="2">
        <v>0</v>
      </c>
      <c r="AY1013" s="2">
        <v>0</v>
      </c>
      <c r="AZ1013" s="2">
        <v>0</v>
      </c>
      <c r="BA1013" s="2">
        <v>0</v>
      </c>
      <c r="BB1013" s="2">
        <v>0</v>
      </c>
      <c r="BC1013" s="2">
        <v>0</v>
      </c>
      <c r="BD1013" s="2">
        <v>8636825885</v>
      </c>
      <c r="BE1013" s="2">
        <v>8634198520</v>
      </c>
      <c r="BF1013" s="2">
        <v>99.97</v>
      </c>
      <c r="BG1013" s="2">
        <v>9278305000</v>
      </c>
      <c r="BH1013" s="2">
        <v>5972089905</v>
      </c>
      <c r="BI1013" s="2">
        <v>64.37</v>
      </c>
      <c r="BJ1013" s="2">
        <v>17915130885</v>
      </c>
      <c r="BK1013" s="2">
        <v>14606288425</v>
      </c>
      <c r="BL1013" s="2">
        <v>81.53</v>
      </c>
      <c r="BN1013" s="3">
        <f t="shared" si="141"/>
        <v>0</v>
      </c>
      <c r="BO1013" s="3">
        <f t="shared" si="142"/>
        <v>0</v>
      </c>
      <c r="BP1013" s="3">
        <f t="shared" si="143"/>
        <v>0</v>
      </c>
      <c r="BQ1013" s="3">
        <f t="shared" si="144"/>
        <v>0</v>
      </c>
      <c r="BR1013" s="3">
        <f t="shared" si="145"/>
        <v>0</v>
      </c>
      <c r="BS1013" s="3">
        <f t="shared" si="146"/>
        <v>0</v>
      </c>
      <c r="BT1013" s="3">
        <f t="shared" si="147"/>
        <v>8636.8258850000002</v>
      </c>
      <c r="BU1013" s="3">
        <f t="shared" si="148"/>
        <v>8634.1985199999999</v>
      </c>
      <c r="BV1013" s="3">
        <f t="shared" si="149"/>
        <v>9278.3050000000003</v>
      </c>
      <c r="BW1013" s="3">
        <f t="shared" si="149"/>
        <v>5972.0899049999998</v>
      </c>
    </row>
    <row r="1014" spans="1:75" x14ac:dyDescent="0.25">
      <c r="A1014">
        <v>506859452</v>
      </c>
      <c r="B1014">
        <v>5</v>
      </c>
      <c r="C1014" t="s">
        <v>75</v>
      </c>
      <c r="D1014" t="s">
        <v>76</v>
      </c>
      <c r="E1014">
        <v>2020</v>
      </c>
      <c r="F1014" t="s">
        <v>77</v>
      </c>
      <c r="G1014" t="s">
        <v>78</v>
      </c>
      <c r="H1014">
        <v>2</v>
      </c>
      <c r="I1014" t="s">
        <v>79</v>
      </c>
      <c r="J1014">
        <v>201</v>
      </c>
      <c r="K1014" t="s">
        <v>1659</v>
      </c>
      <c r="L1014" t="s">
        <v>3043</v>
      </c>
      <c r="M1014">
        <v>91</v>
      </c>
      <c r="N1014" t="s">
        <v>3087</v>
      </c>
      <c r="O1014">
        <v>1</v>
      </c>
      <c r="P1014" t="s">
        <v>3091</v>
      </c>
      <c r="Q1014">
        <v>9</v>
      </c>
      <c r="R1014" t="s">
        <v>3133</v>
      </c>
      <c r="S1014">
        <v>1184</v>
      </c>
      <c r="T1014" t="s">
        <v>1660</v>
      </c>
      <c r="U1014">
        <v>47</v>
      </c>
      <c r="V1014">
        <v>1</v>
      </c>
      <c r="W1014" t="s">
        <v>1661</v>
      </c>
      <c r="X1014">
        <v>3</v>
      </c>
      <c r="Y1014" t="s">
        <v>128</v>
      </c>
      <c r="Z1014">
        <v>1</v>
      </c>
      <c r="AA1014" t="s">
        <v>84</v>
      </c>
      <c r="AB1014">
        <v>1</v>
      </c>
      <c r="AC1014" s="2">
        <v>0.5</v>
      </c>
      <c r="AD1014" s="2">
        <v>0.5</v>
      </c>
      <c r="AE1014" s="2">
        <v>100</v>
      </c>
      <c r="AF1014" s="2">
        <v>1</v>
      </c>
      <c r="AG1014" s="2">
        <v>1</v>
      </c>
      <c r="AH1014" s="2">
        <v>100</v>
      </c>
      <c r="AI1014" s="2">
        <v>1</v>
      </c>
      <c r="AJ1014" s="2">
        <v>1</v>
      </c>
      <c r="AK1014" s="2">
        <v>100</v>
      </c>
      <c r="AL1014" s="2">
        <v>1</v>
      </c>
      <c r="AM1014" s="2">
        <v>1</v>
      </c>
      <c r="AN1014" s="2">
        <v>100</v>
      </c>
      <c r="AO1014" s="2">
        <v>1</v>
      </c>
      <c r="AP1014" s="2">
        <v>1</v>
      </c>
      <c r="AQ1014" s="2">
        <v>100</v>
      </c>
      <c r="AR1014" s="2" t="s">
        <v>95</v>
      </c>
      <c r="AS1014" s="2" t="s">
        <v>95</v>
      </c>
      <c r="AT1014" s="2" t="s">
        <v>95</v>
      </c>
      <c r="AU1014" s="2">
        <v>0</v>
      </c>
      <c r="AV1014" s="2">
        <v>0</v>
      </c>
      <c r="AW1014" s="2">
        <v>0</v>
      </c>
      <c r="AX1014" s="2">
        <v>0</v>
      </c>
      <c r="AY1014" s="2">
        <v>0</v>
      </c>
      <c r="AZ1014" s="2">
        <v>0</v>
      </c>
      <c r="BA1014" s="2">
        <v>117618000</v>
      </c>
      <c r="BB1014" s="2">
        <v>116790872</v>
      </c>
      <c r="BC1014" s="2">
        <v>99.29</v>
      </c>
      <c r="BD1014" s="2">
        <v>0</v>
      </c>
      <c r="BE1014" s="2">
        <v>0</v>
      </c>
      <c r="BF1014" s="2">
        <v>0</v>
      </c>
      <c r="BG1014" s="2">
        <v>0</v>
      </c>
      <c r="BH1014" s="2">
        <v>0</v>
      </c>
      <c r="BI1014" s="2">
        <v>0</v>
      </c>
      <c r="BJ1014" s="2">
        <v>117618000</v>
      </c>
      <c r="BK1014" s="2">
        <v>116790872</v>
      </c>
      <c r="BL1014" s="2">
        <v>99.3</v>
      </c>
      <c r="BM1014" t="s">
        <v>1662</v>
      </c>
      <c r="BN1014" s="3">
        <f t="shared" si="141"/>
        <v>0</v>
      </c>
      <c r="BO1014" s="3">
        <f t="shared" si="142"/>
        <v>0</v>
      </c>
      <c r="BP1014" s="3">
        <f t="shared" si="143"/>
        <v>0</v>
      </c>
      <c r="BQ1014" s="3">
        <f t="shared" si="144"/>
        <v>0</v>
      </c>
      <c r="BR1014" s="3">
        <f t="shared" si="145"/>
        <v>117.61799999999999</v>
      </c>
      <c r="BS1014" s="3">
        <f t="shared" si="146"/>
        <v>116.79087199999999</v>
      </c>
      <c r="BT1014" s="3">
        <f t="shared" si="147"/>
        <v>0</v>
      </c>
      <c r="BU1014" s="3">
        <f t="shared" si="148"/>
        <v>0</v>
      </c>
      <c r="BV1014" s="3">
        <f t="shared" si="149"/>
        <v>0</v>
      </c>
      <c r="BW1014" s="3">
        <f t="shared" si="149"/>
        <v>0</v>
      </c>
    </row>
    <row r="1015" spans="1:75" x14ac:dyDescent="0.25">
      <c r="A1015">
        <v>506859452</v>
      </c>
      <c r="B1015">
        <v>5</v>
      </c>
      <c r="C1015" t="s">
        <v>75</v>
      </c>
      <c r="D1015" t="s">
        <v>76</v>
      </c>
      <c r="E1015">
        <v>2020</v>
      </c>
      <c r="F1015" t="s">
        <v>77</v>
      </c>
      <c r="G1015" t="s">
        <v>78</v>
      </c>
      <c r="H1015">
        <v>2</v>
      </c>
      <c r="I1015" t="s">
        <v>79</v>
      </c>
      <c r="J1015">
        <v>201</v>
      </c>
      <c r="K1015" t="s">
        <v>1659</v>
      </c>
      <c r="L1015" t="s">
        <v>3043</v>
      </c>
      <c r="M1015">
        <v>91</v>
      </c>
      <c r="N1015" t="s">
        <v>3087</v>
      </c>
      <c r="O1015">
        <v>1</v>
      </c>
      <c r="P1015" t="s">
        <v>3091</v>
      </c>
      <c r="Q1015">
        <v>9</v>
      </c>
      <c r="R1015" t="s">
        <v>3133</v>
      </c>
      <c r="S1015">
        <v>1184</v>
      </c>
      <c r="T1015" t="s">
        <v>1660</v>
      </c>
      <c r="U1015">
        <v>47</v>
      </c>
      <c r="V1015">
        <v>2</v>
      </c>
      <c r="W1015" t="s">
        <v>1663</v>
      </c>
      <c r="X1015">
        <v>3</v>
      </c>
      <c r="Y1015" t="s">
        <v>128</v>
      </c>
      <c r="Z1015">
        <v>1</v>
      </c>
      <c r="AA1015" t="s">
        <v>84</v>
      </c>
      <c r="AB1015">
        <v>1</v>
      </c>
      <c r="AC1015" s="2">
        <v>1306848</v>
      </c>
      <c r="AD1015" s="2">
        <v>1166823</v>
      </c>
      <c r="AE1015" s="2">
        <v>89.29</v>
      </c>
      <c r="AF1015" s="2">
        <v>1291158</v>
      </c>
      <c r="AG1015" s="2">
        <v>1175245</v>
      </c>
      <c r="AH1015" s="2">
        <v>91.02</v>
      </c>
      <c r="AI1015" s="2">
        <v>1182556</v>
      </c>
      <c r="AJ1015" s="2">
        <v>1161120</v>
      </c>
      <c r="AK1015" s="2">
        <v>98.19</v>
      </c>
      <c r="AL1015" s="2">
        <v>1180120</v>
      </c>
      <c r="AM1015" s="2">
        <v>1216036</v>
      </c>
      <c r="AN1015" s="2">
        <v>103.04</v>
      </c>
      <c r="AO1015" s="2">
        <v>1226768</v>
      </c>
      <c r="AP1015" s="2">
        <v>1415260</v>
      </c>
      <c r="AQ1015" s="2">
        <v>115.36</v>
      </c>
      <c r="AR1015" s="2" t="s">
        <v>95</v>
      </c>
      <c r="AS1015" s="2" t="s">
        <v>95</v>
      </c>
      <c r="AT1015" s="2" t="s">
        <v>95</v>
      </c>
      <c r="AU1015" s="2">
        <v>579737153158</v>
      </c>
      <c r="AV1015" s="2">
        <v>554980964993</v>
      </c>
      <c r="AW1015" s="2">
        <v>95.73</v>
      </c>
      <c r="AX1015" s="2">
        <v>1110942050648</v>
      </c>
      <c r="AY1015" s="2">
        <v>1064214436899</v>
      </c>
      <c r="AZ1015" s="2">
        <v>95.79</v>
      </c>
      <c r="BA1015" s="2">
        <v>1260141632556</v>
      </c>
      <c r="BB1015" s="2">
        <v>1166157192910</v>
      </c>
      <c r="BC1015" s="2">
        <v>92.54</v>
      </c>
      <c r="BD1015" s="2">
        <v>1305380910400</v>
      </c>
      <c r="BE1015" s="2">
        <v>1269163841778</v>
      </c>
      <c r="BF1015" s="2">
        <v>97.23</v>
      </c>
      <c r="BG1015" s="2">
        <v>1548823845000</v>
      </c>
      <c r="BH1015" s="2">
        <v>595052314989</v>
      </c>
      <c r="BI1015" s="2">
        <v>38.42</v>
      </c>
      <c r="BJ1015" s="2">
        <v>5805025591762</v>
      </c>
      <c r="BK1015" s="2">
        <v>4649568751569</v>
      </c>
      <c r="BL1015" s="2">
        <v>80.099999999999994</v>
      </c>
      <c r="BM1015" t="s">
        <v>1664</v>
      </c>
      <c r="BN1015" s="3">
        <f t="shared" si="141"/>
        <v>579737.15315799997</v>
      </c>
      <c r="BO1015" s="3">
        <f t="shared" si="142"/>
        <v>554980.96499300003</v>
      </c>
      <c r="BP1015" s="3">
        <f t="shared" si="143"/>
        <v>1110942.0506480001</v>
      </c>
      <c r="BQ1015" s="3">
        <f t="shared" si="144"/>
        <v>1064214.4368990001</v>
      </c>
      <c r="BR1015" s="3">
        <f t="shared" si="145"/>
        <v>1260141.632556</v>
      </c>
      <c r="BS1015" s="3">
        <f t="shared" si="146"/>
        <v>1166157.19291</v>
      </c>
      <c r="BT1015" s="3">
        <f t="shared" si="147"/>
        <v>1305380.9103999999</v>
      </c>
      <c r="BU1015" s="3">
        <f t="shared" si="148"/>
        <v>1269163.8417779999</v>
      </c>
      <c r="BV1015" s="3">
        <f t="shared" si="149"/>
        <v>1548823.845</v>
      </c>
      <c r="BW1015" s="3">
        <f t="shared" si="149"/>
        <v>595052.31498899998</v>
      </c>
    </row>
    <row r="1016" spans="1:75" x14ac:dyDescent="0.25">
      <c r="A1016">
        <v>506859452</v>
      </c>
      <c r="B1016">
        <v>5</v>
      </c>
      <c r="C1016" t="s">
        <v>75</v>
      </c>
      <c r="D1016" t="s">
        <v>76</v>
      </c>
      <c r="E1016">
        <v>2020</v>
      </c>
      <c r="F1016" t="s">
        <v>77</v>
      </c>
      <c r="G1016" t="s">
        <v>78</v>
      </c>
      <c r="H1016">
        <v>2</v>
      </c>
      <c r="I1016" t="s">
        <v>79</v>
      </c>
      <c r="J1016">
        <v>201</v>
      </c>
      <c r="K1016" t="s">
        <v>1659</v>
      </c>
      <c r="L1016" t="s">
        <v>3043</v>
      </c>
      <c r="M1016">
        <v>91</v>
      </c>
      <c r="N1016" t="s">
        <v>3087</v>
      </c>
      <c r="O1016">
        <v>1</v>
      </c>
      <c r="P1016" t="s">
        <v>3091</v>
      </c>
      <c r="Q1016">
        <v>9</v>
      </c>
      <c r="R1016" t="s">
        <v>3133</v>
      </c>
      <c r="S1016">
        <v>1185</v>
      </c>
      <c r="T1016" t="s">
        <v>1665</v>
      </c>
      <c r="U1016">
        <v>43</v>
      </c>
      <c r="V1016">
        <v>1</v>
      </c>
      <c r="W1016" t="s">
        <v>1666</v>
      </c>
      <c r="X1016">
        <v>2</v>
      </c>
      <c r="Y1016" t="s">
        <v>94</v>
      </c>
      <c r="Z1016">
        <v>1</v>
      </c>
      <c r="AA1016" t="s">
        <v>84</v>
      </c>
      <c r="AB1016">
        <v>1</v>
      </c>
      <c r="AC1016" s="2">
        <v>100</v>
      </c>
      <c r="AD1016" s="2">
        <v>100</v>
      </c>
      <c r="AE1016" s="2">
        <v>100</v>
      </c>
      <c r="AF1016" s="2">
        <v>100</v>
      </c>
      <c r="AG1016" s="2">
        <v>100</v>
      </c>
      <c r="AH1016" s="2">
        <v>100</v>
      </c>
      <c r="AI1016" s="2">
        <v>100</v>
      </c>
      <c r="AJ1016" s="2">
        <v>100</v>
      </c>
      <c r="AK1016" s="2">
        <v>100</v>
      </c>
      <c r="AL1016" s="2">
        <v>100</v>
      </c>
      <c r="AM1016" s="2">
        <v>100</v>
      </c>
      <c r="AN1016" s="2">
        <v>100</v>
      </c>
      <c r="AO1016" s="2">
        <v>100</v>
      </c>
      <c r="AP1016" s="2">
        <v>100</v>
      </c>
      <c r="AQ1016" s="2">
        <v>100</v>
      </c>
      <c r="AR1016" s="2" t="s">
        <v>95</v>
      </c>
      <c r="AS1016" s="2" t="s">
        <v>95</v>
      </c>
      <c r="AT1016" s="2" t="s">
        <v>95</v>
      </c>
      <c r="AU1016" s="2">
        <v>158831217894</v>
      </c>
      <c r="AV1016" s="2">
        <v>107737041456</v>
      </c>
      <c r="AW1016" s="2">
        <v>67.83</v>
      </c>
      <c r="AX1016" s="2">
        <v>227311124235</v>
      </c>
      <c r="AY1016" s="2">
        <v>220907987831</v>
      </c>
      <c r="AZ1016" s="2">
        <v>97.18</v>
      </c>
      <c r="BA1016" s="2">
        <v>286661787614</v>
      </c>
      <c r="BB1016" s="2">
        <v>264958924453</v>
      </c>
      <c r="BC1016" s="2">
        <v>92.43</v>
      </c>
      <c r="BD1016" s="2">
        <v>300896793758</v>
      </c>
      <c r="BE1016" s="2">
        <v>277824894717</v>
      </c>
      <c r="BF1016" s="2">
        <v>92.33</v>
      </c>
      <c r="BG1016" s="2">
        <v>224292876000</v>
      </c>
      <c r="BH1016" s="2">
        <v>82366816484</v>
      </c>
      <c r="BI1016" s="2">
        <v>36.72</v>
      </c>
      <c r="BJ1016" s="2">
        <v>1197993799501</v>
      </c>
      <c r="BK1016" s="2">
        <v>953795664941</v>
      </c>
      <c r="BL1016" s="2">
        <v>79.62</v>
      </c>
      <c r="BM1016" t="s">
        <v>1667</v>
      </c>
      <c r="BN1016" s="3">
        <f t="shared" si="141"/>
        <v>158831.217894</v>
      </c>
      <c r="BO1016" s="3">
        <f t="shared" si="142"/>
        <v>107737.04145600001</v>
      </c>
      <c r="BP1016" s="3">
        <f t="shared" si="143"/>
        <v>227311.124235</v>
      </c>
      <c r="BQ1016" s="3">
        <f t="shared" si="144"/>
        <v>220907.98783100001</v>
      </c>
      <c r="BR1016" s="3">
        <f t="shared" si="145"/>
        <v>286661.78761399997</v>
      </c>
      <c r="BS1016" s="3">
        <f t="shared" si="146"/>
        <v>264958.92445300001</v>
      </c>
      <c r="BT1016" s="3">
        <f t="shared" si="147"/>
        <v>300896.79375800001</v>
      </c>
      <c r="BU1016" s="3">
        <f t="shared" si="148"/>
        <v>277824.89471700002</v>
      </c>
      <c r="BV1016" s="3">
        <f t="shared" si="149"/>
        <v>224292.87599999999</v>
      </c>
      <c r="BW1016" s="3">
        <f t="shared" si="149"/>
        <v>82366.816483999995</v>
      </c>
    </row>
    <row r="1017" spans="1:75" x14ac:dyDescent="0.25">
      <c r="A1017">
        <v>506859452</v>
      </c>
      <c r="B1017">
        <v>5</v>
      </c>
      <c r="C1017" t="s">
        <v>75</v>
      </c>
      <c r="D1017" t="s">
        <v>76</v>
      </c>
      <c r="E1017">
        <v>2020</v>
      </c>
      <c r="F1017" t="s">
        <v>77</v>
      </c>
      <c r="G1017" t="s">
        <v>78</v>
      </c>
      <c r="H1017">
        <v>2</v>
      </c>
      <c r="I1017" t="s">
        <v>79</v>
      </c>
      <c r="J1017">
        <v>201</v>
      </c>
      <c r="K1017" t="s">
        <v>1659</v>
      </c>
      <c r="L1017" t="s">
        <v>3043</v>
      </c>
      <c r="M1017">
        <v>91</v>
      </c>
      <c r="N1017" t="s">
        <v>3087</v>
      </c>
      <c r="O1017">
        <v>1</v>
      </c>
      <c r="P1017" t="s">
        <v>3091</v>
      </c>
      <c r="Q1017">
        <v>9</v>
      </c>
      <c r="R1017" t="s">
        <v>3133</v>
      </c>
      <c r="S1017">
        <v>1186</v>
      </c>
      <c r="T1017" t="s">
        <v>1668</v>
      </c>
      <c r="U1017">
        <v>56</v>
      </c>
      <c r="V1017">
        <v>1</v>
      </c>
      <c r="W1017" t="s">
        <v>1669</v>
      </c>
      <c r="X1017">
        <v>3</v>
      </c>
      <c r="Y1017" t="s">
        <v>128</v>
      </c>
      <c r="Z1017">
        <v>1</v>
      </c>
      <c r="AA1017" t="s">
        <v>84</v>
      </c>
      <c r="AB1017">
        <v>1</v>
      </c>
      <c r="AC1017" s="2">
        <v>800000</v>
      </c>
      <c r="AD1017" s="2">
        <v>514576</v>
      </c>
      <c r="AE1017" s="2">
        <v>64.319999999999993</v>
      </c>
      <c r="AF1017" s="2">
        <v>800000</v>
      </c>
      <c r="AG1017" s="2">
        <v>1387334</v>
      </c>
      <c r="AH1017" s="2">
        <v>173.42</v>
      </c>
      <c r="AI1017" s="2">
        <v>1400000</v>
      </c>
      <c r="AJ1017" s="2">
        <v>1933177</v>
      </c>
      <c r="AK1017" s="2">
        <v>138.08000000000001</v>
      </c>
      <c r="AL1017" s="2">
        <v>1933177</v>
      </c>
      <c r="AM1017" s="2">
        <v>2637504</v>
      </c>
      <c r="AN1017" s="2">
        <v>136.43</v>
      </c>
      <c r="AO1017" s="2">
        <v>2796014</v>
      </c>
      <c r="AP1017" s="2">
        <v>2796014</v>
      </c>
      <c r="AQ1017" s="2">
        <v>100</v>
      </c>
      <c r="AR1017" s="2" t="s">
        <v>95</v>
      </c>
      <c r="AS1017" s="2" t="s">
        <v>95</v>
      </c>
      <c r="AT1017" s="2" t="s">
        <v>95</v>
      </c>
      <c r="AU1017" s="2">
        <v>21702340682</v>
      </c>
      <c r="AV1017" s="2">
        <v>12875417218</v>
      </c>
      <c r="AW1017" s="2">
        <v>59.33</v>
      </c>
      <c r="AX1017" s="2">
        <v>37385324868</v>
      </c>
      <c r="AY1017" s="2">
        <v>30043974095</v>
      </c>
      <c r="AZ1017" s="2">
        <v>80.36</v>
      </c>
      <c r="BA1017" s="2">
        <v>38398766941</v>
      </c>
      <c r="BB1017" s="2">
        <v>37922741995</v>
      </c>
      <c r="BC1017" s="2">
        <v>98.76</v>
      </c>
      <c r="BD1017" s="2">
        <v>45863140666</v>
      </c>
      <c r="BE1017" s="2">
        <v>45064111157</v>
      </c>
      <c r="BF1017" s="2">
        <v>98.26</v>
      </c>
      <c r="BG1017" s="2">
        <v>33360443373</v>
      </c>
      <c r="BH1017" s="2">
        <v>18505720591</v>
      </c>
      <c r="BI1017" s="2">
        <v>55.47</v>
      </c>
      <c r="BJ1017" s="2">
        <v>176710016530</v>
      </c>
      <c r="BK1017" s="2">
        <v>144411965056</v>
      </c>
      <c r="BL1017" s="2">
        <v>81.72</v>
      </c>
      <c r="BM1017" t="s">
        <v>1670</v>
      </c>
      <c r="BN1017" s="3">
        <f t="shared" si="141"/>
        <v>21702.340681999998</v>
      </c>
      <c r="BO1017" s="3">
        <f t="shared" si="142"/>
        <v>12875.417218000001</v>
      </c>
      <c r="BP1017" s="3">
        <f t="shared" si="143"/>
        <v>37385.324868000003</v>
      </c>
      <c r="BQ1017" s="3">
        <f t="shared" si="144"/>
        <v>30043.974095000001</v>
      </c>
      <c r="BR1017" s="3">
        <f t="shared" si="145"/>
        <v>38398.766941000002</v>
      </c>
      <c r="BS1017" s="3">
        <f t="shared" si="146"/>
        <v>37922.741994999997</v>
      </c>
      <c r="BT1017" s="3">
        <f t="shared" si="147"/>
        <v>45863.140665999999</v>
      </c>
      <c r="BU1017" s="3">
        <f t="shared" si="148"/>
        <v>45064.111156999999</v>
      </c>
      <c r="BV1017" s="3">
        <f t="shared" si="149"/>
        <v>33360.443373000002</v>
      </c>
      <c r="BW1017" s="3">
        <f t="shared" si="149"/>
        <v>18505.720591000001</v>
      </c>
    </row>
    <row r="1018" spans="1:75" x14ac:dyDescent="0.25">
      <c r="A1018">
        <v>506859452</v>
      </c>
      <c r="B1018">
        <v>5</v>
      </c>
      <c r="C1018" t="s">
        <v>75</v>
      </c>
      <c r="D1018" t="s">
        <v>76</v>
      </c>
      <c r="E1018">
        <v>2020</v>
      </c>
      <c r="F1018" t="s">
        <v>77</v>
      </c>
      <c r="G1018" t="s">
        <v>78</v>
      </c>
      <c r="H1018">
        <v>2</v>
      </c>
      <c r="I1018" t="s">
        <v>79</v>
      </c>
      <c r="J1018">
        <v>201</v>
      </c>
      <c r="K1018" t="s">
        <v>1659</v>
      </c>
      <c r="L1018" t="s">
        <v>3043</v>
      </c>
      <c r="M1018">
        <v>91</v>
      </c>
      <c r="N1018" t="s">
        <v>3087</v>
      </c>
      <c r="O1018">
        <v>1</v>
      </c>
      <c r="P1018" t="s">
        <v>3091</v>
      </c>
      <c r="Q1018">
        <v>9</v>
      </c>
      <c r="R1018" t="s">
        <v>3133</v>
      </c>
      <c r="S1018">
        <v>1186</v>
      </c>
      <c r="T1018" t="s">
        <v>1668</v>
      </c>
      <c r="U1018">
        <v>56</v>
      </c>
      <c r="V1018">
        <v>2</v>
      </c>
      <c r="W1018" t="s">
        <v>1671</v>
      </c>
      <c r="X1018">
        <v>4</v>
      </c>
      <c r="Y1018" t="s">
        <v>674</v>
      </c>
      <c r="Z1018">
        <v>1</v>
      </c>
      <c r="AA1018" t="s">
        <v>84</v>
      </c>
      <c r="AB1018">
        <v>1</v>
      </c>
      <c r="AC1018" s="2">
        <v>16.3</v>
      </c>
      <c r="AD1018" s="2">
        <v>0</v>
      </c>
      <c r="AE1018" s="2">
        <v>0</v>
      </c>
      <c r="AF1018" s="2">
        <v>17</v>
      </c>
      <c r="AG1018" s="2">
        <v>0</v>
      </c>
      <c r="AH1018" s="2">
        <v>0</v>
      </c>
      <c r="AI1018" s="2">
        <v>16.5</v>
      </c>
      <c r="AJ1018" s="2">
        <v>0</v>
      </c>
      <c r="AK1018" s="2">
        <v>0</v>
      </c>
      <c r="AL1018" s="2">
        <v>16</v>
      </c>
      <c r="AM1018" s="2">
        <v>14.9</v>
      </c>
      <c r="AN1018" s="2">
        <v>107.38</v>
      </c>
      <c r="AO1018" s="2">
        <v>15</v>
      </c>
      <c r="AP1018" s="2">
        <v>16.23</v>
      </c>
      <c r="AQ1018" s="2">
        <v>92.42</v>
      </c>
      <c r="AR1018" s="2" t="s">
        <v>95</v>
      </c>
      <c r="AS1018" s="2" t="s">
        <v>95</v>
      </c>
      <c r="AT1018" s="2" t="s">
        <v>95</v>
      </c>
      <c r="AU1018" s="2">
        <v>987802816</v>
      </c>
      <c r="AV1018" s="2">
        <v>987802816</v>
      </c>
      <c r="AW1018" s="2">
        <v>100</v>
      </c>
      <c r="AX1018" s="2">
        <v>3824702060</v>
      </c>
      <c r="AY1018" s="2">
        <v>3716490482</v>
      </c>
      <c r="AZ1018" s="2">
        <v>97.17</v>
      </c>
      <c r="BA1018" s="2">
        <v>4453495664</v>
      </c>
      <c r="BB1018" s="2">
        <v>4453495664</v>
      </c>
      <c r="BC1018" s="2">
        <v>100</v>
      </c>
      <c r="BD1018" s="2">
        <v>5724354482</v>
      </c>
      <c r="BE1018" s="2">
        <v>5724354482</v>
      </c>
      <c r="BF1018" s="2">
        <v>100</v>
      </c>
      <c r="BG1018" s="2">
        <v>3911717408</v>
      </c>
      <c r="BH1018" s="2">
        <v>1279044512</v>
      </c>
      <c r="BI1018" s="2">
        <v>32.700000000000003</v>
      </c>
      <c r="BJ1018" s="2">
        <v>18902072430</v>
      </c>
      <c r="BK1018" s="2">
        <v>16161187956</v>
      </c>
      <c r="BL1018" s="2">
        <v>85.5</v>
      </c>
      <c r="BM1018" t="s">
        <v>1672</v>
      </c>
      <c r="BN1018" s="3">
        <f t="shared" si="141"/>
        <v>987.80281600000001</v>
      </c>
      <c r="BO1018" s="3">
        <f t="shared" si="142"/>
        <v>987.80281600000001</v>
      </c>
      <c r="BP1018" s="3">
        <f t="shared" si="143"/>
        <v>3824.7020600000001</v>
      </c>
      <c r="BQ1018" s="3">
        <f t="shared" si="144"/>
        <v>3716.4904820000002</v>
      </c>
      <c r="BR1018" s="3">
        <f t="shared" si="145"/>
        <v>4453.495664</v>
      </c>
      <c r="BS1018" s="3">
        <f t="shared" si="146"/>
        <v>4453.495664</v>
      </c>
      <c r="BT1018" s="3">
        <f t="shared" si="147"/>
        <v>5724.3544819999997</v>
      </c>
      <c r="BU1018" s="3">
        <f t="shared" si="148"/>
        <v>5724.3544819999997</v>
      </c>
      <c r="BV1018" s="3">
        <f t="shared" si="149"/>
        <v>3911.717408</v>
      </c>
      <c r="BW1018" s="3">
        <f t="shared" si="149"/>
        <v>1279.0445119999999</v>
      </c>
    </row>
    <row r="1019" spans="1:75" x14ac:dyDescent="0.25">
      <c r="A1019">
        <v>506859452</v>
      </c>
      <c r="B1019">
        <v>5</v>
      </c>
      <c r="C1019" t="s">
        <v>75</v>
      </c>
      <c r="D1019" t="s">
        <v>76</v>
      </c>
      <c r="E1019">
        <v>2020</v>
      </c>
      <c r="F1019" t="s">
        <v>77</v>
      </c>
      <c r="G1019" t="s">
        <v>78</v>
      </c>
      <c r="H1019">
        <v>2</v>
      </c>
      <c r="I1019" t="s">
        <v>79</v>
      </c>
      <c r="J1019">
        <v>201</v>
      </c>
      <c r="K1019" t="s">
        <v>1659</v>
      </c>
      <c r="L1019" t="s">
        <v>3043</v>
      </c>
      <c r="M1019">
        <v>91</v>
      </c>
      <c r="N1019" t="s">
        <v>3087</v>
      </c>
      <c r="O1019">
        <v>1</v>
      </c>
      <c r="P1019" t="s">
        <v>3091</v>
      </c>
      <c r="Q1019">
        <v>9</v>
      </c>
      <c r="R1019" t="s">
        <v>3133</v>
      </c>
      <c r="S1019">
        <v>1186</v>
      </c>
      <c r="T1019" t="s">
        <v>1668</v>
      </c>
      <c r="U1019">
        <v>56</v>
      </c>
      <c r="V1019">
        <v>3</v>
      </c>
      <c r="W1019" t="s">
        <v>1673</v>
      </c>
      <c r="X1019">
        <v>3</v>
      </c>
      <c r="Y1019" t="s">
        <v>128</v>
      </c>
      <c r="Z1019">
        <v>1</v>
      </c>
      <c r="AA1019" t="s">
        <v>84</v>
      </c>
      <c r="AB1019">
        <v>1</v>
      </c>
      <c r="AC1019" s="2">
        <v>19</v>
      </c>
      <c r="AD1019" s="2">
        <v>18</v>
      </c>
      <c r="AE1019" s="2">
        <v>94.74</v>
      </c>
      <c r="AF1019" s="2">
        <v>21</v>
      </c>
      <c r="AG1019" s="2">
        <v>18</v>
      </c>
      <c r="AH1019" s="2">
        <v>85.71</v>
      </c>
      <c r="AI1019" s="2">
        <v>24</v>
      </c>
      <c r="AJ1019" s="2">
        <v>12.86</v>
      </c>
      <c r="AK1019" s="2">
        <v>53.58</v>
      </c>
      <c r="AL1019" s="2">
        <v>27</v>
      </c>
      <c r="AM1019" s="2">
        <v>31.45</v>
      </c>
      <c r="AN1019" s="2">
        <v>116.48</v>
      </c>
      <c r="AO1019" s="2">
        <v>30</v>
      </c>
      <c r="AP1019" s="2">
        <v>31.45</v>
      </c>
      <c r="AQ1019" s="2">
        <v>104.83</v>
      </c>
      <c r="AR1019" s="2" t="s">
        <v>95</v>
      </c>
      <c r="AS1019" s="2" t="s">
        <v>95</v>
      </c>
      <c r="AT1019" s="2" t="s">
        <v>95</v>
      </c>
      <c r="AU1019" s="2">
        <v>2935068680</v>
      </c>
      <c r="AV1019" s="2">
        <v>2935068680</v>
      </c>
      <c r="AW1019" s="2">
        <v>100</v>
      </c>
      <c r="AX1019" s="2">
        <v>8566898310</v>
      </c>
      <c r="AY1019" s="2">
        <v>8202438362</v>
      </c>
      <c r="AZ1019" s="2">
        <v>95.75</v>
      </c>
      <c r="BA1019" s="2">
        <v>8269758564</v>
      </c>
      <c r="BB1019" s="2">
        <v>8265514866</v>
      </c>
      <c r="BC1019" s="2">
        <v>99.95</v>
      </c>
      <c r="BD1019" s="2">
        <v>9066737258</v>
      </c>
      <c r="BE1019" s="2">
        <v>8866737258</v>
      </c>
      <c r="BF1019" s="2">
        <v>97.79</v>
      </c>
      <c r="BG1019" s="2">
        <v>6571147065</v>
      </c>
      <c r="BH1019" s="2">
        <v>1770731959</v>
      </c>
      <c r="BI1019" s="2">
        <v>26.95</v>
      </c>
      <c r="BJ1019" s="2">
        <v>35409609877</v>
      </c>
      <c r="BK1019" s="2">
        <v>30040491125</v>
      </c>
      <c r="BL1019" s="2">
        <v>84.84</v>
      </c>
      <c r="BM1019" t="s">
        <v>1674</v>
      </c>
      <c r="BN1019" s="3">
        <f t="shared" si="141"/>
        <v>2935.0686799999999</v>
      </c>
      <c r="BO1019" s="3">
        <f t="shared" si="142"/>
        <v>2935.0686799999999</v>
      </c>
      <c r="BP1019" s="3">
        <f t="shared" si="143"/>
        <v>8566.8983100000005</v>
      </c>
      <c r="BQ1019" s="3">
        <f t="shared" si="144"/>
        <v>8202.4383620000008</v>
      </c>
      <c r="BR1019" s="3">
        <f t="shared" si="145"/>
        <v>8269.7585639999998</v>
      </c>
      <c r="BS1019" s="3">
        <f t="shared" si="146"/>
        <v>8265.5148659999995</v>
      </c>
      <c r="BT1019" s="3">
        <f t="shared" si="147"/>
        <v>9066.7372579999992</v>
      </c>
      <c r="BU1019" s="3">
        <f t="shared" si="148"/>
        <v>8866.7372579999992</v>
      </c>
      <c r="BV1019" s="3">
        <f t="shared" si="149"/>
        <v>6571.1470650000001</v>
      </c>
      <c r="BW1019" s="3">
        <f t="shared" si="149"/>
        <v>1770.731959</v>
      </c>
    </row>
    <row r="1020" spans="1:75" x14ac:dyDescent="0.25">
      <c r="A1020">
        <v>506859452</v>
      </c>
      <c r="B1020">
        <v>5</v>
      </c>
      <c r="C1020" t="s">
        <v>75</v>
      </c>
      <c r="D1020" t="s">
        <v>76</v>
      </c>
      <c r="E1020">
        <v>2020</v>
      </c>
      <c r="F1020" t="s">
        <v>77</v>
      </c>
      <c r="G1020" t="s">
        <v>78</v>
      </c>
      <c r="H1020">
        <v>2</v>
      </c>
      <c r="I1020" t="s">
        <v>79</v>
      </c>
      <c r="J1020">
        <v>201</v>
      </c>
      <c r="K1020" t="s">
        <v>1659</v>
      </c>
      <c r="L1020" t="s">
        <v>3043</v>
      </c>
      <c r="M1020">
        <v>91</v>
      </c>
      <c r="N1020" t="s">
        <v>3087</v>
      </c>
      <c r="O1020">
        <v>1</v>
      </c>
      <c r="P1020" t="s">
        <v>3091</v>
      </c>
      <c r="Q1020">
        <v>9</v>
      </c>
      <c r="R1020" t="s">
        <v>3133</v>
      </c>
      <c r="S1020">
        <v>1186</v>
      </c>
      <c r="T1020" t="s">
        <v>1668</v>
      </c>
      <c r="U1020">
        <v>56</v>
      </c>
      <c r="V1020">
        <v>4</v>
      </c>
      <c r="W1020" t="s">
        <v>1675</v>
      </c>
      <c r="X1020">
        <v>3</v>
      </c>
      <c r="Y1020" t="s">
        <v>128</v>
      </c>
      <c r="Z1020">
        <v>1</v>
      </c>
      <c r="AA1020" t="s">
        <v>84</v>
      </c>
      <c r="AB1020">
        <v>1</v>
      </c>
      <c r="AC1020" s="2">
        <v>63</v>
      </c>
      <c r="AD1020" s="2">
        <v>0</v>
      </c>
      <c r="AE1020" s="2">
        <v>0</v>
      </c>
      <c r="AF1020" s="2">
        <v>69</v>
      </c>
      <c r="AG1020" s="2">
        <v>0</v>
      </c>
      <c r="AH1020" s="2">
        <v>0</v>
      </c>
      <c r="AI1020" s="2">
        <v>75</v>
      </c>
      <c r="AJ1020" s="2">
        <v>69.34</v>
      </c>
      <c r="AK1020" s="2">
        <v>92.45</v>
      </c>
      <c r="AL1020" s="2">
        <v>77</v>
      </c>
      <c r="AM1020" s="2">
        <v>80.83</v>
      </c>
      <c r="AN1020" s="2">
        <v>104.97</v>
      </c>
      <c r="AO1020" s="2">
        <v>78</v>
      </c>
      <c r="AP1020" s="2">
        <v>81</v>
      </c>
      <c r="AQ1020" s="2">
        <v>103.85</v>
      </c>
      <c r="AR1020" s="2" t="s">
        <v>95</v>
      </c>
      <c r="AS1020" s="2" t="s">
        <v>95</v>
      </c>
      <c r="AT1020" s="2" t="s">
        <v>95</v>
      </c>
      <c r="AU1020" s="2">
        <v>912253844</v>
      </c>
      <c r="AV1020" s="2">
        <v>912253844</v>
      </c>
      <c r="AW1020" s="2">
        <v>100</v>
      </c>
      <c r="AX1020" s="2">
        <v>2421206150</v>
      </c>
      <c r="AY1020" s="2">
        <v>2313664736</v>
      </c>
      <c r="AZ1020" s="2">
        <v>95.56</v>
      </c>
      <c r="BA1020" s="2">
        <v>3892480416</v>
      </c>
      <c r="BB1020" s="2">
        <v>3892480416</v>
      </c>
      <c r="BC1020" s="2">
        <v>100</v>
      </c>
      <c r="BD1020" s="2">
        <v>1828758874</v>
      </c>
      <c r="BE1020" s="2">
        <v>1828758874</v>
      </c>
      <c r="BF1020" s="2">
        <v>100</v>
      </c>
      <c r="BG1020" s="2">
        <v>1302501527</v>
      </c>
      <c r="BH1020" s="2">
        <v>1238232498</v>
      </c>
      <c r="BI1020" s="2">
        <v>95.07</v>
      </c>
      <c r="BJ1020" s="2">
        <v>10357200811</v>
      </c>
      <c r="BK1020" s="2">
        <v>10185390368</v>
      </c>
      <c r="BL1020" s="2">
        <v>98.34</v>
      </c>
      <c r="BM1020" t="s">
        <v>1676</v>
      </c>
      <c r="BN1020" s="3">
        <f t="shared" si="141"/>
        <v>912.25384399999996</v>
      </c>
      <c r="BO1020" s="3">
        <f t="shared" si="142"/>
        <v>912.25384399999996</v>
      </c>
      <c r="BP1020" s="3">
        <f t="shared" si="143"/>
        <v>2421.20615</v>
      </c>
      <c r="BQ1020" s="3">
        <f t="shared" si="144"/>
        <v>2313.6647360000002</v>
      </c>
      <c r="BR1020" s="3">
        <f t="shared" si="145"/>
        <v>3892.4804159999999</v>
      </c>
      <c r="BS1020" s="3">
        <f t="shared" si="146"/>
        <v>3892.4804159999999</v>
      </c>
      <c r="BT1020" s="3">
        <f t="shared" si="147"/>
        <v>1828.7588740000001</v>
      </c>
      <c r="BU1020" s="3">
        <f t="shared" si="148"/>
        <v>1828.7588740000001</v>
      </c>
      <c r="BV1020" s="3">
        <f t="shared" si="149"/>
        <v>1302.5015269999999</v>
      </c>
      <c r="BW1020" s="3">
        <f t="shared" si="149"/>
        <v>1238.2324980000001</v>
      </c>
    </row>
    <row r="1021" spans="1:75" x14ac:dyDescent="0.25">
      <c r="A1021">
        <v>506859452</v>
      </c>
      <c r="B1021">
        <v>5</v>
      </c>
      <c r="C1021" t="s">
        <v>75</v>
      </c>
      <c r="D1021" t="s">
        <v>76</v>
      </c>
      <c r="E1021">
        <v>2020</v>
      </c>
      <c r="F1021" t="s">
        <v>77</v>
      </c>
      <c r="G1021" t="s">
        <v>78</v>
      </c>
      <c r="H1021">
        <v>2</v>
      </c>
      <c r="I1021" t="s">
        <v>79</v>
      </c>
      <c r="J1021">
        <v>201</v>
      </c>
      <c r="K1021" t="s">
        <v>1659</v>
      </c>
      <c r="L1021" t="s">
        <v>3043</v>
      </c>
      <c r="M1021">
        <v>91</v>
      </c>
      <c r="N1021" t="s">
        <v>3087</v>
      </c>
      <c r="O1021">
        <v>1</v>
      </c>
      <c r="P1021" t="s">
        <v>3091</v>
      </c>
      <c r="Q1021">
        <v>9</v>
      </c>
      <c r="R1021" t="s">
        <v>3133</v>
      </c>
      <c r="S1021">
        <v>1186</v>
      </c>
      <c r="T1021" t="s">
        <v>1668</v>
      </c>
      <c r="U1021">
        <v>56</v>
      </c>
      <c r="V1021">
        <v>5</v>
      </c>
      <c r="W1021" t="s">
        <v>1677</v>
      </c>
      <c r="X1021">
        <v>3</v>
      </c>
      <c r="Y1021" t="s">
        <v>128</v>
      </c>
      <c r="Z1021">
        <v>1</v>
      </c>
      <c r="AA1021" t="s">
        <v>84</v>
      </c>
      <c r="AB1021">
        <v>1</v>
      </c>
      <c r="AC1021" s="2">
        <v>5</v>
      </c>
      <c r="AD1021" s="2">
        <v>0</v>
      </c>
      <c r="AE1021" s="2">
        <v>0</v>
      </c>
      <c r="AF1021" s="2">
        <v>10</v>
      </c>
      <c r="AG1021" s="2">
        <v>0</v>
      </c>
      <c r="AH1021" s="2">
        <v>0</v>
      </c>
      <c r="AI1021" s="2">
        <v>15</v>
      </c>
      <c r="AJ1021" s="2">
        <v>0</v>
      </c>
      <c r="AK1021" s="2">
        <v>0</v>
      </c>
      <c r="AL1021" s="2">
        <v>20</v>
      </c>
      <c r="AM1021" s="2">
        <v>0</v>
      </c>
      <c r="AN1021" s="2">
        <v>0</v>
      </c>
      <c r="AO1021" s="2">
        <v>20</v>
      </c>
      <c r="AP1021" s="2">
        <v>0</v>
      </c>
      <c r="AQ1021" s="2">
        <v>0</v>
      </c>
      <c r="AR1021" s="2" t="s">
        <v>95</v>
      </c>
      <c r="AS1021" s="2" t="s">
        <v>95</v>
      </c>
      <c r="AT1021" s="2" t="s">
        <v>95</v>
      </c>
      <c r="AU1021" s="2">
        <v>4648016694</v>
      </c>
      <c r="AV1021" s="2">
        <v>4647967741</v>
      </c>
      <c r="AW1021" s="2">
        <v>100</v>
      </c>
      <c r="AX1021" s="2">
        <v>12751120511</v>
      </c>
      <c r="AY1021" s="2">
        <v>12230022034</v>
      </c>
      <c r="AZ1021" s="2">
        <v>95.91</v>
      </c>
      <c r="BA1021" s="2">
        <v>9675887644</v>
      </c>
      <c r="BB1021" s="2">
        <v>9675887644</v>
      </c>
      <c r="BC1021" s="2">
        <v>100</v>
      </c>
      <c r="BD1021" s="2">
        <v>12886058278</v>
      </c>
      <c r="BE1021" s="2">
        <v>12586058278</v>
      </c>
      <c r="BF1021" s="2">
        <v>97.67</v>
      </c>
      <c r="BG1021" s="2">
        <v>7479031575</v>
      </c>
      <c r="BH1021" s="2">
        <v>3484338782</v>
      </c>
      <c r="BI1021" s="2">
        <v>46.59</v>
      </c>
      <c r="BJ1021" s="2">
        <v>47440114702</v>
      </c>
      <c r="BK1021" s="2">
        <v>42624274479</v>
      </c>
      <c r="BL1021" s="2">
        <v>89.85</v>
      </c>
      <c r="BM1021" t="s">
        <v>1678</v>
      </c>
      <c r="BN1021" s="3">
        <f t="shared" si="141"/>
        <v>4648.0166939999999</v>
      </c>
      <c r="BO1021" s="3">
        <f t="shared" si="142"/>
        <v>4647.9677410000004</v>
      </c>
      <c r="BP1021" s="3">
        <f t="shared" si="143"/>
        <v>12751.120510999999</v>
      </c>
      <c r="BQ1021" s="3">
        <f t="shared" si="144"/>
        <v>12230.022034</v>
      </c>
      <c r="BR1021" s="3">
        <f t="shared" si="145"/>
        <v>9675.8876440000004</v>
      </c>
      <c r="BS1021" s="3">
        <f t="shared" si="146"/>
        <v>9675.8876440000004</v>
      </c>
      <c r="BT1021" s="3">
        <f t="shared" si="147"/>
        <v>12886.058278</v>
      </c>
      <c r="BU1021" s="3">
        <f t="shared" si="148"/>
        <v>12586.058278</v>
      </c>
      <c r="BV1021" s="3">
        <f t="shared" si="149"/>
        <v>7479.031575</v>
      </c>
      <c r="BW1021" s="3">
        <f t="shared" si="149"/>
        <v>3484.3387819999998</v>
      </c>
    </row>
    <row r="1022" spans="1:75" x14ac:dyDescent="0.25">
      <c r="A1022">
        <v>506859452</v>
      </c>
      <c r="B1022">
        <v>5</v>
      </c>
      <c r="C1022" t="s">
        <v>75</v>
      </c>
      <c r="D1022" t="s">
        <v>76</v>
      </c>
      <c r="E1022">
        <v>2020</v>
      </c>
      <c r="F1022" t="s">
        <v>77</v>
      </c>
      <c r="G1022" t="s">
        <v>78</v>
      </c>
      <c r="H1022">
        <v>2</v>
      </c>
      <c r="I1022" t="s">
        <v>79</v>
      </c>
      <c r="J1022">
        <v>201</v>
      </c>
      <c r="K1022" t="s">
        <v>1659</v>
      </c>
      <c r="L1022" t="s">
        <v>3043</v>
      </c>
      <c r="M1022">
        <v>91</v>
      </c>
      <c r="N1022" t="s">
        <v>3087</v>
      </c>
      <c r="O1022">
        <v>1</v>
      </c>
      <c r="P1022" t="s">
        <v>3091</v>
      </c>
      <c r="Q1022">
        <v>9</v>
      </c>
      <c r="R1022" t="s">
        <v>3133</v>
      </c>
      <c r="S1022">
        <v>1186</v>
      </c>
      <c r="T1022" t="s">
        <v>1668</v>
      </c>
      <c r="U1022">
        <v>56</v>
      </c>
      <c r="V1022">
        <v>6</v>
      </c>
      <c r="W1022" t="s">
        <v>1679</v>
      </c>
      <c r="X1022">
        <v>1</v>
      </c>
      <c r="Y1022" t="s">
        <v>83</v>
      </c>
      <c r="Z1022">
        <v>1</v>
      </c>
      <c r="AA1022" t="s">
        <v>84</v>
      </c>
      <c r="AB1022">
        <v>1</v>
      </c>
      <c r="AC1022" s="2">
        <v>900</v>
      </c>
      <c r="AD1022" s="2">
        <v>774</v>
      </c>
      <c r="AE1022" s="2">
        <v>86</v>
      </c>
      <c r="AF1022" s="2">
        <v>1800</v>
      </c>
      <c r="AG1022" s="2">
        <v>3043</v>
      </c>
      <c r="AH1022" s="2">
        <v>169.06</v>
      </c>
      <c r="AI1022" s="2">
        <v>1500</v>
      </c>
      <c r="AJ1022" s="2">
        <v>3241</v>
      </c>
      <c r="AK1022" s="2">
        <v>216.07</v>
      </c>
      <c r="AL1022" s="2">
        <v>3100</v>
      </c>
      <c r="AM1022" s="2">
        <v>4223</v>
      </c>
      <c r="AN1022" s="2">
        <v>136.22999999999999</v>
      </c>
      <c r="AO1022" s="2">
        <v>1800</v>
      </c>
      <c r="AP1022" s="2">
        <v>700</v>
      </c>
      <c r="AQ1022" s="2">
        <v>38.89</v>
      </c>
      <c r="AR1022" s="2">
        <v>13081</v>
      </c>
      <c r="AS1022" s="2">
        <v>11981</v>
      </c>
      <c r="AT1022" s="2">
        <v>91.59</v>
      </c>
      <c r="AU1022" s="2">
        <v>3620917115</v>
      </c>
      <c r="AV1022" s="2">
        <v>3620917115</v>
      </c>
      <c r="AW1022" s="2">
        <v>100</v>
      </c>
      <c r="AX1022" s="2">
        <v>3758089621</v>
      </c>
      <c r="AY1022" s="2">
        <v>2388187030</v>
      </c>
      <c r="AZ1022" s="2">
        <v>63.55</v>
      </c>
      <c r="BA1022" s="2">
        <v>3839349633</v>
      </c>
      <c r="BB1022" s="2">
        <v>3839349633</v>
      </c>
      <c r="BC1022" s="2">
        <v>100</v>
      </c>
      <c r="BD1022" s="2">
        <v>4589386615</v>
      </c>
      <c r="BE1022" s="2">
        <v>4589386615</v>
      </c>
      <c r="BF1022" s="2">
        <v>100</v>
      </c>
      <c r="BG1022" s="2">
        <v>2964667297</v>
      </c>
      <c r="BH1022" s="2">
        <v>894761655</v>
      </c>
      <c r="BI1022" s="2">
        <v>30.18</v>
      </c>
      <c r="BJ1022" s="2">
        <v>18772410281</v>
      </c>
      <c r="BK1022" s="2">
        <v>15332602048</v>
      </c>
      <c r="BL1022" s="2">
        <v>81.680000000000007</v>
      </c>
      <c r="BM1022" t="s">
        <v>1680</v>
      </c>
      <c r="BN1022" s="3">
        <f t="shared" si="141"/>
        <v>3620.9171150000002</v>
      </c>
      <c r="BO1022" s="3">
        <f t="shared" si="142"/>
        <v>3620.9171150000002</v>
      </c>
      <c r="BP1022" s="3">
        <f t="shared" si="143"/>
        <v>3758.0896210000001</v>
      </c>
      <c r="BQ1022" s="3">
        <f t="shared" si="144"/>
        <v>2388.18703</v>
      </c>
      <c r="BR1022" s="3">
        <f t="shared" si="145"/>
        <v>3839.3496329999998</v>
      </c>
      <c r="BS1022" s="3">
        <f t="shared" si="146"/>
        <v>3839.3496329999998</v>
      </c>
      <c r="BT1022" s="3">
        <f t="shared" si="147"/>
        <v>4589.3866150000003</v>
      </c>
      <c r="BU1022" s="3">
        <f t="shared" si="148"/>
        <v>4589.3866150000003</v>
      </c>
      <c r="BV1022" s="3">
        <f t="shared" si="149"/>
        <v>2964.667297</v>
      </c>
      <c r="BW1022" s="3">
        <f t="shared" si="149"/>
        <v>894.76165500000002</v>
      </c>
    </row>
    <row r="1023" spans="1:75" x14ac:dyDescent="0.25">
      <c r="A1023">
        <v>506859452</v>
      </c>
      <c r="B1023">
        <v>5</v>
      </c>
      <c r="C1023" t="s">
        <v>75</v>
      </c>
      <c r="D1023" t="s">
        <v>76</v>
      </c>
      <c r="E1023">
        <v>2020</v>
      </c>
      <c r="F1023" t="s">
        <v>77</v>
      </c>
      <c r="G1023" t="s">
        <v>78</v>
      </c>
      <c r="H1023">
        <v>2</v>
      </c>
      <c r="I1023" t="s">
        <v>79</v>
      </c>
      <c r="J1023">
        <v>201</v>
      </c>
      <c r="K1023" t="s">
        <v>1659</v>
      </c>
      <c r="L1023" t="s">
        <v>3043</v>
      </c>
      <c r="M1023">
        <v>91</v>
      </c>
      <c r="N1023" t="s">
        <v>3087</v>
      </c>
      <c r="O1023">
        <v>1</v>
      </c>
      <c r="P1023" t="s">
        <v>3091</v>
      </c>
      <c r="Q1023">
        <v>9</v>
      </c>
      <c r="R1023" t="s">
        <v>3133</v>
      </c>
      <c r="S1023">
        <v>1186</v>
      </c>
      <c r="T1023" t="s">
        <v>1668</v>
      </c>
      <c r="U1023">
        <v>56</v>
      </c>
      <c r="V1023">
        <v>7</v>
      </c>
      <c r="W1023" t="s">
        <v>1681</v>
      </c>
      <c r="X1023">
        <v>3</v>
      </c>
      <c r="Y1023" t="s">
        <v>128</v>
      </c>
      <c r="Z1023">
        <v>1</v>
      </c>
      <c r="AA1023" t="s">
        <v>84</v>
      </c>
      <c r="AB1023">
        <v>1</v>
      </c>
      <c r="AC1023" s="2">
        <v>50</v>
      </c>
      <c r="AD1023" s="2">
        <v>49.17</v>
      </c>
      <c r="AE1023" s="2">
        <v>98.34</v>
      </c>
      <c r="AF1023" s="2">
        <v>59</v>
      </c>
      <c r="AG1023" s="2">
        <v>58.97</v>
      </c>
      <c r="AH1023" s="2">
        <v>99.95</v>
      </c>
      <c r="AI1023" s="2">
        <v>68</v>
      </c>
      <c r="AJ1023" s="2">
        <v>87.3</v>
      </c>
      <c r="AK1023" s="2">
        <v>128.38</v>
      </c>
      <c r="AL1023" s="2">
        <v>77</v>
      </c>
      <c r="AM1023" s="2">
        <v>86.21</v>
      </c>
      <c r="AN1023" s="2">
        <v>111.96</v>
      </c>
      <c r="AO1023" s="2">
        <v>84</v>
      </c>
      <c r="AP1023" s="2">
        <v>80.7</v>
      </c>
      <c r="AQ1023" s="2">
        <v>96.07</v>
      </c>
      <c r="AR1023" s="2" t="s">
        <v>95</v>
      </c>
      <c r="AS1023" s="2" t="s">
        <v>95</v>
      </c>
      <c r="AT1023" s="2" t="s">
        <v>95</v>
      </c>
      <c r="AU1023" s="2">
        <v>150000000</v>
      </c>
      <c r="AV1023" s="2">
        <v>150000000</v>
      </c>
      <c r="AW1023" s="2">
        <v>100</v>
      </c>
      <c r="AX1023" s="2">
        <v>593083608</v>
      </c>
      <c r="AY1023" s="2">
        <v>190929770</v>
      </c>
      <c r="AZ1023" s="2">
        <v>32.19</v>
      </c>
      <c r="BA1023" s="2">
        <v>172499444</v>
      </c>
      <c r="BB1023" s="2">
        <v>172499444</v>
      </c>
      <c r="BC1023" s="2">
        <v>100</v>
      </c>
      <c r="BD1023" s="2">
        <v>485958428</v>
      </c>
      <c r="BE1023" s="2">
        <v>485958428</v>
      </c>
      <c r="BF1023" s="2">
        <v>100</v>
      </c>
      <c r="BG1023" s="2">
        <v>577276554</v>
      </c>
      <c r="BH1023" s="2">
        <v>46277621</v>
      </c>
      <c r="BI1023" s="2">
        <v>8.02</v>
      </c>
      <c r="BJ1023" s="2">
        <v>1978818034</v>
      </c>
      <c r="BK1023" s="2">
        <v>1045665263</v>
      </c>
      <c r="BL1023" s="2">
        <v>52.84</v>
      </c>
      <c r="BM1023" t="s">
        <v>1682</v>
      </c>
      <c r="BN1023" s="3">
        <f t="shared" si="141"/>
        <v>150</v>
      </c>
      <c r="BO1023" s="3">
        <f t="shared" si="142"/>
        <v>150</v>
      </c>
      <c r="BP1023" s="3">
        <f t="shared" si="143"/>
        <v>593.08360800000003</v>
      </c>
      <c r="BQ1023" s="3">
        <f t="shared" si="144"/>
        <v>190.92976999999999</v>
      </c>
      <c r="BR1023" s="3">
        <f t="shared" si="145"/>
        <v>172.49944400000001</v>
      </c>
      <c r="BS1023" s="3">
        <f t="shared" si="146"/>
        <v>172.49944400000001</v>
      </c>
      <c r="BT1023" s="3">
        <f t="shared" si="147"/>
        <v>485.95842800000003</v>
      </c>
      <c r="BU1023" s="3">
        <f t="shared" si="148"/>
        <v>485.95842800000003</v>
      </c>
      <c r="BV1023" s="3">
        <f t="shared" si="149"/>
        <v>577.27655400000003</v>
      </c>
      <c r="BW1023" s="3">
        <f t="shared" si="149"/>
        <v>46.277621000000003</v>
      </c>
    </row>
    <row r="1024" spans="1:75" x14ac:dyDescent="0.25">
      <c r="A1024">
        <v>506859452</v>
      </c>
      <c r="B1024">
        <v>5</v>
      </c>
      <c r="C1024" t="s">
        <v>75</v>
      </c>
      <c r="D1024" t="s">
        <v>76</v>
      </c>
      <c r="E1024">
        <v>2020</v>
      </c>
      <c r="F1024" t="s">
        <v>77</v>
      </c>
      <c r="G1024" t="s">
        <v>78</v>
      </c>
      <c r="H1024">
        <v>2</v>
      </c>
      <c r="I1024" t="s">
        <v>79</v>
      </c>
      <c r="J1024">
        <v>201</v>
      </c>
      <c r="K1024" t="s">
        <v>1659</v>
      </c>
      <c r="L1024" t="s">
        <v>3043</v>
      </c>
      <c r="M1024">
        <v>91</v>
      </c>
      <c r="N1024" t="s">
        <v>3087</v>
      </c>
      <c r="O1024">
        <v>1</v>
      </c>
      <c r="P1024" t="s">
        <v>3091</v>
      </c>
      <c r="Q1024">
        <v>9</v>
      </c>
      <c r="R1024" t="s">
        <v>3133</v>
      </c>
      <c r="S1024">
        <v>1186</v>
      </c>
      <c r="T1024" t="s">
        <v>1668</v>
      </c>
      <c r="U1024">
        <v>56</v>
      </c>
      <c r="V1024">
        <v>8</v>
      </c>
      <c r="W1024" t="s">
        <v>1683</v>
      </c>
      <c r="X1024">
        <v>3</v>
      </c>
      <c r="Y1024" t="s">
        <v>128</v>
      </c>
      <c r="Z1024">
        <v>1</v>
      </c>
      <c r="AA1024" t="s">
        <v>84</v>
      </c>
      <c r="AB1024">
        <v>1</v>
      </c>
      <c r="AC1024" s="2">
        <v>10</v>
      </c>
      <c r="AD1024" s="2">
        <v>0</v>
      </c>
      <c r="AE1024" s="2">
        <v>0</v>
      </c>
      <c r="AF1024" s="2">
        <v>20</v>
      </c>
      <c r="AG1024" s="2">
        <v>16.399999999999999</v>
      </c>
      <c r="AH1024" s="2">
        <v>82</v>
      </c>
      <c r="AI1024" s="2">
        <v>35</v>
      </c>
      <c r="AJ1024" s="2">
        <v>34.200000000000003</v>
      </c>
      <c r="AK1024" s="2">
        <v>97.71</v>
      </c>
      <c r="AL1024" s="2">
        <v>50</v>
      </c>
      <c r="AM1024" s="2">
        <v>43.9</v>
      </c>
      <c r="AN1024" s="2">
        <v>87.8</v>
      </c>
      <c r="AO1024" s="2">
        <v>60</v>
      </c>
      <c r="AP1024" s="2">
        <v>51.5</v>
      </c>
      <c r="AQ1024" s="2">
        <v>85.83</v>
      </c>
      <c r="AR1024" s="2" t="s">
        <v>95</v>
      </c>
      <c r="AS1024" s="2" t="s">
        <v>95</v>
      </c>
      <c r="AT1024" s="2" t="s">
        <v>95</v>
      </c>
      <c r="AU1024" s="2">
        <v>1778205458</v>
      </c>
      <c r="AV1024" s="2">
        <v>1778205458</v>
      </c>
      <c r="AW1024" s="2">
        <v>100</v>
      </c>
      <c r="AX1024" s="2">
        <v>2278958245</v>
      </c>
      <c r="AY1024" s="2">
        <v>2278045589</v>
      </c>
      <c r="AZ1024" s="2">
        <v>99.96</v>
      </c>
      <c r="BA1024" s="2">
        <v>2840747131</v>
      </c>
      <c r="BB1024" s="2">
        <v>2840747131</v>
      </c>
      <c r="BC1024" s="2">
        <v>100</v>
      </c>
      <c r="BD1024" s="2">
        <v>1681770565</v>
      </c>
      <c r="BE1024" s="2">
        <v>1681770565</v>
      </c>
      <c r="BF1024" s="2">
        <v>100</v>
      </c>
      <c r="BG1024" s="2">
        <v>1872884574</v>
      </c>
      <c r="BH1024" s="2">
        <v>533390677</v>
      </c>
      <c r="BI1024" s="2">
        <v>28.48</v>
      </c>
      <c r="BJ1024" s="2">
        <v>10452565973</v>
      </c>
      <c r="BK1024" s="2">
        <v>9112159420</v>
      </c>
      <c r="BL1024" s="2">
        <v>87.18</v>
      </c>
      <c r="BM1024" t="s">
        <v>1684</v>
      </c>
      <c r="BN1024" s="3">
        <f t="shared" si="141"/>
        <v>1778.2054579999999</v>
      </c>
      <c r="BO1024" s="3">
        <f t="shared" si="142"/>
        <v>1778.2054579999999</v>
      </c>
      <c r="BP1024" s="3">
        <f t="shared" si="143"/>
        <v>2278.9582449999998</v>
      </c>
      <c r="BQ1024" s="3">
        <f t="shared" si="144"/>
        <v>2278.0455889999998</v>
      </c>
      <c r="BR1024" s="3">
        <f t="shared" si="145"/>
        <v>2840.7471310000001</v>
      </c>
      <c r="BS1024" s="3">
        <f t="shared" si="146"/>
        <v>2840.7471310000001</v>
      </c>
      <c r="BT1024" s="3">
        <f t="shared" si="147"/>
        <v>1681.770565</v>
      </c>
      <c r="BU1024" s="3">
        <f t="shared" si="148"/>
        <v>1681.770565</v>
      </c>
      <c r="BV1024" s="3">
        <f t="shared" si="149"/>
        <v>1872.8845739999999</v>
      </c>
      <c r="BW1024" s="3">
        <f t="shared" si="149"/>
        <v>533.39067699999998</v>
      </c>
    </row>
    <row r="1025" spans="1:75" x14ac:dyDescent="0.25">
      <c r="A1025">
        <v>506859452</v>
      </c>
      <c r="B1025">
        <v>5</v>
      </c>
      <c r="C1025" t="s">
        <v>75</v>
      </c>
      <c r="D1025" t="s">
        <v>76</v>
      </c>
      <c r="E1025">
        <v>2020</v>
      </c>
      <c r="F1025" t="s">
        <v>77</v>
      </c>
      <c r="G1025" t="s">
        <v>78</v>
      </c>
      <c r="H1025">
        <v>2</v>
      </c>
      <c r="I1025" t="s">
        <v>79</v>
      </c>
      <c r="J1025">
        <v>201</v>
      </c>
      <c r="K1025" t="s">
        <v>1659</v>
      </c>
      <c r="L1025" t="s">
        <v>3043</v>
      </c>
      <c r="M1025">
        <v>91</v>
      </c>
      <c r="N1025" t="s">
        <v>3087</v>
      </c>
      <c r="O1025">
        <v>1</v>
      </c>
      <c r="P1025" t="s">
        <v>3091</v>
      </c>
      <c r="Q1025">
        <v>9</v>
      </c>
      <c r="R1025" t="s">
        <v>3133</v>
      </c>
      <c r="S1025">
        <v>1186</v>
      </c>
      <c r="T1025" t="s">
        <v>1668</v>
      </c>
      <c r="U1025">
        <v>56</v>
      </c>
      <c r="V1025">
        <v>9</v>
      </c>
      <c r="W1025" t="s">
        <v>1685</v>
      </c>
      <c r="X1025">
        <v>4</v>
      </c>
      <c r="Y1025" t="s">
        <v>674</v>
      </c>
      <c r="Z1025">
        <v>1</v>
      </c>
      <c r="AA1025" t="s">
        <v>84</v>
      </c>
      <c r="AB1025">
        <v>1</v>
      </c>
      <c r="AC1025" s="2">
        <v>26.8</v>
      </c>
      <c r="AD1025" s="2">
        <v>27.6</v>
      </c>
      <c r="AE1025" s="2">
        <v>97.1</v>
      </c>
      <c r="AF1025" s="2">
        <v>26.8</v>
      </c>
      <c r="AG1025" s="2">
        <v>27.4</v>
      </c>
      <c r="AH1025" s="2">
        <v>97.81</v>
      </c>
      <c r="AI1025" s="2">
        <v>26.4</v>
      </c>
      <c r="AJ1025" s="2">
        <v>26.9</v>
      </c>
      <c r="AK1025" s="2">
        <v>98.14</v>
      </c>
      <c r="AL1025" s="2">
        <v>26.2</v>
      </c>
      <c r="AM1025" s="2">
        <v>23.9</v>
      </c>
      <c r="AN1025" s="2">
        <v>109.62</v>
      </c>
      <c r="AO1025" s="2">
        <v>26</v>
      </c>
      <c r="AP1025" s="2">
        <v>23.9</v>
      </c>
      <c r="AQ1025" s="2">
        <v>108.79</v>
      </c>
      <c r="AR1025" s="2" t="s">
        <v>95</v>
      </c>
      <c r="AS1025" s="2" t="s">
        <v>95</v>
      </c>
      <c r="AT1025" s="2" t="s">
        <v>95</v>
      </c>
      <c r="AU1025" s="2">
        <v>1179796018</v>
      </c>
      <c r="AV1025" s="2">
        <v>1179796018</v>
      </c>
      <c r="AW1025" s="2">
        <v>100</v>
      </c>
      <c r="AX1025" s="2">
        <v>3263552454</v>
      </c>
      <c r="AY1025" s="2">
        <v>3233013494</v>
      </c>
      <c r="AZ1025" s="2">
        <v>99.06</v>
      </c>
      <c r="BA1025" s="2">
        <v>4161976942</v>
      </c>
      <c r="BB1025" s="2">
        <v>4161976942</v>
      </c>
      <c r="BC1025" s="2">
        <v>100</v>
      </c>
      <c r="BD1025" s="2">
        <v>3720613180</v>
      </c>
      <c r="BE1025" s="2">
        <v>3720613180</v>
      </c>
      <c r="BF1025" s="2">
        <v>100</v>
      </c>
      <c r="BG1025" s="2">
        <v>2166839220</v>
      </c>
      <c r="BH1025" s="2">
        <v>257344223</v>
      </c>
      <c r="BI1025" s="2">
        <v>11.88</v>
      </c>
      <c r="BJ1025" s="2">
        <v>14492777814</v>
      </c>
      <c r="BK1025" s="2">
        <v>12552743857</v>
      </c>
      <c r="BL1025" s="2">
        <v>86.61</v>
      </c>
      <c r="BM1025" t="s">
        <v>1686</v>
      </c>
      <c r="BN1025" s="3">
        <f t="shared" si="141"/>
        <v>1179.796018</v>
      </c>
      <c r="BO1025" s="3">
        <f t="shared" si="142"/>
        <v>1179.796018</v>
      </c>
      <c r="BP1025" s="3">
        <f t="shared" si="143"/>
        <v>3263.5524540000001</v>
      </c>
      <c r="BQ1025" s="3">
        <f t="shared" si="144"/>
        <v>3233.0134939999998</v>
      </c>
      <c r="BR1025" s="3">
        <f t="shared" si="145"/>
        <v>4161.9769420000002</v>
      </c>
      <c r="BS1025" s="3">
        <f t="shared" si="146"/>
        <v>4161.9769420000002</v>
      </c>
      <c r="BT1025" s="3">
        <f t="shared" si="147"/>
        <v>3720.6131799999998</v>
      </c>
      <c r="BU1025" s="3">
        <f t="shared" si="148"/>
        <v>3720.6131799999998</v>
      </c>
      <c r="BV1025" s="3">
        <f t="shared" si="149"/>
        <v>2166.8392199999998</v>
      </c>
      <c r="BW1025" s="3">
        <f t="shared" si="149"/>
        <v>257.344223</v>
      </c>
    </row>
    <row r="1026" spans="1:75" x14ac:dyDescent="0.25">
      <c r="A1026">
        <v>506859452</v>
      </c>
      <c r="B1026">
        <v>5</v>
      </c>
      <c r="C1026" t="s">
        <v>75</v>
      </c>
      <c r="D1026" t="s">
        <v>76</v>
      </c>
      <c r="E1026">
        <v>2020</v>
      </c>
      <c r="F1026" t="s">
        <v>77</v>
      </c>
      <c r="G1026" t="s">
        <v>78</v>
      </c>
      <c r="H1026">
        <v>2</v>
      </c>
      <c r="I1026" t="s">
        <v>79</v>
      </c>
      <c r="J1026">
        <v>201</v>
      </c>
      <c r="K1026" t="s">
        <v>1659</v>
      </c>
      <c r="L1026" t="s">
        <v>3043</v>
      </c>
      <c r="M1026">
        <v>91</v>
      </c>
      <c r="N1026" t="s">
        <v>3087</v>
      </c>
      <c r="O1026">
        <v>1</v>
      </c>
      <c r="P1026" t="s">
        <v>3091</v>
      </c>
      <c r="Q1026">
        <v>9</v>
      </c>
      <c r="R1026" t="s">
        <v>3133</v>
      </c>
      <c r="S1026">
        <v>1186</v>
      </c>
      <c r="T1026" t="s">
        <v>1668</v>
      </c>
      <c r="U1026">
        <v>56</v>
      </c>
      <c r="V1026">
        <v>10</v>
      </c>
      <c r="W1026" t="s">
        <v>1687</v>
      </c>
      <c r="X1026">
        <v>4</v>
      </c>
      <c r="Y1026" t="s">
        <v>674</v>
      </c>
      <c r="Z1026">
        <v>1</v>
      </c>
      <c r="AA1026" t="s">
        <v>84</v>
      </c>
      <c r="AB1026">
        <v>1</v>
      </c>
      <c r="AC1026" s="2">
        <v>0.3</v>
      </c>
      <c r="AD1026" s="2">
        <v>0.7</v>
      </c>
      <c r="AE1026" s="2">
        <v>42.86</v>
      </c>
      <c r="AF1026" s="2">
        <v>0.28999999999999998</v>
      </c>
      <c r="AG1026" s="2">
        <v>0</v>
      </c>
      <c r="AH1026" s="2">
        <v>0</v>
      </c>
      <c r="AI1026" s="2">
        <v>0.15</v>
      </c>
      <c r="AJ1026" s="2">
        <v>0</v>
      </c>
      <c r="AK1026" s="2">
        <v>0</v>
      </c>
      <c r="AL1026" s="2">
        <v>0</v>
      </c>
      <c r="AM1026" s="2">
        <v>0</v>
      </c>
      <c r="AN1026" s="2">
        <v>0</v>
      </c>
      <c r="AO1026" s="2">
        <v>0</v>
      </c>
      <c r="AP1026" s="2">
        <v>0</v>
      </c>
      <c r="AQ1026" s="2">
        <v>0</v>
      </c>
      <c r="AR1026" s="2" t="s">
        <v>95</v>
      </c>
      <c r="AS1026" s="2" t="s">
        <v>95</v>
      </c>
      <c r="AT1026" s="2" t="s">
        <v>95</v>
      </c>
      <c r="AU1026" s="2">
        <v>1322185047</v>
      </c>
      <c r="AV1026" s="2">
        <v>1322185047</v>
      </c>
      <c r="AW1026" s="2">
        <v>100</v>
      </c>
      <c r="AX1026" s="2">
        <v>4011183787</v>
      </c>
      <c r="AY1026" s="2">
        <v>4007522390</v>
      </c>
      <c r="AZ1026" s="2">
        <v>99.91</v>
      </c>
      <c r="BA1026" s="2">
        <v>4766111625</v>
      </c>
      <c r="BB1026" s="2">
        <v>4766111625</v>
      </c>
      <c r="BC1026" s="2">
        <v>100</v>
      </c>
      <c r="BD1026" s="2">
        <v>4690197837</v>
      </c>
      <c r="BE1026" s="2">
        <v>4690197837</v>
      </c>
      <c r="BF1026" s="2">
        <v>100</v>
      </c>
      <c r="BG1026" s="2">
        <v>2694650430</v>
      </c>
      <c r="BH1026" s="2">
        <v>1027670302</v>
      </c>
      <c r="BI1026" s="2">
        <v>38.14</v>
      </c>
      <c r="BJ1026" s="2">
        <v>17484328726</v>
      </c>
      <c r="BK1026" s="2">
        <v>15813687201</v>
      </c>
      <c r="BL1026" s="2">
        <v>90.44</v>
      </c>
      <c r="BM1026" t="s">
        <v>1688</v>
      </c>
      <c r="BN1026" s="3">
        <f t="shared" si="141"/>
        <v>1322.1850469999999</v>
      </c>
      <c r="BO1026" s="3">
        <f t="shared" si="142"/>
        <v>1322.1850469999999</v>
      </c>
      <c r="BP1026" s="3">
        <f t="shared" si="143"/>
        <v>4011.1837869999999</v>
      </c>
      <c r="BQ1026" s="3">
        <f t="shared" si="144"/>
        <v>4007.5223900000001</v>
      </c>
      <c r="BR1026" s="3">
        <f t="shared" si="145"/>
        <v>4766.1116249999995</v>
      </c>
      <c r="BS1026" s="3">
        <f t="shared" si="146"/>
        <v>4766.1116249999995</v>
      </c>
      <c r="BT1026" s="3">
        <f t="shared" si="147"/>
        <v>4690.1978369999997</v>
      </c>
      <c r="BU1026" s="3">
        <f t="shared" si="148"/>
        <v>4690.1978369999997</v>
      </c>
      <c r="BV1026" s="3">
        <f t="shared" si="149"/>
        <v>2694.6504300000001</v>
      </c>
      <c r="BW1026" s="3">
        <f t="shared" si="149"/>
        <v>1027.670302</v>
      </c>
    </row>
    <row r="1027" spans="1:75" x14ac:dyDescent="0.25">
      <c r="A1027">
        <v>506859452</v>
      </c>
      <c r="B1027">
        <v>5</v>
      </c>
      <c r="C1027" t="s">
        <v>75</v>
      </c>
      <c r="D1027" t="s">
        <v>76</v>
      </c>
      <c r="E1027">
        <v>2020</v>
      </c>
      <c r="F1027" t="s">
        <v>77</v>
      </c>
      <c r="G1027" t="s">
        <v>78</v>
      </c>
      <c r="H1027">
        <v>2</v>
      </c>
      <c r="I1027" t="s">
        <v>79</v>
      </c>
      <c r="J1027">
        <v>201</v>
      </c>
      <c r="K1027" t="s">
        <v>1659</v>
      </c>
      <c r="L1027" t="s">
        <v>3043</v>
      </c>
      <c r="M1027">
        <v>91</v>
      </c>
      <c r="N1027" t="s">
        <v>3087</v>
      </c>
      <c r="O1027">
        <v>1</v>
      </c>
      <c r="P1027" t="s">
        <v>3091</v>
      </c>
      <c r="Q1027">
        <v>9</v>
      </c>
      <c r="R1027" t="s">
        <v>3133</v>
      </c>
      <c r="S1027">
        <v>1186</v>
      </c>
      <c r="T1027" t="s">
        <v>1668</v>
      </c>
      <c r="U1027">
        <v>56</v>
      </c>
      <c r="V1027">
        <v>11</v>
      </c>
      <c r="W1027" t="s">
        <v>1689</v>
      </c>
      <c r="X1027">
        <v>3</v>
      </c>
      <c r="Y1027" t="s">
        <v>128</v>
      </c>
      <c r="Z1027">
        <v>1</v>
      </c>
      <c r="AA1027" t="s">
        <v>84</v>
      </c>
      <c r="AB1027">
        <v>1</v>
      </c>
      <c r="AC1027" s="2">
        <v>3.1</v>
      </c>
      <c r="AD1027" s="2">
        <v>3.1</v>
      </c>
      <c r="AE1027" s="2">
        <v>100</v>
      </c>
      <c r="AF1027" s="2">
        <v>3.3</v>
      </c>
      <c r="AG1027" s="2">
        <v>3.1</v>
      </c>
      <c r="AH1027" s="2">
        <v>93.94</v>
      </c>
      <c r="AI1027" s="2">
        <v>3.5</v>
      </c>
      <c r="AJ1027" s="2">
        <v>3.4</v>
      </c>
      <c r="AK1027" s="2">
        <v>97.14</v>
      </c>
      <c r="AL1027" s="2">
        <v>3.7</v>
      </c>
      <c r="AM1027" s="2">
        <v>2.9</v>
      </c>
      <c r="AN1027" s="2">
        <v>78.38</v>
      </c>
      <c r="AO1027" s="2">
        <v>4</v>
      </c>
      <c r="AP1027" s="2">
        <v>2.7</v>
      </c>
      <c r="AQ1027" s="2">
        <v>67.5</v>
      </c>
      <c r="AR1027" s="2" t="s">
        <v>95</v>
      </c>
      <c r="AS1027" s="2" t="s">
        <v>95</v>
      </c>
      <c r="AT1027" s="2" t="s">
        <v>95</v>
      </c>
      <c r="AU1027" s="2">
        <v>307105136</v>
      </c>
      <c r="AV1027" s="2">
        <v>307105136</v>
      </c>
      <c r="AW1027" s="2">
        <v>100</v>
      </c>
      <c r="AX1027" s="2">
        <v>1786606521</v>
      </c>
      <c r="AY1027" s="2">
        <v>1783307229</v>
      </c>
      <c r="AZ1027" s="2">
        <v>99.82</v>
      </c>
      <c r="BA1027" s="2">
        <v>1798934715</v>
      </c>
      <c r="BB1027" s="2">
        <v>1798934715</v>
      </c>
      <c r="BC1027" s="2">
        <v>100</v>
      </c>
      <c r="BD1027" s="2">
        <v>959548540</v>
      </c>
      <c r="BE1027" s="2">
        <v>959548540</v>
      </c>
      <c r="BF1027" s="2">
        <v>100</v>
      </c>
      <c r="BG1027" s="2">
        <v>1090576350</v>
      </c>
      <c r="BH1027" s="2">
        <v>412438471</v>
      </c>
      <c r="BI1027" s="2">
        <v>37.82</v>
      </c>
      <c r="BJ1027" s="2">
        <v>5942771262</v>
      </c>
      <c r="BK1027" s="2">
        <v>5261334091</v>
      </c>
      <c r="BL1027" s="2">
        <v>88.53</v>
      </c>
      <c r="BM1027" t="s">
        <v>1690</v>
      </c>
      <c r="BN1027" s="3">
        <f t="shared" ref="BN1027:BN1090" si="150">AU1027 /1000000</f>
        <v>307.10513600000002</v>
      </c>
      <c r="BO1027" s="3">
        <f t="shared" ref="BO1027:BO1090" si="151">AV1027 /1000000</f>
        <v>307.10513600000002</v>
      </c>
      <c r="BP1027" s="3">
        <f t="shared" ref="BP1027:BP1090" si="152">AX1027 /1000000</f>
        <v>1786.6065209999999</v>
      </c>
      <c r="BQ1027" s="3">
        <f t="shared" ref="BQ1027:BQ1090" si="153">AY1027 /1000000</f>
        <v>1783.307229</v>
      </c>
      <c r="BR1027" s="3">
        <f t="shared" ref="BR1027:BR1090" si="154">BA1027 /1000000</f>
        <v>1798.9347150000001</v>
      </c>
      <c r="BS1027" s="3">
        <f t="shared" ref="BS1027:BS1090" si="155">BB1027 /1000000</f>
        <v>1798.9347150000001</v>
      </c>
      <c r="BT1027" s="3">
        <f t="shared" ref="BT1027:BT1090" si="156">BD1027 /1000000</f>
        <v>959.54854</v>
      </c>
      <c r="BU1027" s="3">
        <f t="shared" ref="BU1027:BU1090" si="157">BE1027 /1000000</f>
        <v>959.54854</v>
      </c>
      <c r="BV1027" s="3">
        <f t="shared" ref="BV1027:BW1090" si="158">BG1027 /1000000</f>
        <v>1090.57635</v>
      </c>
      <c r="BW1027" s="3">
        <f t="shared" si="158"/>
        <v>412.43847099999999</v>
      </c>
    </row>
    <row r="1028" spans="1:75" x14ac:dyDescent="0.25">
      <c r="A1028">
        <v>506859452</v>
      </c>
      <c r="B1028">
        <v>5</v>
      </c>
      <c r="C1028" t="s">
        <v>75</v>
      </c>
      <c r="D1028" t="s">
        <v>76</v>
      </c>
      <c r="E1028">
        <v>2020</v>
      </c>
      <c r="F1028" t="s">
        <v>77</v>
      </c>
      <c r="G1028" t="s">
        <v>78</v>
      </c>
      <c r="H1028">
        <v>2</v>
      </c>
      <c r="I1028" t="s">
        <v>79</v>
      </c>
      <c r="J1028">
        <v>201</v>
      </c>
      <c r="K1028" t="s">
        <v>1659</v>
      </c>
      <c r="L1028" t="s">
        <v>3043</v>
      </c>
      <c r="M1028">
        <v>91</v>
      </c>
      <c r="N1028" t="s">
        <v>3087</v>
      </c>
      <c r="O1028">
        <v>1</v>
      </c>
      <c r="P1028" t="s">
        <v>3091</v>
      </c>
      <c r="Q1028">
        <v>9</v>
      </c>
      <c r="R1028" t="s">
        <v>3133</v>
      </c>
      <c r="S1028">
        <v>1186</v>
      </c>
      <c r="T1028" t="s">
        <v>1668</v>
      </c>
      <c r="U1028">
        <v>56</v>
      </c>
      <c r="V1028">
        <v>12</v>
      </c>
      <c r="W1028" t="s">
        <v>1691</v>
      </c>
      <c r="X1028">
        <v>3</v>
      </c>
      <c r="Y1028" t="s">
        <v>128</v>
      </c>
      <c r="Z1028">
        <v>1</v>
      </c>
      <c r="AA1028" t="s">
        <v>84</v>
      </c>
      <c r="AB1028">
        <v>1</v>
      </c>
      <c r="AC1028" s="2">
        <v>15</v>
      </c>
      <c r="AD1028" s="2">
        <v>0</v>
      </c>
      <c r="AE1028" s="2">
        <v>0</v>
      </c>
      <c r="AF1028" s="2">
        <v>25</v>
      </c>
      <c r="AG1028" s="2">
        <v>0</v>
      </c>
      <c r="AH1028" s="2">
        <v>0</v>
      </c>
      <c r="AI1028" s="2">
        <v>35</v>
      </c>
      <c r="AJ1028" s="2">
        <v>0</v>
      </c>
      <c r="AK1028" s="2">
        <v>0</v>
      </c>
      <c r="AL1028" s="2">
        <v>50</v>
      </c>
      <c r="AM1028" s="2">
        <v>78.599999999999994</v>
      </c>
      <c r="AN1028" s="2">
        <v>157.19999999999999</v>
      </c>
      <c r="AO1028" s="2">
        <v>50</v>
      </c>
      <c r="AP1028" s="2">
        <v>60</v>
      </c>
      <c r="AQ1028" s="2">
        <v>120</v>
      </c>
      <c r="AR1028" s="2" t="s">
        <v>95</v>
      </c>
      <c r="AS1028" s="2" t="s">
        <v>95</v>
      </c>
      <c r="AT1028" s="2" t="s">
        <v>95</v>
      </c>
      <c r="AU1028" s="2">
        <v>596994560</v>
      </c>
      <c r="AV1028" s="2">
        <v>596994560</v>
      </c>
      <c r="AW1028" s="2">
        <v>100</v>
      </c>
      <c r="AX1028" s="2">
        <v>1522910583</v>
      </c>
      <c r="AY1028" s="2">
        <v>1512564597</v>
      </c>
      <c r="AZ1028" s="2">
        <v>99.32</v>
      </c>
      <c r="BA1028" s="2">
        <v>1499386562</v>
      </c>
      <c r="BB1028" s="2">
        <v>1499386562</v>
      </c>
      <c r="BC1028" s="2">
        <v>100</v>
      </c>
      <c r="BD1028" s="2">
        <v>2057466783</v>
      </c>
      <c r="BE1028" s="2">
        <v>2057449193</v>
      </c>
      <c r="BF1028" s="2">
        <v>100</v>
      </c>
      <c r="BG1028" s="2">
        <v>2496846348</v>
      </c>
      <c r="BH1028" s="2">
        <v>743774037</v>
      </c>
      <c r="BI1028" s="2">
        <v>29.79</v>
      </c>
      <c r="BJ1028" s="2">
        <v>8173604836</v>
      </c>
      <c r="BK1028" s="2">
        <v>6410168949</v>
      </c>
      <c r="BL1028" s="2">
        <v>78.430000000000007</v>
      </c>
      <c r="BM1028" t="s">
        <v>1692</v>
      </c>
      <c r="BN1028" s="3">
        <f t="shared" si="150"/>
        <v>596.99455999999998</v>
      </c>
      <c r="BO1028" s="3">
        <f t="shared" si="151"/>
        <v>596.99455999999998</v>
      </c>
      <c r="BP1028" s="3">
        <f t="shared" si="152"/>
        <v>1522.9105830000001</v>
      </c>
      <c r="BQ1028" s="3">
        <f t="shared" si="153"/>
        <v>1512.564597</v>
      </c>
      <c r="BR1028" s="3">
        <f t="shared" si="154"/>
        <v>1499.3865619999999</v>
      </c>
      <c r="BS1028" s="3">
        <f t="shared" si="155"/>
        <v>1499.3865619999999</v>
      </c>
      <c r="BT1028" s="3">
        <f t="shared" si="156"/>
        <v>2057.4667829999999</v>
      </c>
      <c r="BU1028" s="3">
        <f t="shared" si="157"/>
        <v>2057.4491929999999</v>
      </c>
      <c r="BV1028" s="3">
        <f t="shared" si="158"/>
        <v>2496.846348</v>
      </c>
      <c r="BW1028" s="3">
        <f t="shared" si="158"/>
        <v>743.77403700000002</v>
      </c>
    </row>
    <row r="1029" spans="1:75" x14ac:dyDescent="0.25">
      <c r="A1029">
        <v>506859452</v>
      </c>
      <c r="B1029">
        <v>5</v>
      </c>
      <c r="C1029" t="s">
        <v>75</v>
      </c>
      <c r="D1029" t="s">
        <v>76</v>
      </c>
      <c r="E1029">
        <v>2020</v>
      </c>
      <c r="F1029" t="s">
        <v>77</v>
      </c>
      <c r="G1029" t="s">
        <v>78</v>
      </c>
      <c r="H1029">
        <v>2</v>
      </c>
      <c r="I1029" t="s">
        <v>79</v>
      </c>
      <c r="J1029">
        <v>201</v>
      </c>
      <c r="K1029" t="s">
        <v>1659</v>
      </c>
      <c r="L1029" t="s">
        <v>3043</v>
      </c>
      <c r="M1029">
        <v>91</v>
      </c>
      <c r="N1029" t="s">
        <v>3087</v>
      </c>
      <c r="O1029">
        <v>1</v>
      </c>
      <c r="P1029" t="s">
        <v>3091</v>
      </c>
      <c r="Q1029">
        <v>9</v>
      </c>
      <c r="R1029" t="s">
        <v>3133</v>
      </c>
      <c r="S1029">
        <v>1186</v>
      </c>
      <c r="T1029" t="s">
        <v>1668</v>
      </c>
      <c r="U1029">
        <v>56</v>
      </c>
      <c r="V1029">
        <v>13</v>
      </c>
      <c r="W1029" t="s">
        <v>1693</v>
      </c>
      <c r="X1029">
        <v>3</v>
      </c>
      <c r="Y1029" t="s">
        <v>128</v>
      </c>
      <c r="Z1029">
        <v>1</v>
      </c>
      <c r="AA1029" t="s">
        <v>84</v>
      </c>
      <c r="AB1029">
        <v>1</v>
      </c>
      <c r="AC1029" s="2">
        <v>8</v>
      </c>
      <c r="AD1029" s="2">
        <v>0</v>
      </c>
      <c r="AE1029" s="2">
        <v>0</v>
      </c>
      <c r="AF1029" s="2">
        <v>18</v>
      </c>
      <c r="AG1029" s="2">
        <v>0</v>
      </c>
      <c r="AH1029" s="2">
        <v>0</v>
      </c>
      <c r="AI1029" s="2">
        <v>28</v>
      </c>
      <c r="AJ1029" s="2">
        <v>0</v>
      </c>
      <c r="AK1029" s="2">
        <v>0</v>
      </c>
      <c r="AL1029" s="2">
        <v>33</v>
      </c>
      <c r="AM1029" s="2">
        <v>2.64</v>
      </c>
      <c r="AN1029" s="2">
        <v>8</v>
      </c>
      <c r="AO1029" s="2">
        <v>33.33</v>
      </c>
      <c r="AP1029" s="2">
        <v>48.5</v>
      </c>
      <c r="AQ1029" s="2">
        <v>145.51</v>
      </c>
      <c r="AR1029" s="2" t="s">
        <v>95</v>
      </c>
      <c r="AS1029" s="2" t="s">
        <v>95</v>
      </c>
      <c r="AT1029" s="2" t="s">
        <v>95</v>
      </c>
      <c r="AU1029" s="2">
        <v>1259836465</v>
      </c>
      <c r="AV1029" s="2">
        <v>1259836465</v>
      </c>
      <c r="AW1029" s="2">
        <v>100</v>
      </c>
      <c r="AX1029" s="2">
        <v>8391920686</v>
      </c>
      <c r="AY1029" s="2">
        <v>8372985816</v>
      </c>
      <c r="AZ1029" s="2">
        <v>99.77</v>
      </c>
      <c r="BA1029" s="2">
        <v>2964766389</v>
      </c>
      <c r="BB1029" s="2">
        <v>2964766389</v>
      </c>
      <c r="BC1029" s="2">
        <v>100</v>
      </c>
      <c r="BD1029" s="2">
        <v>3680338975</v>
      </c>
      <c r="BE1029" s="2">
        <v>3680338975</v>
      </c>
      <c r="BF1029" s="2">
        <v>100</v>
      </c>
      <c r="BG1029" s="2">
        <v>4023263628</v>
      </c>
      <c r="BH1029" s="2">
        <v>1180811970</v>
      </c>
      <c r="BI1029" s="2">
        <v>29.35</v>
      </c>
      <c r="BJ1029" s="2">
        <v>20320126143</v>
      </c>
      <c r="BK1029" s="2">
        <v>17458739615</v>
      </c>
      <c r="BL1029" s="2">
        <v>85.92</v>
      </c>
      <c r="BM1029" t="s">
        <v>1694</v>
      </c>
      <c r="BN1029" s="3">
        <f t="shared" si="150"/>
        <v>1259.8364650000001</v>
      </c>
      <c r="BO1029" s="3">
        <f t="shared" si="151"/>
        <v>1259.8364650000001</v>
      </c>
      <c r="BP1029" s="3">
        <f t="shared" si="152"/>
        <v>8391.9206859999995</v>
      </c>
      <c r="BQ1029" s="3">
        <f t="shared" si="153"/>
        <v>8372.9858160000003</v>
      </c>
      <c r="BR1029" s="3">
        <f t="shared" si="154"/>
        <v>2964.7663889999999</v>
      </c>
      <c r="BS1029" s="3">
        <f t="shared" si="155"/>
        <v>2964.7663889999999</v>
      </c>
      <c r="BT1029" s="3">
        <f t="shared" si="156"/>
        <v>3680.3389750000001</v>
      </c>
      <c r="BU1029" s="3">
        <f t="shared" si="157"/>
        <v>3680.3389750000001</v>
      </c>
      <c r="BV1029" s="3">
        <f t="shared" si="158"/>
        <v>4023.2636280000002</v>
      </c>
      <c r="BW1029" s="3">
        <f t="shared" si="158"/>
        <v>1180.81197</v>
      </c>
    </row>
    <row r="1030" spans="1:75" x14ac:dyDescent="0.25">
      <c r="A1030">
        <v>506859452</v>
      </c>
      <c r="B1030">
        <v>5</v>
      </c>
      <c r="C1030" t="s">
        <v>75</v>
      </c>
      <c r="D1030" t="s">
        <v>76</v>
      </c>
      <c r="E1030">
        <v>2020</v>
      </c>
      <c r="F1030" t="s">
        <v>77</v>
      </c>
      <c r="G1030" t="s">
        <v>78</v>
      </c>
      <c r="H1030">
        <v>2</v>
      </c>
      <c r="I1030" t="s">
        <v>79</v>
      </c>
      <c r="J1030">
        <v>201</v>
      </c>
      <c r="K1030" t="s">
        <v>1659</v>
      </c>
      <c r="L1030" t="s">
        <v>3043</v>
      </c>
      <c r="M1030">
        <v>91</v>
      </c>
      <c r="N1030" t="s">
        <v>3087</v>
      </c>
      <c r="O1030">
        <v>1</v>
      </c>
      <c r="P1030" t="s">
        <v>3091</v>
      </c>
      <c r="Q1030">
        <v>9</v>
      </c>
      <c r="R1030" t="s">
        <v>3133</v>
      </c>
      <c r="S1030">
        <v>1186</v>
      </c>
      <c r="T1030" t="s">
        <v>1668</v>
      </c>
      <c r="U1030">
        <v>56</v>
      </c>
      <c r="V1030">
        <v>14</v>
      </c>
      <c r="W1030" t="s">
        <v>1695</v>
      </c>
      <c r="X1030">
        <v>4</v>
      </c>
      <c r="Y1030" t="s">
        <v>674</v>
      </c>
      <c r="Z1030">
        <v>1</v>
      </c>
      <c r="AA1030" t="s">
        <v>84</v>
      </c>
      <c r="AB1030">
        <v>1</v>
      </c>
      <c r="AC1030" s="2">
        <v>52</v>
      </c>
      <c r="AD1030" s="2">
        <v>0</v>
      </c>
      <c r="AE1030" s="2">
        <v>0</v>
      </c>
      <c r="AF1030" s="2">
        <v>50.8</v>
      </c>
      <c r="AG1030" s="2">
        <v>0</v>
      </c>
      <c r="AH1030" s="2">
        <v>0</v>
      </c>
      <c r="AI1030" s="2">
        <v>49.3</v>
      </c>
      <c r="AJ1030" s="2">
        <v>0</v>
      </c>
      <c r="AK1030" s="2">
        <v>0</v>
      </c>
      <c r="AL1030" s="2">
        <v>46.3</v>
      </c>
      <c r="AM1030" s="2">
        <v>34.619999999999997</v>
      </c>
      <c r="AN1030" s="2">
        <v>133.74</v>
      </c>
      <c r="AO1030" s="2">
        <v>46.3</v>
      </c>
      <c r="AP1030" s="2">
        <v>34.619999999999997</v>
      </c>
      <c r="AQ1030" s="2">
        <v>133.74</v>
      </c>
      <c r="AR1030" s="2" t="s">
        <v>95</v>
      </c>
      <c r="AS1030" s="2" t="s">
        <v>95</v>
      </c>
      <c r="AT1030" s="2" t="s">
        <v>95</v>
      </c>
      <c r="AU1030" s="2">
        <v>2427985579</v>
      </c>
      <c r="AV1030" s="2">
        <v>2427985579</v>
      </c>
      <c r="AW1030" s="2">
        <v>100</v>
      </c>
      <c r="AX1030" s="2">
        <v>1541656632</v>
      </c>
      <c r="AY1030" s="2">
        <v>1525232111</v>
      </c>
      <c r="AZ1030" s="2">
        <v>98.93</v>
      </c>
      <c r="BA1030" s="2">
        <v>4118824866</v>
      </c>
      <c r="BB1030" s="2">
        <v>4118824866</v>
      </c>
      <c r="BC1030" s="2">
        <v>100</v>
      </c>
      <c r="BD1030" s="2">
        <v>3523656697</v>
      </c>
      <c r="BE1030" s="2">
        <v>3523656697</v>
      </c>
      <c r="BF1030" s="2">
        <v>100</v>
      </c>
      <c r="BG1030" s="2">
        <v>1169162497</v>
      </c>
      <c r="BH1030" s="2">
        <v>615486051</v>
      </c>
      <c r="BI1030" s="2">
        <v>52.64</v>
      </c>
      <c r="BJ1030" s="2">
        <v>12781286271</v>
      </c>
      <c r="BK1030" s="2">
        <v>12211185304</v>
      </c>
      <c r="BL1030" s="2">
        <v>95.54</v>
      </c>
      <c r="BM1030" t="s">
        <v>1696</v>
      </c>
      <c r="BN1030" s="3">
        <f t="shared" si="150"/>
        <v>2427.9855790000001</v>
      </c>
      <c r="BO1030" s="3">
        <f t="shared" si="151"/>
        <v>2427.9855790000001</v>
      </c>
      <c r="BP1030" s="3">
        <f t="shared" si="152"/>
        <v>1541.6566319999999</v>
      </c>
      <c r="BQ1030" s="3">
        <f t="shared" si="153"/>
        <v>1525.232111</v>
      </c>
      <c r="BR1030" s="3">
        <f t="shared" si="154"/>
        <v>4118.8248659999999</v>
      </c>
      <c r="BS1030" s="3">
        <f t="shared" si="155"/>
        <v>4118.8248659999999</v>
      </c>
      <c r="BT1030" s="3">
        <f t="shared" si="156"/>
        <v>3523.6566969999999</v>
      </c>
      <c r="BU1030" s="3">
        <f t="shared" si="157"/>
        <v>3523.6566969999999</v>
      </c>
      <c r="BV1030" s="3">
        <f t="shared" si="158"/>
        <v>1169.162497</v>
      </c>
      <c r="BW1030" s="3">
        <f t="shared" si="158"/>
        <v>615.48605099999997</v>
      </c>
    </row>
    <row r="1031" spans="1:75" x14ac:dyDescent="0.25">
      <c r="A1031">
        <v>506859452</v>
      </c>
      <c r="B1031">
        <v>5</v>
      </c>
      <c r="C1031" t="s">
        <v>75</v>
      </c>
      <c r="D1031" t="s">
        <v>76</v>
      </c>
      <c r="E1031">
        <v>2020</v>
      </c>
      <c r="F1031" t="s">
        <v>77</v>
      </c>
      <c r="G1031" t="s">
        <v>78</v>
      </c>
      <c r="H1031">
        <v>2</v>
      </c>
      <c r="I1031" t="s">
        <v>79</v>
      </c>
      <c r="J1031">
        <v>201</v>
      </c>
      <c r="K1031" t="s">
        <v>1659</v>
      </c>
      <c r="L1031" t="s">
        <v>3043</v>
      </c>
      <c r="M1031">
        <v>91</v>
      </c>
      <c r="N1031" t="s">
        <v>3087</v>
      </c>
      <c r="O1031">
        <v>1</v>
      </c>
      <c r="P1031" t="s">
        <v>3091</v>
      </c>
      <c r="Q1031">
        <v>9</v>
      </c>
      <c r="R1031" t="s">
        <v>3133</v>
      </c>
      <c r="S1031">
        <v>1186</v>
      </c>
      <c r="T1031" t="s">
        <v>1668</v>
      </c>
      <c r="U1031">
        <v>56</v>
      </c>
      <c r="V1031">
        <v>15</v>
      </c>
      <c r="W1031" t="s">
        <v>1697</v>
      </c>
      <c r="X1031">
        <v>4</v>
      </c>
      <c r="Y1031" t="s">
        <v>674</v>
      </c>
      <c r="Z1031">
        <v>1</v>
      </c>
      <c r="AA1031" t="s">
        <v>84</v>
      </c>
      <c r="AB1031">
        <v>1</v>
      </c>
      <c r="AC1031" s="2">
        <v>2</v>
      </c>
      <c r="AD1031" s="2">
        <v>0</v>
      </c>
      <c r="AE1031" s="2">
        <v>0</v>
      </c>
      <c r="AF1031" s="2">
        <v>2</v>
      </c>
      <c r="AG1031" s="2">
        <v>0</v>
      </c>
      <c r="AH1031" s="2">
        <v>0</v>
      </c>
      <c r="AI1031" s="2">
        <v>2</v>
      </c>
      <c r="AJ1031" s="2">
        <v>0</v>
      </c>
      <c r="AK1031" s="2">
        <v>0</v>
      </c>
      <c r="AL1031" s="2">
        <v>1</v>
      </c>
      <c r="AM1031" s="2">
        <v>1</v>
      </c>
      <c r="AN1031" s="2">
        <v>100</v>
      </c>
      <c r="AO1031" s="2">
        <v>1</v>
      </c>
      <c r="AP1031" s="2">
        <v>1</v>
      </c>
      <c r="AQ1031" s="2">
        <v>100</v>
      </c>
      <c r="AR1031" s="2" t="s">
        <v>95</v>
      </c>
      <c r="AS1031" s="2" t="s">
        <v>95</v>
      </c>
      <c r="AT1031" s="2" t="s">
        <v>95</v>
      </c>
      <c r="AU1031" s="2">
        <v>991390215</v>
      </c>
      <c r="AV1031" s="2">
        <v>991390215</v>
      </c>
      <c r="AW1031" s="2">
        <v>100</v>
      </c>
      <c r="AX1031" s="2">
        <v>1139732682</v>
      </c>
      <c r="AY1031" s="2">
        <v>1136454108</v>
      </c>
      <c r="AZ1031" s="2">
        <v>99.71</v>
      </c>
      <c r="BA1031" s="2">
        <v>1451999386</v>
      </c>
      <c r="BB1031" s="2">
        <v>1451999386</v>
      </c>
      <c r="BC1031" s="2">
        <v>100</v>
      </c>
      <c r="BD1031" s="2">
        <v>1596951363</v>
      </c>
      <c r="BE1031" s="2">
        <v>1596951363</v>
      </c>
      <c r="BF1031" s="2">
        <v>100</v>
      </c>
      <c r="BG1031" s="2">
        <v>769750971</v>
      </c>
      <c r="BH1031" s="2">
        <v>403006644</v>
      </c>
      <c r="BI1031" s="2">
        <v>52.36</v>
      </c>
      <c r="BJ1031" s="2">
        <v>5949824617</v>
      </c>
      <c r="BK1031" s="2">
        <v>5579801716</v>
      </c>
      <c r="BL1031" s="2">
        <v>93.78</v>
      </c>
      <c r="BM1031" t="s">
        <v>1698</v>
      </c>
      <c r="BN1031" s="3">
        <f t="shared" si="150"/>
        <v>991.39021500000001</v>
      </c>
      <c r="BO1031" s="3">
        <f t="shared" si="151"/>
        <v>991.39021500000001</v>
      </c>
      <c r="BP1031" s="3">
        <f t="shared" si="152"/>
        <v>1139.7326820000001</v>
      </c>
      <c r="BQ1031" s="3">
        <f t="shared" si="153"/>
        <v>1136.4541079999999</v>
      </c>
      <c r="BR1031" s="3">
        <f t="shared" si="154"/>
        <v>1451.999386</v>
      </c>
      <c r="BS1031" s="3">
        <f t="shared" si="155"/>
        <v>1451.999386</v>
      </c>
      <c r="BT1031" s="3">
        <f t="shared" si="156"/>
        <v>1596.9513629999999</v>
      </c>
      <c r="BU1031" s="3">
        <f t="shared" si="157"/>
        <v>1596.9513629999999</v>
      </c>
      <c r="BV1031" s="3">
        <f t="shared" si="158"/>
        <v>769.75097100000005</v>
      </c>
      <c r="BW1031" s="3">
        <f t="shared" si="158"/>
        <v>403.00664399999999</v>
      </c>
    </row>
    <row r="1032" spans="1:75" x14ac:dyDescent="0.25">
      <c r="A1032">
        <v>506859452</v>
      </c>
      <c r="B1032">
        <v>5</v>
      </c>
      <c r="C1032" t="s">
        <v>75</v>
      </c>
      <c r="D1032" t="s">
        <v>76</v>
      </c>
      <c r="E1032">
        <v>2020</v>
      </c>
      <c r="F1032" t="s">
        <v>77</v>
      </c>
      <c r="G1032" t="s">
        <v>78</v>
      </c>
      <c r="H1032">
        <v>2</v>
      </c>
      <c r="I1032" t="s">
        <v>79</v>
      </c>
      <c r="J1032">
        <v>201</v>
      </c>
      <c r="K1032" t="s">
        <v>1659</v>
      </c>
      <c r="L1032" t="s">
        <v>3043</v>
      </c>
      <c r="M1032">
        <v>91</v>
      </c>
      <c r="N1032" t="s">
        <v>3087</v>
      </c>
      <c r="O1032">
        <v>1</v>
      </c>
      <c r="P1032" t="s">
        <v>3091</v>
      </c>
      <c r="Q1032">
        <v>9</v>
      </c>
      <c r="R1032" t="s">
        <v>3133</v>
      </c>
      <c r="S1032">
        <v>1186</v>
      </c>
      <c r="T1032" t="s">
        <v>1668</v>
      </c>
      <c r="U1032">
        <v>56</v>
      </c>
      <c r="V1032">
        <v>16</v>
      </c>
      <c r="W1032" t="s">
        <v>1699</v>
      </c>
      <c r="X1032">
        <v>4</v>
      </c>
      <c r="Y1032" t="s">
        <v>674</v>
      </c>
      <c r="Z1032">
        <v>1</v>
      </c>
      <c r="AA1032" t="s">
        <v>84</v>
      </c>
      <c r="AB1032">
        <v>1</v>
      </c>
      <c r="AC1032" s="2">
        <v>1.1000000000000001</v>
      </c>
      <c r="AD1032" s="2">
        <v>0</v>
      </c>
      <c r="AE1032" s="2">
        <v>0</v>
      </c>
      <c r="AF1032" s="2">
        <v>1.03</v>
      </c>
      <c r="AG1032" s="2">
        <v>0</v>
      </c>
      <c r="AH1032" s="2">
        <v>0</v>
      </c>
      <c r="AI1032" s="2">
        <v>0.85</v>
      </c>
      <c r="AJ1032" s="2">
        <v>0</v>
      </c>
      <c r="AK1032" s="2">
        <v>0</v>
      </c>
      <c r="AL1032" s="2">
        <v>0.68</v>
      </c>
      <c r="AM1032" s="2">
        <v>1.5</v>
      </c>
      <c r="AN1032" s="2">
        <v>45.33</v>
      </c>
      <c r="AO1032" s="2">
        <v>0.5</v>
      </c>
      <c r="AP1032" s="2">
        <v>1.5</v>
      </c>
      <c r="AQ1032" s="2">
        <v>33.33</v>
      </c>
      <c r="AR1032" s="2" t="s">
        <v>95</v>
      </c>
      <c r="AS1032" s="2" t="s">
        <v>95</v>
      </c>
      <c r="AT1032" s="2" t="s">
        <v>95</v>
      </c>
      <c r="AU1032" s="2">
        <v>356434656</v>
      </c>
      <c r="AV1032" s="2">
        <v>356434656</v>
      </c>
      <c r="AW1032" s="2">
        <v>100</v>
      </c>
      <c r="AX1032" s="2">
        <v>2316624468</v>
      </c>
      <c r="AY1032" s="2">
        <v>2314156440</v>
      </c>
      <c r="AZ1032" s="2">
        <v>99.89</v>
      </c>
      <c r="BA1032" s="2">
        <v>1491603701</v>
      </c>
      <c r="BB1032" s="2">
        <v>1491603701</v>
      </c>
      <c r="BC1032" s="2">
        <v>100</v>
      </c>
      <c r="BD1032" s="2">
        <v>1714558612</v>
      </c>
      <c r="BE1032" s="2">
        <v>1714558612</v>
      </c>
      <c r="BF1032" s="2">
        <v>100</v>
      </c>
      <c r="BG1032" s="2">
        <v>837838027</v>
      </c>
      <c r="BH1032" s="2">
        <v>449165591</v>
      </c>
      <c r="BI1032" s="2">
        <v>53.61</v>
      </c>
      <c r="BJ1032" s="2">
        <v>6717059464</v>
      </c>
      <c r="BK1032" s="2">
        <v>6325919000</v>
      </c>
      <c r="BL1032" s="2">
        <v>94.18</v>
      </c>
      <c r="BM1032" t="s">
        <v>1700</v>
      </c>
      <c r="BN1032" s="3">
        <f t="shared" si="150"/>
        <v>356.43465600000002</v>
      </c>
      <c r="BO1032" s="3">
        <f t="shared" si="151"/>
        <v>356.43465600000002</v>
      </c>
      <c r="BP1032" s="3">
        <f t="shared" si="152"/>
        <v>2316.624468</v>
      </c>
      <c r="BQ1032" s="3">
        <f t="shared" si="153"/>
        <v>2314.1564400000002</v>
      </c>
      <c r="BR1032" s="3">
        <f t="shared" si="154"/>
        <v>1491.603701</v>
      </c>
      <c r="BS1032" s="3">
        <f t="shared" si="155"/>
        <v>1491.603701</v>
      </c>
      <c r="BT1032" s="3">
        <f t="shared" si="156"/>
        <v>1714.558612</v>
      </c>
      <c r="BU1032" s="3">
        <f t="shared" si="157"/>
        <v>1714.558612</v>
      </c>
      <c r="BV1032" s="3">
        <f t="shared" si="158"/>
        <v>837.83802700000001</v>
      </c>
      <c r="BW1032" s="3">
        <f t="shared" si="158"/>
        <v>449.16559100000001</v>
      </c>
    </row>
    <row r="1033" spans="1:75" x14ac:dyDescent="0.25">
      <c r="A1033">
        <v>506859452</v>
      </c>
      <c r="B1033">
        <v>5</v>
      </c>
      <c r="C1033" t="s">
        <v>75</v>
      </c>
      <c r="D1033" t="s">
        <v>76</v>
      </c>
      <c r="E1033">
        <v>2020</v>
      </c>
      <c r="F1033" t="s">
        <v>77</v>
      </c>
      <c r="G1033" t="s">
        <v>78</v>
      </c>
      <c r="H1033">
        <v>2</v>
      </c>
      <c r="I1033" t="s">
        <v>79</v>
      </c>
      <c r="J1033">
        <v>201</v>
      </c>
      <c r="K1033" t="s">
        <v>1659</v>
      </c>
      <c r="L1033" t="s">
        <v>3043</v>
      </c>
      <c r="M1033">
        <v>91</v>
      </c>
      <c r="N1033" t="s">
        <v>3087</v>
      </c>
      <c r="O1033">
        <v>1</v>
      </c>
      <c r="P1033" t="s">
        <v>3091</v>
      </c>
      <c r="Q1033">
        <v>9</v>
      </c>
      <c r="R1033" t="s">
        <v>3133</v>
      </c>
      <c r="S1033">
        <v>1186</v>
      </c>
      <c r="T1033" t="s">
        <v>1668</v>
      </c>
      <c r="U1033">
        <v>56</v>
      </c>
      <c r="V1033">
        <v>17</v>
      </c>
      <c r="W1033" t="s">
        <v>1701</v>
      </c>
      <c r="X1033">
        <v>3</v>
      </c>
      <c r="Y1033" t="s">
        <v>128</v>
      </c>
      <c r="Z1033">
        <v>1</v>
      </c>
      <c r="AA1033" t="s">
        <v>84</v>
      </c>
      <c r="AB1033">
        <v>1</v>
      </c>
      <c r="AC1033" s="2">
        <v>20</v>
      </c>
      <c r="AD1033" s="2">
        <v>0</v>
      </c>
      <c r="AE1033" s="2">
        <v>0</v>
      </c>
      <c r="AF1033" s="2">
        <v>20</v>
      </c>
      <c r="AG1033" s="2">
        <v>0</v>
      </c>
      <c r="AH1033" s="2">
        <v>0</v>
      </c>
      <c r="AI1033" s="2">
        <v>35</v>
      </c>
      <c r="AJ1033" s="2">
        <v>0</v>
      </c>
      <c r="AK1033" s="2">
        <v>0</v>
      </c>
      <c r="AL1033" s="2">
        <v>50</v>
      </c>
      <c r="AM1033" s="2">
        <v>31.2</v>
      </c>
      <c r="AN1033" s="2">
        <v>62.4</v>
      </c>
      <c r="AO1033" s="2">
        <v>50</v>
      </c>
      <c r="AP1033" s="2">
        <v>25.7</v>
      </c>
      <c r="AQ1033" s="2">
        <v>51.4</v>
      </c>
      <c r="AR1033" s="2" t="s">
        <v>95</v>
      </c>
      <c r="AS1033" s="2" t="s">
        <v>95</v>
      </c>
      <c r="AT1033" s="2" t="s">
        <v>95</v>
      </c>
      <c r="AU1033" s="2">
        <v>662256885</v>
      </c>
      <c r="AV1033" s="2">
        <v>662256885</v>
      </c>
      <c r="AW1033" s="2">
        <v>100</v>
      </c>
      <c r="AX1033" s="2">
        <v>2394338629</v>
      </c>
      <c r="AY1033" s="2">
        <v>2392523022</v>
      </c>
      <c r="AZ1033" s="2">
        <v>99.92</v>
      </c>
      <c r="BA1033" s="2">
        <v>1657162481</v>
      </c>
      <c r="BB1033" s="2">
        <v>1657162481</v>
      </c>
      <c r="BC1033" s="2">
        <v>100</v>
      </c>
      <c r="BD1033" s="2">
        <v>1637576679</v>
      </c>
      <c r="BE1033" s="2">
        <v>1637576679</v>
      </c>
      <c r="BF1033" s="2">
        <v>100</v>
      </c>
      <c r="BG1033" s="2">
        <v>542322634</v>
      </c>
      <c r="BH1033" s="2">
        <v>355964751</v>
      </c>
      <c r="BI1033" s="2">
        <v>65.64</v>
      </c>
      <c r="BJ1033" s="2">
        <v>6893657308</v>
      </c>
      <c r="BK1033" s="2">
        <v>6705483818</v>
      </c>
      <c r="BL1033" s="2">
        <v>97.27</v>
      </c>
      <c r="BM1033" t="s">
        <v>1702</v>
      </c>
      <c r="BN1033" s="3">
        <f t="shared" si="150"/>
        <v>662.25688500000001</v>
      </c>
      <c r="BO1033" s="3">
        <f t="shared" si="151"/>
        <v>662.25688500000001</v>
      </c>
      <c r="BP1033" s="3">
        <f t="shared" si="152"/>
        <v>2394.3386289999999</v>
      </c>
      <c r="BQ1033" s="3">
        <f t="shared" si="153"/>
        <v>2392.5230219999999</v>
      </c>
      <c r="BR1033" s="3">
        <f t="shared" si="154"/>
        <v>1657.1624810000001</v>
      </c>
      <c r="BS1033" s="3">
        <f t="shared" si="155"/>
        <v>1657.1624810000001</v>
      </c>
      <c r="BT1033" s="3">
        <f t="shared" si="156"/>
        <v>1637.576679</v>
      </c>
      <c r="BU1033" s="3">
        <f t="shared" si="157"/>
        <v>1637.576679</v>
      </c>
      <c r="BV1033" s="3">
        <f t="shared" si="158"/>
        <v>542.32263399999999</v>
      </c>
      <c r="BW1033" s="3">
        <f t="shared" si="158"/>
        <v>355.96475099999998</v>
      </c>
    </row>
    <row r="1034" spans="1:75" x14ac:dyDescent="0.25">
      <c r="A1034">
        <v>506859452</v>
      </c>
      <c r="B1034">
        <v>5</v>
      </c>
      <c r="C1034" t="s">
        <v>75</v>
      </c>
      <c r="D1034" t="s">
        <v>76</v>
      </c>
      <c r="E1034">
        <v>2020</v>
      </c>
      <c r="F1034" t="s">
        <v>77</v>
      </c>
      <c r="G1034" t="s">
        <v>78</v>
      </c>
      <c r="H1034">
        <v>2</v>
      </c>
      <c r="I1034" t="s">
        <v>79</v>
      </c>
      <c r="J1034">
        <v>201</v>
      </c>
      <c r="K1034" t="s">
        <v>1659</v>
      </c>
      <c r="L1034" t="s">
        <v>3043</v>
      </c>
      <c r="M1034">
        <v>91</v>
      </c>
      <c r="N1034" t="s">
        <v>3087</v>
      </c>
      <c r="O1034">
        <v>1</v>
      </c>
      <c r="P1034" t="s">
        <v>3091</v>
      </c>
      <c r="Q1034">
        <v>9</v>
      </c>
      <c r="R1034" t="s">
        <v>3133</v>
      </c>
      <c r="S1034">
        <v>1186</v>
      </c>
      <c r="T1034" t="s">
        <v>1668</v>
      </c>
      <c r="U1034">
        <v>56</v>
      </c>
      <c r="V1034">
        <v>18</v>
      </c>
      <c r="W1034" t="s">
        <v>1703</v>
      </c>
      <c r="X1034">
        <v>4</v>
      </c>
      <c r="Y1034" t="s">
        <v>674</v>
      </c>
      <c r="Z1034">
        <v>1</v>
      </c>
      <c r="AA1034" t="s">
        <v>84</v>
      </c>
      <c r="AB1034">
        <v>1</v>
      </c>
      <c r="AC1034" s="2">
        <v>8.6999999999999993</v>
      </c>
      <c r="AD1034" s="2">
        <v>0</v>
      </c>
      <c r="AE1034" s="2">
        <v>0</v>
      </c>
      <c r="AF1034" s="2">
        <v>8.5399999999999991</v>
      </c>
      <c r="AG1034" s="2">
        <v>0</v>
      </c>
      <c r="AH1034" s="2">
        <v>0</v>
      </c>
      <c r="AI1034" s="2">
        <v>8.2799999999999994</v>
      </c>
      <c r="AJ1034" s="2">
        <v>0</v>
      </c>
      <c r="AK1034" s="2">
        <v>0</v>
      </c>
      <c r="AL1034" s="2">
        <v>8.1999999999999993</v>
      </c>
      <c r="AM1034" s="2">
        <v>9.1</v>
      </c>
      <c r="AN1034" s="2">
        <v>90.11</v>
      </c>
      <c r="AO1034" s="2">
        <v>8.16</v>
      </c>
      <c r="AP1034" s="2">
        <v>8.3000000000000007</v>
      </c>
      <c r="AQ1034" s="2">
        <v>98.31</v>
      </c>
      <c r="AR1034" s="2" t="s">
        <v>95</v>
      </c>
      <c r="AS1034" s="2" t="s">
        <v>95</v>
      </c>
      <c r="AT1034" s="2" t="s">
        <v>95</v>
      </c>
      <c r="AU1034" s="2">
        <v>806796409</v>
      </c>
      <c r="AV1034" s="2">
        <v>806796409</v>
      </c>
      <c r="AW1034" s="2">
        <v>100</v>
      </c>
      <c r="AX1034" s="2">
        <v>2611303389</v>
      </c>
      <c r="AY1034" s="2">
        <v>2608832911</v>
      </c>
      <c r="AZ1034" s="2">
        <v>99.91</v>
      </c>
      <c r="BA1034" s="2">
        <v>2094703511</v>
      </c>
      <c r="BB1034" s="2">
        <v>2094703511</v>
      </c>
      <c r="BC1034" s="2">
        <v>100</v>
      </c>
      <c r="BD1034" s="2">
        <v>1812507414</v>
      </c>
      <c r="BE1034" s="2">
        <v>1812507414</v>
      </c>
      <c r="BF1034" s="2">
        <v>100</v>
      </c>
      <c r="BG1034" s="2">
        <v>604007135</v>
      </c>
      <c r="BH1034" s="2">
        <v>368601347</v>
      </c>
      <c r="BI1034" s="2">
        <v>61.03</v>
      </c>
      <c r="BJ1034" s="2">
        <v>7929317858</v>
      </c>
      <c r="BK1034" s="2">
        <v>7691441592</v>
      </c>
      <c r="BL1034" s="2">
        <v>97</v>
      </c>
      <c r="BM1034" t="s">
        <v>1704</v>
      </c>
      <c r="BN1034" s="3">
        <f t="shared" si="150"/>
        <v>806.79640900000004</v>
      </c>
      <c r="BO1034" s="3">
        <f t="shared" si="151"/>
        <v>806.79640900000004</v>
      </c>
      <c r="BP1034" s="3">
        <f t="shared" si="152"/>
        <v>2611.3033890000002</v>
      </c>
      <c r="BQ1034" s="3">
        <f t="shared" si="153"/>
        <v>2608.832911</v>
      </c>
      <c r="BR1034" s="3">
        <f t="shared" si="154"/>
        <v>2094.7035110000002</v>
      </c>
      <c r="BS1034" s="3">
        <f t="shared" si="155"/>
        <v>2094.7035110000002</v>
      </c>
      <c r="BT1034" s="3">
        <f t="shared" si="156"/>
        <v>1812.5074139999999</v>
      </c>
      <c r="BU1034" s="3">
        <f t="shared" si="157"/>
        <v>1812.5074139999999</v>
      </c>
      <c r="BV1034" s="3">
        <f t="shared" si="158"/>
        <v>604.00713499999995</v>
      </c>
      <c r="BW1034" s="3">
        <f t="shared" si="158"/>
        <v>368.60134699999998</v>
      </c>
    </row>
    <row r="1035" spans="1:75" x14ac:dyDescent="0.25">
      <c r="A1035">
        <v>506859452</v>
      </c>
      <c r="B1035">
        <v>5</v>
      </c>
      <c r="C1035" t="s">
        <v>75</v>
      </c>
      <c r="D1035" t="s">
        <v>76</v>
      </c>
      <c r="E1035">
        <v>2020</v>
      </c>
      <c r="F1035" t="s">
        <v>77</v>
      </c>
      <c r="G1035" t="s">
        <v>78</v>
      </c>
      <c r="H1035">
        <v>2</v>
      </c>
      <c r="I1035" t="s">
        <v>79</v>
      </c>
      <c r="J1035">
        <v>201</v>
      </c>
      <c r="K1035" t="s">
        <v>1659</v>
      </c>
      <c r="L1035" t="s">
        <v>3043</v>
      </c>
      <c r="M1035">
        <v>91</v>
      </c>
      <c r="N1035" t="s">
        <v>3087</v>
      </c>
      <c r="O1035">
        <v>1</v>
      </c>
      <c r="P1035" t="s">
        <v>3091</v>
      </c>
      <c r="Q1035">
        <v>9</v>
      </c>
      <c r="R1035" t="s">
        <v>3133</v>
      </c>
      <c r="S1035">
        <v>1186</v>
      </c>
      <c r="T1035" t="s">
        <v>1668</v>
      </c>
      <c r="U1035">
        <v>56</v>
      </c>
      <c r="V1035">
        <v>19</v>
      </c>
      <c r="W1035" t="s">
        <v>1705</v>
      </c>
      <c r="X1035">
        <v>4</v>
      </c>
      <c r="Y1035" t="s">
        <v>674</v>
      </c>
      <c r="Z1035">
        <v>1</v>
      </c>
      <c r="AA1035" t="s">
        <v>84</v>
      </c>
      <c r="AB1035">
        <v>1</v>
      </c>
      <c r="AC1035" s="2">
        <v>11.2</v>
      </c>
      <c r="AD1035" s="2">
        <v>0</v>
      </c>
      <c r="AE1035" s="2">
        <v>0</v>
      </c>
      <c r="AF1035" s="2">
        <v>11.1</v>
      </c>
      <c r="AG1035" s="2">
        <v>0</v>
      </c>
      <c r="AH1035" s="2">
        <v>0</v>
      </c>
      <c r="AI1035" s="2">
        <v>10.71</v>
      </c>
      <c r="AJ1035" s="2">
        <v>7.83</v>
      </c>
      <c r="AK1035" s="2">
        <v>136.78</v>
      </c>
      <c r="AL1035" s="2">
        <v>10.11</v>
      </c>
      <c r="AM1035" s="2">
        <v>10.9</v>
      </c>
      <c r="AN1035" s="2">
        <v>92.75</v>
      </c>
      <c r="AO1035" s="2">
        <v>9.52</v>
      </c>
      <c r="AP1035" s="2">
        <v>9.6999999999999993</v>
      </c>
      <c r="AQ1035" s="2">
        <v>98.14</v>
      </c>
      <c r="AR1035" s="2" t="s">
        <v>95</v>
      </c>
      <c r="AS1035" s="2" t="s">
        <v>95</v>
      </c>
      <c r="AT1035" s="2" t="s">
        <v>95</v>
      </c>
      <c r="AU1035" s="2">
        <v>702923596</v>
      </c>
      <c r="AV1035" s="2">
        <v>702923596</v>
      </c>
      <c r="AW1035" s="2">
        <v>100</v>
      </c>
      <c r="AX1035" s="2">
        <v>1263926734</v>
      </c>
      <c r="AY1035" s="2">
        <v>1260287207</v>
      </c>
      <c r="AZ1035" s="2">
        <v>99.71</v>
      </c>
      <c r="BA1035" s="2">
        <v>1900461037</v>
      </c>
      <c r="BB1035" s="2">
        <v>1900461037</v>
      </c>
      <c r="BC1035" s="2">
        <v>100</v>
      </c>
      <c r="BD1035" s="2">
        <v>1814100921</v>
      </c>
      <c r="BE1035" s="2">
        <v>1814100921</v>
      </c>
      <c r="BF1035" s="2">
        <v>100</v>
      </c>
      <c r="BG1035" s="2">
        <v>576616639</v>
      </c>
      <c r="BH1035" s="2">
        <v>367948429</v>
      </c>
      <c r="BI1035" s="2">
        <v>63.81</v>
      </c>
      <c r="BJ1035" s="2">
        <v>6258028927</v>
      </c>
      <c r="BK1035" s="2">
        <v>6045721190</v>
      </c>
      <c r="BL1035" s="2">
        <v>96.61</v>
      </c>
      <c r="BM1035" t="s">
        <v>1706</v>
      </c>
      <c r="BN1035" s="3">
        <f t="shared" si="150"/>
        <v>702.92359599999997</v>
      </c>
      <c r="BO1035" s="3">
        <f t="shared" si="151"/>
        <v>702.92359599999997</v>
      </c>
      <c r="BP1035" s="3">
        <f t="shared" si="152"/>
        <v>1263.9267339999999</v>
      </c>
      <c r="BQ1035" s="3">
        <f t="shared" si="153"/>
        <v>1260.2872070000001</v>
      </c>
      <c r="BR1035" s="3">
        <f t="shared" si="154"/>
        <v>1900.461037</v>
      </c>
      <c r="BS1035" s="3">
        <f t="shared" si="155"/>
        <v>1900.461037</v>
      </c>
      <c r="BT1035" s="3">
        <f t="shared" si="156"/>
        <v>1814.100921</v>
      </c>
      <c r="BU1035" s="3">
        <f t="shared" si="157"/>
        <v>1814.100921</v>
      </c>
      <c r="BV1035" s="3">
        <f t="shared" si="158"/>
        <v>576.61663899999996</v>
      </c>
      <c r="BW1035" s="3">
        <f t="shared" si="158"/>
        <v>367.94842899999998</v>
      </c>
    </row>
    <row r="1036" spans="1:75" x14ac:dyDescent="0.25">
      <c r="A1036">
        <v>506859452</v>
      </c>
      <c r="B1036">
        <v>5</v>
      </c>
      <c r="C1036" t="s">
        <v>75</v>
      </c>
      <c r="D1036" t="s">
        <v>76</v>
      </c>
      <c r="E1036">
        <v>2020</v>
      </c>
      <c r="F1036" t="s">
        <v>77</v>
      </c>
      <c r="G1036" t="s">
        <v>78</v>
      </c>
      <c r="H1036">
        <v>2</v>
      </c>
      <c r="I1036" t="s">
        <v>79</v>
      </c>
      <c r="J1036">
        <v>201</v>
      </c>
      <c r="K1036" t="s">
        <v>1659</v>
      </c>
      <c r="L1036" t="s">
        <v>3043</v>
      </c>
      <c r="M1036">
        <v>91</v>
      </c>
      <c r="N1036" t="s">
        <v>3087</v>
      </c>
      <c r="O1036">
        <v>1</v>
      </c>
      <c r="P1036" t="s">
        <v>3091</v>
      </c>
      <c r="Q1036">
        <v>9</v>
      </c>
      <c r="R1036" t="s">
        <v>3133</v>
      </c>
      <c r="S1036">
        <v>1186</v>
      </c>
      <c r="T1036" t="s">
        <v>1668</v>
      </c>
      <c r="U1036">
        <v>56</v>
      </c>
      <c r="V1036">
        <v>20</v>
      </c>
      <c r="W1036" t="s">
        <v>1707</v>
      </c>
      <c r="X1036">
        <v>3</v>
      </c>
      <c r="Y1036" t="s">
        <v>128</v>
      </c>
      <c r="Z1036">
        <v>1</v>
      </c>
      <c r="AA1036" t="s">
        <v>84</v>
      </c>
      <c r="AB1036">
        <v>1</v>
      </c>
      <c r="AC1036" s="2">
        <v>65</v>
      </c>
      <c r="AD1036" s="2">
        <v>0</v>
      </c>
      <c r="AE1036" s="2">
        <v>0</v>
      </c>
      <c r="AF1036" s="2">
        <v>70</v>
      </c>
      <c r="AG1036" s="2">
        <v>70</v>
      </c>
      <c r="AH1036" s="2">
        <v>100</v>
      </c>
      <c r="AI1036" s="2">
        <v>73</v>
      </c>
      <c r="AJ1036" s="2">
        <v>0</v>
      </c>
      <c r="AK1036" s="2">
        <v>0</v>
      </c>
      <c r="AL1036" s="2">
        <v>77</v>
      </c>
      <c r="AM1036" s="2">
        <v>83</v>
      </c>
      <c r="AN1036" s="2">
        <v>107.79</v>
      </c>
      <c r="AO1036" s="2">
        <v>80</v>
      </c>
      <c r="AP1036" s="2">
        <v>94</v>
      </c>
      <c r="AQ1036" s="2">
        <v>117.5</v>
      </c>
      <c r="AR1036" s="2" t="s">
        <v>95</v>
      </c>
      <c r="AS1036" s="2" t="s">
        <v>95</v>
      </c>
      <c r="AT1036" s="2" t="s">
        <v>95</v>
      </c>
      <c r="AU1036" s="2">
        <v>1128806402</v>
      </c>
      <c r="AV1036" s="2">
        <v>978806402</v>
      </c>
      <c r="AW1036" s="2">
        <v>86.71</v>
      </c>
      <c r="AX1036" s="2">
        <v>2506646346</v>
      </c>
      <c r="AY1036" s="2">
        <v>2159238826</v>
      </c>
      <c r="AZ1036" s="2">
        <v>86.14</v>
      </c>
      <c r="BA1036" s="2">
        <v>1553446119</v>
      </c>
      <c r="BB1036" s="2">
        <v>1298160619</v>
      </c>
      <c r="BC1036" s="2">
        <v>83.57</v>
      </c>
      <c r="BD1036" s="2">
        <v>1154561098</v>
      </c>
      <c r="BE1036" s="2">
        <v>1154561098</v>
      </c>
      <c r="BF1036" s="2">
        <v>100</v>
      </c>
      <c r="BG1036" s="2">
        <v>1243166343</v>
      </c>
      <c r="BH1036" s="2">
        <v>307859566</v>
      </c>
      <c r="BI1036" s="2">
        <v>24.76</v>
      </c>
      <c r="BJ1036" s="2">
        <v>7586626308</v>
      </c>
      <c r="BK1036" s="2">
        <v>5898626511</v>
      </c>
      <c r="BL1036" s="2">
        <v>77.75</v>
      </c>
      <c r="BM1036" t="s">
        <v>1708</v>
      </c>
      <c r="BN1036" s="3">
        <f t="shared" si="150"/>
        <v>1128.8064019999999</v>
      </c>
      <c r="BO1036" s="3">
        <f t="shared" si="151"/>
        <v>978.80640200000005</v>
      </c>
      <c r="BP1036" s="3">
        <f t="shared" si="152"/>
        <v>2506.646346</v>
      </c>
      <c r="BQ1036" s="3">
        <f t="shared" si="153"/>
        <v>2159.2388259999998</v>
      </c>
      <c r="BR1036" s="3">
        <f t="shared" si="154"/>
        <v>1553.446119</v>
      </c>
      <c r="BS1036" s="3">
        <f t="shared" si="155"/>
        <v>1298.160619</v>
      </c>
      <c r="BT1036" s="3">
        <f t="shared" si="156"/>
        <v>1154.5610979999999</v>
      </c>
      <c r="BU1036" s="3">
        <f t="shared" si="157"/>
        <v>1154.5610979999999</v>
      </c>
      <c r="BV1036" s="3">
        <f t="shared" si="158"/>
        <v>1243.1663430000001</v>
      </c>
      <c r="BW1036" s="3">
        <f t="shared" si="158"/>
        <v>307.85956599999997</v>
      </c>
    </row>
    <row r="1037" spans="1:75" x14ac:dyDescent="0.25">
      <c r="A1037">
        <v>506859452</v>
      </c>
      <c r="B1037">
        <v>5</v>
      </c>
      <c r="C1037" t="s">
        <v>75</v>
      </c>
      <c r="D1037" t="s">
        <v>76</v>
      </c>
      <c r="E1037">
        <v>2020</v>
      </c>
      <c r="F1037" t="s">
        <v>77</v>
      </c>
      <c r="G1037" t="s">
        <v>78</v>
      </c>
      <c r="H1037">
        <v>2</v>
      </c>
      <c r="I1037" t="s">
        <v>79</v>
      </c>
      <c r="J1037">
        <v>201</v>
      </c>
      <c r="K1037" t="s">
        <v>1659</v>
      </c>
      <c r="L1037" t="s">
        <v>3043</v>
      </c>
      <c r="M1037">
        <v>91</v>
      </c>
      <c r="N1037" t="s">
        <v>3087</v>
      </c>
      <c r="O1037">
        <v>1</v>
      </c>
      <c r="P1037" t="s">
        <v>3091</v>
      </c>
      <c r="Q1037">
        <v>9</v>
      </c>
      <c r="R1037" t="s">
        <v>3133</v>
      </c>
      <c r="S1037">
        <v>1186</v>
      </c>
      <c r="T1037" t="s">
        <v>1668</v>
      </c>
      <c r="U1037">
        <v>56</v>
      </c>
      <c r="V1037">
        <v>21</v>
      </c>
      <c r="W1037" t="s">
        <v>1709</v>
      </c>
      <c r="X1037">
        <v>2</v>
      </c>
      <c r="Y1037" t="s">
        <v>94</v>
      </c>
      <c r="Z1037">
        <v>1</v>
      </c>
      <c r="AA1037" t="s">
        <v>84</v>
      </c>
      <c r="AB1037">
        <v>1</v>
      </c>
      <c r="AC1037" s="2">
        <v>2</v>
      </c>
      <c r="AD1037" s="2">
        <v>0</v>
      </c>
      <c r="AE1037" s="2">
        <v>0</v>
      </c>
      <c r="AF1037" s="2">
        <v>2</v>
      </c>
      <c r="AG1037" s="2">
        <v>0</v>
      </c>
      <c r="AH1037" s="2">
        <v>0</v>
      </c>
      <c r="AI1037" s="2">
        <v>2</v>
      </c>
      <c r="AJ1037" s="2">
        <v>0</v>
      </c>
      <c r="AK1037" s="2">
        <v>0</v>
      </c>
      <c r="AL1037" s="2">
        <v>2</v>
      </c>
      <c r="AM1037" s="2">
        <v>0</v>
      </c>
      <c r="AN1037" s="2">
        <v>0</v>
      </c>
      <c r="AO1037" s="2">
        <v>2</v>
      </c>
      <c r="AP1037" s="2">
        <v>0</v>
      </c>
      <c r="AQ1037" s="2">
        <v>0</v>
      </c>
      <c r="AR1037" s="2" t="s">
        <v>95</v>
      </c>
      <c r="AS1037" s="2" t="s">
        <v>95</v>
      </c>
      <c r="AT1037" s="2" t="s">
        <v>95</v>
      </c>
      <c r="AU1037" s="2">
        <v>652677687</v>
      </c>
      <c r="AV1037" s="2">
        <v>652677687</v>
      </c>
      <c r="AW1037" s="2">
        <v>100</v>
      </c>
      <c r="AX1037" s="2">
        <v>3099435285</v>
      </c>
      <c r="AY1037" s="2">
        <v>2610108848</v>
      </c>
      <c r="AZ1037" s="2">
        <v>84.21</v>
      </c>
      <c r="BA1037" s="2">
        <v>1617527607</v>
      </c>
      <c r="BB1037" s="2">
        <v>1617527607</v>
      </c>
      <c r="BC1037" s="2">
        <v>100</v>
      </c>
      <c r="BD1037" s="2">
        <v>1681198803</v>
      </c>
      <c r="BE1037" s="2">
        <v>1681198803</v>
      </c>
      <c r="BF1037" s="2">
        <v>100</v>
      </c>
      <c r="BG1037" s="2">
        <v>968589154</v>
      </c>
      <c r="BH1037" s="2">
        <v>521441963</v>
      </c>
      <c r="BI1037" s="2">
        <v>53.83</v>
      </c>
      <c r="BJ1037" s="2">
        <v>8019428536</v>
      </c>
      <c r="BK1037" s="2">
        <v>7082954908</v>
      </c>
      <c r="BL1037" s="2">
        <v>88.32</v>
      </c>
      <c r="BM1037" t="s">
        <v>1710</v>
      </c>
      <c r="BN1037" s="3">
        <f t="shared" si="150"/>
        <v>652.67768699999999</v>
      </c>
      <c r="BO1037" s="3">
        <f t="shared" si="151"/>
        <v>652.67768699999999</v>
      </c>
      <c r="BP1037" s="3">
        <f t="shared" si="152"/>
        <v>3099.435285</v>
      </c>
      <c r="BQ1037" s="3">
        <f t="shared" si="153"/>
        <v>2610.1088479999999</v>
      </c>
      <c r="BR1037" s="3">
        <f t="shared" si="154"/>
        <v>1617.527607</v>
      </c>
      <c r="BS1037" s="3">
        <f t="shared" si="155"/>
        <v>1617.527607</v>
      </c>
      <c r="BT1037" s="3">
        <f t="shared" si="156"/>
        <v>1681.198803</v>
      </c>
      <c r="BU1037" s="3">
        <f t="shared" si="157"/>
        <v>1681.198803</v>
      </c>
      <c r="BV1037" s="3">
        <f t="shared" si="158"/>
        <v>968.58915400000001</v>
      </c>
      <c r="BW1037" s="3">
        <f t="shared" si="158"/>
        <v>521.44196299999999</v>
      </c>
    </row>
    <row r="1038" spans="1:75" x14ac:dyDescent="0.25">
      <c r="A1038">
        <v>506859452</v>
      </c>
      <c r="B1038">
        <v>5</v>
      </c>
      <c r="C1038" t="s">
        <v>75</v>
      </c>
      <c r="D1038" t="s">
        <v>76</v>
      </c>
      <c r="E1038">
        <v>2020</v>
      </c>
      <c r="F1038" t="s">
        <v>77</v>
      </c>
      <c r="G1038" t="s">
        <v>78</v>
      </c>
      <c r="H1038">
        <v>2</v>
      </c>
      <c r="I1038" t="s">
        <v>79</v>
      </c>
      <c r="J1038">
        <v>201</v>
      </c>
      <c r="K1038" t="s">
        <v>1659</v>
      </c>
      <c r="L1038" t="s">
        <v>3043</v>
      </c>
      <c r="M1038">
        <v>91</v>
      </c>
      <c r="N1038" t="s">
        <v>3087</v>
      </c>
      <c r="O1038">
        <v>1</v>
      </c>
      <c r="P1038" t="s">
        <v>3091</v>
      </c>
      <c r="Q1038">
        <v>9</v>
      </c>
      <c r="R1038" t="s">
        <v>3133</v>
      </c>
      <c r="S1038">
        <v>1186</v>
      </c>
      <c r="T1038" t="s">
        <v>1668</v>
      </c>
      <c r="U1038">
        <v>56</v>
      </c>
      <c r="V1038">
        <v>22</v>
      </c>
      <c r="W1038" t="s">
        <v>1711</v>
      </c>
      <c r="X1038">
        <v>4</v>
      </c>
      <c r="Y1038" t="s">
        <v>674</v>
      </c>
      <c r="Z1038">
        <v>1</v>
      </c>
      <c r="AA1038" t="s">
        <v>84</v>
      </c>
      <c r="AB1038">
        <v>1</v>
      </c>
      <c r="AC1038" s="2">
        <v>2.9</v>
      </c>
      <c r="AD1038" s="2">
        <v>2.2799999999999998</v>
      </c>
      <c r="AE1038" s="2">
        <v>127.19</v>
      </c>
      <c r="AF1038" s="2">
        <v>2.78</v>
      </c>
      <c r="AG1038" s="2">
        <v>1.05</v>
      </c>
      <c r="AH1038" s="2">
        <v>264.76</v>
      </c>
      <c r="AI1038" s="2">
        <v>2.65</v>
      </c>
      <c r="AJ1038" s="2">
        <v>0</v>
      </c>
      <c r="AK1038" s="2">
        <v>0</v>
      </c>
      <c r="AL1038" s="2">
        <v>2.4</v>
      </c>
      <c r="AM1038" s="2">
        <v>1.67</v>
      </c>
      <c r="AN1038" s="2">
        <v>143.71</v>
      </c>
      <c r="AO1038" s="2">
        <v>2.4</v>
      </c>
      <c r="AP1038" s="2">
        <v>1.5</v>
      </c>
      <c r="AQ1038" s="2">
        <v>160</v>
      </c>
      <c r="AR1038" s="2" t="s">
        <v>95</v>
      </c>
      <c r="AS1038" s="2" t="s">
        <v>95</v>
      </c>
      <c r="AT1038" s="2" t="s">
        <v>95</v>
      </c>
      <c r="AU1038" s="2">
        <v>250000000</v>
      </c>
      <c r="AV1038" s="2">
        <v>250000000</v>
      </c>
      <c r="AW1038" s="2">
        <v>100</v>
      </c>
      <c r="AX1038" s="2">
        <v>136374000</v>
      </c>
      <c r="AY1038" s="2">
        <v>136374000</v>
      </c>
      <c r="AZ1038" s="2">
        <v>100</v>
      </c>
      <c r="BA1038" s="2">
        <v>81824400</v>
      </c>
      <c r="BB1038" s="2">
        <v>81824400</v>
      </c>
      <c r="BC1038" s="2">
        <v>100</v>
      </c>
      <c r="BD1038" s="2">
        <v>0</v>
      </c>
      <c r="BE1038" s="2">
        <v>0</v>
      </c>
      <c r="BF1038" s="2">
        <v>0</v>
      </c>
      <c r="BG1038" s="2">
        <v>0</v>
      </c>
      <c r="BH1038" s="2">
        <v>0</v>
      </c>
      <c r="BI1038" s="2">
        <v>0</v>
      </c>
      <c r="BJ1038" s="2">
        <v>468198400</v>
      </c>
      <c r="BK1038" s="2">
        <v>468198400</v>
      </c>
      <c r="BL1038" s="2">
        <v>100</v>
      </c>
      <c r="BM1038" t="s">
        <v>1712</v>
      </c>
      <c r="BN1038" s="3">
        <f t="shared" si="150"/>
        <v>250</v>
      </c>
      <c r="BO1038" s="3">
        <f t="shared" si="151"/>
        <v>250</v>
      </c>
      <c r="BP1038" s="3">
        <f t="shared" si="152"/>
        <v>136.374</v>
      </c>
      <c r="BQ1038" s="3">
        <f t="shared" si="153"/>
        <v>136.374</v>
      </c>
      <c r="BR1038" s="3">
        <f t="shared" si="154"/>
        <v>81.824399999999997</v>
      </c>
      <c r="BS1038" s="3">
        <f t="shared" si="155"/>
        <v>81.824399999999997</v>
      </c>
      <c r="BT1038" s="3">
        <f t="shared" si="156"/>
        <v>0</v>
      </c>
      <c r="BU1038" s="3">
        <f t="shared" si="157"/>
        <v>0</v>
      </c>
      <c r="BV1038" s="3">
        <f t="shared" si="158"/>
        <v>0</v>
      </c>
      <c r="BW1038" s="3">
        <f t="shared" si="158"/>
        <v>0</v>
      </c>
    </row>
    <row r="1039" spans="1:75" x14ac:dyDescent="0.25">
      <c r="A1039">
        <v>506859452</v>
      </c>
      <c r="B1039">
        <v>5</v>
      </c>
      <c r="C1039" t="s">
        <v>75</v>
      </c>
      <c r="D1039" t="s">
        <v>76</v>
      </c>
      <c r="E1039">
        <v>2020</v>
      </c>
      <c r="F1039" t="s">
        <v>77</v>
      </c>
      <c r="G1039" t="s">
        <v>78</v>
      </c>
      <c r="H1039">
        <v>2</v>
      </c>
      <c r="I1039" t="s">
        <v>79</v>
      </c>
      <c r="J1039">
        <v>201</v>
      </c>
      <c r="K1039" t="s">
        <v>1659</v>
      </c>
      <c r="L1039" t="s">
        <v>3043</v>
      </c>
      <c r="M1039">
        <v>91</v>
      </c>
      <c r="N1039" t="s">
        <v>3087</v>
      </c>
      <c r="O1039">
        <v>1</v>
      </c>
      <c r="P1039" t="s">
        <v>3091</v>
      </c>
      <c r="Q1039">
        <v>9</v>
      </c>
      <c r="R1039" t="s">
        <v>3133</v>
      </c>
      <c r="S1039">
        <v>1186</v>
      </c>
      <c r="T1039" t="s">
        <v>1668</v>
      </c>
      <c r="U1039">
        <v>56</v>
      </c>
      <c r="V1039">
        <v>23</v>
      </c>
      <c r="W1039" t="s">
        <v>1713</v>
      </c>
      <c r="X1039">
        <v>2</v>
      </c>
      <c r="Y1039" t="s">
        <v>94</v>
      </c>
      <c r="Z1039">
        <v>1</v>
      </c>
      <c r="AA1039" t="s">
        <v>84</v>
      </c>
      <c r="AB1039">
        <v>1</v>
      </c>
      <c r="AC1039" s="2">
        <v>95</v>
      </c>
      <c r="AD1039" s="2">
        <v>95.6</v>
      </c>
      <c r="AE1039" s="2">
        <v>100.63</v>
      </c>
      <c r="AF1039" s="2">
        <v>95</v>
      </c>
      <c r="AG1039" s="2">
        <v>92.5</v>
      </c>
      <c r="AH1039" s="2">
        <v>97.37</v>
      </c>
      <c r="AI1039" s="2">
        <v>95</v>
      </c>
      <c r="AJ1039" s="2">
        <v>89.6</v>
      </c>
      <c r="AK1039" s="2">
        <v>94.32</v>
      </c>
      <c r="AL1039" s="2">
        <v>95</v>
      </c>
      <c r="AM1039" s="2">
        <v>89.3</v>
      </c>
      <c r="AN1039" s="2">
        <v>94</v>
      </c>
      <c r="AO1039" s="2">
        <v>95</v>
      </c>
      <c r="AP1039" s="2">
        <v>34.4</v>
      </c>
      <c r="AQ1039" s="2">
        <v>36.21</v>
      </c>
      <c r="AR1039" s="2" t="s">
        <v>95</v>
      </c>
      <c r="AS1039" s="2" t="s">
        <v>95</v>
      </c>
      <c r="AT1039" s="2" t="s">
        <v>95</v>
      </c>
      <c r="AU1039" s="2">
        <v>8568779140</v>
      </c>
      <c r="AV1039" s="2">
        <v>8499833640</v>
      </c>
      <c r="AW1039" s="2">
        <v>99.2</v>
      </c>
      <c r="AX1039" s="2">
        <v>10525996031</v>
      </c>
      <c r="AY1039" s="2">
        <v>9548921018</v>
      </c>
      <c r="AZ1039" s="2">
        <v>90.72</v>
      </c>
      <c r="BA1039" s="2">
        <v>10595664706</v>
      </c>
      <c r="BB1039" s="2">
        <v>10591831936</v>
      </c>
      <c r="BC1039" s="2">
        <v>99.96</v>
      </c>
      <c r="BD1039" s="2">
        <v>15551549067</v>
      </c>
      <c r="BE1039" s="2">
        <v>15098047184</v>
      </c>
      <c r="BF1039" s="2">
        <v>97.08</v>
      </c>
      <c r="BG1039" s="2">
        <v>14127179000</v>
      </c>
      <c r="BH1039" s="2">
        <v>9149664872</v>
      </c>
      <c r="BI1039" s="2">
        <v>64.77</v>
      </c>
      <c r="BJ1039" s="2">
        <v>59369167944</v>
      </c>
      <c r="BK1039" s="2">
        <v>52888298650</v>
      </c>
      <c r="BL1039" s="2">
        <v>89.08</v>
      </c>
      <c r="BM1039" t="s">
        <v>1714</v>
      </c>
      <c r="BN1039" s="3">
        <f t="shared" si="150"/>
        <v>8568.7791400000006</v>
      </c>
      <c r="BO1039" s="3">
        <f t="shared" si="151"/>
        <v>8499.8336400000007</v>
      </c>
      <c r="BP1039" s="3">
        <f t="shared" si="152"/>
        <v>10525.996031000001</v>
      </c>
      <c r="BQ1039" s="3">
        <f t="shared" si="153"/>
        <v>9548.9210179999991</v>
      </c>
      <c r="BR1039" s="3">
        <f t="shared" si="154"/>
        <v>10595.664706</v>
      </c>
      <c r="BS1039" s="3">
        <f t="shared" si="155"/>
        <v>10591.831936</v>
      </c>
      <c r="BT1039" s="3">
        <f t="shared" si="156"/>
        <v>15551.549067</v>
      </c>
      <c r="BU1039" s="3">
        <f t="shared" si="157"/>
        <v>15098.047183999999</v>
      </c>
      <c r="BV1039" s="3">
        <f t="shared" si="158"/>
        <v>14127.179</v>
      </c>
      <c r="BW1039" s="3">
        <f t="shared" si="158"/>
        <v>9149.6648719999994</v>
      </c>
    </row>
    <row r="1040" spans="1:75" x14ac:dyDescent="0.25">
      <c r="A1040">
        <v>506859452</v>
      </c>
      <c r="B1040">
        <v>5</v>
      </c>
      <c r="C1040" t="s">
        <v>75</v>
      </c>
      <c r="D1040" t="s">
        <v>76</v>
      </c>
      <c r="E1040">
        <v>2020</v>
      </c>
      <c r="F1040" t="s">
        <v>77</v>
      </c>
      <c r="G1040" t="s">
        <v>78</v>
      </c>
      <c r="H1040">
        <v>2</v>
      </c>
      <c r="I1040" t="s">
        <v>79</v>
      </c>
      <c r="J1040">
        <v>201</v>
      </c>
      <c r="K1040" t="s">
        <v>1659</v>
      </c>
      <c r="L1040" t="s">
        <v>3043</v>
      </c>
      <c r="M1040">
        <v>91</v>
      </c>
      <c r="N1040" t="s">
        <v>3087</v>
      </c>
      <c r="O1040">
        <v>1</v>
      </c>
      <c r="P1040" t="s">
        <v>3091</v>
      </c>
      <c r="Q1040">
        <v>9</v>
      </c>
      <c r="R1040" t="s">
        <v>3133</v>
      </c>
      <c r="S1040">
        <v>1186</v>
      </c>
      <c r="T1040" t="s">
        <v>1668</v>
      </c>
      <c r="U1040">
        <v>56</v>
      </c>
      <c r="V1040">
        <v>24</v>
      </c>
      <c r="W1040" t="s">
        <v>1715</v>
      </c>
      <c r="X1040">
        <v>3</v>
      </c>
      <c r="Y1040" t="s">
        <v>128</v>
      </c>
      <c r="Z1040">
        <v>1</v>
      </c>
      <c r="AA1040" t="s">
        <v>84</v>
      </c>
      <c r="AB1040">
        <v>1</v>
      </c>
      <c r="AC1040" s="2">
        <v>5</v>
      </c>
      <c r="AD1040" s="2">
        <v>0</v>
      </c>
      <c r="AE1040" s="2">
        <v>0</v>
      </c>
      <c r="AF1040" s="2">
        <v>10</v>
      </c>
      <c r="AG1040" s="2">
        <v>0</v>
      </c>
      <c r="AH1040" s="2">
        <v>0</v>
      </c>
      <c r="AI1040" s="2">
        <v>15</v>
      </c>
      <c r="AJ1040" s="2">
        <v>0</v>
      </c>
      <c r="AK1040" s="2">
        <v>0</v>
      </c>
      <c r="AL1040" s="2">
        <v>20</v>
      </c>
      <c r="AM1040" s="2">
        <v>0</v>
      </c>
      <c r="AN1040" s="2">
        <v>0</v>
      </c>
      <c r="AO1040" s="2">
        <v>20</v>
      </c>
      <c r="AP1040" s="2">
        <v>0</v>
      </c>
      <c r="AQ1040" s="2">
        <v>0</v>
      </c>
      <c r="AR1040" s="2" t="s">
        <v>95</v>
      </c>
      <c r="AS1040" s="2" t="s">
        <v>95</v>
      </c>
      <c r="AT1040" s="2" t="s">
        <v>95</v>
      </c>
      <c r="AU1040" s="2">
        <v>2491011365</v>
      </c>
      <c r="AV1040" s="2">
        <v>2491011365</v>
      </c>
      <c r="AW1040" s="2">
        <v>100</v>
      </c>
      <c r="AX1040" s="2">
        <v>3268136423</v>
      </c>
      <c r="AY1040" s="2">
        <v>3229378243</v>
      </c>
      <c r="AZ1040" s="2">
        <v>98.81</v>
      </c>
      <c r="BA1040" s="2">
        <v>3068744007</v>
      </c>
      <c r="BB1040" s="2">
        <v>3068744007</v>
      </c>
      <c r="BC1040" s="2">
        <v>100</v>
      </c>
      <c r="BD1040" s="2">
        <v>3998343599</v>
      </c>
      <c r="BE1040" s="2">
        <v>3998343599</v>
      </c>
      <c r="BF1040" s="2">
        <v>100</v>
      </c>
      <c r="BG1040" s="2">
        <v>2153410992</v>
      </c>
      <c r="BH1040" s="2">
        <v>1146916692</v>
      </c>
      <c r="BI1040" s="2">
        <v>53.26</v>
      </c>
      <c r="BJ1040" s="2">
        <v>14979646386</v>
      </c>
      <c r="BK1040" s="2">
        <v>13934393906</v>
      </c>
      <c r="BL1040" s="2">
        <v>93.02</v>
      </c>
      <c r="BM1040" t="s">
        <v>1716</v>
      </c>
      <c r="BN1040" s="3">
        <f t="shared" si="150"/>
        <v>2491.0113649999998</v>
      </c>
      <c r="BO1040" s="3">
        <f t="shared" si="151"/>
        <v>2491.0113649999998</v>
      </c>
      <c r="BP1040" s="3">
        <f t="shared" si="152"/>
        <v>3268.1364229999999</v>
      </c>
      <c r="BQ1040" s="3">
        <f t="shared" si="153"/>
        <v>3229.3782430000001</v>
      </c>
      <c r="BR1040" s="3">
        <f t="shared" si="154"/>
        <v>3068.7440069999998</v>
      </c>
      <c r="BS1040" s="3">
        <f t="shared" si="155"/>
        <v>3068.7440069999998</v>
      </c>
      <c r="BT1040" s="3">
        <f t="shared" si="156"/>
        <v>3998.3435989999998</v>
      </c>
      <c r="BU1040" s="3">
        <f t="shared" si="157"/>
        <v>3998.3435989999998</v>
      </c>
      <c r="BV1040" s="3">
        <f t="shared" si="158"/>
        <v>2153.4109920000001</v>
      </c>
      <c r="BW1040" s="3">
        <f t="shared" si="158"/>
        <v>1146.916692</v>
      </c>
    </row>
    <row r="1041" spans="1:75" x14ac:dyDescent="0.25">
      <c r="A1041">
        <v>506859452</v>
      </c>
      <c r="B1041">
        <v>5</v>
      </c>
      <c r="C1041" t="s">
        <v>75</v>
      </c>
      <c r="D1041" t="s">
        <v>76</v>
      </c>
      <c r="E1041">
        <v>2020</v>
      </c>
      <c r="F1041" t="s">
        <v>77</v>
      </c>
      <c r="G1041" t="s">
        <v>78</v>
      </c>
      <c r="H1041">
        <v>2</v>
      </c>
      <c r="I1041" t="s">
        <v>79</v>
      </c>
      <c r="J1041">
        <v>201</v>
      </c>
      <c r="K1041" t="s">
        <v>1659</v>
      </c>
      <c r="L1041" t="s">
        <v>3043</v>
      </c>
      <c r="M1041">
        <v>91</v>
      </c>
      <c r="N1041" t="s">
        <v>3087</v>
      </c>
      <c r="O1041">
        <v>1</v>
      </c>
      <c r="P1041" t="s">
        <v>3091</v>
      </c>
      <c r="Q1041">
        <v>9</v>
      </c>
      <c r="R1041" t="s">
        <v>3133</v>
      </c>
      <c r="S1041">
        <v>1186</v>
      </c>
      <c r="T1041" t="s">
        <v>1668</v>
      </c>
      <c r="U1041">
        <v>56</v>
      </c>
      <c r="V1041">
        <v>25</v>
      </c>
      <c r="W1041" t="s">
        <v>1717</v>
      </c>
      <c r="X1041">
        <v>4</v>
      </c>
      <c r="Y1041" t="s">
        <v>674</v>
      </c>
      <c r="Z1041">
        <v>1</v>
      </c>
      <c r="AA1041" t="s">
        <v>84</v>
      </c>
      <c r="AB1041">
        <v>1</v>
      </c>
      <c r="AC1041" s="2">
        <v>6.8</v>
      </c>
      <c r="AD1041" s="2">
        <v>0</v>
      </c>
      <c r="AE1041" s="2">
        <v>0</v>
      </c>
      <c r="AF1041" s="2">
        <v>6.8</v>
      </c>
      <c r="AG1041" s="2">
        <v>0</v>
      </c>
      <c r="AH1041" s="2">
        <v>0</v>
      </c>
      <c r="AI1041" s="2">
        <v>6.72</v>
      </c>
      <c r="AJ1041" s="2">
        <v>0</v>
      </c>
      <c r="AK1041" s="2">
        <v>0</v>
      </c>
      <c r="AL1041" s="2">
        <v>6.67</v>
      </c>
      <c r="AM1041" s="2">
        <v>5.2</v>
      </c>
      <c r="AN1041" s="2">
        <v>128.27000000000001</v>
      </c>
      <c r="AO1041" s="2">
        <v>6.63</v>
      </c>
      <c r="AP1041" s="2">
        <v>0.7</v>
      </c>
      <c r="AQ1041" s="2">
        <v>947.14</v>
      </c>
      <c r="AR1041" s="2" t="s">
        <v>95</v>
      </c>
      <c r="AS1041" s="2" t="s">
        <v>95</v>
      </c>
      <c r="AT1041" s="2" t="s">
        <v>95</v>
      </c>
      <c r="AU1041" s="2">
        <v>454515636</v>
      </c>
      <c r="AV1041" s="2">
        <v>454515636</v>
      </c>
      <c r="AW1041" s="2">
        <v>100</v>
      </c>
      <c r="AX1041" s="2">
        <v>2758279009</v>
      </c>
      <c r="AY1041" s="2">
        <v>2757549960</v>
      </c>
      <c r="AZ1041" s="2">
        <v>99.97</v>
      </c>
      <c r="BA1041" s="2">
        <v>1855404364</v>
      </c>
      <c r="BB1041" s="2">
        <v>1855404364</v>
      </c>
      <c r="BC1041" s="2">
        <v>100</v>
      </c>
      <c r="BD1041" s="2">
        <v>1695971960</v>
      </c>
      <c r="BE1041" s="2">
        <v>1695971960</v>
      </c>
      <c r="BF1041" s="2">
        <v>100</v>
      </c>
      <c r="BG1041" s="2">
        <v>1050216644</v>
      </c>
      <c r="BH1041" s="2">
        <v>355753090</v>
      </c>
      <c r="BI1041" s="2">
        <v>33.869999999999997</v>
      </c>
      <c r="BJ1041" s="2">
        <v>7814387613</v>
      </c>
      <c r="BK1041" s="2">
        <v>7119195010</v>
      </c>
      <c r="BL1041" s="2">
        <v>91.1</v>
      </c>
      <c r="BM1041" t="s">
        <v>1718</v>
      </c>
      <c r="BN1041" s="3">
        <f t="shared" si="150"/>
        <v>454.51563599999997</v>
      </c>
      <c r="BO1041" s="3">
        <f t="shared" si="151"/>
        <v>454.51563599999997</v>
      </c>
      <c r="BP1041" s="3">
        <f t="shared" si="152"/>
        <v>2758.2790089999999</v>
      </c>
      <c r="BQ1041" s="3">
        <f t="shared" si="153"/>
        <v>2757.5499599999998</v>
      </c>
      <c r="BR1041" s="3">
        <f t="shared" si="154"/>
        <v>1855.404364</v>
      </c>
      <c r="BS1041" s="3">
        <f t="shared" si="155"/>
        <v>1855.404364</v>
      </c>
      <c r="BT1041" s="3">
        <f t="shared" si="156"/>
        <v>1695.9719600000001</v>
      </c>
      <c r="BU1041" s="3">
        <f t="shared" si="157"/>
        <v>1695.9719600000001</v>
      </c>
      <c r="BV1041" s="3">
        <f t="shared" si="158"/>
        <v>1050.2166440000001</v>
      </c>
      <c r="BW1041" s="3">
        <f t="shared" si="158"/>
        <v>355.75308999999999</v>
      </c>
    </row>
    <row r="1042" spans="1:75" x14ac:dyDescent="0.25">
      <c r="A1042">
        <v>506859452</v>
      </c>
      <c r="B1042">
        <v>5</v>
      </c>
      <c r="C1042" t="s">
        <v>75</v>
      </c>
      <c r="D1042" t="s">
        <v>76</v>
      </c>
      <c r="E1042">
        <v>2020</v>
      </c>
      <c r="F1042" t="s">
        <v>77</v>
      </c>
      <c r="G1042" t="s">
        <v>78</v>
      </c>
      <c r="H1042">
        <v>2</v>
      </c>
      <c r="I1042" t="s">
        <v>79</v>
      </c>
      <c r="J1042">
        <v>201</v>
      </c>
      <c r="K1042" t="s">
        <v>1659</v>
      </c>
      <c r="L1042" t="s">
        <v>3043</v>
      </c>
      <c r="M1042">
        <v>91</v>
      </c>
      <c r="N1042" t="s">
        <v>3087</v>
      </c>
      <c r="O1042">
        <v>1</v>
      </c>
      <c r="P1042" t="s">
        <v>3091</v>
      </c>
      <c r="Q1042">
        <v>9</v>
      </c>
      <c r="R1042" t="s">
        <v>3133</v>
      </c>
      <c r="S1042">
        <v>1186</v>
      </c>
      <c r="T1042" t="s">
        <v>1668</v>
      </c>
      <c r="U1042">
        <v>56</v>
      </c>
      <c r="V1042">
        <v>26</v>
      </c>
      <c r="W1042" t="s">
        <v>1719</v>
      </c>
      <c r="X1042">
        <v>3</v>
      </c>
      <c r="Y1042" t="s">
        <v>128</v>
      </c>
      <c r="Z1042">
        <v>1</v>
      </c>
      <c r="AA1042" t="s">
        <v>84</v>
      </c>
      <c r="AB1042">
        <v>1</v>
      </c>
      <c r="AC1042" s="2">
        <v>15</v>
      </c>
      <c r="AD1042" s="2">
        <v>0</v>
      </c>
      <c r="AE1042" s="2">
        <v>0</v>
      </c>
      <c r="AF1042" s="2">
        <v>20</v>
      </c>
      <c r="AG1042" s="2">
        <v>0</v>
      </c>
      <c r="AH1042" s="2">
        <v>0</v>
      </c>
      <c r="AI1042" s="2">
        <v>30</v>
      </c>
      <c r="AJ1042" s="2">
        <v>0</v>
      </c>
      <c r="AK1042" s="2">
        <v>0</v>
      </c>
      <c r="AL1042" s="2">
        <v>40</v>
      </c>
      <c r="AM1042" s="2">
        <v>0</v>
      </c>
      <c r="AN1042" s="2">
        <v>0</v>
      </c>
      <c r="AO1042" s="2">
        <v>50</v>
      </c>
      <c r="AP1042" s="2">
        <v>50</v>
      </c>
      <c r="AQ1042" s="2">
        <v>100</v>
      </c>
      <c r="AR1042" s="2" t="s">
        <v>95</v>
      </c>
      <c r="AS1042" s="2" t="s">
        <v>95</v>
      </c>
      <c r="AT1042" s="2" t="s">
        <v>95</v>
      </c>
      <c r="AU1042" s="2">
        <v>1101714308</v>
      </c>
      <c r="AV1042" s="2">
        <v>1101714308</v>
      </c>
      <c r="AW1042" s="2">
        <v>100</v>
      </c>
      <c r="AX1042" s="2">
        <v>3919279421</v>
      </c>
      <c r="AY1042" s="2">
        <v>3915549251</v>
      </c>
      <c r="AZ1042" s="2">
        <v>99.9</v>
      </c>
      <c r="BA1042" s="2">
        <v>3681583697</v>
      </c>
      <c r="BB1042" s="2">
        <v>3681583697</v>
      </c>
      <c r="BC1042" s="2">
        <v>100</v>
      </c>
      <c r="BD1042" s="2">
        <v>1034225002</v>
      </c>
      <c r="BE1042" s="2">
        <v>1034225002</v>
      </c>
      <c r="BF1042" s="2">
        <v>100</v>
      </c>
      <c r="BG1042" s="2">
        <v>1146694718</v>
      </c>
      <c r="BH1042" s="2">
        <v>42838472</v>
      </c>
      <c r="BI1042" s="2">
        <v>3.74</v>
      </c>
      <c r="BJ1042" s="2">
        <v>10883497146</v>
      </c>
      <c r="BK1042" s="2">
        <v>9775910730</v>
      </c>
      <c r="BL1042" s="2">
        <v>89.82</v>
      </c>
      <c r="BM1042" t="s">
        <v>1720</v>
      </c>
      <c r="BN1042" s="3">
        <f t="shared" si="150"/>
        <v>1101.7143080000001</v>
      </c>
      <c r="BO1042" s="3">
        <f t="shared" si="151"/>
        <v>1101.7143080000001</v>
      </c>
      <c r="BP1042" s="3">
        <f t="shared" si="152"/>
        <v>3919.2794210000002</v>
      </c>
      <c r="BQ1042" s="3">
        <f t="shared" si="153"/>
        <v>3915.5492509999999</v>
      </c>
      <c r="BR1042" s="3">
        <f t="shared" si="154"/>
        <v>3681.583697</v>
      </c>
      <c r="BS1042" s="3">
        <f t="shared" si="155"/>
        <v>3681.583697</v>
      </c>
      <c r="BT1042" s="3">
        <f t="shared" si="156"/>
        <v>1034.2250019999999</v>
      </c>
      <c r="BU1042" s="3">
        <f t="shared" si="157"/>
        <v>1034.2250019999999</v>
      </c>
      <c r="BV1042" s="3">
        <f t="shared" si="158"/>
        <v>1146.694718</v>
      </c>
      <c r="BW1042" s="3">
        <f t="shared" si="158"/>
        <v>42.838472000000003</v>
      </c>
    </row>
    <row r="1043" spans="1:75" x14ac:dyDescent="0.25">
      <c r="A1043">
        <v>506859452</v>
      </c>
      <c r="B1043">
        <v>5</v>
      </c>
      <c r="C1043" t="s">
        <v>75</v>
      </c>
      <c r="D1043" t="s">
        <v>76</v>
      </c>
      <c r="E1043">
        <v>2020</v>
      </c>
      <c r="F1043" t="s">
        <v>77</v>
      </c>
      <c r="G1043" t="s">
        <v>78</v>
      </c>
      <c r="H1043">
        <v>2</v>
      </c>
      <c r="I1043" t="s">
        <v>79</v>
      </c>
      <c r="J1043">
        <v>201</v>
      </c>
      <c r="K1043" t="s">
        <v>1659</v>
      </c>
      <c r="L1043" t="s">
        <v>3043</v>
      </c>
      <c r="M1043">
        <v>91</v>
      </c>
      <c r="N1043" t="s">
        <v>3087</v>
      </c>
      <c r="O1043">
        <v>1</v>
      </c>
      <c r="P1043" t="s">
        <v>3091</v>
      </c>
      <c r="Q1043">
        <v>9</v>
      </c>
      <c r="R1043" t="s">
        <v>3133</v>
      </c>
      <c r="S1043">
        <v>1186</v>
      </c>
      <c r="T1043" t="s">
        <v>1668</v>
      </c>
      <c r="U1043">
        <v>56</v>
      </c>
      <c r="V1043">
        <v>27</v>
      </c>
      <c r="W1043" t="s">
        <v>1721</v>
      </c>
      <c r="X1043">
        <v>4</v>
      </c>
      <c r="Y1043" t="s">
        <v>674</v>
      </c>
      <c r="Z1043">
        <v>1</v>
      </c>
      <c r="AA1043" t="s">
        <v>84</v>
      </c>
      <c r="AB1043">
        <v>1</v>
      </c>
      <c r="AC1043" s="2">
        <v>1</v>
      </c>
      <c r="AD1043" s="2">
        <v>0</v>
      </c>
      <c r="AE1043" s="2">
        <v>0</v>
      </c>
      <c r="AF1043" s="2">
        <v>1</v>
      </c>
      <c r="AG1043" s="2">
        <v>0</v>
      </c>
      <c r="AH1043" s="2">
        <v>0</v>
      </c>
      <c r="AI1043" s="2">
        <v>1</v>
      </c>
      <c r="AJ1043" s="2">
        <v>0</v>
      </c>
      <c r="AK1043" s="2">
        <v>0</v>
      </c>
      <c r="AL1043" s="2">
        <v>0.9</v>
      </c>
      <c r="AM1043" s="2">
        <v>0.71</v>
      </c>
      <c r="AN1043" s="2">
        <v>126.76</v>
      </c>
      <c r="AO1043" s="2">
        <v>0.9</v>
      </c>
      <c r="AP1043" s="2">
        <v>0.82</v>
      </c>
      <c r="AQ1043" s="2">
        <v>109.76</v>
      </c>
      <c r="AR1043" s="2" t="s">
        <v>95</v>
      </c>
      <c r="AS1043" s="2" t="s">
        <v>95</v>
      </c>
      <c r="AT1043" s="2" t="s">
        <v>95</v>
      </c>
      <c r="AU1043" s="2">
        <v>2014305370</v>
      </c>
      <c r="AV1043" s="2">
        <v>2014304850</v>
      </c>
      <c r="AW1043" s="2">
        <v>100</v>
      </c>
      <c r="AX1043" s="2">
        <v>3373642335</v>
      </c>
      <c r="AY1043" s="2">
        <v>3370907719</v>
      </c>
      <c r="AZ1043" s="2">
        <v>99.92</v>
      </c>
      <c r="BA1043" s="2">
        <v>1989869447</v>
      </c>
      <c r="BB1043" s="2">
        <v>1958801459</v>
      </c>
      <c r="BC1043" s="2">
        <v>98.44</v>
      </c>
      <c r="BD1043" s="2">
        <v>943651773</v>
      </c>
      <c r="BE1043" s="2">
        <v>925980254</v>
      </c>
      <c r="BF1043" s="2">
        <v>98.13</v>
      </c>
      <c r="BG1043" s="2">
        <v>1923025646</v>
      </c>
      <c r="BH1043" s="2">
        <v>508177030</v>
      </c>
      <c r="BI1043" s="2">
        <v>26.43</v>
      </c>
      <c r="BJ1043" s="2">
        <v>10244494571</v>
      </c>
      <c r="BK1043" s="2">
        <v>8778171312</v>
      </c>
      <c r="BL1043" s="2">
        <v>85.69</v>
      </c>
      <c r="BM1043" t="s">
        <v>1722</v>
      </c>
      <c r="BN1043" s="3">
        <f t="shared" si="150"/>
        <v>2014.30537</v>
      </c>
      <c r="BO1043" s="3">
        <f t="shared" si="151"/>
        <v>2014.30485</v>
      </c>
      <c r="BP1043" s="3">
        <f t="shared" si="152"/>
        <v>3373.642335</v>
      </c>
      <c r="BQ1043" s="3">
        <f t="shared" si="153"/>
        <v>3370.9077189999998</v>
      </c>
      <c r="BR1043" s="3">
        <f t="shared" si="154"/>
        <v>1989.869447</v>
      </c>
      <c r="BS1043" s="3">
        <f t="shared" si="155"/>
        <v>1958.801459</v>
      </c>
      <c r="BT1043" s="3">
        <f t="shared" si="156"/>
        <v>943.65177300000005</v>
      </c>
      <c r="BU1043" s="3">
        <f t="shared" si="157"/>
        <v>925.98025399999995</v>
      </c>
      <c r="BV1043" s="3">
        <f t="shared" si="158"/>
        <v>1923.0256460000001</v>
      </c>
      <c r="BW1043" s="3">
        <f t="shared" si="158"/>
        <v>508.17703</v>
      </c>
    </row>
    <row r="1044" spans="1:75" x14ac:dyDescent="0.25">
      <c r="A1044">
        <v>506859452</v>
      </c>
      <c r="B1044">
        <v>5</v>
      </c>
      <c r="C1044" t="s">
        <v>75</v>
      </c>
      <c r="D1044" t="s">
        <v>76</v>
      </c>
      <c r="E1044">
        <v>2020</v>
      </c>
      <c r="F1044" t="s">
        <v>77</v>
      </c>
      <c r="G1044" t="s">
        <v>78</v>
      </c>
      <c r="H1044">
        <v>2</v>
      </c>
      <c r="I1044" t="s">
        <v>79</v>
      </c>
      <c r="J1044">
        <v>201</v>
      </c>
      <c r="K1044" t="s">
        <v>1659</v>
      </c>
      <c r="L1044" t="s">
        <v>3043</v>
      </c>
      <c r="M1044">
        <v>91</v>
      </c>
      <c r="N1044" t="s">
        <v>3087</v>
      </c>
      <c r="O1044">
        <v>1</v>
      </c>
      <c r="P1044" t="s">
        <v>3091</v>
      </c>
      <c r="Q1044">
        <v>9</v>
      </c>
      <c r="R1044" t="s">
        <v>3133</v>
      </c>
      <c r="S1044">
        <v>1186</v>
      </c>
      <c r="T1044" t="s">
        <v>1668</v>
      </c>
      <c r="U1044">
        <v>56</v>
      </c>
      <c r="V1044">
        <v>28</v>
      </c>
      <c r="W1044" t="s">
        <v>1723</v>
      </c>
      <c r="X1044">
        <v>1</v>
      </c>
      <c r="Y1044" t="s">
        <v>83</v>
      </c>
      <c r="Z1044">
        <v>1</v>
      </c>
      <c r="AA1044" t="s">
        <v>84</v>
      </c>
      <c r="AB1044">
        <v>1</v>
      </c>
      <c r="AC1044" s="2">
        <v>10</v>
      </c>
      <c r="AD1044" s="2">
        <v>7.56</v>
      </c>
      <c r="AE1044" s="2">
        <v>75.599999999999994</v>
      </c>
      <c r="AF1044" s="2">
        <v>16</v>
      </c>
      <c r="AG1044" s="2">
        <v>22.7</v>
      </c>
      <c r="AH1044" s="2">
        <v>141.88</v>
      </c>
      <c r="AI1044" s="2">
        <v>17.48</v>
      </c>
      <c r="AJ1044" s="2">
        <v>20</v>
      </c>
      <c r="AK1044" s="2">
        <v>114.42</v>
      </c>
      <c r="AL1044" s="2">
        <v>14.06</v>
      </c>
      <c r="AM1044" s="2">
        <v>23.3</v>
      </c>
      <c r="AN1044" s="2">
        <v>165.72</v>
      </c>
      <c r="AO1044" s="2">
        <v>5.12</v>
      </c>
      <c r="AP1044" s="2">
        <v>23.3</v>
      </c>
      <c r="AQ1044" s="2">
        <v>455.08</v>
      </c>
      <c r="AR1044" s="2">
        <v>78.680000000000007</v>
      </c>
      <c r="AS1044" s="2">
        <v>96.86</v>
      </c>
      <c r="AT1044" s="2">
        <v>123.11</v>
      </c>
      <c r="AU1044" s="2">
        <v>856170995</v>
      </c>
      <c r="AV1044" s="2">
        <v>856170995</v>
      </c>
      <c r="AW1044" s="2">
        <v>100</v>
      </c>
      <c r="AX1044" s="2">
        <v>1572724709</v>
      </c>
      <c r="AY1044" s="2">
        <v>1465754873</v>
      </c>
      <c r="AZ1044" s="2">
        <v>93.2</v>
      </c>
      <c r="BA1044" s="2">
        <v>1539759419</v>
      </c>
      <c r="BB1044" s="2">
        <v>1539759419</v>
      </c>
      <c r="BC1044" s="2">
        <v>100</v>
      </c>
      <c r="BD1044" s="2">
        <v>1740529127</v>
      </c>
      <c r="BE1044" s="2">
        <v>1739710664</v>
      </c>
      <c r="BF1044" s="2">
        <v>99.95</v>
      </c>
      <c r="BG1044" s="2">
        <v>1019013951</v>
      </c>
      <c r="BH1044" s="2">
        <v>481544498</v>
      </c>
      <c r="BI1044" s="2">
        <v>47.26</v>
      </c>
      <c r="BJ1044" s="2">
        <v>6728198201</v>
      </c>
      <c r="BK1044" s="2">
        <v>6082940449</v>
      </c>
      <c r="BL1044" s="2">
        <v>90.41</v>
      </c>
      <c r="BM1044" t="s">
        <v>1724</v>
      </c>
      <c r="BN1044" s="3">
        <f t="shared" si="150"/>
        <v>856.17099499999995</v>
      </c>
      <c r="BO1044" s="3">
        <f t="shared" si="151"/>
        <v>856.17099499999995</v>
      </c>
      <c r="BP1044" s="3">
        <f t="shared" si="152"/>
        <v>1572.7247090000001</v>
      </c>
      <c r="BQ1044" s="3">
        <f t="shared" si="153"/>
        <v>1465.7548730000001</v>
      </c>
      <c r="BR1044" s="3">
        <f t="shared" si="154"/>
        <v>1539.759419</v>
      </c>
      <c r="BS1044" s="3">
        <f t="shared" si="155"/>
        <v>1539.759419</v>
      </c>
      <c r="BT1044" s="3">
        <f t="shared" si="156"/>
        <v>1740.529127</v>
      </c>
      <c r="BU1044" s="3">
        <f t="shared" si="157"/>
        <v>1739.710664</v>
      </c>
      <c r="BV1044" s="3">
        <f t="shared" si="158"/>
        <v>1019.013951</v>
      </c>
      <c r="BW1044" s="3">
        <f t="shared" si="158"/>
        <v>481.54449799999998</v>
      </c>
    </row>
    <row r="1045" spans="1:75" x14ac:dyDescent="0.25">
      <c r="A1045">
        <v>506859452</v>
      </c>
      <c r="B1045">
        <v>5</v>
      </c>
      <c r="C1045" t="s">
        <v>75</v>
      </c>
      <c r="D1045" t="s">
        <v>76</v>
      </c>
      <c r="E1045">
        <v>2020</v>
      </c>
      <c r="F1045" t="s">
        <v>77</v>
      </c>
      <c r="G1045" t="s">
        <v>78</v>
      </c>
      <c r="H1045">
        <v>2</v>
      </c>
      <c r="I1045" t="s">
        <v>79</v>
      </c>
      <c r="J1045">
        <v>201</v>
      </c>
      <c r="K1045" t="s">
        <v>1659</v>
      </c>
      <c r="L1045" t="s">
        <v>3043</v>
      </c>
      <c r="M1045">
        <v>91</v>
      </c>
      <c r="N1045" t="s">
        <v>3087</v>
      </c>
      <c r="O1045">
        <v>1</v>
      </c>
      <c r="P1045" t="s">
        <v>3091</v>
      </c>
      <c r="Q1045">
        <v>9</v>
      </c>
      <c r="R1045" t="s">
        <v>3133</v>
      </c>
      <c r="S1045">
        <v>1186</v>
      </c>
      <c r="T1045" t="s">
        <v>1668</v>
      </c>
      <c r="U1045">
        <v>56</v>
      </c>
      <c r="V1045">
        <v>29</v>
      </c>
      <c r="W1045" t="s">
        <v>1725</v>
      </c>
      <c r="X1045">
        <v>1</v>
      </c>
      <c r="Y1045" t="s">
        <v>83</v>
      </c>
      <c r="Z1045">
        <v>1</v>
      </c>
      <c r="AA1045" t="s">
        <v>84</v>
      </c>
      <c r="AB1045">
        <v>1</v>
      </c>
      <c r="AC1045" s="2">
        <v>9.6</v>
      </c>
      <c r="AD1045" s="2">
        <v>7</v>
      </c>
      <c r="AE1045" s="2">
        <v>72.92</v>
      </c>
      <c r="AF1045" s="2">
        <v>26.4</v>
      </c>
      <c r="AG1045" s="2">
        <v>26.5</v>
      </c>
      <c r="AH1045" s="2">
        <v>100.38</v>
      </c>
      <c r="AI1045" s="2">
        <v>27.67</v>
      </c>
      <c r="AJ1045" s="2">
        <v>27.9</v>
      </c>
      <c r="AK1045" s="2">
        <v>100.83</v>
      </c>
      <c r="AL1045" s="2">
        <v>27.3</v>
      </c>
      <c r="AM1045" s="2">
        <v>29.77</v>
      </c>
      <c r="AN1045" s="2">
        <v>109.05</v>
      </c>
      <c r="AO1045" s="2">
        <v>6.16</v>
      </c>
      <c r="AP1045" s="2">
        <v>0.06</v>
      </c>
      <c r="AQ1045" s="2">
        <v>0.97</v>
      </c>
      <c r="AR1045" s="2">
        <v>97.33</v>
      </c>
      <c r="AS1045" s="2">
        <v>91.23</v>
      </c>
      <c r="AT1045" s="2">
        <v>93.73</v>
      </c>
      <c r="AU1045" s="2">
        <v>1087209732</v>
      </c>
      <c r="AV1045" s="2">
        <v>1087209486</v>
      </c>
      <c r="AW1045" s="2">
        <v>100</v>
      </c>
      <c r="AX1045" s="2">
        <v>3663130164</v>
      </c>
      <c r="AY1045" s="2">
        <v>3399509097</v>
      </c>
      <c r="AZ1045" s="2">
        <v>92.8</v>
      </c>
      <c r="BA1045" s="2">
        <v>2737504185</v>
      </c>
      <c r="BB1045" s="2">
        <v>2737504185</v>
      </c>
      <c r="BC1045" s="2">
        <v>100</v>
      </c>
      <c r="BD1045" s="2">
        <v>3375254725</v>
      </c>
      <c r="BE1045" s="2">
        <v>3375254725</v>
      </c>
      <c r="BF1045" s="2">
        <v>100</v>
      </c>
      <c r="BG1045" s="2">
        <v>2769929049</v>
      </c>
      <c r="BH1045" s="2">
        <v>528545458</v>
      </c>
      <c r="BI1045" s="2">
        <v>19.079999999999998</v>
      </c>
      <c r="BJ1045" s="2">
        <v>13633027855</v>
      </c>
      <c r="BK1045" s="2">
        <v>11128022951</v>
      </c>
      <c r="BL1045" s="2">
        <v>81.63</v>
      </c>
      <c r="BM1045" t="s">
        <v>1726</v>
      </c>
      <c r="BN1045" s="3">
        <f t="shared" si="150"/>
        <v>1087.209732</v>
      </c>
      <c r="BO1045" s="3">
        <f t="shared" si="151"/>
        <v>1087.209486</v>
      </c>
      <c r="BP1045" s="3">
        <f t="shared" si="152"/>
        <v>3663.1301640000001</v>
      </c>
      <c r="BQ1045" s="3">
        <f t="shared" si="153"/>
        <v>3399.5090970000001</v>
      </c>
      <c r="BR1045" s="3">
        <f t="shared" si="154"/>
        <v>2737.5041849999998</v>
      </c>
      <c r="BS1045" s="3">
        <f t="shared" si="155"/>
        <v>2737.5041849999998</v>
      </c>
      <c r="BT1045" s="3">
        <f t="shared" si="156"/>
        <v>3375.2547249999998</v>
      </c>
      <c r="BU1045" s="3">
        <f t="shared" si="157"/>
        <v>3375.2547249999998</v>
      </c>
      <c r="BV1045" s="3">
        <f t="shared" si="158"/>
        <v>2769.9290489999998</v>
      </c>
      <c r="BW1045" s="3">
        <f t="shared" si="158"/>
        <v>528.54545800000005</v>
      </c>
    </row>
    <row r="1046" spans="1:75" x14ac:dyDescent="0.25">
      <c r="A1046">
        <v>506859452</v>
      </c>
      <c r="B1046">
        <v>5</v>
      </c>
      <c r="C1046" t="s">
        <v>75</v>
      </c>
      <c r="D1046" t="s">
        <v>76</v>
      </c>
      <c r="E1046">
        <v>2020</v>
      </c>
      <c r="F1046" t="s">
        <v>77</v>
      </c>
      <c r="G1046" t="s">
        <v>78</v>
      </c>
      <c r="H1046">
        <v>2</v>
      </c>
      <c r="I1046" t="s">
        <v>79</v>
      </c>
      <c r="J1046">
        <v>201</v>
      </c>
      <c r="K1046" t="s">
        <v>1659</v>
      </c>
      <c r="L1046" t="s">
        <v>3043</v>
      </c>
      <c r="M1046">
        <v>91</v>
      </c>
      <c r="N1046" t="s">
        <v>3087</v>
      </c>
      <c r="O1046">
        <v>1</v>
      </c>
      <c r="P1046" t="s">
        <v>3091</v>
      </c>
      <c r="Q1046">
        <v>9</v>
      </c>
      <c r="R1046" t="s">
        <v>3133</v>
      </c>
      <c r="S1046">
        <v>1186</v>
      </c>
      <c r="T1046" t="s">
        <v>1668</v>
      </c>
      <c r="U1046">
        <v>56</v>
      </c>
      <c r="V1046">
        <v>30</v>
      </c>
      <c r="W1046" t="s">
        <v>1727</v>
      </c>
      <c r="X1046">
        <v>2</v>
      </c>
      <c r="Y1046" t="s">
        <v>94</v>
      </c>
      <c r="Z1046">
        <v>3</v>
      </c>
      <c r="AA1046" t="s">
        <v>87</v>
      </c>
      <c r="AB1046">
        <v>1</v>
      </c>
      <c r="AC1046" s="2">
        <v>0</v>
      </c>
      <c r="AD1046" s="2">
        <v>0</v>
      </c>
      <c r="AE1046" s="2">
        <v>0</v>
      </c>
      <c r="AF1046" s="2">
        <v>1</v>
      </c>
      <c r="AG1046" s="2">
        <v>0</v>
      </c>
      <c r="AH1046" s="2">
        <v>0</v>
      </c>
      <c r="AI1046" s="2">
        <v>1</v>
      </c>
      <c r="AJ1046" s="2">
        <v>1</v>
      </c>
      <c r="AK1046" s="2">
        <v>100</v>
      </c>
      <c r="AL1046" s="2">
        <v>1</v>
      </c>
      <c r="AM1046" s="2">
        <v>1</v>
      </c>
      <c r="AN1046" s="2">
        <v>100</v>
      </c>
      <c r="AO1046" s="2">
        <v>0</v>
      </c>
      <c r="AP1046" s="2">
        <v>0</v>
      </c>
      <c r="AQ1046" s="2">
        <v>0</v>
      </c>
      <c r="AR1046" s="2" t="s">
        <v>95</v>
      </c>
      <c r="AS1046" s="2" t="s">
        <v>95</v>
      </c>
      <c r="AT1046" s="2" t="s">
        <v>95</v>
      </c>
      <c r="AU1046" s="2">
        <v>0</v>
      </c>
      <c r="AV1046" s="2">
        <v>0</v>
      </c>
      <c r="AW1046" s="2">
        <v>0</v>
      </c>
      <c r="AX1046" s="2">
        <v>150000000</v>
      </c>
      <c r="AY1046" s="2">
        <v>102400000</v>
      </c>
      <c r="AZ1046" s="2">
        <v>68.27</v>
      </c>
      <c r="BA1046" s="2">
        <v>0</v>
      </c>
      <c r="BB1046" s="2">
        <v>0</v>
      </c>
      <c r="BC1046" s="2">
        <v>0</v>
      </c>
      <c r="BD1046" s="2">
        <v>0</v>
      </c>
      <c r="BE1046" s="2">
        <v>0</v>
      </c>
      <c r="BF1046" s="2">
        <v>0</v>
      </c>
      <c r="BG1046" s="2">
        <v>0</v>
      </c>
      <c r="BH1046" s="2">
        <v>0</v>
      </c>
      <c r="BI1046" s="2">
        <v>0</v>
      </c>
      <c r="BJ1046" s="2">
        <v>150000000</v>
      </c>
      <c r="BK1046" s="2">
        <v>102400000</v>
      </c>
      <c r="BL1046" s="2">
        <v>68.27</v>
      </c>
      <c r="BN1046" s="3">
        <f t="shared" si="150"/>
        <v>0</v>
      </c>
      <c r="BO1046" s="3">
        <f t="shared" si="151"/>
        <v>0</v>
      </c>
      <c r="BP1046" s="3">
        <f t="shared" si="152"/>
        <v>150</v>
      </c>
      <c r="BQ1046" s="3">
        <f t="shared" si="153"/>
        <v>102.4</v>
      </c>
      <c r="BR1046" s="3">
        <f t="shared" si="154"/>
        <v>0</v>
      </c>
      <c r="BS1046" s="3">
        <f t="shared" si="155"/>
        <v>0</v>
      </c>
      <c r="BT1046" s="3">
        <f t="shared" si="156"/>
        <v>0</v>
      </c>
      <c r="BU1046" s="3">
        <f t="shared" si="157"/>
        <v>0</v>
      </c>
      <c r="BV1046" s="3">
        <f t="shared" si="158"/>
        <v>0</v>
      </c>
      <c r="BW1046" s="3">
        <f t="shared" si="158"/>
        <v>0</v>
      </c>
    </row>
    <row r="1047" spans="1:75" x14ac:dyDescent="0.25">
      <c r="A1047">
        <v>506859452</v>
      </c>
      <c r="B1047">
        <v>5</v>
      </c>
      <c r="C1047" t="s">
        <v>75</v>
      </c>
      <c r="D1047" t="s">
        <v>76</v>
      </c>
      <c r="E1047">
        <v>2020</v>
      </c>
      <c r="F1047" t="s">
        <v>77</v>
      </c>
      <c r="G1047" t="s">
        <v>78</v>
      </c>
      <c r="H1047">
        <v>2</v>
      </c>
      <c r="I1047" t="s">
        <v>79</v>
      </c>
      <c r="J1047">
        <v>201</v>
      </c>
      <c r="K1047" t="s">
        <v>1659</v>
      </c>
      <c r="L1047" t="s">
        <v>3043</v>
      </c>
      <c r="M1047">
        <v>91</v>
      </c>
      <c r="N1047" t="s">
        <v>3087</v>
      </c>
      <c r="O1047">
        <v>1</v>
      </c>
      <c r="P1047" t="s">
        <v>3091</v>
      </c>
      <c r="Q1047">
        <v>9</v>
      </c>
      <c r="R1047" t="s">
        <v>3133</v>
      </c>
      <c r="S1047">
        <v>1186</v>
      </c>
      <c r="T1047" t="s">
        <v>1668</v>
      </c>
      <c r="U1047">
        <v>56</v>
      </c>
      <c r="V1047">
        <v>31</v>
      </c>
      <c r="W1047" t="s">
        <v>1728</v>
      </c>
      <c r="X1047">
        <v>3</v>
      </c>
      <c r="Y1047" t="s">
        <v>128</v>
      </c>
      <c r="Z1047">
        <v>1</v>
      </c>
      <c r="AA1047" t="s">
        <v>84</v>
      </c>
      <c r="AB1047">
        <v>1</v>
      </c>
      <c r="AC1047" s="2">
        <v>25</v>
      </c>
      <c r="AD1047" s="2">
        <v>25</v>
      </c>
      <c r="AE1047" s="2">
        <v>100</v>
      </c>
      <c r="AF1047" s="2">
        <v>50</v>
      </c>
      <c r="AG1047" s="2">
        <v>46.1</v>
      </c>
      <c r="AH1047" s="2">
        <v>92.2</v>
      </c>
      <c r="AI1047" s="2">
        <v>75</v>
      </c>
      <c r="AJ1047" s="2">
        <v>75</v>
      </c>
      <c r="AK1047" s="2">
        <v>100</v>
      </c>
      <c r="AL1047" s="2">
        <v>100</v>
      </c>
      <c r="AM1047" s="2">
        <v>100.1</v>
      </c>
      <c r="AN1047" s="2">
        <v>100.1</v>
      </c>
      <c r="AO1047" s="2">
        <v>101</v>
      </c>
      <c r="AP1047" s="2">
        <v>100.4</v>
      </c>
      <c r="AQ1047" s="2">
        <v>99.41</v>
      </c>
      <c r="AR1047" s="2" t="s">
        <v>95</v>
      </c>
      <c r="AS1047" s="2" t="s">
        <v>95</v>
      </c>
      <c r="AT1047" s="2" t="s">
        <v>95</v>
      </c>
      <c r="AU1047" s="2">
        <v>1053313863</v>
      </c>
      <c r="AV1047" s="2">
        <v>1053313863</v>
      </c>
      <c r="AW1047" s="2">
        <v>100</v>
      </c>
      <c r="AX1047" s="2">
        <v>85027089</v>
      </c>
      <c r="AY1047" s="2">
        <v>84972330</v>
      </c>
      <c r="AZ1047" s="2">
        <v>99.93</v>
      </c>
      <c r="BA1047" s="2">
        <v>922740442</v>
      </c>
      <c r="BB1047" s="2">
        <v>922740442</v>
      </c>
      <c r="BC1047" s="2">
        <v>100</v>
      </c>
      <c r="BD1047" s="2">
        <v>497765384</v>
      </c>
      <c r="BE1047" s="2">
        <v>497765384</v>
      </c>
      <c r="BF1047" s="2">
        <v>100</v>
      </c>
      <c r="BG1047" s="2">
        <v>87107624</v>
      </c>
      <c r="BH1047" s="2">
        <v>46277621</v>
      </c>
      <c r="BI1047" s="2">
        <v>53.13</v>
      </c>
      <c r="BJ1047" s="2">
        <v>2645954402</v>
      </c>
      <c r="BK1047" s="2">
        <v>2605069640</v>
      </c>
      <c r="BL1047" s="2">
        <v>98.45</v>
      </c>
      <c r="BM1047" t="s">
        <v>1729</v>
      </c>
      <c r="BN1047" s="3">
        <f t="shared" si="150"/>
        <v>1053.3138630000001</v>
      </c>
      <c r="BO1047" s="3">
        <f t="shared" si="151"/>
        <v>1053.3138630000001</v>
      </c>
      <c r="BP1047" s="3">
        <f t="shared" si="152"/>
        <v>85.027089000000004</v>
      </c>
      <c r="BQ1047" s="3">
        <f t="shared" si="153"/>
        <v>84.972329999999999</v>
      </c>
      <c r="BR1047" s="3">
        <f t="shared" si="154"/>
        <v>922.74044200000003</v>
      </c>
      <c r="BS1047" s="3">
        <f t="shared" si="155"/>
        <v>922.74044200000003</v>
      </c>
      <c r="BT1047" s="3">
        <f t="shared" si="156"/>
        <v>497.76538399999998</v>
      </c>
      <c r="BU1047" s="3">
        <f t="shared" si="157"/>
        <v>497.76538399999998</v>
      </c>
      <c r="BV1047" s="3">
        <f t="shared" si="158"/>
        <v>87.107624000000001</v>
      </c>
      <c r="BW1047" s="3">
        <f t="shared" si="158"/>
        <v>46.277621000000003</v>
      </c>
    </row>
    <row r="1048" spans="1:75" x14ac:dyDescent="0.25">
      <c r="A1048">
        <v>506859452</v>
      </c>
      <c r="B1048">
        <v>5</v>
      </c>
      <c r="C1048" t="s">
        <v>75</v>
      </c>
      <c r="D1048" t="s">
        <v>76</v>
      </c>
      <c r="E1048">
        <v>2020</v>
      </c>
      <c r="F1048" t="s">
        <v>77</v>
      </c>
      <c r="G1048" t="s">
        <v>78</v>
      </c>
      <c r="H1048">
        <v>2</v>
      </c>
      <c r="I1048" t="s">
        <v>79</v>
      </c>
      <c r="J1048">
        <v>201</v>
      </c>
      <c r="K1048" t="s">
        <v>1659</v>
      </c>
      <c r="L1048" t="s">
        <v>3043</v>
      </c>
      <c r="M1048">
        <v>91</v>
      </c>
      <c r="N1048" t="s">
        <v>3087</v>
      </c>
      <c r="O1048">
        <v>1</v>
      </c>
      <c r="P1048" t="s">
        <v>3091</v>
      </c>
      <c r="Q1048">
        <v>9</v>
      </c>
      <c r="R1048" t="s">
        <v>3133</v>
      </c>
      <c r="S1048">
        <v>1186</v>
      </c>
      <c r="T1048" t="s">
        <v>1668</v>
      </c>
      <c r="U1048">
        <v>56</v>
      </c>
      <c r="V1048">
        <v>32</v>
      </c>
      <c r="W1048" t="s">
        <v>1730</v>
      </c>
      <c r="X1048">
        <v>2</v>
      </c>
      <c r="Y1048" t="s">
        <v>94</v>
      </c>
      <c r="Z1048">
        <v>1</v>
      </c>
      <c r="AA1048" t="s">
        <v>84</v>
      </c>
      <c r="AB1048">
        <v>1</v>
      </c>
      <c r="AC1048" s="2">
        <v>100</v>
      </c>
      <c r="AD1048" s="2">
        <v>100</v>
      </c>
      <c r="AE1048" s="2">
        <v>100</v>
      </c>
      <c r="AF1048" s="2">
        <v>100</v>
      </c>
      <c r="AG1048" s="2">
        <v>100</v>
      </c>
      <c r="AH1048" s="2">
        <v>100</v>
      </c>
      <c r="AI1048" s="2">
        <v>100</v>
      </c>
      <c r="AJ1048" s="2">
        <v>100</v>
      </c>
      <c r="AK1048" s="2">
        <v>100</v>
      </c>
      <c r="AL1048" s="2">
        <v>100</v>
      </c>
      <c r="AM1048" s="2">
        <v>100</v>
      </c>
      <c r="AN1048" s="2">
        <v>100</v>
      </c>
      <c r="AO1048" s="2">
        <v>100</v>
      </c>
      <c r="AP1048" s="2">
        <v>100</v>
      </c>
      <c r="AQ1048" s="2">
        <v>100</v>
      </c>
      <c r="AR1048" s="2" t="s">
        <v>95</v>
      </c>
      <c r="AS1048" s="2" t="s">
        <v>95</v>
      </c>
      <c r="AT1048" s="2" t="s">
        <v>95</v>
      </c>
      <c r="AU1048" s="2">
        <v>12560995098</v>
      </c>
      <c r="AV1048" s="2">
        <v>12560994935</v>
      </c>
      <c r="AW1048" s="2">
        <v>100</v>
      </c>
      <c r="AX1048" s="2">
        <v>27942002895</v>
      </c>
      <c r="AY1048" s="2">
        <v>26400545751</v>
      </c>
      <c r="AZ1048" s="2">
        <v>94.48</v>
      </c>
      <c r="BA1048" s="2">
        <v>24841630047</v>
      </c>
      <c r="BB1048" s="2">
        <v>24841630047</v>
      </c>
      <c r="BC1048" s="2">
        <v>100</v>
      </c>
      <c r="BD1048" s="2">
        <v>30817859132</v>
      </c>
      <c r="BE1048" s="2">
        <v>30817859132</v>
      </c>
      <c r="BF1048" s="2">
        <v>100</v>
      </c>
      <c r="BG1048" s="2">
        <v>35201466223</v>
      </c>
      <c r="BH1048" s="2">
        <v>19861155830</v>
      </c>
      <c r="BI1048" s="2">
        <v>56.42</v>
      </c>
      <c r="BJ1048" s="2">
        <v>131363953395</v>
      </c>
      <c r="BK1048" s="2">
        <v>114482185695</v>
      </c>
      <c r="BL1048" s="2">
        <v>87.15</v>
      </c>
      <c r="BM1048" t="s">
        <v>1731</v>
      </c>
      <c r="BN1048" s="3">
        <f t="shared" si="150"/>
        <v>12560.995097999999</v>
      </c>
      <c r="BO1048" s="3">
        <f t="shared" si="151"/>
        <v>12560.994935000001</v>
      </c>
      <c r="BP1048" s="3">
        <f t="shared" si="152"/>
        <v>27942.002895000001</v>
      </c>
      <c r="BQ1048" s="3">
        <f t="shared" si="153"/>
        <v>26400.545751000001</v>
      </c>
      <c r="BR1048" s="3">
        <f t="shared" si="154"/>
        <v>24841.630046999999</v>
      </c>
      <c r="BS1048" s="3">
        <f t="shared" si="155"/>
        <v>24841.630046999999</v>
      </c>
      <c r="BT1048" s="3">
        <f t="shared" si="156"/>
        <v>30817.859132000001</v>
      </c>
      <c r="BU1048" s="3">
        <f t="shared" si="157"/>
        <v>30817.859132000001</v>
      </c>
      <c r="BV1048" s="3">
        <f t="shared" si="158"/>
        <v>35201.466223000003</v>
      </c>
      <c r="BW1048" s="3">
        <f t="shared" si="158"/>
        <v>19861.15583</v>
      </c>
    </row>
    <row r="1049" spans="1:75" x14ac:dyDescent="0.25">
      <c r="A1049">
        <v>506859452</v>
      </c>
      <c r="B1049">
        <v>5</v>
      </c>
      <c r="C1049" t="s">
        <v>75</v>
      </c>
      <c r="D1049" t="s">
        <v>76</v>
      </c>
      <c r="E1049">
        <v>2020</v>
      </c>
      <c r="F1049" t="s">
        <v>77</v>
      </c>
      <c r="G1049" t="s">
        <v>78</v>
      </c>
      <c r="H1049">
        <v>2</v>
      </c>
      <c r="I1049" t="s">
        <v>79</v>
      </c>
      <c r="J1049">
        <v>201</v>
      </c>
      <c r="K1049" t="s">
        <v>1659</v>
      </c>
      <c r="L1049" t="s">
        <v>3043</v>
      </c>
      <c r="M1049">
        <v>91</v>
      </c>
      <c r="N1049" t="s">
        <v>3087</v>
      </c>
      <c r="O1049">
        <v>1</v>
      </c>
      <c r="P1049" t="s">
        <v>3091</v>
      </c>
      <c r="Q1049">
        <v>9</v>
      </c>
      <c r="R1049" t="s">
        <v>3133</v>
      </c>
      <c r="S1049">
        <v>1186</v>
      </c>
      <c r="T1049" t="s">
        <v>1668</v>
      </c>
      <c r="U1049">
        <v>56</v>
      </c>
      <c r="V1049">
        <v>33</v>
      </c>
      <c r="W1049" t="s">
        <v>1732</v>
      </c>
      <c r="X1049">
        <v>2</v>
      </c>
      <c r="Y1049" t="s">
        <v>94</v>
      </c>
      <c r="Z1049">
        <v>1</v>
      </c>
      <c r="AA1049" t="s">
        <v>84</v>
      </c>
      <c r="AB1049">
        <v>1</v>
      </c>
      <c r="AC1049" s="2">
        <v>100</v>
      </c>
      <c r="AD1049" s="2">
        <v>100</v>
      </c>
      <c r="AE1049" s="2">
        <v>100</v>
      </c>
      <c r="AF1049" s="2">
        <v>100</v>
      </c>
      <c r="AG1049" s="2">
        <v>100</v>
      </c>
      <c r="AH1049" s="2">
        <v>100</v>
      </c>
      <c r="AI1049" s="2">
        <v>100</v>
      </c>
      <c r="AJ1049" s="2">
        <v>100</v>
      </c>
      <c r="AK1049" s="2">
        <v>100</v>
      </c>
      <c r="AL1049" s="2">
        <v>100</v>
      </c>
      <c r="AM1049" s="2">
        <v>100</v>
      </c>
      <c r="AN1049" s="2">
        <v>100</v>
      </c>
      <c r="AO1049" s="2">
        <v>100</v>
      </c>
      <c r="AP1049" s="2">
        <v>100</v>
      </c>
      <c r="AQ1049" s="2">
        <v>100</v>
      </c>
      <c r="AR1049" s="2" t="s">
        <v>95</v>
      </c>
      <c r="AS1049" s="2" t="s">
        <v>95</v>
      </c>
      <c r="AT1049" s="2" t="s">
        <v>95</v>
      </c>
      <c r="AU1049" s="2">
        <v>2091787513</v>
      </c>
      <c r="AV1049" s="2">
        <v>1906863513</v>
      </c>
      <c r="AW1049" s="2">
        <v>91.16</v>
      </c>
      <c r="AX1049" s="2">
        <v>1901988099</v>
      </c>
      <c r="AY1049" s="2">
        <v>1901988099</v>
      </c>
      <c r="AZ1049" s="2">
        <v>100</v>
      </c>
      <c r="BA1049" s="2">
        <v>1783695926</v>
      </c>
      <c r="BB1049" s="2">
        <v>1783695926</v>
      </c>
      <c r="BC1049" s="2">
        <v>100</v>
      </c>
      <c r="BD1049" s="2">
        <v>3170909758</v>
      </c>
      <c r="BE1049" s="2">
        <v>3170909758</v>
      </c>
      <c r="BF1049" s="2">
        <v>100</v>
      </c>
      <c r="BG1049" s="2">
        <v>59587579404</v>
      </c>
      <c r="BH1049" s="2">
        <v>49744212062</v>
      </c>
      <c r="BI1049" s="2">
        <v>83.48</v>
      </c>
      <c r="BJ1049" s="2">
        <v>68535960700</v>
      </c>
      <c r="BK1049" s="2">
        <v>58507669358</v>
      </c>
      <c r="BL1049" s="2">
        <v>85.37</v>
      </c>
      <c r="BM1049" t="s">
        <v>1733</v>
      </c>
      <c r="BN1049" s="3">
        <f t="shared" si="150"/>
        <v>2091.7875130000002</v>
      </c>
      <c r="BO1049" s="3">
        <f t="shared" si="151"/>
        <v>1906.863513</v>
      </c>
      <c r="BP1049" s="3">
        <f t="shared" si="152"/>
        <v>1901.9880989999999</v>
      </c>
      <c r="BQ1049" s="3">
        <f t="shared" si="153"/>
        <v>1901.9880989999999</v>
      </c>
      <c r="BR1049" s="3">
        <f t="shared" si="154"/>
        <v>1783.6959260000001</v>
      </c>
      <c r="BS1049" s="3">
        <f t="shared" si="155"/>
        <v>1783.6959260000001</v>
      </c>
      <c r="BT1049" s="3">
        <f t="shared" si="156"/>
        <v>3170.9097579999998</v>
      </c>
      <c r="BU1049" s="3">
        <f t="shared" si="157"/>
        <v>3170.9097579999998</v>
      </c>
      <c r="BV1049" s="3">
        <f t="shared" si="158"/>
        <v>59587.579403999996</v>
      </c>
      <c r="BW1049" s="3">
        <f t="shared" si="158"/>
        <v>49744.212061999999</v>
      </c>
    </row>
    <row r="1050" spans="1:75" x14ac:dyDescent="0.25">
      <c r="A1050">
        <v>506859452</v>
      </c>
      <c r="B1050">
        <v>5</v>
      </c>
      <c r="C1050" t="s">
        <v>75</v>
      </c>
      <c r="D1050" t="s">
        <v>76</v>
      </c>
      <c r="E1050">
        <v>2020</v>
      </c>
      <c r="F1050" t="s">
        <v>77</v>
      </c>
      <c r="G1050" t="s">
        <v>78</v>
      </c>
      <c r="H1050">
        <v>2</v>
      </c>
      <c r="I1050" t="s">
        <v>79</v>
      </c>
      <c r="J1050">
        <v>201</v>
      </c>
      <c r="K1050" t="s">
        <v>1659</v>
      </c>
      <c r="L1050" t="s">
        <v>3043</v>
      </c>
      <c r="M1050">
        <v>91</v>
      </c>
      <c r="N1050" t="s">
        <v>3087</v>
      </c>
      <c r="O1050">
        <v>1</v>
      </c>
      <c r="P1050" t="s">
        <v>3091</v>
      </c>
      <c r="Q1050">
        <v>9</v>
      </c>
      <c r="R1050" t="s">
        <v>3133</v>
      </c>
      <c r="S1050">
        <v>1187</v>
      </c>
      <c r="T1050" t="s">
        <v>1734</v>
      </c>
      <c r="U1050">
        <v>42</v>
      </c>
      <c r="V1050">
        <v>1</v>
      </c>
      <c r="W1050" t="s">
        <v>1735</v>
      </c>
      <c r="X1050">
        <v>1</v>
      </c>
      <c r="Y1050" t="s">
        <v>83</v>
      </c>
      <c r="Z1050">
        <v>1</v>
      </c>
      <c r="AA1050" t="s">
        <v>84</v>
      </c>
      <c r="AB1050">
        <v>1</v>
      </c>
      <c r="AC1050" s="2">
        <v>12.5</v>
      </c>
      <c r="AD1050" s="2">
        <v>12.5</v>
      </c>
      <c r="AE1050" s="2">
        <v>100</v>
      </c>
      <c r="AF1050" s="2">
        <v>25</v>
      </c>
      <c r="AG1050" s="2">
        <v>25</v>
      </c>
      <c r="AH1050" s="2">
        <v>100</v>
      </c>
      <c r="AI1050" s="2">
        <v>25</v>
      </c>
      <c r="AJ1050" s="2">
        <v>25</v>
      </c>
      <c r="AK1050" s="2">
        <v>100</v>
      </c>
      <c r="AL1050" s="2">
        <v>25</v>
      </c>
      <c r="AM1050" s="2">
        <v>25</v>
      </c>
      <c r="AN1050" s="2">
        <v>100</v>
      </c>
      <c r="AO1050" s="2">
        <v>12.5</v>
      </c>
      <c r="AP1050" s="2">
        <v>12.5</v>
      </c>
      <c r="AQ1050" s="2">
        <v>100</v>
      </c>
      <c r="AR1050" s="2">
        <v>100</v>
      </c>
      <c r="AS1050" s="2">
        <v>100</v>
      </c>
      <c r="AT1050" s="2">
        <v>100</v>
      </c>
      <c r="AU1050" s="2">
        <v>473459200</v>
      </c>
      <c r="AV1050" s="2">
        <v>459720000</v>
      </c>
      <c r="AW1050" s="2">
        <v>97.1</v>
      </c>
      <c r="AX1050" s="2">
        <v>1832422575</v>
      </c>
      <c r="AY1050" s="2">
        <v>1800200550</v>
      </c>
      <c r="AZ1050" s="2">
        <v>98.24</v>
      </c>
      <c r="BA1050" s="2">
        <v>3115090524</v>
      </c>
      <c r="BB1050" s="2">
        <v>3108992359</v>
      </c>
      <c r="BC1050" s="2">
        <v>99.8</v>
      </c>
      <c r="BD1050" s="2">
        <v>1195496530</v>
      </c>
      <c r="BE1050" s="2">
        <v>1195496530</v>
      </c>
      <c r="BF1050" s="2">
        <v>100</v>
      </c>
      <c r="BG1050" s="2">
        <v>1347381949</v>
      </c>
      <c r="BH1050" s="2">
        <v>564681996</v>
      </c>
      <c r="BI1050" s="2">
        <v>41.91</v>
      </c>
      <c r="BJ1050" s="2">
        <v>7963850778</v>
      </c>
      <c r="BK1050" s="2">
        <v>7129091435</v>
      </c>
      <c r="BL1050" s="2">
        <v>89.52</v>
      </c>
      <c r="BM1050" t="s">
        <v>1736</v>
      </c>
      <c r="BN1050" s="3">
        <f t="shared" si="150"/>
        <v>473.45920000000001</v>
      </c>
      <c r="BO1050" s="3">
        <f t="shared" si="151"/>
        <v>459.72</v>
      </c>
      <c r="BP1050" s="3">
        <f t="shared" si="152"/>
        <v>1832.4225750000001</v>
      </c>
      <c r="BQ1050" s="3">
        <f t="shared" si="153"/>
        <v>1800.20055</v>
      </c>
      <c r="BR1050" s="3">
        <f t="shared" si="154"/>
        <v>3115.0905240000002</v>
      </c>
      <c r="BS1050" s="3">
        <f t="shared" si="155"/>
        <v>3108.9923589999999</v>
      </c>
      <c r="BT1050" s="3">
        <f t="shared" si="156"/>
        <v>1195.4965299999999</v>
      </c>
      <c r="BU1050" s="3">
        <f t="shared" si="157"/>
        <v>1195.4965299999999</v>
      </c>
      <c r="BV1050" s="3">
        <f t="shared" si="158"/>
        <v>1347.3819490000001</v>
      </c>
      <c r="BW1050" s="3">
        <f t="shared" si="158"/>
        <v>564.68199600000003</v>
      </c>
    </row>
    <row r="1051" spans="1:75" x14ac:dyDescent="0.25">
      <c r="A1051">
        <v>506859452</v>
      </c>
      <c r="B1051">
        <v>5</v>
      </c>
      <c r="C1051" t="s">
        <v>75</v>
      </c>
      <c r="D1051" t="s">
        <v>76</v>
      </c>
      <c r="E1051">
        <v>2020</v>
      </c>
      <c r="F1051" t="s">
        <v>77</v>
      </c>
      <c r="G1051" t="s">
        <v>78</v>
      </c>
      <c r="H1051">
        <v>2</v>
      </c>
      <c r="I1051" t="s">
        <v>79</v>
      </c>
      <c r="J1051">
        <v>201</v>
      </c>
      <c r="K1051" t="s">
        <v>1659</v>
      </c>
      <c r="L1051" t="s">
        <v>3043</v>
      </c>
      <c r="M1051">
        <v>91</v>
      </c>
      <c r="N1051" t="s">
        <v>3087</v>
      </c>
      <c r="O1051">
        <v>1</v>
      </c>
      <c r="P1051" t="s">
        <v>3091</v>
      </c>
      <c r="Q1051">
        <v>9</v>
      </c>
      <c r="R1051" t="s">
        <v>3133</v>
      </c>
      <c r="S1051">
        <v>1187</v>
      </c>
      <c r="T1051" t="s">
        <v>1734</v>
      </c>
      <c r="U1051">
        <v>42</v>
      </c>
      <c r="V1051">
        <v>2</v>
      </c>
      <c r="W1051" t="s">
        <v>1737</v>
      </c>
      <c r="X1051">
        <v>1</v>
      </c>
      <c r="Y1051" t="s">
        <v>83</v>
      </c>
      <c r="Z1051">
        <v>1</v>
      </c>
      <c r="AA1051" t="s">
        <v>84</v>
      </c>
      <c r="AB1051">
        <v>1</v>
      </c>
      <c r="AC1051" s="2">
        <v>12.5</v>
      </c>
      <c r="AD1051" s="2">
        <v>12.5</v>
      </c>
      <c r="AE1051" s="2">
        <v>100</v>
      </c>
      <c r="AF1051" s="2">
        <v>25</v>
      </c>
      <c r="AG1051" s="2">
        <v>25</v>
      </c>
      <c r="AH1051" s="2">
        <v>100</v>
      </c>
      <c r="AI1051" s="2">
        <v>25</v>
      </c>
      <c r="AJ1051" s="2">
        <v>25</v>
      </c>
      <c r="AK1051" s="2">
        <v>100</v>
      </c>
      <c r="AL1051" s="2">
        <v>25</v>
      </c>
      <c r="AM1051" s="2">
        <v>25</v>
      </c>
      <c r="AN1051" s="2">
        <v>100</v>
      </c>
      <c r="AO1051" s="2">
        <v>12.5</v>
      </c>
      <c r="AP1051" s="2">
        <v>12.5</v>
      </c>
      <c r="AQ1051" s="2">
        <v>100</v>
      </c>
      <c r="AR1051" s="2">
        <v>100</v>
      </c>
      <c r="AS1051" s="2">
        <v>100</v>
      </c>
      <c r="AT1051" s="2">
        <v>100</v>
      </c>
      <c r="AU1051" s="2">
        <v>28531000</v>
      </c>
      <c r="AV1051" s="2">
        <v>22160000</v>
      </c>
      <c r="AW1051" s="2">
        <v>77.67</v>
      </c>
      <c r="AX1051" s="2">
        <v>58585500</v>
      </c>
      <c r="AY1051" s="2">
        <v>58585500</v>
      </c>
      <c r="AZ1051" s="2">
        <v>100</v>
      </c>
      <c r="BA1051" s="2">
        <v>71979905</v>
      </c>
      <c r="BB1051" s="2">
        <v>71979905</v>
      </c>
      <c r="BC1051" s="2">
        <v>100</v>
      </c>
      <c r="BD1051" s="2">
        <v>50336696</v>
      </c>
      <c r="BE1051" s="2">
        <v>50336696</v>
      </c>
      <c r="BF1051" s="2">
        <v>100</v>
      </c>
      <c r="BG1051" s="2">
        <v>77162576</v>
      </c>
      <c r="BH1051" s="2">
        <v>32655930</v>
      </c>
      <c r="BI1051" s="2">
        <v>42.33</v>
      </c>
      <c r="BJ1051" s="2">
        <v>286595677</v>
      </c>
      <c r="BK1051" s="2">
        <v>235718031</v>
      </c>
      <c r="BL1051" s="2">
        <v>82.25</v>
      </c>
      <c r="BM1051" t="s">
        <v>1738</v>
      </c>
      <c r="BN1051" s="3">
        <f t="shared" si="150"/>
        <v>28.530999999999999</v>
      </c>
      <c r="BO1051" s="3">
        <f t="shared" si="151"/>
        <v>22.16</v>
      </c>
      <c r="BP1051" s="3">
        <f t="shared" si="152"/>
        <v>58.585500000000003</v>
      </c>
      <c r="BQ1051" s="3">
        <f t="shared" si="153"/>
        <v>58.585500000000003</v>
      </c>
      <c r="BR1051" s="3">
        <f t="shared" si="154"/>
        <v>71.979905000000002</v>
      </c>
      <c r="BS1051" s="3">
        <f t="shared" si="155"/>
        <v>71.979905000000002</v>
      </c>
      <c r="BT1051" s="3">
        <f t="shared" si="156"/>
        <v>50.336696000000003</v>
      </c>
      <c r="BU1051" s="3">
        <f t="shared" si="157"/>
        <v>50.336696000000003</v>
      </c>
      <c r="BV1051" s="3">
        <f t="shared" si="158"/>
        <v>77.162576000000001</v>
      </c>
      <c r="BW1051" s="3">
        <f t="shared" si="158"/>
        <v>32.655929999999998</v>
      </c>
    </row>
    <row r="1052" spans="1:75" x14ac:dyDescent="0.25">
      <c r="A1052">
        <v>506859452</v>
      </c>
      <c r="B1052">
        <v>5</v>
      </c>
      <c r="C1052" t="s">
        <v>75</v>
      </c>
      <c r="D1052" t="s">
        <v>76</v>
      </c>
      <c r="E1052">
        <v>2020</v>
      </c>
      <c r="F1052" t="s">
        <v>77</v>
      </c>
      <c r="G1052" t="s">
        <v>78</v>
      </c>
      <c r="H1052">
        <v>2</v>
      </c>
      <c r="I1052" t="s">
        <v>79</v>
      </c>
      <c r="J1052">
        <v>201</v>
      </c>
      <c r="K1052" t="s">
        <v>1659</v>
      </c>
      <c r="L1052" t="s">
        <v>3043</v>
      </c>
      <c r="M1052">
        <v>91</v>
      </c>
      <c r="N1052" t="s">
        <v>3087</v>
      </c>
      <c r="O1052">
        <v>1</v>
      </c>
      <c r="P1052" t="s">
        <v>3091</v>
      </c>
      <c r="Q1052">
        <v>9</v>
      </c>
      <c r="R1052" t="s">
        <v>3133</v>
      </c>
      <c r="S1052">
        <v>1187</v>
      </c>
      <c r="T1052" t="s">
        <v>1734</v>
      </c>
      <c r="U1052">
        <v>42</v>
      </c>
      <c r="V1052">
        <v>3</v>
      </c>
      <c r="W1052" t="s">
        <v>1739</v>
      </c>
      <c r="X1052">
        <v>2</v>
      </c>
      <c r="Y1052" t="s">
        <v>94</v>
      </c>
      <c r="Z1052">
        <v>1</v>
      </c>
      <c r="AA1052" t="s">
        <v>84</v>
      </c>
      <c r="AB1052">
        <v>1</v>
      </c>
      <c r="AC1052" s="2">
        <v>0.2</v>
      </c>
      <c r="AD1052" s="2">
        <v>0.2</v>
      </c>
      <c r="AE1052" s="2">
        <v>100</v>
      </c>
      <c r="AF1052" s="2">
        <v>1</v>
      </c>
      <c r="AG1052" s="2">
        <v>1</v>
      </c>
      <c r="AH1052" s="2">
        <v>100</v>
      </c>
      <c r="AI1052" s="2">
        <v>1</v>
      </c>
      <c r="AJ1052" s="2">
        <v>1</v>
      </c>
      <c r="AK1052" s="2">
        <v>100</v>
      </c>
      <c r="AL1052" s="2">
        <v>1</v>
      </c>
      <c r="AM1052" s="2">
        <v>1</v>
      </c>
      <c r="AN1052" s="2">
        <v>100</v>
      </c>
      <c r="AO1052" s="2">
        <v>1</v>
      </c>
      <c r="AP1052" s="2">
        <v>1</v>
      </c>
      <c r="AQ1052" s="2">
        <v>100</v>
      </c>
      <c r="AR1052" s="2" t="s">
        <v>95</v>
      </c>
      <c r="AS1052" s="2" t="s">
        <v>95</v>
      </c>
      <c r="AT1052" s="2" t="s">
        <v>95</v>
      </c>
      <c r="AU1052" s="2">
        <v>1051007480</v>
      </c>
      <c r="AV1052" s="2">
        <v>968306400</v>
      </c>
      <c r="AW1052" s="2">
        <v>92.13</v>
      </c>
      <c r="AX1052" s="2">
        <v>1844614878</v>
      </c>
      <c r="AY1052" s="2">
        <v>1844614878</v>
      </c>
      <c r="AZ1052" s="2">
        <v>100</v>
      </c>
      <c r="BA1052" s="2">
        <v>2842270700</v>
      </c>
      <c r="BB1052" s="2">
        <v>2830074370</v>
      </c>
      <c r="BC1052" s="2">
        <v>99.57</v>
      </c>
      <c r="BD1052" s="2">
        <v>1805702779</v>
      </c>
      <c r="BE1052" s="2">
        <v>1805702779</v>
      </c>
      <c r="BF1052" s="2">
        <v>100</v>
      </c>
      <c r="BG1052" s="2">
        <v>685357866</v>
      </c>
      <c r="BH1052" s="2">
        <v>609511452</v>
      </c>
      <c r="BI1052" s="2">
        <v>88.93</v>
      </c>
      <c r="BJ1052" s="2">
        <v>8228953703</v>
      </c>
      <c r="BK1052" s="2">
        <v>8058209879</v>
      </c>
      <c r="BL1052" s="2">
        <v>97.93</v>
      </c>
      <c r="BM1052" t="s">
        <v>1740</v>
      </c>
      <c r="BN1052" s="3">
        <f t="shared" si="150"/>
        <v>1051.00748</v>
      </c>
      <c r="BO1052" s="3">
        <f t="shared" si="151"/>
        <v>968.30640000000005</v>
      </c>
      <c r="BP1052" s="3">
        <f t="shared" si="152"/>
        <v>1844.6148780000001</v>
      </c>
      <c r="BQ1052" s="3">
        <f t="shared" si="153"/>
        <v>1844.6148780000001</v>
      </c>
      <c r="BR1052" s="3">
        <f t="shared" si="154"/>
        <v>2842.2707</v>
      </c>
      <c r="BS1052" s="3">
        <f t="shared" si="155"/>
        <v>2830.0743699999998</v>
      </c>
      <c r="BT1052" s="3">
        <f t="shared" si="156"/>
        <v>1805.702779</v>
      </c>
      <c r="BU1052" s="3">
        <f t="shared" si="157"/>
        <v>1805.702779</v>
      </c>
      <c r="BV1052" s="3">
        <f t="shared" si="158"/>
        <v>685.35786599999994</v>
      </c>
      <c r="BW1052" s="3">
        <f t="shared" si="158"/>
        <v>609.51145199999996</v>
      </c>
    </row>
    <row r="1053" spans="1:75" x14ac:dyDescent="0.25">
      <c r="A1053">
        <v>506859452</v>
      </c>
      <c r="B1053">
        <v>5</v>
      </c>
      <c r="C1053" t="s">
        <v>75</v>
      </c>
      <c r="D1053" t="s">
        <v>76</v>
      </c>
      <c r="E1053">
        <v>2020</v>
      </c>
      <c r="F1053" t="s">
        <v>77</v>
      </c>
      <c r="G1053" t="s">
        <v>78</v>
      </c>
      <c r="H1053">
        <v>2</v>
      </c>
      <c r="I1053" t="s">
        <v>79</v>
      </c>
      <c r="J1053">
        <v>201</v>
      </c>
      <c r="K1053" t="s">
        <v>1659</v>
      </c>
      <c r="L1053" t="s">
        <v>3043</v>
      </c>
      <c r="M1053">
        <v>91</v>
      </c>
      <c r="N1053" t="s">
        <v>3087</v>
      </c>
      <c r="O1053">
        <v>1</v>
      </c>
      <c r="P1053" t="s">
        <v>3091</v>
      </c>
      <c r="Q1053">
        <v>9</v>
      </c>
      <c r="R1053" t="s">
        <v>3133</v>
      </c>
      <c r="S1053">
        <v>1187</v>
      </c>
      <c r="T1053" t="s">
        <v>1734</v>
      </c>
      <c r="U1053">
        <v>42</v>
      </c>
      <c r="V1053">
        <v>4</v>
      </c>
      <c r="W1053" t="s">
        <v>1741</v>
      </c>
      <c r="X1053">
        <v>3</v>
      </c>
      <c r="Y1053" t="s">
        <v>128</v>
      </c>
      <c r="Z1053">
        <v>1</v>
      </c>
      <c r="AA1053" t="s">
        <v>84</v>
      </c>
      <c r="AB1053">
        <v>1</v>
      </c>
      <c r="AC1053" s="2">
        <v>16.5</v>
      </c>
      <c r="AD1053" s="2">
        <v>15.7</v>
      </c>
      <c r="AE1053" s="2">
        <v>95.15</v>
      </c>
      <c r="AF1053" s="2">
        <v>17.07</v>
      </c>
      <c r="AG1053" s="2">
        <v>19.920000000000002</v>
      </c>
      <c r="AH1053" s="2">
        <v>116.7</v>
      </c>
      <c r="AI1053" s="2">
        <v>17.55</v>
      </c>
      <c r="AJ1053" s="2">
        <v>17.97</v>
      </c>
      <c r="AK1053" s="2">
        <v>102.39</v>
      </c>
      <c r="AL1053" s="2">
        <v>18.04</v>
      </c>
      <c r="AM1053" s="2">
        <v>15.34</v>
      </c>
      <c r="AN1053" s="2">
        <v>85.03</v>
      </c>
      <c r="AO1053" s="2">
        <v>18.52</v>
      </c>
      <c r="AP1053" s="2">
        <v>15.34</v>
      </c>
      <c r="AQ1053" s="2">
        <v>82.83</v>
      </c>
      <c r="AR1053" s="2" t="s">
        <v>95</v>
      </c>
      <c r="AS1053" s="2" t="s">
        <v>95</v>
      </c>
      <c r="AT1053" s="2" t="s">
        <v>95</v>
      </c>
      <c r="AU1053" s="2">
        <v>799486000</v>
      </c>
      <c r="AV1053" s="2">
        <v>799486000</v>
      </c>
      <c r="AW1053" s="2">
        <v>100</v>
      </c>
      <c r="AX1053" s="2">
        <v>252924025</v>
      </c>
      <c r="AY1053" s="2">
        <v>252924025</v>
      </c>
      <c r="AZ1053" s="2">
        <v>100</v>
      </c>
      <c r="BA1053" s="2">
        <v>332461855</v>
      </c>
      <c r="BB1053" s="2">
        <v>332461855</v>
      </c>
      <c r="BC1053" s="2">
        <v>100</v>
      </c>
      <c r="BD1053" s="2">
        <v>784806508</v>
      </c>
      <c r="BE1053" s="2">
        <v>784806508</v>
      </c>
      <c r="BF1053" s="2">
        <v>100</v>
      </c>
      <c r="BG1053" s="2">
        <v>609431315</v>
      </c>
      <c r="BH1053" s="2">
        <v>609431315</v>
      </c>
      <c r="BI1053" s="2">
        <v>100</v>
      </c>
      <c r="BJ1053" s="2">
        <v>2779109703</v>
      </c>
      <c r="BK1053" s="2">
        <v>2779109703</v>
      </c>
      <c r="BL1053" s="2">
        <v>100</v>
      </c>
      <c r="BM1053" t="s">
        <v>1742</v>
      </c>
      <c r="BN1053" s="3">
        <f t="shared" si="150"/>
        <v>799.48599999999999</v>
      </c>
      <c r="BO1053" s="3">
        <f t="shared" si="151"/>
        <v>799.48599999999999</v>
      </c>
      <c r="BP1053" s="3">
        <f t="shared" si="152"/>
        <v>252.924025</v>
      </c>
      <c r="BQ1053" s="3">
        <f t="shared" si="153"/>
        <v>252.924025</v>
      </c>
      <c r="BR1053" s="3">
        <f t="shared" si="154"/>
        <v>332.46185500000001</v>
      </c>
      <c r="BS1053" s="3">
        <f t="shared" si="155"/>
        <v>332.46185500000001</v>
      </c>
      <c r="BT1053" s="3">
        <f t="shared" si="156"/>
        <v>784.80650800000001</v>
      </c>
      <c r="BU1053" s="3">
        <f t="shared" si="157"/>
        <v>784.80650800000001</v>
      </c>
      <c r="BV1053" s="3">
        <f t="shared" si="158"/>
        <v>609.43131500000004</v>
      </c>
      <c r="BW1053" s="3">
        <f t="shared" si="158"/>
        <v>609.43131500000004</v>
      </c>
    </row>
    <row r="1054" spans="1:75" x14ac:dyDescent="0.25">
      <c r="A1054">
        <v>506859452</v>
      </c>
      <c r="B1054">
        <v>5</v>
      </c>
      <c r="C1054" t="s">
        <v>75</v>
      </c>
      <c r="D1054" t="s">
        <v>76</v>
      </c>
      <c r="E1054">
        <v>2020</v>
      </c>
      <c r="F1054" t="s">
        <v>77</v>
      </c>
      <c r="G1054" t="s">
        <v>78</v>
      </c>
      <c r="H1054">
        <v>2</v>
      </c>
      <c r="I1054" t="s">
        <v>79</v>
      </c>
      <c r="J1054">
        <v>201</v>
      </c>
      <c r="K1054" t="s">
        <v>1659</v>
      </c>
      <c r="L1054" t="s">
        <v>3043</v>
      </c>
      <c r="M1054">
        <v>91</v>
      </c>
      <c r="N1054" t="s">
        <v>3087</v>
      </c>
      <c r="O1054">
        <v>1</v>
      </c>
      <c r="P1054" t="s">
        <v>3091</v>
      </c>
      <c r="Q1054">
        <v>9</v>
      </c>
      <c r="R1054" t="s">
        <v>3133</v>
      </c>
      <c r="S1054">
        <v>1187</v>
      </c>
      <c r="T1054" t="s">
        <v>1734</v>
      </c>
      <c r="U1054">
        <v>42</v>
      </c>
      <c r="V1054">
        <v>5</v>
      </c>
      <c r="W1054" t="s">
        <v>1743</v>
      </c>
      <c r="X1054">
        <v>3</v>
      </c>
      <c r="Y1054" t="s">
        <v>128</v>
      </c>
      <c r="Z1054">
        <v>1</v>
      </c>
      <c r="AA1054" t="s">
        <v>84</v>
      </c>
      <c r="AB1054">
        <v>1</v>
      </c>
      <c r="AC1054" s="2">
        <v>44</v>
      </c>
      <c r="AD1054" s="2">
        <v>38.799999999999997</v>
      </c>
      <c r="AE1054" s="2">
        <v>88.18</v>
      </c>
      <c r="AF1054" s="2">
        <v>54.08</v>
      </c>
      <c r="AG1054" s="2">
        <v>64.05</v>
      </c>
      <c r="AH1054" s="2">
        <v>118.44</v>
      </c>
      <c r="AI1054" s="2">
        <v>55.6</v>
      </c>
      <c r="AJ1054" s="2">
        <v>50.85</v>
      </c>
      <c r="AK1054" s="2">
        <v>91.46</v>
      </c>
      <c r="AL1054" s="2">
        <v>57.14</v>
      </c>
      <c r="AM1054" s="2">
        <v>61.83</v>
      </c>
      <c r="AN1054" s="2">
        <v>108.21</v>
      </c>
      <c r="AO1054" s="2">
        <v>58.67</v>
      </c>
      <c r="AP1054" s="2">
        <v>61.83</v>
      </c>
      <c r="AQ1054" s="2">
        <v>105.39</v>
      </c>
      <c r="AR1054" s="2" t="s">
        <v>95</v>
      </c>
      <c r="AS1054" s="2" t="s">
        <v>95</v>
      </c>
      <c r="AT1054" s="2" t="s">
        <v>95</v>
      </c>
      <c r="AU1054" s="2">
        <v>214693720</v>
      </c>
      <c r="AV1054" s="2">
        <v>214390000</v>
      </c>
      <c r="AW1054" s="2">
        <v>99.86</v>
      </c>
      <c r="AX1054" s="2">
        <v>244725418</v>
      </c>
      <c r="AY1054" s="2">
        <v>244305735</v>
      </c>
      <c r="AZ1054" s="2">
        <v>99.83</v>
      </c>
      <c r="BA1054" s="2">
        <v>184452774</v>
      </c>
      <c r="BB1054" s="2">
        <v>184452774</v>
      </c>
      <c r="BC1054" s="2">
        <v>100</v>
      </c>
      <c r="BD1054" s="2">
        <v>256198550</v>
      </c>
      <c r="BE1054" s="2">
        <v>256198550</v>
      </c>
      <c r="BF1054" s="2">
        <v>100</v>
      </c>
      <c r="BG1054" s="2">
        <v>122153364</v>
      </c>
      <c r="BH1054" s="2">
        <v>118337360</v>
      </c>
      <c r="BI1054" s="2">
        <v>96.88</v>
      </c>
      <c r="BJ1054" s="2">
        <v>1022223826</v>
      </c>
      <c r="BK1054" s="2">
        <v>1017684419</v>
      </c>
      <c r="BL1054" s="2">
        <v>99.56</v>
      </c>
      <c r="BM1054" t="s">
        <v>1744</v>
      </c>
      <c r="BN1054" s="3">
        <f t="shared" si="150"/>
        <v>214.69372000000001</v>
      </c>
      <c r="BO1054" s="3">
        <f t="shared" si="151"/>
        <v>214.39</v>
      </c>
      <c r="BP1054" s="3">
        <f t="shared" si="152"/>
        <v>244.72541799999999</v>
      </c>
      <c r="BQ1054" s="3">
        <f t="shared" si="153"/>
        <v>244.305735</v>
      </c>
      <c r="BR1054" s="3">
        <f t="shared" si="154"/>
        <v>184.45277400000001</v>
      </c>
      <c r="BS1054" s="3">
        <f t="shared" si="155"/>
        <v>184.45277400000001</v>
      </c>
      <c r="BT1054" s="3">
        <f t="shared" si="156"/>
        <v>256.19855000000001</v>
      </c>
      <c r="BU1054" s="3">
        <f t="shared" si="157"/>
        <v>256.19855000000001</v>
      </c>
      <c r="BV1054" s="3">
        <f t="shared" si="158"/>
        <v>122.153364</v>
      </c>
      <c r="BW1054" s="3">
        <f t="shared" si="158"/>
        <v>118.33736</v>
      </c>
    </row>
    <row r="1055" spans="1:75" x14ac:dyDescent="0.25">
      <c r="A1055">
        <v>506859452</v>
      </c>
      <c r="B1055">
        <v>5</v>
      </c>
      <c r="C1055" t="s">
        <v>75</v>
      </c>
      <c r="D1055" t="s">
        <v>76</v>
      </c>
      <c r="E1055">
        <v>2020</v>
      </c>
      <c r="F1055" t="s">
        <v>77</v>
      </c>
      <c r="G1055" t="s">
        <v>78</v>
      </c>
      <c r="H1055">
        <v>2</v>
      </c>
      <c r="I1055" t="s">
        <v>79</v>
      </c>
      <c r="J1055">
        <v>201</v>
      </c>
      <c r="K1055" t="s">
        <v>1659</v>
      </c>
      <c r="L1055" t="s">
        <v>3043</v>
      </c>
      <c r="M1055">
        <v>91</v>
      </c>
      <c r="N1055" t="s">
        <v>3087</v>
      </c>
      <c r="O1055">
        <v>1</v>
      </c>
      <c r="P1055" t="s">
        <v>3091</v>
      </c>
      <c r="Q1055">
        <v>9</v>
      </c>
      <c r="R1055" t="s">
        <v>3133</v>
      </c>
      <c r="S1055">
        <v>1187</v>
      </c>
      <c r="T1055" t="s">
        <v>1734</v>
      </c>
      <c r="U1055">
        <v>42</v>
      </c>
      <c r="V1055">
        <v>6</v>
      </c>
      <c r="W1055" t="s">
        <v>1745</v>
      </c>
      <c r="X1055">
        <v>2</v>
      </c>
      <c r="Y1055" t="s">
        <v>94</v>
      </c>
      <c r="Z1055">
        <v>1</v>
      </c>
      <c r="AA1055" t="s">
        <v>84</v>
      </c>
      <c r="AB1055">
        <v>1</v>
      </c>
      <c r="AC1055" s="2">
        <v>100</v>
      </c>
      <c r="AD1055" s="2">
        <v>100</v>
      </c>
      <c r="AE1055" s="2">
        <v>100</v>
      </c>
      <c r="AF1055" s="2">
        <v>100</v>
      </c>
      <c r="AG1055" s="2">
        <v>100</v>
      </c>
      <c r="AH1055" s="2">
        <v>100</v>
      </c>
      <c r="AI1055" s="2">
        <v>100</v>
      </c>
      <c r="AJ1055" s="2">
        <v>100</v>
      </c>
      <c r="AK1055" s="2">
        <v>100</v>
      </c>
      <c r="AL1055" s="2">
        <v>100</v>
      </c>
      <c r="AM1055" s="2">
        <v>100</v>
      </c>
      <c r="AN1055" s="2">
        <v>100</v>
      </c>
      <c r="AO1055" s="2">
        <v>100</v>
      </c>
      <c r="AP1055" s="2">
        <v>100</v>
      </c>
      <c r="AQ1055" s="2">
        <v>100</v>
      </c>
      <c r="AR1055" s="2" t="s">
        <v>95</v>
      </c>
      <c r="AS1055" s="2" t="s">
        <v>95</v>
      </c>
      <c r="AT1055" s="2" t="s">
        <v>95</v>
      </c>
      <c r="AU1055" s="2">
        <v>34237200</v>
      </c>
      <c r="AV1055" s="2">
        <v>33240000</v>
      </c>
      <c r="AW1055" s="2">
        <v>97.08</v>
      </c>
      <c r="AX1055" s="2">
        <v>442948000</v>
      </c>
      <c r="AY1055" s="2">
        <v>442948000</v>
      </c>
      <c r="AZ1055" s="2">
        <v>100</v>
      </c>
      <c r="BA1055" s="2">
        <v>500000000</v>
      </c>
      <c r="BB1055" s="2">
        <v>500000000</v>
      </c>
      <c r="BC1055" s="2">
        <v>100</v>
      </c>
      <c r="BD1055" s="2">
        <v>0</v>
      </c>
      <c r="BE1055" s="2">
        <v>0</v>
      </c>
      <c r="BF1055" s="2">
        <v>0</v>
      </c>
      <c r="BG1055" s="2">
        <v>0</v>
      </c>
      <c r="BH1055" s="2">
        <v>0</v>
      </c>
      <c r="BI1055" s="2">
        <v>0</v>
      </c>
      <c r="BJ1055" s="2">
        <v>977185200</v>
      </c>
      <c r="BK1055" s="2">
        <v>976188000</v>
      </c>
      <c r="BL1055" s="2">
        <v>99.9</v>
      </c>
      <c r="BM1055" t="s">
        <v>1746</v>
      </c>
      <c r="BN1055" s="3">
        <f t="shared" si="150"/>
        <v>34.237200000000001</v>
      </c>
      <c r="BO1055" s="3">
        <f t="shared" si="151"/>
        <v>33.24</v>
      </c>
      <c r="BP1055" s="3">
        <f t="shared" si="152"/>
        <v>442.94799999999998</v>
      </c>
      <c r="BQ1055" s="3">
        <f t="shared" si="153"/>
        <v>442.94799999999998</v>
      </c>
      <c r="BR1055" s="3">
        <f t="shared" si="154"/>
        <v>500</v>
      </c>
      <c r="BS1055" s="3">
        <f t="shared" si="155"/>
        <v>500</v>
      </c>
      <c r="BT1055" s="3">
        <f t="shared" si="156"/>
        <v>0</v>
      </c>
      <c r="BU1055" s="3">
        <f t="shared" si="157"/>
        <v>0</v>
      </c>
      <c r="BV1055" s="3">
        <f t="shared" si="158"/>
        <v>0</v>
      </c>
      <c r="BW1055" s="3">
        <f t="shared" si="158"/>
        <v>0</v>
      </c>
    </row>
    <row r="1056" spans="1:75" x14ac:dyDescent="0.25">
      <c r="A1056">
        <v>506859452</v>
      </c>
      <c r="B1056">
        <v>5</v>
      </c>
      <c r="C1056" t="s">
        <v>75</v>
      </c>
      <c r="D1056" t="s">
        <v>76</v>
      </c>
      <c r="E1056">
        <v>2020</v>
      </c>
      <c r="F1056" t="s">
        <v>77</v>
      </c>
      <c r="G1056" t="s">
        <v>78</v>
      </c>
      <c r="H1056">
        <v>2</v>
      </c>
      <c r="I1056" t="s">
        <v>79</v>
      </c>
      <c r="J1056">
        <v>201</v>
      </c>
      <c r="K1056" t="s">
        <v>1659</v>
      </c>
      <c r="L1056" t="s">
        <v>3043</v>
      </c>
      <c r="M1056">
        <v>91</v>
      </c>
      <c r="N1056" t="s">
        <v>3087</v>
      </c>
      <c r="O1056">
        <v>1</v>
      </c>
      <c r="P1056" t="s">
        <v>3091</v>
      </c>
      <c r="Q1056">
        <v>9</v>
      </c>
      <c r="R1056" t="s">
        <v>3133</v>
      </c>
      <c r="S1056">
        <v>1187</v>
      </c>
      <c r="T1056" t="s">
        <v>1734</v>
      </c>
      <c r="U1056">
        <v>42</v>
      </c>
      <c r="V1056">
        <v>7</v>
      </c>
      <c r="W1056" t="s">
        <v>1747</v>
      </c>
      <c r="X1056">
        <v>3</v>
      </c>
      <c r="Y1056" t="s">
        <v>128</v>
      </c>
      <c r="Z1056">
        <v>1</v>
      </c>
      <c r="AA1056" t="s">
        <v>84</v>
      </c>
      <c r="AB1056">
        <v>1</v>
      </c>
      <c r="AC1056" s="2">
        <v>0.5</v>
      </c>
      <c r="AD1056" s="2">
        <v>0.47</v>
      </c>
      <c r="AE1056" s="2">
        <v>94</v>
      </c>
      <c r="AF1056" s="2">
        <v>1</v>
      </c>
      <c r="AG1056" s="2">
        <v>1</v>
      </c>
      <c r="AH1056" s="2">
        <v>100</v>
      </c>
      <c r="AI1056" s="2">
        <v>1</v>
      </c>
      <c r="AJ1056" s="2">
        <v>1</v>
      </c>
      <c r="AK1056" s="2">
        <v>100</v>
      </c>
      <c r="AL1056" s="2">
        <v>1</v>
      </c>
      <c r="AM1056" s="2">
        <v>1</v>
      </c>
      <c r="AN1056" s="2">
        <v>100</v>
      </c>
      <c r="AO1056" s="2">
        <v>1</v>
      </c>
      <c r="AP1056" s="2">
        <v>1</v>
      </c>
      <c r="AQ1056" s="2">
        <v>100</v>
      </c>
      <c r="AR1056" s="2" t="s">
        <v>95</v>
      </c>
      <c r="AS1056" s="2" t="s">
        <v>95</v>
      </c>
      <c r="AT1056" s="2" t="s">
        <v>95</v>
      </c>
      <c r="AU1056" s="2">
        <v>0</v>
      </c>
      <c r="AV1056" s="2">
        <v>0</v>
      </c>
      <c r="AW1056" s="2">
        <v>0</v>
      </c>
      <c r="AX1056" s="2">
        <v>0</v>
      </c>
      <c r="AY1056" s="2">
        <v>0</v>
      </c>
      <c r="AZ1056" s="2">
        <v>0</v>
      </c>
      <c r="BA1056" s="2">
        <v>200000000</v>
      </c>
      <c r="BB1056" s="2">
        <v>200000000</v>
      </c>
      <c r="BC1056" s="2">
        <v>100</v>
      </c>
      <c r="BD1056" s="2">
        <v>0</v>
      </c>
      <c r="BE1056" s="2">
        <v>0</v>
      </c>
      <c r="BF1056" s="2">
        <v>0</v>
      </c>
      <c r="BG1056" s="2">
        <v>0</v>
      </c>
      <c r="BH1056" s="2">
        <v>0</v>
      </c>
      <c r="BI1056" s="2">
        <v>0</v>
      </c>
      <c r="BJ1056" s="2">
        <v>200000000</v>
      </c>
      <c r="BK1056" s="2">
        <v>200000000</v>
      </c>
      <c r="BL1056" s="2">
        <v>100</v>
      </c>
      <c r="BM1056" t="s">
        <v>1748</v>
      </c>
      <c r="BN1056" s="3">
        <f t="shared" si="150"/>
        <v>0</v>
      </c>
      <c r="BO1056" s="3">
        <f t="shared" si="151"/>
        <v>0</v>
      </c>
      <c r="BP1056" s="3">
        <f t="shared" si="152"/>
        <v>0</v>
      </c>
      <c r="BQ1056" s="3">
        <f t="shared" si="153"/>
        <v>0</v>
      </c>
      <c r="BR1056" s="3">
        <f t="shared" si="154"/>
        <v>200</v>
      </c>
      <c r="BS1056" s="3">
        <f t="shared" si="155"/>
        <v>200</v>
      </c>
      <c r="BT1056" s="3">
        <f t="shared" si="156"/>
        <v>0</v>
      </c>
      <c r="BU1056" s="3">
        <f t="shared" si="157"/>
        <v>0</v>
      </c>
      <c r="BV1056" s="3">
        <f t="shared" si="158"/>
        <v>0</v>
      </c>
      <c r="BW1056" s="3">
        <f t="shared" si="158"/>
        <v>0</v>
      </c>
    </row>
    <row r="1057" spans="1:75" x14ac:dyDescent="0.25">
      <c r="A1057">
        <v>506859452</v>
      </c>
      <c r="B1057">
        <v>5</v>
      </c>
      <c r="C1057" t="s">
        <v>75</v>
      </c>
      <c r="D1057" t="s">
        <v>76</v>
      </c>
      <c r="E1057">
        <v>2020</v>
      </c>
      <c r="F1057" t="s">
        <v>77</v>
      </c>
      <c r="G1057" t="s">
        <v>78</v>
      </c>
      <c r="H1057">
        <v>2</v>
      </c>
      <c r="I1057" t="s">
        <v>79</v>
      </c>
      <c r="J1057">
        <v>201</v>
      </c>
      <c r="K1057" t="s">
        <v>1659</v>
      </c>
      <c r="L1057" t="s">
        <v>3043</v>
      </c>
      <c r="M1057">
        <v>91</v>
      </c>
      <c r="N1057" t="s">
        <v>3087</v>
      </c>
      <c r="O1057">
        <v>1</v>
      </c>
      <c r="P1057" t="s">
        <v>3091</v>
      </c>
      <c r="Q1057">
        <v>9</v>
      </c>
      <c r="R1057" t="s">
        <v>3133</v>
      </c>
      <c r="S1057">
        <v>1187</v>
      </c>
      <c r="T1057" t="s">
        <v>1734</v>
      </c>
      <c r="U1057">
        <v>42</v>
      </c>
      <c r="V1057">
        <v>8</v>
      </c>
      <c r="W1057" t="s">
        <v>1749</v>
      </c>
      <c r="X1057">
        <v>3</v>
      </c>
      <c r="Y1057" t="s">
        <v>128</v>
      </c>
      <c r="Z1057">
        <v>1</v>
      </c>
      <c r="AA1057" t="s">
        <v>84</v>
      </c>
      <c r="AB1057">
        <v>1</v>
      </c>
      <c r="AC1057" s="2">
        <v>0</v>
      </c>
      <c r="AD1057" s="2">
        <v>0</v>
      </c>
      <c r="AE1057" s="2">
        <v>0</v>
      </c>
      <c r="AF1057" s="2">
        <v>2</v>
      </c>
      <c r="AG1057" s="2">
        <v>0</v>
      </c>
      <c r="AH1057" s="2">
        <v>0</v>
      </c>
      <c r="AI1057" s="2">
        <v>4</v>
      </c>
      <c r="AJ1057" s="2">
        <v>23.08</v>
      </c>
      <c r="AK1057" s="2">
        <v>577</v>
      </c>
      <c r="AL1057" s="2">
        <v>10</v>
      </c>
      <c r="AM1057" s="2">
        <v>0</v>
      </c>
      <c r="AN1057" s="2">
        <v>0</v>
      </c>
      <c r="AO1057" s="2">
        <v>10</v>
      </c>
      <c r="AP1057" s="2">
        <v>8.5</v>
      </c>
      <c r="AQ1057" s="2">
        <v>85</v>
      </c>
      <c r="AR1057" s="2" t="s">
        <v>95</v>
      </c>
      <c r="AS1057" s="2" t="s">
        <v>95</v>
      </c>
      <c r="AT1057" s="2" t="s">
        <v>95</v>
      </c>
      <c r="AU1057" s="2">
        <v>22160000</v>
      </c>
      <c r="AV1057" s="2">
        <v>22160000</v>
      </c>
      <c r="AW1057" s="2">
        <v>100</v>
      </c>
      <c r="AX1057" s="2">
        <v>52726950</v>
      </c>
      <c r="AY1057" s="2">
        <v>52726950</v>
      </c>
      <c r="AZ1057" s="2">
        <v>100</v>
      </c>
      <c r="BA1057" s="2">
        <v>55682590</v>
      </c>
      <c r="BB1057" s="2">
        <v>55682590</v>
      </c>
      <c r="BC1057" s="2">
        <v>100</v>
      </c>
      <c r="BD1057" s="2">
        <v>62920870</v>
      </c>
      <c r="BE1057" s="2">
        <v>62920870</v>
      </c>
      <c r="BF1057" s="2">
        <v>100</v>
      </c>
      <c r="BG1057" s="2">
        <v>32655930</v>
      </c>
      <c r="BH1057" s="2">
        <v>32655930</v>
      </c>
      <c r="BI1057" s="2">
        <v>100</v>
      </c>
      <c r="BJ1057" s="2">
        <v>226146340</v>
      </c>
      <c r="BK1057" s="2">
        <v>226146340</v>
      </c>
      <c r="BL1057" s="2">
        <v>100</v>
      </c>
      <c r="BM1057" t="s">
        <v>1750</v>
      </c>
      <c r="BN1057" s="3">
        <f t="shared" si="150"/>
        <v>22.16</v>
      </c>
      <c r="BO1057" s="3">
        <f t="shared" si="151"/>
        <v>22.16</v>
      </c>
      <c r="BP1057" s="3">
        <f t="shared" si="152"/>
        <v>52.726950000000002</v>
      </c>
      <c r="BQ1057" s="3">
        <f t="shared" si="153"/>
        <v>52.726950000000002</v>
      </c>
      <c r="BR1057" s="3">
        <f t="shared" si="154"/>
        <v>55.682589999999998</v>
      </c>
      <c r="BS1057" s="3">
        <f t="shared" si="155"/>
        <v>55.682589999999998</v>
      </c>
      <c r="BT1057" s="3">
        <f t="shared" si="156"/>
        <v>62.920870000000001</v>
      </c>
      <c r="BU1057" s="3">
        <f t="shared" si="157"/>
        <v>62.920870000000001</v>
      </c>
      <c r="BV1057" s="3">
        <f t="shared" si="158"/>
        <v>32.655929999999998</v>
      </c>
      <c r="BW1057" s="3">
        <f t="shared" si="158"/>
        <v>32.655929999999998</v>
      </c>
    </row>
    <row r="1058" spans="1:75" x14ac:dyDescent="0.25">
      <c r="A1058">
        <v>506859452</v>
      </c>
      <c r="B1058">
        <v>5</v>
      </c>
      <c r="C1058" t="s">
        <v>75</v>
      </c>
      <c r="D1058" t="s">
        <v>76</v>
      </c>
      <c r="E1058">
        <v>2020</v>
      </c>
      <c r="F1058" t="s">
        <v>77</v>
      </c>
      <c r="G1058" t="s">
        <v>78</v>
      </c>
      <c r="H1058">
        <v>2</v>
      </c>
      <c r="I1058" t="s">
        <v>79</v>
      </c>
      <c r="J1058">
        <v>201</v>
      </c>
      <c r="K1058" t="s">
        <v>1659</v>
      </c>
      <c r="L1058" t="s">
        <v>3043</v>
      </c>
      <c r="M1058">
        <v>91</v>
      </c>
      <c r="N1058" t="s">
        <v>3087</v>
      </c>
      <c r="O1058">
        <v>1</v>
      </c>
      <c r="P1058" t="s">
        <v>3091</v>
      </c>
      <c r="Q1058">
        <v>9</v>
      </c>
      <c r="R1058" t="s">
        <v>3133</v>
      </c>
      <c r="S1058">
        <v>1187</v>
      </c>
      <c r="T1058" t="s">
        <v>1734</v>
      </c>
      <c r="U1058">
        <v>42</v>
      </c>
      <c r="V1058">
        <v>9</v>
      </c>
      <c r="W1058" t="s">
        <v>1751</v>
      </c>
      <c r="X1058">
        <v>1</v>
      </c>
      <c r="Y1058" t="s">
        <v>83</v>
      </c>
      <c r="Z1058">
        <v>1</v>
      </c>
      <c r="AA1058" t="s">
        <v>84</v>
      </c>
      <c r="AB1058">
        <v>1</v>
      </c>
      <c r="AC1058" s="2">
        <v>50</v>
      </c>
      <c r="AD1058" s="2">
        <v>56</v>
      </c>
      <c r="AE1058" s="2">
        <v>112</v>
      </c>
      <c r="AF1058" s="2">
        <v>225</v>
      </c>
      <c r="AG1058" s="2">
        <v>328</v>
      </c>
      <c r="AH1058" s="2">
        <v>145.78</v>
      </c>
      <c r="AI1058" s="2">
        <v>175</v>
      </c>
      <c r="AJ1058" s="2">
        <v>224</v>
      </c>
      <c r="AK1058" s="2">
        <v>128</v>
      </c>
      <c r="AL1058" s="2">
        <v>224</v>
      </c>
      <c r="AM1058" s="2">
        <v>315</v>
      </c>
      <c r="AN1058" s="2">
        <v>140.63</v>
      </c>
      <c r="AO1058" s="2">
        <v>93</v>
      </c>
      <c r="AP1058" s="2">
        <v>108</v>
      </c>
      <c r="AQ1058" s="2">
        <v>116.13</v>
      </c>
      <c r="AR1058" s="2">
        <v>1016</v>
      </c>
      <c r="AS1058" s="2">
        <v>1031</v>
      </c>
      <c r="AT1058" s="2">
        <v>101.48</v>
      </c>
      <c r="AU1058" s="2">
        <v>34237200</v>
      </c>
      <c r="AV1058" s="2">
        <v>33240000</v>
      </c>
      <c r="AW1058" s="2">
        <v>97.08</v>
      </c>
      <c r="AX1058" s="2">
        <v>0</v>
      </c>
      <c r="AY1058" s="2">
        <v>0</v>
      </c>
      <c r="AZ1058" s="2">
        <v>0</v>
      </c>
      <c r="BA1058" s="2">
        <v>200000000</v>
      </c>
      <c r="BB1058" s="2">
        <v>200000000</v>
      </c>
      <c r="BC1058" s="2">
        <v>100</v>
      </c>
      <c r="BD1058" s="2">
        <v>0</v>
      </c>
      <c r="BE1058" s="2">
        <v>0</v>
      </c>
      <c r="BF1058" s="2">
        <v>0</v>
      </c>
      <c r="BG1058" s="2">
        <v>0</v>
      </c>
      <c r="BH1058" s="2">
        <v>0</v>
      </c>
      <c r="BI1058" s="2">
        <v>0</v>
      </c>
      <c r="BJ1058" s="2">
        <v>234237200</v>
      </c>
      <c r="BK1058" s="2">
        <v>233240000</v>
      </c>
      <c r="BL1058" s="2">
        <v>99.57</v>
      </c>
      <c r="BM1058" t="s">
        <v>1752</v>
      </c>
      <c r="BN1058" s="3">
        <f t="shared" si="150"/>
        <v>34.237200000000001</v>
      </c>
      <c r="BO1058" s="3">
        <f t="shared" si="151"/>
        <v>33.24</v>
      </c>
      <c r="BP1058" s="3">
        <f t="shared" si="152"/>
        <v>0</v>
      </c>
      <c r="BQ1058" s="3">
        <f t="shared" si="153"/>
        <v>0</v>
      </c>
      <c r="BR1058" s="3">
        <f t="shared" si="154"/>
        <v>200</v>
      </c>
      <c r="BS1058" s="3">
        <f t="shared" si="155"/>
        <v>200</v>
      </c>
      <c r="BT1058" s="3">
        <f t="shared" si="156"/>
        <v>0</v>
      </c>
      <c r="BU1058" s="3">
        <f t="shared" si="157"/>
        <v>0</v>
      </c>
      <c r="BV1058" s="3">
        <f t="shared" si="158"/>
        <v>0</v>
      </c>
      <c r="BW1058" s="3">
        <f t="shared" si="158"/>
        <v>0</v>
      </c>
    </row>
    <row r="1059" spans="1:75" x14ac:dyDescent="0.25">
      <c r="A1059">
        <v>506859452</v>
      </c>
      <c r="B1059">
        <v>5</v>
      </c>
      <c r="C1059" t="s">
        <v>75</v>
      </c>
      <c r="D1059" t="s">
        <v>76</v>
      </c>
      <c r="E1059">
        <v>2020</v>
      </c>
      <c r="F1059" t="s">
        <v>77</v>
      </c>
      <c r="G1059" t="s">
        <v>78</v>
      </c>
      <c r="H1059">
        <v>2</v>
      </c>
      <c r="I1059" t="s">
        <v>79</v>
      </c>
      <c r="J1059">
        <v>201</v>
      </c>
      <c r="K1059" t="s">
        <v>1659</v>
      </c>
      <c r="L1059" t="s">
        <v>3043</v>
      </c>
      <c r="M1059">
        <v>91</v>
      </c>
      <c r="N1059" t="s">
        <v>3087</v>
      </c>
      <c r="O1059">
        <v>1</v>
      </c>
      <c r="P1059" t="s">
        <v>3091</v>
      </c>
      <c r="Q1059">
        <v>9</v>
      </c>
      <c r="R1059" t="s">
        <v>3133</v>
      </c>
      <c r="S1059">
        <v>1187</v>
      </c>
      <c r="T1059" t="s">
        <v>1734</v>
      </c>
      <c r="U1059">
        <v>42</v>
      </c>
      <c r="V1059">
        <v>10</v>
      </c>
      <c r="W1059" t="s">
        <v>1753</v>
      </c>
      <c r="X1059">
        <v>1</v>
      </c>
      <c r="Y1059" t="s">
        <v>83</v>
      </c>
      <c r="Z1059">
        <v>3</v>
      </c>
      <c r="AA1059" t="s">
        <v>87</v>
      </c>
      <c r="AB1059">
        <v>1</v>
      </c>
      <c r="AC1059" s="2">
        <v>100</v>
      </c>
      <c r="AD1059" s="2">
        <v>100</v>
      </c>
      <c r="AE1059" s="2">
        <v>100</v>
      </c>
      <c r="AF1059" s="2">
        <v>0</v>
      </c>
      <c r="AG1059" s="2">
        <v>0</v>
      </c>
      <c r="AH1059" s="2">
        <v>0</v>
      </c>
      <c r="AI1059" s="2">
        <v>0</v>
      </c>
      <c r="AJ1059" s="2">
        <v>0</v>
      </c>
      <c r="AK1059" s="2">
        <v>0</v>
      </c>
      <c r="AL1059" s="2">
        <v>0</v>
      </c>
      <c r="AM1059" s="2">
        <v>0</v>
      </c>
      <c r="AN1059" s="2">
        <v>0</v>
      </c>
      <c r="AO1059" s="2">
        <v>0</v>
      </c>
      <c r="AP1059" s="2">
        <v>0</v>
      </c>
      <c r="AQ1059" s="2">
        <v>0</v>
      </c>
      <c r="AR1059" s="2">
        <v>100</v>
      </c>
      <c r="AS1059" s="2">
        <v>100</v>
      </c>
      <c r="AT1059" s="2">
        <v>100</v>
      </c>
      <c r="AU1059" s="2">
        <v>0</v>
      </c>
      <c r="AV1059" s="2">
        <v>0</v>
      </c>
      <c r="AW1059" s="2">
        <v>0</v>
      </c>
      <c r="AX1059" s="2">
        <v>0</v>
      </c>
      <c r="AY1059" s="2">
        <v>0</v>
      </c>
      <c r="AZ1059" s="2">
        <v>0</v>
      </c>
      <c r="BA1059" s="2">
        <v>0</v>
      </c>
      <c r="BB1059" s="2">
        <v>0</v>
      </c>
      <c r="BC1059" s="2">
        <v>0</v>
      </c>
      <c r="BD1059" s="2">
        <v>0</v>
      </c>
      <c r="BE1059" s="2">
        <v>0</v>
      </c>
      <c r="BF1059" s="2">
        <v>0</v>
      </c>
      <c r="BG1059" s="2">
        <v>0</v>
      </c>
      <c r="BH1059" s="2">
        <v>0</v>
      </c>
      <c r="BI1059" s="2">
        <v>0</v>
      </c>
      <c r="BJ1059" s="2">
        <v>0</v>
      </c>
      <c r="BK1059" s="2">
        <v>0</v>
      </c>
      <c r="BL1059" s="2">
        <v>0</v>
      </c>
      <c r="BN1059" s="3">
        <f t="shared" si="150"/>
        <v>0</v>
      </c>
      <c r="BO1059" s="3">
        <f t="shared" si="151"/>
        <v>0</v>
      </c>
      <c r="BP1059" s="3">
        <f t="shared" si="152"/>
        <v>0</v>
      </c>
      <c r="BQ1059" s="3">
        <f t="shared" si="153"/>
        <v>0</v>
      </c>
      <c r="BR1059" s="3">
        <f t="shared" si="154"/>
        <v>0</v>
      </c>
      <c r="BS1059" s="3">
        <f t="shared" si="155"/>
        <v>0</v>
      </c>
      <c r="BT1059" s="3">
        <f t="shared" si="156"/>
        <v>0</v>
      </c>
      <c r="BU1059" s="3">
        <f t="shared" si="157"/>
        <v>0</v>
      </c>
      <c r="BV1059" s="3">
        <f t="shared" si="158"/>
        <v>0</v>
      </c>
      <c r="BW1059" s="3">
        <f t="shared" si="158"/>
        <v>0</v>
      </c>
    </row>
    <row r="1060" spans="1:75" x14ac:dyDescent="0.25">
      <c r="A1060">
        <v>506859452</v>
      </c>
      <c r="B1060">
        <v>5</v>
      </c>
      <c r="C1060" t="s">
        <v>75</v>
      </c>
      <c r="D1060" t="s">
        <v>76</v>
      </c>
      <c r="E1060">
        <v>2020</v>
      </c>
      <c r="F1060" t="s">
        <v>77</v>
      </c>
      <c r="G1060" t="s">
        <v>78</v>
      </c>
      <c r="H1060">
        <v>2</v>
      </c>
      <c r="I1060" t="s">
        <v>79</v>
      </c>
      <c r="J1060">
        <v>201</v>
      </c>
      <c r="K1060" t="s">
        <v>1659</v>
      </c>
      <c r="L1060" t="s">
        <v>3043</v>
      </c>
      <c r="M1060">
        <v>91</v>
      </c>
      <c r="N1060" t="s">
        <v>3087</v>
      </c>
      <c r="O1060">
        <v>1</v>
      </c>
      <c r="P1060" t="s">
        <v>3091</v>
      </c>
      <c r="Q1060">
        <v>9</v>
      </c>
      <c r="R1060" t="s">
        <v>3133</v>
      </c>
      <c r="S1060">
        <v>1187</v>
      </c>
      <c r="T1060" t="s">
        <v>1734</v>
      </c>
      <c r="U1060">
        <v>42</v>
      </c>
      <c r="V1060">
        <v>11</v>
      </c>
      <c r="W1060" t="s">
        <v>1754</v>
      </c>
      <c r="X1060">
        <v>1</v>
      </c>
      <c r="Y1060" t="s">
        <v>83</v>
      </c>
      <c r="Z1060">
        <v>1</v>
      </c>
      <c r="AA1060" t="s">
        <v>84</v>
      </c>
      <c r="AB1060">
        <v>1</v>
      </c>
      <c r="AC1060" s="2">
        <v>5</v>
      </c>
      <c r="AD1060" s="2">
        <v>5</v>
      </c>
      <c r="AE1060" s="2">
        <v>100</v>
      </c>
      <c r="AF1060" s="2">
        <v>25</v>
      </c>
      <c r="AG1060" s="2">
        <v>25</v>
      </c>
      <c r="AH1060" s="2">
        <v>100</v>
      </c>
      <c r="AI1060" s="2">
        <v>30</v>
      </c>
      <c r="AJ1060" s="2">
        <v>30</v>
      </c>
      <c r="AK1060" s="2">
        <v>100</v>
      </c>
      <c r="AL1060" s="2">
        <v>30</v>
      </c>
      <c r="AM1060" s="2">
        <v>30</v>
      </c>
      <c r="AN1060" s="2">
        <v>100</v>
      </c>
      <c r="AO1060" s="2">
        <v>10</v>
      </c>
      <c r="AP1060" s="2">
        <v>10</v>
      </c>
      <c r="AQ1060" s="2">
        <v>100</v>
      </c>
      <c r="AR1060" s="2">
        <v>100</v>
      </c>
      <c r="AS1060" s="2">
        <v>100</v>
      </c>
      <c r="AT1060" s="2">
        <v>100</v>
      </c>
      <c r="AU1060" s="2">
        <v>40000000000</v>
      </c>
      <c r="AV1060" s="2">
        <v>40000000000</v>
      </c>
      <c r="AW1060" s="2">
        <v>100</v>
      </c>
      <c r="AX1060" s="2">
        <v>30000000000</v>
      </c>
      <c r="AY1060" s="2">
        <v>30000000000</v>
      </c>
      <c r="AZ1060" s="2">
        <v>100</v>
      </c>
      <c r="BA1060" s="2">
        <v>150000000000</v>
      </c>
      <c r="BB1060" s="2">
        <v>150000000000</v>
      </c>
      <c r="BC1060" s="2">
        <v>100</v>
      </c>
      <c r="BD1060" s="2">
        <v>90916596351</v>
      </c>
      <c r="BE1060" s="2">
        <v>90916000000</v>
      </c>
      <c r="BF1060" s="2">
        <v>100</v>
      </c>
      <c r="BG1060" s="2">
        <v>106084000000</v>
      </c>
      <c r="BH1060" s="2">
        <v>106084000000</v>
      </c>
      <c r="BI1060" s="2">
        <v>100</v>
      </c>
      <c r="BJ1060" s="2">
        <v>417000596351</v>
      </c>
      <c r="BK1060" s="2">
        <v>417000000000</v>
      </c>
      <c r="BL1060" s="2">
        <v>100</v>
      </c>
      <c r="BM1060" t="s">
        <v>1755</v>
      </c>
      <c r="BN1060" s="3">
        <f t="shared" si="150"/>
        <v>40000</v>
      </c>
      <c r="BO1060" s="3">
        <f t="shared" si="151"/>
        <v>40000</v>
      </c>
      <c r="BP1060" s="3">
        <f t="shared" si="152"/>
        <v>30000</v>
      </c>
      <c r="BQ1060" s="3">
        <f t="shared" si="153"/>
        <v>30000</v>
      </c>
      <c r="BR1060" s="3">
        <f t="shared" si="154"/>
        <v>150000</v>
      </c>
      <c r="BS1060" s="3">
        <f t="shared" si="155"/>
        <v>150000</v>
      </c>
      <c r="BT1060" s="3">
        <f t="shared" si="156"/>
        <v>90916.596351</v>
      </c>
      <c r="BU1060" s="3">
        <f t="shared" si="157"/>
        <v>90916</v>
      </c>
      <c r="BV1060" s="3">
        <f t="shared" si="158"/>
        <v>106084</v>
      </c>
      <c r="BW1060" s="3">
        <f t="shared" si="158"/>
        <v>106084</v>
      </c>
    </row>
    <row r="1061" spans="1:75" x14ac:dyDescent="0.25">
      <c r="A1061">
        <v>506859452</v>
      </c>
      <c r="B1061">
        <v>5</v>
      </c>
      <c r="C1061" t="s">
        <v>75</v>
      </c>
      <c r="D1061" t="s">
        <v>76</v>
      </c>
      <c r="E1061">
        <v>2020</v>
      </c>
      <c r="F1061" t="s">
        <v>77</v>
      </c>
      <c r="G1061" t="s">
        <v>78</v>
      </c>
      <c r="H1061">
        <v>2</v>
      </c>
      <c r="I1061" t="s">
        <v>79</v>
      </c>
      <c r="J1061">
        <v>201</v>
      </c>
      <c r="K1061" t="s">
        <v>1659</v>
      </c>
      <c r="L1061" t="s">
        <v>3043</v>
      </c>
      <c r="M1061">
        <v>91</v>
      </c>
      <c r="N1061" t="s">
        <v>3087</v>
      </c>
      <c r="O1061">
        <v>1</v>
      </c>
      <c r="P1061" t="s">
        <v>3091</v>
      </c>
      <c r="Q1061">
        <v>9</v>
      </c>
      <c r="R1061" t="s">
        <v>3133</v>
      </c>
      <c r="S1061">
        <v>1187</v>
      </c>
      <c r="T1061" t="s">
        <v>1734</v>
      </c>
      <c r="U1061">
        <v>42</v>
      </c>
      <c r="V1061">
        <v>12</v>
      </c>
      <c r="W1061" t="s">
        <v>1756</v>
      </c>
      <c r="X1061">
        <v>4</v>
      </c>
      <c r="Y1061" t="s">
        <v>674</v>
      </c>
      <c r="Z1061">
        <v>1</v>
      </c>
      <c r="AA1061" t="s">
        <v>84</v>
      </c>
      <c r="AB1061">
        <v>1</v>
      </c>
      <c r="AC1061" s="2">
        <v>18</v>
      </c>
      <c r="AD1061" s="2">
        <v>18</v>
      </c>
      <c r="AE1061" s="2">
        <v>100</v>
      </c>
      <c r="AF1061" s="2">
        <v>16</v>
      </c>
      <c r="AG1061" s="2">
        <v>0</v>
      </c>
      <c r="AH1061" s="2">
        <v>0</v>
      </c>
      <c r="AI1061" s="2">
        <v>14</v>
      </c>
      <c r="AJ1061" s="2">
        <v>0</v>
      </c>
      <c r="AK1061" s="2">
        <v>0</v>
      </c>
      <c r="AL1061" s="2">
        <v>11</v>
      </c>
      <c r="AM1061" s="2">
        <v>6</v>
      </c>
      <c r="AN1061" s="2">
        <v>183.33</v>
      </c>
      <c r="AO1061" s="2">
        <v>11</v>
      </c>
      <c r="AP1061" s="2">
        <v>9</v>
      </c>
      <c r="AQ1061" s="2">
        <v>122.22</v>
      </c>
      <c r="AR1061" s="2" t="s">
        <v>95</v>
      </c>
      <c r="AS1061" s="2" t="s">
        <v>95</v>
      </c>
      <c r="AT1061" s="2" t="s">
        <v>95</v>
      </c>
      <c r="AU1061" s="2">
        <v>0</v>
      </c>
      <c r="AV1061" s="2">
        <v>0</v>
      </c>
      <c r="AW1061" s="2">
        <v>0</v>
      </c>
      <c r="AX1061" s="2">
        <v>0</v>
      </c>
      <c r="AY1061" s="2">
        <v>0</v>
      </c>
      <c r="AZ1061" s="2">
        <v>0</v>
      </c>
      <c r="BA1061" s="2">
        <v>0</v>
      </c>
      <c r="BB1061" s="2">
        <v>0</v>
      </c>
      <c r="BC1061" s="2">
        <v>0</v>
      </c>
      <c r="BD1061" s="2">
        <v>0</v>
      </c>
      <c r="BE1061" s="2">
        <v>0</v>
      </c>
      <c r="BF1061" s="2">
        <v>0</v>
      </c>
      <c r="BG1061" s="2">
        <v>0</v>
      </c>
      <c r="BH1061" s="2">
        <v>0</v>
      </c>
      <c r="BI1061" s="2">
        <v>0</v>
      </c>
      <c r="BJ1061" s="2">
        <v>0</v>
      </c>
      <c r="BK1061" s="2">
        <v>0</v>
      </c>
      <c r="BL1061" s="2">
        <v>0</v>
      </c>
      <c r="BM1061" t="s">
        <v>1757</v>
      </c>
      <c r="BN1061" s="3">
        <f t="shared" si="150"/>
        <v>0</v>
      </c>
      <c r="BO1061" s="3">
        <f t="shared" si="151"/>
        <v>0</v>
      </c>
      <c r="BP1061" s="3">
        <f t="shared" si="152"/>
        <v>0</v>
      </c>
      <c r="BQ1061" s="3">
        <f t="shared" si="153"/>
        <v>0</v>
      </c>
      <c r="BR1061" s="3">
        <f t="shared" si="154"/>
        <v>0</v>
      </c>
      <c r="BS1061" s="3">
        <f t="shared" si="155"/>
        <v>0</v>
      </c>
      <c r="BT1061" s="3">
        <f t="shared" si="156"/>
        <v>0</v>
      </c>
      <c r="BU1061" s="3">
        <f t="shared" si="157"/>
        <v>0</v>
      </c>
      <c r="BV1061" s="3">
        <f t="shared" si="158"/>
        <v>0</v>
      </c>
      <c r="BW1061" s="3">
        <f t="shared" si="158"/>
        <v>0</v>
      </c>
    </row>
    <row r="1062" spans="1:75" x14ac:dyDescent="0.25">
      <c r="A1062">
        <v>506859452</v>
      </c>
      <c r="B1062">
        <v>5</v>
      </c>
      <c r="C1062" t="s">
        <v>75</v>
      </c>
      <c r="D1062" t="s">
        <v>76</v>
      </c>
      <c r="E1062">
        <v>2020</v>
      </c>
      <c r="F1062" t="s">
        <v>77</v>
      </c>
      <c r="G1062" t="s">
        <v>78</v>
      </c>
      <c r="H1062">
        <v>2</v>
      </c>
      <c r="I1062" t="s">
        <v>79</v>
      </c>
      <c r="J1062">
        <v>201</v>
      </c>
      <c r="K1062" t="s">
        <v>1659</v>
      </c>
      <c r="L1062" t="s">
        <v>3043</v>
      </c>
      <c r="M1062">
        <v>91</v>
      </c>
      <c r="N1062" t="s">
        <v>3087</v>
      </c>
      <c r="O1062">
        <v>1</v>
      </c>
      <c r="P1062" t="s">
        <v>3091</v>
      </c>
      <c r="Q1062">
        <v>9</v>
      </c>
      <c r="R1062" t="s">
        <v>3133</v>
      </c>
      <c r="S1062">
        <v>1188</v>
      </c>
      <c r="T1062" t="s">
        <v>1758</v>
      </c>
      <c r="U1062">
        <v>36</v>
      </c>
      <c r="V1062">
        <v>1</v>
      </c>
      <c r="W1062" t="s">
        <v>1759</v>
      </c>
      <c r="X1062">
        <v>3</v>
      </c>
      <c r="Y1062" t="s">
        <v>128</v>
      </c>
      <c r="Z1062">
        <v>1</v>
      </c>
      <c r="AA1062" t="s">
        <v>84</v>
      </c>
      <c r="AB1062">
        <v>1</v>
      </c>
      <c r="AC1062" s="2">
        <v>0.2</v>
      </c>
      <c r="AD1062" s="2">
        <v>0.2</v>
      </c>
      <c r="AE1062" s="2">
        <v>100</v>
      </c>
      <c r="AF1062" s="2">
        <v>1</v>
      </c>
      <c r="AG1062" s="2">
        <v>1</v>
      </c>
      <c r="AH1062" s="2">
        <v>100</v>
      </c>
      <c r="AI1062" s="2">
        <v>1</v>
      </c>
      <c r="AJ1062" s="2">
        <v>1</v>
      </c>
      <c r="AK1062" s="2">
        <v>100</v>
      </c>
      <c r="AL1062" s="2">
        <v>1</v>
      </c>
      <c r="AM1062" s="2">
        <v>1</v>
      </c>
      <c r="AN1062" s="2">
        <v>100</v>
      </c>
      <c r="AO1062" s="2">
        <v>1</v>
      </c>
      <c r="AP1062" s="2">
        <v>1</v>
      </c>
      <c r="AQ1062" s="2">
        <v>100</v>
      </c>
      <c r="AR1062" s="2" t="s">
        <v>95</v>
      </c>
      <c r="AS1062" s="2" t="s">
        <v>95</v>
      </c>
      <c r="AT1062" s="2" t="s">
        <v>95</v>
      </c>
      <c r="AU1062" s="2">
        <v>23212793113</v>
      </c>
      <c r="AV1062" s="2">
        <v>23092892736</v>
      </c>
      <c r="AW1062" s="2">
        <v>99.48</v>
      </c>
      <c r="AX1062" s="2">
        <v>37012963738</v>
      </c>
      <c r="AY1062" s="2">
        <v>34743925933</v>
      </c>
      <c r="AZ1062" s="2">
        <v>93.87</v>
      </c>
      <c r="BA1062" s="2">
        <v>2199397692</v>
      </c>
      <c r="BB1062" s="2">
        <v>2199397692</v>
      </c>
      <c r="BC1062" s="2">
        <v>100</v>
      </c>
      <c r="BD1062" s="2">
        <v>138747124</v>
      </c>
      <c r="BE1062" s="2">
        <v>138747124</v>
      </c>
      <c r="BF1062" s="2">
        <v>100</v>
      </c>
      <c r="BG1062" s="2">
        <v>57533045</v>
      </c>
      <c r="BH1062" s="2">
        <v>57533045</v>
      </c>
      <c r="BI1062" s="2">
        <v>100</v>
      </c>
      <c r="BJ1062" s="2">
        <v>62621434712</v>
      </c>
      <c r="BK1062" s="2">
        <v>60232496530</v>
      </c>
      <c r="BL1062" s="2">
        <v>96.19</v>
      </c>
      <c r="BM1062" t="s">
        <v>1760</v>
      </c>
      <c r="BN1062" s="3">
        <f t="shared" si="150"/>
        <v>23212.793113</v>
      </c>
      <c r="BO1062" s="3">
        <f t="shared" si="151"/>
        <v>23092.892736000002</v>
      </c>
      <c r="BP1062" s="3">
        <f t="shared" si="152"/>
        <v>37012.963737999999</v>
      </c>
      <c r="BQ1062" s="3">
        <f t="shared" si="153"/>
        <v>34743.925932999999</v>
      </c>
      <c r="BR1062" s="3">
        <f t="shared" si="154"/>
        <v>2199.397692</v>
      </c>
      <c r="BS1062" s="3">
        <f t="shared" si="155"/>
        <v>2199.397692</v>
      </c>
      <c r="BT1062" s="3">
        <f t="shared" si="156"/>
        <v>138.74712400000001</v>
      </c>
      <c r="BU1062" s="3">
        <f t="shared" si="157"/>
        <v>138.74712400000001</v>
      </c>
      <c r="BV1062" s="3">
        <f t="shared" si="158"/>
        <v>57.533045000000001</v>
      </c>
      <c r="BW1062" s="3">
        <f t="shared" si="158"/>
        <v>57.533045000000001</v>
      </c>
    </row>
    <row r="1063" spans="1:75" x14ac:dyDescent="0.25">
      <c r="A1063">
        <v>506859452</v>
      </c>
      <c r="B1063">
        <v>5</v>
      </c>
      <c r="C1063" t="s">
        <v>75</v>
      </c>
      <c r="D1063" t="s">
        <v>76</v>
      </c>
      <c r="E1063">
        <v>2020</v>
      </c>
      <c r="F1063" t="s">
        <v>77</v>
      </c>
      <c r="G1063" t="s">
        <v>78</v>
      </c>
      <c r="H1063">
        <v>2</v>
      </c>
      <c r="I1063" t="s">
        <v>79</v>
      </c>
      <c r="J1063">
        <v>201</v>
      </c>
      <c r="K1063" t="s">
        <v>1659</v>
      </c>
      <c r="L1063" t="s">
        <v>3043</v>
      </c>
      <c r="M1063">
        <v>91</v>
      </c>
      <c r="N1063" t="s">
        <v>3087</v>
      </c>
      <c r="O1063">
        <v>1</v>
      </c>
      <c r="P1063" t="s">
        <v>3091</v>
      </c>
      <c r="Q1063">
        <v>9</v>
      </c>
      <c r="R1063" t="s">
        <v>3133</v>
      </c>
      <c r="S1063">
        <v>1188</v>
      </c>
      <c r="T1063" t="s">
        <v>1758</v>
      </c>
      <c r="U1063">
        <v>36</v>
      </c>
      <c r="V1063">
        <v>2</v>
      </c>
      <c r="W1063" t="s">
        <v>1761</v>
      </c>
      <c r="X1063">
        <v>2</v>
      </c>
      <c r="Y1063" t="s">
        <v>94</v>
      </c>
      <c r="Z1063">
        <v>1</v>
      </c>
      <c r="AA1063" t="s">
        <v>84</v>
      </c>
      <c r="AB1063">
        <v>1</v>
      </c>
      <c r="AC1063" s="2">
        <v>100</v>
      </c>
      <c r="AD1063" s="2">
        <v>100</v>
      </c>
      <c r="AE1063" s="2">
        <v>100</v>
      </c>
      <c r="AF1063" s="2">
        <v>100</v>
      </c>
      <c r="AG1063" s="2">
        <v>100</v>
      </c>
      <c r="AH1063" s="2">
        <v>100</v>
      </c>
      <c r="AI1063" s="2">
        <v>100</v>
      </c>
      <c r="AJ1063" s="2">
        <v>100</v>
      </c>
      <c r="AK1063" s="2">
        <v>100</v>
      </c>
      <c r="AL1063" s="2">
        <v>100</v>
      </c>
      <c r="AM1063" s="2">
        <v>100</v>
      </c>
      <c r="AN1063" s="2">
        <v>100</v>
      </c>
      <c r="AO1063" s="2">
        <v>100</v>
      </c>
      <c r="AP1063" s="2">
        <v>100</v>
      </c>
      <c r="AQ1063" s="2">
        <v>100</v>
      </c>
      <c r="AR1063" s="2" t="s">
        <v>95</v>
      </c>
      <c r="AS1063" s="2" t="s">
        <v>95</v>
      </c>
      <c r="AT1063" s="2" t="s">
        <v>95</v>
      </c>
      <c r="AU1063" s="2">
        <v>70544100</v>
      </c>
      <c r="AV1063" s="2">
        <v>70544100</v>
      </c>
      <c r="AW1063" s="2">
        <v>100</v>
      </c>
      <c r="AX1063" s="2">
        <v>172046700</v>
      </c>
      <c r="AY1063" s="2">
        <v>172046700</v>
      </c>
      <c r="AZ1063" s="2">
        <v>100</v>
      </c>
      <c r="BA1063" s="2">
        <v>1269816233</v>
      </c>
      <c r="BB1063" s="2">
        <v>1108009006</v>
      </c>
      <c r="BC1063" s="2">
        <v>87.26</v>
      </c>
      <c r="BD1063" s="2">
        <v>418308453</v>
      </c>
      <c r="BE1063" s="2">
        <v>417422106</v>
      </c>
      <c r="BF1063" s="2">
        <v>99.79</v>
      </c>
      <c r="BG1063" s="2">
        <v>482935133</v>
      </c>
      <c r="BH1063" s="2">
        <v>178270188</v>
      </c>
      <c r="BI1063" s="2">
        <v>36.909999999999997</v>
      </c>
      <c r="BJ1063" s="2">
        <v>2413650619</v>
      </c>
      <c r="BK1063" s="2">
        <v>1946292100</v>
      </c>
      <c r="BL1063" s="2">
        <v>80.64</v>
      </c>
      <c r="BM1063" t="s">
        <v>1762</v>
      </c>
      <c r="BN1063" s="3">
        <f t="shared" si="150"/>
        <v>70.5441</v>
      </c>
      <c r="BO1063" s="3">
        <f t="shared" si="151"/>
        <v>70.5441</v>
      </c>
      <c r="BP1063" s="3">
        <f t="shared" si="152"/>
        <v>172.04669999999999</v>
      </c>
      <c r="BQ1063" s="3">
        <f t="shared" si="153"/>
        <v>172.04669999999999</v>
      </c>
      <c r="BR1063" s="3">
        <f t="shared" si="154"/>
        <v>1269.816233</v>
      </c>
      <c r="BS1063" s="3">
        <f t="shared" si="155"/>
        <v>1108.009006</v>
      </c>
      <c r="BT1063" s="3">
        <f t="shared" si="156"/>
        <v>418.30845299999999</v>
      </c>
      <c r="BU1063" s="3">
        <f t="shared" si="157"/>
        <v>417.42210599999999</v>
      </c>
      <c r="BV1063" s="3">
        <f t="shared" si="158"/>
        <v>482.93513300000001</v>
      </c>
      <c r="BW1063" s="3">
        <f t="shared" si="158"/>
        <v>178.27018799999999</v>
      </c>
    </row>
    <row r="1064" spans="1:75" x14ac:dyDescent="0.25">
      <c r="A1064">
        <v>506859452</v>
      </c>
      <c r="B1064">
        <v>5</v>
      </c>
      <c r="C1064" t="s">
        <v>75</v>
      </c>
      <c r="D1064" t="s">
        <v>76</v>
      </c>
      <c r="E1064">
        <v>2020</v>
      </c>
      <c r="F1064" t="s">
        <v>77</v>
      </c>
      <c r="G1064" t="s">
        <v>78</v>
      </c>
      <c r="H1064">
        <v>2</v>
      </c>
      <c r="I1064" t="s">
        <v>79</v>
      </c>
      <c r="J1064">
        <v>201</v>
      </c>
      <c r="K1064" t="s">
        <v>1659</v>
      </c>
      <c r="L1064" t="s">
        <v>3043</v>
      </c>
      <c r="M1064">
        <v>91</v>
      </c>
      <c r="N1064" t="s">
        <v>3087</v>
      </c>
      <c r="O1064">
        <v>1</v>
      </c>
      <c r="P1064" t="s">
        <v>3091</v>
      </c>
      <c r="Q1064">
        <v>9</v>
      </c>
      <c r="R1064" t="s">
        <v>3133</v>
      </c>
      <c r="S1064">
        <v>1188</v>
      </c>
      <c r="T1064" t="s">
        <v>1758</v>
      </c>
      <c r="U1064">
        <v>36</v>
      </c>
      <c r="V1064">
        <v>3</v>
      </c>
      <c r="W1064" t="s">
        <v>1763</v>
      </c>
      <c r="X1064">
        <v>3</v>
      </c>
      <c r="Y1064" t="s">
        <v>128</v>
      </c>
      <c r="Z1064">
        <v>1</v>
      </c>
      <c r="AA1064" t="s">
        <v>84</v>
      </c>
      <c r="AB1064">
        <v>1</v>
      </c>
      <c r="AC1064" s="2">
        <v>0</v>
      </c>
      <c r="AD1064" s="2">
        <v>0</v>
      </c>
      <c r="AE1064" s="2">
        <v>0</v>
      </c>
      <c r="AF1064" s="2">
        <v>0</v>
      </c>
      <c r="AG1064" s="2">
        <v>0</v>
      </c>
      <c r="AH1064" s="2">
        <v>0</v>
      </c>
      <c r="AI1064" s="2">
        <v>16</v>
      </c>
      <c r="AJ1064" s="2">
        <v>16</v>
      </c>
      <c r="AK1064" s="2">
        <v>100</v>
      </c>
      <c r="AL1064" s="2">
        <v>26</v>
      </c>
      <c r="AM1064" s="2">
        <v>28</v>
      </c>
      <c r="AN1064" s="2">
        <v>107.69</v>
      </c>
      <c r="AO1064" s="2">
        <v>84</v>
      </c>
      <c r="AP1064" s="2">
        <v>84</v>
      </c>
      <c r="AQ1064" s="2">
        <v>100</v>
      </c>
      <c r="AR1064" s="2" t="s">
        <v>95</v>
      </c>
      <c r="AS1064" s="2" t="s">
        <v>95</v>
      </c>
      <c r="AT1064" s="2" t="s">
        <v>95</v>
      </c>
      <c r="AU1064" s="2">
        <v>0</v>
      </c>
      <c r="AV1064" s="2">
        <v>0</v>
      </c>
      <c r="AW1064" s="2">
        <v>0</v>
      </c>
      <c r="AX1064" s="2">
        <v>0</v>
      </c>
      <c r="AY1064" s="2">
        <v>0</v>
      </c>
      <c r="AZ1064" s="2">
        <v>0</v>
      </c>
      <c r="BA1064" s="2">
        <v>11351535473</v>
      </c>
      <c r="BB1064" s="2">
        <v>11296237775</v>
      </c>
      <c r="BC1064" s="2">
        <v>99.51</v>
      </c>
      <c r="BD1064" s="2">
        <v>36513590490</v>
      </c>
      <c r="BE1064" s="2">
        <v>36415317364</v>
      </c>
      <c r="BF1064" s="2">
        <v>99.73</v>
      </c>
      <c r="BG1064" s="2">
        <v>234248586822</v>
      </c>
      <c r="BH1064" s="2">
        <v>230559122678</v>
      </c>
      <c r="BI1064" s="2">
        <v>98.42</v>
      </c>
      <c r="BJ1064" s="2">
        <v>282113712785</v>
      </c>
      <c r="BK1064" s="2">
        <v>278270677817</v>
      </c>
      <c r="BL1064" s="2">
        <v>98.64</v>
      </c>
      <c r="BM1064" t="s">
        <v>1764</v>
      </c>
      <c r="BN1064" s="3">
        <f t="shared" si="150"/>
        <v>0</v>
      </c>
      <c r="BO1064" s="3">
        <f t="shared" si="151"/>
        <v>0</v>
      </c>
      <c r="BP1064" s="3">
        <f t="shared" si="152"/>
        <v>0</v>
      </c>
      <c r="BQ1064" s="3">
        <f t="shared" si="153"/>
        <v>0</v>
      </c>
      <c r="BR1064" s="3">
        <f t="shared" si="154"/>
        <v>11351.535473</v>
      </c>
      <c r="BS1064" s="3">
        <f t="shared" si="155"/>
        <v>11296.237775</v>
      </c>
      <c r="BT1064" s="3">
        <f t="shared" si="156"/>
        <v>36513.590490000002</v>
      </c>
      <c r="BU1064" s="3">
        <f t="shared" si="157"/>
        <v>36415.317364000002</v>
      </c>
      <c r="BV1064" s="3">
        <f t="shared" si="158"/>
        <v>234248.58682200001</v>
      </c>
      <c r="BW1064" s="3">
        <f t="shared" si="158"/>
        <v>230559.12267800001</v>
      </c>
    </row>
    <row r="1065" spans="1:75" x14ac:dyDescent="0.25">
      <c r="A1065">
        <v>506859452</v>
      </c>
      <c r="B1065">
        <v>5</v>
      </c>
      <c r="C1065" t="s">
        <v>75</v>
      </c>
      <c r="D1065" t="s">
        <v>76</v>
      </c>
      <c r="E1065">
        <v>2020</v>
      </c>
      <c r="F1065" t="s">
        <v>77</v>
      </c>
      <c r="G1065" t="s">
        <v>78</v>
      </c>
      <c r="H1065">
        <v>2</v>
      </c>
      <c r="I1065" t="s">
        <v>79</v>
      </c>
      <c r="J1065">
        <v>201</v>
      </c>
      <c r="K1065" t="s">
        <v>1659</v>
      </c>
      <c r="L1065" t="s">
        <v>3043</v>
      </c>
      <c r="M1065">
        <v>91</v>
      </c>
      <c r="N1065" t="s">
        <v>3087</v>
      </c>
      <c r="O1065">
        <v>1</v>
      </c>
      <c r="P1065" t="s">
        <v>3091</v>
      </c>
      <c r="Q1065">
        <v>9</v>
      </c>
      <c r="R1065" t="s">
        <v>3133</v>
      </c>
      <c r="S1065">
        <v>1189</v>
      </c>
      <c r="T1065" t="s">
        <v>1765</v>
      </c>
      <c r="U1065">
        <v>45</v>
      </c>
      <c r="V1065">
        <v>1</v>
      </c>
      <c r="W1065" t="s">
        <v>1766</v>
      </c>
      <c r="X1065">
        <v>2</v>
      </c>
      <c r="Y1065" t="s">
        <v>94</v>
      </c>
      <c r="Z1065">
        <v>1</v>
      </c>
      <c r="AA1065" t="s">
        <v>84</v>
      </c>
      <c r="AB1065">
        <v>1</v>
      </c>
      <c r="AC1065" s="2">
        <v>4</v>
      </c>
      <c r="AD1065" s="2">
        <v>4</v>
      </c>
      <c r="AE1065" s="2">
        <v>100</v>
      </c>
      <c r="AF1065" s="2">
        <v>4</v>
      </c>
      <c r="AG1065" s="2">
        <v>4</v>
      </c>
      <c r="AH1065" s="2">
        <v>100</v>
      </c>
      <c r="AI1065" s="2">
        <v>4</v>
      </c>
      <c r="AJ1065" s="2">
        <v>4</v>
      </c>
      <c r="AK1065" s="2">
        <v>100</v>
      </c>
      <c r="AL1065" s="2">
        <v>4</v>
      </c>
      <c r="AM1065" s="2">
        <v>4</v>
      </c>
      <c r="AN1065" s="2">
        <v>100</v>
      </c>
      <c r="AO1065" s="2">
        <v>4</v>
      </c>
      <c r="AP1065" s="2">
        <v>4</v>
      </c>
      <c r="AQ1065" s="2">
        <v>100</v>
      </c>
      <c r="AR1065" s="2" t="s">
        <v>95</v>
      </c>
      <c r="AS1065" s="2" t="s">
        <v>95</v>
      </c>
      <c r="AT1065" s="2" t="s">
        <v>95</v>
      </c>
      <c r="AU1065" s="2">
        <v>214914156448</v>
      </c>
      <c r="AV1065" s="2">
        <v>214856977648</v>
      </c>
      <c r="AW1065" s="2">
        <v>99.97</v>
      </c>
      <c r="AX1065" s="2">
        <v>141977470686</v>
      </c>
      <c r="AY1065" s="2">
        <v>141836077763</v>
      </c>
      <c r="AZ1065" s="2">
        <v>99.9</v>
      </c>
      <c r="BA1065" s="2">
        <v>15226216703</v>
      </c>
      <c r="BB1065" s="2">
        <v>15226216703</v>
      </c>
      <c r="BC1065" s="2">
        <v>100</v>
      </c>
      <c r="BD1065" s="2">
        <v>72725080126</v>
      </c>
      <c r="BE1065" s="2">
        <v>72700156935</v>
      </c>
      <c r="BF1065" s="2">
        <v>99.97</v>
      </c>
      <c r="BG1065" s="2">
        <v>92529931932</v>
      </c>
      <c r="BH1065" s="2">
        <v>20990742782</v>
      </c>
      <c r="BI1065" s="2">
        <v>22.69</v>
      </c>
      <c r="BJ1065" s="2">
        <v>537372855895</v>
      </c>
      <c r="BK1065" s="2">
        <v>465610171831</v>
      </c>
      <c r="BL1065" s="2">
        <v>86.65</v>
      </c>
      <c r="BM1065" t="s">
        <v>1767</v>
      </c>
      <c r="BN1065" s="3">
        <f t="shared" si="150"/>
        <v>214914.15644799999</v>
      </c>
      <c r="BO1065" s="3">
        <f t="shared" si="151"/>
        <v>214856.977648</v>
      </c>
      <c r="BP1065" s="3">
        <f t="shared" si="152"/>
        <v>141977.47068599999</v>
      </c>
      <c r="BQ1065" s="3">
        <f t="shared" si="153"/>
        <v>141836.07776300001</v>
      </c>
      <c r="BR1065" s="3">
        <f t="shared" si="154"/>
        <v>15226.216703</v>
      </c>
      <c r="BS1065" s="3">
        <f t="shared" si="155"/>
        <v>15226.216703</v>
      </c>
      <c r="BT1065" s="3">
        <f t="shared" si="156"/>
        <v>72725.080126000001</v>
      </c>
      <c r="BU1065" s="3">
        <f t="shared" si="157"/>
        <v>72700.156935000006</v>
      </c>
      <c r="BV1065" s="3">
        <f t="shared" si="158"/>
        <v>92529.931932000007</v>
      </c>
      <c r="BW1065" s="3">
        <f t="shared" si="158"/>
        <v>20990.742782000001</v>
      </c>
    </row>
    <row r="1066" spans="1:75" x14ac:dyDescent="0.25">
      <c r="A1066">
        <v>506859452</v>
      </c>
      <c r="B1066">
        <v>5</v>
      </c>
      <c r="C1066" t="s">
        <v>75</v>
      </c>
      <c r="D1066" t="s">
        <v>76</v>
      </c>
      <c r="E1066">
        <v>2020</v>
      </c>
      <c r="F1066" t="s">
        <v>77</v>
      </c>
      <c r="G1066" t="s">
        <v>78</v>
      </c>
      <c r="H1066">
        <v>2</v>
      </c>
      <c r="I1066" t="s">
        <v>79</v>
      </c>
      <c r="J1066">
        <v>201</v>
      </c>
      <c r="K1066" t="s">
        <v>1659</v>
      </c>
      <c r="L1066" t="s">
        <v>3043</v>
      </c>
      <c r="M1066">
        <v>91</v>
      </c>
      <c r="N1066" t="s">
        <v>3087</v>
      </c>
      <c r="O1066">
        <v>1</v>
      </c>
      <c r="P1066" t="s">
        <v>3091</v>
      </c>
      <c r="Q1066">
        <v>9</v>
      </c>
      <c r="R1066" t="s">
        <v>3133</v>
      </c>
      <c r="S1066">
        <v>1189</v>
      </c>
      <c r="T1066" t="s">
        <v>1765</v>
      </c>
      <c r="U1066">
        <v>45</v>
      </c>
      <c r="V1066">
        <v>2</v>
      </c>
      <c r="W1066" t="s">
        <v>1768</v>
      </c>
      <c r="X1066">
        <v>4</v>
      </c>
      <c r="Y1066" t="s">
        <v>674</v>
      </c>
      <c r="Z1066">
        <v>1</v>
      </c>
      <c r="AA1066" t="s">
        <v>84</v>
      </c>
      <c r="AB1066">
        <v>1</v>
      </c>
      <c r="AC1066" s="2">
        <v>10</v>
      </c>
      <c r="AD1066" s="2">
        <v>6.8</v>
      </c>
      <c r="AE1066" s="2">
        <v>147.06</v>
      </c>
      <c r="AF1066" s="2">
        <v>6.8</v>
      </c>
      <c r="AG1066" s="2">
        <v>8.64</v>
      </c>
      <c r="AH1066" s="2">
        <v>78.7</v>
      </c>
      <c r="AI1066" s="2">
        <v>6.8</v>
      </c>
      <c r="AJ1066" s="2">
        <v>7.2</v>
      </c>
      <c r="AK1066" s="2">
        <v>94.44</v>
      </c>
      <c r="AL1066" s="2">
        <v>7.2</v>
      </c>
      <c r="AM1066" s="2">
        <v>5</v>
      </c>
      <c r="AN1066" s="2">
        <v>144</v>
      </c>
      <c r="AO1066" s="2">
        <v>5</v>
      </c>
      <c r="AP1066" s="2">
        <v>4.2</v>
      </c>
      <c r="AQ1066" s="2">
        <v>119.05</v>
      </c>
      <c r="AR1066" s="2" t="s">
        <v>95</v>
      </c>
      <c r="AS1066" s="2" t="s">
        <v>95</v>
      </c>
      <c r="AT1066" s="2" t="s">
        <v>95</v>
      </c>
      <c r="AU1066" s="2">
        <v>3392082008</v>
      </c>
      <c r="AV1066" s="2">
        <v>3286655358</v>
      </c>
      <c r="AW1066" s="2">
        <v>96.89</v>
      </c>
      <c r="AX1066" s="2">
        <v>3654399255</v>
      </c>
      <c r="AY1066" s="2">
        <v>3654399255</v>
      </c>
      <c r="AZ1066" s="2">
        <v>100</v>
      </c>
      <c r="BA1066" s="2">
        <v>113229676111</v>
      </c>
      <c r="BB1066" s="2">
        <v>113229676111</v>
      </c>
      <c r="BC1066" s="2">
        <v>100</v>
      </c>
      <c r="BD1066" s="2">
        <v>12469212957</v>
      </c>
      <c r="BE1066" s="2">
        <v>12469212957</v>
      </c>
      <c r="BF1066" s="2">
        <v>100</v>
      </c>
      <c r="BG1066" s="2">
        <v>13182525240</v>
      </c>
      <c r="BH1066" s="2">
        <v>5049720210</v>
      </c>
      <c r="BI1066" s="2">
        <v>38.31</v>
      </c>
      <c r="BJ1066" s="2">
        <v>145927895571</v>
      </c>
      <c r="BK1066" s="2">
        <v>137689663891</v>
      </c>
      <c r="BL1066" s="2">
        <v>94.35</v>
      </c>
      <c r="BM1066" t="s">
        <v>1769</v>
      </c>
      <c r="BN1066" s="3">
        <f t="shared" si="150"/>
        <v>3392.0820079999999</v>
      </c>
      <c r="BO1066" s="3">
        <f t="shared" si="151"/>
        <v>3286.655358</v>
      </c>
      <c r="BP1066" s="3">
        <f t="shared" si="152"/>
        <v>3654.3992549999998</v>
      </c>
      <c r="BQ1066" s="3">
        <f t="shared" si="153"/>
        <v>3654.3992549999998</v>
      </c>
      <c r="BR1066" s="3">
        <f t="shared" si="154"/>
        <v>113229.67611099999</v>
      </c>
      <c r="BS1066" s="3">
        <f t="shared" si="155"/>
        <v>113229.67611099999</v>
      </c>
      <c r="BT1066" s="3">
        <f t="shared" si="156"/>
        <v>12469.212957</v>
      </c>
      <c r="BU1066" s="3">
        <f t="shared" si="157"/>
        <v>12469.212957</v>
      </c>
      <c r="BV1066" s="3">
        <f t="shared" si="158"/>
        <v>13182.525240000001</v>
      </c>
      <c r="BW1066" s="3">
        <f t="shared" si="158"/>
        <v>5049.7202100000004</v>
      </c>
    </row>
    <row r="1067" spans="1:75" x14ac:dyDescent="0.25">
      <c r="A1067">
        <v>506859452</v>
      </c>
      <c r="B1067">
        <v>5</v>
      </c>
      <c r="C1067" t="s">
        <v>75</v>
      </c>
      <c r="D1067" t="s">
        <v>76</v>
      </c>
      <c r="E1067">
        <v>2020</v>
      </c>
      <c r="F1067" t="s">
        <v>77</v>
      </c>
      <c r="G1067" t="s">
        <v>78</v>
      </c>
      <c r="H1067">
        <v>2</v>
      </c>
      <c r="I1067" t="s">
        <v>79</v>
      </c>
      <c r="J1067">
        <v>201</v>
      </c>
      <c r="K1067" t="s">
        <v>1659</v>
      </c>
      <c r="L1067" t="s">
        <v>3043</v>
      </c>
      <c r="M1067">
        <v>91</v>
      </c>
      <c r="N1067" t="s">
        <v>3087</v>
      </c>
      <c r="O1067">
        <v>1</v>
      </c>
      <c r="P1067" t="s">
        <v>3091</v>
      </c>
      <c r="Q1067">
        <v>9</v>
      </c>
      <c r="R1067" t="s">
        <v>3133</v>
      </c>
      <c r="S1067">
        <v>1189</v>
      </c>
      <c r="T1067" t="s">
        <v>1765</v>
      </c>
      <c r="U1067">
        <v>45</v>
      </c>
      <c r="V1067">
        <v>3</v>
      </c>
      <c r="W1067" t="s">
        <v>1770</v>
      </c>
      <c r="X1067">
        <v>4</v>
      </c>
      <c r="Y1067" t="s">
        <v>674</v>
      </c>
      <c r="Z1067">
        <v>1</v>
      </c>
      <c r="AA1067" t="s">
        <v>84</v>
      </c>
      <c r="AB1067">
        <v>1</v>
      </c>
      <c r="AC1067" s="2">
        <v>250</v>
      </c>
      <c r="AD1067" s="2">
        <v>159</v>
      </c>
      <c r="AE1067" s="2">
        <v>157.22999999999999</v>
      </c>
      <c r="AF1067" s="2">
        <v>159</v>
      </c>
      <c r="AG1067" s="2">
        <v>85.5</v>
      </c>
      <c r="AH1067" s="2">
        <v>185.96</v>
      </c>
      <c r="AI1067" s="2">
        <v>94.9</v>
      </c>
      <c r="AJ1067" s="2">
        <v>91.7</v>
      </c>
      <c r="AK1067" s="2">
        <v>103.49</v>
      </c>
      <c r="AL1067" s="2">
        <v>94.9</v>
      </c>
      <c r="AM1067" s="2">
        <v>92.7</v>
      </c>
      <c r="AN1067" s="2">
        <v>102.37</v>
      </c>
      <c r="AO1067" s="2">
        <v>94.9</v>
      </c>
      <c r="AP1067" s="2">
        <v>45.5</v>
      </c>
      <c r="AQ1067" s="2">
        <v>208.57</v>
      </c>
      <c r="AR1067" s="2" t="s">
        <v>95</v>
      </c>
      <c r="AS1067" s="2" t="s">
        <v>95</v>
      </c>
      <c r="AT1067" s="2" t="s">
        <v>95</v>
      </c>
      <c r="AU1067" s="2">
        <v>92378000</v>
      </c>
      <c r="AV1067" s="2">
        <v>78528000</v>
      </c>
      <c r="AW1067" s="2">
        <v>85.01</v>
      </c>
      <c r="AX1067" s="2">
        <v>41009850</v>
      </c>
      <c r="AY1067" s="2">
        <v>41009850</v>
      </c>
      <c r="AZ1067" s="2">
        <v>100</v>
      </c>
      <c r="BA1067" s="2">
        <v>5013833336</v>
      </c>
      <c r="BB1067" s="2">
        <v>5013833336</v>
      </c>
      <c r="BC1067" s="2">
        <v>100</v>
      </c>
      <c r="BD1067" s="2">
        <v>3394212957</v>
      </c>
      <c r="BE1067" s="2">
        <v>3394212957</v>
      </c>
      <c r="BF1067" s="2">
        <v>100</v>
      </c>
      <c r="BG1067" s="2">
        <v>7558359588</v>
      </c>
      <c r="BH1067" s="2">
        <v>2180606744</v>
      </c>
      <c r="BI1067" s="2">
        <v>28.85</v>
      </c>
      <c r="BJ1067" s="2">
        <v>16099793731</v>
      </c>
      <c r="BK1067" s="2">
        <v>10708190887</v>
      </c>
      <c r="BL1067" s="2">
        <v>66.510000000000005</v>
      </c>
      <c r="BM1067" t="s">
        <v>1771</v>
      </c>
      <c r="BN1067" s="3">
        <f t="shared" si="150"/>
        <v>92.378</v>
      </c>
      <c r="BO1067" s="3">
        <f t="shared" si="151"/>
        <v>78.528000000000006</v>
      </c>
      <c r="BP1067" s="3">
        <f t="shared" si="152"/>
        <v>41.00985</v>
      </c>
      <c r="BQ1067" s="3">
        <f t="shared" si="153"/>
        <v>41.00985</v>
      </c>
      <c r="BR1067" s="3">
        <f t="shared" si="154"/>
        <v>5013.8333359999997</v>
      </c>
      <c r="BS1067" s="3">
        <f t="shared" si="155"/>
        <v>5013.8333359999997</v>
      </c>
      <c r="BT1067" s="3">
        <f t="shared" si="156"/>
        <v>3394.2129570000002</v>
      </c>
      <c r="BU1067" s="3">
        <f t="shared" si="157"/>
        <v>3394.2129570000002</v>
      </c>
      <c r="BV1067" s="3">
        <f t="shared" si="158"/>
        <v>7558.3595880000003</v>
      </c>
      <c r="BW1067" s="3">
        <f t="shared" si="158"/>
        <v>2180.6067440000002</v>
      </c>
    </row>
    <row r="1068" spans="1:75" x14ac:dyDescent="0.25">
      <c r="A1068">
        <v>506859452</v>
      </c>
      <c r="B1068">
        <v>5</v>
      </c>
      <c r="C1068" t="s">
        <v>75</v>
      </c>
      <c r="D1068" t="s">
        <v>76</v>
      </c>
      <c r="E1068">
        <v>2020</v>
      </c>
      <c r="F1068" t="s">
        <v>77</v>
      </c>
      <c r="G1068" t="s">
        <v>78</v>
      </c>
      <c r="H1068">
        <v>2</v>
      </c>
      <c r="I1068" t="s">
        <v>79</v>
      </c>
      <c r="J1068">
        <v>201</v>
      </c>
      <c r="K1068" t="s">
        <v>1659</v>
      </c>
      <c r="L1068" t="s">
        <v>3043</v>
      </c>
      <c r="M1068">
        <v>91</v>
      </c>
      <c r="N1068" t="s">
        <v>3087</v>
      </c>
      <c r="O1068">
        <v>1</v>
      </c>
      <c r="P1068" t="s">
        <v>3091</v>
      </c>
      <c r="Q1068">
        <v>9</v>
      </c>
      <c r="R1068" t="s">
        <v>3133</v>
      </c>
      <c r="S1068">
        <v>1189</v>
      </c>
      <c r="T1068" t="s">
        <v>1765</v>
      </c>
      <c r="U1068">
        <v>45</v>
      </c>
      <c r="V1068">
        <v>4</v>
      </c>
      <c r="W1068" t="s">
        <v>1772</v>
      </c>
      <c r="X1068">
        <v>3</v>
      </c>
      <c r="Y1068" t="s">
        <v>128</v>
      </c>
      <c r="Z1068">
        <v>1</v>
      </c>
      <c r="AA1068" t="s">
        <v>84</v>
      </c>
      <c r="AB1068">
        <v>1</v>
      </c>
      <c r="AC1068" s="2">
        <v>10</v>
      </c>
      <c r="AD1068" s="2">
        <v>10</v>
      </c>
      <c r="AE1068" s="2">
        <v>100</v>
      </c>
      <c r="AF1068" s="2">
        <v>100</v>
      </c>
      <c r="AG1068" s="2">
        <v>91.67</v>
      </c>
      <c r="AH1068" s="2">
        <v>91.67</v>
      </c>
      <c r="AI1068" s="2">
        <v>100</v>
      </c>
      <c r="AJ1068" s="2">
        <v>95</v>
      </c>
      <c r="AK1068" s="2">
        <v>95</v>
      </c>
      <c r="AL1068" s="2">
        <v>100</v>
      </c>
      <c r="AM1068" s="2">
        <v>100</v>
      </c>
      <c r="AN1068" s="2">
        <v>100</v>
      </c>
      <c r="AO1068" s="2">
        <v>100</v>
      </c>
      <c r="AP1068" s="2">
        <v>100</v>
      </c>
      <c r="AQ1068" s="2">
        <v>100</v>
      </c>
      <c r="AR1068" s="2" t="s">
        <v>95</v>
      </c>
      <c r="AS1068" s="2" t="s">
        <v>95</v>
      </c>
      <c r="AT1068" s="2" t="s">
        <v>95</v>
      </c>
      <c r="AU1068" s="2">
        <v>33240000</v>
      </c>
      <c r="AV1068" s="2">
        <v>33240000</v>
      </c>
      <c r="AW1068" s="2">
        <v>100</v>
      </c>
      <c r="AX1068" s="2">
        <v>1115000000</v>
      </c>
      <c r="AY1068" s="2">
        <v>1115000000</v>
      </c>
      <c r="AZ1068" s="2">
        <v>100</v>
      </c>
      <c r="BA1068" s="2">
        <v>4826650000</v>
      </c>
      <c r="BB1068" s="2">
        <v>4826650000</v>
      </c>
      <c r="BC1068" s="2">
        <v>100</v>
      </c>
      <c r="BD1068" s="2">
        <v>8137722280</v>
      </c>
      <c r="BE1068" s="2">
        <v>8137722280</v>
      </c>
      <c r="BF1068" s="2">
        <v>100</v>
      </c>
      <c r="BG1068" s="2">
        <v>5000000000</v>
      </c>
      <c r="BH1068" s="2">
        <v>0</v>
      </c>
      <c r="BI1068" s="2">
        <v>0</v>
      </c>
      <c r="BJ1068" s="2">
        <v>19112612280</v>
      </c>
      <c r="BK1068" s="2">
        <v>14112612280</v>
      </c>
      <c r="BL1068" s="2">
        <v>73.84</v>
      </c>
      <c r="BM1068" t="s">
        <v>1773</v>
      </c>
      <c r="BN1068" s="3">
        <f t="shared" si="150"/>
        <v>33.24</v>
      </c>
      <c r="BO1068" s="3">
        <f t="shared" si="151"/>
        <v>33.24</v>
      </c>
      <c r="BP1068" s="3">
        <f t="shared" si="152"/>
        <v>1115</v>
      </c>
      <c r="BQ1068" s="3">
        <f t="shared" si="153"/>
        <v>1115</v>
      </c>
      <c r="BR1068" s="3">
        <f t="shared" si="154"/>
        <v>4826.6499999999996</v>
      </c>
      <c r="BS1068" s="3">
        <f t="shared" si="155"/>
        <v>4826.6499999999996</v>
      </c>
      <c r="BT1068" s="3">
        <f t="shared" si="156"/>
        <v>8137.72228</v>
      </c>
      <c r="BU1068" s="3">
        <f t="shared" si="157"/>
        <v>8137.72228</v>
      </c>
      <c r="BV1068" s="3">
        <f t="shared" si="158"/>
        <v>5000</v>
      </c>
      <c r="BW1068" s="3">
        <f t="shared" si="158"/>
        <v>0</v>
      </c>
    </row>
    <row r="1069" spans="1:75" x14ac:dyDescent="0.25">
      <c r="A1069">
        <v>506859452</v>
      </c>
      <c r="B1069">
        <v>5</v>
      </c>
      <c r="C1069" t="s">
        <v>75</v>
      </c>
      <c r="D1069" t="s">
        <v>76</v>
      </c>
      <c r="E1069">
        <v>2020</v>
      </c>
      <c r="F1069" t="s">
        <v>77</v>
      </c>
      <c r="G1069" t="s">
        <v>78</v>
      </c>
      <c r="H1069">
        <v>2</v>
      </c>
      <c r="I1069" t="s">
        <v>79</v>
      </c>
      <c r="J1069">
        <v>201</v>
      </c>
      <c r="K1069" t="s">
        <v>1659</v>
      </c>
      <c r="L1069" t="s">
        <v>3043</v>
      </c>
      <c r="M1069">
        <v>91</v>
      </c>
      <c r="N1069" t="s">
        <v>3087</v>
      </c>
      <c r="O1069">
        <v>1</v>
      </c>
      <c r="P1069" t="s">
        <v>3091</v>
      </c>
      <c r="Q1069">
        <v>9</v>
      </c>
      <c r="R1069" t="s">
        <v>3133</v>
      </c>
      <c r="S1069">
        <v>1189</v>
      </c>
      <c r="T1069" t="s">
        <v>1765</v>
      </c>
      <c r="U1069">
        <v>45</v>
      </c>
      <c r="V1069">
        <v>5</v>
      </c>
      <c r="W1069" t="s">
        <v>1774</v>
      </c>
      <c r="X1069">
        <v>1</v>
      </c>
      <c r="Y1069" t="s">
        <v>83</v>
      </c>
      <c r="Z1069">
        <v>1</v>
      </c>
      <c r="AA1069" t="s">
        <v>84</v>
      </c>
      <c r="AB1069">
        <v>1</v>
      </c>
      <c r="AC1069" s="2">
        <v>0</v>
      </c>
      <c r="AD1069" s="2">
        <v>0</v>
      </c>
      <c r="AE1069" s="2">
        <v>0</v>
      </c>
      <c r="AF1069" s="2">
        <v>30</v>
      </c>
      <c r="AG1069" s="2">
        <v>25</v>
      </c>
      <c r="AH1069" s="2">
        <v>83.33</v>
      </c>
      <c r="AI1069" s="2">
        <v>35</v>
      </c>
      <c r="AJ1069" s="2">
        <v>32.619999999999997</v>
      </c>
      <c r="AK1069" s="2">
        <v>93.2</v>
      </c>
      <c r="AL1069" s="2">
        <v>27.38</v>
      </c>
      <c r="AM1069" s="2">
        <v>27.38</v>
      </c>
      <c r="AN1069" s="2">
        <v>100</v>
      </c>
      <c r="AO1069" s="2">
        <v>15</v>
      </c>
      <c r="AP1069" s="2">
        <v>15</v>
      </c>
      <c r="AQ1069" s="2">
        <v>100</v>
      </c>
      <c r="AR1069" s="2">
        <v>100</v>
      </c>
      <c r="AS1069" s="2">
        <v>100</v>
      </c>
      <c r="AT1069" s="2">
        <v>100</v>
      </c>
      <c r="AU1069" s="2">
        <v>0</v>
      </c>
      <c r="AV1069" s="2">
        <v>0</v>
      </c>
      <c r="AW1069" s="2">
        <v>0</v>
      </c>
      <c r="AX1069" s="2">
        <v>0</v>
      </c>
      <c r="AY1069" s="2">
        <v>0</v>
      </c>
      <c r="AZ1069" s="2">
        <v>0</v>
      </c>
      <c r="BA1069" s="2">
        <v>54164640</v>
      </c>
      <c r="BB1069" s="2">
        <v>54164640</v>
      </c>
      <c r="BC1069" s="2">
        <v>100</v>
      </c>
      <c r="BD1069" s="2">
        <v>69212957</v>
      </c>
      <c r="BE1069" s="2">
        <v>69212957</v>
      </c>
      <c r="BF1069" s="2">
        <v>100</v>
      </c>
      <c r="BG1069" s="2">
        <v>78525240</v>
      </c>
      <c r="BH1069" s="2">
        <v>39187116</v>
      </c>
      <c r="BI1069" s="2">
        <v>49.9</v>
      </c>
      <c r="BJ1069" s="2">
        <v>201902837</v>
      </c>
      <c r="BK1069" s="2">
        <v>162564713</v>
      </c>
      <c r="BL1069" s="2">
        <v>80.52</v>
      </c>
      <c r="BM1069" t="s">
        <v>1775</v>
      </c>
      <c r="BN1069" s="3">
        <f t="shared" si="150"/>
        <v>0</v>
      </c>
      <c r="BO1069" s="3">
        <f t="shared" si="151"/>
        <v>0</v>
      </c>
      <c r="BP1069" s="3">
        <f t="shared" si="152"/>
        <v>0</v>
      </c>
      <c r="BQ1069" s="3">
        <f t="shared" si="153"/>
        <v>0</v>
      </c>
      <c r="BR1069" s="3">
        <f t="shared" si="154"/>
        <v>54.164639999999999</v>
      </c>
      <c r="BS1069" s="3">
        <f t="shared" si="155"/>
        <v>54.164639999999999</v>
      </c>
      <c r="BT1069" s="3">
        <f t="shared" si="156"/>
        <v>69.212957000000003</v>
      </c>
      <c r="BU1069" s="3">
        <f t="shared" si="157"/>
        <v>69.212957000000003</v>
      </c>
      <c r="BV1069" s="3">
        <f t="shared" si="158"/>
        <v>78.525239999999997</v>
      </c>
      <c r="BW1069" s="3">
        <f t="shared" si="158"/>
        <v>39.187116000000003</v>
      </c>
    </row>
    <row r="1070" spans="1:75" x14ac:dyDescent="0.25">
      <c r="A1070">
        <v>506859452</v>
      </c>
      <c r="B1070">
        <v>5</v>
      </c>
      <c r="C1070" t="s">
        <v>75</v>
      </c>
      <c r="D1070" t="s">
        <v>76</v>
      </c>
      <c r="E1070">
        <v>2020</v>
      </c>
      <c r="F1070" t="s">
        <v>77</v>
      </c>
      <c r="G1070" t="s">
        <v>78</v>
      </c>
      <c r="H1070">
        <v>2</v>
      </c>
      <c r="I1070" t="s">
        <v>79</v>
      </c>
      <c r="J1070">
        <v>201</v>
      </c>
      <c r="K1070" t="s">
        <v>1659</v>
      </c>
      <c r="L1070" t="s">
        <v>3043</v>
      </c>
      <c r="M1070">
        <v>91</v>
      </c>
      <c r="N1070" t="s">
        <v>3087</v>
      </c>
      <c r="O1070">
        <v>1</v>
      </c>
      <c r="P1070" t="s">
        <v>3091</v>
      </c>
      <c r="Q1070">
        <v>9</v>
      </c>
      <c r="R1070" t="s">
        <v>3133</v>
      </c>
      <c r="S1070">
        <v>1189</v>
      </c>
      <c r="T1070" t="s">
        <v>1765</v>
      </c>
      <c r="U1070">
        <v>45</v>
      </c>
      <c r="V1070">
        <v>6</v>
      </c>
      <c r="W1070" t="s">
        <v>1776</v>
      </c>
      <c r="X1070">
        <v>1</v>
      </c>
      <c r="Y1070" t="s">
        <v>83</v>
      </c>
      <c r="Z1070">
        <v>3</v>
      </c>
      <c r="AA1070" t="s">
        <v>87</v>
      </c>
      <c r="AB1070">
        <v>1</v>
      </c>
      <c r="AC1070" s="2">
        <v>50</v>
      </c>
      <c r="AD1070" s="2">
        <v>49.87</v>
      </c>
      <c r="AE1070" s="2">
        <v>99.74</v>
      </c>
      <c r="AF1070" s="2">
        <v>50.13</v>
      </c>
      <c r="AG1070" s="2">
        <v>50.13</v>
      </c>
      <c r="AH1070" s="2">
        <v>100</v>
      </c>
      <c r="AI1070" s="2">
        <v>0</v>
      </c>
      <c r="AJ1070" s="2">
        <v>0</v>
      </c>
      <c r="AK1070" s="2">
        <v>0</v>
      </c>
      <c r="AL1070" s="2">
        <v>0</v>
      </c>
      <c r="AM1070" s="2">
        <v>0</v>
      </c>
      <c r="AN1070" s="2">
        <v>0</v>
      </c>
      <c r="AO1070" s="2">
        <v>0</v>
      </c>
      <c r="AP1070" s="2">
        <v>0</v>
      </c>
      <c r="AQ1070" s="2">
        <v>0</v>
      </c>
      <c r="AR1070" s="2">
        <v>100</v>
      </c>
      <c r="AS1070" s="2">
        <v>100</v>
      </c>
      <c r="AT1070" s="2">
        <v>100</v>
      </c>
      <c r="AU1070" s="2">
        <v>0</v>
      </c>
      <c r="AV1070" s="2">
        <v>0</v>
      </c>
      <c r="AW1070" s="2">
        <v>0</v>
      </c>
      <c r="AX1070" s="2">
        <v>0</v>
      </c>
      <c r="AY1070" s="2">
        <v>0</v>
      </c>
      <c r="AZ1070" s="2">
        <v>0</v>
      </c>
      <c r="BA1070" s="2">
        <v>0</v>
      </c>
      <c r="BB1070" s="2">
        <v>0</v>
      </c>
      <c r="BC1070" s="2">
        <v>0</v>
      </c>
      <c r="BD1070" s="2">
        <v>0</v>
      </c>
      <c r="BE1070" s="2">
        <v>0</v>
      </c>
      <c r="BF1070" s="2">
        <v>0</v>
      </c>
      <c r="BG1070" s="2">
        <v>0</v>
      </c>
      <c r="BH1070" s="2">
        <v>0</v>
      </c>
      <c r="BI1070" s="2">
        <v>0</v>
      </c>
      <c r="BJ1070" s="2">
        <v>0</v>
      </c>
      <c r="BK1070" s="2">
        <v>0</v>
      </c>
      <c r="BL1070" s="2">
        <v>0</v>
      </c>
      <c r="BN1070" s="3">
        <f t="shared" si="150"/>
        <v>0</v>
      </c>
      <c r="BO1070" s="3">
        <f t="shared" si="151"/>
        <v>0</v>
      </c>
      <c r="BP1070" s="3">
        <f t="shared" si="152"/>
        <v>0</v>
      </c>
      <c r="BQ1070" s="3">
        <f t="shared" si="153"/>
        <v>0</v>
      </c>
      <c r="BR1070" s="3">
        <f t="shared" si="154"/>
        <v>0</v>
      </c>
      <c r="BS1070" s="3">
        <f t="shared" si="155"/>
        <v>0</v>
      </c>
      <c r="BT1070" s="3">
        <f t="shared" si="156"/>
        <v>0</v>
      </c>
      <c r="BU1070" s="3">
        <f t="shared" si="157"/>
        <v>0</v>
      </c>
      <c r="BV1070" s="3">
        <f t="shared" si="158"/>
        <v>0</v>
      </c>
      <c r="BW1070" s="3">
        <f t="shared" si="158"/>
        <v>0</v>
      </c>
    </row>
    <row r="1071" spans="1:75" x14ac:dyDescent="0.25">
      <c r="A1071">
        <v>506859452</v>
      </c>
      <c r="B1071">
        <v>5</v>
      </c>
      <c r="C1071" t="s">
        <v>75</v>
      </c>
      <c r="D1071" t="s">
        <v>76</v>
      </c>
      <c r="E1071">
        <v>2020</v>
      </c>
      <c r="F1071" t="s">
        <v>77</v>
      </c>
      <c r="G1071" t="s">
        <v>78</v>
      </c>
      <c r="H1071">
        <v>2</v>
      </c>
      <c r="I1071" t="s">
        <v>79</v>
      </c>
      <c r="J1071">
        <v>201</v>
      </c>
      <c r="K1071" t="s">
        <v>1659</v>
      </c>
      <c r="L1071" t="s">
        <v>3043</v>
      </c>
      <c r="M1071">
        <v>91</v>
      </c>
      <c r="N1071" t="s">
        <v>3087</v>
      </c>
      <c r="O1071">
        <v>1</v>
      </c>
      <c r="P1071" t="s">
        <v>3091</v>
      </c>
      <c r="Q1071">
        <v>9</v>
      </c>
      <c r="R1071" t="s">
        <v>3133</v>
      </c>
      <c r="S1071">
        <v>1189</v>
      </c>
      <c r="T1071" t="s">
        <v>1765</v>
      </c>
      <c r="U1071">
        <v>45</v>
      </c>
      <c r="V1071">
        <v>7</v>
      </c>
      <c r="W1071" t="s">
        <v>1777</v>
      </c>
      <c r="X1071">
        <v>1</v>
      </c>
      <c r="Y1071" t="s">
        <v>83</v>
      </c>
      <c r="Z1071">
        <v>1</v>
      </c>
      <c r="AA1071" t="s">
        <v>84</v>
      </c>
      <c r="AB1071">
        <v>1</v>
      </c>
      <c r="AC1071" s="2">
        <v>0</v>
      </c>
      <c r="AD1071" s="2">
        <v>0</v>
      </c>
      <c r="AE1071" s="2">
        <v>0</v>
      </c>
      <c r="AF1071" s="2">
        <v>40</v>
      </c>
      <c r="AG1071" s="2">
        <v>23.33</v>
      </c>
      <c r="AH1071" s="2">
        <v>58.33</v>
      </c>
      <c r="AI1071" s="2">
        <v>36.67</v>
      </c>
      <c r="AJ1071" s="2">
        <v>33.75</v>
      </c>
      <c r="AK1071" s="2">
        <v>92.04</v>
      </c>
      <c r="AL1071" s="2">
        <v>32</v>
      </c>
      <c r="AM1071" s="2">
        <v>32</v>
      </c>
      <c r="AN1071" s="2">
        <v>100</v>
      </c>
      <c r="AO1071" s="2">
        <v>10.92</v>
      </c>
      <c r="AP1071" s="2">
        <v>10.92</v>
      </c>
      <c r="AQ1071" s="2">
        <v>100</v>
      </c>
      <c r="AR1071" s="2">
        <v>100</v>
      </c>
      <c r="AS1071" s="2">
        <v>100</v>
      </c>
      <c r="AT1071" s="2">
        <v>100</v>
      </c>
      <c r="AU1071" s="2">
        <v>0</v>
      </c>
      <c r="AV1071" s="2">
        <v>0</v>
      </c>
      <c r="AW1071" s="2">
        <v>0</v>
      </c>
      <c r="AX1071" s="2">
        <v>517884098</v>
      </c>
      <c r="AY1071" s="2">
        <v>517884098</v>
      </c>
      <c r="AZ1071" s="2">
        <v>100</v>
      </c>
      <c r="BA1071" s="2">
        <v>286658062</v>
      </c>
      <c r="BB1071" s="2">
        <v>286658062</v>
      </c>
      <c r="BC1071" s="2">
        <v>100</v>
      </c>
      <c r="BD1071" s="2">
        <v>331870011</v>
      </c>
      <c r="BE1071" s="2">
        <v>331870011</v>
      </c>
      <c r="BF1071" s="2">
        <v>100</v>
      </c>
      <c r="BG1071" s="2">
        <v>376522000</v>
      </c>
      <c r="BH1071" s="2">
        <v>169505154</v>
      </c>
      <c r="BI1071" s="2">
        <v>45.02</v>
      </c>
      <c r="BJ1071" s="2">
        <v>1512934171</v>
      </c>
      <c r="BK1071" s="2">
        <v>1305917325</v>
      </c>
      <c r="BL1071" s="2">
        <v>86.32</v>
      </c>
      <c r="BM1071" t="s">
        <v>1778</v>
      </c>
      <c r="BN1071" s="3">
        <f t="shared" si="150"/>
        <v>0</v>
      </c>
      <c r="BO1071" s="3">
        <f t="shared" si="151"/>
        <v>0</v>
      </c>
      <c r="BP1071" s="3">
        <f t="shared" si="152"/>
        <v>517.88409799999999</v>
      </c>
      <c r="BQ1071" s="3">
        <f t="shared" si="153"/>
        <v>517.88409799999999</v>
      </c>
      <c r="BR1071" s="3">
        <f t="shared" si="154"/>
        <v>286.65806199999997</v>
      </c>
      <c r="BS1071" s="3">
        <f t="shared" si="155"/>
        <v>286.65806199999997</v>
      </c>
      <c r="BT1071" s="3">
        <f t="shared" si="156"/>
        <v>331.87001099999998</v>
      </c>
      <c r="BU1071" s="3">
        <f t="shared" si="157"/>
        <v>331.87001099999998</v>
      </c>
      <c r="BV1071" s="3">
        <f t="shared" si="158"/>
        <v>376.52199999999999</v>
      </c>
      <c r="BW1071" s="3">
        <f t="shared" si="158"/>
        <v>169.505154</v>
      </c>
    </row>
    <row r="1072" spans="1:75" x14ac:dyDescent="0.25">
      <c r="A1072">
        <v>506859452</v>
      </c>
      <c r="B1072">
        <v>5</v>
      </c>
      <c r="C1072" t="s">
        <v>75</v>
      </c>
      <c r="D1072" t="s">
        <v>76</v>
      </c>
      <c r="E1072">
        <v>2020</v>
      </c>
      <c r="F1072" t="s">
        <v>77</v>
      </c>
      <c r="G1072" t="s">
        <v>78</v>
      </c>
      <c r="H1072">
        <v>2</v>
      </c>
      <c r="I1072" t="s">
        <v>79</v>
      </c>
      <c r="J1072">
        <v>201</v>
      </c>
      <c r="K1072" t="s">
        <v>1659</v>
      </c>
      <c r="L1072" t="s">
        <v>3043</v>
      </c>
      <c r="M1072">
        <v>91</v>
      </c>
      <c r="N1072" t="s">
        <v>3087</v>
      </c>
      <c r="O1072">
        <v>1</v>
      </c>
      <c r="P1072" t="s">
        <v>3091</v>
      </c>
      <c r="Q1072">
        <v>9</v>
      </c>
      <c r="R1072" t="s">
        <v>3133</v>
      </c>
      <c r="S1072">
        <v>1189</v>
      </c>
      <c r="T1072" t="s">
        <v>1765</v>
      </c>
      <c r="U1072">
        <v>45</v>
      </c>
      <c r="V1072">
        <v>8</v>
      </c>
      <c r="W1072" t="s">
        <v>1779</v>
      </c>
      <c r="X1072">
        <v>1</v>
      </c>
      <c r="Y1072" t="s">
        <v>83</v>
      </c>
      <c r="Z1072">
        <v>3</v>
      </c>
      <c r="AA1072" t="s">
        <v>87</v>
      </c>
      <c r="AB1072">
        <v>1</v>
      </c>
      <c r="AC1072" s="2">
        <v>1</v>
      </c>
      <c r="AD1072" s="2">
        <v>1</v>
      </c>
      <c r="AE1072" s="2">
        <v>100</v>
      </c>
      <c r="AF1072" s="2">
        <v>0</v>
      </c>
      <c r="AG1072" s="2">
        <v>0</v>
      </c>
      <c r="AH1072" s="2">
        <v>0</v>
      </c>
      <c r="AI1072" s="2">
        <v>0</v>
      </c>
      <c r="AJ1072" s="2">
        <v>0</v>
      </c>
      <c r="AK1072" s="2">
        <v>0</v>
      </c>
      <c r="AL1072" s="2">
        <v>0</v>
      </c>
      <c r="AM1072" s="2">
        <v>0</v>
      </c>
      <c r="AN1072" s="2">
        <v>0</v>
      </c>
      <c r="AO1072" s="2">
        <v>0</v>
      </c>
      <c r="AP1072" s="2">
        <v>0</v>
      </c>
      <c r="AQ1072" s="2">
        <v>0</v>
      </c>
      <c r="AR1072" s="2">
        <v>1</v>
      </c>
      <c r="AS1072" s="2">
        <v>1</v>
      </c>
      <c r="AT1072" s="2">
        <v>100</v>
      </c>
      <c r="AU1072" s="2">
        <v>220000000</v>
      </c>
      <c r="AV1072" s="2">
        <v>220000000</v>
      </c>
      <c r="AW1072" s="2">
        <v>100</v>
      </c>
      <c r="AX1072" s="2">
        <v>0</v>
      </c>
      <c r="AY1072" s="2">
        <v>0</v>
      </c>
      <c r="AZ1072" s="2">
        <v>0</v>
      </c>
      <c r="BA1072" s="2">
        <v>0</v>
      </c>
      <c r="BB1072" s="2">
        <v>0</v>
      </c>
      <c r="BC1072" s="2">
        <v>0</v>
      </c>
      <c r="BD1072" s="2">
        <v>0</v>
      </c>
      <c r="BE1072" s="2">
        <v>0</v>
      </c>
      <c r="BF1072" s="2">
        <v>0</v>
      </c>
      <c r="BG1072" s="2">
        <v>0</v>
      </c>
      <c r="BH1072" s="2">
        <v>0</v>
      </c>
      <c r="BI1072" s="2">
        <v>0</v>
      </c>
      <c r="BJ1072" s="2">
        <v>220000000</v>
      </c>
      <c r="BK1072" s="2">
        <v>220000000</v>
      </c>
      <c r="BL1072" s="2">
        <v>100</v>
      </c>
      <c r="BN1072" s="3">
        <f t="shared" si="150"/>
        <v>220</v>
      </c>
      <c r="BO1072" s="3">
        <f t="shared" si="151"/>
        <v>220</v>
      </c>
      <c r="BP1072" s="3">
        <f t="shared" si="152"/>
        <v>0</v>
      </c>
      <c r="BQ1072" s="3">
        <f t="shared" si="153"/>
        <v>0</v>
      </c>
      <c r="BR1072" s="3">
        <f t="shared" si="154"/>
        <v>0</v>
      </c>
      <c r="BS1072" s="3">
        <f t="shared" si="155"/>
        <v>0</v>
      </c>
      <c r="BT1072" s="3">
        <f t="shared" si="156"/>
        <v>0</v>
      </c>
      <c r="BU1072" s="3">
        <f t="shared" si="157"/>
        <v>0</v>
      </c>
      <c r="BV1072" s="3">
        <f t="shared" si="158"/>
        <v>0</v>
      </c>
      <c r="BW1072" s="3">
        <f t="shared" si="158"/>
        <v>0</v>
      </c>
    </row>
    <row r="1073" spans="1:75" x14ac:dyDescent="0.25">
      <c r="A1073">
        <v>506859452</v>
      </c>
      <c r="B1073">
        <v>5</v>
      </c>
      <c r="C1073" t="s">
        <v>75</v>
      </c>
      <c r="D1073" t="s">
        <v>76</v>
      </c>
      <c r="E1073">
        <v>2020</v>
      </c>
      <c r="F1073" t="s">
        <v>77</v>
      </c>
      <c r="G1073" t="s">
        <v>78</v>
      </c>
      <c r="H1073">
        <v>2</v>
      </c>
      <c r="I1073" t="s">
        <v>79</v>
      </c>
      <c r="J1073">
        <v>201</v>
      </c>
      <c r="K1073" t="s">
        <v>1659</v>
      </c>
      <c r="L1073" t="s">
        <v>3043</v>
      </c>
      <c r="M1073">
        <v>91</v>
      </c>
      <c r="N1073" t="s">
        <v>3087</v>
      </c>
      <c r="O1073">
        <v>1</v>
      </c>
      <c r="P1073" t="s">
        <v>3091</v>
      </c>
      <c r="Q1073">
        <v>9</v>
      </c>
      <c r="R1073" t="s">
        <v>3133</v>
      </c>
      <c r="S1073">
        <v>1189</v>
      </c>
      <c r="T1073" t="s">
        <v>1765</v>
      </c>
      <c r="U1073">
        <v>45</v>
      </c>
      <c r="V1073">
        <v>9</v>
      </c>
      <c r="W1073" t="s">
        <v>1780</v>
      </c>
      <c r="X1073">
        <v>1</v>
      </c>
      <c r="Y1073" t="s">
        <v>83</v>
      </c>
      <c r="Z1073">
        <v>3</v>
      </c>
      <c r="AA1073" t="s">
        <v>87</v>
      </c>
      <c r="AB1073">
        <v>1</v>
      </c>
      <c r="AC1073" s="2">
        <v>20</v>
      </c>
      <c r="AD1073" s="2">
        <v>17</v>
      </c>
      <c r="AE1073" s="2">
        <v>85</v>
      </c>
      <c r="AF1073" s="2">
        <v>83</v>
      </c>
      <c r="AG1073" s="2">
        <v>83</v>
      </c>
      <c r="AH1073" s="2">
        <v>100</v>
      </c>
      <c r="AI1073" s="2">
        <v>0</v>
      </c>
      <c r="AJ1073" s="2">
        <v>0</v>
      </c>
      <c r="AK1073" s="2">
        <v>0</v>
      </c>
      <c r="AL1073" s="2">
        <v>0</v>
      </c>
      <c r="AM1073" s="2">
        <v>0</v>
      </c>
      <c r="AN1073" s="2">
        <v>0</v>
      </c>
      <c r="AO1073" s="2">
        <v>0</v>
      </c>
      <c r="AP1073" s="2">
        <v>0</v>
      </c>
      <c r="AQ1073" s="2">
        <v>0</v>
      </c>
      <c r="AR1073" s="2">
        <v>100</v>
      </c>
      <c r="AS1073" s="2">
        <v>100</v>
      </c>
      <c r="AT1073" s="2">
        <v>100</v>
      </c>
      <c r="AU1073" s="2">
        <v>499000000</v>
      </c>
      <c r="AV1073" s="2">
        <v>499000000</v>
      </c>
      <c r="AW1073" s="2">
        <v>100</v>
      </c>
      <c r="AX1073" s="2">
        <v>0</v>
      </c>
      <c r="AY1073" s="2">
        <v>0</v>
      </c>
      <c r="AZ1073" s="2">
        <v>0</v>
      </c>
      <c r="BA1073" s="2">
        <v>0</v>
      </c>
      <c r="BB1073" s="2">
        <v>0</v>
      </c>
      <c r="BC1073" s="2">
        <v>0</v>
      </c>
      <c r="BD1073" s="2">
        <v>0</v>
      </c>
      <c r="BE1073" s="2">
        <v>0</v>
      </c>
      <c r="BF1073" s="2">
        <v>0</v>
      </c>
      <c r="BG1073" s="2">
        <v>0</v>
      </c>
      <c r="BH1073" s="2">
        <v>0</v>
      </c>
      <c r="BI1073" s="2">
        <v>0</v>
      </c>
      <c r="BJ1073" s="2">
        <v>499000000</v>
      </c>
      <c r="BK1073" s="2">
        <v>499000000</v>
      </c>
      <c r="BL1073" s="2">
        <v>100</v>
      </c>
      <c r="BN1073" s="3">
        <f t="shared" si="150"/>
        <v>499</v>
      </c>
      <c r="BO1073" s="3">
        <f t="shared" si="151"/>
        <v>499</v>
      </c>
      <c r="BP1073" s="3">
        <f t="shared" si="152"/>
        <v>0</v>
      </c>
      <c r="BQ1073" s="3">
        <f t="shared" si="153"/>
        <v>0</v>
      </c>
      <c r="BR1073" s="3">
        <f t="shared" si="154"/>
        <v>0</v>
      </c>
      <c r="BS1073" s="3">
        <f t="shared" si="155"/>
        <v>0</v>
      </c>
      <c r="BT1073" s="3">
        <f t="shared" si="156"/>
        <v>0</v>
      </c>
      <c r="BU1073" s="3">
        <f t="shared" si="157"/>
        <v>0</v>
      </c>
      <c r="BV1073" s="3">
        <f t="shared" si="158"/>
        <v>0</v>
      </c>
      <c r="BW1073" s="3">
        <f t="shared" si="158"/>
        <v>0</v>
      </c>
    </row>
    <row r="1074" spans="1:75" x14ac:dyDescent="0.25">
      <c r="A1074">
        <v>506859452</v>
      </c>
      <c r="B1074">
        <v>5</v>
      </c>
      <c r="C1074" t="s">
        <v>75</v>
      </c>
      <c r="D1074" t="s">
        <v>76</v>
      </c>
      <c r="E1074">
        <v>2020</v>
      </c>
      <c r="F1074" t="s">
        <v>77</v>
      </c>
      <c r="G1074" t="s">
        <v>78</v>
      </c>
      <c r="H1074">
        <v>2</v>
      </c>
      <c r="I1074" t="s">
        <v>79</v>
      </c>
      <c r="J1074">
        <v>201</v>
      </c>
      <c r="K1074" t="s">
        <v>1659</v>
      </c>
      <c r="L1074" t="s">
        <v>3043</v>
      </c>
      <c r="M1074">
        <v>91</v>
      </c>
      <c r="N1074" t="s">
        <v>3087</v>
      </c>
      <c r="O1074">
        <v>1</v>
      </c>
      <c r="P1074" t="s">
        <v>3091</v>
      </c>
      <c r="Q1074">
        <v>9</v>
      </c>
      <c r="R1074" t="s">
        <v>3133</v>
      </c>
      <c r="S1074">
        <v>1189</v>
      </c>
      <c r="T1074" t="s">
        <v>1765</v>
      </c>
      <c r="U1074">
        <v>45</v>
      </c>
      <c r="V1074">
        <v>10</v>
      </c>
      <c r="W1074" t="s">
        <v>1781</v>
      </c>
      <c r="X1074">
        <v>1</v>
      </c>
      <c r="Y1074" t="s">
        <v>83</v>
      </c>
      <c r="Z1074">
        <v>3</v>
      </c>
      <c r="AA1074" t="s">
        <v>87</v>
      </c>
      <c r="AB1074">
        <v>1</v>
      </c>
      <c r="AC1074" s="2">
        <v>20</v>
      </c>
      <c r="AD1074" s="2">
        <v>1</v>
      </c>
      <c r="AE1074" s="2">
        <v>5</v>
      </c>
      <c r="AF1074" s="2">
        <v>40</v>
      </c>
      <c r="AG1074" s="2">
        <v>37</v>
      </c>
      <c r="AH1074" s="2">
        <v>92.5</v>
      </c>
      <c r="AI1074" s="2">
        <v>62</v>
      </c>
      <c r="AJ1074" s="2">
        <v>42</v>
      </c>
      <c r="AK1074" s="2">
        <v>67.739999999999995</v>
      </c>
      <c r="AL1074" s="2">
        <v>20</v>
      </c>
      <c r="AM1074" s="2">
        <v>20</v>
      </c>
      <c r="AN1074" s="2">
        <v>100</v>
      </c>
      <c r="AO1074" s="2">
        <v>0</v>
      </c>
      <c r="AP1074" s="2">
        <v>0</v>
      </c>
      <c r="AQ1074" s="2">
        <v>0</v>
      </c>
      <c r="AR1074" s="2">
        <v>100</v>
      </c>
      <c r="AS1074" s="2">
        <v>100</v>
      </c>
      <c r="AT1074" s="2">
        <v>100</v>
      </c>
      <c r="AU1074" s="2">
        <v>3765998263</v>
      </c>
      <c r="AV1074" s="2">
        <v>3765998263</v>
      </c>
      <c r="AW1074" s="2">
        <v>100</v>
      </c>
      <c r="AX1074" s="2">
        <v>0</v>
      </c>
      <c r="AY1074" s="2">
        <v>0</v>
      </c>
      <c r="AZ1074" s="2">
        <v>0</v>
      </c>
      <c r="BA1074" s="2">
        <v>0</v>
      </c>
      <c r="BB1074" s="2">
        <v>0</v>
      </c>
      <c r="BC1074" s="2">
        <v>0</v>
      </c>
      <c r="BD1074" s="2">
        <v>0</v>
      </c>
      <c r="BE1074" s="2">
        <v>0</v>
      </c>
      <c r="BF1074" s="2">
        <v>0</v>
      </c>
      <c r="BG1074" s="2">
        <v>0</v>
      </c>
      <c r="BH1074" s="2">
        <v>0</v>
      </c>
      <c r="BI1074" s="2">
        <v>0</v>
      </c>
      <c r="BJ1074" s="2">
        <v>3765998263</v>
      </c>
      <c r="BK1074" s="2">
        <v>3765998263</v>
      </c>
      <c r="BL1074" s="2">
        <v>100</v>
      </c>
      <c r="BN1074" s="3">
        <f t="shared" si="150"/>
        <v>3765.998263</v>
      </c>
      <c r="BO1074" s="3">
        <f t="shared" si="151"/>
        <v>3765.998263</v>
      </c>
      <c r="BP1074" s="3">
        <f t="shared" si="152"/>
        <v>0</v>
      </c>
      <c r="BQ1074" s="3">
        <f t="shared" si="153"/>
        <v>0</v>
      </c>
      <c r="BR1074" s="3">
        <f t="shared" si="154"/>
        <v>0</v>
      </c>
      <c r="BS1074" s="3">
        <f t="shared" si="155"/>
        <v>0</v>
      </c>
      <c r="BT1074" s="3">
        <f t="shared" si="156"/>
        <v>0</v>
      </c>
      <c r="BU1074" s="3">
        <f t="shared" si="157"/>
        <v>0</v>
      </c>
      <c r="BV1074" s="3">
        <f t="shared" si="158"/>
        <v>0</v>
      </c>
      <c r="BW1074" s="3">
        <f t="shared" si="158"/>
        <v>0</v>
      </c>
    </row>
    <row r="1075" spans="1:75" x14ac:dyDescent="0.25">
      <c r="A1075">
        <v>506859452</v>
      </c>
      <c r="B1075">
        <v>5</v>
      </c>
      <c r="C1075" t="s">
        <v>75</v>
      </c>
      <c r="D1075" t="s">
        <v>76</v>
      </c>
      <c r="E1075">
        <v>2020</v>
      </c>
      <c r="F1075" t="s">
        <v>77</v>
      </c>
      <c r="G1075" t="s">
        <v>78</v>
      </c>
      <c r="H1075">
        <v>2</v>
      </c>
      <c r="I1075" t="s">
        <v>79</v>
      </c>
      <c r="J1075">
        <v>201</v>
      </c>
      <c r="K1075" t="s">
        <v>1659</v>
      </c>
      <c r="L1075" t="s">
        <v>3043</v>
      </c>
      <c r="M1075">
        <v>91</v>
      </c>
      <c r="N1075" t="s">
        <v>3087</v>
      </c>
      <c r="O1075">
        <v>1</v>
      </c>
      <c r="P1075" t="s">
        <v>3091</v>
      </c>
      <c r="Q1075">
        <v>9</v>
      </c>
      <c r="R1075" t="s">
        <v>3133</v>
      </c>
      <c r="S1075">
        <v>1189</v>
      </c>
      <c r="T1075" t="s">
        <v>1765</v>
      </c>
      <c r="U1075">
        <v>45</v>
      </c>
      <c r="V1075">
        <v>11</v>
      </c>
      <c r="W1075" t="s">
        <v>1782</v>
      </c>
      <c r="X1075">
        <v>1</v>
      </c>
      <c r="Y1075" t="s">
        <v>83</v>
      </c>
      <c r="Z1075">
        <v>1</v>
      </c>
      <c r="AA1075" t="s">
        <v>84</v>
      </c>
      <c r="AB1075">
        <v>1</v>
      </c>
      <c r="AC1075" s="2">
        <v>15</v>
      </c>
      <c r="AD1075" s="2">
        <v>7</v>
      </c>
      <c r="AE1075" s="2">
        <v>46.67</v>
      </c>
      <c r="AF1075" s="2">
        <v>28</v>
      </c>
      <c r="AG1075" s="2">
        <v>22</v>
      </c>
      <c r="AH1075" s="2">
        <v>78.569999999999993</v>
      </c>
      <c r="AI1075" s="2">
        <v>31</v>
      </c>
      <c r="AJ1075" s="2">
        <v>31</v>
      </c>
      <c r="AK1075" s="2">
        <v>100</v>
      </c>
      <c r="AL1075" s="2">
        <v>30</v>
      </c>
      <c r="AM1075" s="2">
        <v>30</v>
      </c>
      <c r="AN1075" s="2">
        <v>100</v>
      </c>
      <c r="AO1075" s="2">
        <v>10</v>
      </c>
      <c r="AP1075" s="2">
        <v>10</v>
      </c>
      <c r="AQ1075" s="2">
        <v>100</v>
      </c>
      <c r="AR1075" s="2">
        <v>100</v>
      </c>
      <c r="AS1075" s="2">
        <v>100</v>
      </c>
      <c r="AT1075" s="2">
        <v>100</v>
      </c>
      <c r="AU1075" s="2">
        <v>515001737</v>
      </c>
      <c r="AV1075" s="2">
        <v>515001737</v>
      </c>
      <c r="AW1075" s="2">
        <v>100</v>
      </c>
      <c r="AX1075" s="2">
        <v>0</v>
      </c>
      <c r="AY1075" s="2">
        <v>0</v>
      </c>
      <c r="AZ1075" s="2">
        <v>0</v>
      </c>
      <c r="BA1075" s="2">
        <v>35151300</v>
      </c>
      <c r="BB1075" s="2">
        <v>35151300</v>
      </c>
      <c r="BC1075" s="2">
        <v>100</v>
      </c>
      <c r="BD1075" s="2">
        <v>0</v>
      </c>
      <c r="BE1075" s="2">
        <v>0</v>
      </c>
      <c r="BF1075" s="2">
        <v>0</v>
      </c>
      <c r="BG1075" s="2">
        <v>0</v>
      </c>
      <c r="BH1075" s="2">
        <v>0</v>
      </c>
      <c r="BI1075" s="2">
        <v>0</v>
      </c>
      <c r="BJ1075" s="2">
        <v>550153037</v>
      </c>
      <c r="BK1075" s="2">
        <v>550153037</v>
      </c>
      <c r="BL1075" s="2">
        <v>100</v>
      </c>
      <c r="BM1075" t="s">
        <v>1783</v>
      </c>
      <c r="BN1075" s="3">
        <f t="shared" si="150"/>
        <v>515.00173700000005</v>
      </c>
      <c r="BO1075" s="3">
        <f t="shared" si="151"/>
        <v>515.00173700000005</v>
      </c>
      <c r="BP1075" s="3">
        <f t="shared" si="152"/>
        <v>0</v>
      </c>
      <c r="BQ1075" s="3">
        <f t="shared" si="153"/>
        <v>0</v>
      </c>
      <c r="BR1075" s="3">
        <f t="shared" si="154"/>
        <v>35.151299999999999</v>
      </c>
      <c r="BS1075" s="3">
        <f t="shared" si="155"/>
        <v>35.151299999999999</v>
      </c>
      <c r="BT1075" s="3">
        <f t="shared" si="156"/>
        <v>0</v>
      </c>
      <c r="BU1075" s="3">
        <f t="shared" si="157"/>
        <v>0</v>
      </c>
      <c r="BV1075" s="3">
        <f t="shared" si="158"/>
        <v>0</v>
      </c>
      <c r="BW1075" s="3">
        <f t="shared" si="158"/>
        <v>0</v>
      </c>
    </row>
    <row r="1076" spans="1:75" x14ac:dyDescent="0.25">
      <c r="A1076">
        <v>506859452</v>
      </c>
      <c r="B1076">
        <v>5</v>
      </c>
      <c r="C1076" t="s">
        <v>75</v>
      </c>
      <c r="D1076" t="s">
        <v>76</v>
      </c>
      <c r="E1076">
        <v>2020</v>
      </c>
      <c r="F1076" t="s">
        <v>77</v>
      </c>
      <c r="G1076" t="s">
        <v>78</v>
      </c>
      <c r="H1076">
        <v>2</v>
      </c>
      <c r="I1076" t="s">
        <v>79</v>
      </c>
      <c r="J1076">
        <v>201</v>
      </c>
      <c r="K1076" t="s">
        <v>1659</v>
      </c>
      <c r="L1076" t="s">
        <v>3043</v>
      </c>
      <c r="M1076">
        <v>91</v>
      </c>
      <c r="N1076" t="s">
        <v>3087</v>
      </c>
      <c r="O1076">
        <v>1</v>
      </c>
      <c r="P1076" t="s">
        <v>3091</v>
      </c>
      <c r="Q1076">
        <v>9</v>
      </c>
      <c r="R1076" t="s">
        <v>3133</v>
      </c>
      <c r="S1076">
        <v>1190</v>
      </c>
      <c r="T1076" t="s">
        <v>1784</v>
      </c>
      <c r="U1076">
        <v>52</v>
      </c>
      <c r="V1076">
        <v>1</v>
      </c>
      <c r="W1076" t="s">
        <v>1785</v>
      </c>
      <c r="X1076">
        <v>1</v>
      </c>
      <c r="Y1076" t="s">
        <v>83</v>
      </c>
      <c r="Z1076">
        <v>3</v>
      </c>
      <c r="AA1076" t="s">
        <v>87</v>
      </c>
      <c r="AB1076">
        <v>1</v>
      </c>
      <c r="AC1076" s="2">
        <v>1</v>
      </c>
      <c r="AD1076" s="2">
        <v>1</v>
      </c>
      <c r="AE1076" s="2">
        <v>100</v>
      </c>
      <c r="AF1076" s="2">
        <v>0</v>
      </c>
      <c r="AG1076" s="2">
        <v>0</v>
      </c>
      <c r="AH1076" s="2">
        <v>0</v>
      </c>
      <c r="AI1076" s="2">
        <v>0</v>
      </c>
      <c r="AJ1076" s="2">
        <v>0</v>
      </c>
      <c r="AK1076" s="2">
        <v>0</v>
      </c>
      <c r="AL1076" s="2">
        <v>0</v>
      </c>
      <c r="AM1076" s="2">
        <v>0</v>
      </c>
      <c r="AN1076" s="2">
        <v>0</v>
      </c>
      <c r="AO1076" s="2">
        <v>0</v>
      </c>
      <c r="AP1076" s="2">
        <v>0</v>
      </c>
      <c r="AQ1076" s="2">
        <v>0</v>
      </c>
      <c r="AR1076" s="2">
        <v>1</v>
      </c>
      <c r="AS1076" s="2">
        <v>1</v>
      </c>
      <c r="AT1076" s="2">
        <v>100</v>
      </c>
      <c r="AU1076" s="2">
        <v>5000000000</v>
      </c>
      <c r="AV1076" s="2">
        <v>5000000000</v>
      </c>
      <c r="AW1076" s="2">
        <v>100</v>
      </c>
      <c r="AX1076" s="2">
        <v>0</v>
      </c>
      <c r="AY1076" s="2">
        <v>0</v>
      </c>
      <c r="AZ1076" s="2">
        <v>0</v>
      </c>
      <c r="BA1076" s="2">
        <v>0</v>
      </c>
      <c r="BB1076" s="2">
        <v>0</v>
      </c>
      <c r="BC1076" s="2">
        <v>0</v>
      </c>
      <c r="BD1076" s="2">
        <v>0</v>
      </c>
      <c r="BE1076" s="2">
        <v>0</v>
      </c>
      <c r="BF1076" s="2">
        <v>0</v>
      </c>
      <c r="BG1076" s="2">
        <v>0</v>
      </c>
      <c r="BH1076" s="2">
        <v>0</v>
      </c>
      <c r="BI1076" s="2">
        <v>0</v>
      </c>
      <c r="BJ1076" s="2">
        <v>5000000000</v>
      </c>
      <c r="BK1076" s="2">
        <v>5000000000</v>
      </c>
      <c r="BL1076" s="2">
        <v>100</v>
      </c>
      <c r="BN1076" s="3">
        <f t="shared" si="150"/>
        <v>5000</v>
      </c>
      <c r="BO1076" s="3">
        <f t="shared" si="151"/>
        <v>5000</v>
      </c>
      <c r="BP1076" s="3">
        <f t="shared" si="152"/>
        <v>0</v>
      </c>
      <c r="BQ1076" s="3">
        <f t="shared" si="153"/>
        <v>0</v>
      </c>
      <c r="BR1076" s="3">
        <f t="shared" si="154"/>
        <v>0</v>
      </c>
      <c r="BS1076" s="3">
        <f t="shared" si="155"/>
        <v>0</v>
      </c>
      <c r="BT1076" s="3">
        <f t="shared" si="156"/>
        <v>0</v>
      </c>
      <c r="BU1076" s="3">
        <f t="shared" si="157"/>
        <v>0</v>
      </c>
      <c r="BV1076" s="3">
        <f t="shared" si="158"/>
        <v>0</v>
      </c>
      <c r="BW1076" s="3">
        <f t="shared" si="158"/>
        <v>0</v>
      </c>
    </row>
    <row r="1077" spans="1:75" x14ac:dyDescent="0.25">
      <c r="A1077">
        <v>506859452</v>
      </c>
      <c r="B1077">
        <v>5</v>
      </c>
      <c r="C1077" t="s">
        <v>75</v>
      </c>
      <c r="D1077" t="s">
        <v>76</v>
      </c>
      <c r="E1077">
        <v>2020</v>
      </c>
      <c r="F1077" t="s">
        <v>77</v>
      </c>
      <c r="G1077" t="s">
        <v>78</v>
      </c>
      <c r="H1077">
        <v>2</v>
      </c>
      <c r="I1077" t="s">
        <v>79</v>
      </c>
      <c r="J1077">
        <v>201</v>
      </c>
      <c r="K1077" t="s">
        <v>1659</v>
      </c>
      <c r="L1077" t="s">
        <v>3043</v>
      </c>
      <c r="M1077">
        <v>91</v>
      </c>
      <c r="N1077" t="s">
        <v>3087</v>
      </c>
      <c r="O1077">
        <v>1</v>
      </c>
      <c r="P1077" t="s">
        <v>3091</v>
      </c>
      <c r="Q1077">
        <v>9</v>
      </c>
      <c r="R1077" t="s">
        <v>3133</v>
      </c>
      <c r="S1077">
        <v>1190</v>
      </c>
      <c r="T1077" t="s">
        <v>1784</v>
      </c>
      <c r="U1077">
        <v>52</v>
      </c>
      <c r="V1077">
        <v>2</v>
      </c>
      <c r="W1077" t="s">
        <v>1786</v>
      </c>
      <c r="X1077">
        <v>1</v>
      </c>
      <c r="Y1077" t="s">
        <v>83</v>
      </c>
      <c r="Z1077">
        <v>1</v>
      </c>
      <c r="AA1077" t="s">
        <v>84</v>
      </c>
      <c r="AB1077">
        <v>1</v>
      </c>
      <c r="AC1077" s="2">
        <v>1</v>
      </c>
      <c r="AD1077" s="2">
        <v>1</v>
      </c>
      <c r="AE1077" s="2">
        <v>100</v>
      </c>
      <c r="AF1077" s="2">
        <v>1</v>
      </c>
      <c r="AG1077" s="2">
        <v>0.93</v>
      </c>
      <c r="AH1077" s="2">
        <v>93</v>
      </c>
      <c r="AI1077" s="2">
        <v>0.26</v>
      </c>
      <c r="AJ1077" s="2">
        <v>0.26</v>
      </c>
      <c r="AK1077" s="2">
        <v>100</v>
      </c>
      <c r="AL1077" s="2">
        <v>0.6</v>
      </c>
      <c r="AM1077" s="2">
        <v>0.6</v>
      </c>
      <c r="AN1077" s="2">
        <v>100</v>
      </c>
      <c r="AO1077" s="2">
        <v>7.0000000000000007E-2</v>
      </c>
      <c r="AP1077" s="2">
        <v>7.0000000000000007E-2</v>
      </c>
      <c r="AQ1077" s="2">
        <v>100</v>
      </c>
      <c r="AR1077" s="2">
        <v>2.86</v>
      </c>
      <c r="AS1077" s="2">
        <v>2.86</v>
      </c>
      <c r="AT1077" s="2">
        <v>100</v>
      </c>
      <c r="AU1077" s="2">
        <v>1756483400</v>
      </c>
      <c r="AV1077" s="2">
        <v>1746682624</v>
      </c>
      <c r="AW1077" s="2">
        <v>99.44</v>
      </c>
      <c r="AX1077" s="2">
        <v>2180764000</v>
      </c>
      <c r="AY1077" s="2">
        <v>2180764000</v>
      </c>
      <c r="AZ1077" s="2">
        <v>100</v>
      </c>
      <c r="BA1077" s="2">
        <v>1950000000</v>
      </c>
      <c r="BB1077" s="2">
        <v>1950000000</v>
      </c>
      <c r="BC1077" s="2">
        <v>100</v>
      </c>
      <c r="BD1077" s="2">
        <v>1950000000</v>
      </c>
      <c r="BE1077" s="2">
        <v>1950000000</v>
      </c>
      <c r="BF1077" s="2">
        <v>100</v>
      </c>
      <c r="BG1077" s="2">
        <v>0</v>
      </c>
      <c r="BH1077" s="2">
        <v>0</v>
      </c>
      <c r="BI1077" s="2">
        <v>0</v>
      </c>
      <c r="BJ1077" s="2">
        <v>7837247400</v>
      </c>
      <c r="BK1077" s="2">
        <v>7827446624</v>
      </c>
      <c r="BL1077" s="2">
        <v>99.87</v>
      </c>
      <c r="BM1077" t="s">
        <v>1787</v>
      </c>
      <c r="BN1077" s="3">
        <f t="shared" si="150"/>
        <v>1756.4834000000001</v>
      </c>
      <c r="BO1077" s="3">
        <f t="shared" si="151"/>
        <v>1746.682624</v>
      </c>
      <c r="BP1077" s="3">
        <f t="shared" si="152"/>
        <v>2180.7640000000001</v>
      </c>
      <c r="BQ1077" s="3">
        <f t="shared" si="153"/>
        <v>2180.7640000000001</v>
      </c>
      <c r="BR1077" s="3">
        <f t="shared" si="154"/>
        <v>1950</v>
      </c>
      <c r="BS1077" s="3">
        <f t="shared" si="155"/>
        <v>1950</v>
      </c>
      <c r="BT1077" s="3">
        <f t="shared" si="156"/>
        <v>1950</v>
      </c>
      <c r="BU1077" s="3">
        <f t="shared" si="157"/>
        <v>1950</v>
      </c>
      <c r="BV1077" s="3">
        <f t="shared" si="158"/>
        <v>0</v>
      </c>
      <c r="BW1077" s="3">
        <f t="shared" si="158"/>
        <v>0</v>
      </c>
    </row>
    <row r="1078" spans="1:75" x14ac:dyDescent="0.25">
      <c r="A1078">
        <v>506859452</v>
      </c>
      <c r="B1078">
        <v>5</v>
      </c>
      <c r="C1078" t="s">
        <v>75</v>
      </c>
      <c r="D1078" t="s">
        <v>76</v>
      </c>
      <c r="E1078">
        <v>2020</v>
      </c>
      <c r="F1078" t="s">
        <v>77</v>
      </c>
      <c r="G1078" t="s">
        <v>78</v>
      </c>
      <c r="H1078">
        <v>2</v>
      </c>
      <c r="I1078" t="s">
        <v>79</v>
      </c>
      <c r="J1078">
        <v>201</v>
      </c>
      <c r="K1078" t="s">
        <v>1659</v>
      </c>
      <c r="L1078" t="s">
        <v>3043</v>
      </c>
      <c r="M1078">
        <v>91</v>
      </c>
      <c r="N1078" t="s">
        <v>3087</v>
      </c>
      <c r="O1078">
        <v>1</v>
      </c>
      <c r="P1078" t="s">
        <v>3091</v>
      </c>
      <c r="Q1078">
        <v>9</v>
      </c>
      <c r="R1078" t="s">
        <v>3133</v>
      </c>
      <c r="S1078">
        <v>1190</v>
      </c>
      <c r="T1078" t="s">
        <v>1784</v>
      </c>
      <c r="U1078">
        <v>52</v>
      </c>
      <c r="V1078">
        <v>3</v>
      </c>
      <c r="W1078" t="s">
        <v>1788</v>
      </c>
      <c r="X1078">
        <v>1</v>
      </c>
      <c r="Y1078" t="s">
        <v>83</v>
      </c>
      <c r="Z1078">
        <v>4</v>
      </c>
      <c r="AA1078" t="s">
        <v>187</v>
      </c>
      <c r="AB1078">
        <v>1</v>
      </c>
      <c r="AC1078" s="2">
        <v>0.2</v>
      </c>
      <c r="AD1078" s="2">
        <v>0.16</v>
      </c>
      <c r="AE1078" s="2">
        <v>80</v>
      </c>
      <c r="AF1078" s="2">
        <v>0.2</v>
      </c>
      <c r="AG1078" s="2">
        <v>0.08</v>
      </c>
      <c r="AH1078" s="2">
        <v>40</v>
      </c>
      <c r="AI1078" s="2">
        <v>0.01</v>
      </c>
      <c r="AJ1078" s="2">
        <v>0</v>
      </c>
      <c r="AK1078" s="2">
        <v>0</v>
      </c>
      <c r="AL1078" s="2">
        <v>0</v>
      </c>
      <c r="AM1078" s="2">
        <v>0</v>
      </c>
      <c r="AN1078" s="2">
        <v>0</v>
      </c>
      <c r="AO1078" s="2">
        <v>0</v>
      </c>
      <c r="AP1078" s="2">
        <v>0</v>
      </c>
      <c r="AQ1078" s="2">
        <v>0</v>
      </c>
      <c r="AR1078" s="2">
        <v>1</v>
      </c>
      <c r="AS1078" s="2">
        <v>0.24</v>
      </c>
      <c r="AT1078" s="2">
        <v>24</v>
      </c>
      <c r="AU1078" s="2">
        <v>4290268579</v>
      </c>
      <c r="AV1078" s="2">
        <v>3352934123</v>
      </c>
      <c r="AW1078" s="2">
        <v>78.150000000000006</v>
      </c>
      <c r="AX1078" s="2">
        <v>4670599215</v>
      </c>
      <c r="AY1078" s="2">
        <v>3198442621</v>
      </c>
      <c r="AZ1078" s="2">
        <v>68.48</v>
      </c>
      <c r="BA1078" s="2">
        <v>0</v>
      </c>
      <c r="BB1078" s="2">
        <v>0</v>
      </c>
      <c r="BC1078" s="2">
        <v>0</v>
      </c>
      <c r="BD1078" s="2">
        <v>0</v>
      </c>
      <c r="BE1078" s="2">
        <v>0</v>
      </c>
      <c r="BF1078" s="2">
        <v>0</v>
      </c>
      <c r="BG1078" s="2">
        <v>0</v>
      </c>
      <c r="BH1078" s="2">
        <v>0</v>
      </c>
      <c r="BI1078" s="2">
        <v>0</v>
      </c>
      <c r="BJ1078" s="2">
        <v>8960867794</v>
      </c>
      <c r="BK1078" s="2">
        <v>6551376744</v>
      </c>
      <c r="BL1078" s="2">
        <v>73.11</v>
      </c>
      <c r="BN1078" s="3">
        <f t="shared" si="150"/>
        <v>4290.2685789999996</v>
      </c>
      <c r="BO1078" s="3">
        <f t="shared" si="151"/>
        <v>3352.934123</v>
      </c>
      <c r="BP1078" s="3">
        <f t="shared" si="152"/>
        <v>4670.5992150000002</v>
      </c>
      <c r="BQ1078" s="3">
        <f t="shared" si="153"/>
        <v>3198.4426210000001</v>
      </c>
      <c r="BR1078" s="3">
        <f t="shared" si="154"/>
        <v>0</v>
      </c>
      <c r="BS1078" s="3">
        <f t="shared" si="155"/>
        <v>0</v>
      </c>
      <c r="BT1078" s="3">
        <f t="shared" si="156"/>
        <v>0</v>
      </c>
      <c r="BU1078" s="3">
        <f t="shared" si="157"/>
        <v>0</v>
      </c>
      <c r="BV1078" s="3">
        <f t="shared" si="158"/>
        <v>0</v>
      </c>
      <c r="BW1078" s="3">
        <f t="shared" si="158"/>
        <v>0</v>
      </c>
    </row>
    <row r="1079" spans="1:75" x14ac:dyDescent="0.25">
      <c r="A1079">
        <v>506859452</v>
      </c>
      <c r="B1079">
        <v>5</v>
      </c>
      <c r="C1079" t="s">
        <v>75</v>
      </c>
      <c r="D1079" t="s">
        <v>76</v>
      </c>
      <c r="E1079">
        <v>2020</v>
      </c>
      <c r="F1079" t="s">
        <v>77</v>
      </c>
      <c r="G1079" t="s">
        <v>78</v>
      </c>
      <c r="H1079">
        <v>2</v>
      </c>
      <c r="I1079" t="s">
        <v>79</v>
      </c>
      <c r="J1079">
        <v>201</v>
      </c>
      <c r="K1079" t="s">
        <v>1659</v>
      </c>
      <c r="L1079" t="s">
        <v>3043</v>
      </c>
      <c r="M1079">
        <v>91</v>
      </c>
      <c r="N1079" t="s">
        <v>3087</v>
      </c>
      <c r="O1079">
        <v>1</v>
      </c>
      <c r="P1079" t="s">
        <v>3091</v>
      </c>
      <c r="Q1079">
        <v>9</v>
      </c>
      <c r="R1079" t="s">
        <v>3133</v>
      </c>
      <c r="S1079">
        <v>1190</v>
      </c>
      <c r="T1079" t="s">
        <v>1784</v>
      </c>
      <c r="U1079">
        <v>52</v>
      </c>
      <c r="V1079">
        <v>4</v>
      </c>
      <c r="W1079" t="s">
        <v>1789</v>
      </c>
      <c r="X1079">
        <v>1</v>
      </c>
      <c r="Y1079" t="s">
        <v>83</v>
      </c>
      <c r="Z1079">
        <v>1</v>
      </c>
      <c r="AA1079" t="s">
        <v>84</v>
      </c>
      <c r="AB1079">
        <v>1</v>
      </c>
      <c r="AC1079" s="2">
        <v>0.2</v>
      </c>
      <c r="AD1079" s="2">
        <v>0.2</v>
      </c>
      <c r="AE1079" s="2">
        <v>100</v>
      </c>
      <c r="AF1079" s="2">
        <v>0.2</v>
      </c>
      <c r="AG1079" s="2">
        <v>0.17</v>
      </c>
      <c r="AH1079" s="2">
        <v>85</v>
      </c>
      <c r="AI1079" s="2">
        <v>0.13</v>
      </c>
      <c r="AJ1079" s="2">
        <v>0.13</v>
      </c>
      <c r="AK1079" s="2">
        <v>100</v>
      </c>
      <c r="AL1079" s="2">
        <v>0.32</v>
      </c>
      <c r="AM1079" s="2">
        <v>0.32</v>
      </c>
      <c r="AN1079" s="2">
        <v>100</v>
      </c>
      <c r="AO1079" s="2">
        <v>0.18</v>
      </c>
      <c r="AP1079" s="2">
        <v>0.2</v>
      </c>
      <c r="AQ1079" s="2">
        <v>111.11</v>
      </c>
      <c r="AR1079" s="2">
        <v>1</v>
      </c>
      <c r="AS1079" s="2">
        <v>1.02</v>
      </c>
      <c r="AT1079" s="2">
        <v>102</v>
      </c>
      <c r="AU1079" s="2">
        <v>200959019</v>
      </c>
      <c r="AV1079" s="2">
        <v>198523019</v>
      </c>
      <c r="AW1079" s="2">
        <v>98.79</v>
      </c>
      <c r="AX1079" s="2">
        <v>2223129692</v>
      </c>
      <c r="AY1079" s="2">
        <v>1317181125</v>
      </c>
      <c r="AZ1079" s="2">
        <v>59.25</v>
      </c>
      <c r="BA1079" s="2">
        <v>855695325</v>
      </c>
      <c r="BB1079" s="2">
        <v>855695325</v>
      </c>
      <c r="BC1079" s="2">
        <v>100</v>
      </c>
      <c r="BD1079" s="2">
        <v>1870862020</v>
      </c>
      <c r="BE1079" s="2">
        <v>1870862020</v>
      </c>
      <c r="BF1079" s="2">
        <v>100</v>
      </c>
      <c r="BG1079" s="2">
        <v>1335146000</v>
      </c>
      <c r="BH1079" s="2">
        <v>638400498</v>
      </c>
      <c r="BI1079" s="2">
        <v>47.81</v>
      </c>
      <c r="BJ1079" s="2">
        <v>6485792056</v>
      </c>
      <c r="BK1079" s="2">
        <v>4880661987</v>
      </c>
      <c r="BL1079" s="2">
        <v>75.25</v>
      </c>
      <c r="BM1079" t="s">
        <v>1790</v>
      </c>
      <c r="BN1079" s="3">
        <f t="shared" si="150"/>
        <v>200.95901900000001</v>
      </c>
      <c r="BO1079" s="3">
        <f t="shared" si="151"/>
        <v>198.52301900000001</v>
      </c>
      <c r="BP1079" s="3">
        <f t="shared" si="152"/>
        <v>2223.129692</v>
      </c>
      <c r="BQ1079" s="3">
        <f t="shared" si="153"/>
        <v>1317.1811250000001</v>
      </c>
      <c r="BR1079" s="3">
        <f t="shared" si="154"/>
        <v>855.69532500000003</v>
      </c>
      <c r="BS1079" s="3">
        <f t="shared" si="155"/>
        <v>855.69532500000003</v>
      </c>
      <c r="BT1079" s="3">
        <f t="shared" si="156"/>
        <v>1870.86202</v>
      </c>
      <c r="BU1079" s="3">
        <f t="shared" si="157"/>
        <v>1870.86202</v>
      </c>
      <c r="BV1079" s="3">
        <f t="shared" si="158"/>
        <v>1335.146</v>
      </c>
      <c r="BW1079" s="3">
        <f t="shared" si="158"/>
        <v>638.40049799999997</v>
      </c>
    </row>
    <row r="1080" spans="1:75" x14ac:dyDescent="0.25">
      <c r="A1080">
        <v>506859452</v>
      </c>
      <c r="B1080">
        <v>5</v>
      </c>
      <c r="C1080" t="s">
        <v>75</v>
      </c>
      <c r="D1080" t="s">
        <v>76</v>
      </c>
      <c r="E1080">
        <v>2020</v>
      </c>
      <c r="F1080" t="s">
        <v>77</v>
      </c>
      <c r="G1080" t="s">
        <v>78</v>
      </c>
      <c r="H1080">
        <v>2</v>
      </c>
      <c r="I1080" t="s">
        <v>79</v>
      </c>
      <c r="J1080">
        <v>201</v>
      </c>
      <c r="K1080" t="s">
        <v>1659</v>
      </c>
      <c r="L1080" t="s">
        <v>3043</v>
      </c>
      <c r="M1080">
        <v>91</v>
      </c>
      <c r="N1080" t="s">
        <v>3087</v>
      </c>
      <c r="O1080">
        <v>1</v>
      </c>
      <c r="P1080" t="s">
        <v>3091</v>
      </c>
      <c r="Q1080">
        <v>9</v>
      </c>
      <c r="R1080" t="s">
        <v>3133</v>
      </c>
      <c r="S1080">
        <v>1190</v>
      </c>
      <c r="T1080" t="s">
        <v>1784</v>
      </c>
      <c r="U1080">
        <v>52</v>
      </c>
      <c r="V1080">
        <v>5</v>
      </c>
      <c r="W1080" t="s">
        <v>1791</v>
      </c>
      <c r="X1080">
        <v>1</v>
      </c>
      <c r="Y1080" t="s">
        <v>83</v>
      </c>
      <c r="Z1080">
        <v>4</v>
      </c>
      <c r="AA1080" t="s">
        <v>187</v>
      </c>
      <c r="AB1080">
        <v>1</v>
      </c>
      <c r="AC1080" s="2">
        <v>0.2</v>
      </c>
      <c r="AD1080" s="2">
        <v>0.05</v>
      </c>
      <c r="AE1080" s="2">
        <v>25</v>
      </c>
      <c r="AF1080" s="2">
        <v>0.2</v>
      </c>
      <c r="AG1080" s="2">
        <v>7.0000000000000007E-2</v>
      </c>
      <c r="AH1080" s="2">
        <v>35</v>
      </c>
      <c r="AI1080" s="2">
        <v>0</v>
      </c>
      <c r="AJ1080" s="2">
        <v>0</v>
      </c>
      <c r="AK1080" s="2">
        <v>0</v>
      </c>
      <c r="AL1080" s="2">
        <v>0</v>
      </c>
      <c r="AM1080" s="2">
        <v>0</v>
      </c>
      <c r="AN1080" s="2">
        <v>0</v>
      </c>
      <c r="AO1080" s="2">
        <v>0</v>
      </c>
      <c r="AP1080" s="2">
        <v>0</v>
      </c>
      <c r="AQ1080" s="2">
        <v>0</v>
      </c>
      <c r="AR1080" s="2">
        <v>1</v>
      </c>
      <c r="AS1080" s="2">
        <v>0.12</v>
      </c>
      <c r="AT1080" s="2">
        <v>12</v>
      </c>
      <c r="AU1080" s="2">
        <v>0</v>
      </c>
      <c r="AV1080" s="2">
        <v>0</v>
      </c>
      <c r="AW1080" s="2">
        <v>0</v>
      </c>
      <c r="AX1080" s="2">
        <v>0</v>
      </c>
      <c r="AY1080" s="2">
        <v>0</v>
      </c>
      <c r="AZ1080" s="2">
        <v>0</v>
      </c>
      <c r="BA1080" s="2">
        <v>0</v>
      </c>
      <c r="BB1080" s="2">
        <v>0</v>
      </c>
      <c r="BC1080" s="2">
        <v>0</v>
      </c>
      <c r="BD1080" s="2">
        <v>0</v>
      </c>
      <c r="BE1080" s="2">
        <v>0</v>
      </c>
      <c r="BF1080" s="2">
        <v>0</v>
      </c>
      <c r="BG1080" s="2">
        <v>0</v>
      </c>
      <c r="BH1080" s="2">
        <v>0</v>
      </c>
      <c r="BI1080" s="2">
        <v>0</v>
      </c>
      <c r="BJ1080" s="2">
        <v>0</v>
      </c>
      <c r="BK1080" s="2">
        <v>0</v>
      </c>
      <c r="BL1080" s="2">
        <v>0</v>
      </c>
      <c r="BM1080" t="s">
        <v>1792</v>
      </c>
      <c r="BN1080" s="3">
        <f t="shared" si="150"/>
        <v>0</v>
      </c>
      <c r="BO1080" s="3">
        <f t="shared" si="151"/>
        <v>0</v>
      </c>
      <c r="BP1080" s="3">
        <f t="shared" si="152"/>
        <v>0</v>
      </c>
      <c r="BQ1080" s="3">
        <f t="shared" si="153"/>
        <v>0</v>
      </c>
      <c r="BR1080" s="3">
        <f t="shared" si="154"/>
        <v>0</v>
      </c>
      <c r="BS1080" s="3">
        <f t="shared" si="155"/>
        <v>0</v>
      </c>
      <c r="BT1080" s="3">
        <f t="shared" si="156"/>
        <v>0</v>
      </c>
      <c r="BU1080" s="3">
        <f t="shared" si="157"/>
        <v>0</v>
      </c>
      <c r="BV1080" s="3">
        <f t="shared" si="158"/>
        <v>0</v>
      </c>
      <c r="BW1080" s="3">
        <f t="shared" si="158"/>
        <v>0</v>
      </c>
    </row>
    <row r="1081" spans="1:75" x14ac:dyDescent="0.25">
      <c r="A1081">
        <v>506859452</v>
      </c>
      <c r="B1081">
        <v>5</v>
      </c>
      <c r="C1081" t="s">
        <v>75</v>
      </c>
      <c r="D1081" t="s">
        <v>76</v>
      </c>
      <c r="E1081">
        <v>2020</v>
      </c>
      <c r="F1081" t="s">
        <v>77</v>
      </c>
      <c r="G1081" t="s">
        <v>78</v>
      </c>
      <c r="H1081">
        <v>2</v>
      </c>
      <c r="I1081" t="s">
        <v>79</v>
      </c>
      <c r="J1081">
        <v>201</v>
      </c>
      <c r="K1081" t="s">
        <v>1659</v>
      </c>
      <c r="L1081" t="s">
        <v>3043</v>
      </c>
      <c r="M1081">
        <v>91</v>
      </c>
      <c r="N1081" t="s">
        <v>3087</v>
      </c>
      <c r="O1081">
        <v>1</v>
      </c>
      <c r="P1081" t="s">
        <v>3091</v>
      </c>
      <c r="Q1081">
        <v>9</v>
      </c>
      <c r="R1081" t="s">
        <v>3133</v>
      </c>
      <c r="S1081">
        <v>1190</v>
      </c>
      <c r="T1081" t="s">
        <v>1784</v>
      </c>
      <c r="U1081">
        <v>52</v>
      </c>
      <c r="V1081">
        <v>6</v>
      </c>
      <c r="W1081" t="s">
        <v>1793</v>
      </c>
      <c r="X1081">
        <v>3</v>
      </c>
      <c r="Y1081" t="s">
        <v>128</v>
      </c>
      <c r="Z1081">
        <v>1</v>
      </c>
      <c r="AA1081" t="s">
        <v>84</v>
      </c>
      <c r="AB1081">
        <v>1</v>
      </c>
      <c r="AC1081" s="2">
        <v>2</v>
      </c>
      <c r="AD1081" s="2">
        <v>2</v>
      </c>
      <c r="AE1081" s="2">
        <v>100</v>
      </c>
      <c r="AF1081" s="2">
        <v>2</v>
      </c>
      <c r="AG1081" s="2">
        <v>1.5</v>
      </c>
      <c r="AH1081" s="2">
        <v>75</v>
      </c>
      <c r="AI1081" s="2">
        <v>4</v>
      </c>
      <c r="AJ1081" s="2">
        <v>4</v>
      </c>
      <c r="AK1081" s="2">
        <v>100</v>
      </c>
      <c r="AL1081" s="2">
        <v>4</v>
      </c>
      <c r="AM1081" s="2">
        <v>4</v>
      </c>
      <c r="AN1081" s="2">
        <v>100</v>
      </c>
      <c r="AO1081" s="2">
        <v>4</v>
      </c>
      <c r="AP1081" s="2">
        <v>4</v>
      </c>
      <c r="AQ1081" s="2">
        <v>100</v>
      </c>
      <c r="AR1081" s="2" t="s">
        <v>95</v>
      </c>
      <c r="AS1081" s="2" t="s">
        <v>95</v>
      </c>
      <c r="AT1081" s="2" t="s">
        <v>95</v>
      </c>
      <c r="AU1081" s="2">
        <v>470583973</v>
      </c>
      <c r="AV1081" s="2">
        <v>470583971</v>
      </c>
      <c r="AW1081" s="2">
        <v>100</v>
      </c>
      <c r="AX1081" s="2">
        <v>5941820574</v>
      </c>
      <c r="AY1081" s="2">
        <v>5926962394</v>
      </c>
      <c r="AZ1081" s="2">
        <v>99.75</v>
      </c>
      <c r="BA1081" s="2">
        <v>3726157199</v>
      </c>
      <c r="BB1081" s="2">
        <v>3726157198</v>
      </c>
      <c r="BC1081" s="2">
        <v>100</v>
      </c>
      <c r="BD1081" s="2">
        <v>6028579000</v>
      </c>
      <c r="BE1081" s="2">
        <v>5955096966</v>
      </c>
      <c r="BF1081" s="2">
        <v>98.78</v>
      </c>
      <c r="BG1081" s="2">
        <v>6506497000</v>
      </c>
      <c r="BH1081" s="2">
        <v>6021909487</v>
      </c>
      <c r="BI1081" s="2">
        <v>92.55</v>
      </c>
      <c r="BJ1081" s="2">
        <v>22673637746</v>
      </c>
      <c r="BK1081" s="2">
        <v>22100710016</v>
      </c>
      <c r="BL1081" s="2">
        <v>97.47</v>
      </c>
      <c r="BM1081" t="s">
        <v>1794</v>
      </c>
      <c r="BN1081" s="3">
        <f t="shared" si="150"/>
        <v>470.58397300000001</v>
      </c>
      <c r="BO1081" s="3">
        <f t="shared" si="151"/>
        <v>470.58397100000002</v>
      </c>
      <c r="BP1081" s="3">
        <f t="shared" si="152"/>
        <v>5941.8205740000003</v>
      </c>
      <c r="BQ1081" s="3">
        <f t="shared" si="153"/>
        <v>5926.9623940000001</v>
      </c>
      <c r="BR1081" s="3">
        <f t="shared" si="154"/>
        <v>3726.1571990000002</v>
      </c>
      <c r="BS1081" s="3">
        <f t="shared" si="155"/>
        <v>3726.1571979999999</v>
      </c>
      <c r="BT1081" s="3">
        <f t="shared" si="156"/>
        <v>6028.5789999999997</v>
      </c>
      <c r="BU1081" s="3">
        <f t="shared" si="157"/>
        <v>5955.0969660000001</v>
      </c>
      <c r="BV1081" s="3">
        <f t="shared" si="158"/>
        <v>6506.4970000000003</v>
      </c>
      <c r="BW1081" s="3">
        <f t="shared" si="158"/>
        <v>6021.9094869999999</v>
      </c>
    </row>
    <row r="1082" spans="1:75" x14ac:dyDescent="0.25">
      <c r="A1082">
        <v>506859452</v>
      </c>
      <c r="B1082">
        <v>5</v>
      </c>
      <c r="C1082" t="s">
        <v>75</v>
      </c>
      <c r="D1082" t="s">
        <v>76</v>
      </c>
      <c r="E1082">
        <v>2020</v>
      </c>
      <c r="F1082" t="s">
        <v>77</v>
      </c>
      <c r="G1082" t="s">
        <v>78</v>
      </c>
      <c r="H1082">
        <v>2</v>
      </c>
      <c r="I1082" t="s">
        <v>79</v>
      </c>
      <c r="J1082">
        <v>201</v>
      </c>
      <c r="K1082" t="s">
        <v>1659</v>
      </c>
      <c r="L1082" t="s">
        <v>3043</v>
      </c>
      <c r="M1082">
        <v>91</v>
      </c>
      <c r="N1082" t="s">
        <v>3087</v>
      </c>
      <c r="O1082">
        <v>1</v>
      </c>
      <c r="P1082" t="s">
        <v>3091</v>
      </c>
      <c r="Q1082">
        <v>9</v>
      </c>
      <c r="R1082" t="s">
        <v>3133</v>
      </c>
      <c r="S1082">
        <v>1190</v>
      </c>
      <c r="T1082" t="s">
        <v>1784</v>
      </c>
      <c r="U1082">
        <v>52</v>
      </c>
      <c r="V1082">
        <v>7</v>
      </c>
      <c r="W1082" t="s">
        <v>1795</v>
      </c>
      <c r="X1082">
        <v>1</v>
      </c>
      <c r="Y1082" t="s">
        <v>83</v>
      </c>
      <c r="Z1082">
        <v>1</v>
      </c>
      <c r="AA1082" t="s">
        <v>84</v>
      </c>
      <c r="AB1082">
        <v>1</v>
      </c>
      <c r="AC1082" s="2">
        <v>0</v>
      </c>
      <c r="AD1082" s="2">
        <v>0</v>
      </c>
      <c r="AE1082" s="2">
        <v>0</v>
      </c>
      <c r="AF1082" s="2">
        <v>0</v>
      </c>
      <c r="AG1082" s="2">
        <v>0</v>
      </c>
      <c r="AH1082" s="2">
        <v>0</v>
      </c>
      <c r="AI1082" s="2">
        <v>52500</v>
      </c>
      <c r="AJ1082" s="2">
        <v>51980</v>
      </c>
      <c r="AK1082" s="2">
        <v>99.01</v>
      </c>
      <c r="AL1082" s="2">
        <v>53025</v>
      </c>
      <c r="AM1082" s="2">
        <v>47801</v>
      </c>
      <c r="AN1082" s="2">
        <v>90.15</v>
      </c>
      <c r="AO1082" s="2">
        <v>66558</v>
      </c>
      <c r="AP1082" s="2">
        <v>66558</v>
      </c>
      <c r="AQ1082" s="2">
        <v>100</v>
      </c>
      <c r="AR1082" s="2">
        <v>166339</v>
      </c>
      <c r="AS1082" s="2">
        <v>166339</v>
      </c>
      <c r="AT1082" s="2">
        <v>100</v>
      </c>
      <c r="AU1082" s="2">
        <v>0</v>
      </c>
      <c r="AV1082" s="2">
        <v>0</v>
      </c>
      <c r="AW1082" s="2">
        <v>0</v>
      </c>
      <c r="AX1082" s="2">
        <v>0</v>
      </c>
      <c r="AY1082" s="2">
        <v>0</v>
      </c>
      <c r="AZ1082" s="2">
        <v>0</v>
      </c>
      <c r="BA1082" s="2">
        <v>4755401709</v>
      </c>
      <c r="BB1082" s="2">
        <v>3841018236</v>
      </c>
      <c r="BC1082" s="2">
        <v>80.77</v>
      </c>
      <c r="BD1082" s="2">
        <v>6607942000</v>
      </c>
      <c r="BE1082" s="2">
        <v>4836752312</v>
      </c>
      <c r="BF1082" s="2">
        <v>73.2</v>
      </c>
      <c r="BG1082" s="2">
        <v>7620325000</v>
      </c>
      <c r="BH1082" s="2">
        <v>1385574992</v>
      </c>
      <c r="BI1082" s="2">
        <v>18.18</v>
      </c>
      <c r="BJ1082" s="2">
        <v>18983668709</v>
      </c>
      <c r="BK1082" s="2">
        <v>10063345540</v>
      </c>
      <c r="BL1082" s="2">
        <v>53.01</v>
      </c>
      <c r="BM1082" t="s">
        <v>1796</v>
      </c>
      <c r="BN1082" s="3">
        <f t="shared" si="150"/>
        <v>0</v>
      </c>
      <c r="BO1082" s="3">
        <f t="shared" si="151"/>
        <v>0</v>
      </c>
      <c r="BP1082" s="3">
        <f t="shared" si="152"/>
        <v>0</v>
      </c>
      <c r="BQ1082" s="3">
        <f t="shared" si="153"/>
        <v>0</v>
      </c>
      <c r="BR1082" s="3">
        <f t="shared" si="154"/>
        <v>4755.4017089999998</v>
      </c>
      <c r="BS1082" s="3">
        <f t="shared" si="155"/>
        <v>3841.0182359999999</v>
      </c>
      <c r="BT1082" s="3">
        <f t="shared" si="156"/>
        <v>6607.942</v>
      </c>
      <c r="BU1082" s="3">
        <f t="shared" si="157"/>
        <v>4836.7523119999996</v>
      </c>
      <c r="BV1082" s="3">
        <f t="shared" si="158"/>
        <v>7620.3249999999998</v>
      </c>
      <c r="BW1082" s="3">
        <f t="shared" si="158"/>
        <v>1385.5749920000001</v>
      </c>
    </row>
    <row r="1083" spans="1:75" x14ac:dyDescent="0.25">
      <c r="A1083">
        <v>506859452</v>
      </c>
      <c r="B1083">
        <v>5</v>
      </c>
      <c r="C1083" t="s">
        <v>75</v>
      </c>
      <c r="D1083" t="s">
        <v>76</v>
      </c>
      <c r="E1083">
        <v>2020</v>
      </c>
      <c r="F1083" t="s">
        <v>77</v>
      </c>
      <c r="G1083" t="s">
        <v>78</v>
      </c>
      <c r="H1083">
        <v>2</v>
      </c>
      <c r="I1083" t="s">
        <v>79</v>
      </c>
      <c r="J1083">
        <v>201</v>
      </c>
      <c r="K1083" t="s">
        <v>1659</v>
      </c>
      <c r="L1083" t="s">
        <v>3043</v>
      </c>
      <c r="M1083">
        <v>91</v>
      </c>
      <c r="N1083" t="s">
        <v>3087</v>
      </c>
      <c r="O1083">
        <v>1</v>
      </c>
      <c r="P1083" t="s">
        <v>3091</v>
      </c>
      <c r="Q1083">
        <v>10</v>
      </c>
      <c r="R1083" t="s">
        <v>3134</v>
      </c>
      <c r="S1083">
        <v>1191</v>
      </c>
      <c r="T1083" t="s">
        <v>1797</v>
      </c>
      <c r="U1083">
        <v>67</v>
      </c>
      <c r="V1083">
        <v>1</v>
      </c>
      <c r="W1083" t="s">
        <v>1798</v>
      </c>
      <c r="X1083">
        <v>1</v>
      </c>
      <c r="Y1083" t="s">
        <v>83</v>
      </c>
      <c r="Z1083">
        <v>1</v>
      </c>
      <c r="AA1083" t="s">
        <v>84</v>
      </c>
      <c r="AB1083">
        <v>1</v>
      </c>
      <c r="AC1083" s="2">
        <v>0</v>
      </c>
      <c r="AD1083" s="2">
        <v>0</v>
      </c>
      <c r="AE1083" s="2">
        <v>0</v>
      </c>
      <c r="AF1083" s="2">
        <v>0</v>
      </c>
      <c r="AG1083" s="2">
        <v>0</v>
      </c>
      <c r="AH1083" s="2">
        <v>0</v>
      </c>
      <c r="AI1083" s="2">
        <v>2</v>
      </c>
      <c r="AJ1083" s="2">
        <v>0</v>
      </c>
      <c r="AK1083" s="2">
        <v>0</v>
      </c>
      <c r="AL1083" s="2">
        <v>1</v>
      </c>
      <c r="AM1083" s="2">
        <v>0</v>
      </c>
      <c r="AN1083" s="2">
        <v>0</v>
      </c>
      <c r="AO1083" s="2">
        <v>10</v>
      </c>
      <c r="AP1083" s="2">
        <v>1</v>
      </c>
      <c r="AQ1083" s="2">
        <v>10</v>
      </c>
      <c r="AR1083" s="2">
        <v>10</v>
      </c>
      <c r="AS1083" s="2">
        <v>1</v>
      </c>
      <c r="AT1083" s="2">
        <v>10</v>
      </c>
      <c r="AU1083" s="2">
        <v>89654045232</v>
      </c>
      <c r="AV1083" s="2">
        <v>177913800</v>
      </c>
      <c r="AW1083" s="2">
        <v>0.2</v>
      </c>
      <c r="AX1083" s="2">
        <v>76891916049</v>
      </c>
      <c r="AY1083" s="2">
        <v>5041111140</v>
      </c>
      <c r="AZ1083" s="2">
        <v>6.56</v>
      </c>
      <c r="BA1083" s="2">
        <v>73121351576</v>
      </c>
      <c r="BB1083" s="2">
        <v>1693923658</v>
      </c>
      <c r="BC1083" s="2">
        <v>2.3199999999999998</v>
      </c>
      <c r="BD1083" s="2">
        <v>121479898259</v>
      </c>
      <c r="BE1083" s="2">
        <v>107046170018</v>
      </c>
      <c r="BF1083" s="2">
        <v>88.12</v>
      </c>
      <c r="BG1083" s="2">
        <v>65012334313</v>
      </c>
      <c r="BH1083" s="2">
        <v>157024400</v>
      </c>
      <c r="BI1083" s="2">
        <v>0.24</v>
      </c>
      <c r="BJ1083" s="2">
        <v>426159545429</v>
      </c>
      <c r="BK1083" s="2">
        <v>114116143016</v>
      </c>
      <c r="BL1083" s="2">
        <v>26.78</v>
      </c>
      <c r="BM1083" t="s">
        <v>1799</v>
      </c>
      <c r="BN1083" s="3">
        <f t="shared" si="150"/>
        <v>89654.045232000004</v>
      </c>
      <c r="BO1083" s="3">
        <f t="shared" si="151"/>
        <v>177.91380000000001</v>
      </c>
      <c r="BP1083" s="3">
        <f t="shared" si="152"/>
        <v>76891.916049000007</v>
      </c>
      <c r="BQ1083" s="3">
        <f t="shared" si="153"/>
        <v>5041.11114</v>
      </c>
      <c r="BR1083" s="3">
        <f t="shared" si="154"/>
        <v>73121.351576000001</v>
      </c>
      <c r="BS1083" s="3">
        <f t="shared" si="155"/>
        <v>1693.9236579999999</v>
      </c>
      <c r="BT1083" s="3">
        <f t="shared" si="156"/>
        <v>121479.89825899999</v>
      </c>
      <c r="BU1083" s="3">
        <f t="shared" si="157"/>
        <v>107046.170018</v>
      </c>
      <c r="BV1083" s="3">
        <f t="shared" si="158"/>
        <v>65012.334312999999</v>
      </c>
      <c r="BW1083" s="3">
        <f t="shared" si="158"/>
        <v>157.02440000000001</v>
      </c>
    </row>
    <row r="1084" spans="1:75" x14ac:dyDescent="0.25">
      <c r="A1084">
        <v>506859452</v>
      </c>
      <c r="B1084">
        <v>5</v>
      </c>
      <c r="C1084" t="s">
        <v>75</v>
      </c>
      <c r="D1084" t="s">
        <v>76</v>
      </c>
      <c r="E1084">
        <v>2020</v>
      </c>
      <c r="F1084" t="s">
        <v>77</v>
      </c>
      <c r="G1084" t="s">
        <v>78</v>
      </c>
      <c r="H1084">
        <v>2</v>
      </c>
      <c r="I1084" t="s">
        <v>79</v>
      </c>
      <c r="J1084">
        <v>201</v>
      </c>
      <c r="K1084" t="s">
        <v>1659</v>
      </c>
      <c r="L1084" t="s">
        <v>3043</v>
      </c>
      <c r="M1084">
        <v>91</v>
      </c>
      <c r="N1084" t="s">
        <v>3087</v>
      </c>
      <c r="O1084">
        <v>1</v>
      </c>
      <c r="P1084" t="s">
        <v>3091</v>
      </c>
      <c r="Q1084">
        <v>10</v>
      </c>
      <c r="R1084" t="s">
        <v>3134</v>
      </c>
      <c r="S1084">
        <v>1191</v>
      </c>
      <c r="T1084" t="s">
        <v>1797</v>
      </c>
      <c r="U1084">
        <v>67</v>
      </c>
      <c r="V1084">
        <v>2</v>
      </c>
      <c r="W1084" t="s">
        <v>1800</v>
      </c>
      <c r="X1084">
        <v>1</v>
      </c>
      <c r="Y1084" t="s">
        <v>83</v>
      </c>
      <c r="Z1084">
        <v>1</v>
      </c>
      <c r="AA1084" t="s">
        <v>84</v>
      </c>
      <c r="AB1084">
        <v>1</v>
      </c>
      <c r="AC1084" s="2">
        <v>0</v>
      </c>
      <c r="AD1084" s="2">
        <v>0</v>
      </c>
      <c r="AE1084" s="2">
        <v>0</v>
      </c>
      <c r="AF1084" s="2">
        <v>0</v>
      </c>
      <c r="AG1084" s="2">
        <v>0</v>
      </c>
      <c r="AH1084" s="2">
        <v>0</v>
      </c>
      <c r="AI1084" s="2">
        <v>0</v>
      </c>
      <c r="AJ1084" s="2">
        <v>0</v>
      </c>
      <c r="AK1084" s="2">
        <v>0</v>
      </c>
      <c r="AL1084" s="2">
        <v>0</v>
      </c>
      <c r="AM1084" s="2">
        <v>0</v>
      </c>
      <c r="AN1084" s="2">
        <v>0</v>
      </c>
      <c r="AO1084" s="2">
        <v>1</v>
      </c>
      <c r="AP1084" s="2">
        <v>0</v>
      </c>
      <c r="AQ1084" s="2">
        <v>0</v>
      </c>
      <c r="AR1084" s="2">
        <v>1</v>
      </c>
      <c r="AS1084" s="2">
        <v>0</v>
      </c>
      <c r="AT1084" s="2">
        <v>0</v>
      </c>
      <c r="AU1084" s="2">
        <v>0</v>
      </c>
      <c r="AV1084" s="2">
        <v>0</v>
      </c>
      <c r="AW1084" s="2">
        <v>0</v>
      </c>
      <c r="AX1084" s="2">
        <v>0</v>
      </c>
      <c r="AY1084" s="2">
        <v>0</v>
      </c>
      <c r="AZ1084" s="2">
        <v>0</v>
      </c>
      <c r="BA1084" s="2">
        <v>141673000000</v>
      </c>
      <c r="BB1084" s="2">
        <v>57672000000</v>
      </c>
      <c r="BC1084" s="2">
        <v>40.71</v>
      </c>
      <c r="BD1084" s="2">
        <v>993500000</v>
      </c>
      <c r="BE1084" s="2">
        <v>993500000</v>
      </c>
      <c r="BF1084" s="2">
        <v>100</v>
      </c>
      <c r="BG1084" s="2">
        <v>40571425000</v>
      </c>
      <c r="BH1084" s="2">
        <v>40563372142</v>
      </c>
      <c r="BI1084" s="2">
        <v>99.98</v>
      </c>
      <c r="BJ1084" s="2">
        <v>183237925000</v>
      </c>
      <c r="BK1084" s="2">
        <v>99228872142</v>
      </c>
      <c r="BL1084" s="2">
        <v>54.15</v>
      </c>
      <c r="BM1084" t="s">
        <v>1801</v>
      </c>
      <c r="BN1084" s="3">
        <f t="shared" si="150"/>
        <v>0</v>
      </c>
      <c r="BO1084" s="3">
        <f t="shared" si="151"/>
        <v>0</v>
      </c>
      <c r="BP1084" s="3">
        <f t="shared" si="152"/>
        <v>0</v>
      </c>
      <c r="BQ1084" s="3">
        <f t="shared" si="153"/>
        <v>0</v>
      </c>
      <c r="BR1084" s="3">
        <f t="shared" si="154"/>
        <v>141673</v>
      </c>
      <c r="BS1084" s="3">
        <f t="shared" si="155"/>
        <v>57672</v>
      </c>
      <c r="BT1084" s="3">
        <f t="shared" si="156"/>
        <v>993.5</v>
      </c>
      <c r="BU1084" s="3">
        <f t="shared" si="157"/>
        <v>993.5</v>
      </c>
      <c r="BV1084" s="3">
        <f t="shared" si="158"/>
        <v>40571.425000000003</v>
      </c>
      <c r="BW1084" s="3">
        <f t="shared" si="158"/>
        <v>40563.372142</v>
      </c>
    </row>
    <row r="1085" spans="1:75" x14ac:dyDescent="0.25">
      <c r="A1085">
        <v>506859452</v>
      </c>
      <c r="B1085">
        <v>5</v>
      </c>
      <c r="C1085" t="s">
        <v>75</v>
      </c>
      <c r="D1085" t="s">
        <v>76</v>
      </c>
      <c r="E1085">
        <v>2020</v>
      </c>
      <c r="F1085" t="s">
        <v>77</v>
      </c>
      <c r="G1085" t="s">
        <v>78</v>
      </c>
      <c r="H1085">
        <v>2</v>
      </c>
      <c r="I1085" t="s">
        <v>79</v>
      </c>
      <c r="J1085">
        <v>201</v>
      </c>
      <c r="K1085" t="s">
        <v>1659</v>
      </c>
      <c r="L1085" t="s">
        <v>3043</v>
      </c>
      <c r="M1085">
        <v>91</v>
      </c>
      <c r="N1085" t="s">
        <v>3087</v>
      </c>
      <c r="O1085">
        <v>1</v>
      </c>
      <c r="P1085" t="s">
        <v>3091</v>
      </c>
      <c r="Q1085">
        <v>10</v>
      </c>
      <c r="R1085" t="s">
        <v>3134</v>
      </c>
      <c r="S1085">
        <v>1191</v>
      </c>
      <c r="T1085" t="s">
        <v>1797</v>
      </c>
      <c r="U1085">
        <v>67</v>
      </c>
      <c r="V1085">
        <v>3</v>
      </c>
      <c r="W1085" t="s">
        <v>1802</v>
      </c>
      <c r="X1085">
        <v>1</v>
      </c>
      <c r="Y1085" t="s">
        <v>83</v>
      </c>
      <c r="Z1085">
        <v>1</v>
      </c>
      <c r="AA1085" t="s">
        <v>84</v>
      </c>
      <c r="AB1085">
        <v>1</v>
      </c>
      <c r="AC1085" s="2">
        <v>0</v>
      </c>
      <c r="AD1085" s="2">
        <v>0</v>
      </c>
      <c r="AE1085" s="2">
        <v>0</v>
      </c>
      <c r="AF1085" s="2">
        <v>0</v>
      </c>
      <c r="AG1085" s="2">
        <v>0</v>
      </c>
      <c r="AH1085" s="2">
        <v>0</v>
      </c>
      <c r="AI1085" s="2">
        <v>0</v>
      </c>
      <c r="AJ1085" s="2">
        <v>0</v>
      </c>
      <c r="AK1085" s="2">
        <v>0</v>
      </c>
      <c r="AL1085" s="2">
        <v>0</v>
      </c>
      <c r="AM1085" s="2">
        <v>0</v>
      </c>
      <c r="AN1085" s="2">
        <v>0</v>
      </c>
      <c r="AO1085" s="2">
        <v>2</v>
      </c>
      <c r="AP1085" s="2">
        <v>0</v>
      </c>
      <c r="AQ1085" s="2">
        <v>0</v>
      </c>
      <c r="AR1085" s="2">
        <v>2</v>
      </c>
      <c r="AS1085" s="2">
        <v>0</v>
      </c>
      <c r="AT1085" s="2">
        <v>0</v>
      </c>
      <c r="AU1085" s="2">
        <v>0</v>
      </c>
      <c r="AV1085" s="2">
        <v>0</v>
      </c>
      <c r="AW1085" s="2">
        <v>0</v>
      </c>
      <c r="AX1085" s="2">
        <v>0</v>
      </c>
      <c r="AY1085" s="2">
        <v>0</v>
      </c>
      <c r="AZ1085" s="2">
        <v>0</v>
      </c>
      <c r="BA1085" s="2">
        <v>76176818063</v>
      </c>
      <c r="BB1085" s="2">
        <v>76176818063</v>
      </c>
      <c r="BC1085" s="2">
        <v>100</v>
      </c>
      <c r="BD1085" s="2">
        <v>64693396944</v>
      </c>
      <c r="BE1085" s="2">
        <v>64693396944</v>
      </c>
      <c r="BF1085" s="2">
        <v>100</v>
      </c>
      <c r="BG1085" s="2">
        <v>65934129000</v>
      </c>
      <c r="BH1085" s="2">
        <v>65921041725</v>
      </c>
      <c r="BI1085" s="2">
        <v>99.98</v>
      </c>
      <c r="BJ1085" s="2">
        <v>206804344007</v>
      </c>
      <c r="BK1085" s="2">
        <v>206791256732</v>
      </c>
      <c r="BL1085" s="2">
        <v>99.99</v>
      </c>
      <c r="BM1085" t="s">
        <v>1803</v>
      </c>
      <c r="BN1085" s="3">
        <f t="shared" si="150"/>
        <v>0</v>
      </c>
      <c r="BO1085" s="3">
        <f t="shared" si="151"/>
        <v>0</v>
      </c>
      <c r="BP1085" s="3">
        <f t="shared" si="152"/>
        <v>0</v>
      </c>
      <c r="BQ1085" s="3">
        <f t="shared" si="153"/>
        <v>0</v>
      </c>
      <c r="BR1085" s="3">
        <f t="shared" si="154"/>
        <v>76176.818062999999</v>
      </c>
      <c r="BS1085" s="3">
        <f t="shared" si="155"/>
        <v>76176.818062999999</v>
      </c>
      <c r="BT1085" s="3">
        <f t="shared" si="156"/>
        <v>64693.396944</v>
      </c>
      <c r="BU1085" s="3">
        <f t="shared" si="157"/>
        <v>64693.396944</v>
      </c>
      <c r="BV1085" s="3">
        <f t="shared" si="158"/>
        <v>65934.129000000001</v>
      </c>
      <c r="BW1085" s="3">
        <f t="shared" si="158"/>
        <v>65921.041725000003</v>
      </c>
    </row>
    <row r="1086" spans="1:75" x14ac:dyDescent="0.25">
      <c r="A1086">
        <v>506859452</v>
      </c>
      <c r="B1086">
        <v>5</v>
      </c>
      <c r="C1086" t="s">
        <v>75</v>
      </c>
      <c r="D1086" t="s">
        <v>76</v>
      </c>
      <c r="E1086">
        <v>2020</v>
      </c>
      <c r="F1086" t="s">
        <v>77</v>
      </c>
      <c r="G1086" t="s">
        <v>78</v>
      </c>
      <c r="H1086">
        <v>2</v>
      </c>
      <c r="I1086" t="s">
        <v>79</v>
      </c>
      <c r="J1086">
        <v>201</v>
      </c>
      <c r="K1086" t="s">
        <v>1659</v>
      </c>
      <c r="L1086" t="s">
        <v>3043</v>
      </c>
      <c r="M1086">
        <v>91</v>
      </c>
      <c r="N1086" t="s">
        <v>3087</v>
      </c>
      <c r="O1086">
        <v>1</v>
      </c>
      <c r="P1086" t="s">
        <v>3091</v>
      </c>
      <c r="Q1086">
        <v>10</v>
      </c>
      <c r="R1086" t="s">
        <v>3134</v>
      </c>
      <c r="S1086">
        <v>1191</v>
      </c>
      <c r="T1086" t="s">
        <v>1797</v>
      </c>
      <c r="U1086">
        <v>67</v>
      </c>
      <c r="V1086">
        <v>4</v>
      </c>
      <c r="W1086" t="s">
        <v>1804</v>
      </c>
      <c r="X1086">
        <v>1</v>
      </c>
      <c r="Y1086" t="s">
        <v>83</v>
      </c>
      <c r="Z1086">
        <v>1</v>
      </c>
      <c r="AA1086" t="s">
        <v>84</v>
      </c>
      <c r="AB1086">
        <v>1</v>
      </c>
      <c r="AC1086" s="2">
        <v>0</v>
      </c>
      <c r="AD1086" s="2">
        <v>0</v>
      </c>
      <c r="AE1086" s="2">
        <v>0</v>
      </c>
      <c r="AF1086" s="2">
        <v>0</v>
      </c>
      <c r="AG1086" s="2">
        <v>0</v>
      </c>
      <c r="AH1086" s="2">
        <v>0</v>
      </c>
      <c r="AI1086" s="2">
        <v>0</v>
      </c>
      <c r="AJ1086" s="2">
        <v>0</v>
      </c>
      <c r="AK1086" s="2">
        <v>0</v>
      </c>
      <c r="AL1086" s="2">
        <v>0</v>
      </c>
      <c r="AM1086" s="2">
        <v>0</v>
      </c>
      <c r="AN1086" s="2">
        <v>0</v>
      </c>
      <c r="AO1086" s="2">
        <v>1</v>
      </c>
      <c r="AP1086" s="2">
        <v>0</v>
      </c>
      <c r="AQ1086" s="2">
        <v>0</v>
      </c>
      <c r="AR1086" s="2">
        <v>1</v>
      </c>
      <c r="AS1086" s="2">
        <v>0</v>
      </c>
      <c r="AT1086" s="2">
        <v>0</v>
      </c>
      <c r="AU1086" s="2">
        <v>0</v>
      </c>
      <c r="AV1086" s="2">
        <v>0</v>
      </c>
      <c r="AW1086" s="2">
        <v>0</v>
      </c>
      <c r="AX1086" s="2">
        <v>0</v>
      </c>
      <c r="AY1086" s="2">
        <v>0</v>
      </c>
      <c r="AZ1086" s="2">
        <v>0</v>
      </c>
      <c r="BA1086" s="2">
        <v>728588774</v>
      </c>
      <c r="BB1086" s="2">
        <v>727374459</v>
      </c>
      <c r="BC1086" s="2">
        <v>99.83</v>
      </c>
      <c r="BD1086" s="2">
        <v>406280127</v>
      </c>
      <c r="BE1086" s="2">
        <v>406280127</v>
      </c>
      <c r="BF1086" s="2">
        <v>100</v>
      </c>
      <c r="BG1086" s="2">
        <v>23638618673</v>
      </c>
      <c r="BH1086" s="2">
        <v>0</v>
      </c>
      <c r="BI1086" s="2">
        <v>0</v>
      </c>
      <c r="BJ1086" s="2">
        <v>24773487574</v>
      </c>
      <c r="BK1086" s="2">
        <v>1133654586</v>
      </c>
      <c r="BL1086" s="2">
        <v>4.58</v>
      </c>
      <c r="BM1086" t="s">
        <v>1805</v>
      </c>
      <c r="BN1086" s="3">
        <f t="shared" si="150"/>
        <v>0</v>
      </c>
      <c r="BO1086" s="3">
        <f t="shared" si="151"/>
        <v>0</v>
      </c>
      <c r="BP1086" s="3">
        <f t="shared" si="152"/>
        <v>0</v>
      </c>
      <c r="BQ1086" s="3">
        <f t="shared" si="153"/>
        <v>0</v>
      </c>
      <c r="BR1086" s="3">
        <f t="shared" si="154"/>
        <v>728.58877399999994</v>
      </c>
      <c r="BS1086" s="3">
        <f t="shared" si="155"/>
        <v>727.374459</v>
      </c>
      <c r="BT1086" s="3">
        <f t="shared" si="156"/>
        <v>406.28012699999999</v>
      </c>
      <c r="BU1086" s="3">
        <f t="shared" si="157"/>
        <v>406.28012699999999</v>
      </c>
      <c r="BV1086" s="3">
        <f t="shared" si="158"/>
        <v>23638.618673000001</v>
      </c>
      <c r="BW1086" s="3">
        <f t="shared" si="158"/>
        <v>0</v>
      </c>
    </row>
    <row r="1087" spans="1:75" x14ac:dyDescent="0.25">
      <c r="A1087">
        <v>506859452</v>
      </c>
      <c r="B1087">
        <v>5</v>
      </c>
      <c r="C1087" t="s">
        <v>75</v>
      </c>
      <c r="D1087" t="s">
        <v>76</v>
      </c>
      <c r="E1087">
        <v>2020</v>
      </c>
      <c r="F1087" t="s">
        <v>77</v>
      </c>
      <c r="G1087" t="s">
        <v>78</v>
      </c>
      <c r="H1087">
        <v>2</v>
      </c>
      <c r="I1087" t="s">
        <v>79</v>
      </c>
      <c r="J1087">
        <v>201</v>
      </c>
      <c r="K1087" t="s">
        <v>1659</v>
      </c>
      <c r="L1087" t="s">
        <v>3043</v>
      </c>
      <c r="M1087">
        <v>91</v>
      </c>
      <c r="N1087" t="s">
        <v>3087</v>
      </c>
      <c r="O1087">
        <v>1</v>
      </c>
      <c r="P1087" t="s">
        <v>3091</v>
      </c>
      <c r="Q1087">
        <v>10</v>
      </c>
      <c r="R1087" t="s">
        <v>3134</v>
      </c>
      <c r="S1087">
        <v>1191</v>
      </c>
      <c r="T1087" t="s">
        <v>1797</v>
      </c>
      <c r="U1087">
        <v>67</v>
      </c>
      <c r="V1087">
        <v>5</v>
      </c>
      <c r="W1087" t="s">
        <v>1806</v>
      </c>
      <c r="X1087">
        <v>1</v>
      </c>
      <c r="Y1087" t="s">
        <v>83</v>
      </c>
      <c r="Z1087">
        <v>1</v>
      </c>
      <c r="AA1087" t="s">
        <v>84</v>
      </c>
      <c r="AB1087">
        <v>1</v>
      </c>
      <c r="AC1087" s="2">
        <v>0</v>
      </c>
      <c r="AD1087" s="2">
        <v>0</v>
      </c>
      <c r="AE1087" s="2">
        <v>0</v>
      </c>
      <c r="AF1087" s="2">
        <v>1</v>
      </c>
      <c r="AG1087" s="2">
        <v>0</v>
      </c>
      <c r="AH1087" s="2">
        <v>0</v>
      </c>
      <c r="AI1087" s="2">
        <v>0</v>
      </c>
      <c r="AJ1087" s="2">
        <v>0</v>
      </c>
      <c r="AK1087" s="2">
        <v>0</v>
      </c>
      <c r="AL1087" s="2">
        <v>1</v>
      </c>
      <c r="AM1087" s="2">
        <v>0</v>
      </c>
      <c r="AN1087" s="2">
        <v>0</v>
      </c>
      <c r="AO1087" s="2">
        <v>1</v>
      </c>
      <c r="AP1087" s="2">
        <v>0</v>
      </c>
      <c r="AQ1087" s="2">
        <v>0</v>
      </c>
      <c r="AR1087" s="2">
        <v>1</v>
      </c>
      <c r="AS1087" s="2">
        <v>0</v>
      </c>
      <c r="AT1087" s="2">
        <v>0</v>
      </c>
      <c r="AU1087" s="2">
        <v>3400000000</v>
      </c>
      <c r="AV1087" s="2">
        <v>3400000000</v>
      </c>
      <c r="AW1087" s="2">
        <v>100</v>
      </c>
      <c r="AX1087" s="2">
        <v>1269000000</v>
      </c>
      <c r="AY1087" s="2">
        <v>0</v>
      </c>
      <c r="AZ1087" s="2">
        <v>0</v>
      </c>
      <c r="BA1087" s="2">
        <v>82396070</v>
      </c>
      <c r="BB1087" s="2">
        <v>82396070</v>
      </c>
      <c r="BC1087" s="2">
        <v>100</v>
      </c>
      <c r="BD1087" s="2">
        <v>79330682</v>
      </c>
      <c r="BE1087" s="2">
        <v>79330682</v>
      </c>
      <c r="BF1087" s="2">
        <v>100</v>
      </c>
      <c r="BG1087" s="2">
        <v>89985448</v>
      </c>
      <c r="BH1087" s="2">
        <v>45007300</v>
      </c>
      <c r="BI1087" s="2">
        <v>50.02</v>
      </c>
      <c r="BJ1087" s="2">
        <v>4920712200</v>
      </c>
      <c r="BK1087" s="2">
        <v>3606734052</v>
      </c>
      <c r="BL1087" s="2">
        <v>73.3</v>
      </c>
      <c r="BM1087" t="s">
        <v>1807</v>
      </c>
      <c r="BN1087" s="3">
        <f t="shared" si="150"/>
        <v>3400</v>
      </c>
      <c r="BO1087" s="3">
        <f t="shared" si="151"/>
        <v>3400</v>
      </c>
      <c r="BP1087" s="3">
        <f t="shared" si="152"/>
        <v>1269</v>
      </c>
      <c r="BQ1087" s="3">
        <f t="shared" si="153"/>
        <v>0</v>
      </c>
      <c r="BR1087" s="3">
        <f t="shared" si="154"/>
        <v>82.396069999999995</v>
      </c>
      <c r="BS1087" s="3">
        <f t="shared" si="155"/>
        <v>82.396069999999995</v>
      </c>
      <c r="BT1087" s="3">
        <f t="shared" si="156"/>
        <v>79.330681999999996</v>
      </c>
      <c r="BU1087" s="3">
        <f t="shared" si="157"/>
        <v>79.330681999999996</v>
      </c>
      <c r="BV1087" s="3">
        <f t="shared" si="158"/>
        <v>89.985448000000005</v>
      </c>
      <c r="BW1087" s="3">
        <f t="shared" si="158"/>
        <v>45.007300000000001</v>
      </c>
    </row>
    <row r="1088" spans="1:75" x14ac:dyDescent="0.25">
      <c r="A1088">
        <v>506859452</v>
      </c>
      <c r="B1088">
        <v>5</v>
      </c>
      <c r="C1088" t="s">
        <v>75</v>
      </c>
      <c r="D1088" t="s">
        <v>76</v>
      </c>
      <c r="E1088">
        <v>2020</v>
      </c>
      <c r="F1088" t="s">
        <v>77</v>
      </c>
      <c r="G1088" t="s">
        <v>78</v>
      </c>
      <c r="H1088">
        <v>2</v>
      </c>
      <c r="I1088" t="s">
        <v>79</v>
      </c>
      <c r="J1088">
        <v>201</v>
      </c>
      <c r="K1088" t="s">
        <v>1659</v>
      </c>
      <c r="L1088" t="s">
        <v>3043</v>
      </c>
      <c r="M1088">
        <v>91</v>
      </c>
      <c r="N1088" t="s">
        <v>3087</v>
      </c>
      <c r="O1088">
        <v>1</v>
      </c>
      <c r="P1088" t="s">
        <v>3091</v>
      </c>
      <c r="Q1088">
        <v>10</v>
      </c>
      <c r="R1088" t="s">
        <v>3134</v>
      </c>
      <c r="S1088">
        <v>1191</v>
      </c>
      <c r="T1088" t="s">
        <v>1797</v>
      </c>
      <c r="U1088">
        <v>67</v>
      </c>
      <c r="V1088">
        <v>6</v>
      </c>
      <c r="W1088" t="s">
        <v>1808</v>
      </c>
      <c r="X1088">
        <v>1</v>
      </c>
      <c r="Y1088" t="s">
        <v>83</v>
      </c>
      <c r="Z1088">
        <v>1</v>
      </c>
      <c r="AA1088" t="s">
        <v>84</v>
      </c>
      <c r="AB1088">
        <v>1</v>
      </c>
      <c r="AC1088" s="2">
        <v>12.5</v>
      </c>
      <c r="AD1088" s="2">
        <v>0</v>
      </c>
      <c r="AE1088" s="2">
        <v>0</v>
      </c>
      <c r="AF1088" s="2">
        <v>27.5</v>
      </c>
      <c r="AG1088" s="2">
        <v>16.57</v>
      </c>
      <c r="AH1088" s="2">
        <v>60.25</v>
      </c>
      <c r="AI1088" s="2">
        <v>25.63</v>
      </c>
      <c r="AJ1088" s="2">
        <v>17.12</v>
      </c>
      <c r="AK1088" s="2">
        <v>66.8</v>
      </c>
      <c r="AL1088" s="2">
        <v>40.67</v>
      </c>
      <c r="AM1088" s="2">
        <v>37.81</v>
      </c>
      <c r="AN1088" s="2">
        <v>92.97</v>
      </c>
      <c r="AO1088" s="2">
        <v>6.05</v>
      </c>
      <c r="AP1088" s="2">
        <v>4.07</v>
      </c>
      <c r="AQ1088" s="2">
        <v>67.27</v>
      </c>
      <c r="AR1088" s="2">
        <v>77.55</v>
      </c>
      <c r="AS1088" s="2">
        <v>75.569999999999993</v>
      </c>
      <c r="AT1088" s="2">
        <v>97.45</v>
      </c>
      <c r="AU1088" s="2">
        <v>81470968648</v>
      </c>
      <c r="AV1088" s="2">
        <v>40146630725</v>
      </c>
      <c r="AW1088" s="2">
        <v>49.28</v>
      </c>
      <c r="AX1088" s="2">
        <v>64140621714</v>
      </c>
      <c r="AY1088" s="2">
        <v>38639616710</v>
      </c>
      <c r="AZ1088" s="2">
        <v>60.24</v>
      </c>
      <c r="BA1088" s="2">
        <v>38256044244</v>
      </c>
      <c r="BB1088" s="2">
        <v>15324844202</v>
      </c>
      <c r="BC1088" s="2">
        <v>40.06</v>
      </c>
      <c r="BD1088" s="2">
        <v>101485838670</v>
      </c>
      <c r="BE1088" s="2">
        <v>31421969880</v>
      </c>
      <c r="BF1088" s="2">
        <v>30.96</v>
      </c>
      <c r="BG1088" s="2">
        <v>202747148038</v>
      </c>
      <c r="BH1088" s="2">
        <v>15944183166</v>
      </c>
      <c r="BI1088" s="2">
        <v>7.86</v>
      </c>
      <c r="BJ1088" s="2">
        <v>488100621314</v>
      </c>
      <c r="BK1088" s="2">
        <v>141477244683</v>
      </c>
      <c r="BL1088" s="2">
        <v>28.99</v>
      </c>
      <c r="BM1088" t="s">
        <v>1809</v>
      </c>
      <c r="BN1088" s="3">
        <f t="shared" si="150"/>
        <v>81470.968647999995</v>
      </c>
      <c r="BO1088" s="3">
        <f t="shared" si="151"/>
        <v>40146.630725000003</v>
      </c>
      <c r="BP1088" s="3">
        <f t="shared" si="152"/>
        <v>64140.621714000001</v>
      </c>
      <c r="BQ1088" s="3">
        <f t="shared" si="153"/>
        <v>38639.616710000002</v>
      </c>
      <c r="BR1088" s="3">
        <f t="shared" si="154"/>
        <v>38256.044243999997</v>
      </c>
      <c r="BS1088" s="3">
        <f t="shared" si="155"/>
        <v>15324.844202</v>
      </c>
      <c r="BT1088" s="3">
        <f t="shared" si="156"/>
        <v>101485.83867</v>
      </c>
      <c r="BU1088" s="3">
        <f t="shared" si="157"/>
        <v>31421.969880000001</v>
      </c>
      <c r="BV1088" s="3">
        <f t="shared" si="158"/>
        <v>202747.14803800001</v>
      </c>
      <c r="BW1088" s="3">
        <f t="shared" si="158"/>
        <v>15944.183166000001</v>
      </c>
    </row>
    <row r="1089" spans="1:75" x14ac:dyDescent="0.25">
      <c r="A1089">
        <v>506859452</v>
      </c>
      <c r="B1089">
        <v>5</v>
      </c>
      <c r="C1089" t="s">
        <v>75</v>
      </c>
      <c r="D1089" t="s">
        <v>76</v>
      </c>
      <c r="E1089">
        <v>2020</v>
      </c>
      <c r="F1089" t="s">
        <v>77</v>
      </c>
      <c r="G1089" t="s">
        <v>78</v>
      </c>
      <c r="H1089">
        <v>2</v>
      </c>
      <c r="I1089" t="s">
        <v>79</v>
      </c>
      <c r="J1089">
        <v>201</v>
      </c>
      <c r="K1089" t="s">
        <v>1659</v>
      </c>
      <c r="L1089" t="s">
        <v>3043</v>
      </c>
      <c r="M1089">
        <v>91</v>
      </c>
      <c r="N1089" t="s">
        <v>3087</v>
      </c>
      <c r="O1089">
        <v>1</v>
      </c>
      <c r="P1089" t="s">
        <v>3091</v>
      </c>
      <c r="Q1089">
        <v>10</v>
      </c>
      <c r="R1089" t="s">
        <v>3134</v>
      </c>
      <c r="S1089">
        <v>1191</v>
      </c>
      <c r="T1089" t="s">
        <v>1797</v>
      </c>
      <c r="U1089">
        <v>67</v>
      </c>
      <c r="V1089">
        <v>7</v>
      </c>
      <c r="W1089" t="s">
        <v>1810</v>
      </c>
      <c r="X1089">
        <v>1</v>
      </c>
      <c r="Y1089" t="s">
        <v>83</v>
      </c>
      <c r="Z1089">
        <v>1</v>
      </c>
      <c r="AA1089" t="s">
        <v>84</v>
      </c>
      <c r="AB1089">
        <v>1</v>
      </c>
      <c r="AC1089" s="2">
        <v>75</v>
      </c>
      <c r="AD1089" s="2">
        <v>0</v>
      </c>
      <c r="AE1089" s="2">
        <v>0</v>
      </c>
      <c r="AF1089" s="2">
        <v>100</v>
      </c>
      <c r="AG1089" s="2">
        <v>85</v>
      </c>
      <c r="AH1089" s="2">
        <v>85</v>
      </c>
      <c r="AI1089" s="2">
        <v>15</v>
      </c>
      <c r="AJ1089" s="2">
        <v>28.94</v>
      </c>
      <c r="AK1089" s="2">
        <v>192.93</v>
      </c>
      <c r="AL1089" s="2">
        <v>0.25</v>
      </c>
      <c r="AM1089" s="2">
        <v>0.25</v>
      </c>
      <c r="AN1089" s="2">
        <v>100</v>
      </c>
      <c r="AO1089" s="2">
        <v>1.25</v>
      </c>
      <c r="AP1089" s="2">
        <v>1.25</v>
      </c>
      <c r="AQ1089" s="2">
        <v>100</v>
      </c>
      <c r="AR1089" s="2">
        <v>100</v>
      </c>
      <c r="AS1089" s="2">
        <v>115.44</v>
      </c>
      <c r="AT1089" s="2">
        <v>115.44</v>
      </c>
      <c r="AU1089" s="2">
        <v>16019775944</v>
      </c>
      <c r="AV1089" s="2">
        <v>16019775944</v>
      </c>
      <c r="AW1089" s="2">
        <v>100</v>
      </c>
      <c r="AX1089" s="2">
        <v>1602000000</v>
      </c>
      <c r="AY1089" s="2">
        <v>1325641030</v>
      </c>
      <c r="AZ1089" s="2">
        <v>82.75</v>
      </c>
      <c r="BA1089" s="2">
        <v>532399812</v>
      </c>
      <c r="BB1089" s="2">
        <v>532399812</v>
      </c>
      <c r="BC1089" s="2">
        <v>100</v>
      </c>
      <c r="BD1089" s="2">
        <v>585342912</v>
      </c>
      <c r="BE1089" s="2">
        <v>585342912</v>
      </c>
      <c r="BF1089" s="2">
        <v>100</v>
      </c>
      <c r="BG1089" s="2">
        <v>331410528</v>
      </c>
      <c r="BH1089" s="2">
        <v>235307300</v>
      </c>
      <c r="BI1089" s="2">
        <v>71</v>
      </c>
      <c r="BJ1089" s="2">
        <v>19070929196</v>
      </c>
      <c r="BK1089" s="2">
        <v>18698466998</v>
      </c>
      <c r="BL1089" s="2">
        <v>98.05</v>
      </c>
      <c r="BM1089" t="s">
        <v>1811</v>
      </c>
      <c r="BN1089" s="3">
        <f t="shared" si="150"/>
        <v>16019.775944000001</v>
      </c>
      <c r="BO1089" s="3">
        <f t="shared" si="151"/>
        <v>16019.775944000001</v>
      </c>
      <c r="BP1089" s="3">
        <f t="shared" si="152"/>
        <v>1602</v>
      </c>
      <c r="BQ1089" s="3">
        <f t="shared" si="153"/>
        <v>1325.64103</v>
      </c>
      <c r="BR1089" s="3">
        <f t="shared" si="154"/>
        <v>532.399812</v>
      </c>
      <c r="BS1089" s="3">
        <f t="shared" si="155"/>
        <v>532.399812</v>
      </c>
      <c r="BT1089" s="3">
        <f t="shared" si="156"/>
        <v>585.34291199999996</v>
      </c>
      <c r="BU1089" s="3">
        <f t="shared" si="157"/>
        <v>585.34291199999996</v>
      </c>
      <c r="BV1089" s="3">
        <f t="shared" si="158"/>
        <v>331.410528</v>
      </c>
      <c r="BW1089" s="3">
        <f t="shared" si="158"/>
        <v>235.3073</v>
      </c>
    </row>
    <row r="1090" spans="1:75" x14ac:dyDescent="0.25">
      <c r="A1090">
        <v>506859452</v>
      </c>
      <c r="B1090">
        <v>5</v>
      </c>
      <c r="C1090" t="s">
        <v>75</v>
      </c>
      <c r="D1090" t="s">
        <v>76</v>
      </c>
      <c r="E1090">
        <v>2020</v>
      </c>
      <c r="F1090" t="s">
        <v>77</v>
      </c>
      <c r="G1090" t="s">
        <v>78</v>
      </c>
      <c r="H1090">
        <v>2</v>
      </c>
      <c r="I1090" t="s">
        <v>79</v>
      </c>
      <c r="J1090">
        <v>201</v>
      </c>
      <c r="K1090" t="s">
        <v>1659</v>
      </c>
      <c r="L1090" t="s">
        <v>3043</v>
      </c>
      <c r="M1090">
        <v>91</v>
      </c>
      <c r="N1090" t="s">
        <v>3087</v>
      </c>
      <c r="O1090">
        <v>1</v>
      </c>
      <c r="P1090" t="s">
        <v>3091</v>
      </c>
      <c r="Q1090">
        <v>10</v>
      </c>
      <c r="R1090" t="s">
        <v>3134</v>
      </c>
      <c r="S1090">
        <v>1191</v>
      </c>
      <c r="T1090" t="s">
        <v>1797</v>
      </c>
      <c r="U1090">
        <v>67</v>
      </c>
      <c r="V1090">
        <v>8</v>
      </c>
      <c r="W1090" t="s">
        <v>1812</v>
      </c>
      <c r="X1090">
        <v>1</v>
      </c>
      <c r="Y1090" t="s">
        <v>83</v>
      </c>
      <c r="Z1090">
        <v>1</v>
      </c>
      <c r="AA1090" t="s">
        <v>84</v>
      </c>
      <c r="AB1090">
        <v>1</v>
      </c>
      <c r="AC1090" s="2">
        <v>0</v>
      </c>
      <c r="AD1090" s="2">
        <v>0</v>
      </c>
      <c r="AE1090" s="2">
        <v>0</v>
      </c>
      <c r="AF1090" s="2">
        <v>0</v>
      </c>
      <c r="AG1090" s="2">
        <v>0</v>
      </c>
      <c r="AH1090" s="2">
        <v>0</v>
      </c>
      <c r="AI1090" s="2">
        <v>100</v>
      </c>
      <c r="AJ1090" s="2">
        <v>0</v>
      </c>
      <c r="AK1090" s="2">
        <v>0</v>
      </c>
      <c r="AL1090" s="2">
        <v>0</v>
      </c>
      <c r="AM1090" s="2">
        <v>0</v>
      </c>
      <c r="AN1090" s="2">
        <v>0</v>
      </c>
      <c r="AO1090" s="2">
        <v>100</v>
      </c>
      <c r="AP1090" s="2">
        <v>100</v>
      </c>
      <c r="AQ1090" s="2">
        <v>100</v>
      </c>
      <c r="AR1090" s="2">
        <v>100</v>
      </c>
      <c r="AS1090" s="2">
        <v>100</v>
      </c>
      <c r="AT1090" s="2">
        <v>100</v>
      </c>
      <c r="AU1090" s="2">
        <v>0</v>
      </c>
      <c r="AV1090" s="2">
        <v>0</v>
      </c>
      <c r="AW1090" s="2">
        <v>0</v>
      </c>
      <c r="AX1090" s="2">
        <v>600000000</v>
      </c>
      <c r="AY1090" s="2">
        <v>332552191</v>
      </c>
      <c r="AZ1090" s="2">
        <v>55.43</v>
      </c>
      <c r="BA1090" s="2">
        <v>0</v>
      </c>
      <c r="BB1090" s="2">
        <v>0</v>
      </c>
      <c r="BC1090" s="2">
        <v>0</v>
      </c>
      <c r="BD1090" s="2">
        <v>0</v>
      </c>
      <c r="BE1090" s="2">
        <v>0</v>
      </c>
      <c r="BF1090" s="2">
        <v>0</v>
      </c>
      <c r="BG1090" s="2">
        <v>0</v>
      </c>
      <c r="BH1090" s="2">
        <v>0</v>
      </c>
      <c r="BI1090" s="2">
        <v>0</v>
      </c>
      <c r="BJ1090" s="2">
        <v>600000000</v>
      </c>
      <c r="BK1090" s="2">
        <v>332552191</v>
      </c>
      <c r="BL1090" s="2">
        <v>55.43</v>
      </c>
      <c r="BM1090" t="s">
        <v>1813</v>
      </c>
      <c r="BN1090" s="3">
        <f t="shared" si="150"/>
        <v>0</v>
      </c>
      <c r="BO1090" s="3">
        <f t="shared" si="151"/>
        <v>0</v>
      </c>
      <c r="BP1090" s="3">
        <f t="shared" si="152"/>
        <v>600</v>
      </c>
      <c r="BQ1090" s="3">
        <f t="shared" si="153"/>
        <v>332.55219099999999</v>
      </c>
      <c r="BR1090" s="3">
        <f t="shared" si="154"/>
        <v>0</v>
      </c>
      <c r="BS1090" s="3">
        <f t="shared" si="155"/>
        <v>0</v>
      </c>
      <c r="BT1090" s="3">
        <f t="shared" si="156"/>
        <v>0</v>
      </c>
      <c r="BU1090" s="3">
        <f t="shared" si="157"/>
        <v>0</v>
      </c>
      <c r="BV1090" s="3">
        <f t="shared" si="158"/>
        <v>0</v>
      </c>
      <c r="BW1090" s="3">
        <f t="shared" si="158"/>
        <v>0</v>
      </c>
    </row>
    <row r="1091" spans="1:75" x14ac:dyDescent="0.25">
      <c r="A1091">
        <v>506859452</v>
      </c>
      <c r="B1091">
        <v>5</v>
      </c>
      <c r="C1091" t="s">
        <v>75</v>
      </c>
      <c r="D1091" t="s">
        <v>76</v>
      </c>
      <c r="E1091">
        <v>2020</v>
      </c>
      <c r="F1091" t="s">
        <v>77</v>
      </c>
      <c r="G1091" t="s">
        <v>78</v>
      </c>
      <c r="H1091">
        <v>2</v>
      </c>
      <c r="I1091" t="s">
        <v>79</v>
      </c>
      <c r="J1091">
        <v>201</v>
      </c>
      <c r="K1091" t="s">
        <v>1659</v>
      </c>
      <c r="L1091" t="s">
        <v>3043</v>
      </c>
      <c r="M1091">
        <v>91</v>
      </c>
      <c r="N1091" t="s">
        <v>3087</v>
      </c>
      <c r="O1091">
        <v>1</v>
      </c>
      <c r="P1091" t="s">
        <v>3091</v>
      </c>
      <c r="Q1091">
        <v>10</v>
      </c>
      <c r="R1091" t="s">
        <v>3134</v>
      </c>
      <c r="S1091">
        <v>1191</v>
      </c>
      <c r="T1091" t="s">
        <v>1797</v>
      </c>
      <c r="U1091">
        <v>67</v>
      </c>
      <c r="V1091">
        <v>9</v>
      </c>
      <c r="W1091" t="s">
        <v>1814</v>
      </c>
      <c r="X1091">
        <v>1</v>
      </c>
      <c r="Y1091" t="s">
        <v>83</v>
      </c>
      <c r="Z1091">
        <v>4</v>
      </c>
      <c r="AA1091" t="s">
        <v>187</v>
      </c>
      <c r="AB1091">
        <v>1</v>
      </c>
      <c r="AC1091" s="2">
        <v>5</v>
      </c>
      <c r="AD1091" s="2">
        <v>0</v>
      </c>
      <c r="AE1091" s="2">
        <v>0</v>
      </c>
      <c r="AF1091" s="2">
        <v>12</v>
      </c>
      <c r="AG1091" s="2">
        <v>12</v>
      </c>
      <c r="AH1091" s="2">
        <v>100</v>
      </c>
      <c r="AI1091" s="2">
        <v>0</v>
      </c>
      <c r="AJ1091" s="2">
        <v>0</v>
      </c>
      <c r="AK1091" s="2">
        <v>0</v>
      </c>
      <c r="AL1091" s="2">
        <v>0</v>
      </c>
      <c r="AM1091" s="2">
        <v>0</v>
      </c>
      <c r="AN1091" s="2">
        <v>0</v>
      </c>
      <c r="AO1091" s="2">
        <v>0</v>
      </c>
      <c r="AP1091" s="2">
        <v>0</v>
      </c>
      <c r="AQ1091" s="2">
        <v>0</v>
      </c>
      <c r="AR1091" s="2">
        <v>12</v>
      </c>
      <c r="AS1091" s="2">
        <v>12</v>
      </c>
      <c r="AT1091" s="2">
        <v>100</v>
      </c>
      <c r="AU1091" s="2">
        <v>4856059317</v>
      </c>
      <c r="AV1091" s="2">
        <v>4480772674</v>
      </c>
      <c r="AW1091" s="2">
        <v>92.27</v>
      </c>
      <c r="AX1091" s="2">
        <v>0</v>
      </c>
      <c r="AY1091" s="2">
        <v>0</v>
      </c>
      <c r="AZ1091" s="2">
        <v>0</v>
      </c>
      <c r="BA1091" s="2">
        <v>0</v>
      </c>
      <c r="BB1091" s="2">
        <v>0</v>
      </c>
      <c r="BC1091" s="2">
        <v>0</v>
      </c>
      <c r="BD1091" s="2">
        <v>0</v>
      </c>
      <c r="BE1091" s="2">
        <v>0</v>
      </c>
      <c r="BF1091" s="2">
        <v>0</v>
      </c>
      <c r="BG1091" s="2">
        <v>0</v>
      </c>
      <c r="BH1091" s="2">
        <v>0</v>
      </c>
      <c r="BI1091" s="2">
        <v>0</v>
      </c>
      <c r="BJ1091" s="2">
        <v>4856059317</v>
      </c>
      <c r="BK1091" s="2">
        <v>4480772674</v>
      </c>
      <c r="BL1091" s="2">
        <v>92.27</v>
      </c>
      <c r="BN1091" s="3">
        <f t="shared" ref="BN1091:BN1154" si="159">AU1091 /1000000</f>
        <v>4856.0593170000002</v>
      </c>
      <c r="BO1091" s="3">
        <f t="shared" ref="BO1091:BO1154" si="160">AV1091 /1000000</f>
        <v>4480.7726739999998</v>
      </c>
      <c r="BP1091" s="3">
        <f t="shared" ref="BP1091:BP1154" si="161">AX1091 /1000000</f>
        <v>0</v>
      </c>
      <c r="BQ1091" s="3">
        <f t="shared" ref="BQ1091:BQ1154" si="162">AY1091 /1000000</f>
        <v>0</v>
      </c>
      <c r="BR1091" s="3">
        <f t="shared" ref="BR1091:BR1154" si="163">BA1091 /1000000</f>
        <v>0</v>
      </c>
      <c r="BS1091" s="3">
        <f t="shared" ref="BS1091:BS1154" si="164">BB1091 /1000000</f>
        <v>0</v>
      </c>
      <c r="BT1091" s="3">
        <f t="shared" ref="BT1091:BT1154" si="165">BD1091 /1000000</f>
        <v>0</v>
      </c>
      <c r="BU1091" s="3">
        <f t="shared" ref="BU1091:BU1154" si="166">BE1091 /1000000</f>
        <v>0</v>
      </c>
      <c r="BV1091" s="3">
        <f t="shared" ref="BV1091:BW1154" si="167">BG1091 /1000000</f>
        <v>0</v>
      </c>
      <c r="BW1091" s="3">
        <f t="shared" si="167"/>
        <v>0</v>
      </c>
    </row>
    <row r="1092" spans="1:75" x14ac:dyDescent="0.25">
      <c r="A1092">
        <v>506859452</v>
      </c>
      <c r="B1092">
        <v>5</v>
      </c>
      <c r="C1092" t="s">
        <v>75</v>
      </c>
      <c r="D1092" t="s">
        <v>76</v>
      </c>
      <c r="E1092">
        <v>2020</v>
      </c>
      <c r="F1092" t="s">
        <v>77</v>
      </c>
      <c r="G1092" t="s">
        <v>78</v>
      </c>
      <c r="H1092">
        <v>2</v>
      </c>
      <c r="I1092" t="s">
        <v>79</v>
      </c>
      <c r="J1092">
        <v>201</v>
      </c>
      <c r="K1092" t="s">
        <v>1659</v>
      </c>
      <c r="L1092" t="s">
        <v>3043</v>
      </c>
      <c r="M1092">
        <v>91</v>
      </c>
      <c r="N1092" t="s">
        <v>3087</v>
      </c>
      <c r="O1092">
        <v>1</v>
      </c>
      <c r="P1092" t="s">
        <v>3091</v>
      </c>
      <c r="Q1092">
        <v>10</v>
      </c>
      <c r="R1092" t="s">
        <v>3134</v>
      </c>
      <c r="S1092">
        <v>1191</v>
      </c>
      <c r="T1092" t="s">
        <v>1797</v>
      </c>
      <c r="U1092">
        <v>67</v>
      </c>
      <c r="V1092">
        <v>10</v>
      </c>
      <c r="W1092" t="s">
        <v>1815</v>
      </c>
      <c r="X1092">
        <v>1</v>
      </c>
      <c r="Y1092" t="s">
        <v>83</v>
      </c>
      <c r="Z1092">
        <v>4</v>
      </c>
      <c r="AA1092" t="s">
        <v>187</v>
      </c>
      <c r="AB1092">
        <v>1</v>
      </c>
      <c r="AC1092" s="2">
        <v>10</v>
      </c>
      <c r="AD1092" s="2">
        <v>0</v>
      </c>
      <c r="AE1092" s="2">
        <v>0</v>
      </c>
      <c r="AF1092" s="2">
        <v>16</v>
      </c>
      <c r="AG1092" s="2">
        <v>16</v>
      </c>
      <c r="AH1092" s="2">
        <v>100</v>
      </c>
      <c r="AI1092" s="2">
        <v>0</v>
      </c>
      <c r="AJ1092" s="2">
        <v>0</v>
      </c>
      <c r="AK1092" s="2">
        <v>0</v>
      </c>
      <c r="AL1092" s="2">
        <v>0</v>
      </c>
      <c r="AM1092" s="2">
        <v>0</v>
      </c>
      <c r="AN1092" s="2">
        <v>0</v>
      </c>
      <c r="AO1092" s="2">
        <v>0</v>
      </c>
      <c r="AP1092" s="2">
        <v>0</v>
      </c>
      <c r="AQ1092" s="2">
        <v>0</v>
      </c>
      <c r="AR1092" s="2">
        <v>16</v>
      </c>
      <c r="AS1092" s="2">
        <v>16</v>
      </c>
      <c r="AT1092" s="2">
        <v>100</v>
      </c>
      <c r="AU1092" s="2">
        <v>5098931805</v>
      </c>
      <c r="AV1092" s="2">
        <v>5098931805</v>
      </c>
      <c r="AW1092" s="2">
        <v>100</v>
      </c>
      <c r="AX1092" s="2">
        <v>0</v>
      </c>
      <c r="AY1092" s="2">
        <v>0</v>
      </c>
      <c r="AZ1092" s="2">
        <v>0</v>
      </c>
      <c r="BA1092" s="2">
        <v>0</v>
      </c>
      <c r="BB1092" s="2">
        <v>0</v>
      </c>
      <c r="BC1092" s="2">
        <v>0</v>
      </c>
      <c r="BD1092" s="2">
        <v>0</v>
      </c>
      <c r="BE1092" s="2">
        <v>0</v>
      </c>
      <c r="BF1092" s="2">
        <v>0</v>
      </c>
      <c r="BG1092" s="2">
        <v>0</v>
      </c>
      <c r="BH1092" s="2">
        <v>0</v>
      </c>
      <c r="BI1092" s="2">
        <v>0</v>
      </c>
      <c r="BJ1092" s="2">
        <v>5098931805</v>
      </c>
      <c r="BK1092" s="2">
        <v>5098931805</v>
      </c>
      <c r="BL1092" s="2">
        <v>100</v>
      </c>
      <c r="BN1092" s="3">
        <f t="shared" si="159"/>
        <v>5098.9318050000002</v>
      </c>
      <c r="BO1092" s="3">
        <f t="shared" si="160"/>
        <v>5098.9318050000002</v>
      </c>
      <c r="BP1092" s="3">
        <f t="shared" si="161"/>
        <v>0</v>
      </c>
      <c r="BQ1092" s="3">
        <f t="shared" si="162"/>
        <v>0</v>
      </c>
      <c r="BR1092" s="3">
        <f t="shared" si="163"/>
        <v>0</v>
      </c>
      <c r="BS1092" s="3">
        <f t="shared" si="164"/>
        <v>0</v>
      </c>
      <c r="BT1092" s="3">
        <f t="shared" si="165"/>
        <v>0</v>
      </c>
      <c r="BU1092" s="3">
        <f t="shared" si="166"/>
        <v>0</v>
      </c>
      <c r="BV1092" s="3">
        <f t="shared" si="167"/>
        <v>0</v>
      </c>
      <c r="BW1092" s="3">
        <f t="shared" si="167"/>
        <v>0</v>
      </c>
    </row>
    <row r="1093" spans="1:75" x14ac:dyDescent="0.25">
      <c r="A1093">
        <v>506859452</v>
      </c>
      <c r="B1093">
        <v>5</v>
      </c>
      <c r="C1093" t="s">
        <v>75</v>
      </c>
      <c r="D1093" t="s">
        <v>76</v>
      </c>
      <c r="E1093">
        <v>2020</v>
      </c>
      <c r="F1093" t="s">
        <v>77</v>
      </c>
      <c r="G1093" t="s">
        <v>78</v>
      </c>
      <c r="H1093">
        <v>2</v>
      </c>
      <c r="I1093" t="s">
        <v>79</v>
      </c>
      <c r="J1093">
        <v>201</v>
      </c>
      <c r="K1093" t="s">
        <v>1659</v>
      </c>
      <c r="L1093" t="s">
        <v>3043</v>
      </c>
      <c r="M1093">
        <v>91</v>
      </c>
      <c r="N1093" t="s">
        <v>3087</v>
      </c>
      <c r="O1093">
        <v>1</v>
      </c>
      <c r="P1093" t="s">
        <v>3091</v>
      </c>
      <c r="Q1093">
        <v>10</v>
      </c>
      <c r="R1093" t="s">
        <v>3134</v>
      </c>
      <c r="S1093">
        <v>1191</v>
      </c>
      <c r="T1093" t="s">
        <v>1797</v>
      </c>
      <c r="U1093">
        <v>67</v>
      </c>
      <c r="V1093">
        <v>11</v>
      </c>
      <c r="W1093" t="s">
        <v>1816</v>
      </c>
      <c r="X1093">
        <v>1</v>
      </c>
      <c r="Y1093" t="s">
        <v>83</v>
      </c>
      <c r="Z1093">
        <v>4</v>
      </c>
      <c r="AA1093" t="s">
        <v>187</v>
      </c>
      <c r="AB1093">
        <v>1</v>
      </c>
      <c r="AC1093" s="2">
        <v>5</v>
      </c>
      <c r="AD1093" s="2">
        <v>0</v>
      </c>
      <c r="AE1093" s="2">
        <v>0</v>
      </c>
      <c r="AF1093" s="2">
        <v>3</v>
      </c>
      <c r="AG1093" s="2">
        <v>3</v>
      </c>
      <c r="AH1093" s="2">
        <v>100</v>
      </c>
      <c r="AI1093" s="2">
        <v>0</v>
      </c>
      <c r="AJ1093" s="2">
        <v>0</v>
      </c>
      <c r="AK1093" s="2">
        <v>0</v>
      </c>
      <c r="AL1093" s="2">
        <v>0</v>
      </c>
      <c r="AM1093" s="2">
        <v>0</v>
      </c>
      <c r="AN1093" s="2">
        <v>0</v>
      </c>
      <c r="AO1093" s="2">
        <v>0</v>
      </c>
      <c r="AP1093" s="2">
        <v>0</v>
      </c>
      <c r="AQ1093" s="2">
        <v>0</v>
      </c>
      <c r="AR1093" s="2">
        <v>3</v>
      </c>
      <c r="AS1093" s="2">
        <v>3</v>
      </c>
      <c r="AT1093" s="2">
        <v>100</v>
      </c>
      <c r="AU1093" s="2">
        <v>0</v>
      </c>
      <c r="AV1093" s="2">
        <v>0</v>
      </c>
      <c r="AW1093" s="2">
        <v>0</v>
      </c>
      <c r="AX1093" s="2">
        <v>0</v>
      </c>
      <c r="AY1093" s="2">
        <v>0</v>
      </c>
      <c r="AZ1093" s="2">
        <v>0</v>
      </c>
      <c r="BA1093" s="2">
        <v>0</v>
      </c>
      <c r="BB1093" s="2">
        <v>0</v>
      </c>
      <c r="BC1093" s="2">
        <v>0</v>
      </c>
      <c r="BD1093" s="2">
        <v>0</v>
      </c>
      <c r="BE1093" s="2">
        <v>0</v>
      </c>
      <c r="BF1093" s="2">
        <v>0</v>
      </c>
      <c r="BG1093" s="2">
        <v>0</v>
      </c>
      <c r="BH1093" s="2">
        <v>0</v>
      </c>
      <c r="BI1093" s="2">
        <v>0</v>
      </c>
      <c r="BJ1093" s="2">
        <v>0</v>
      </c>
      <c r="BK1093" s="2">
        <v>0</v>
      </c>
      <c r="BL1093" s="2">
        <v>0</v>
      </c>
      <c r="BN1093" s="3">
        <f t="shared" si="159"/>
        <v>0</v>
      </c>
      <c r="BO1093" s="3">
        <f t="shared" si="160"/>
        <v>0</v>
      </c>
      <c r="BP1093" s="3">
        <f t="shared" si="161"/>
        <v>0</v>
      </c>
      <c r="BQ1093" s="3">
        <f t="shared" si="162"/>
        <v>0</v>
      </c>
      <c r="BR1093" s="3">
        <f t="shared" si="163"/>
        <v>0</v>
      </c>
      <c r="BS1093" s="3">
        <f t="shared" si="164"/>
        <v>0</v>
      </c>
      <c r="BT1093" s="3">
        <f t="shared" si="165"/>
        <v>0</v>
      </c>
      <c r="BU1093" s="3">
        <f t="shared" si="166"/>
        <v>0</v>
      </c>
      <c r="BV1093" s="3">
        <f t="shared" si="167"/>
        <v>0</v>
      </c>
      <c r="BW1093" s="3">
        <f t="shared" si="167"/>
        <v>0</v>
      </c>
    </row>
    <row r="1094" spans="1:75" x14ac:dyDescent="0.25">
      <c r="A1094">
        <v>506859452</v>
      </c>
      <c r="B1094">
        <v>5</v>
      </c>
      <c r="C1094" t="s">
        <v>75</v>
      </c>
      <c r="D1094" t="s">
        <v>76</v>
      </c>
      <c r="E1094">
        <v>2020</v>
      </c>
      <c r="F1094" t="s">
        <v>77</v>
      </c>
      <c r="G1094" t="s">
        <v>78</v>
      </c>
      <c r="H1094">
        <v>2</v>
      </c>
      <c r="I1094" t="s">
        <v>79</v>
      </c>
      <c r="J1094">
        <v>201</v>
      </c>
      <c r="K1094" t="s">
        <v>1659</v>
      </c>
      <c r="L1094" t="s">
        <v>3043</v>
      </c>
      <c r="M1094">
        <v>91</v>
      </c>
      <c r="N1094" t="s">
        <v>3087</v>
      </c>
      <c r="O1094">
        <v>1</v>
      </c>
      <c r="P1094" t="s">
        <v>3091</v>
      </c>
      <c r="Q1094">
        <v>10</v>
      </c>
      <c r="R1094" t="s">
        <v>3134</v>
      </c>
      <c r="S1094">
        <v>1191</v>
      </c>
      <c r="T1094" t="s">
        <v>1797</v>
      </c>
      <c r="U1094">
        <v>67</v>
      </c>
      <c r="V1094">
        <v>12</v>
      </c>
      <c r="W1094" t="s">
        <v>1817</v>
      </c>
      <c r="X1094">
        <v>1</v>
      </c>
      <c r="Y1094" t="s">
        <v>83</v>
      </c>
      <c r="Z1094">
        <v>3</v>
      </c>
      <c r="AA1094" t="s">
        <v>87</v>
      </c>
      <c r="AB1094">
        <v>1</v>
      </c>
      <c r="AC1094" s="2">
        <v>100</v>
      </c>
      <c r="AD1094" s="2">
        <v>100</v>
      </c>
      <c r="AE1094" s="2">
        <v>100</v>
      </c>
      <c r="AF1094" s="2">
        <v>0</v>
      </c>
      <c r="AG1094" s="2">
        <v>0</v>
      </c>
      <c r="AH1094" s="2">
        <v>0</v>
      </c>
      <c r="AI1094" s="2">
        <v>0</v>
      </c>
      <c r="AJ1094" s="2">
        <v>0</v>
      </c>
      <c r="AK1094" s="2">
        <v>0</v>
      </c>
      <c r="AL1094" s="2">
        <v>0</v>
      </c>
      <c r="AM1094" s="2">
        <v>0</v>
      </c>
      <c r="AN1094" s="2">
        <v>0</v>
      </c>
      <c r="AO1094" s="2">
        <v>0</v>
      </c>
      <c r="AP1094" s="2">
        <v>0</v>
      </c>
      <c r="AQ1094" s="2">
        <v>0</v>
      </c>
      <c r="AR1094" s="2">
        <v>100</v>
      </c>
      <c r="AS1094" s="2">
        <v>100</v>
      </c>
      <c r="AT1094" s="2">
        <v>100</v>
      </c>
      <c r="AU1094" s="2">
        <v>0</v>
      </c>
      <c r="AV1094" s="2">
        <v>0</v>
      </c>
      <c r="AW1094" s="2">
        <v>0</v>
      </c>
      <c r="AX1094" s="2">
        <v>0</v>
      </c>
      <c r="AY1094" s="2">
        <v>0</v>
      </c>
      <c r="AZ1094" s="2">
        <v>0</v>
      </c>
      <c r="BA1094" s="2">
        <v>0</v>
      </c>
      <c r="BB1094" s="2">
        <v>0</v>
      </c>
      <c r="BC1094" s="2">
        <v>0</v>
      </c>
      <c r="BD1094" s="2">
        <v>0</v>
      </c>
      <c r="BE1094" s="2">
        <v>0</v>
      </c>
      <c r="BF1094" s="2">
        <v>0</v>
      </c>
      <c r="BG1094" s="2">
        <v>0</v>
      </c>
      <c r="BH1094" s="2">
        <v>0</v>
      </c>
      <c r="BI1094" s="2">
        <v>0</v>
      </c>
      <c r="BJ1094" s="2">
        <v>0</v>
      </c>
      <c r="BK1094" s="2">
        <v>0</v>
      </c>
      <c r="BL1094" s="2">
        <v>0</v>
      </c>
      <c r="BN1094" s="3">
        <f t="shared" si="159"/>
        <v>0</v>
      </c>
      <c r="BO1094" s="3">
        <f t="shared" si="160"/>
        <v>0</v>
      </c>
      <c r="BP1094" s="3">
        <f t="shared" si="161"/>
        <v>0</v>
      </c>
      <c r="BQ1094" s="3">
        <f t="shared" si="162"/>
        <v>0</v>
      </c>
      <c r="BR1094" s="3">
        <f t="shared" si="163"/>
        <v>0</v>
      </c>
      <c r="BS1094" s="3">
        <f t="shared" si="164"/>
        <v>0</v>
      </c>
      <c r="BT1094" s="3">
        <f t="shared" si="165"/>
        <v>0</v>
      </c>
      <c r="BU1094" s="3">
        <f t="shared" si="166"/>
        <v>0</v>
      </c>
      <c r="BV1094" s="3">
        <f t="shared" si="167"/>
        <v>0</v>
      </c>
      <c r="BW1094" s="3">
        <f t="shared" si="167"/>
        <v>0</v>
      </c>
    </row>
    <row r="1095" spans="1:75" x14ac:dyDescent="0.25">
      <c r="A1095">
        <v>506859452</v>
      </c>
      <c r="B1095">
        <v>5</v>
      </c>
      <c r="C1095" t="s">
        <v>75</v>
      </c>
      <c r="D1095" t="s">
        <v>76</v>
      </c>
      <c r="E1095">
        <v>2020</v>
      </c>
      <c r="F1095" t="s">
        <v>77</v>
      </c>
      <c r="G1095" t="s">
        <v>78</v>
      </c>
      <c r="H1095">
        <v>2</v>
      </c>
      <c r="I1095" t="s">
        <v>79</v>
      </c>
      <c r="J1095">
        <v>201</v>
      </c>
      <c r="K1095" t="s">
        <v>1659</v>
      </c>
      <c r="L1095" t="s">
        <v>3043</v>
      </c>
      <c r="M1095">
        <v>91</v>
      </c>
      <c r="N1095" t="s">
        <v>3087</v>
      </c>
      <c r="O1095">
        <v>1</v>
      </c>
      <c r="P1095" t="s">
        <v>3091</v>
      </c>
      <c r="Q1095">
        <v>10</v>
      </c>
      <c r="R1095" t="s">
        <v>3134</v>
      </c>
      <c r="S1095">
        <v>7522</v>
      </c>
      <c r="T1095" t="s">
        <v>1818</v>
      </c>
      <c r="U1095">
        <v>30</v>
      </c>
      <c r="V1095">
        <v>1</v>
      </c>
      <c r="W1095" t="s">
        <v>1819</v>
      </c>
      <c r="X1095">
        <v>1</v>
      </c>
      <c r="Y1095" t="s">
        <v>83</v>
      </c>
      <c r="Z1095">
        <v>1</v>
      </c>
      <c r="AA1095" t="s">
        <v>84</v>
      </c>
      <c r="AB1095">
        <v>1</v>
      </c>
      <c r="AC1095" s="2">
        <v>0</v>
      </c>
      <c r="AD1095" s="2">
        <v>0</v>
      </c>
      <c r="AE1095" s="2">
        <v>0</v>
      </c>
      <c r="AF1095" s="2">
        <v>20</v>
      </c>
      <c r="AG1095" s="2">
        <v>20</v>
      </c>
      <c r="AH1095" s="2">
        <v>100</v>
      </c>
      <c r="AI1095" s="2">
        <v>37</v>
      </c>
      <c r="AJ1095" s="2">
        <v>37</v>
      </c>
      <c r="AK1095" s="2">
        <v>100</v>
      </c>
      <c r="AL1095" s="2">
        <v>28</v>
      </c>
      <c r="AM1095" s="2">
        <v>28</v>
      </c>
      <c r="AN1095" s="2">
        <v>100</v>
      </c>
      <c r="AO1095" s="2">
        <v>10</v>
      </c>
      <c r="AP1095" s="2">
        <v>10</v>
      </c>
      <c r="AQ1095" s="2">
        <v>100</v>
      </c>
      <c r="AR1095" s="2">
        <v>95</v>
      </c>
      <c r="AS1095" s="2">
        <v>95</v>
      </c>
      <c r="AT1095" s="2">
        <v>100</v>
      </c>
      <c r="AU1095" s="2">
        <v>0</v>
      </c>
      <c r="AV1095" s="2">
        <v>0</v>
      </c>
      <c r="AW1095" s="2">
        <v>0</v>
      </c>
      <c r="AX1095" s="2">
        <v>3634291022</v>
      </c>
      <c r="AY1095" s="2">
        <v>3555276752</v>
      </c>
      <c r="AZ1095" s="2">
        <v>97.83</v>
      </c>
      <c r="BA1095" s="2">
        <v>6741326276</v>
      </c>
      <c r="BB1095" s="2">
        <v>6208642905</v>
      </c>
      <c r="BC1095" s="2">
        <v>92.1</v>
      </c>
      <c r="BD1095" s="2">
        <v>5165284197</v>
      </c>
      <c r="BE1095" s="2">
        <v>4583962056</v>
      </c>
      <c r="BF1095" s="2">
        <v>88.75</v>
      </c>
      <c r="BG1095" s="2">
        <v>6911179920</v>
      </c>
      <c r="BH1095" s="2">
        <v>2748634453</v>
      </c>
      <c r="BI1095" s="2">
        <v>39.770000000000003</v>
      </c>
      <c r="BJ1095" s="2">
        <v>22452081415</v>
      </c>
      <c r="BK1095" s="2">
        <v>17096516166</v>
      </c>
      <c r="BL1095" s="2">
        <v>76.150000000000006</v>
      </c>
      <c r="BM1095" t="s">
        <v>1820</v>
      </c>
      <c r="BN1095" s="3">
        <f t="shared" si="159"/>
        <v>0</v>
      </c>
      <c r="BO1095" s="3">
        <f t="shared" si="160"/>
        <v>0</v>
      </c>
      <c r="BP1095" s="3">
        <f t="shared" si="161"/>
        <v>3634.2910219999999</v>
      </c>
      <c r="BQ1095" s="3">
        <f t="shared" si="162"/>
        <v>3555.2767520000002</v>
      </c>
      <c r="BR1095" s="3">
        <f t="shared" si="163"/>
        <v>6741.3262759999998</v>
      </c>
      <c r="BS1095" s="3">
        <f t="shared" si="164"/>
        <v>6208.6429049999997</v>
      </c>
      <c r="BT1095" s="3">
        <f t="shared" si="165"/>
        <v>5165.2841969999999</v>
      </c>
      <c r="BU1095" s="3">
        <f t="shared" si="166"/>
        <v>4583.9620560000003</v>
      </c>
      <c r="BV1095" s="3">
        <f t="shared" si="167"/>
        <v>6911.1799199999996</v>
      </c>
      <c r="BW1095" s="3">
        <f t="shared" si="167"/>
        <v>2748.6344530000001</v>
      </c>
    </row>
    <row r="1096" spans="1:75" x14ac:dyDescent="0.25">
      <c r="A1096">
        <v>506859452</v>
      </c>
      <c r="B1096">
        <v>5</v>
      </c>
      <c r="C1096" t="s">
        <v>75</v>
      </c>
      <c r="D1096" t="s">
        <v>76</v>
      </c>
      <c r="E1096">
        <v>2020</v>
      </c>
      <c r="F1096" t="s">
        <v>77</v>
      </c>
      <c r="G1096" t="s">
        <v>78</v>
      </c>
      <c r="H1096">
        <v>2</v>
      </c>
      <c r="I1096" t="s">
        <v>79</v>
      </c>
      <c r="J1096">
        <v>201</v>
      </c>
      <c r="K1096" t="s">
        <v>1659</v>
      </c>
      <c r="L1096" t="s">
        <v>3043</v>
      </c>
      <c r="M1096">
        <v>91</v>
      </c>
      <c r="N1096" t="s">
        <v>3087</v>
      </c>
      <c r="O1096">
        <v>1</v>
      </c>
      <c r="P1096" t="s">
        <v>3091</v>
      </c>
      <c r="Q1096">
        <v>10</v>
      </c>
      <c r="R1096" t="s">
        <v>3134</v>
      </c>
      <c r="S1096">
        <v>7522</v>
      </c>
      <c r="T1096" t="s">
        <v>1818</v>
      </c>
      <c r="U1096">
        <v>30</v>
      </c>
      <c r="V1096">
        <v>2</v>
      </c>
      <c r="W1096" t="s">
        <v>1821</v>
      </c>
      <c r="X1096">
        <v>1</v>
      </c>
      <c r="Y1096" t="s">
        <v>83</v>
      </c>
      <c r="Z1096">
        <v>1</v>
      </c>
      <c r="AA1096" t="s">
        <v>84</v>
      </c>
      <c r="AB1096">
        <v>1</v>
      </c>
      <c r="AC1096" s="2">
        <v>0</v>
      </c>
      <c r="AD1096" s="2">
        <v>0</v>
      </c>
      <c r="AE1096" s="2">
        <v>0</v>
      </c>
      <c r="AF1096" s="2">
        <v>31</v>
      </c>
      <c r="AG1096" s="2">
        <v>31</v>
      </c>
      <c r="AH1096" s="2">
        <v>100</v>
      </c>
      <c r="AI1096" s="2">
        <v>40</v>
      </c>
      <c r="AJ1096" s="2">
        <v>39.71</v>
      </c>
      <c r="AK1096" s="2">
        <v>99.28</v>
      </c>
      <c r="AL1096" s="2">
        <v>14</v>
      </c>
      <c r="AM1096" s="2">
        <v>14</v>
      </c>
      <c r="AN1096" s="2">
        <v>100</v>
      </c>
      <c r="AO1096" s="2">
        <v>5</v>
      </c>
      <c r="AP1096" s="2">
        <v>5</v>
      </c>
      <c r="AQ1096" s="2">
        <v>100</v>
      </c>
      <c r="AR1096" s="2">
        <v>89.71</v>
      </c>
      <c r="AS1096" s="2">
        <v>89.71</v>
      </c>
      <c r="AT1096" s="2">
        <v>100</v>
      </c>
      <c r="AU1096" s="2">
        <v>0</v>
      </c>
      <c r="AV1096" s="2">
        <v>0</v>
      </c>
      <c r="AW1096" s="2">
        <v>0</v>
      </c>
      <c r="AX1096" s="2">
        <v>17222637078</v>
      </c>
      <c r="AY1096" s="2">
        <v>2265435071</v>
      </c>
      <c r="AZ1096" s="2">
        <v>13.15</v>
      </c>
      <c r="BA1096" s="2">
        <v>30048914978</v>
      </c>
      <c r="BB1096" s="2">
        <v>28988195049</v>
      </c>
      <c r="BC1096" s="2">
        <v>96.47</v>
      </c>
      <c r="BD1096" s="2">
        <v>15258524437</v>
      </c>
      <c r="BE1096" s="2">
        <v>15251369536</v>
      </c>
      <c r="BF1096" s="2">
        <v>99.95</v>
      </c>
      <c r="BG1096" s="2">
        <v>2115000000</v>
      </c>
      <c r="BH1096" s="2">
        <v>0</v>
      </c>
      <c r="BI1096" s="2">
        <v>0</v>
      </c>
      <c r="BJ1096" s="2">
        <v>64645076493</v>
      </c>
      <c r="BK1096" s="2">
        <v>46504999656</v>
      </c>
      <c r="BL1096" s="2">
        <v>71.94</v>
      </c>
      <c r="BM1096" t="s">
        <v>1822</v>
      </c>
      <c r="BN1096" s="3">
        <f t="shared" si="159"/>
        <v>0</v>
      </c>
      <c r="BO1096" s="3">
        <f t="shared" si="160"/>
        <v>0</v>
      </c>
      <c r="BP1096" s="3">
        <f t="shared" si="161"/>
        <v>17222.637078</v>
      </c>
      <c r="BQ1096" s="3">
        <f t="shared" si="162"/>
        <v>2265.4350709999999</v>
      </c>
      <c r="BR1096" s="3">
        <f t="shared" si="163"/>
        <v>30048.914978000001</v>
      </c>
      <c r="BS1096" s="3">
        <f t="shared" si="164"/>
        <v>28988.195049000002</v>
      </c>
      <c r="BT1096" s="3">
        <f t="shared" si="165"/>
        <v>15258.524437</v>
      </c>
      <c r="BU1096" s="3">
        <f t="shared" si="166"/>
        <v>15251.369536</v>
      </c>
      <c r="BV1096" s="3">
        <f t="shared" si="167"/>
        <v>2115</v>
      </c>
      <c r="BW1096" s="3">
        <f t="shared" si="167"/>
        <v>0</v>
      </c>
    </row>
    <row r="1097" spans="1:75" x14ac:dyDescent="0.25">
      <c r="A1097">
        <v>506859452</v>
      </c>
      <c r="B1097">
        <v>5</v>
      </c>
      <c r="C1097" t="s">
        <v>75</v>
      </c>
      <c r="D1097" t="s">
        <v>76</v>
      </c>
      <c r="E1097">
        <v>2020</v>
      </c>
      <c r="F1097" t="s">
        <v>77</v>
      </c>
      <c r="G1097" t="s">
        <v>78</v>
      </c>
      <c r="H1097">
        <v>2</v>
      </c>
      <c r="I1097" t="s">
        <v>79</v>
      </c>
      <c r="J1097">
        <v>201</v>
      </c>
      <c r="K1097" t="s">
        <v>1659</v>
      </c>
      <c r="L1097" t="s">
        <v>3043</v>
      </c>
      <c r="M1097">
        <v>91</v>
      </c>
      <c r="N1097" t="s">
        <v>3087</v>
      </c>
      <c r="O1097">
        <v>1</v>
      </c>
      <c r="P1097" t="s">
        <v>3091</v>
      </c>
      <c r="Q1097">
        <v>10</v>
      </c>
      <c r="R1097" t="s">
        <v>3134</v>
      </c>
      <c r="S1097">
        <v>7522</v>
      </c>
      <c r="T1097" t="s">
        <v>1818</v>
      </c>
      <c r="U1097">
        <v>30</v>
      </c>
      <c r="V1097">
        <v>3</v>
      </c>
      <c r="W1097" t="s">
        <v>1823</v>
      </c>
      <c r="X1097">
        <v>1</v>
      </c>
      <c r="Y1097" t="s">
        <v>83</v>
      </c>
      <c r="Z1097">
        <v>1</v>
      </c>
      <c r="AA1097" t="s">
        <v>84</v>
      </c>
      <c r="AB1097">
        <v>1</v>
      </c>
      <c r="AC1097" s="2">
        <v>0</v>
      </c>
      <c r="AD1097" s="2">
        <v>0</v>
      </c>
      <c r="AE1097" s="2">
        <v>0</v>
      </c>
      <c r="AF1097" s="2">
        <v>5</v>
      </c>
      <c r="AG1097" s="2">
        <v>5</v>
      </c>
      <c r="AH1097" s="2">
        <v>100</v>
      </c>
      <c r="AI1097" s="2">
        <v>31</v>
      </c>
      <c r="AJ1097" s="2">
        <v>31</v>
      </c>
      <c r="AK1097" s="2">
        <v>100</v>
      </c>
      <c r="AL1097" s="2">
        <v>64</v>
      </c>
      <c r="AM1097" s="2">
        <v>64</v>
      </c>
      <c r="AN1097" s="2">
        <v>100</v>
      </c>
      <c r="AO1097" s="2">
        <v>16</v>
      </c>
      <c r="AP1097" s="2">
        <v>16</v>
      </c>
      <c r="AQ1097" s="2">
        <v>100</v>
      </c>
      <c r="AR1097" s="2">
        <v>116</v>
      </c>
      <c r="AS1097" s="2">
        <v>116</v>
      </c>
      <c r="AT1097" s="2">
        <v>100</v>
      </c>
      <c r="AU1097" s="2">
        <v>0</v>
      </c>
      <c r="AV1097" s="2">
        <v>0</v>
      </c>
      <c r="AW1097" s="2">
        <v>0</v>
      </c>
      <c r="AX1097" s="2">
        <v>63448000</v>
      </c>
      <c r="AY1097" s="2">
        <v>63448000</v>
      </c>
      <c r="AZ1097" s="2">
        <v>100</v>
      </c>
      <c r="BA1097" s="2">
        <v>105678075</v>
      </c>
      <c r="BB1097" s="2">
        <v>105678075</v>
      </c>
      <c r="BC1097" s="2">
        <v>100</v>
      </c>
      <c r="BD1097" s="2">
        <v>699919380</v>
      </c>
      <c r="BE1097" s="2">
        <v>111223500</v>
      </c>
      <c r="BF1097" s="2">
        <v>15.89</v>
      </c>
      <c r="BG1097" s="2">
        <v>58210080</v>
      </c>
      <c r="BH1097" s="2">
        <v>58210080</v>
      </c>
      <c r="BI1097" s="2">
        <v>100</v>
      </c>
      <c r="BJ1097" s="2">
        <v>927255535</v>
      </c>
      <c r="BK1097" s="2">
        <v>338559655</v>
      </c>
      <c r="BL1097" s="2">
        <v>36.51</v>
      </c>
      <c r="BM1097" t="s">
        <v>1824</v>
      </c>
      <c r="BN1097" s="3">
        <f t="shared" si="159"/>
        <v>0</v>
      </c>
      <c r="BO1097" s="3">
        <f t="shared" si="160"/>
        <v>0</v>
      </c>
      <c r="BP1097" s="3">
        <f t="shared" si="161"/>
        <v>63.448</v>
      </c>
      <c r="BQ1097" s="3">
        <f t="shared" si="162"/>
        <v>63.448</v>
      </c>
      <c r="BR1097" s="3">
        <f t="shared" si="163"/>
        <v>105.67807500000001</v>
      </c>
      <c r="BS1097" s="3">
        <f t="shared" si="164"/>
        <v>105.67807500000001</v>
      </c>
      <c r="BT1097" s="3">
        <f t="shared" si="165"/>
        <v>699.91938000000005</v>
      </c>
      <c r="BU1097" s="3">
        <f t="shared" si="166"/>
        <v>111.2235</v>
      </c>
      <c r="BV1097" s="3">
        <f t="shared" si="167"/>
        <v>58.210079999999998</v>
      </c>
      <c r="BW1097" s="3">
        <f t="shared" si="167"/>
        <v>58.210079999999998</v>
      </c>
    </row>
    <row r="1098" spans="1:75" x14ac:dyDescent="0.25">
      <c r="A1098">
        <v>506859452</v>
      </c>
      <c r="B1098">
        <v>5</v>
      </c>
      <c r="C1098" t="s">
        <v>75</v>
      </c>
      <c r="D1098" t="s">
        <v>76</v>
      </c>
      <c r="E1098">
        <v>2020</v>
      </c>
      <c r="F1098" t="s">
        <v>77</v>
      </c>
      <c r="G1098" t="s">
        <v>78</v>
      </c>
      <c r="H1098">
        <v>2</v>
      </c>
      <c r="I1098" t="s">
        <v>79</v>
      </c>
      <c r="J1098">
        <v>201</v>
      </c>
      <c r="K1098" t="s">
        <v>1659</v>
      </c>
      <c r="L1098" t="s">
        <v>3043</v>
      </c>
      <c r="M1098">
        <v>91</v>
      </c>
      <c r="N1098" t="s">
        <v>3087</v>
      </c>
      <c r="O1098">
        <v>7</v>
      </c>
      <c r="P1098" t="s">
        <v>3088</v>
      </c>
      <c r="Q1098">
        <v>45</v>
      </c>
      <c r="R1098" t="s">
        <v>3100</v>
      </c>
      <c r="S1098">
        <v>1192</v>
      </c>
      <c r="T1098" t="s">
        <v>1825</v>
      </c>
      <c r="U1098">
        <v>36</v>
      </c>
      <c r="V1098">
        <v>1</v>
      </c>
      <c r="W1098" t="s">
        <v>1826</v>
      </c>
      <c r="X1098">
        <v>3</v>
      </c>
      <c r="Y1098" t="s">
        <v>128</v>
      </c>
      <c r="Z1098">
        <v>1</v>
      </c>
      <c r="AA1098" t="s">
        <v>84</v>
      </c>
      <c r="AB1098">
        <v>1</v>
      </c>
      <c r="AC1098" s="2">
        <v>0.2</v>
      </c>
      <c r="AD1098" s="2">
        <v>0</v>
      </c>
      <c r="AE1098" s="2">
        <v>0</v>
      </c>
      <c r="AF1098" s="2">
        <v>1</v>
      </c>
      <c r="AG1098" s="2">
        <v>0.5</v>
      </c>
      <c r="AH1098" s="2">
        <v>50</v>
      </c>
      <c r="AI1098" s="2">
        <v>0.75</v>
      </c>
      <c r="AJ1098" s="2">
        <v>0.75</v>
      </c>
      <c r="AK1098" s="2">
        <v>100</v>
      </c>
      <c r="AL1098" s="2">
        <v>1</v>
      </c>
      <c r="AM1098" s="2">
        <v>1</v>
      </c>
      <c r="AN1098" s="2">
        <v>100</v>
      </c>
      <c r="AO1098" s="2">
        <v>1</v>
      </c>
      <c r="AP1098" s="2">
        <v>1</v>
      </c>
      <c r="AQ1098" s="2">
        <v>100</v>
      </c>
      <c r="AR1098" s="2" t="s">
        <v>95</v>
      </c>
      <c r="AS1098" s="2" t="s">
        <v>95</v>
      </c>
      <c r="AT1098" s="2" t="s">
        <v>95</v>
      </c>
      <c r="AU1098" s="2">
        <v>0</v>
      </c>
      <c r="AV1098" s="2">
        <v>0</v>
      </c>
      <c r="AW1098" s="2">
        <v>0</v>
      </c>
      <c r="AX1098" s="2">
        <v>565439666</v>
      </c>
      <c r="AY1098" s="2">
        <v>470247199</v>
      </c>
      <c r="AZ1098" s="2">
        <v>83.17</v>
      </c>
      <c r="BA1098" s="2">
        <v>533975000</v>
      </c>
      <c r="BB1098" s="2">
        <v>533975000</v>
      </c>
      <c r="BC1098" s="2">
        <v>100</v>
      </c>
      <c r="BD1098" s="2">
        <v>737570000</v>
      </c>
      <c r="BE1098" s="2">
        <v>737570000</v>
      </c>
      <c r="BF1098" s="2">
        <v>100</v>
      </c>
      <c r="BG1098" s="2">
        <v>358785000</v>
      </c>
      <c r="BH1098" s="2">
        <v>0</v>
      </c>
      <c r="BI1098" s="2">
        <v>0</v>
      </c>
      <c r="BJ1098" s="2">
        <v>2195769666</v>
      </c>
      <c r="BK1098" s="2">
        <v>1741792199</v>
      </c>
      <c r="BL1098" s="2">
        <v>79.319999999999993</v>
      </c>
      <c r="BM1098" t="s">
        <v>1827</v>
      </c>
      <c r="BN1098" s="3">
        <f t="shared" si="159"/>
        <v>0</v>
      </c>
      <c r="BO1098" s="3">
        <f t="shared" si="160"/>
        <v>0</v>
      </c>
      <c r="BP1098" s="3">
        <f t="shared" si="161"/>
        <v>565.43966599999999</v>
      </c>
      <c r="BQ1098" s="3">
        <f t="shared" si="162"/>
        <v>470.24719900000002</v>
      </c>
      <c r="BR1098" s="3">
        <f t="shared" si="163"/>
        <v>533.97500000000002</v>
      </c>
      <c r="BS1098" s="3">
        <f t="shared" si="164"/>
        <v>533.97500000000002</v>
      </c>
      <c r="BT1098" s="3">
        <f t="shared" si="165"/>
        <v>737.57</v>
      </c>
      <c r="BU1098" s="3">
        <f t="shared" si="166"/>
        <v>737.57</v>
      </c>
      <c r="BV1098" s="3">
        <f t="shared" si="167"/>
        <v>358.78500000000003</v>
      </c>
      <c r="BW1098" s="3">
        <f t="shared" si="167"/>
        <v>0</v>
      </c>
    </row>
    <row r="1099" spans="1:75" x14ac:dyDescent="0.25">
      <c r="A1099">
        <v>506859452</v>
      </c>
      <c r="B1099">
        <v>5</v>
      </c>
      <c r="C1099" t="s">
        <v>75</v>
      </c>
      <c r="D1099" t="s">
        <v>76</v>
      </c>
      <c r="E1099">
        <v>2020</v>
      </c>
      <c r="F1099" t="s">
        <v>77</v>
      </c>
      <c r="G1099" t="s">
        <v>78</v>
      </c>
      <c r="H1099">
        <v>2</v>
      </c>
      <c r="I1099" t="s">
        <v>79</v>
      </c>
      <c r="J1099">
        <v>201</v>
      </c>
      <c r="K1099" t="s">
        <v>1659</v>
      </c>
      <c r="L1099" t="s">
        <v>3043</v>
      </c>
      <c r="M1099">
        <v>91</v>
      </c>
      <c r="N1099" t="s">
        <v>3087</v>
      </c>
      <c r="O1099">
        <v>7</v>
      </c>
      <c r="P1099" t="s">
        <v>3088</v>
      </c>
      <c r="Q1099">
        <v>45</v>
      </c>
      <c r="R1099" t="s">
        <v>3100</v>
      </c>
      <c r="S1099">
        <v>1192</v>
      </c>
      <c r="T1099" t="s">
        <v>1825</v>
      </c>
      <c r="U1099">
        <v>36</v>
      </c>
      <c r="V1099">
        <v>2</v>
      </c>
      <c r="W1099" t="s">
        <v>1828</v>
      </c>
      <c r="X1099">
        <v>2</v>
      </c>
      <c r="Y1099" t="s">
        <v>94</v>
      </c>
      <c r="Z1099">
        <v>1</v>
      </c>
      <c r="AA1099" t="s">
        <v>84</v>
      </c>
      <c r="AB1099">
        <v>1</v>
      </c>
      <c r="AC1099" s="2">
        <v>0</v>
      </c>
      <c r="AD1099" s="2">
        <v>0</v>
      </c>
      <c r="AE1099" s="2">
        <v>0</v>
      </c>
      <c r="AF1099" s="2">
        <v>100</v>
      </c>
      <c r="AG1099" s="2">
        <v>50</v>
      </c>
      <c r="AH1099" s="2">
        <v>50</v>
      </c>
      <c r="AI1099" s="2">
        <v>75</v>
      </c>
      <c r="AJ1099" s="2">
        <v>75</v>
      </c>
      <c r="AK1099" s="2">
        <v>100</v>
      </c>
      <c r="AL1099" s="2">
        <v>100</v>
      </c>
      <c r="AM1099" s="2">
        <v>100</v>
      </c>
      <c r="AN1099" s="2">
        <v>100</v>
      </c>
      <c r="AO1099" s="2">
        <v>100</v>
      </c>
      <c r="AP1099" s="2">
        <v>100</v>
      </c>
      <c r="AQ1099" s="2">
        <v>100</v>
      </c>
      <c r="AR1099" s="2" t="s">
        <v>95</v>
      </c>
      <c r="AS1099" s="2" t="s">
        <v>95</v>
      </c>
      <c r="AT1099" s="2" t="s">
        <v>95</v>
      </c>
      <c r="AU1099" s="2">
        <v>0</v>
      </c>
      <c r="AV1099" s="2">
        <v>0</v>
      </c>
      <c r="AW1099" s="2">
        <v>0</v>
      </c>
      <c r="AX1099" s="2">
        <v>76083334</v>
      </c>
      <c r="AY1099" s="2">
        <v>75647404</v>
      </c>
      <c r="AZ1099" s="2">
        <v>99.43</v>
      </c>
      <c r="BA1099" s="2">
        <v>30000000</v>
      </c>
      <c r="BB1099" s="2">
        <v>30000000</v>
      </c>
      <c r="BC1099" s="2">
        <v>100</v>
      </c>
      <c r="BD1099" s="2">
        <v>200000000</v>
      </c>
      <c r="BE1099" s="2">
        <v>200000000</v>
      </c>
      <c r="BF1099" s="2">
        <v>100</v>
      </c>
      <c r="BG1099" s="2">
        <v>141215000</v>
      </c>
      <c r="BH1099" s="2">
        <v>141215000</v>
      </c>
      <c r="BI1099" s="2">
        <v>100</v>
      </c>
      <c r="BJ1099" s="2">
        <v>447298334</v>
      </c>
      <c r="BK1099" s="2">
        <v>446862404</v>
      </c>
      <c r="BL1099" s="2">
        <v>99.9</v>
      </c>
      <c r="BM1099" t="s">
        <v>1829</v>
      </c>
      <c r="BN1099" s="3">
        <f t="shared" si="159"/>
        <v>0</v>
      </c>
      <c r="BO1099" s="3">
        <f t="shared" si="160"/>
        <v>0</v>
      </c>
      <c r="BP1099" s="3">
        <f t="shared" si="161"/>
        <v>76.083333999999994</v>
      </c>
      <c r="BQ1099" s="3">
        <f t="shared" si="162"/>
        <v>75.647403999999995</v>
      </c>
      <c r="BR1099" s="3">
        <f t="shared" si="163"/>
        <v>30</v>
      </c>
      <c r="BS1099" s="3">
        <f t="shared" si="164"/>
        <v>30</v>
      </c>
      <c r="BT1099" s="3">
        <f t="shared" si="165"/>
        <v>200</v>
      </c>
      <c r="BU1099" s="3">
        <f t="shared" si="166"/>
        <v>200</v>
      </c>
      <c r="BV1099" s="3">
        <f t="shared" si="167"/>
        <v>141.215</v>
      </c>
      <c r="BW1099" s="3">
        <f t="shared" si="167"/>
        <v>141.215</v>
      </c>
    </row>
    <row r="1100" spans="1:75" x14ac:dyDescent="0.25">
      <c r="A1100">
        <v>506859452</v>
      </c>
      <c r="B1100">
        <v>5</v>
      </c>
      <c r="C1100" t="s">
        <v>75</v>
      </c>
      <c r="D1100" t="s">
        <v>76</v>
      </c>
      <c r="E1100">
        <v>2020</v>
      </c>
      <c r="F1100" t="s">
        <v>77</v>
      </c>
      <c r="G1100" t="s">
        <v>78</v>
      </c>
      <c r="H1100">
        <v>2</v>
      </c>
      <c r="I1100" t="s">
        <v>79</v>
      </c>
      <c r="J1100">
        <v>201</v>
      </c>
      <c r="K1100" t="s">
        <v>1659</v>
      </c>
      <c r="L1100" t="s">
        <v>3043</v>
      </c>
      <c r="M1100">
        <v>91</v>
      </c>
      <c r="N1100" t="s">
        <v>3087</v>
      </c>
      <c r="O1100">
        <v>7</v>
      </c>
      <c r="P1100" t="s">
        <v>3088</v>
      </c>
      <c r="Q1100">
        <v>45</v>
      </c>
      <c r="R1100" t="s">
        <v>3100</v>
      </c>
      <c r="S1100">
        <v>1192</v>
      </c>
      <c r="T1100" t="s">
        <v>1825</v>
      </c>
      <c r="U1100">
        <v>36</v>
      </c>
      <c r="V1100">
        <v>3</v>
      </c>
      <c r="W1100" t="s">
        <v>1830</v>
      </c>
      <c r="X1100">
        <v>3</v>
      </c>
      <c r="Y1100" t="s">
        <v>128</v>
      </c>
      <c r="Z1100">
        <v>1</v>
      </c>
      <c r="AA1100" t="s">
        <v>84</v>
      </c>
      <c r="AB1100">
        <v>1</v>
      </c>
      <c r="AC1100" s="2">
        <v>0.2</v>
      </c>
      <c r="AD1100" s="2">
        <v>0</v>
      </c>
      <c r="AE1100" s="2">
        <v>0</v>
      </c>
      <c r="AF1100" s="2">
        <v>1</v>
      </c>
      <c r="AG1100" s="2">
        <v>0.5</v>
      </c>
      <c r="AH1100" s="2">
        <v>50</v>
      </c>
      <c r="AI1100" s="2">
        <v>0.75</v>
      </c>
      <c r="AJ1100" s="2">
        <v>0.75</v>
      </c>
      <c r="AK1100" s="2">
        <v>100</v>
      </c>
      <c r="AL1100" s="2">
        <v>1</v>
      </c>
      <c r="AM1100" s="2">
        <v>1</v>
      </c>
      <c r="AN1100" s="2">
        <v>100</v>
      </c>
      <c r="AO1100" s="2">
        <v>1</v>
      </c>
      <c r="AP1100" s="2">
        <v>1</v>
      </c>
      <c r="AQ1100" s="2">
        <v>100</v>
      </c>
      <c r="AR1100" s="2" t="s">
        <v>95</v>
      </c>
      <c r="AS1100" s="2" t="s">
        <v>95</v>
      </c>
      <c r="AT1100" s="2" t="s">
        <v>95</v>
      </c>
      <c r="AU1100" s="2">
        <v>0</v>
      </c>
      <c r="AV1100" s="2">
        <v>0</v>
      </c>
      <c r="AW1100" s="2">
        <v>0</v>
      </c>
      <c r="AX1100" s="2">
        <v>365200000</v>
      </c>
      <c r="AY1100" s="2">
        <v>365200000</v>
      </c>
      <c r="AZ1100" s="2">
        <v>100</v>
      </c>
      <c r="BA1100" s="2">
        <v>483794340</v>
      </c>
      <c r="BB1100" s="2">
        <v>483794340</v>
      </c>
      <c r="BC1100" s="2">
        <v>100</v>
      </c>
      <c r="BD1100" s="2">
        <v>1078347768</v>
      </c>
      <c r="BE1100" s="2">
        <v>1076893982</v>
      </c>
      <c r="BF1100" s="2">
        <v>99.86</v>
      </c>
      <c r="BG1100" s="2">
        <v>1132546000</v>
      </c>
      <c r="BH1100" s="2">
        <v>686315215</v>
      </c>
      <c r="BI1100" s="2">
        <v>60.6</v>
      </c>
      <c r="BJ1100" s="2">
        <v>3059888108</v>
      </c>
      <c r="BK1100" s="2">
        <v>2612203537</v>
      </c>
      <c r="BL1100" s="2">
        <v>85.37</v>
      </c>
      <c r="BM1100" t="s">
        <v>1831</v>
      </c>
      <c r="BN1100" s="3">
        <f t="shared" si="159"/>
        <v>0</v>
      </c>
      <c r="BO1100" s="3">
        <f t="shared" si="160"/>
        <v>0</v>
      </c>
      <c r="BP1100" s="3">
        <f t="shared" si="161"/>
        <v>365.2</v>
      </c>
      <c r="BQ1100" s="3">
        <f t="shared" si="162"/>
        <v>365.2</v>
      </c>
      <c r="BR1100" s="3">
        <f t="shared" si="163"/>
        <v>483.79433999999998</v>
      </c>
      <c r="BS1100" s="3">
        <f t="shared" si="164"/>
        <v>483.79433999999998</v>
      </c>
      <c r="BT1100" s="3">
        <f t="shared" si="165"/>
        <v>1078.3477680000001</v>
      </c>
      <c r="BU1100" s="3">
        <f t="shared" si="166"/>
        <v>1076.8939820000001</v>
      </c>
      <c r="BV1100" s="3">
        <f t="shared" si="167"/>
        <v>1132.546</v>
      </c>
      <c r="BW1100" s="3">
        <f t="shared" si="167"/>
        <v>686.31521499999997</v>
      </c>
    </row>
    <row r="1101" spans="1:75" x14ac:dyDescent="0.25">
      <c r="A1101">
        <v>506859452</v>
      </c>
      <c r="B1101">
        <v>5</v>
      </c>
      <c r="C1101" t="s">
        <v>75</v>
      </c>
      <c r="D1101" t="s">
        <v>76</v>
      </c>
      <c r="E1101">
        <v>2020</v>
      </c>
      <c r="F1101" t="s">
        <v>77</v>
      </c>
      <c r="G1101" t="s">
        <v>78</v>
      </c>
      <c r="H1101">
        <v>2</v>
      </c>
      <c r="I1101" t="s">
        <v>79</v>
      </c>
      <c r="J1101">
        <v>201</v>
      </c>
      <c r="K1101" t="s">
        <v>1659</v>
      </c>
      <c r="L1101" t="s">
        <v>3043</v>
      </c>
      <c r="M1101">
        <v>91</v>
      </c>
      <c r="N1101" t="s">
        <v>3087</v>
      </c>
      <c r="O1101">
        <v>7</v>
      </c>
      <c r="P1101" t="s">
        <v>3088</v>
      </c>
      <c r="Q1101">
        <v>45</v>
      </c>
      <c r="R1101" t="s">
        <v>3100</v>
      </c>
      <c r="S1101">
        <v>1192</v>
      </c>
      <c r="T1101" t="s">
        <v>1825</v>
      </c>
      <c r="U1101">
        <v>36</v>
      </c>
      <c r="V1101">
        <v>4</v>
      </c>
      <c r="W1101" t="s">
        <v>1832</v>
      </c>
      <c r="X1101">
        <v>3</v>
      </c>
      <c r="Y1101" t="s">
        <v>128</v>
      </c>
      <c r="Z1101">
        <v>1</v>
      </c>
      <c r="AA1101" t="s">
        <v>84</v>
      </c>
      <c r="AB1101">
        <v>1</v>
      </c>
      <c r="AC1101" s="2">
        <v>0</v>
      </c>
      <c r="AD1101" s="2">
        <v>0</v>
      </c>
      <c r="AE1101" s="2">
        <v>0</v>
      </c>
      <c r="AF1101" s="2">
        <v>100</v>
      </c>
      <c r="AG1101" s="2">
        <v>50</v>
      </c>
      <c r="AH1101" s="2">
        <v>50</v>
      </c>
      <c r="AI1101" s="2">
        <v>75</v>
      </c>
      <c r="AJ1101" s="2">
        <v>75</v>
      </c>
      <c r="AK1101" s="2">
        <v>100</v>
      </c>
      <c r="AL1101" s="2">
        <v>100</v>
      </c>
      <c r="AM1101" s="2">
        <v>100</v>
      </c>
      <c r="AN1101" s="2">
        <v>100</v>
      </c>
      <c r="AO1101" s="2">
        <v>100</v>
      </c>
      <c r="AP1101" s="2">
        <v>100</v>
      </c>
      <c r="AQ1101" s="2">
        <v>100</v>
      </c>
      <c r="AR1101" s="2" t="s">
        <v>95</v>
      </c>
      <c r="AS1101" s="2" t="s">
        <v>95</v>
      </c>
      <c r="AT1101" s="2" t="s">
        <v>95</v>
      </c>
      <c r="AU1101" s="2">
        <v>0</v>
      </c>
      <c r="AV1101" s="2">
        <v>0</v>
      </c>
      <c r="AW1101" s="2">
        <v>0</v>
      </c>
      <c r="AX1101" s="2">
        <v>91300000</v>
      </c>
      <c r="AY1101" s="2">
        <v>91300000</v>
      </c>
      <c r="AZ1101" s="2">
        <v>100</v>
      </c>
      <c r="BA1101" s="2">
        <v>280363821</v>
      </c>
      <c r="BB1101" s="2">
        <v>280363821</v>
      </c>
      <c r="BC1101" s="2">
        <v>100</v>
      </c>
      <c r="BD1101" s="2">
        <v>50000000</v>
      </c>
      <c r="BE1101" s="2">
        <v>50000000</v>
      </c>
      <c r="BF1101" s="2">
        <v>100</v>
      </c>
      <c r="BG1101" s="2">
        <v>108785000</v>
      </c>
      <c r="BH1101" s="2">
        <v>108785000</v>
      </c>
      <c r="BI1101" s="2">
        <v>100</v>
      </c>
      <c r="BJ1101" s="2">
        <v>530448821</v>
      </c>
      <c r="BK1101" s="2">
        <v>530448821</v>
      </c>
      <c r="BL1101" s="2">
        <v>100</v>
      </c>
      <c r="BM1101" t="s">
        <v>1833</v>
      </c>
      <c r="BN1101" s="3">
        <f t="shared" si="159"/>
        <v>0</v>
      </c>
      <c r="BO1101" s="3">
        <f t="shared" si="160"/>
        <v>0</v>
      </c>
      <c r="BP1101" s="3">
        <f t="shared" si="161"/>
        <v>91.3</v>
      </c>
      <c r="BQ1101" s="3">
        <f t="shared" si="162"/>
        <v>91.3</v>
      </c>
      <c r="BR1101" s="3">
        <f t="shared" si="163"/>
        <v>280.36382099999997</v>
      </c>
      <c r="BS1101" s="3">
        <f t="shared" si="164"/>
        <v>280.36382099999997</v>
      </c>
      <c r="BT1101" s="3">
        <f t="shared" si="165"/>
        <v>50</v>
      </c>
      <c r="BU1101" s="3">
        <f t="shared" si="166"/>
        <v>50</v>
      </c>
      <c r="BV1101" s="3">
        <f t="shared" si="167"/>
        <v>108.785</v>
      </c>
      <c r="BW1101" s="3">
        <f t="shared" si="167"/>
        <v>108.785</v>
      </c>
    </row>
    <row r="1102" spans="1:75" x14ac:dyDescent="0.25">
      <c r="A1102">
        <v>506859452</v>
      </c>
      <c r="B1102">
        <v>5</v>
      </c>
      <c r="C1102" t="s">
        <v>75</v>
      </c>
      <c r="D1102" t="s">
        <v>76</v>
      </c>
      <c r="E1102">
        <v>2020</v>
      </c>
      <c r="F1102" t="s">
        <v>77</v>
      </c>
      <c r="G1102" t="s">
        <v>78</v>
      </c>
      <c r="H1102">
        <v>2</v>
      </c>
      <c r="I1102" t="s">
        <v>79</v>
      </c>
      <c r="J1102">
        <v>201</v>
      </c>
      <c r="K1102" t="s">
        <v>1659</v>
      </c>
      <c r="L1102" t="s">
        <v>3043</v>
      </c>
      <c r="M1102">
        <v>91</v>
      </c>
      <c r="N1102" t="s">
        <v>3087</v>
      </c>
      <c r="O1102">
        <v>7</v>
      </c>
      <c r="P1102" t="s">
        <v>3088</v>
      </c>
      <c r="Q1102">
        <v>45</v>
      </c>
      <c r="R1102" t="s">
        <v>3100</v>
      </c>
      <c r="S1102">
        <v>1192</v>
      </c>
      <c r="T1102" t="s">
        <v>1825</v>
      </c>
      <c r="U1102">
        <v>36</v>
      </c>
      <c r="V1102">
        <v>5</v>
      </c>
      <c r="W1102" t="s">
        <v>1834</v>
      </c>
      <c r="X1102">
        <v>2</v>
      </c>
      <c r="Y1102" t="s">
        <v>94</v>
      </c>
      <c r="Z1102">
        <v>4</v>
      </c>
      <c r="AA1102" t="s">
        <v>187</v>
      </c>
      <c r="AB1102">
        <v>1</v>
      </c>
      <c r="AC1102" s="2">
        <v>100</v>
      </c>
      <c r="AD1102" s="2">
        <v>0</v>
      </c>
      <c r="AE1102" s="2">
        <v>0</v>
      </c>
      <c r="AF1102" s="2">
        <v>100</v>
      </c>
      <c r="AG1102" s="2">
        <v>100</v>
      </c>
      <c r="AH1102" s="2">
        <v>100</v>
      </c>
      <c r="AI1102" s="2">
        <v>0</v>
      </c>
      <c r="AJ1102" s="2">
        <v>0</v>
      </c>
      <c r="AK1102" s="2">
        <v>0</v>
      </c>
      <c r="AL1102" s="2">
        <v>0</v>
      </c>
      <c r="AM1102" s="2">
        <v>0</v>
      </c>
      <c r="AN1102" s="2">
        <v>0</v>
      </c>
      <c r="AO1102" s="2">
        <v>0</v>
      </c>
      <c r="AP1102" s="2">
        <v>0</v>
      </c>
      <c r="AQ1102" s="2">
        <v>0</v>
      </c>
      <c r="AR1102" s="2" t="s">
        <v>95</v>
      </c>
      <c r="AS1102" s="2" t="s">
        <v>95</v>
      </c>
      <c r="AT1102" s="2" t="s">
        <v>95</v>
      </c>
      <c r="AU1102" s="2">
        <v>11197517657</v>
      </c>
      <c r="AV1102" s="2">
        <v>8603982514</v>
      </c>
      <c r="AW1102" s="2">
        <v>76.84</v>
      </c>
      <c r="AX1102" s="2">
        <v>1060000000</v>
      </c>
      <c r="AY1102" s="2">
        <v>1022154732</v>
      </c>
      <c r="AZ1102" s="2">
        <v>96.43</v>
      </c>
      <c r="BA1102" s="2">
        <v>0</v>
      </c>
      <c r="BB1102" s="2">
        <v>0</v>
      </c>
      <c r="BC1102" s="2">
        <v>0</v>
      </c>
      <c r="BD1102" s="2">
        <v>0</v>
      </c>
      <c r="BE1102" s="2">
        <v>0</v>
      </c>
      <c r="BF1102" s="2">
        <v>0</v>
      </c>
      <c r="BG1102" s="2">
        <v>0</v>
      </c>
      <c r="BH1102" s="2">
        <v>0</v>
      </c>
      <c r="BI1102" s="2">
        <v>0</v>
      </c>
      <c r="BJ1102" s="2">
        <v>12257517657</v>
      </c>
      <c r="BK1102" s="2">
        <v>9626137246</v>
      </c>
      <c r="BL1102" s="2">
        <v>78.53</v>
      </c>
      <c r="BN1102" s="3">
        <f t="shared" si="159"/>
        <v>11197.517657</v>
      </c>
      <c r="BO1102" s="3">
        <f t="shared" si="160"/>
        <v>8603.9825139999994</v>
      </c>
      <c r="BP1102" s="3">
        <f t="shared" si="161"/>
        <v>1060</v>
      </c>
      <c r="BQ1102" s="3">
        <f t="shared" si="162"/>
        <v>1022.154732</v>
      </c>
      <c r="BR1102" s="3">
        <f t="shared" si="163"/>
        <v>0</v>
      </c>
      <c r="BS1102" s="3">
        <f t="shared" si="164"/>
        <v>0</v>
      </c>
      <c r="BT1102" s="3">
        <f t="shared" si="165"/>
        <v>0</v>
      </c>
      <c r="BU1102" s="3">
        <f t="shared" si="166"/>
        <v>0</v>
      </c>
      <c r="BV1102" s="3">
        <f t="shared" si="167"/>
        <v>0</v>
      </c>
      <c r="BW1102" s="3">
        <f t="shared" si="167"/>
        <v>0</v>
      </c>
    </row>
    <row r="1103" spans="1:75" x14ac:dyDescent="0.25">
      <c r="A1103">
        <v>506859452</v>
      </c>
      <c r="B1103">
        <v>5</v>
      </c>
      <c r="C1103" t="s">
        <v>75</v>
      </c>
      <c r="D1103" t="s">
        <v>76</v>
      </c>
      <c r="E1103">
        <v>2020</v>
      </c>
      <c r="F1103" t="s">
        <v>77</v>
      </c>
      <c r="G1103" t="s">
        <v>78</v>
      </c>
      <c r="H1103">
        <v>2</v>
      </c>
      <c r="I1103" t="s">
        <v>79</v>
      </c>
      <c r="J1103">
        <v>201</v>
      </c>
      <c r="K1103" t="s">
        <v>1659</v>
      </c>
      <c r="L1103" t="s">
        <v>3043</v>
      </c>
      <c r="M1103">
        <v>91</v>
      </c>
      <c r="N1103" t="s">
        <v>3087</v>
      </c>
      <c r="O1103">
        <v>7</v>
      </c>
      <c r="P1103" t="s">
        <v>3088</v>
      </c>
      <c r="Q1103">
        <v>45</v>
      </c>
      <c r="R1103" t="s">
        <v>3100</v>
      </c>
      <c r="S1103">
        <v>1192</v>
      </c>
      <c r="T1103" t="s">
        <v>1825</v>
      </c>
      <c r="U1103">
        <v>36</v>
      </c>
      <c r="V1103">
        <v>6</v>
      </c>
      <c r="W1103" t="s">
        <v>1835</v>
      </c>
      <c r="X1103">
        <v>3</v>
      </c>
      <c r="Y1103" t="s">
        <v>128</v>
      </c>
      <c r="Z1103">
        <v>1</v>
      </c>
      <c r="AA1103" t="s">
        <v>84</v>
      </c>
      <c r="AB1103">
        <v>1</v>
      </c>
      <c r="AC1103" s="2">
        <v>20</v>
      </c>
      <c r="AD1103" s="2">
        <v>0</v>
      </c>
      <c r="AE1103" s="2">
        <v>0</v>
      </c>
      <c r="AF1103" s="2">
        <v>100</v>
      </c>
      <c r="AG1103" s="2">
        <v>98</v>
      </c>
      <c r="AH1103" s="2">
        <v>98</v>
      </c>
      <c r="AI1103" s="2">
        <v>100</v>
      </c>
      <c r="AJ1103" s="2">
        <v>100</v>
      </c>
      <c r="AK1103" s="2">
        <v>100</v>
      </c>
      <c r="AL1103" s="2">
        <v>100</v>
      </c>
      <c r="AM1103" s="2">
        <v>100</v>
      </c>
      <c r="AN1103" s="2">
        <v>100</v>
      </c>
      <c r="AO1103" s="2">
        <v>100</v>
      </c>
      <c r="AP1103" s="2">
        <v>100</v>
      </c>
      <c r="AQ1103" s="2">
        <v>100</v>
      </c>
      <c r="AR1103" s="2" t="s">
        <v>95</v>
      </c>
      <c r="AS1103" s="2" t="s">
        <v>95</v>
      </c>
      <c r="AT1103" s="2" t="s">
        <v>95</v>
      </c>
      <c r="AU1103" s="2">
        <v>1501873095</v>
      </c>
      <c r="AV1103" s="2">
        <v>971873095</v>
      </c>
      <c r="AW1103" s="2">
        <v>64.709999999999994</v>
      </c>
      <c r="AX1103" s="2">
        <v>1509363450</v>
      </c>
      <c r="AY1103" s="2">
        <v>1507006617</v>
      </c>
      <c r="AZ1103" s="2">
        <v>99.84</v>
      </c>
      <c r="BA1103" s="2">
        <v>646456052</v>
      </c>
      <c r="BB1103" s="2">
        <v>579216668</v>
      </c>
      <c r="BC1103" s="2">
        <v>89.6</v>
      </c>
      <c r="BD1103" s="2">
        <v>618199179</v>
      </c>
      <c r="BE1103" s="2">
        <v>618199179</v>
      </c>
      <c r="BF1103" s="2">
        <v>100</v>
      </c>
      <c r="BG1103" s="2">
        <v>0</v>
      </c>
      <c r="BH1103" s="2">
        <v>0</v>
      </c>
      <c r="BI1103" s="2">
        <v>0</v>
      </c>
      <c r="BJ1103" s="2">
        <v>4275891776</v>
      </c>
      <c r="BK1103" s="2">
        <v>3676295559</v>
      </c>
      <c r="BL1103" s="2">
        <v>85.98</v>
      </c>
      <c r="BM1103" t="s">
        <v>1836</v>
      </c>
      <c r="BN1103" s="3">
        <f t="shared" si="159"/>
        <v>1501.8730949999999</v>
      </c>
      <c r="BO1103" s="3">
        <f t="shared" si="160"/>
        <v>971.87309500000003</v>
      </c>
      <c r="BP1103" s="3">
        <f t="shared" si="161"/>
        <v>1509.3634500000001</v>
      </c>
      <c r="BQ1103" s="3">
        <f t="shared" si="162"/>
        <v>1507.006617</v>
      </c>
      <c r="BR1103" s="3">
        <f t="shared" si="163"/>
        <v>646.456052</v>
      </c>
      <c r="BS1103" s="3">
        <f t="shared" si="164"/>
        <v>579.21666800000003</v>
      </c>
      <c r="BT1103" s="3">
        <f t="shared" si="165"/>
        <v>618.19917899999996</v>
      </c>
      <c r="BU1103" s="3">
        <f t="shared" si="166"/>
        <v>618.19917899999996</v>
      </c>
      <c r="BV1103" s="3">
        <f t="shared" si="167"/>
        <v>0</v>
      </c>
      <c r="BW1103" s="3">
        <f t="shared" si="167"/>
        <v>0</v>
      </c>
    </row>
    <row r="1104" spans="1:75" x14ac:dyDescent="0.25">
      <c r="A1104">
        <v>506859452</v>
      </c>
      <c r="B1104">
        <v>5</v>
      </c>
      <c r="C1104" t="s">
        <v>75</v>
      </c>
      <c r="D1104" t="s">
        <v>76</v>
      </c>
      <c r="E1104">
        <v>2020</v>
      </c>
      <c r="F1104" t="s">
        <v>77</v>
      </c>
      <c r="G1104" t="s">
        <v>78</v>
      </c>
      <c r="H1104">
        <v>2</v>
      </c>
      <c r="I1104" t="s">
        <v>79</v>
      </c>
      <c r="J1104">
        <v>201</v>
      </c>
      <c r="K1104" t="s">
        <v>1659</v>
      </c>
      <c r="L1104" t="s">
        <v>3043</v>
      </c>
      <c r="M1104">
        <v>91</v>
      </c>
      <c r="N1104" t="s">
        <v>3087</v>
      </c>
      <c r="O1104">
        <v>7</v>
      </c>
      <c r="P1104" t="s">
        <v>3088</v>
      </c>
      <c r="Q1104">
        <v>45</v>
      </c>
      <c r="R1104" t="s">
        <v>3100</v>
      </c>
      <c r="S1104">
        <v>1192</v>
      </c>
      <c r="T1104" t="s">
        <v>1825</v>
      </c>
      <c r="U1104">
        <v>36</v>
      </c>
      <c r="V1104">
        <v>7</v>
      </c>
      <c r="W1104" t="s">
        <v>1837</v>
      </c>
      <c r="X1104">
        <v>3</v>
      </c>
      <c r="Y1104" t="s">
        <v>128</v>
      </c>
      <c r="Z1104">
        <v>4</v>
      </c>
      <c r="AA1104" t="s">
        <v>187</v>
      </c>
      <c r="AB1104">
        <v>1</v>
      </c>
      <c r="AC1104" s="2">
        <v>10</v>
      </c>
      <c r="AD1104" s="2">
        <v>0</v>
      </c>
      <c r="AE1104" s="2">
        <v>0</v>
      </c>
      <c r="AF1104" s="2">
        <v>25</v>
      </c>
      <c r="AG1104" s="2">
        <v>6.27</v>
      </c>
      <c r="AH1104" s="2">
        <v>25.08</v>
      </c>
      <c r="AI1104" s="2">
        <v>0</v>
      </c>
      <c r="AJ1104" s="2">
        <v>0</v>
      </c>
      <c r="AK1104" s="2">
        <v>0</v>
      </c>
      <c r="AL1104" s="2">
        <v>0</v>
      </c>
      <c r="AM1104" s="2">
        <v>0</v>
      </c>
      <c r="AN1104" s="2">
        <v>0</v>
      </c>
      <c r="AO1104" s="2">
        <v>0</v>
      </c>
      <c r="AP1104" s="2">
        <v>0</v>
      </c>
      <c r="AQ1104" s="2">
        <v>0</v>
      </c>
      <c r="AR1104" s="2" t="s">
        <v>95</v>
      </c>
      <c r="AS1104" s="2" t="s">
        <v>95</v>
      </c>
      <c r="AT1104" s="2" t="s">
        <v>95</v>
      </c>
      <c r="AU1104" s="2">
        <v>3391835982</v>
      </c>
      <c r="AV1104" s="2">
        <v>3391835982</v>
      </c>
      <c r="AW1104" s="2">
        <v>100</v>
      </c>
      <c r="AX1104" s="2">
        <v>0</v>
      </c>
      <c r="AY1104" s="2">
        <v>0</v>
      </c>
      <c r="AZ1104" s="2">
        <v>0</v>
      </c>
      <c r="BA1104" s="2">
        <v>0</v>
      </c>
      <c r="BB1104" s="2">
        <v>0</v>
      </c>
      <c r="BC1104" s="2">
        <v>0</v>
      </c>
      <c r="BD1104" s="2">
        <v>0</v>
      </c>
      <c r="BE1104" s="2">
        <v>0</v>
      </c>
      <c r="BF1104" s="2">
        <v>0</v>
      </c>
      <c r="BG1104" s="2">
        <v>0</v>
      </c>
      <c r="BH1104" s="2">
        <v>0</v>
      </c>
      <c r="BI1104" s="2">
        <v>0</v>
      </c>
      <c r="BJ1104" s="2">
        <v>3391835982</v>
      </c>
      <c r="BK1104" s="2">
        <v>3391835982</v>
      </c>
      <c r="BL1104" s="2">
        <v>100</v>
      </c>
      <c r="BN1104" s="3">
        <f t="shared" si="159"/>
        <v>3391.8359820000001</v>
      </c>
      <c r="BO1104" s="3">
        <f t="shared" si="160"/>
        <v>3391.8359820000001</v>
      </c>
      <c r="BP1104" s="3">
        <f t="shared" si="161"/>
        <v>0</v>
      </c>
      <c r="BQ1104" s="3">
        <f t="shared" si="162"/>
        <v>0</v>
      </c>
      <c r="BR1104" s="3">
        <f t="shared" si="163"/>
        <v>0</v>
      </c>
      <c r="BS1104" s="3">
        <f t="shared" si="164"/>
        <v>0</v>
      </c>
      <c r="BT1104" s="3">
        <f t="shared" si="165"/>
        <v>0</v>
      </c>
      <c r="BU1104" s="3">
        <f t="shared" si="166"/>
        <v>0</v>
      </c>
      <c r="BV1104" s="3">
        <f t="shared" si="167"/>
        <v>0</v>
      </c>
      <c r="BW1104" s="3">
        <f t="shared" si="167"/>
        <v>0</v>
      </c>
    </row>
    <row r="1105" spans="1:75" x14ac:dyDescent="0.25">
      <c r="A1105">
        <v>506859452</v>
      </c>
      <c r="B1105">
        <v>5</v>
      </c>
      <c r="C1105" t="s">
        <v>75</v>
      </c>
      <c r="D1105" t="s">
        <v>76</v>
      </c>
      <c r="E1105">
        <v>2020</v>
      </c>
      <c r="F1105" t="s">
        <v>77</v>
      </c>
      <c r="G1105" t="s">
        <v>78</v>
      </c>
      <c r="H1105">
        <v>2</v>
      </c>
      <c r="I1105" t="s">
        <v>79</v>
      </c>
      <c r="J1105">
        <v>201</v>
      </c>
      <c r="K1105" t="s">
        <v>1659</v>
      </c>
      <c r="L1105" t="s">
        <v>3043</v>
      </c>
      <c r="M1105">
        <v>91</v>
      </c>
      <c r="N1105" t="s">
        <v>3087</v>
      </c>
      <c r="O1105">
        <v>7</v>
      </c>
      <c r="P1105" t="s">
        <v>3088</v>
      </c>
      <c r="Q1105">
        <v>45</v>
      </c>
      <c r="R1105" t="s">
        <v>3100</v>
      </c>
      <c r="S1105">
        <v>1192</v>
      </c>
      <c r="T1105" t="s">
        <v>1825</v>
      </c>
      <c r="U1105">
        <v>36</v>
      </c>
      <c r="V1105">
        <v>8</v>
      </c>
      <c r="W1105" t="s">
        <v>1838</v>
      </c>
      <c r="X1105">
        <v>3</v>
      </c>
      <c r="Y1105" t="s">
        <v>128</v>
      </c>
      <c r="Z1105">
        <v>4</v>
      </c>
      <c r="AA1105" t="s">
        <v>187</v>
      </c>
      <c r="AB1105">
        <v>1</v>
      </c>
      <c r="AC1105" s="2">
        <v>10</v>
      </c>
      <c r="AD1105" s="2">
        <v>8.75</v>
      </c>
      <c r="AE1105" s="2">
        <v>87.5</v>
      </c>
      <c r="AF1105" s="2">
        <v>25</v>
      </c>
      <c r="AG1105" s="2">
        <v>7.4</v>
      </c>
      <c r="AH1105" s="2">
        <v>29.6</v>
      </c>
      <c r="AI1105" s="2">
        <v>0</v>
      </c>
      <c r="AJ1105" s="2">
        <v>0</v>
      </c>
      <c r="AK1105" s="2">
        <v>0</v>
      </c>
      <c r="AL1105" s="2">
        <v>0</v>
      </c>
      <c r="AM1105" s="2">
        <v>0</v>
      </c>
      <c r="AN1105" s="2">
        <v>0</v>
      </c>
      <c r="AO1105" s="2">
        <v>0</v>
      </c>
      <c r="AP1105" s="2">
        <v>0</v>
      </c>
      <c r="AQ1105" s="2">
        <v>0</v>
      </c>
      <c r="AR1105" s="2" t="s">
        <v>95</v>
      </c>
      <c r="AS1105" s="2" t="s">
        <v>95</v>
      </c>
      <c r="AT1105" s="2" t="s">
        <v>95</v>
      </c>
      <c r="AU1105" s="2">
        <v>7120148562</v>
      </c>
      <c r="AV1105" s="2">
        <v>7111427285</v>
      </c>
      <c r="AW1105" s="2">
        <v>99.88</v>
      </c>
      <c r="AX1105" s="2">
        <v>0</v>
      </c>
      <c r="AY1105" s="2">
        <v>0</v>
      </c>
      <c r="AZ1105" s="2">
        <v>0</v>
      </c>
      <c r="BA1105" s="2">
        <v>0</v>
      </c>
      <c r="BB1105" s="2">
        <v>0</v>
      </c>
      <c r="BC1105" s="2">
        <v>0</v>
      </c>
      <c r="BD1105" s="2">
        <v>0</v>
      </c>
      <c r="BE1105" s="2">
        <v>0</v>
      </c>
      <c r="BF1105" s="2">
        <v>0</v>
      </c>
      <c r="BG1105" s="2">
        <v>0</v>
      </c>
      <c r="BH1105" s="2">
        <v>0</v>
      </c>
      <c r="BI1105" s="2">
        <v>0</v>
      </c>
      <c r="BJ1105" s="2">
        <v>7120148562</v>
      </c>
      <c r="BK1105" s="2">
        <v>7111427285</v>
      </c>
      <c r="BL1105" s="2">
        <v>99.88</v>
      </c>
      <c r="BN1105" s="3">
        <f t="shared" si="159"/>
        <v>7120.1485620000003</v>
      </c>
      <c r="BO1105" s="3">
        <f t="shared" si="160"/>
        <v>7111.4272849999998</v>
      </c>
      <c r="BP1105" s="3">
        <f t="shared" si="161"/>
        <v>0</v>
      </c>
      <c r="BQ1105" s="3">
        <f t="shared" si="162"/>
        <v>0</v>
      </c>
      <c r="BR1105" s="3">
        <f t="shared" si="163"/>
        <v>0</v>
      </c>
      <c r="BS1105" s="3">
        <f t="shared" si="164"/>
        <v>0</v>
      </c>
      <c r="BT1105" s="3">
        <f t="shared" si="165"/>
        <v>0</v>
      </c>
      <c r="BU1105" s="3">
        <f t="shared" si="166"/>
        <v>0</v>
      </c>
      <c r="BV1105" s="3">
        <f t="shared" si="167"/>
        <v>0</v>
      </c>
      <c r="BW1105" s="3">
        <f t="shared" si="167"/>
        <v>0</v>
      </c>
    </row>
    <row r="1106" spans="1:75" x14ac:dyDescent="0.25">
      <c r="A1106">
        <v>506859452</v>
      </c>
      <c r="B1106">
        <v>5</v>
      </c>
      <c r="C1106" t="s">
        <v>75</v>
      </c>
      <c r="D1106" t="s">
        <v>76</v>
      </c>
      <c r="E1106">
        <v>2020</v>
      </c>
      <c r="F1106" t="s">
        <v>77</v>
      </c>
      <c r="G1106" t="s">
        <v>78</v>
      </c>
      <c r="H1106">
        <v>2</v>
      </c>
      <c r="I1106" t="s">
        <v>79</v>
      </c>
      <c r="J1106">
        <v>201</v>
      </c>
      <c r="K1106" t="s">
        <v>1659</v>
      </c>
      <c r="L1106" t="s">
        <v>3043</v>
      </c>
      <c r="M1106">
        <v>91</v>
      </c>
      <c r="N1106" t="s">
        <v>3087</v>
      </c>
      <c r="O1106">
        <v>7</v>
      </c>
      <c r="P1106" t="s">
        <v>3088</v>
      </c>
      <c r="Q1106">
        <v>45</v>
      </c>
      <c r="R1106" t="s">
        <v>3100</v>
      </c>
      <c r="S1106">
        <v>1192</v>
      </c>
      <c r="T1106" t="s">
        <v>1825</v>
      </c>
      <c r="U1106">
        <v>36</v>
      </c>
      <c r="V1106">
        <v>9</v>
      </c>
      <c r="W1106" t="s">
        <v>1839</v>
      </c>
      <c r="X1106">
        <v>2</v>
      </c>
      <c r="Y1106" t="s">
        <v>94</v>
      </c>
      <c r="Z1106">
        <v>4</v>
      </c>
      <c r="AA1106" t="s">
        <v>187</v>
      </c>
      <c r="AB1106">
        <v>1</v>
      </c>
      <c r="AC1106" s="2">
        <v>100</v>
      </c>
      <c r="AD1106" s="2">
        <v>0</v>
      </c>
      <c r="AE1106" s="2">
        <v>0</v>
      </c>
      <c r="AF1106" s="2">
        <v>100</v>
      </c>
      <c r="AG1106" s="2">
        <v>80</v>
      </c>
      <c r="AH1106" s="2">
        <v>80</v>
      </c>
      <c r="AI1106" s="2">
        <v>0</v>
      </c>
      <c r="AJ1106" s="2">
        <v>0</v>
      </c>
      <c r="AK1106" s="2">
        <v>0</v>
      </c>
      <c r="AL1106" s="2">
        <v>0</v>
      </c>
      <c r="AM1106" s="2">
        <v>0</v>
      </c>
      <c r="AN1106" s="2">
        <v>0</v>
      </c>
      <c r="AO1106" s="2">
        <v>0</v>
      </c>
      <c r="AP1106" s="2">
        <v>0</v>
      </c>
      <c r="AQ1106" s="2">
        <v>0</v>
      </c>
      <c r="AR1106" s="2" t="s">
        <v>95</v>
      </c>
      <c r="AS1106" s="2" t="s">
        <v>95</v>
      </c>
      <c r="AT1106" s="2" t="s">
        <v>95</v>
      </c>
      <c r="AU1106" s="2">
        <v>3366934427</v>
      </c>
      <c r="AV1106" s="2">
        <v>2953166280</v>
      </c>
      <c r="AW1106" s="2">
        <v>87.71</v>
      </c>
      <c r="AX1106" s="2">
        <v>0</v>
      </c>
      <c r="AY1106" s="2">
        <v>0</v>
      </c>
      <c r="AZ1106" s="2">
        <v>0</v>
      </c>
      <c r="BA1106" s="2">
        <v>0</v>
      </c>
      <c r="BB1106" s="2">
        <v>0</v>
      </c>
      <c r="BC1106" s="2">
        <v>0</v>
      </c>
      <c r="BD1106" s="2">
        <v>0</v>
      </c>
      <c r="BE1106" s="2">
        <v>0</v>
      </c>
      <c r="BF1106" s="2">
        <v>0</v>
      </c>
      <c r="BG1106" s="2">
        <v>0</v>
      </c>
      <c r="BH1106" s="2">
        <v>0</v>
      </c>
      <c r="BI1106" s="2">
        <v>0</v>
      </c>
      <c r="BJ1106" s="2">
        <v>3366934427</v>
      </c>
      <c r="BK1106" s="2">
        <v>2953166280</v>
      </c>
      <c r="BL1106" s="2">
        <v>87.71</v>
      </c>
      <c r="BN1106" s="3">
        <f t="shared" si="159"/>
        <v>3366.9344270000001</v>
      </c>
      <c r="BO1106" s="3">
        <f t="shared" si="160"/>
        <v>2953.1662799999999</v>
      </c>
      <c r="BP1106" s="3">
        <f t="shared" si="161"/>
        <v>0</v>
      </c>
      <c r="BQ1106" s="3">
        <f t="shared" si="162"/>
        <v>0</v>
      </c>
      <c r="BR1106" s="3">
        <f t="shared" si="163"/>
        <v>0</v>
      </c>
      <c r="BS1106" s="3">
        <f t="shared" si="164"/>
        <v>0</v>
      </c>
      <c r="BT1106" s="3">
        <f t="shared" si="165"/>
        <v>0</v>
      </c>
      <c r="BU1106" s="3">
        <f t="shared" si="166"/>
        <v>0</v>
      </c>
      <c r="BV1106" s="3">
        <f t="shared" si="167"/>
        <v>0</v>
      </c>
      <c r="BW1106" s="3">
        <f t="shared" si="167"/>
        <v>0</v>
      </c>
    </row>
    <row r="1107" spans="1:75" x14ac:dyDescent="0.25">
      <c r="A1107">
        <v>506859452</v>
      </c>
      <c r="B1107">
        <v>5</v>
      </c>
      <c r="C1107" t="s">
        <v>75</v>
      </c>
      <c r="D1107" t="s">
        <v>76</v>
      </c>
      <c r="E1107">
        <v>2020</v>
      </c>
      <c r="F1107" t="s">
        <v>77</v>
      </c>
      <c r="G1107" t="s">
        <v>78</v>
      </c>
      <c r="H1107">
        <v>2</v>
      </c>
      <c r="I1107" t="s">
        <v>79</v>
      </c>
      <c r="J1107">
        <v>201</v>
      </c>
      <c r="K1107" t="s">
        <v>1659</v>
      </c>
      <c r="L1107" t="s">
        <v>3043</v>
      </c>
      <c r="M1107">
        <v>91</v>
      </c>
      <c r="N1107" t="s">
        <v>3087</v>
      </c>
      <c r="O1107">
        <v>7</v>
      </c>
      <c r="P1107" t="s">
        <v>3088</v>
      </c>
      <c r="Q1107">
        <v>45</v>
      </c>
      <c r="R1107" t="s">
        <v>3100</v>
      </c>
      <c r="S1107">
        <v>1192</v>
      </c>
      <c r="T1107" t="s">
        <v>1825</v>
      </c>
      <c r="U1107">
        <v>36</v>
      </c>
      <c r="V1107">
        <v>10</v>
      </c>
      <c r="W1107" t="s">
        <v>1840</v>
      </c>
      <c r="X1107">
        <v>2</v>
      </c>
      <c r="Y1107" t="s">
        <v>94</v>
      </c>
      <c r="Z1107">
        <v>4</v>
      </c>
      <c r="AA1107" t="s">
        <v>187</v>
      </c>
      <c r="AB1107">
        <v>1</v>
      </c>
      <c r="AC1107" s="2">
        <v>102</v>
      </c>
      <c r="AD1107" s="2">
        <v>0</v>
      </c>
      <c r="AE1107" s="2">
        <v>0</v>
      </c>
      <c r="AF1107" s="2">
        <v>102</v>
      </c>
      <c r="AG1107" s="2">
        <v>61</v>
      </c>
      <c r="AH1107" s="2">
        <v>59.8</v>
      </c>
      <c r="AI1107" s="2">
        <v>0</v>
      </c>
      <c r="AJ1107" s="2">
        <v>0</v>
      </c>
      <c r="AK1107" s="2">
        <v>0</v>
      </c>
      <c r="AL1107" s="2">
        <v>0</v>
      </c>
      <c r="AM1107" s="2">
        <v>0</v>
      </c>
      <c r="AN1107" s="2">
        <v>0</v>
      </c>
      <c r="AO1107" s="2">
        <v>0</v>
      </c>
      <c r="AP1107" s="2">
        <v>0</v>
      </c>
      <c r="AQ1107" s="2">
        <v>0</v>
      </c>
      <c r="AR1107" s="2" t="s">
        <v>95</v>
      </c>
      <c r="AS1107" s="2" t="s">
        <v>95</v>
      </c>
      <c r="AT1107" s="2" t="s">
        <v>95</v>
      </c>
      <c r="AU1107" s="2">
        <v>1288452000</v>
      </c>
      <c r="AV1107" s="2">
        <v>1288452000</v>
      </c>
      <c r="AW1107" s="2">
        <v>100</v>
      </c>
      <c r="AX1107" s="2">
        <v>0</v>
      </c>
      <c r="AY1107" s="2">
        <v>0</v>
      </c>
      <c r="AZ1107" s="2">
        <v>0</v>
      </c>
      <c r="BA1107" s="2">
        <v>0</v>
      </c>
      <c r="BB1107" s="2">
        <v>0</v>
      </c>
      <c r="BC1107" s="2">
        <v>0</v>
      </c>
      <c r="BD1107" s="2">
        <v>0</v>
      </c>
      <c r="BE1107" s="2">
        <v>0</v>
      </c>
      <c r="BF1107" s="2">
        <v>0</v>
      </c>
      <c r="BG1107" s="2">
        <v>0</v>
      </c>
      <c r="BH1107" s="2">
        <v>0</v>
      </c>
      <c r="BI1107" s="2">
        <v>0</v>
      </c>
      <c r="BJ1107" s="2">
        <v>1288452000</v>
      </c>
      <c r="BK1107" s="2">
        <v>1288452000</v>
      </c>
      <c r="BL1107" s="2">
        <v>100</v>
      </c>
      <c r="BN1107" s="3">
        <f t="shared" si="159"/>
        <v>1288.452</v>
      </c>
      <c r="BO1107" s="3">
        <f t="shared" si="160"/>
        <v>1288.452</v>
      </c>
      <c r="BP1107" s="3">
        <f t="shared" si="161"/>
        <v>0</v>
      </c>
      <c r="BQ1107" s="3">
        <f t="shared" si="162"/>
        <v>0</v>
      </c>
      <c r="BR1107" s="3">
        <f t="shared" si="163"/>
        <v>0</v>
      </c>
      <c r="BS1107" s="3">
        <f t="shared" si="164"/>
        <v>0</v>
      </c>
      <c r="BT1107" s="3">
        <f t="shared" si="165"/>
        <v>0</v>
      </c>
      <c r="BU1107" s="3">
        <f t="shared" si="166"/>
        <v>0</v>
      </c>
      <c r="BV1107" s="3">
        <f t="shared" si="167"/>
        <v>0</v>
      </c>
      <c r="BW1107" s="3">
        <f t="shared" si="167"/>
        <v>0</v>
      </c>
    </row>
    <row r="1108" spans="1:75" x14ac:dyDescent="0.25">
      <c r="A1108">
        <v>506859452</v>
      </c>
      <c r="B1108">
        <v>5</v>
      </c>
      <c r="C1108" t="s">
        <v>75</v>
      </c>
      <c r="D1108" t="s">
        <v>76</v>
      </c>
      <c r="E1108">
        <v>2020</v>
      </c>
      <c r="F1108" t="s">
        <v>77</v>
      </c>
      <c r="G1108" t="s">
        <v>78</v>
      </c>
      <c r="H1108">
        <v>2</v>
      </c>
      <c r="I1108" t="s">
        <v>79</v>
      </c>
      <c r="J1108">
        <v>201</v>
      </c>
      <c r="K1108" t="s">
        <v>1659</v>
      </c>
      <c r="L1108" t="s">
        <v>3043</v>
      </c>
      <c r="M1108">
        <v>91</v>
      </c>
      <c r="N1108" t="s">
        <v>3087</v>
      </c>
      <c r="O1108">
        <v>7</v>
      </c>
      <c r="P1108" t="s">
        <v>3088</v>
      </c>
      <c r="Q1108">
        <v>45</v>
      </c>
      <c r="R1108" t="s">
        <v>3100</v>
      </c>
      <c r="S1108">
        <v>1192</v>
      </c>
      <c r="T1108" t="s">
        <v>1825</v>
      </c>
      <c r="U1108">
        <v>36</v>
      </c>
      <c r="V1108">
        <v>11</v>
      </c>
      <c r="W1108" t="s">
        <v>1841</v>
      </c>
      <c r="X1108">
        <v>2</v>
      </c>
      <c r="Y1108" t="s">
        <v>94</v>
      </c>
      <c r="Z1108">
        <v>4</v>
      </c>
      <c r="AA1108" t="s">
        <v>187</v>
      </c>
      <c r="AB1108">
        <v>1</v>
      </c>
      <c r="AC1108" s="2">
        <v>100</v>
      </c>
      <c r="AD1108" s="2">
        <v>0</v>
      </c>
      <c r="AE1108" s="2">
        <v>0</v>
      </c>
      <c r="AF1108" s="2">
        <v>100</v>
      </c>
      <c r="AG1108" s="2">
        <v>0</v>
      </c>
      <c r="AH1108" s="2">
        <v>0</v>
      </c>
      <c r="AI1108" s="2">
        <v>0</v>
      </c>
      <c r="AJ1108" s="2">
        <v>0</v>
      </c>
      <c r="AK1108" s="2">
        <v>0</v>
      </c>
      <c r="AL1108" s="2">
        <v>0</v>
      </c>
      <c r="AM1108" s="2">
        <v>0</v>
      </c>
      <c r="AN1108" s="2">
        <v>0</v>
      </c>
      <c r="AO1108" s="2">
        <v>0</v>
      </c>
      <c r="AP1108" s="2">
        <v>0</v>
      </c>
      <c r="AQ1108" s="2">
        <v>0</v>
      </c>
      <c r="AR1108" s="2" t="s">
        <v>95</v>
      </c>
      <c r="AS1108" s="2" t="s">
        <v>95</v>
      </c>
      <c r="AT1108" s="2" t="s">
        <v>95</v>
      </c>
      <c r="AU1108" s="2">
        <v>217606000</v>
      </c>
      <c r="AV1108" s="2">
        <v>217606000</v>
      </c>
      <c r="AW1108" s="2">
        <v>100</v>
      </c>
      <c r="AX1108" s="2">
        <v>0</v>
      </c>
      <c r="AY1108" s="2">
        <v>0</v>
      </c>
      <c r="AZ1108" s="2">
        <v>0</v>
      </c>
      <c r="BA1108" s="2">
        <v>0</v>
      </c>
      <c r="BB1108" s="2">
        <v>0</v>
      </c>
      <c r="BC1108" s="2">
        <v>0</v>
      </c>
      <c r="BD1108" s="2">
        <v>0</v>
      </c>
      <c r="BE1108" s="2">
        <v>0</v>
      </c>
      <c r="BF1108" s="2">
        <v>0</v>
      </c>
      <c r="BG1108" s="2">
        <v>0</v>
      </c>
      <c r="BH1108" s="2">
        <v>0</v>
      </c>
      <c r="BI1108" s="2">
        <v>0</v>
      </c>
      <c r="BJ1108" s="2">
        <v>217606000</v>
      </c>
      <c r="BK1108" s="2">
        <v>217606000</v>
      </c>
      <c r="BL1108" s="2">
        <v>100</v>
      </c>
      <c r="BN1108" s="3">
        <f t="shared" si="159"/>
        <v>217.60599999999999</v>
      </c>
      <c r="BO1108" s="3">
        <f t="shared" si="160"/>
        <v>217.60599999999999</v>
      </c>
      <c r="BP1108" s="3">
        <f t="shared" si="161"/>
        <v>0</v>
      </c>
      <c r="BQ1108" s="3">
        <f t="shared" si="162"/>
        <v>0</v>
      </c>
      <c r="BR1108" s="3">
        <f t="shared" si="163"/>
        <v>0</v>
      </c>
      <c r="BS1108" s="3">
        <f t="shared" si="164"/>
        <v>0</v>
      </c>
      <c r="BT1108" s="3">
        <f t="shared" si="165"/>
        <v>0</v>
      </c>
      <c r="BU1108" s="3">
        <f t="shared" si="166"/>
        <v>0</v>
      </c>
      <c r="BV1108" s="3">
        <f t="shared" si="167"/>
        <v>0</v>
      </c>
      <c r="BW1108" s="3">
        <f t="shared" si="167"/>
        <v>0</v>
      </c>
    </row>
    <row r="1109" spans="1:75" x14ac:dyDescent="0.25">
      <c r="A1109">
        <v>506859452</v>
      </c>
      <c r="B1109">
        <v>5</v>
      </c>
      <c r="C1109" t="s">
        <v>75</v>
      </c>
      <c r="D1109" t="s">
        <v>76</v>
      </c>
      <c r="E1109">
        <v>2020</v>
      </c>
      <c r="F1109" t="s">
        <v>77</v>
      </c>
      <c r="G1109" t="s">
        <v>78</v>
      </c>
      <c r="H1109">
        <v>2</v>
      </c>
      <c r="I1109" t="s">
        <v>79</v>
      </c>
      <c r="J1109">
        <v>201</v>
      </c>
      <c r="K1109" t="s">
        <v>1659</v>
      </c>
      <c r="L1109" t="s">
        <v>3043</v>
      </c>
      <c r="M1109">
        <v>91</v>
      </c>
      <c r="N1109" t="s">
        <v>3087</v>
      </c>
      <c r="O1109">
        <v>7</v>
      </c>
      <c r="P1109" t="s">
        <v>3088</v>
      </c>
      <c r="Q1109">
        <v>45</v>
      </c>
      <c r="R1109" t="s">
        <v>3100</v>
      </c>
      <c r="S1109">
        <v>1192</v>
      </c>
      <c r="T1109" t="s">
        <v>1825</v>
      </c>
      <c r="U1109">
        <v>36</v>
      </c>
      <c r="V1109">
        <v>12</v>
      </c>
      <c r="W1109" t="s">
        <v>1842</v>
      </c>
      <c r="X1109">
        <v>3</v>
      </c>
      <c r="Y1109" t="s">
        <v>128</v>
      </c>
      <c r="Z1109">
        <v>4</v>
      </c>
      <c r="AA1109" t="s">
        <v>187</v>
      </c>
      <c r="AB1109">
        <v>1</v>
      </c>
      <c r="AC1109" s="2">
        <v>1.25</v>
      </c>
      <c r="AD1109" s="2">
        <v>0</v>
      </c>
      <c r="AE1109" s="2">
        <v>0</v>
      </c>
      <c r="AF1109" s="2">
        <v>3.75</v>
      </c>
      <c r="AG1109" s="2">
        <v>2.16</v>
      </c>
      <c r="AH1109" s="2">
        <v>57.6</v>
      </c>
      <c r="AI1109" s="2">
        <v>0</v>
      </c>
      <c r="AJ1109" s="2">
        <v>0</v>
      </c>
      <c r="AK1109" s="2">
        <v>0</v>
      </c>
      <c r="AL1109" s="2">
        <v>0</v>
      </c>
      <c r="AM1109" s="2">
        <v>0</v>
      </c>
      <c r="AN1109" s="2">
        <v>0</v>
      </c>
      <c r="AO1109" s="2">
        <v>0</v>
      </c>
      <c r="AP1109" s="2">
        <v>0</v>
      </c>
      <c r="AQ1109" s="2">
        <v>0</v>
      </c>
      <c r="AR1109" s="2" t="s">
        <v>95</v>
      </c>
      <c r="AS1109" s="2" t="s">
        <v>95</v>
      </c>
      <c r="AT1109" s="2" t="s">
        <v>95</v>
      </c>
      <c r="AU1109" s="2">
        <v>3965812712</v>
      </c>
      <c r="AV1109" s="2">
        <v>3879331446</v>
      </c>
      <c r="AW1109" s="2">
        <v>97.82</v>
      </c>
      <c r="AX1109" s="2">
        <v>0</v>
      </c>
      <c r="AY1109" s="2">
        <v>0</v>
      </c>
      <c r="AZ1109" s="2">
        <v>0</v>
      </c>
      <c r="BA1109" s="2">
        <v>0</v>
      </c>
      <c r="BB1109" s="2">
        <v>0</v>
      </c>
      <c r="BC1109" s="2">
        <v>0</v>
      </c>
      <c r="BD1109" s="2">
        <v>0</v>
      </c>
      <c r="BE1109" s="2">
        <v>0</v>
      </c>
      <c r="BF1109" s="2">
        <v>0</v>
      </c>
      <c r="BG1109" s="2">
        <v>0</v>
      </c>
      <c r="BH1109" s="2">
        <v>0</v>
      </c>
      <c r="BI1109" s="2">
        <v>0</v>
      </c>
      <c r="BJ1109" s="2">
        <v>3965812712</v>
      </c>
      <c r="BK1109" s="2">
        <v>3879331446</v>
      </c>
      <c r="BL1109" s="2">
        <v>97.82</v>
      </c>
      <c r="BN1109" s="3">
        <f t="shared" si="159"/>
        <v>3965.8127119999999</v>
      </c>
      <c r="BO1109" s="3">
        <f t="shared" si="160"/>
        <v>3879.3314460000001</v>
      </c>
      <c r="BP1109" s="3">
        <f t="shared" si="161"/>
        <v>0</v>
      </c>
      <c r="BQ1109" s="3">
        <f t="shared" si="162"/>
        <v>0</v>
      </c>
      <c r="BR1109" s="3">
        <f t="shared" si="163"/>
        <v>0</v>
      </c>
      <c r="BS1109" s="3">
        <f t="shared" si="164"/>
        <v>0</v>
      </c>
      <c r="BT1109" s="3">
        <f t="shared" si="165"/>
        <v>0</v>
      </c>
      <c r="BU1109" s="3">
        <f t="shared" si="166"/>
        <v>0</v>
      </c>
      <c r="BV1109" s="3">
        <f t="shared" si="167"/>
        <v>0</v>
      </c>
      <c r="BW1109" s="3">
        <f t="shared" si="167"/>
        <v>0</v>
      </c>
    </row>
    <row r="1110" spans="1:75" x14ac:dyDescent="0.25">
      <c r="A1110">
        <v>506859452</v>
      </c>
      <c r="B1110">
        <v>5</v>
      </c>
      <c r="C1110" t="s">
        <v>75</v>
      </c>
      <c r="D1110" t="s">
        <v>76</v>
      </c>
      <c r="E1110">
        <v>2020</v>
      </c>
      <c r="F1110" t="s">
        <v>77</v>
      </c>
      <c r="G1110" t="s">
        <v>78</v>
      </c>
      <c r="H1110">
        <v>2</v>
      </c>
      <c r="I1110" t="s">
        <v>79</v>
      </c>
      <c r="J1110">
        <v>201</v>
      </c>
      <c r="K1110" t="s">
        <v>1659</v>
      </c>
      <c r="L1110" t="s">
        <v>3043</v>
      </c>
      <c r="M1110">
        <v>91</v>
      </c>
      <c r="N1110" t="s">
        <v>3087</v>
      </c>
      <c r="O1110">
        <v>7</v>
      </c>
      <c r="P1110" t="s">
        <v>3088</v>
      </c>
      <c r="Q1110">
        <v>45</v>
      </c>
      <c r="R1110" t="s">
        <v>3100</v>
      </c>
      <c r="S1110">
        <v>1192</v>
      </c>
      <c r="T1110" t="s">
        <v>1825</v>
      </c>
      <c r="U1110">
        <v>36</v>
      </c>
      <c r="V1110">
        <v>13</v>
      </c>
      <c r="W1110" t="s">
        <v>1843</v>
      </c>
      <c r="X1110">
        <v>2</v>
      </c>
      <c r="Y1110" t="s">
        <v>94</v>
      </c>
      <c r="Z1110">
        <v>4</v>
      </c>
      <c r="AA1110" t="s">
        <v>187</v>
      </c>
      <c r="AB1110">
        <v>1</v>
      </c>
      <c r="AC1110" s="2">
        <v>100</v>
      </c>
      <c r="AD1110" s="2">
        <v>99.88</v>
      </c>
      <c r="AE1110" s="2">
        <v>99.88</v>
      </c>
      <c r="AF1110" s="2">
        <v>100</v>
      </c>
      <c r="AG1110" s="2">
        <v>36.54</v>
      </c>
      <c r="AH1110" s="2">
        <v>36.54</v>
      </c>
      <c r="AI1110" s="2">
        <v>0</v>
      </c>
      <c r="AJ1110" s="2">
        <v>0</v>
      </c>
      <c r="AK1110" s="2">
        <v>0</v>
      </c>
      <c r="AL1110" s="2">
        <v>0</v>
      </c>
      <c r="AM1110" s="2">
        <v>0</v>
      </c>
      <c r="AN1110" s="2">
        <v>0</v>
      </c>
      <c r="AO1110" s="2">
        <v>0</v>
      </c>
      <c r="AP1110" s="2">
        <v>0</v>
      </c>
      <c r="AQ1110" s="2">
        <v>0</v>
      </c>
      <c r="AR1110" s="2" t="s">
        <v>95</v>
      </c>
      <c r="AS1110" s="2" t="s">
        <v>95</v>
      </c>
      <c r="AT1110" s="2" t="s">
        <v>95</v>
      </c>
      <c r="AU1110" s="2">
        <v>12901077369</v>
      </c>
      <c r="AV1110" s="2">
        <v>12729602605</v>
      </c>
      <c r="AW1110" s="2">
        <v>98.67</v>
      </c>
      <c r="AX1110" s="2">
        <v>0</v>
      </c>
      <c r="AY1110" s="2">
        <v>0</v>
      </c>
      <c r="AZ1110" s="2">
        <v>0</v>
      </c>
      <c r="BA1110" s="2">
        <v>0</v>
      </c>
      <c r="BB1110" s="2">
        <v>0</v>
      </c>
      <c r="BC1110" s="2">
        <v>0</v>
      </c>
      <c r="BD1110" s="2">
        <v>0</v>
      </c>
      <c r="BE1110" s="2">
        <v>0</v>
      </c>
      <c r="BF1110" s="2">
        <v>0</v>
      </c>
      <c r="BG1110" s="2">
        <v>0</v>
      </c>
      <c r="BH1110" s="2">
        <v>0</v>
      </c>
      <c r="BI1110" s="2">
        <v>0</v>
      </c>
      <c r="BJ1110" s="2">
        <v>12901077369</v>
      </c>
      <c r="BK1110" s="2">
        <v>12729602605</v>
      </c>
      <c r="BL1110" s="2">
        <v>98.67</v>
      </c>
      <c r="BN1110" s="3">
        <f t="shared" si="159"/>
        <v>12901.077369000001</v>
      </c>
      <c r="BO1110" s="3">
        <f t="shared" si="160"/>
        <v>12729.602605</v>
      </c>
      <c r="BP1110" s="3">
        <f t="shared" si="161"/>
        <v>0</v>
      </c>
      <c r="BQ1110" s="3">
        <f t="shared" si="162"/>
        <v>0</v>
      </c>
      <c r="BR1110" s="3">
        <f t="shared" si="163"/>
        <v>0</v>
      </c>
      <c r="BS1110" s="3">
        <f t="shared" si="164"/>
        <v>0</v>
      </c>
      <c r="BT1110" s="3">
        <f t="shared" si="165"/>
        <v>0</v>
      </c>
      <c r="BU1110" s="3">
        <f t="shared" si="166"/>
        <v>0</v>
      </c>
      <c r="BV1110" s="3">
        <f t="shared" si="167"/>
        <v>0</v>
      </c>
      <c r="BW1110" s="3">
        <f t="shared" si="167"/>
        <v>0</v>
      </c>
    </row>
    <row r="1111" spans="1:75" x14ac:dyDescent="0.25">
      <c r="A1111">
        <v>506859452</v>
      </c>
      <c r="B1111">
        <v>5</v>
      </c>
      <c r="C1111" t="s">
        <v>75</v>
      </c>
      <c r="D1111" t="s">
        <v>76</v>
      </c>
      <c r="E1111">
        <v>2020</v>
      </c>
      <c r="F1111" t="s">
        <v>77</v>
      </c>
      <c r="G1111" t="s">
        <v>78</v>
      </c>
      <c r="H1111">
        <v>2</v>
      </c>
      <c r="I1111" t="s">
        <v>79</v>
      </c>
      <c r="J1111">
        <v>201</v>
      </c>
      <c r="K1111" t="s">
        <v>1659</v>
      </c>
      <c r="L1111" t="s">
        <v>3043</v>
      </c>
      <c r="M1111">
        <v>91</v>
      </c>
      <c r="N1111" t="s">
        <v>3087</v>
      </c>
      <c r="O1111">
        <v>7</v>
      </c>
      <c r="P1111" t="s">
        <v>3088</v>
      </c>
      <c r="Q1111">
        <v>45</v>
      </c>
      <c r="R1111" t="s">
        <v>3100</v>
      </c>
      <c r="S1111">
        <v>7523</v>
      </c>
      <c r="T1111" t="s">
        <v>1844</v>
      </c>
      <c r="U1111">
        <v>32</v>
      </c>
      <c r="V1111">
        <v>1</v>
      </c>
      <c r="W1111" t="s">
        <v>1845</v>
      </c>
      <c r="X1111">
        <v>3</v>
      </c>
      <c r="Y1111" t="s">
        <v>128</v>
      </c>
      <c r="Z1111">
        <v>1</v>
      </c>
      <c r="AA1111" t="s">
        <v>84</v>
      </c>
      <c r="AB1111">
        <v>1</v>
      </c>
      <c r="AC1111" s="2">
        <v>0</v>
      </c>
      <c r="AD1111" s="2">
        <v>0</v>
      </c>
      <c r="AE1111" s="2">
        <v>0</v>
      </c>
      <c r="AF1111" s="2">
        <v>25</v>
      </c>
      <c r="AG1111" s="2">
        <v>25</v>
      </c>
      <c r="AH1111" s="2">
        <v>100</v>
      </c>
      <c r="AI1111" s="2">
        <v>45</v>
      </c>
      <c r="AJ1111" s="2">
        <v>44.7</v>
      </c>
      <c r="AK1111" s="2">
        <v>99.33</v>
      </c>
      <c r="AL1111" s="2">
        <v>75</v>
      </c>
      <c r="AM1111" s="2">
        <v>75</v>
      </c>
      <c r="AN1111" s="2">
        <v>100</v>
      </c>
      <c r="AO1111" s="2">
        <v>100</v>
      </c>
      <c r="AP1111" s="2">
        <v>85.11</v>
      </c>
      <c r="AQ1111" s="2">
        <v>85.11</v>
      </c>
      <c r="AR1111" s="2" t="s">
        <v>95</v>
      </c>
      <c r="AS1111" s="2" t="s">
        <v>95</v>
      </c>
      <c r="AT1111" s="2" t="s">
        <v>95</v>
      </c>
      <c r="AU1111" s="2">
        <v>0</v>
      </c>
      <c r="AV1111" s="2">
        <v>0</v>
      </c>
      <c r="AW1111" s="2">
        <v>0</v>
      </c>
      <c r="AX1111" s="2">
        <v>6413917360</v>
      </c>
      <c r="AY1111" s="2">
        <v>6410195544</v>
      </c>
      <c r="AZ1111" s="2">
        <v>99.94</v>
      </c>
      <c r="BA1111" s="2">
        <v>6054047469</v>
      </c>
      <c r="BB1111" s="2">
        <v>6054047469</v>
      </c>
      <c r="BC1111" s="2">
        <v>100</v>
      </c>
      <c r="BD1111" s="2">
        <v>7246819808</v>
      </c>
      <c r="BE1111" s="2">
        <v>7246819808</v>
      </c>
      <c r="BF1111" s="2">
        <v>100</v>
      </c>
      <c r="BG1111" s="2">
        <v>6862371149</v>
      </c>
      <c r="BH1111" s="2">
        <v>1996126427</v>
      </c>
      <c r="BI1111" s="2">
        <v>29.09</v>
      </c>
      <c r="BJ1111" s="2">
        <v>26577155786</v>
      </c>
      <c r="BK1111" s="2">
        <v>21707189248</v>
      </c>
      <c r="BL1111" s="2">
        <v>81.680000000000007</v>
      </c>
      <c r="BM1111" t="s">
        <v>1846</v>
      </c>
      <c r="BN1111" s="3">
        <f t="shared" si="159"/>
        <v>0</v>
      </c>
      <c r="BO1111" s="3">
        <f t="shared" si="160"/>
        <v>0</v>
      </c>
      <c r="BP1111" s="3">
        <f t="shared" si="161"/>
        <v>6413.9173600000004</v>
      </c>
      <c r="BQ1111" s="3">
        <f t="shared" si="162"/>
        <v>6410.1955440000002</v>
      </c>
      <c r="BR1111" s="3">
        <f t="shared" si="163"/>
        <v>6054.0474690000001</v>
      </c>
      <c r="BS1111" s="3">
        <f t="shared" si="164"/>
        <v>6054.0474690000001</v>
      </c>
      <c r="BT1111" s="3">
        <f t="shared" si="165"/>
        <v>7246.8198080000002</v>
      </c>
      <c r="BU1111" s="3">
        <f t="shared" si="166"/>
        <v>7246.8198080000002</v>
      </c>
      <c r="BV1111" s="3">
        <f t="shared" si="167"/>
        <v>6862.3711489999996</v>
      </c>
      <c r="BW1111" s="3">
        <f t="shared" si="167"/>
        <v>1996.1264269999999</v>
      </c>
    </row>
    <row r="1112" spans="1:75" x14ac:dyDescent="0.25">
      <c r="A1112">
        <v>506859452</v>
      </c>
      <c r="B1112">
        <v>5</v>
      </c>
      <c r="C1112" t="s">
        <v>75</v>
      </c>
      <c r="D1112" t="s">
        <v>76</v>
      </c>
      <c r="E1112">
        <v>2020</v>
      </c>
      <c r="F1112" t="s">
        <v>77</v>
      </c>
      <c r="G1112" t="s">
        <v>78</v>
      </c>
      <c r="H1112">
        <v>2</v>
      </c>
      <c r="I1112" t="s">
        <v>79</v>
      </c>
      <c r="J1112">
        <v>201</v>
      </c>
      <c r="K1112" t="s">
        <v>1659</v>
      </c>
      <c r="L1112" t="s">
        <v>3043</v>
      </c>
      <c r="M1112">
        <v>91</v>
      </c>
      <c r="N1112" t="s">
        <v>3087</v>
      </c>
      <c r="O1112">
        <v>7</v>
      </c>
      <c r="P1112" t="s">
        <v>3088</v>
      </c>
      <c r="Q1112">
        <v>45</v>
      </c>
      <c r="R1112" t="s">
        <v>3100</v>
      </c>
      <c r="S1112">
        <v>7523</v>
      </c>
      <c r="T1112" t="s">
        <v>1844</v>
      </c>
      <c r="U1112">
        <v>32</v>
      </c>
      <c r="V1112">
        <v>2</v>
      </c>
      <c r="W1112" t="s">
        <v>1847</v>
      </c>
      <c r="X1112">
        <v>3</v>
      </c>
      <c r="Y1112" t="s">
        <v>128</v>
      </c>
      <c r="Z1112">
        <v>1</v>
      </c>
      <c r="AA1112" t="s">
        <v>84</v>
      </c>
      <c r="AB1112">
        <v>1</v>
      </c>
      <c r="AC1112" s="2">
        <v>0</v>
      </c>
      <c r="AD1112" s="2">
        <v>0</v>
      </c>
      <c r="AE1112" s="2">
        <v>0</v>
      </c>
      <c r="AF1112" s="2">
        <v>25</v>
      </c>
      <c r="AG1112" s="2">
        <v>23.82</v>
      </c>
      <c r="AH1112" s="2">
        <v>95.28</v>
      </c>
      <c r="AI1112" s="2">
        <v>45</v>
      </c>
      <c r="AJ1112" s="2">
        <v>44.29</v>
      </c>
      <c r="AK1112" s="2">
        <v>98.42</v>
      </c>
      <c r="AL1112" s="2">
        <v>75</v>
      </c>
      <c r="AM1112" s="2">
        <v>75.3</v>
      </c>
      <c r="AN1112" s="2">
        <v>100.4</v>
      </c>
      <c r="AO1112" s="2">
        <v>100</v>
      </c>
      <c r="AP1112" s="2">
        <v>85.7</v>
      </c>
      <c r="AQ1112" s="2">
        <v>85.7</v>
      </c>
      <c r="AR1112" s="2" t="s">
        <v>95</v>
      </c>
      <c r="AS1112" s="2" t="s">
        <v>95</v>
      </c>
      <c r="AT1112" s="2" t="s">
        <v>95</v>
      </c>
      <c r="AU1112" s="2">
        <v>0</v>
      </c>
      <c r="AV1112" s="2">
        <v>0</v>
      </c>
      <c r="AW1112" s="2">
        <v>0</v>
      </c>
      <c r="AX1112" s="2">
        <v>12686127575</v>
      </c>
      <c r="AY1112" s="2">
        <v>11817820560</v>
      </c>
      <c r="AZ1112" s="2">
        <v>93.16</v>
      </c>
      <c r="BA1112" s="2">
        <v>3890258790</v>
      </c>
      <c r="BB1112" s="2">
        <v>3863713546</v>
      </c>
      <c r="BC1112" s="2">
        <v>99.32</v>
      </c>
      <c r="BD1112" s="2">
        <v>5060331943</v>
      </c>
      <c r="BE1112" s="2">
        <v>5037322333</v>
      </c>
      <c r="BF1112" s="2">
        <v>99.55</v>
      </c>
      <c r="BG1112" s="2">
        <v>6293153268</v>
      </c>
      <c r="BH1112" s="2">
        <v>2660468232</v>
      </c>
      <c r="BI1112" s="2">
        <v>42.28</v>
      </c>
      <c r="BJ1112" s="2">
        <v>27929871576</v>
      </c>
      <c r="BK1112" s="2">
        <v>23379324671</v>
      </c>
      <c r="BL1112" s="2">
        <v>83.71</v>
      </c>
      <c r="BM1112" t="s">
        <v>1848</v>
      </c>
      <c r="BN1112" s="3">
        <f t="shared" si="159"/>
        <v>0</v>
      </c>
      <c r="BO1112" s="3">
        <f t="shared" si="160"/>
        <v>0</v>
      </c>
      <c r="BP1112" s="3">
        <f t="shared" si="161"/>
        <v>12686.127575</v>
      </c>
      <c r="BQ1112" s="3">
        <f t="shared" si="162"/>
        <v>11817.82056</v>
      </c>
      <c r="BR1112" s="3">
        <f t="shared" si="163"/>
        <v>3890.2587899999999</v>
      </c>
      <c r="BS1112" s="3">
        <f t="shared" si="164"/>
        <v>3863.713546</v>
      </c>
      <c r="BT1112" s="3">
        <f t="shared" si="165"/>
        <v>5060.3319430000001</v>
      </c>
      <c r="BU1112" s="3">
        <f t="shared" si="166"/>
        <v>5037.3223330000001</v>
      </c>
      <c r="BV1112" s="3">
        <f t="shared" si="167"/>
        <v>6293.153268</v>
      </c>
      <c r="BW1112" s="3">
        <f t="shared" si="167"/>
        <v>2660.4682320000002</v>
      </c>
    </row>
    <row r="1113" spans="1:75" x14ac:dyDescent="0.25">
      <c r="A1113">
        <v>506859452</v>
      </c>
      <c r="B1113">
        <v>5</v>
      </c>
      <c r="C1113" t="s">
        <v>75</v>
      </c>
      <c r="D1113" t="s">
        <v>76</v>
      </c>
      <c r="E1113">
        <v>2020</v>
      </c>
      <c r="F1113" t="s">
        <v>77</v>
      </c>
      <c r="G1113" t="s">
        <v>78</v>
      </c>
      <c r="H1113">
        <v>2</v>
      </c>
      <c r="I1113" t="s">
        <v>79</v>
      </c>
      <c r="J1113">
        <v>201</v>
      </c>
      <c r="K1113" t="s">
        <v>1659</v>
      </c>
      <c r="L1113" t="s">
        <v>3043</v>
      </c>
      <c r="M1113">
        <v>91</v>
      </c>
      <c r="N1113" t="s">
        <v>3087</v>
      </c>
      <c r="O1113">
        <v>7</v>
      </c>
      <c r="P1113" t="s">
        <v>3088</v>
      </c>
      <c r="Q1113">
        <v>45</v>
      </c>
      <c r="R1113" t="s">
        <v>3100</v>
      </c>
      <c r="S1113">
        <v>7523</v>
      </c>
      <c r="T1113" t="s">
        <v>1844</v>
      </c>
      <c r="U1113">
        <v>32</v>
      </c>
      <c r="V1113">
        <v>3</v>
      </c>
      <c r="W1113" t="s">
        <v>1849</v>
      </c>
      <c r="X1113">
        <v>2</v>
      </c>
      <c r="Y1113" t="s">
        <v>94</v>
      </c>
      <c r="Z1113">
        <v>1</v>
      </c>
      <c r="AA1113" t="s">
        <v>84</v>
      </c>
      <c r="AB1113">
        <v>1</v>
      </c>
      <c r="AC1113" s="2">
        <v>0</v>
      </c>
      <c r="AD1113" s="2">
        <v>0</v>
      </c>
      <c r="AE1113" s="2">
        <v>0</v>
      </c>
      <c r="AF1113" s="2">
        <v>100</v>
      </c>
      <c r="AG1113" s="2">
        <v>100</v>
      </c>
      <c r="AH1113" s="2">
        <v>100</v>
      </c>
      <c r="AI1113" s="2">
        <v>100</v>
      </c>
      <c r="AJ1113" s="2">
        <v>99.7</v>
      </c>
      <c r="AK1113" s="2">
        <v>99.7</v>
      </c>
      <c r="AL1113" s="2">
        <v>100</v>
      </c>
      <c r="AM1113" s="2">
        <v>109.1</v>
      </c>
      <c r="AN1113" s="2">
        <v>109.1</v>
      </c>
      <c r="AO1113" s="2">
        <v>100</v>
      </c>
      <c r="AP1113" s="2">
        <v>45.2</v>
      </c>
      <c r="AQ1113" s="2">
        <v>45.2</v>
      </c>
      <c r="AR1113" s="2" t="s">
        <v>95</v>
      </c>
      <c r="AS1113" s="2" t="s">
        <v>95</v>
      </c>
      <c r="AT1113" s="2" t="s">
        <v>95</v>
      </c>
      <c r="AU1113" s="2">
        <v>0</v>
      </c>
      <c r="AV1113" s="2">
        <v>0</v>
      </c>
      <c r="AW1113" s="2">
        <v>0</v>
      </c>
      <c r="AX1113" s="2">
        <v>5920656763</v>
      </c>
      <c r="AY1113" s="2">
        <v>4841304842</v>
      </c>
      <c r="AZ1113" s="2">
        <v>81.77</v>
      </c>
      <c r="BA1113" s="2">
        <v>5505968174</v>
      </c>
      <c r="BB1113" s="2">
        <v>5423441300</v>
      </c>
      <c r="BC1113" s="2">
        <v>98.5</v>
      </c>
      <c r="BD1113" s="2">
        <v>7891455223</v>
      </c>
      <c r="BE1113" s="2">
        <v>7727892683</v>
      </c>
      <c r="BF1113" s="2">
        <v>97.93</v>
      </c>
      <c r="BG1113" s="2">
        <v>6164380000</v>
      </c>
      <c r="BH1113" s="2">
        <v>3552359718</v>
      </c>
      <c r="BI1113" s="2">
        <v>57.63</v>
      </c>
      <c r="BJ1113" s="2">
        <v>25482460160</v>
      </c>
      <c r="BK1113" s="2">
        <v>21544998543</v>
      </c>
      <c r="BL1113" s="2">
        <v>84.55</v>
      </c>
      <c r="BM1113" t="s">
        <v>1850</v>
      </c>
      <c r="BN1113" s="3">
        <f t="shared" si="159"/>
        <v>0</v>
      </c>
      <c r="BO1113" s="3">
        <f t="shared" si="160"/>
        <v>0</v>
      </c>
      <c r="BP1113" s="3">
        <f t="shared" si="161"/>
        <v>5920.656763</v>
      </c>
      <c r="BQ1113" s="3">
        <f t="shared" si="162"/>
        <v>4841.3048419999996</v>
      </c>
      <c r="BR1113" s="3">
        <f t="shared" si="163"/>
        <v>5505.9681739999996</v>
      </c>
      <c r="BS1113" s="3">
        <f t="shared" si="164"/>
        <v>5423.4413000000004</v>
      </c>
      <c r="BT1113" s="3">
        <f t="shared" si="165"/>
        <v>7891.4552229999999</v>
      </c>
      <c r="BU1113" s="3">
        <f t="shared" si="166"/>
        <v>7727.892683</v>
      </c>
      <c r="BV1113" s="3">
        <f t="shared" si="167"/>
        <v>6164.38</v>
      </c>
      <c r="BW1113" s="3">
        <f t="shared" si="167"/>
        <v>3552.3597180000002</v>
      </c>
    </row>
    <row r="1114" spans="1:75" x14ac:dyDescent="0.25">
      <c r="A1114">
        <v>506859452</v>
      </c>
      <c r="B1114">
        <v>5</v>
      </c>
      <c r="C1114" t="s">
        <v>75</v>
      </c>
      <c r="D1114" t="s">
        <v>76</v>
      </c>
      <c r="E1114">
        <v>2020</v>
      </c>
      <c r="F1114" t="s">
        <v>77</v>
      </c>
      <c r="G1114" t="s">
        <v>78</v>
      </c>
      <c r="H1114">
        <v>2</v>
      </c>
      <c r="I1114" t="s">
        <v>79</v>
      </c>
      <c r="J1114">
        <v>201</v>
      </c>
      <c r="K1114" t="s">
        <v>1659</v>
      </c>
      <c r="L1114" t="s">
        <v>3043</v>
      </c>
      <c r="M1114">
        <v>91</v>
      </c>
      <c r="N1114" t="s">
        <v>3087</v>
      </c>
      <c r="O1114">
        <v>7</v>
      </c>
      <c r="P1114" t="s">
        <v>3088</v>
      </c>
      <c r="Q1114">
        <v>45</v>
      </c>
      <c r="R1114" t="s">
        <v>3100</v>
      </c>
      <c r="S1114">
        <v>7523</v>
      </c>
      <c r="T1114" t="s">
        <v>1844</v>
      </c>
      <c r="U1114">
        <v>32</v>
      </c>
      <c r="V1114">
        <v>4</v>
      </c>
      <c r="W1114" t="s">
        <v>1851</v>
      </c>
      <c r="X1114">
        <v>2</v>
      </c>
      <c r="Y1114" t="s">
        <v>94</v>
      </c>
      <c r="Z1114">
        <v>1</v>
      </c>
      <c r="AA1114" t="s">
        <v>84</v>
      </c>
      <c r="AB1114">
        <v>1</v>
      </c>
      <c r="AC1114" s="2">
        <v>0</v>
      </c>
      <c r="AD1114" s="2">
        <v>0</v>
      </c>
      <c r="AE1114" s="2">
        <v>0</v>
      </c>
      <c r="AF1114" s="2">
        <v>100</v>
      </c>
      <c r="AG1114" s="2">
        <v>178.7</v>
      </c>
      <c r="AH1114" s="2">
        <v>178.7</v>
      </c>
      <c r="AI1114" s="2">
        <v>100</v>
      </c>
      <c r="AJ1114" s="2">
        <v>99.96</v>
      </c>
      <c r="AK1114" s="2">
        <v>99.96</v>
      </c>
      <c r="AL1114" s="2">
        <v>100</v>
      </c>
      <c r="AM1114" s="2">
        <v>100</v>
      </c>
      <c r="AN1114" s="2">
        <v>100</v>
      </c>
      <c r="AO1114" s="2">
        <v>100</v>
      </c>
      <c r="AP1114" s="2">
        <v>41.7</v>
      </c>
      <c r="AQ1114" s="2">
        <v>41.7</v>
      </c>
      <c r="AR1114" s="2" t="s">
        <v>95</v>
      </c>
      <c r="AS1114" s="2" t="s">
        <v>95</v>
      </c>
      <c r="AT1114" s="2" t="s">
        <v>95</v>
      </c>
      <c r="AU1114" s="2">
        <v>0</v>
      </c>
      <c r="AV1114" s="2">
        <v>0</v>
      </c>
      <c r="AW1114" s="2">
        <v>0</v>
      </c>
      <c r="AX1114" s="2">
        <v>24946525608</v>
      </c>
      <c r="AY1114" s="2">
        <v>24666459222</v>
      </c>
      <c r="AZ1114" s="2">
        <v>98.88</v>
      </c>
      <c r="BA1114" s="2">
        <v>30136394990</v>
      </c>
      <c r="BB1114" s="2">
        <v>30021053813</v>
      </c>
      <c r="BC1114" s="2">
        <v>99.62</v>
      </c>
      <c r="BD1114" s="2">
        <v>34370140079</v>
      </c>
      <c r="BE1114" s="2">
        <v>34359975002</v>
      </c>
      <c r="BF1114" s="2">
        <v>99.97</v>
      </c>
      <c r="BG1114" s="2">
        <v>34788109583</v>
      </c>
      <c r="BH1114" s="2">
        <v>13058696830</v>
      </c>
      <c r="BI1114" s="2">
        <v>37.54</v>
      </c>
      <c r="BJ1114" s="2">
        <v>124241170260</v>
      </c>
      <c r="BK1114" s="2">
        <v>102106184867</v>
      </c>
      <c r="BL1114" s="2">
        <v>82.18</v>
      </c>
      <c r="BM1114" t="s">
        <v>1852</v>
      </c>
      <c r="BN1114" s="3">
        <f t="shared" si="159"/>
        <v>0</v>
      </c>
      <c r="BO1114" s="3">
        <f t="shared" si="160"/>
        <v>0</v>
      </c>
      <c r="BP1114" s="3">
        <f t="shared" si="161"/>
        <v>24946.525608</v>
      </c>
      <c r="BQ1114" s="3">
        <f t="shared" si="162"/>
        <v>24666.459222000001</v>
      </c>
      <c r="BR1114" s="3">
        <f t="shared" si="163"/>
        <v>30136.394990000001</v>
      </c>
      <c r="BS1114" s="3">
        <f t="shared" si="164"/>
        <v>30021.053812999999</v>
      </c>
      <c r="BT1114" s="3">
        <f t="shared" si="165"/>
        <v>34370.140078999997</v>
      </c>
      <c r="BU1114" s="3">
        <f t="shared" si="166"/>
        <v>34359.975001999999</v>
      </c>
      <c r="BV1114" s="3">
        <f t="shared" si="167"/>
        <v>34788.109582999998</v>
      </c>
      <c r="BW1114" s="3">
        <f t="shared" si="167"/>
        <v>13058.696830000001</v>
      </c>
    </row>
    <row r="1115" spans="1:75" x14ac:dyDescent="0.25">
      <c r="A1115">
        <v>506859452</v>
      </c>
      <c r="B1115">
        <v>5</v>
      </c>
      <c r="C1115" t="s">
        <v>75</v>
      </c>
      <c r="D1115" t="s">
        <v>76</v>
      </c>
      <c r="E1115">
        <v>2020</v>
      </c>
      <c r="F1115" t="s">
        <v>77</v>
      </c>
      <c r="G1115" t="s">
        <v>78</v>
      </c>
      <c r="H1115">
        <v>2</v>
      </c>
      <c r="I1115" t="s">
        <v>79</v>
      </c>
      <c r="J1115">
        <v>201</v>
      </c>
      <c r="K1115" t="s">
        <v>1659</v>
      </c>
      <c r="L1115" t="s">
        <v>3043</v>
      </c>
      <c r="M1115">
        <v>91</v>
      </c>
      <c r="N1115" t="s">
        <v>3087</v>
      </c>
      <c r="O1115">
        <v>7</v>
      </c>
      <c r="P1115" t="s">
        <v>3088</v>
      </c>
      <c r="Q1115">
        <v>45</v>
      </c>
      <c r="R1115" t="s">
        <v>3100</v>
      </c>
      <c r="S1115">
        <v>7524</v>
      </c>
      <c r="T1115" t="s">
        <v>1853</v>
      </c>
      <c r="U1115">
        <v>23</v>
      </c>
      <c r="V1115">
        <v>1</v>
      </c>
      <c r="W1115" t="s">
        <v>1854</v>
      </c>
      <c r="X1115">
        <v>2</v>
      </c>
      <c r="Y1115" t="s">
        <v>94</v>
      </c>
      <c r="Z1115">
        <v>1</v>
      </c>
      <c r="AA1115" t="s">
        <v>84</v>
      </c>
      <c r="AB1115">
        <v>1</v>
      </c>
      <c r="AC1115" s="2">
        <v>0</v>
      </c>
      <c r="AD1115" s="2">
        <v>0</v>
      </c>
      <c r="AE1115" s="2">
        <v>0</v>
      </c>
      <c r="AF1115" s="2">
        <v>100</v>
      </c>
      <c r="AG1115" s="2">
        <v>100</v>
      </c>
      <c r="AH1115" s="2">
        <v>100</v>
      </c>
      <c r="AI1115" s="2">
        <v>93.08</v>
      </c>
      <c r="AJ1115" s="2">
        <v>93.08</v>
      </c>
      <c r="AK1115" s="2">
        <v>100</v>
      </c>
      <c r="AL1115" s="2">
        <v>93.06</v>
      </c>
      <c r="AM1115" s="2">
        <v>93.06</v>
      </c>
      <c r="AN1115" s="2">
        <v>100</v>
      </c>
      <c r="AO1115" s="2">
        <v>100</v>
      </c>
      <c r="AP1115" s="2">
        <v>100</v>
      </c>
      <c r="AQ1115" s="2">
        <v>100</v>
      </c>
      <c r="AR1115" s="2" t="s">
        <v>95</v>
      </c>
      <c r="AS1115" s="2" t="s">
        <v>95</v>
      </c>
      <c r="AT1115" s="2" t="s">
        <v>95</v>
      </c>
      <c r="AU1115" s="2">
        <v>0</v>
      </c>
      <c r="AV1115" s="2">
        <v>0</v>
      </c>
      <c r="AW1115" s="2">
        <v>0</v>
      </c>
      <c r="AX1115" s="2">
        <v>16159363648</v>
      </c>
      <c r="AY1115" s="2">
        <v>12893115559</v>
      </c>
      <c r="AZ1115" s="2">
        <v>79.790000000000006</v>
      </c>
      <c r="BA1115" s="2">
        <v>13636022662</v>
      </c>
      <c r="BB1115" s="2">
        <v>13124056561</v>
      </c>
      <c r="BC1115" s="2">
        <v>96.25</v>
      </c>
      <c r="BD1115" s="2">
        <v>13474659727</v>
      </c>
      <c r="BE1115" s="2">
        <v>12899836473</v>
      </c>
      <c r="BF1115" s="2">
        <v>95.73</v>
      </c>
      <c r="BG1115" s="2">
        <v>12780288000</v>
      </c>
      <c r="BH1115" s="2">
        <v>5324320048</v>
      </c>
      <c r="BI1115" s="2">
        <v>41.66</v>
      </c>
      <c r="BJ1115" s="2">
        <v>56050334037</v>
      </c>
      <c r="BK1115" s="2">
        <v>44241328641</v>
      </c>
      <c r="BL1115" s="2">
        <v>78.930000000000007</v>
      </c>
      <c r="BM1115" t="s">
        <v>1855</v>
      </c>
      <c r="BN1115" s="3">
        <f t="shared" si="159"/>
        <v>0</v>
      </c>
      <c r="BO1115" s="3">
        <f t="shared" si="160"/>
        <v>0</v>
      </c>
      <c r="BP1115" s="3">
        <f t="shared" si="161"/>
        <v>16159.363648</v>
      </c>
      <c r="BQ1115" s="3">
        <f t="shared" si="162"/>
        <v>12893.115559</v>
      </c>
      <c r="BR1115" s="3">
        <f t="shared" si="163"/>
        <v>13636.022661999999</v>
      </c>
      <c r="BS1115" s="3">
        <f t="shared" si="164"/>
        <v>13124.056560999999</v>
      </c>
      <c r="BT1115" s="3">
        <f t="shared" si="165"/>
        <v>13474.659727</v>
      </c>
      <c r="BU1115" s="3">
        <f t="shared" si="166"/>
        <v>12899.836472999999</v>
      </c>
      <c r="BV1115" s="3">
        <f t="shared" si="167"/>
        <v>12780.288</v>
      </c>
      <c r="BW1115" s="3">
        <f t="shared" si="167"/>
        <v>5324.3200479999996</v>
      </c>
    </row>
    <row r="1116" spans="1:75" x14ac:dyDescent="0.25">
      <c r="A1116">
        <v>506859452</v>
      </c>
      <c r="B1116">
        <v>5</v>
      </c>
      <c r="C1116" t="s">
        <v>75</v>
      </c>
      <c r="D1116" t="s">
        <v>76</v>
      </c>
      <c r="E1116">
        <v>2020</v>
      </c>
      <c r="F1116" t="s">
        <v>77</v>
      </c>
      <c r="G1116" t="s">
        <v>78</v>
      </c>
      <c r="H1116">
        <v>2</v>
      </c>
      <c r="I1116" t="s">
        <v>79</v>
      </c>
      <c r="J1116">
        <v>201</v>
      </c>
      <c r="K1116" t="s">
        <v>1659</v>
      </c>
      <c r="L1116" t="s">
        <v>3043</v>
      </c>
      <c r="M1116">
        <v>91</v>
      </c>
      <c r="N1116" t="s">
        <v>3087</v>
      </c>
      <c r="O1116">
        <v>7</v>
      </c>
      <c r="P1116" t="s">
        <v>3088</v>
      </c>
      <c r="Q1116">
        <v>45</v>
      </c>
      <c r="R1116" t="s">
        <v>3100</v>
      </c>
      <c r="S1116">
        <v>7525</v>
      </c>
      <c r="T1116" t="s">
        <v>1856</v>
      </c>
      <c r="U1116">
        <v>20</v>
      </c>
      <c r="V1116">
        <v>1</v>
      </c>
      <c r="W1116" t="s">
        <v>1857</v>
      </c>
      <c r="X1116">
        <v>2</v>
      </c>
      <c r="Y1116" t="s">
        <v>94</v>
      </c>
      <c r="Z1116">
        <v>1</v>
      </c>
      <c r="AA1116" t="s">
        <v>84</v>
      </c>
      <c r="AB1116">
        <v>1</v>
      </c>
      <c r="AC1116" s="2">
        <v>0</v>
      </c>
      <c r="AD1116" s="2">
        <v>0</v>
      </c>
      <c r="AE1116" s="2">
        <v>0</v>
      </c>
      <c r="AF1116" s="2">
        <v>102</v>
      </c>
      <c r="AG1116" s="2">
        <v>102</v>
      </c>
      <c r="AH1116" s="2">
        <v>100</v>
      </c>
      <c r="AI1116" s="2">
        <v>102</v>
      </c>
      <c r="AJ1116" s="2">
        <v>102</v>
      </c>
      <c r="AK1116" s="2">
        <v>100</v>
      </c>
      <c r="AL1116" s="2">
        <v>102</v>
      </c>
      <c r="AM1116" s="2">
        <v>101</v>
      </c>
      <c r="AN1116" s="2">
        <v>99.02</v>
      </c>
      <c r="AO1116" s="2">
        <v>102</v>
      </c>
      <c r="AP1116" s="2">
        <v>102</v>
      </c>
      <c r="AQ1116" s="2">
        <v>100</v>
      </c>
      <c r="AR1116" s="2" t="s">
        <v>95</v>
      </c>
      <c r="AS1116" s="2" t="s">
        <v>95</v>
      </c>
      <c r="AT1116" s="2" t="s">
        <v>95</v>
      </c>
      <c r="AU1116" s="2">
        <v>0</v>
      </c>
      <c r="AV1116" s="2">
        <v>0</v>
      </c>
      <c r="AW1116" s="2">
        <v>0</v>
      </c>
      <c r="AX1116" s="2">
        <v>2235371000</v>
      </c>
      <c r="AY1116" s="2">
        <v>2232684550</v>
      </c>
      <c r="AZ1116" s="2">
        <v>99.88</v>
      </c>
      <c r="BA1116" s="2">
        <v>2324520592</v>
      </c>
      <c r="BB1116" s="2">
        <v>2298414822</v>
      </c>
      <c r="BC1116" s="2">
        <v>98.88</v>
      </c>
      <c r="BD1116" s="2">
        <v>2561395851</v>
      </c>
      <c r="BE1116" s="2">
        <v>2553393410</v>
      </c>
      <c r="BF1116" s="2">
        <v>99.69</v>
      </c>
      <c r="BG1116" s="2">
        <v>2499680000</v>
      </c>
      <c r="BH1116" s="2">
        <v>989422745</v>
      </c>
      <c r="BI1116" s="2">
        <v>39.58</v>
      </c>
      <c r="BJ1116" s="2">
        <v>9620967443</v>
      </c>
      <c r="BK1116" s="2">
        <v>8073915527</v>
      </c>
      <c r="BL1116" s="2">
        <v>83.92</v>
      </c>
      <c r="BM1116" t="s">
        <v>1858</v>
      </c>
      <c r="BN1116" s="3">
        <f t="shared" si="159"/>
        <v>0</v>
      </c>
      <c r="BO1116" s="3">
        <f t="shared" si="160"/>
        <v>0</v>
      </c>
      <c r="BP1116" s="3">
        <f t="shared" si="161"/>
        <v>2235.3710000000001</v>
      </c>
      <c r="BQ1116" s="3">
        <f t="shared" si="162"/>
        <v>2232.6845499999999</v>
      </c>
      <c r="BR1116" s="3">
        <f t="shared" si="163"/>
        <v>2324.5205919999999</v>
      </c>
      <c r="BS1116" s="3">
        <f t="shared" si="164"/>
        <v>2298.4148220000002</v>
      </c>
      <c r="BT1116" s="3">
        <f t="shared" si="165"/>
        <v>2561.3958510000002</v>
      </c>
      <c r="BU1116" s="3">
        <f t="shared" si="166"/>
        <v>2553.3934100000001</v>
      </c>
      <c r="BV1116" s="3">
        <f t="shared" si="167"/>
        <v>2499.6799999999998</v>
      </c>
      <c r="BW1116" s="3">
        <f t="shared" si="167"/>
        <v>989.42274499999996</v>
      </c>
    </row>
    <row r="1117" spans="1:75" x14ac:dyDescent="0.25">
      <c r="A1117">
        <v>506859452</v>
      </c>
      <c r="B1117">
        <v>5</v>
      </c>
      <c r="C1117" t="s">
        <v>75</v>
      </c>
      <c r="D1117" t="s">
        <v>76</v>
      </c>
      <c r="E1117">
        <v>2020</v>
      </c>
      <c r="F1117" t="s">
        <v>77</v>
      </c>
      <c r="G1117" t="s">
        <v>78</v>
      </c>
      <c r="H1117">
        <v>2</v>
      </c>
      <c r="I1117" t="s">
        <v>79</v>
      </c>
      <c r="J1117">
        <v>201</v>
      </c>
      <c r="K1117" t="s">
        <v>1659</v>
      </c>
      <c r="L1117" t="s">
        <v>3043</v>
      </c>
      <c r="M1117">
        <v>91</v>
      </c>
      <c r="N1117" t="s">
        <v>3087</v>
      </c>
      <c r="O1117">
        <v>7</v>
      </c>
      <c r="P1117" t="s">
        <v>3088</v>
      </c>
      <c r="Q1117">
        <v>45</v>
      </c>
      <c r="R1117" t="s">
        <v>3100</v>
      </c>
      <c r="S1117">
        <v>7525</v>
      </c>
      <c r="T1117" t="s">
        <v>1856</v>
      </c>
      <c r="U1117">
        <v>20</v>
      </c>
      <c r="V1117">
        <v>2</v>
      </c>
      <c r="W1117" t="s">
        <v>1859</v>
      </c>
      <c r="X1117">
        <v>2</v>
      </c>
      <c r="Y1117" t="s">
        <v>94</v>
      </c>
      <c r="Z1117">
        <v>1</v>
      </c>
      <c r="AA1117" t="s">
        <v>84</v>
      </c>
      <c r="AB1117">
        <v>1</v>
      </c>
      <c r="AC1117" s="2">
        <v>0</v>
      </c>
      <c r="AD1117" s="2">
        <v>0</v>
      </c>
      <c r="AE1117" s="2">
        <v>0</v>
      </c>
      <c r="AF1117" s="2">
        <v>100</v>
      </c>
      <c r="AG1117" s="2">
        <v>100</v>
      </c>
      <c r="AH1117" s="2">
        <v>100</v>
      </c>
      <c r="AI1117" s="2">
        <v>100</v>
      </c>
      <c r="AJ1117" s="2">
        <v>100</v>
      </c>
      <c r="AK1117" s="2">
        <v>100</v>
      </c>
      <c r="AL1117" s="2">
        <v>100</v>
      </c>
      <c r="AM1117" s="2">
        <v>100</v>
      </c>
      <c r="AN1117" s="2">
        <v>100</v>
      </c>
      <c r="AO1117" s="2">
        <v>100</v>
      </c>
      <c r="AP1117" s="2">
        <v>47.5</v>
      </c>
      <c r="AQ1117" s="2">
        <v>47.5</v>
      </c>
      <c r="AR1117" s="2" t="s">
        <v>95</v>
      </c>
      <c r="AS1117" s="2" t="s">
        <v>95</v>
      </c>
      <c r="AT1117" s="2" t="s">
        <v>95</v>
      </c>
      <c r="AU1117" s="2">
        <v>0</v>
      </c>
      <c r="AV1117" s="2">
        <v>0</v>
      </c>
      <c r="AW1117" s="2">
        <v>0</v>
      </c>
      <c r="AX1117" s="2">
        <v>886859300</v>
      </c>
      <c r="AY1117" s="2">
        <v>885033336</v>
      </c>
      <c r="AZ1117" s="2">
        <v>99.79</v>
      </c>
      <c r="BA1117" s="2">
        <v>1139349220</v>
      </c>
      <c r="BB1117" s="2">
        <v>1135786219</v>
      </c>
      <c r="BC1117" s="2">
        <v>99.69</v>
      </c>
      <c r="BD1117" s="2">
        <v>1344030161</v>
      </c>
      <c r="BE1117" s="2">
        <v>1344030161</v>
      </c>
      <c r="BF1117" s="2">
        <v>100</v>
      </c>
      <c r="BG1117" s="2">
        <v>662820000</v>
      </c>
      <c r="BH1117" s="2">
        <v>481844761</v>
      </c>
      <c r="BI1117" s="2">
        <v>72.7</v>
      </c>
      <c r="BJ1117" s="2">
        <v>4033058681</v>
      </c>
      <c r="BK1117" s="2">
        <v>3846694477</v>
      </c>
      <c r="BL1117" s="2">
        <v>95.38</v>
      </c>
      <c r="BM1117" t="s">
        <v>1860</v>
      </c>
      <c r="BN1117" s="3">
        <f t="shared" si="159"/>
        <v>0</v>
      </c>
      <c r="BO1117" s="3">
        <f t="shared" si="160"/>
        <v>0</v>
      </c>
      <c r="BP1117" s="3">
        <f t="shared" si="161"/>
        <v>886.85929999999996</v>
      </c>
      <c r="BQ1117" s="3">
        <f t="shared" si="162"/>
        <v>885.03333599999996</v>
      </c>
      <c r="BR1117" s="3">
        <f t="shared" si="163"/>
        <v>1139.3492200000001</v>
      </c>
      <c r="BS1117" s="3">
        <f t="shared" si="164"/>
        <v>1135.7862190000001</v>
      </c>
      <c r="BT1117" s="3">
        <f t="shared" si="165"/>
        <v>1344.0301609999999</v>
      </c>
      <c r="BU1117" s="3">
        <f t="shared" si="166"/>
        <v>1344.0301609999999</v>
      </c>
      <c r="BV1117" s="3">
        <f t="shared" si="167"/>
        <v>662.82</v>
      </c>
      <c r="BW1117" s="3">
        <f t="shared" si="167"/>
        <v>481.84476100000001</v>
      </c>
    </row>
    <row r="1118" spans="1:75" x14ac:dyDescent="0.25">
      <c r="A1118">
        <v>506859452</v>
      </c>
      <c r="B1118">
        <v>5</v>
      </c>
      <c r="C1118" t="s">
        <v>75</v>
      </c>
      <c r="D1118" t="s">
        <v>76</v>
      </c>
      <c r="E1118">
        <v>2020</v>
      </c>
      <c r="F1118" t="s">
        <v>77</v>
      </c>
      <c r="G1118" t="s">
        <v>78</v>
      </c>
      <c r="H1118">
        <v>2</v>
      </c>
      <c r="I1118" t="s">
        <v>79</v>
      </c>
      <c r="J1118">
        <v>201</v>
      </c>
      <c r="K1118" t="s">
        <v>1659</v>
      </c>
      <c r="L1118" t="s">
        <v>3043</v>
      </c>
      <c r="M1118">
        <v>91</v>
      </c>
      <c r="N1118" t="s">
        <v>3087</v>
      </c>
      <c r="O1118">
        <v>7</v>
      </c>
      <c r="P1118" t="s">
        <v>3088</v>
      </c>
      <c r="Q1118">
        <v>45</v>
      </c>
      <c r="R1118" t="s">
        <v>3100</v>
      </c>
      <c r="S1118">
        <v>7525</v>
      </c>
      <c r="T1118" t="s">
        <v>1856</v>
      </c>
      <c r="U1118">
        <v>20</v>
      </c>
      <c r="V1118">
        <v>3</v>
      </c>
      <c r="W1118" t="s">
        <v>1861</v>
      </c>
      <c r="X1118">
        <v>3</v>
      </c>
      <c r="Y1118" t="s">
        <v>128</v>
      </c>
      <c r="Z1118">
        <v>1</v>
      </c>
      <c r="AA1118" t="s">
        <v>84</v>
      </c>
      <c r="AB1118">
        <v>1</v>
      </c>
      <c r="AC1118" s="2">
        <v>0</v>
      </c>
      <c r="AD1118" s="2">
        <v>0</v>
      </c>
      <c r="AE1118" s="2">
        <v>0</v>
      </c>
      <c r="AF1118" s="2">
        <v>3.75</v>
      </c>
      <c r="AG1118" s="2">
        <v>3.93</v>
      </c>
      <c r="AH1118" s="2">
        <v>104.8</v>
      </c>
      <c r="AI1118" s="2">
        <v>5.77</v>
      </c>
      <c r="AJ1118" s="2">
        <v>5.83</v>
      </c>
      <c r="AK1118" s="2">
        <v>101.04</v>
      </c>
      <c r="AL1118" s="2">
        <v>8.6</v>
      </c>
      <c r="AM1118" s="2">
        <v>8.66</v>
      </c>
      <c r="AN1118" s="2">
        <v>100.7</v>
      </c>
      <c r="AO1118" s="2">
        <v>10</v>
      </c>
      <c r="AP1118" s="2">
        <v>10</v>
      </c>
      <c r="AQ1118" s="2">
        <v>100</v>
      </c>
      <c r="AR1118" s="2" t="s">
        <v>95</v>
      </c>
      <c r="AS1118" s="2" t="s">
        <v>95</v>
      </c>
      <c r="AT1118" s="2" t="s">
        <v>95</v>
      </c>
      <c r="AU1118" s="2">
        <v>0</v>
      </c>
      <c r="AV1118" s="2">
        <v>0</v>
      </c>
      <c r="AW1118" s="2">
        <v>0</v>
      </c>
      <c r="AX1118" s="2">
        <v>1958628100</v>
      </c>
      <c r="AY1118" s="2">
        <v>1958128101</v>
      </c>
      <c r="AZ1118" s="2">
        <v>99.97</v>
      </c>
      <c r="BA1118" s="2">
        <v>1129709610</v>
      </c>
      <c r="BB1118" s="2">
        <v>1115461770</v>
      </c>
      <c r="BC1118" s="2">
        <v>98.74</v>
      </c>
      <c r="BD1118" s="2">
        <v>1285710988</v>
      </c>
      <c r="BE1118" s="2">
        <v>1243304759</v>
      </c>
      <c r="BF1118" s="2">
        <v>96.7</v>
      </c>
      <c r="BG1118" s="2">
        <v>1503222000</v>
      </c>
      <c r="BH1118" s="2">
        <v>609528340</v>
      </c>
      <c r="BI1118" s="2">
        <v>40.549999999999997</v>
      </c>
      <c r="BJ1118" s="2">
        <v>5877270698</v>
      </c>
      <c r="BK1118" s="2">
        <v>4926422970</v>
      </c>
      <c r="BL1118" s="2">
        <v>83.82</v>
      </c>
      <c r="BM1118" t="s">
        <v>1862</v>
      </c>
      <c r="BN1118" s="3">
        <f t="shared" si="159"/>
        <v>0</v>
      </c>
      <c r="BO1118" s="3">
        <f t="shared" si="160"/>
        <v>0</v>
      </c>
      <c r="BP1118" s="3">
        <f t="shared" si="161"/>
        <v>1958.6280999999999</v>
      </c>
      <c r="BQ1118" s="3">
        <f t="shared" si="162"/>
        <v>1958.128101</v>
      </c>
      <c r="BR1118" s="3">
        <f t="shared" si="163"/>
        <v>1129.7096100000001</v>
      </c>
      <c r="BS1118" s="3">
        <f t="shared" si="164"/>
        <v>1115.4617699999999</v>
      </c>
      <c r="BT1118" s="3">
        <f t="shared" si="165"/>
        <v>1285.710988</v>
      </c>
      <c r="BU1118" s="3">
        <f t="shared" si="166"/>
        <v>1243.3047590000001</v>
      </c>
      <c r="BV1118" s="3">
        <f t="shared" si="167"/>
        <v>1503.222</v>
      </c>
      <c r="BW1118" s="3">
        <f t="shared" si="167"/>
        <v>609.52833999999996</v>
      </c>
    </row>
    <row r="1119" spans="1:75" x14ac:dyDescent="0.25">
      <c r="A1119">
        <v>506859452</v>
      </c>
      <c r="B1119">
        <v>5</v>
      </c>
      <c r="C1119" t="s">
        <v>75</v>
      </c>
      <c r="D1119" t="s">
        <v>76</v>
      </c>
      <c r="E1119">
        <v>2020</v>
      </c>
      <c r="F1119" t="s">
        <v>77</v>
      </c>
      <c r="G1119" t="s">
        <v>78</v>
      </c>
      <c r="H1119">
        <v>2</v>
      </c>
      <c r="I1119" t="s">
        <v>79</v>
      </c>
      <c r="J1119">
        <v>203</v>
      </c>
      <c r="K1119" t="s">
        <v>1863</v>
      </c>
      <c r="L1119" t="s">
        <v>3044</v>
      </c>
      <c r="M1119">
        <v>94</v>
      </c>
      <c r="N1119" t="s">
        <v>3084</v>
      </c>
      <c r="O1119">
        <v>1</v>
      </c>
      <c r="P1119" t="s">
        <v>3091</v>
      </c>
      <c r="Q1119">
        <v>4</v>
      </c>
      <c r="R1119" t="s">
        <v>3135</v>
      </c>
      <c r="S1119">
        <v>1158</v>
      </c>
      <c r="T1119" t="s">
        <v>1864</v>
      </c>
      <c r="U1119">
        <v>59</v>
      </c>
      <c r="V1119">
        <v>1</v>
      </c>
      <c r="W1119" t="s">
        <v>1865</v>
      </c>
      <c r="X1119">
        <v>1</v>
      </c>
      <c r="Y1119" t="s">
        <v>83</v>
      </c>
      <c r="Z1119">
        <v>1</v>
      </c>
      <c r="AA1119" t="s">
        <v>84</v>
      </c>
      <c r="AB1119">
        <v>1</v>
      </c>
      <c r="AC1119" s="2">
        <v>20</v>
      </c>
      <c r="AD1119" s="2">
        <v>69</v>
      </c>
      <c r="AE1119" s="2">
        <v>345</v>
      </c>
      <c r="AF1119" s="2">
        <v>100</v>
      </c>
      <c r="AG1119" s="2">
        <v>100</v>
      </c>
      <c r="AH1119" s="2">
        <v>100</v>
      </c>
      <c r="AI1119" s="2">
        <v>60</v>
      </c>
      <c r="AJ1119" s="2">
        <v>64</v>
      </c>
      <c r="AK1119" s="2">
        <v>106.67</v>
      </c>
      <c r="AL1119" s="2">
        <v>43</v>
      </c>
      <c r="AM1119" s="2">
        <v>62</v>
      </c>
      <c r="AN1119" s="2">
        <v>144.19</v>
      </c>
      <c r="AO1119" s="2">
        <v>18</v>
      </c>
      <c r="AP1119" s="2">
        <v>22</v>
      </c>
      <c r="AQ1119" s="2">
        <v>122.22</v>
      </c>
      <c r="AR1119" s="2">
        <v>313</v>
      </c>
      <c r="AS1119" s="2">
        <v>317</v>
      </c>
      <c r="AT1119" s="2">
        <v>101.28</v>
      </c>
      <c r="AU1119" s="2">
        <v>4282210383</v>
      </c>
      <c r="AV1119" s="2">
        <v>2188138756</v>
      </c>
      <c r="AW1119" s="2">
        <v>51.1</v>
      </c>
      <c r="AX1119" s="2">
        <v>2452933577</v>
      </c>
      <c r="AY1119" s="2">
        <v>1090573087</v>
      </c>
      <c r="AZ1119" s="2">
        <v>44.46</v>
      </c>
      <c r="BA1119" s="2">
        <v>3231707358</v>
      </c>
      <c r="BB1119" s="2">
        <v>1824654891</v>
      </c>
      <c r="BC1119" s="2">
        <v>56.46</v>
      </c>
      <c r="BD1119" s="2">
        <v>3394174210</v>
      </c>
      <c r="BE1119" s="2">
        <v>2381517303</v>
      </c>
      <c r="BF1119" s="2">
        <v>70.17</v>
      </c>
      <c r="BG1119" s="2">
        <v>2671596708</v>
      </c>
      <c r="BH1119" s="2">
        <v>320807085</v>
      </c>
      <c r="BI1119" s="2">
        <v>12.01</v>
      </c>
      <c r="BJ1119" s="2">
        <v>16032622236</v>
      </c>
      <c r="BK1119" s="2">
        <v>7805691122</v>
      </c>
      <c r="BL1119" s="2">
        <v>48.69</v>
      </c>
      <c r="BN1119" s="3">
        <f t="shared" si="159"/>
        <v>4282.2103829999996</v>
      </c>
      <c r="BO1119" s="3">
        <f t="shared" si="160"/>
        <v>2188.1387559999998</v>
      </c>
      <c r="BP1119" s="3">
        <f t="shared" si="161"/>
        <v>2452.9335769999998</v>
      </c>
      <c r="BQ1119" s="3">
        <f t="shared" si="162"/>
        <v>1090.573087</v>
      </c>
      <c r="BR1119" s="3">
        <f t="shared" si="163"/>
        <v>3231.7073580000001</v>
      </c>
      <c r="BS1119" s="3">
        <f t="shared" si="164"/>
        <v>1824.6548909999999</v>
      </c>
      <c r="BT1119" s="3">
        <f t="shared" si="165"/>
        <v>3394.1742100000001</v>
      </c>
      <c r="BU1119" s="3">
        <f t="shared" si="166"/>
        <v>2381.5173030000001</v>
      </c>
      <c r="BV1119" s="3">
        <f t="shared" si="167"/>
        <v>2671.596708</v>
      </c>
      <c r="BW1119" s="3">
        <f t="shared" si="167"/>
        <v>320.80708499999997</v>
      </c>
    </row>
    <row r="1120" spans="1:75" x14ac:dyDescent="0.25">
      <c r="A1120">
        <v>506859452</v>
      </c>
      <c r="B1120">
        <v>5</v>
      </c>
      <c r="C1120" t="s">
        <v>75</v>
      </c>
      <c r="D1120" t="s">
        <v>76</v>
      </c>
      <c r="E1120">
        <v>2020</v>
      </c>
      <c r="F1120" t="s">
        <v>77</v>
      </c>
      <c r="G1120" t="s">
        <v>78</v>
      </c>
      <c r="H1120">
        <v>2</v>
      </c>
      <c r="I1120" t="s">
        <v>79</v>
      </c>
      <c r="J1120">
        <v>203</v>
      </c>
      <c r="K1120" t="s">
        <v>1863</v>
      </c>
      <c r="L1120" t="s">
        <v>3044</v>
      </c>
      <c r="M1120">
        <v>94</v>
      </c>
      <c r="N1120" t="s">
        <v>3084</v>
      </c>
      <c r="O1120">
        <v>1</v>
      </c>
      <c r="P1120" t="s">
        <v>3091</v>
      </c>
      <c r="Q1120">
        <v>4</v>
      </c>
      <c r="R1120" t="s">
        <v>3135</v>
      </c>
      <c r="S1120">
        <v>1158</v>
      </c>
      <c r="T1120" t="s">
        <v>1864</v>
      </c>
      <c r="U1120">
        <v>59</v>
      </c>
      <c r="V1120">
        <v>2</v>
      </c>
      <c r="W1120" t="s">
        <v>1866</v>
      </c>
      <c r="X1120">
        <v>1</v>
      </c>
      <c r="Y1120" t="s">
        <v>83</v>
      </c>
      <c r="Z1120">
        <v>1</v>
      </c>
      <c r="AA1120" t="s">
        <v>84</v>
      </c>
      <c r="AB1120">
        <v>1</v>
      </c>
      <c r="AC1120" s="2">
        <v>1</v>
      </c>
      <c r="AD1120" s="2">
        <v>0</v>
      </c>
      <c r="AE1120" s="2">
        <v>0</v>
      </c>
      <c r="AF1120" s="2">
        <v>6</v>
      </c>
      <c r="AG1120" s="2">
        <v>3</v>
      </c>
      <c r="AH1120" s="2">
        <v>50</v>
      </c>
      <c r="AI1120" s="2">
        <v>9</v>
      </c>
      <c r="AJ1120" s="2">
        <v>6</v>
      </c>
      <c r="AK1120" s="2">
        <v>66.67</v>
      </c>
      <c r="AL1120" s="2">
        <v>7</v>
      </c>
      <c r="AM1120" s="2">
        <v>8</v>
      </c>
      <c r="AN1120" s="2">
        <v>114.29</v>
      </c>
      <c r="AO1120" s="2">
        <v>4</v>
      </c>
      <c r="AP1120" s="2">
        <v>4</v>
      </c>
      <c r="AQ1120" s="2">
        <v>100</v>
      </c>
      <c r="AR1120" s="2">
        <v>21</v>
      </c>
      <c r="AS1120" s="2">
        <v>21</v>
      </c>
      <c r="AT1120" s="2">
        <v>100</v>
      </c>
      <c r="AU1120" s="2">
        <v>3340247310</v>
      </c>
      <c r="AV1120" s="2">
        <v>2701889616</v>
      </c>
      <c r="AW1120" s="2">
        <v>80.89</v>
      </c>
      <c r="AX1120" s="2">
        <v>3976012093</v>
      </c>
      <c r="AY1120" s="2">
        <v>3596881283</v>
      </c>
      <c r="AZ1120" s="2">
        <v>90.46</v>
      </c>
      <c r="BA1120" s="2">
        <v>5996131589</v>
      </c>
      <c r="BB1120" s="2">
        <v>5710208817</v>
      </c>
      <c r="BC1120" s="2">
        <v>95.23</v>
      </c>
      <c r="BD1120" s="2">
        <v>2564584729</v>
      </c>
      <c r="BE1120" s="2">
        <v>2537165995</v>
      </c>
      <c r="BF1120" s="2">
        <v>98.93</v>
      </c>
      <c r="BG1120" s="2">
        <v>2542060292</v>
      </c>
      <c r="BH1120" s="2">
        <v>159777900</v>
      </c>
      <c r="BI1120" s="2">
        <v>6.29</v>
      </c>
      <c r="BJ1120" s="2">
        <v>18419036013</v>
      </c>
      <c r="BK1120" s="2">
        <v>14705923611</v>
      </c>
      <c r="BL1120" s="2">
        <v>79.84</v>
      </c>
      <c r="BN1120" s="3">
        <f t="shared" si="159"/>
        <v>3340.2473100000002</v>
      </c>
      <c r="BO1120" s="3">
        <f t="shared" si="160"/>
        <v>2701.8896159999999</v>
      </c>
      <c r="BP1120" s="3">
        <f t="shared" si="161"/>
        <v>3976.0120929999998</v>
      </c>
      <c r="BQ1120" s="3">
        <f t="shared" si="162"/>
        <v>3596.8812830000002</v>
      </c>
      <c r="BR1120" s="3">
        <f t="shared" si="163"/>
        <v>5996.1315889999996</v>
      </c>
      <c r="BS1120" s="3">
        <f t="shared" si="164"/>
        <v>5710.2088169999997</v>
      </c>
      <c r="BT1120" s="3">
        <f t="shared" si="165"/>
        <v>2564.5847290000002</v>
      </c>
      <c r="BU1120" s="3">
        <f t="shared" si="166"/>
        <v>2537.1659949999998</v>
      </c>
      <c r="BV1120" s="3">
        <f t="shared" si="167"/>
        <v>2542.0602920000001</v>
      </c>
      <c r="BW1120" s="3">
        <f t="shared" si="167"/>
        <v>159.77789999999999</v>
      </c>
    </row>
    <row r="1121" spans="1:75" x14ac:dyDescent="0.25">
      <c r="A1121">
        <v>506859452</v>
      </c>
      <c r="B1121">
        <v>5</v>
      </c>
      <c r="C1121" t="s">
        <v>75</v>
      </c>
      <c r="D1121" t="s">
        <v>76</v>
      </c>
      <c r="E1121">
        <v>2020</v>
      </c>
      <c r="F1121" t="s">
        <v>77</v>
      </c>
      <c r="G1121" t="s">
        <v>78</v>
      </c>
      <c r="H1121">
        <v>2</v>
      </c>
      <c r="I1121" t="s">
        <v>79</v>
      </c>
      <c r="J1121">
        <v>203</v>
      </c>
      <c r="K1121" t="s">
        <v>1863</v>
      </c>
      <c r="L1121" t="s">
        <v>3044</v>
      </c>
      <c r="M1121">
        <v>94</v>
      </c>
      <c r="N1121" t="s">
        <v>3084</v>
      </c>
      <c r="O1121">
        <v>1</v>
      </c>
      <c r="P1121" t="s">
        <v>3091</v>
      </c>
      <c r="Q1121">
        <v>4</v>
      </c>
      <c r="R1121" t="s">
        <v>3135</v>
      </c>
      <c r="S1121">
        <v>1158</v>
      </c>
      <c r="T1121" t="s">
        <v>1864</v>
      </c>
      <c r="U1121">
        <v>59</v>
      </c>
      <c r="V1121">
        <v>3</v>
      </c>
      <c r="W1121" t="s">
        <v>1867</v>
      </c>
      <c r="X1121">
        <v>2</v>
      </c>
      <c r="Y1121" t="s">
        <v>94</v>
      </c>
      <c r="Z1121">
        <v>1</v>
      </c>
      <c r="AA1121" t="s">
        <v>84</v>
      </c>
      <c r="AB1121">
        <v>1</v>
      </c>
      <c r="AC1121" s="2">
        <v>2500000</v>
      </c>
      <c r="AD1121" s="2">
        <v>2558741</v>
      </c>
      <c r="AE1121" s="2">
        <v>102.35</v>
      </c>
      <c r="AF1121" s="2">
        <v>2500000</v>
      </c>
      <c r="AG1121" s="2">
        <v>3871432</v>
      </c>
      <c r="AH1121" s="2">
        <v>154.86000000000001</v>
      </c>
      <c r="AI1121" s="2">
        <v>2500000</v>
      </c>
      <c r="AJ1121" s="2">
        <v>3826274</v>
      </c>
      <c r="AK1121" s="2">
        <v>153.05000000000001</v>
      </c>
      <c r="AL1121" s="2">
        <v>2500000</v>
      </c>
      <c r="AM1121" s="2">
        <v>5927085</v>
      </c>
      <c r="AN1121" s="2">
        <v>237.08</v>
      </c>
      <c r="AO1121" s="2">
        <v>2500000</v>
      </c>
      <c r="AP1121" s="2">
        <v>872342</v>
      </c>
      <c r="AQ1121" s="2">
        <v>34.89</v>
      </c>
      <c r="AR1121" s="2" t="s">
        <v>95</v>
      </c>
      <c r="AS1121" s="2" t="s">
        <v>95</v>
      </c>
      <c r="AT1121" s="2" t="s">
        <v>95</v>
      </c>
      <c r="AU1121" s="2">
        <v>1163623308</v>
      </c>
      <c r="AV1121" s="2">
        <v>982661218</v>
      </c>
      <c r="AW1121" s="2">
        <v>84.45</v>
      </c>
      <c r="AX1121" s="2">
        <v>2777883666</v>
      </c>
      <c r="AY1121" s="2">
        <v>2741820344</v>
      </c>
      <c r="AZ1121" s="2">
        <v>98.7</v>
      </c>
      <c r="BA1121" s="2">
        <v>2179276639</v>
      </c>
      <c r="BB1121" s="2">
        <v>2179276639</v>
      </c>
      <c r="BC1121" s="2">
        <v>100</v>
      </c>
      <c r="BD1121" s="2">
        <v>3138514497</v>
      </c>
      <c r="BE1121" s="2">
        <v>3131060297</v>
      </c>
      <c r="BF1121" s="2">
        <v>99.76</v>
      </c>
      <c r="BG1121" s="2">
        <v>3496695000</v>
      </c>
      <c r="BH1121" s="2">
        <v>588940300</v>
      </c>
      <c r="BI1121" s="2">
        <v>16.84</v>
      </c>
      <c r="BJ1121" s="2">
        <v>12755993110</v>
      </c>
      <c r="BK1121" s="2">
        <v>9623758798</v>
      </c>
      <c r="BL1121" s="2">
        <v>75.44</v>
      </c>
      <c r="BN1121" s="3">
        <f t="shared" si="159"/>
        <v>1163.623308</v>
      </c>
      <c r="BO1121" s="3">
        <f t="shared" si="160"/>
        <v>982.66121799999996</v>
      </c>
      <c r="BP1121" s="3">
        <f t="shared" si="161"/>
        <v>2777.8836660000002</v>
      </c>
      <c r="BQ1121" s="3">
        <f t="shared" si="162"/>
        <v>2741.8203440000002</v>
      </c>
      <c r="BR1121" s="3">
        <f t="shared" si="163"/>
        <v>2179.2766390000002</v>
      </c>
      <c r="BS1121" s="3">
        <f t="shared" si="164"/>
        <v>2179.2766390000002</v>
      </c>
      <c r="BT1121" s="3">
        <f t="shared" si="165"/>
        <v>3138.5144970000001</v>
      </c>
      <c r="BU1121" s="3">
        <f t="shared" si="166"/>
        <v>3131.060297</v>
      </c>
      <c r="BV1121" s="3">
        <f t="shared" si="167"/>
        <v>3496.6950000000002</v>
      </c>
      <c r="BW1121" s="3">
        <f t="shared" si="167"/>
        <v>588.94029999999998</v>
      </c>
    </row>
    <row r="1122" spans="1:75" x14ac:dyDescent="0.25">
      <c r="A1122">
        <v>506859452</v>
      </c>
      <c r="B1122">
        <v>5</v>
      </c>
      <c r="C1122" t="s">
        <v>75</v>
      </c>
      <c r="D1122" t="s">
        <v>76</v>
      </c>
      <c r="E1122">
        <v>2020</v>
      </c>
      <c r="F1122" t="s">
        <v>77</v>
      </c>
      <c r="G1122" t="s">
        <v>78</v>
      </c>
      <c r="H1122">
        <v>2</v>
      </c>
      <c r="I1122" t="s">
        <v>79</v>
      </c>
      <c r="J1122">
        <v>203</v>
      </c>
      <c r="K1122" t="s">
        <v>1863</v>
      </c>
      <c r="L1122" t="s">
        <v>3044</v>
      </c>
      <c r="M1122">
        <v>94</v>
      </c>
      <c r="N1122" t="s">
        <v>3084</v>
      </c>
      <c r="O1122">
        <v>1</v>
      </c>
      <c r="P1122" t="s">
        <v>3091</v>
      </c>
      <c r="Q1122">
        <v>4</v>
      </c>
      <c r="R1122" t="s">
        <v>3135</v>
      </c>
      <c r="S1122">
        <v>1158</v>
      </c>
      <c r="T1122" t="s">
        <v>1864</v>
      </c>
      <c r="U1122">
        <v>59</v>
      </c>
      <c r="V1122">
        <v>4</v>
      </c>
      <c r="W1122" t="s">
        <v>1868</v>
      </c>
      <c r="X1122">
        <v>2</v>
      </c>
      <c r="Y1122" t="s">
        <v>94</v>
      </c>
      <c r="Z1122">
        <v>1</v>
      </c>
      <c r="AA1122" t="s">
        <v>84</v>
      </c>
      <c r="AB1122">
        <v>1</v>
      </c>
      <c r="AC1122" s="2">
        <v>0</v>
      </c>
      <c r="AD1122" s="2">
        <v>0</v>
      </c>
      <c r="AE1122" s="2">
        <v>0</v>
      </c>
      <c r="AF1122" s="2">
        <v>0</v>
      </c>
      <c r="AG1122" s="2">
        <v>0</v>
      </c>
      <c r="AH1122" s="2">
        <v>0</v>
      </c>
      <c r="AI1122" s="2">
        <v>0</v>
      </c>
      <c r="AJ1122" s="2">
        <v>0</v>
      </c>
      <c r="AK1122" s="2">
        <v>0</v>
      </c>
      <c r="AL1122" s="2">
        <v>100</v>
      </c>
      <c r="AM1122" s="2">
        <v>61.24</v>
      </c>
      <c r="AN1122" s="2">
        <v>61.24</v>
      </c>
      <c r="AO1122" s="2">
        <v>100</v>
      </c>
      <c r="AP1122" s="2">
        <v>0</v>
      </c>
      <c r="AQ1122" s="2">
        <v>0</v>
      </c>
      <c r="AR1122" s="2" t="s">
        <v>95</v>
      </c>
      <c r="AS1122" s="2" t="s">
        <v>95</v>
      </c>
      <c r="AT1122" s="2" t="s">
        <v>95</v>
      </c>
      <c r="AU1122" s="2">
        <v>0</v>
      </c>
      <c r="AV1122" s="2">
        <v>0</v>
      </c>
      <c r="AW1122" s="2">
        <v>0</v>
      </c>
      <c r="AX1122" s="2">
        <v>0</v>
      </c>
      <c r="AY1122" s="2">
        <v>0</v>
      </c>
      <c r="AZ1122" s="2">
        <v>0</v>
      </c>
      <c r="BA1122" s="2">
        <v>0</v>
      </c>
      <c r="BB1122" s="2">
        <v>0</v>
      </c>
      <c r="BC1122" s="2">
        <v>0</v>
      </c>
      <c r="BD1122" s="2">
        <v>98241564</v>
      </c>
      <c r="BE1122" s="2">
        <v>60164169</v>
      </c>
      <c r="BF1122" s="2">
        <v>61.24</v>
      </c>
      <c r="BG1122" s="2">
        <v>38077000</v>
      </c>
      <c r="BH1122" s="2">
        <v>0</v>
      </c>
      <c r="BI1122" s="2">
        <v>0</v>
      </c>
      <c r="BJ1122" s="2">
        <v>136318564</v>
      </c>
      <c r="BK1122" s="2">
        <v>60164169</v>
      </c>
      <c r="BL1122" s="2">
        <v>44.13</v>
      </c>
      <c r="BM1122" t="s">
        <v>1869</v>
      </c>
      <c r="BN1122" s="3">
        <f t="shared" si="159"/>
        <v>0</v>
      </c>
      <c r="BO1122" s="3">
        <f t="shared" si="160"/>
        <v>0</v>
      </c>
      <c r="BP1122" s="3">
        <f t="shared" si="161"/>
        <v>0</v>
      </c>
      <c r="BQ1122" s="3">
        <f t="shared" si="162"/>
        <v>0</v>
      </c>
      <c r="BR1122" s="3">
        <f t="shared" si="163"/>
        <v>0</v>
      </c>
      <c r="BS1122" s="3">
        <f t="shared" si="164"/>
        <v>0</v>
      </c>
      <c r="BT1122" s="3">
        <f t="shared" si="165"/>
        <v>98.241563999999997</v>
      </c>
      <c r="BU1122" s="3">
        <f t="shared" si="166"/>
        <v>60.164169000000001</v>
      </c>
      <c r="BV1122" s="3">
        <f t="shared" si="167"/>
        <v>38.076999999999998</v>
      </c>
      <c r="BW1122" s="3">
        <f t="shared" si="167"/>
        <v>0</v>
      </c>
    </row>
    <row r="1123" spans="1:75" x14ac:dyDescent="0.25">
      <c r="A1123">
        <v>506859452</v>
      </c>
      <c r="B1123">
        <v>5</v>
      </c>
      <c r="C1123" t="s">
        <v>75</v>
      </c>
      <c r="D1123" t="s">
        <v>76</v>
      </c>
      <c r="E1123">
        <v>2020</v>
      </c>
      <c r="F1123" t="s">
        <v>77</v>
      </c>
      <c r="G1123" t="s">
        <v>78</v>
      </c>
      <c r="H1123">
        <v>2</v>
      </c>
      <c r="I1123" t="s">
        <v>79</v>
      </c>
      <c r="J1123">
        <v>203</v>
      </c>
      <c r="K1123" t="s">
        <v>1863</v>
      </c>
      <c r="L1123" t="s">
        <v>3044</v>
      </c>
      <c r="M1123">
        <v>94</v>
      </c>
      <c r="N1123" t="s">
        <v>3084</v>
      </c>
      <c r="O1123">
        <v>1</v>
      </c>
      <c r="P1123" t="s">
        <v>3091</v>
      </c>
      <c r="Q1123">
        <v>4</v>
      </c>
      <c r="R1123" t="s">
        <v>3135</v>
      </c>
      <c r="S1123">
        <v>1172</v>
      </c>
      <c r="T1123" t="s">
        <v>1870</v>
      </c>
      <c r="U1123">
        <v>49</v>
      </c>
      <c r="V1123">
        <v>1</v>
      </c>
      <c r="W1123" t="s">
        <v>1871</v>
      </c>
      <c r="X1123">
        <v>2</v>
      </c>
      <c r="Y1123" t="s">
        <v>94</v>
      </c>
      <c r="Z1123">
        <v>1</v>
      </c>
      <c r="AA1123" t="s">
        <v>84</v>
      </c>
      <c r="AB1123">
        <v>1</v>
      </c>
      <c r="AC1123" s="2">
        <v>6</v>
      </c>
      <c r="AD1123" s="2">
        <v>6</v>
      </c>
      <c r="AE1123" s="2">
        <v>100</v>
      </c>
      <c r="AF1123" s="2">
        <v>6</v>
      </c>
      <c r="AG1123" s="2">
        <v>6</v>
      </c>
      <c r="AH1123" s="2">
        <v>100</v>
      </c>
      <c r="AI1123" s="2">
        <v>6</v>
      </c>
      <c r="AJ1123" s="2">
        <v>6</v>
      </c>
      <c r="AK1123" s="2">
        <v>100</v>
      </c>
      <c r="AL1123" s="2">
        <v>6</v>
      </c>
      <c r="AM1123" s="2">
        <v>6</v>
      </c>
      <c r="AN1123" s="2">
        <v>100</v>
      </c>
      <c r="AO1123" s="2">
        <v>6</v>
      </c>
      <c r="AP1123" s="2">
        <v>6</v>
      </c>
      <c r="AQ1123" s="2">
        <v>100</v>
      </c>
      <c r="AR1123" s="2" t="s">
        <v>95</v>
      </c>
      <c r="AS1123" s="2" t="s">
        <v>95</v>
      </c>
      <c r="AT1123" s="2" t="s">
        <v>95</v>
      </c>
      <c r="AU1123" s="2">
        <v>147250000</v>
      </c>
      <c r="AV1123" s="2">
        <v>147250000</v>
      </c>
      <c r="AW1123" s="2">
        <v>100</v>
      </c>
      <c r="AX1123" s="2">
        <v>514966833</v>
      </c>
      <c r="AY1123" s="2">
        <v>514966833</v>
      </c>
      <c r="AZ1123" s="2">
        <v>100</v>
      </c>
      <c r="BA1123" s="2">
        <v>535816105</v>
      </c>
      <c r="BB1123" s="2">
        <v>528466467</v>
      </c>
      <c r="BC1123" s="2">
        <v>98.63</v>
      </c>
      <c r="BD1123" s="2">
        <v>507627622</v>
      </c>
      <c r="BE1123" s="2">
        <v>466283200</v>
      </c>
      <c r="BF1123" s="2">
        <v>91.85</v>
      </c>
      <c r="BG1123" s="2">
        <v>246689000</v>
      </c>
      <c r="BH1123" s="2">
        <v>121057333</v>
      </c>
      <c r="BI1123" s="2">
        <v>49.07</v>
      </c>
      <c r="BJ1123" s="2">
        <v>1952349560</v>
      </c>
      <c r="BK1123" s="2">
        <v>1778023833</v>
      </c>
      <c r="BL1123" s="2">
        <v>91.07</v>
      </c>
      <c r="BN1123" s="3">
        <f t="shared" si="159"/>
        <v>147.25</v>
      </c>
      <c r="BO1123" s="3">
        <f t="shared" si="160"/>
        <v>147.25</v>
      </c>
      <c r="BP1123" s="3">
        <f t="shared" si="161"/>
        <v>514.96683299999995</v>
      </c>
      <c r="BQ1123" s="3">
        <f t="shared" si="162"/>
        <v>514.96683299999995</v>
      </c>
      <c r="BR1123" s="3">
        <f t="shared" si="163"/>
        <v>535.81610499999999</v>
      </c>
      <c r="BS1123" s="3">
        <f t="shared" si="164"/>
        <v>528.46646699999997</v>
      </c>
      <c r="BT1123" s="3">
        <f t="shared" si="165"/>
        <v>507.62762199999997</v>
      </c>
      <c r="BU1123" s="3">
        <f t="shared" si="166"/>
        <v>466.28320000000002</v>
      </c>
      <c r="BV1123" s="3">
        <f t="shared" si="167"/>
        <v>246.68899999999999</v>
      </c>
      <c r="BW1123" s="3">
        <f t="shared" si="167"/>
        <v>121.057333</v>
      </c>
    </row>
    <row r="1124" spans="1:75" x14ac:dyDescent="0.25">
      <c r="A1124">
        <v>506859452</v>
      </c>
      <c r="B1124">
        <v>5</v>
      </c>
      <c r="C1124" t="s">
        <v>75</v>
      </c>
      <c r="D1124" t="s">
        <v>76</v>
      </c>
      <c r="E1124">
        <v>2020</v>
      </c>
      <c r="F1124" t="s">
        <v>77</v>
      </c>
      <c r="G1124" t="s">
        <v>78</v>
      </c>
      <c r="H1124">
        <v>2</v>
      </c>
      <c r="I1124" t="s">
        <v>79</v>
      </c>
      <c r="J1124">
        <v>203</v>
      </c>
      <c r="K1124" t="s">
        <v>1863</v>
      </c>
      <c r="L1124" t="s">
        <v>3044</v>
      </c>
      <c r="M1124">
        <v>94</v>
      </c>
      <c r="N1124" t="s">
        <v>3084</v>
      </c>
      <c r="O1124">
        <v>1</v>
      </c>
      <c r="P1124" t="s">
        <v>3091</v>
      </c>
      <c r="Q1124">
        <v>4</v>
      </c>
      <c r="R1124" t="s">
        <v>3135</v>
      </c>
      <c r="S1124">
        <v>1172</v>
      </c>
      <c r="T1124" t="s">
        <v>1870</v>
      </c>
      <c r="U1124">
        <v>49</v>
      </c>
      <c r="V1124">
        <v>2</v>
      </c>
      <c r="W1124" t="s">
        <v>1872</v>
      </c>
      <c r="X1124">
        <v>1</v>
      </c>
      <c r="Y1124" t="s">
        <v>83</v>
      </c>
      <c r="Z1124">
        <v>3</v>
      </c>
      <c r="AA1124" t="s">
        <v>87</v>
      </c>
      <c r="AB1124">
        <v>1</v>
      </c>
      <c r="AC1124" s="2">
        <v>2</v>
      </c>
      <c r="AD1124" s="2">
        <v>2</v>
      </c>
      <c r="AE1124" s="2">
        <v>100</v>
      </c>
      <c r="AF1124" s="2">
        <v>2</v>
      </c>
      <c r="AG1124" s="2">
        <v>2</v>
      </c>
      <c r="AH1124" s="2">
        <v>100</v>
      </c>
      <c r="AI1124" s="2">
        <v>0</v>
      </c>
      <c r="AJ1124" s="2">
        <v>0</v>
      </c>
      <c r="AK1124" s="2">
        <v>0</v>
      </c>
      <c r="AL1124" s="2">
        <v>0</v>
      </c>
      <c r="AM1124" s="2">
        <v>0</v>
      </c>
      <c r="AN1124" s="2">
        <v>0</v>
      </c>
      <c r="AO1124" s="2">
        <v>0</v>
      </c>
      <c r="AP1124" s="2">
        <v>0</v>
      </c>
      <c r="AQ1124" s="2">
        <v>0</v>
      </c>
      <c r="AR1124" s="2">
        <v>4</v>
      </c>
      <c r="AS1124" s="2">
        <v>4</v>
      </c>
      <c r="AT1124" s="2">
        <v>100</v>
      </c>
      <c r="AU1124" s="2">
        <v>170000000</v>
      </c>
      <c r="AV1124" s="2">
        <v>169999991</v>
      </c>
      <c r="AW1124" s="2">
        <v>100</v>
      </c>
      <c r="AX1124" s="2">
        <v>104533333</v>
      </c>
      <c r="AY1124" s="2">
        <v>100053333</v>
      </c>
      <c r="AZ1124" s="2">
        <v>95.71</v>
      </c>
      <c r="BA1124" s="2">
        <v>0</v>
      </c>
      <c r="BB1124" s="2">
        <v>0</v>
      </c>
      <c r="BC1124" s="2">
        <v>0</v>
      </c>
      <c r="BD1124" s="2">
        <v>0</v>
      </c>
      <c r="BE1124" s="2">
        <v>0</v>
      </c>
      <c r="BF1124" s="2">
        <v>0</v>
      </c>
      <c r="BG1124" s="2">
        <v>0</v>
      </c>
      <c r="BH1124" s="2">
        <v>0</v>
      </c>
      <c r="BI1124" s="2">
        <v>0</v>
      </c>
      <c r="BJ1124" s="2">
        <v>274533333</v>
      </c>
      <c r="BK1124" s="2">
        <v>270053324</v>
      </c>
      <c r="BL1124" s="2">
        <v>98.37</v>
      </c>
      <c r="BN1124" s="3">
        <f t="shared" si="159"/>
        <v>170</v>
      </c>
      <c r="BO1124" s="3">
        <f t="shared" si="160"/>
        <v>169.99999099999999</v>
      </c>
      <c r="BP1124" s="3">
        <f t="shared" si="161"/>
        <v>104.533333</v>
      </c>
      <c r="BQ1124" s="3">
        <f t="shared" si="162"/>
        <v>100.05333299999999</v>
      </c>
      <c r="BR1124" s="3">
        <f t="shared" si="163"/>
        <v>0</v>
      </c>
      <c r="BS1124" s="3">
        <f t="shared" si="164"/>
        <v>0</v>
      </c>
      <c r="BT1124" s="3">
        <f t="shared" si="165"/>
        <v>0</v>
      </c>
      <c r="BU1124" s="3">
        <f t="shared" si="166"/>
        <v>0</v>
      </c>
      <c r="BV1124" s="3">
        <f t="shared" si="167"/>
        <v>0</v>
      </c>
      <c r="BW1124" s="3">
        <f t="shared" si="167"/>
        <v>0</v>
      </c>
    </row>
    <row r="1125" spans="1:75" x14ac:dyDescent="0.25">
      <c r="A1125">
        <v>506859452</v>
      </c>
      <c r="B1125">
        <v>5</v>
      </c>
      <c r="C1125" t="s">
        <v>75</v>
      </c>
      <c r="D1125" t="s">
        <v>76</v>
      </c>
      <c r="E1125">
        <v>2020</v>
      </c>
      <c r="F1125" t="s">
        <v>77</v>
      </c>
      <c r="G1125" t="s">
        <v>78</v>
      </c>
      <c r="H1125">
        <v>2</v>
      </c>
      <c r="I1125" t="s">
        <v>79</v>
      </c>
      <c r="J1125">
        <v>203</v>
      </c>
      <c r="K1125" t="s">
        <v>1863</v>
      </c>
      <c r="L1125" t="s">
        <v>3044</v>
      </c>
      <c r="M1125">
        <v>94</v>
      </c>
      <c r="N1125" t="s">
        <v>3084</v>
      </c>
      <c r="O1125">
        <v>1</v>
      </c>
      <c r="P1125" t="s">
        <v>3091</v>
      </c>
      <c r="Q1125">
        <v>4</v>
      </c>
      <c r="R1125" t="s">
        <v>3135</v>
      </c>
      <c r="S1125">
        <v>1172</v>
      </c>
      <c r="T1125" t="s">
        <v>1870</v>
      </c>
      <c r="U1125">
        <v>49</v>
      </c>
      <c r="V1125">
        <v>3</v>
      </c>
      <c r="W1125" t="s">
        <v>1873</v>
      </c>
      <c r="X1125">
        <v>1</v>
      </c>
      <c r="Y1125" t="s">
        <v>83</v>
      </c>
      <c r="Z1125">
        <v>1</v>
      </c>
      <c r="AA1125" t="s">
        <v>84</v>
      </c>
      <c r="AB1125">
        <v>1</v>
      </c>
      <c r="AC1125" s="2">
        <v>1</v>
      </c>
      <c r="AD1125" s="2">
        <v>0</v>
      </c>
      <c r="AE1125" s="2">
        <v>0</v>
      </c>
      <c r="AF1125" s="2">
        <v>2</v>
      </c>
      <c r="AG1125" s="2">
        <v>1</v>
      </c>
      <c r="AH1125" s="2">
        <v>50</v>
      </c>
      <c r="AI1125" s="2">
        <v>9</v>
      </c>
      <c r="AJ1125" s="2">
        <v>7</v>
      </c>
      <c r="AK1125" s="2">
        <v>77.78</v>
      </c>
      <c r="AL1125" s="2">
        <v>5</v>
      </c>
      <c r="AM1125" s="2">
        <v>2</v>
      </c>
      <c r="AN1125" s="2">
        <v>40</v>
      </c>
      <c r="AO1125" s="2">
        <v>4</v>
      </c>
      <c r="AP1125" s="2">
        <v>0</v>
      </c>
      <c r="AQ1125" s="2">
        <v>0</v>
      </c>
      <c r="AR1125" s="2">
        <v>14</v>
      </c>
      <c r="AS1125" s="2">
        <v>10</v>
      </c>
      <c r="AT1125" s="2">
        <v>71.430000000000007</v>
      </c>
      <c r="AU1125" s="2">
        <v>483330706</v>
      </c>
      <c r="AV1125" s="2">
        <v>479946000</v>
      </c>
      <c r="AW1125" s="2">
        <v>99.3</v>
      </c>
      <c r="AX1125" s="2">
        <v>1084437333</v>
      </c>
      <c r="AY1125" s="2">
        <v>1083743818</v>
      </c>
      <c r="AZ1125" s="2">
        <v>99.94</v>
      </c>
      <c r="BA1125" s="2">
        <v>970352215</v>
      </c>
      <c r="BB1125" s="2">
        <v>961192368</v>
      </c>
      <c r="BC1125" s="2">
        <v>99.06</v>
      </c>
      <c r="BD1125" s="2">
        <v>951881504</v>
      </c>
      <c r="BE1125" s="2">
        <v>930276237</v>
      </c>
      <c r="BF1125" s="2">
        <v>97.73</v>
      </c>
      <c r="BG1125" s="2">
        <v>596482000</v>
      </c>
      <c r="BH1125" s="2">
        <v>99858440</v>
      </c>
      <c r="BI1125" s="2">
        <v>16.739999999999998</v>
      </c>
      <c r="BJ1125" s="2">
        <v>4086483758</v>
      </c>
      <c r="BK1125" s="2">
        <v>3555016863</v>
      </c>
      <c r="BL1125" s="2">
        <v>86.99</v>
      </c>
      <c r="BM1125" t="s">
        <v>1874</v>
      </c>
      <c r="BN1125" s="3">
        <f t="shared" si="159"/>
        <v>483.33070600000002</v>
      </c>
      <c r="BO1125" s="3">
        <f t="shared" si="160"/>
        <v>479.94600000000003</v>
      </c>
      <c r="BP1125" s="3">
        <f t="shared" si="161"/>
        <v>1084.4373330000001</v>
      </c>
      <c r="BQ1125" s="3">
        <f t="shared" si="162"/>
        <v>1083.7438179999999</v>
      </c>
      <c r="BR1125" s="3">
        <f t="shared" si="163"/>
        <v>970.352215</v>
      </c>
      <c r="BS1125" s="3">
        <f t="shared" si="164"/>
        <v>961.19236799999999</v>
      </c>
      <c r="BT1125" s="3">
        <f t="shared" si="165"/>
        <v>951.88150399999995</v>
      </c>
      <c r="BU1125" s="3">
        <f t="shared" si="166"/>
        <v>930.27623700000004</v>
      </c>
      <c r="BV1125" s="3">
        <f t="shared" si="167"/>
        <v>596.48199999999997</v>
      </c>
      <c r="BW1125" s="3">
        <f t="shared" si="167"/>
        <v>99.858440000000002</v>
      </c>
    </row>
    <row r="1126" spans="1:75" x14ac:dyDescent="0.25">
      <c r="A1126">
        <v>506859452</v>
      </c>
      <c r="B1126">
        <v>5</v>
      </c>
      <c r="C1126" t="s">
        <v>75</v>
      </c>
      <c r="D1126" t="s">
        <v>76</v>
      </c>
      <c r="E1126">
        <v>2020</v>
      </c>
      <c r="F1126" t="s">
        <v>77</v>
      </c>
      <c r="G1126" t="s">
        <v>78</v>
      </c>
      <c r="H1126">
        <v>2</v>
      </c>
      <c r="I1126" t="s">
        <v>79</v>
      </c>
      <c r="J1126">
        <v>203</v>
      </c>
      <c r="K1126" t="s">
        <v>1863</v>
      </c>
      <c r="L1126" t="s">
        <v>3044</v>
      </c>
      <c r="M1126">
        <v>94</v>
      </c>
      <c r="N1126" t="s">
        <v>3084</v>
      </c>
      <c r="O1126">
        <v>1</v>
      </c>
      <c r="P1126" t="s">
        <v>3091</v>
      </c>
      <c r="Q1126">
        <v>4</v>
      </c>
      <c r="R1126" t="s">
        <v>3135</v>
      </c>
      <c r="S1126">
        <v>1172</v>
      </c>
      <c r="T1126" t="s">
        <v>1870</v>
      </c>
      <c r="U1126">
        <v>49</v>
      </c>
      <c r="V1126">
        <v>4</v>
      </c>
      <c r="W1126" t="s">
        <v>1875</v>
      </c>
      <c r="X1126">
        <v>1</v>
      </c>
      <c r="Y1126" t="s">
        <v>83</v>
      </c>
      <c r="Z1126">
        <v>1</v>
      </c>
      <c r="AA1126" t="s">
        <v>84</v>
      </c>
      <c r="AB1126">
        <v>1</v>
      </c>
      <c r="AC1126" s="2">
        <v>313</v>
      </c>
      <c r="AD1126" s="2">
        <v>400</v>
      </c>
      <c r="AE1126" s="2">
        <v>127.8</v>
      </c>
      <c r="AF1126" s="2">
        <v>1132</v>
      </c>
      <c r="AG1126" s="2">
        <v>1385</v>
      </c>
      <c r="AH1126" s="2">
        <v>122.35</v>
      </c>
      <c r="AI1126" s="2">
        <v>1222</v>
      </c>
      <c r="AJ1126" s="2">
        <v>1381</v>
      </c>
      <c r="AK1126" s="2">
        <v>113.01</v>
      </c>
      <c r="AL1126" s="2">
        <v>1140</v>
      </c>
      <c r="AM1126" s="2">
        <v>1772</v>
      </c>
      <c r="AN1126" s="2">
        <v>155.44</v>
      </c>
      <c r="AO1126" s="2">
        <v>391</v>
      </c>
      <c r="AP1126" s="2">
        <v>470</v>
      </c>
      <c r="AQ1126" s="2">
        <v>120.2</v>
      </c>
      <c r="AR1126" s="2">
        <v>5329</v>
      </c>
      <c r="AS1126" s="2">
        <v>5408</v>
      </c>
      <c r="AT1126" s="2">
        <v>101.48</v>
      </c>
      <c r="AU1126" s="2">
        <v>404869601</v>
      </c>
      <c r="AV1126" s="2">
        <v>383869601</v>
      </c>
      <c r="AW1126" s="2">
        <v>94.81</v>
      </c>
      <c r="AX1126" s="2">
        <v>1454112754</v>
      </c>
      <c r="AY1126" s="2">
        <v>1401658540</v>
      </c>
      <c r="AZ1126" s="2">
        <v>96.39</v>
      </c>
      <c r="BA1126" s="2">
        <v>1658249604</v>
      </c>
      <c r="BB1126" s="2">
        <v>1651677604</v>
      </c>
      <c r="BC1126" s="2">
        <v>99.6</v>
      </c>
      <c r="BD1126" s="2">
        <v>1731603617</v>
      </c>
      <c r="BE1126" s="2">
        <v>1721252617</v>
      </c>
      <c r="BF1126" s="2">
        <v>99.4</v>
      </c>
      <c r="BG1126" s="2">
        <v>1637102000</v>
      </c>
      <c r="BH1126" s="2">
        <v>339327100</v>
      </c>
      <c r="BI1126" s="2">
        <v>20.73</v>
      </c>
      <c r="BJ1126" s="2">
        <v>6885937576</v>
      </c>
      <c r="BK1126" s="2">
        <v>5497785462</v>
      </c>
      <c r="BL1126" s="2">
        <v>79.84</v>
      </c>
      <c r="BN1126" s="3">
        <f t="shared" si="159"/>
        <v>404.86960099999999</v>
      </c>
      <c r="BO1126" s="3">
        <f t="shared" si="160"/>
        <v>383.86960099999999</v>
      </c>
      <c r="BP1126" s="3">
        <f t="shared" si="161"/>
        <v>1454.112754</v>
      </c>
      <c r="BQ1126" s="3">
        <f t="shared" si="162"/>
        <v>1401.6585399999999</v>
      </c>
      <c r="BR1126" s="3">
        <f t="shared" si="163"/>
        <v>1658.2496040000001</v>
      </c>
      <c r="BS1126" s="3">
        <f t="shared" si="164"/>
        <v>1651.677604</v>
      </c>
      <c r="BT1126" s="3">
        <f t="shared" si="165"/>
        <v>1731.603617</v>
      </c>
      <c r="BU1126" s="3">
        <f t="shared" si="166"/>
        <v>1721.2526170000001</v>
      </c>
      <c r="BV1126" s="3">
        <f t="shared" si="167"/>
        <v>1637.1020000000001</v>
      </c>
      <c r="BW1126" s="3">
        <f t="shared" si="167"/>
        <v>339.32709999999997</v>
      </c>
    </row>
    <row r="1127" spans="1:75" x14ac:dyDescent="0.25">
      <c r="A1127">
        <v>506859452</v>
      </c>
      <c r="B1127">
        <v>5</v>
      </c>
      <c r="C1127" t="s">
        <v>75</v>
      </c>
      <c r="D1127" t="s">
        <v>76</v>
      </c>
      <c r="E1127">
        <v>2020</v>
      </c>
      <c r="F1127" t="s">
        <v>77</v>
      </c>
      <c r="G1127" t="s">
        <v>78</v>
      </c>
      <c r="H1127">
        <v>2</v>
      </c>
      <c r="I1127" t="s">
        <v>79</v>
      </c>
      <c r="J1127">
        <v>203</v>
      </c>
      <c r="K1127" t="s">
        <v>1863</v>
      </c>
      <c r="L1127" t="s">
        <v>3044</v>
      </c>
      <c r="M1127">
        <v>94</v>
      </c>
      <c r="N1127" t="s">
        <v>3084</v>
      </c>
      <c r="O1127">
        <v>1</v>
      </c>
      <c r="P1127" t="s">
        <v>3091</v>
      </c>
      <c r="Q1127">
        <v>4</v>
      </c>
      <c r="R1127" t="s">
        <v>3135</v>
      </c>
      <c r="S1127">
        <v>1172</v>
      </c>
      <c r="T1127" t="s">
        <v>1870</v>
      </c>
      <c r="U1127">
        <v>49</v>
      </c>
      <c r="V1127">
        <v>5</v>
      </c>
      <c r="W1127" t="s">
        <v>1876</v>
      </c>
      <c r="X1127">
        <v>2</v>
      </c>
      <c r="Y1127" t="s">
        <v>94</v>
      </c>
      <c r="Z1127">
        <v>1</v>
      </c>
      <c r="AA1127" t="s">
        <v>84</v>
      </c>
      <c r="AB1127">
        <v>1</v>
      </c>
      <c r="AC1127" s="2">
        <v>1</v>
      </c>
      <c r="AD1127" s="2">
        <v>1</v>
      </c>
      <c r="AE1127" s="2">
        <v>100</v>
      </c>
      <c r="AF1127" s="2">
        <v>1</v>
      </c>
      <c r="AG1127" s="2">
        <v>1</v>
      </c>
      <c r="AH1127" s="2">
        <v>100</v>
      </c>
      <c r="AI1127" s="2">
        <v>1</v>
      </c>
      <c r="AJ1127" s="2">
        <v>1</v>
      </c>
      <c r="AK1127" s="2">
        <v>100</v>
      </c>
      <c r="AL1127" s="2">
        <v>1</v>
      </c>
      <c r="AM1127" s="2">
        <v>1</v>
      </c>
      <c r="AN1127" s="2">
        <v>100</v>
      </c>
      <c r="AO1127" s="2">
        <v>1</v>
      </c>
      <c r="AP1127" s="2">
        <v>1</v>
      </c>
      <c r="AQ1127" s="2">
        <v>100</v>
      </c>
      <c r="AR1127" s="2" t="s">
        <v>95</v>
      </c>
      <c r="AS1127" s="2" t="s">
        <v>95</v>
      </c>
      <c r="AT1127" s="2" t="s">
        <v>95</v>
      </c>
      <c r="AU1127" s="2">
        <v>112640000</v>
      </c>
      <c r="AV1127" s="2">
        <v>112640000</v>
      </c>
      <c r="AW1127" s="2">
        <v>100</v>
      </c>
      <c r="AX1127" s="2">
        <v>784949747</v>
      </c>
      <c r="AY1127" s="2">
        <v>777318847</v>
      </c>
      <c r="AZ1127" s="2">
        <v>99.03</v>
      </c>
      <c r="BA1127" s="2">
        <v>411993076</v>
      </c>
      <c r="BB1127" s="2">
        <v>406779289</v>
      </c>
      <c r="BC1127" s="2">
        <v>98.74</v>
      </c>
      <c r="BD1127" s="2">
        <v>403551167</v>
      </c>
      <c r="BE1127" s="2">
        <v>403486900</v>
      </c>
      <c r="BF1127" s="2">
        <v>99.99</v>
      </c>
      <c r="BG1127" s="2">
        <v>1539890000</v>
      </c>
      <c r="BH1127" s="2">
        <v>45980000</v>
      </c>
      <c r="BI1127" s="2">
        <v>2.99</v>
      </c>
      <c r="BJ1127" s="2">
        <v>3253023990</v>
      </c>
      <c r="BK1127" s="2">
        <v>1746205036</v>
      </c>
      <c r="BL1127" s="2">
        <v>53.68</v>
      </c>
      <c r="BN1127" s="3">
        <f t="shared" si="159"/>
        <v>112.64</v>
      </c>
      <c r="BO1127" s="3">
        <f t="shared" si="160"/>
        <v>112.64</v>
      </c>
      <c r="BP1127" s="3">
        <f t="shared" si="161"/>
        <v>784.949747</v>
      </c>
      <c r="BQ1127" s="3">
        <f t="shared" si="162"/>
        <v>777.31884700000001</v>
      </c>
      <c r="BR1127" s="3">
        <f t="shared" si="163"/>
        <v>411.99307599999997</v>
      </c>
      <c r="BS1127" s="3">
        <f t="shared" si="164"/>
        <v>406.77928900000001</v>
      </c>
      <c r="BT1127" s="3">
        <f t="shared" si="165"/>
        <v>403.55116700000002</v>
      </c>
      <c r="BU1127" s="3">
        <f t="shared" si="166"/>
        <v>403.48689999999999</v>
      </c>
      <c r="BV1127" s="3">
        <f t="shared" si="167"/>
        <v>1539.89</v>
      </c>
      <c r="BW1127" s="3">
        <f t="shared" si="167"/>
        <v>45.98</v>
      </c>
    </row>
    <row r="1128" spans="1:75" x14ac:dyDescent="0.25">
      <c r="A1128">
        <v>506859452</v>
      </c>
      <c r="B1128">
        <v>5</v>
      </c>
      <c r="C1128" t="s">
        <v>75</v>
      </c>
      <c r="D1128" t="s">
        <v>76</v>
      </c>
      <c r="E1128">
        <v>2020</v>
      </c>
      <c r="F1128" t="s">
        <v>77</v>
      </c>
      <c r="G1128" t="s">
        <v>78</v>
      </c>
      <c r="H1128">
        <v>2</v>
      </c>
      <c r="I1128" t="s">
        <v>79</v>
      </c>
      <c r="J1128">
        <v>203</v>
      </c>
      <c r="K1128" t="s">
        <v>1863</v>
      </c>
      <c r="L1128" t="s">
        <v>3044</v>
      </c>
      <c r="M1128">
        <v>94</v>
      </c>
      <c r="N1128" t="s">
        <v>3084</v>
      </c>
      <c r="O1128">
        <v>1</v>
      </c>
      <c r="P1128" t="s">
        <v>3091</v>
      </c>
      <c r="Q1128">
        <v>4</v>
      </c>
      <c r="R1128" t="s">
        <v>3135</v>
      </c>
      <c r="S1128">
        <v>1172</v>
      </c>
      <c r="T1128" t="s">
        <v>1870</v>
      </c>
      <c r="U1128">
        <v>49</v>
      </c>
      <c r="V1128">
        <v>6</v>
      </c>
      <c r="W1128" t="s">
        <v>1877</v>
      </c>
      <c r="X1128">
        <v>2</v>
      </c>
      <c r="Y1128" t="s">
        <v>94</v>
      </c>
      <c r="Z1128">
        <v>3</v>
      </c>
      <c r="AA1128" t="s">
        <v>87</v>
      </c>
      <c r="AB1128">
        <v>1</v>
      </c>
      <c r="AC1128" s="2">
        <v>0</v>
      </c>
      <c r="AD1128" s="2">
        <v>0</v>
      </c>
      <c r="AE1128" s="2">
        <v>0</v>
      </c>
      <c r="AF1128" s="2">
        <v>0</v>
      </c>
      <c r="AG1128" s="2">
        <v>0</v>
      </c>
      <c r="AH1128" s="2">
        <v>0</v>
      </c>
      <c r="AI1128" s="2">
        <v>0</v>
      </c>
      <c r="AJ1128" s="2">
        <v>0</v>
      </c>
      <c r="AK1128" s="2">
        <v>0</v>
      </c>
      <c r="AL1128" s="2">
        <v>100</v>
      </c>
      <c r="AM1128" s="2">
        <v>100</v>
      </c>
      <c r="AN1128" s="2">
        <v>100</v>
      </c>
      <c r="AO1128" s="2">
        <v>0</v>
      </c>
      <c r="AP1128" s="2">
        <v>0</v>
      </c>
      <c r="AQ1128" s="2">
        <v>0</v>
      </c>
      <c r="AR1128" s="2" t="s">
        <v>95</v>
      </c>
      <c r="AS1128" s="2" t="s">
        <v>95</v>
      </c>
      <c r="AT1128" s="2" t="s">
        <v>95</v>
      </c>
      <c r="AU1128" s="2">
        <v>0</v>
      </c>
      <c r="AV1128" s="2">
        <v>0</v>
      </c>
      <c r="AW1128" s="2">
        <v>0</v>
      </c>
      <c r="AX1128" s="2">
        <v>0</v>
      </c>
      <c r="AY1128" s="2">
        <v>0</v>
      </c>
      <c r="AZ1128" s="2">
        <v>0</v>
      </c>
      <c r="BA1128" s="2">
        <v>0</v>
      </c>
      <c r="BB1128" s="2">
        <v>0</v>
      </c>
      <c r="BC1128" s="2">
        <v>0</v>
      </c>
      <c r="BD1128" s="2">
        <v>536090</v>
      </c>
      <c r="BE1128" s="2">
        <v>536090</v>
      </c>
      <c r="BF1128" s="2">
        <v>100</v>
      </c>
      <c r="BG1128" s="2">
        <v>0</v>
      </c>
      <c r="BH1128" s="2">
        <v>0</v>
      </c>
      <c r="BI1128" s="2">
        <v>0</v>
      </c>
      <c r="BJ1128" s="2">
        <v>536090</v>
      </c>
      <c r="BK1128" s="2">
        <v>536090</v>
      </c>
      <c r="BL1128" s="2">
        <v>100</v>
      </c>
      <c r="BN1128" s="3">
        <f t="shared" si="159"/>
        <v>0</v>
      </c>
      <c r="BO1128" s="3">
        <f t="shared" si="160"/>
        <v>0</v>
      </c>
      <c r="BP1128" s="3">
        <f t="shared" si="161"/>
        <v>0</v>
      </c>
      <c r="BQ1128" s="3">
        <f t="shared" si="162"/>
        <v>0</v>
      </c>
      <c r="BR1128" s="3">
        <f t="shared" si="163"/>
        <v>0</v>
      </c>
      <c r="BS1128" s="3">
        <f t="shared" si="164"/>
        <v>0</v>
      </c>
      <c r="BT1128" s="3">
        <f t="shared" si="165"/>
        <v>0.53608999999999996</v>
      </c>
      <c r="BU1128" s="3">
        <f t="shared" si="166"/>
        <v>0.53608999999999996</v>
      </c>
      <c r="BV1128" s="3">
        <f t="shared" si="167"/>
        <v>0</v>
      </c>
      <c r="BW1128" s="3">
        <f t="shared" si="167"/>
        <v>0</v>
      </c>
    </row>
    <row r="1129" spans="1:75" x14ac:dyDescent="0.25">
      <c r="A1129">
        <v>506859452</v>
      </c>
      <c r="B1129">
        <v>5</v>
      </c>
      <c r="C1129" t="s">
        <v>75</v>
      </c>
      <c r="D1129" t="s">
        <v>76</v>
      </c>
      <c r="E1129">
        <v>2020</v>
      </c>
      <c r="F1129" t="s">
        <v>77</v>
      </c>
      <c r="G1129" t="s">
        <v>78</v>
      </c>
      <c r="H1129">
        <v>2</v>
      </c>
      <c r="I1129" t="s">
        <v>79</v>
      </c>
      <c r="J1129">
        <v>203</v>
      </c>
      <c r="K1129" t="s">
        <v>1863</v>
      </c>
      <c r="L1129" t="s">
        <v>3044</v>
      </c>
      <c r="M1129">
        <v>94</v>
      </c>
      <c r="N1129" t="s">
        <v>3084</v>
      </c>
      <c r="O1129">
        <v>1</v>
      </c>
      <c r="P1129" t="s">
        <v>3091</v>
      </c>
      <c r="Q1129">
        <v>4</v>
      </c>
      <c r="R1129" t="s">
        <v>3135</v>
      </c>
      <c r="S1129">
        <v>1178</v>
      </c>
      <c r="T1129" t="s">
        <v>1878</v>
      </c>
      <c r="U1129">
        <v>43</v>
      </c>
      <c r="V1129">
        <v>1</v>
      </c>
      <c r="W1129" t="s">
        <v>1879</v>
      </c>
      <c r="X1129">
        <v>1</v>
      </c>
      <c r="Y1129" t="s">
        <v>83</v>
      </c>
      <c r="Z1129">
        <v>1</v>
      </c>
      <c r="AA1129" t="s">
        <v>84</v>
      </c>
      <c r="AB1129">
        <v>1</v>
      </c>
      <c r="AC1129" s="2">
        <v>20</v>
      </c>
      <c r="AD1129" s="2">
        <v>20</v>
      </c>
      <c r="AE1129" s="2">
        <v>100</v>
      </c>
      <c r="AF1129" s="2">
        <v>30</v>
      </c>
      <c r="AG1129" s="2">
        <v>26.38</v>
      </c>
      <c r="AH1129" s="2">
        <v>87.93</v>
      </c>
      <c r="AI1129" s="2">
        <v>23.62</v>
      </c>
      <c r="AJ1129" s="2">
        <v>23.62</v>
      </c>
      <c r="AK1129" s="2">
        <v>100</v>
      </c>
      <c r="AL1129" s="2">
        <v>20</v>
      </c>
      <c r="AM1129" s="2">
        <v>20</v>
      </c>
      <c r="AN1129" s="2">
        <v>100</v>
      </c>
      <c r="AO1129" s="2">
        <v>10</v>
      </c>
      <c r="AP1129" s="2">
        <v>5.6</v>
      </c>
      <c r="AQ1129" s="2">
        <v>56</v>
      </c>
      <c r="AR1129" s="2">
        <v>100</v>
      </c>
      <c r="AS1129" s="2">
        <v>95.6</v>
      </c>
      <c r="AT1129" s="2">
        <v>95.6</v>
      </c>
      <c r="AU1129" s="2">
        <v>107600000</v>
      </c>
      <c r="AV1129" s="2">
        <v>89600000</v>
      </c>
      <c r="AW1129" s="2">
        <v>83.27</v>
      </c>
      <c r="AX1129" s="2">
        <v>24000000</v>
      </c>
      <c r="AY1129" s="2">
        <v>0</v>
      </c>
      <c r="AZ1129" s="2">
        <v>0</v>
      </c>
      <c r="BA1129" s="2">
        <v>209610074</v>
      </c>
      <c r="BB1129" s="2">
        <v>209610074</v>
      </c>
      <c r="BC1129" s="2">
        <v>100</v>
      </c>
      <c r="BD1129" s="2">
        <v>151344000</v>
      </c>
      <c r="BE1129" s="2">
        <v>151344000</v>
      </c>
      <c r="BF1129" s="2">
        <v>100</v>
      </c>
      <c r="BG1129" s="2">
        <v>319811300</v>
      </c>
      <c r="BH1129" s="2">
        <v>147954500</v>
      </c>
      <c r="BI1129" s="2">
        <v>46.26</v>
      </c>
      <c r="BJ1129" s="2">
        <v>812365374</v>
      </c>
      <c r="BK1129" s="2">
        <v>598508574</v>
      </c>
      <c r="BL1129" s="2">
        <v>73.67</v>
      </c>
      <c r="BM1129" t="s">
        <v>1880</v>
      </c>
      <c r="BN1129" s="3">
        <f t="shared" si="159"/>
        <v>107.6</v>
      </c>
      <c r="BO1129" s="3">
        <f t="shared" si="160"/>
        <v>89.6</v>
      </c>
      <c r="BP1129" s="3">
        <f t="shared" si="161"/>
        <v>24</v>
      </c>
      <c r="BQ1129" s="3">
        <f t="shared" si="162"/>
        <v>0</v>
      </c>
      <c r="BR1129" s="3">
        <f t="shared" si="163"/>
        <v>209.610074</v>
      </c>
      <c r="BS1129" s="3">
        <f t="shared" si="164"/>
        <v>209.610074</v>
      </c>
      <c r="BT1129" s="3">
        <f t="shared" si="165"/>
        <v>151.34399999999999</v>
      </c>
      <c r="BU1129" s="3">
        <f t="shared" si="166"/>
        <v>151.34399999999999</v>
      </c>
      <c r="BV1129" s="3">
        <f t="shared" si="167"/>
        <v>319.81130000000002</v>
      </c>
      <c r="BW1129" s="3">
        <f t="shared" si="167"/>
        <v>147.9545</v>
      </c>
    </row>
    <row r="1130" spans="1:75" x14ac:dyDescent="0.25">
      <c r="A1130">
        <v>506859452</v>
      </c>
      <c r="B1130">
        <v>5</v>
      </c>
      <c r="C1130" t="s">
        <v>75</v>
      </c>
      <c r="D1130" t="s">
        <v>76</v>
      </c>
      <c r="E1130">
        <v>2020</v>
      </c>
      <c r="F1130" t="s">
        <v>77</v>
      </c>
      <c r="G1130" t="s">
        <v>78</v>
      </c>
      <c r="H1130">
        <v>2</v>
      </c>
      <c r="I1130" t="s">
        <v>79</v>
      </c>
      <c r="J1130">
        <v>203</v>
      </c>
      <c r="K1130" t="s">
        <v>1863</v>
      </c>
      <c r="L1130" t="s">
        <v>3044</v>
      </c>
      <c r="M1130">
        <v>94</v>
      </c>
      <c r="N1130" t="s">
        <v>3084</v>
      </c>
      <c r="O1130">
        <v>1</v>
      </c>
      <c r="P1130" t="s">
        <v>3091</v>
      </c>
      <c r="Q1130">
        <v>4</v>
      </c>
      <c r="R1130" t="s">
        <v>3135</v>
      </c>
      <c r="S1130">
        <v>1178</v>
      </c>
      <c r="T1130" t="s">
        <v>1878</v>
      </c>
      <c r="U1130">
        <v>43</v>
      </c>
      <c r="V1130">
        <v>2</v>
      </c>
      <c r="W1130" t="s">
        <v>1881</v>
      </c>
      <c r="X1130">
        <v>1</v>
      </c>
      <c r="Y1130" t="s">
        <v>83</v>
      </c>
      <c r="Z1130">
        <v>1</v>
      </c>
      <c r="AA1130" t="s">
        <v>84</v>
      </c>
      <c r="AB1130">
        <v>1</v>
      </c>
      <c r="AC1130" s="2">
        <v>3750</v>
      </c>
      <c r="AD1130" s="2">
        <v>4587</v>
      </c>
      <c r="AE1130" s="2">
        <v>122.32</v>
      </c>
      <c r="AF1130" s="2">
        <v>7500</v>
      </c>
      <c r="AG1130" s="2">
        <v>11748</v>
      </c>
      <c r="AH1130" s="2">
        <v>156.63999999999999</v>
      </c>
      <c r="AI1130" s="2">
        <v>27913</v>
      </c>
      <c r="AJ1130" s="2">
        <v>46549</v>
      </c>
      <c r="AK1130" s="2">
        <v>166.76</v>
      </c>
      <c r="AL1130" s="2">
        <v>50000</v>
      </c>
      <c r="AM1130" s="2">
        <v>83295</v>
      </c>
      <c r="AN1130" s="2">
        <v>166.59</v>
      </c>
      <c r="AO1130" s="2">
        <v>14910</v>
      </c>
      <c r="AP1130" s="2">
        <v>24514</v>
      </c>
      <c r="AQ1130" s="2">
        <v>164.41</v>
      </c>
      <c r="AR1130" s="2">
        <v>161089</v>
      </c>
      <c r="AS1130" s="2">
        <v>170693</v>
      </c>
      <c r="AT1130" s="2">
        <v>105.96</v>
      </c>
      <c r="AU1130" s="2">
        <v>69120000</v>
      </c>
      <c r="AV1130" s="2">
        <v>44089621</v>
      </c>
      <c r="AW1130" s="2">
        <v>63.79</v>
      </c>
      <c r="AX1130" s="2">
        <v>188463600</v>
      </c>
      <c r="AY1130" s="2">
        <v>188463600</v>
      </c>
      <c r="AZ1130" s="2">
        <v>100</v>
      </c>
      <c r="BA1130" s="2">
        <v>133602732</v>
      </c>
      <c r="BB1130" s="2">
        <v>133602732</v>
      </c>
      <c r="BC1130" s="2">
        <v>100</v>
      </c>
      <c r="BD1130" s="2">
        <v>122525000</v>
      </c>
      <c r="BE1130" s="2">
        <v>122525000</v>
      </c>
      <c r="BF1130" s="2">
        <v>100</v>
      </c>
      <c r="BG1130" s="2">
        <v>150147100</v>
      </c>
      <c r="BH1130" s="2">
        <v>0</v>
      </c>
      <c r="BI1130" s="2">
        <v>0</v>
      </c>
      <c r="BJ1130" s="2">
        <v>663858432</v>
      </c>
      <c r="BK1130" s="2">
        <v>488680953</v>
      </c>
      <c r="BL1130" s="2">
        <v>73.61</v>
      </c>
      <c r="BN1130" s="3">
        <f t="shared" si="159"/>
        <v>69.12</v>
      </c>
      <c r="BO1130" s="3">
        <f t="shared" si="160"/>
        <v>44.089621000000001</v>
      </c>
      <c r="BP1130" s="3">
        <f t="shared" si="161"/>
        <v>188.46360000000001</v>
      </c>
      <c r="BQ1130" s="3">
        <f t="shared" si="162"/>
        <v>188.46360000000001</v>
      </c>
      <c r="BR1130" s="3">
        <f t="shared" si="163"/>
        <v>133.602732</v>
      </c>
      <c r="BS1130" s="3">
        <f t="shared" si="164"/>
        <v>133.602732</v>
      </c>
      <c r="BT1130" s="3">
        <f t="shared" si="165"/>
        <v>122.52500000000001</v>
      </c>
      <c r="BU1130" s="3">
        <f t="shared" si="166"/>
        <v>122.52500000000001</v>
      </c>
      <c r="BV1130" s="3">
        <f t="shared" si="167"/>
        <v>150.14709999999999</v>
      </c>
      <c r="BW1130" s="3">
        <f t="shared" si="167"/>
        <v>0</v>
      </c>
    </row>
    <row r="1131" spans="1:75" x14ac:dyDescent="0.25">
      <c r="A1131">
        <v>506859452</v>
      </c>
      <c r="B1131">
        <v>5</v>
      </c>
      <c r="C1131" t="s">
        <v>75</v>
      </c>
      <c r="D1131" t="s">
        <v>76</v>
      </c>
      <c r="E1131">
        <v>2020</v>
      </c>
      <c r="F1131" t="s">
        <v>77</v>
      </c>
      <c r="G1131" t="s">
        <v>78</v>
      </c>
      <c r="H1131">
        <v>2</v>
      </c>
      <c r="I1131" t="s">
        <v>79</v>
      </c>
      <c r="J1131">
        <v>203</v>
      </c>
      <c r="K1131" t="s">
        <v>1863</v>
      </c>
      <c r="L1131" t="s">
        <v>3044</v>
      </c>
      <c r="M1131">
        <v>94</v>
      </c>
      <c r="N1131" t="s">
        <v>3084</v>
      </c>
      <c r="O1131">
        <v>1</v>
      </c>
      <c r="P1131" t="s">
        <v>3091</v>
      </c>
      <c r="Q1131">
        <v>4</v>
      </c>
      <c r="R1131" t="s">
        <v>3135</v>
      </c>
      <c r="S1131">
        <v>1178</v>
      </c>
      <c r="T1131" t="s">
        <v>1878</v>
      </c>
      <c r="U1131">
        <v>43</v>
      </c>
      <c r="V1131">
        <v>3</v>
      </c>
      <c r="W1131" t="s">
        <v>1882</v>
      </c>
      <c r="X1131">
        <v>2</v>
      </c>
      <c r="Y1131" t="s">
        <v>94</v>
      </c>
      <c r="Z1131">
        <v>1</v>
      </c>
      <c r="AA1131" t="s">
        <v>84</v>
      </c>
      <c r="AB1131">
        <v>1</v>
      </c>
      <c r="AC1131" s="2">
        <v>1</v>
      </c>
      <c r="AD1131" s="2">
        <v>1</v>
      </c>
      <c r="AE1131" s="2">
        <v>100</v>
      </c>
      <c r="AF1131" s="2">
        <v>1</v>
      </c>
      <c r="AG1131" s="2">
        <v>1</v>
      </c>
      <c r="AH1131" s="2">
        <v>100</v>
      </c>
      <c r="AI1131" s="2">
        <v>1</v>
      </c>
      <c r="AJ1131" s="2">
        <v>1</v>
      </c>
      <c r="AK1131" s="2">
        <v>100</v>
      </c>
      <c r="AL1131" s="2">
        <v>1</v>
      </c>
      <c r="AM1131" s="2">
        <v>1</v>
      </c>
      <c r="AN1131" s="2">
        <v>100</v>
      </c>
      <c r="AO1131" s="2">
        <v>1</v>
      </c>
      <c r="AP1131" s="2">
        <v>1</v>
      </c>
      <c r="AQ1131" s="2">
        <v>100</v>
      </c>
      <c r="AR1131" s="2" t="s">
        <v>95</v>
      </c>
      <c r="AS1131" s="2" t="s">
        <v>95</v>
      </c>
      <c r="AT1131" s="2" t="s">
        <v>95</v>
      </c>
      <c r="AU1131" s="2">
        <v>536400000</v>
      </c>
      <c r="AV1131" s="2">
        <v>533918054</v>
      </c>
      <c r="AW1131" s="2">
        <v>99.54</v>
      </c>
      <c r="AX1131" s="2">
        <v>1418047267</v>
      </c>
      <c r="AY1131" s="2">
        <v>1413028500</v>
      </c>
      <c r="AZ1131" s="2">
        <v>99.65</v>
      </c>
      <c r="BA1131" s="2">
        <v>1292077262</v>
      </c>
      <c r="BB1131" s="2">
        <v>1155526130</v>
      </c>
      <c r="BC1131" s="2">
        <v>89.43</v>
      </c>
      <c r="BD1131" s="2">
        <v>748024247</v>
      </c>
      <c r="BE1131" s="2">
        <v>640695018</v>
      </c>
      <c r="BF1131" s="2">
        <v>85.65</v>
      </c>
      <c r="BG1131" s="2">
        <v>813905448</v>
      </c>
      <c r="BH1131" s="2">
        <v>66462000</v>
      </c>
      <c r="BI1131" s="2">
        <v>8.17</v>
      </c>
      <c r="BJ1131" s="2">
        <v>4808454224</v>
      </c>
      <c r="BK1131" s="2">
        <v>3809629702</v>
      </c>
      <c r="BL1131" s="2">
        <v>79.23</v>
      </c>
      <c r="BN1131" s="3">
        <f t="shared" si="159"/>
        <v>536.4</v>
      </c>
      <c r="BO1131" s="3">
        <f t="shared" si="160"/>
        <v>533.91805399999998</v>
      </c>
      <c r="BP1131" s="3">
        <f t="shared" si="161"/>
        <v>1418.0472669999999</v>
      </c>
      <c r="BQ1131" s="3">
        <f t="shared" si="162"/>
        <v>1413.0284999999999</v>
      </c>
      <c r="BR1131" s="3">
        <f t="shared" si="163"/>
        <v>1292.077262</v>
      </c>
      <c r="BS1131" s="3">
        <f t="shared" si="164"/>
        <v>1155.52613</v>
      </c>
      <c r="BT1131" s="3">
        <f t="shared" si="165"/>
        <v>748.02424699999995</v>
      </c>
      <c r="BU1131" s="3">
        <f t="shared" si="166"/>
        <v>640.695018</v>
      </c>
      <c r="BV1131" s="3">
        <f t="shared" si="167"/>
        <v>813.90544799999998</v>
      </c>
      <c r="BW1131" s="3">
        <f t="shared" si="167"/>
        <v>66.462000000000003</v>
      </c>
    </row>
    <row r="1132" spans="1:75" x14ac:dyDescent="0.25">
      <c r="A1132">
        <v>506859452</v>
      </c>
      <c r="B1132">
        <v>5</v>
      </c>
      <c r="C1132" t="s">
        <v>75</v>
      </c>
      <c r="D1132" t="s">
        <v>76</v>
      </c>
      <c r="E1132">
        <v>2020</v>
      </c>
      <c r="F1132" t="s">
        <v>77</v>
      </c>
      <c r="G1132" t="s">
        <v>78</v>
      </c>
      <c r="H1132">
        <v>2</v>
      </c>
      <c r="I1132" t="s">
        <v>79</v>
      </c>
      <c r="J1132">
        <v>203</v>
      </c>
      <c r="K1132" t="s">
        <v>1863</v>
      </c>
      <c r="L1132" t="s">
        <v>3044</v>
      </c>
      <c r="M1132">
        <v>94</v>
      </c>
      <c r="N1132" t="s">
        <v>3084</v>
      </c>
      <c r="O1132">
        <v>1</v>
      </c>
      <c r="P1132" t="s">
        <v>3091</v>
      </c>
      <c r="Q1132">
        <v>4</v>
      </c>
      <c r="R1132" t="s">
        <v>3135</v>
      </c>
      <c r="S1132">
        <v>1178</v>
      </c>
      <c r="T1132" t="s">
        <v>1878</v>
      </c>
      <c r="U1132">
        <v>43</v>
      </c>
      <c r="V1132">
        <v>4</v>
      </c>
      <c r="W1132" t="s">
        <v>1883</v>
      </c>
      <c r="X1132">
        <v>1</v>
      </c>
      <c r="Y1132" t="s">
        <v>83</v>
      </c>
      <c r="Z1132">
        <v>1</v>
      </c>
      <c r="AA1132" t="s">
        <v>84</v>
      </c>
      <c r="AB1132">
        <v>1</v>
      </c>
      <c r="AC1132" s="2">
        <v>750</v>
      </c>
      <c r="AD1132" s="2">
        <v>662</v>
      </c>
      <c r="AE1132" s="2">
        <v>88.27</v>
      </c>
      <c r="AF1132" s="2">
        <v>1588</v>
      </c>
      <c r="AG1132" s="2">
        <v>1400</v>
      </c>
      <c r="AH1132" s="2">
        <v>88.16</v>
      </c>
      <c r="AI1132" s="2">
        <v>1688</v>
      </c>
      <c r="AJ1132" s="2">
        <v>1571</v>
      </c>
      <c r="AK1132" s="2">
        <v>93.07</v>
      </c>
      <c r="AL1132" s="2">
        <v>1500</v>
      </c>
      <c r="AM1132" s="2">
        <v>2242</v>
      </c>
      <c r="AN1132" s="2">
        <v>149.47</v>
      </c>
      <c r="AO1132" s="2">
        <v>867</v>
      </c>
      <c r="AP1132" s="2">
        <v>233</v>
      </c>
      <c r="AQ1132" s="2">
        <v>26.87</v>
      </c>
      <c r="AR1132" s="2">
        <v>6742</v>
      </c>
      <c r="AS1132" s="2">
        <v>6108</v>
      </c>
      <c r="AT1132" s="2">
        <v>90.6</v>
      </c>
      <c r="AU1132" s="2">
        <v>379100000</v>
      </c>
      <c r="AV1132" s="2">
        <v>313580000</v>
      </c>
      <c r="AW1132" s="2">
        <v>82.72</v>
      </c>
      <c r="AX1132" s="2">
        <v>869631234</v>
      </c>
      <c r="AY1132" s="2">
        <v>850592743</v>
      </c>
      <c r="AZ1132" s="2">
        <v>97.81</v>
      </c>
      <c r="BA1132" s="2">
        <v>536008963</v>
      </c>
      <c r="BB1132" s="2">
        <v>536008963</v>
      </c>
      <c r="BC1132" s="2">
        <v>100</v>
      </c>
      <c r="BD1132" s="2">
        <v>529236700</v>
      </c>
      <c r="BE1132" s="2">
        <v>529236700</v>
      </c>
      <c r="BF1132" s="2">
        <v>100</v>
      </c>
      <c r="BG1132" s="2">
        <v>536287702</v>
      </c>
      <c r="BH1132" s="2">
        <v>12010000</v>
      </c>
      <c r="BI1132" s="2">
        <v>2.2400000000000002</v>
      </c>
      <c r="BJ1132" s="2">
        <v>2850264599</v>
      </c>
      <c r="BK1132" s="2">
        <v>2241428406</v>
      </c>
      <c r="BL1132" s="2">
        <v>78.64</v>
      </c>
      <c r="BM1132" t="s">
        <v>1884</v>
      </c>
      <c r="BN1132" s="3">
        <f t="shared" si="159"/>
        <v>379.1</v>
      </c>
      <c r="BO1132" s="3">
        <f t="shared" si="160"/>
        <v>313.58</v>
      </c>
      <c r="BP1132" s="3">
        <f t="shared" si="161"/>
        <v>869.63123399999995</v>
      </c>
      <c r="BQ1132" s="3">
        <f t="shared" si="162"/>
        <v>850.59274300000004</v>
      </c>
      <c r="BR1132" s="3">
        <f t="shared" si="163"/>
        <v>536.00896299999999</v>
      </c>
      <c r="BS1132" s="3">
        <f t="shared" si="164"/>
        <v>536.00896299999999</v>
      </c>
      <c r="BT1132" s="3">
        <f t="shared" si="165"/>
        <v>529.23670000000004</v>
      </c>
      <c r="BU1132" s="3">
        <f t="shared" si="166"/>
        <v>529.23670000000004</v>
      </c>
      <c r="BV1132" s="3">
        <f t="shared" si="167"/>
        <v>536.28770199999997</v>
      </c>
      <c r="BW1132" s="3">
        <f t="shared" si="167"/>
        <v>12.01</v>
      </c>
    </row>
    <row r="1133" spans="1:75" x14ac:dyDescent="0.25">
      <c r="A1133">
        <v>506859452</v>
      </c>
      <c r="B1133">
        <v>5</v>
      </c>
      <c r="C1133" t="s">
        <v>75</v>
      </c>
      <c r="D1133" t="s">
        <v>76</v>
      </c>
      <c r="E1133">
        <v>2020</v>
      </c>
      <c r="F1133" t="s">
        <v>77</v>
      </c>
      <c r="G1133" t="s">
        <v>78</v>
      </c>
      <c r="H1133">
        <v>2</v>
      </c>
      <c r="I1133" t="s">
        <v>79</v>
      </c>
      <c r="J1133">
        <v>203</v>
      </c>
      <c r="K1133" t="s">
        <v>1863</v>
      </c>
      <c r="L1133" t="s">
        <v>3044</v>
      </c>
      <c r="M1133">
        <v>94</v>
      </c>
      <c r="N1133" t="s">
        <v>3084</v>
      </c>
      <c r="O1133">
        <v>1</v>
      </c>
      <c r="P1133" t="s">
        <v>3091</v>
      </c>
      <c r="Q1133">
        <v>4</v>
      </c>
      <c r="R1133" t="s">
        <v>3135</v>
      </c>
      <c r="S1133">
        <v>1178</v>
      </c>
      <c r="T1133" t="s">
        <v>1878</v>
      </c>
      <c r="U1133">
        <v>43</v>
      </c>
      <c r="V1133">
        <v>5</v>
      </c>
      <c r="W1133" t="s">
        <v>1885</v>
      </c>
      <c r="X1133">
        <v>1</v>
      </c>
      <c r="Y1133" t="s">
        <v>83</v>
      </c>
      <c r="Z1133">
        <v>1</v>
      </c>
      <c r="AA1133" t="s">
        <v>84</v>
      </c>
      <c r="AB1133">
        <v>1</v>
      </c>
      <c r="AC1133" s="2">
        <v>1200</v>
      </c>
      <c r="AD1133" s="2">
        <v>1502</v>
      </c>
      <c r="AE1133" s="2">
        <v>125.17</v>
      </c>
      <c r="AF1133" s="2">
        <v>2698</v>
      </c>
      <c r="AG1133" s="2">
        <v>2862</v>
      </c>
      <c r="AH1133" s="2">
        <v>106.08</v>
      </c>
      <c r="AI1133" s="2">
        <v>3000</v>
      </c>
      <c r="AJ1133" s="2">
        <v>3780</v>
      </c>
      <c r="AK1133" s="2">
        <v>126</v>
      </c>
      <c r="AL1133" s="2">
        <v>3000</v>
      </c>
      <c r="AM1133" s="2">
        <v>3309</v>
      </c>
      <c r="AN1133" s="2">
        <v>110.3</v>
      </c>
      <c r="AO1133" s="2">
        <v>856</v>
      </c>
      <c r="AP1133" s="2">
        <v>573</v>
      </c>
      <c r="AQ1133" s="2">
        <v>66.94</v>
      </c>
      <c r="AR1133" s="2">
        <v>12309</v>
      </c>
      <c r="AS1133" s="2">
        <v>12026</v>
      </c>
      <c r="AT1133" s="2">
        <v>97.7</v>
      </c>
      <c r="AU1133" s="2">
        <v>38200000</v>
      </c>
      <c r="AV1133" s="2">
        <v>38200000</v>
      </c>
      <c r="AW1133" s="2">
        <v>100</v>
      </c>
      <c r="AX1133" s="2">
        <v>397042667</v>
      </c>
      <c r="AY1133" s="2">
        <v>397041667</v>
      </c>
      <c r="AZ1133" s="2">
        <v>100</v>
      </c>
      <c r="BA1133" s="2">
        <v>393143916</v>
      </c>
      <c r="BB1133" s="2">
        <v>393143916</v>
      </c>
      <c r="BC1133" s="2">
        <v>100</v>
      </c>
      <c r="BD1133" s="2">
        <v>470822650</v>
      </c>
      <c r="BE1133" s="2">
        <v>470324234</v>
      </c>
      <c r="BF1133" s="2">
        <v>99.89</v>
      </c>
      <c r="BG1133" s="2">
        <v>409480000</v>
      </c>
      <c r="BH1133" s="2">
        <v>41728000</v>
      </c>
      <c r="BI1133" s="2">
        <v>10.19</v>
      </c>
      <c r="BJ1133" s="2">
        <v>1708689233</v>
      </c>
      <c r="BK1133" s="2">
        <v>1340437817</v>
      </c>
      <c r="BL1133" s="2">
        <v>78.45</v>
      </c>
      <c r="BN1133" s="3">
        <f t="shared" si="159"/>
        <v>38.200000000000003</v>
      </c>
      <c r="BO1133" s="3">
        <f t="shared" si="160"/>
        <v>38.200000000000003</v>
      </c>
      <c r="BP1133" s="3">
        <f t="shared" si="161"/>
        <v>397.04266699999999</v>
      </c>
      <c r="BQ1133" s="3">
        <f t="shared" si="162"/>
        <v>397.04166700000002</v>
      </c>
      <c r="BR1133" s="3">
        <f t="shared" si="163"/>
        <v>393.14391599999999</v>
      </c>
      <c r="BS1133" s="3">
        <f t="shared" si="164"/>
        <v>393.14391599999999</v>
      </c>
      <c r="BT1133" s="3">
        <f t="shared" si="165"/>
        <v>470.82265000000001</v>
      </c>
      <c r="BU1133" s="3">
        <f t="shared" si="166"/>
        <v>470.32423399999999</v>
      </c>
      <c r="BV1133" s="3">
        <f t="shared" si="167"/>
        <v>409.48</v>
      </c>
      <c r="BW1133" s="3">
        <f t="shared" si="167"/>
        <v>41.728000000000002</v>
      </c>
    </row>
    <row r="1134" spans="1:75" x14ac:dyDescent="0.25">
      <c r="A1134">
        <v>506859452</v>
      </c>
      <c r="B1134">
        <v>5</v>
      </c>
      <c r="C1134" t="s">
        <v>75</v>
      </c>
      <c r="D1134" t="s">
        <v>76</v>
      </c>
      <c r="E1134">
        <v>2020</v>
      </c>
      <c r="F1134" t="s">
        <v>77</v>
      </c>
      <c r="G1134" t="s">
        <v>78</v>
      </c>
      <c r="H1134">
        <v>2</v>
      </c>
      <c r="I1134" t="s">
        <v>79</v>
      </c>
      <c r="J1134">
        <v>203</v>
      </c>
      <c r="K1134" t="s">
        <v>1863</v>
      </c>
      <c r="L1134" t="s">
        <v>3044</v>
      </c>
      <c r="M1134">
        <v>94</v>
      </c>
      <c r="N1134" t="s">
        <v>3084</v>
      </c>
      <c r="O1134">
        <v>1</v>
      </c>
      <c r="P1134" t="s">
        <v>3091</v>
      </c>
      <c r="Q1134">
        <v>4</v>
      </c>
      <c r="R1134" t="s">
        <v>3135</v>
      </c>
      <c r="S1134">
        <v>1178</v>
      </c>
      <c r="T1134" t="s">
        <v>1878</v>
      </c>
      <c r="U1134">
        <v>43</v>
      </c>
      <c r="V1134">
        <v>6</v>
      </c>
      <c r="W1134" t="s">
        <v>1886</v>
      </c>
      <c r="X1134">
        <v>2</v>
      </c>
      <c r="Y1134" t="s">
        <v>94</v>
      </c>
      <c r="Z1134">
        <v>1</v>
      </c>
      <c r="AA1134" t="s">
        <v>84</v>
      </c>
      <c r="AB1134">
        <v>1</v>
      </c>
      <c r="AC1134" s="2">
        <v>100</v>
      </c>
      <c r="AD1134" s="2">
        <v>100</v>
      </c>
      <c r="AE1134" s="2">
        <v>100</v>
      </c>
      <c r="AF1134" s="2">
        <v>100</v>
      </c>
      <c r="AG1134" s="2">
        <v>100</v>
      </c>
      <c r="AH1134" s="2">
        <v>100</v>
      </c>
      <c r="AI1134" s="2">
        <v>100</v>
      </c>
      <c r="AJ1134" s="2">
        <v>100</v>
      </c>
      <c r="AK1134" s="2">
        <v>100</v>
      </c>
      <c r="AL1134" s="2">
        <v>100</v>
      </c>
      <c r="AM1134" s="2">
        <v>100</v>
      </c>
      <c r="AN1134" s="2">
        <v>100</v>
      </c>
      <c r="AO1134" s="2">
        <v>100</v>
      </c>
      <c r="AP1134" s="2">
        <v>100</v>
      </c>
      <c r="AQ1134" s="2">
        <v>100</v>
      </c>
      <c r="AR1134" s="2" t="s">
        <v>95</v>
      </c>
      <c r="AS1134" s="2" t="s">
        <v>95</v>
      </c>
      <c r="AT1134" s="2" t="s">
        <v>95</v>
      </c>
      <c r="AU1134" s="2">
        <v>307580000</v>
      </c>
      <c r="AV1134" s="2">
        <v>272580000</v>
      </c>
      <c r="AW1134" s="2">
        <v>88.62</v>
      </c>
      <c r="AX1134" s="2">
        <v>715815232</v>
      </c>
      <c r="AY1134" s="2">
        <v>710948400</v>
      </c>
      <c r="AZ1134" s="2">
        <v>99.32</v>
      </c>
      <c r="BA1134" s="2">
        <v>915553053</v>
      </c>
      <c r="BB1134" s="2">
        <v>896571933</v>
      </c>
      <c r="BC1134" s="2">
        <v>97.93</v>
      </c>
      <c r="BD1134" s="2">
        <v>1175847403</v>
      </c>
      <c r="BE1134" s="2">
        <v>1167702634</v>
      </c>
      <c r="BF1134" s="2">
        <v>99.31</v>
      </c>
      <c r="BG1134" s="2">
        <v>897161450</v>
      </c>
      <c r="BH1134" s="2">
        <v>301987967</v>
      </c>
      <c r="BI1134" s="2">
        <v>33.659999999999997</v>
      </c>
      <c r="BJ1134" s="2">
        <v>4011957138</v>
      </c>
      <c r="BK1134" s="2">
        <v>3349790934</v>
      </c>
      <c r="BL1134" s="2">
        <v>83.5</v>
      </c>
      <c r="BN1134" s="3">
        <f t="shared" si="159"/>
        <v>307.58</v>
      </c>
      <c r="BO1134" s="3">
        <f t="shared" si="160"/>
        <v>272.58</v>
      </c>
      <c r="BP1134" s="3">
        <f t="shared" si="161"/>
        <v>715.81523200000004</v>
      </c>
      <c r="BQ1134" s="3">
        <f t="shared" si="162"/>
        <v>710.94839999999999</v>
      </c>
      <c r="BR1134" s="3">
        <f t="shared" si="163"/>
        <v>915.55305299999998</v>
      </c>
      <c r="BS1134" s="3">
        <f t="shared" si="164"/>
        <v>896.57193299999994</v>
      </c>
      <c r="BT1134" s="3">
        <f t="shared" si="165"/>
        <v>1175.847403</v>
      </c>
      <c r="BU1134" s="3">
        <f t="shared" si="166"/>
        <v>1167.702634</v>
      </c>
      <c r="BV1134" s="3">
        <f t="shared" si="167"/>
        <v>897.16144999999995</v>
      </c>
      <c r="BW1134" s="3">
        <f t="shared" si="167"/>
        <v>301.98796700000003</v>
      </c>
    </row>
    <row r="1135" spans="1:75" x14ac:dyDescent="0.25">
      <c r="A1135">
        <v>506859452</v>
      </c>
      <c r="B1135">
        <v>5</v>
      </c>
      <c r="C1135" t="s">
        <v>75</v>
      </c>
      <c r="D1135" t="s">
        <v>76</v>
      </c>
      <c r="E1135">
        <v>2020</v>
      </c>
      <c r="F1135" t="s">
        <v>77</v>
      </c>
      <c r="G1135" t="s">
        <v>78</v>
      </c>
      <c r="H1135">
        <v>2</v>
      </c>
      <c r="I1135" t="s">
        <v>79</v>
      </c>
      <c r="J1135">
        <v>203</v>
      </c>
      <c r="K1135" t="s">
        <v>1863</v>
      </c>
      <c r="L1135" t="s">
        <v>3044</v>
      </c>
      <c r="M1135">
        <v>94</v>
      </c>
      <c r="N1135" t="s">
        <v>3084</v>
      </c>
      <c r="O1135">
        <v>7</v>
      </c>
      <c r="P1135" t="s">
        <v>3088</v>
      </c>
      <c r="Q1135">
        <v>42</v>
      </c>
      <c r="R1135" t="s">
        <v>3095</v>
      </c>
      <c r="S1135">
        <v>1166</v>
      </c>
      <c r="T1135" t="s">
        <v>1887</v>
      </c>
      <c r="U1135">
        <v>49</v>
      </c>
      <c r="V1135">
        <v>1</v>
      </c>
      <c r="W1135" t="s">
        <v>1888</v>
      </c>
      <c r="X1135">
        <v>2</v>
      </c>
      <c r="Y1135" t="s">
        <v>94</v>
      </c>
      <c r="Z1135">
        <v>1</v>
      </c>
      <c r="AA1135" t="s">
        <v>84</v>
      </c>
      <c r="AB1135">
        <v>1</v>
      </c>
      <c r="AC1135" s="2">
        <v>100</v>
      </c>
      <c r="AD1135" s="2">
        <v>90</v>
      </c>
      <c r="AE1135" s="2">
        <v>90</v>
      </c>
      <c r="AF1135" s="2">
        <v>100</v>
      </c>
      <c r="AG1135" s="2">
        <v>98</v>
      </c>
      <c r="AH1135" s="2">
        <v>98</v>
      </c>
      <c r="AI1135" s="2">
        <v>100</v>
      </c>
      <c r="AJ1135" s="2">
        <v>98</v>
      </c>
      <c r="AK1135" s="2">
        <v>98</v>
      </c>
      <c r="AL1135" s="2">
        <v>100</v>
      </c>
      <c r="AM1135" s="2">
        <v>100</v>
      </c>
      <c r="AN1135" s="2">
        <v>100</v>
      </c>
      <c r="AO1135" s="2">
        <v>100</v>
      </c>
      <c r="AP1135" s="2">
        <v>100</v>
      </c>
      <c r="AQ1135" s="2">
        <v>100</v>
      </c>
      <c r="AR1135" s="2" t="s">
        <v>95</v>
      </c>
      <c r="AS1135" s="2" t="s">
        <v>95</v>
      </c>
      <c r="AT1135" s="2" t="s">
        <v>95</v>
      </c>
      <c r="AU1135" s="2">
        <v>1254050000</v>
      </c>
      <c r="AV1135" s="2">
        <v>1243256059</v>
      </c>
      <c r="AW1135" s="2">
        <v>99.14</v>
      </c>
      <c r="AX1135" s="2">
        <v>2718146303</v>
      </c>
      <c r="AY1135" s="2">
        <v>2645302802</v>
      </c>
      <c r="AZ1135" s="2">
        <v>97.32</v>
      </c>
      <c r="BA1135" s="2">
        <v>3384828106</v>
      </c>
      <c r="BB1135" s="2">
        <v>3383250606</v>
      </c>
      <c r="BC1135" s="2">
        <v>99.95</v>
      </c>
      <c r="BD1135" s="2">
        <v>4450579910</v>
      </c>
      <c r="BE1135" s="2">
        <v>4439649910</v>
      </c>
      <c r="BF1135" s="2">
        <v>99.75</v>
      </c>
      <c r="BG1135" s="2">
        <v>4316260005</v>
      </c>
      <c r="BH1135" s="2">
        <v>1287794033</v>
      </c>
      <c r="BI1135" s="2">
        <v>29.84</v>
      </c>
      <c r="BJ1135" s="2">
        <v>16123864324</v>
      </c>
      <c r="BK1135" s="2">
        <v>12999253410</v>
      </c>
      <c r="BL1135" s="2">
        <v>80.62</v>
      </c>
      <c r="BN1135" s="3">
        <f t="shared" si="159"/>
        <v>1254.05</v>
      </c>
      <c r="BO1135" s="3">
        <f t="shared" si="160"/>
        <v>1243.2560590000001</v>
      </c>
      <c r="BP1135" s="3">
        <f t="shared" si="161"/>
        <v>2718.146303</v>
      </c>
      <c r="BQ1135" s="3">
        <f t="shared" si="162"/>
        <v>2645.3028020000002</v>
      </c>
      <c r="BR1135" s="3">
        <f t="shared" si="163"/>
        <v>3384.8281059999999</v>
      </c>
      <c r="BS1135" s="3">
        <f t="shared" si="164"/>
        <v>3383.2506060000001</v>
      </c>
      <c r="BT1135" s="3">
        <f t="shared" si="165"/>
        <v>4450.5799100000004</v>
      </c>
      <c r="BU1135" s="3">
        <f t="shared" si="166"/>
        <v>4439.6499100000001</v>
      </c>
      <c r="BV1135" s="3">
        <f t="shared" si="167"/>
        <v>4316.2600050000001</v>
      </c>
      <c r="BW1135" s="3">
        <f t="shared" si="167"/>
        <v>1287.7940329999999</v>
      </c>
    </row>
    <row r="1136" spans="1:75" x14ac:dyDescent="0.25">
      <c r="A1136">
        <v>506859452</v>
      </c>
      <c r="B1136">
        <v>5</v>
      </c>
      <c r="C1136" t="s">
        <v>75</v>
      </c>
      <c r="D1136" t="s">
        <v>76</v>
      </c>
      <c r="E1136">
        <v>2020</v>
      </c>
      <c r="F1136" t="s">
        <v>77</v>
      </c>
      <c r="G1136" t="s">
        <v>78</v>
      </c>
      <c r="H1136">
        <v>2</v>
      </c>
      <c r="I1136" t="s">
        <v>79</v>
      </c>
      <c r="J1136">
        <v>203</v>
      </c>
      <c r="K1136" t="s">
        <v>1863</v>
      </c>
      <c r="L1136" t="s">
        <v>3044</v>
      </c>
      <c r="M1136">
        <v>94</v>
      </c>
      <c r="N1136" t="s">
        <v>3084</v>
      </c>
      <c r="O1136">
        <v>7</v>
      </c>
      <c r="P1136" t="s">
        <v>3088</v>
      </c>
      <c r="Q1136">
        <v>42</v>
      </c>
      <c r="R1136" t="s">
        <v>3095</v>
      </c>
      <c r="S1136">
        <v>1166</v>
      </c>
      <c r="T1136" t="s">
        <v>1887</v>
      </c>
      <c r="U1136">
        <v>49</v>
      </c>
      <c r="V1136">
        <v>2</v>
      </c>
      <c r="W1136" t="s">
        <v>1889</v>
      </c>
      <c r="X1136">
        <v>2</v>
      </c>
      <c r="Y1136" t="s">
        <v>94</v>
      </c>
      <c r="Z1136">
        <v>1</v>
      </c>
      <c r="AA1136" t="s">
        <v>84</v>
      </c>
      <c r="AB1136">
        <v>1</v>
      </c>
      <c r="AC1136" s="2">
        <v>100</v>
      </c>
      <c r="AD1136" s="2">
        <v>92</v>
      </c>
      <c r="AE1136" s="2">
        <v>92</v>
      </c>
      <c r="AF1136" s="2">
        <v>100</v>
      </c>
      <c r="AG1136" s="2">
        <v>98</v>
      </c>
      <c r="AH1136" s="2">
        <v>98</v>
      </c>
      <c r="AI1136" s="2">
        <v>100</v>
      </c>
      <c r="AJ1136" s="2">
        <v>98</v>
      </c>
      <c r="AK1136" s="2">
        <v>98</v>
      </c>
      <c r="AL1136" s="2">
        <v>100</v>
      </c>
      <c r="AM1136" s="2">
        <v>100</v>
      </c>
      <c r="AN1136" s="2">
        <v>100</v>
      </c>
      <c r="AO1136" s="2">
        <v>100</v>
      </c>
      <c r="AP1136" s="2">
        <v>40</v>
      </c>
      <c r="AQ1136" s="2">
        <v>40</v>
      </c>
      <c r="AR1136" s="2" t="s">
        <v>95</v>
      </c>
      <c r="AS1136" s="2" t="s">
        <v>95</v>
      </c>
      <c r="AT1136" s="2" t="s">
        <v>95</v>
      </c>
      <c r="AU1136" s="2">
        <v>926249139</v>
      </c>
      <c r="AV1136" s="2">
        <v>846696777</v>
      </c>
      <c r="AW1136" s="2">
        <v>91.41</v>
      </c>
      <c r="AX1136" s="2">
        <v>1060537606</v>
      </c>
      <c r="AY1136" s="2">
        <v>939820740</v>
      </c>
      <c r="AZ1136" s="2">
        <v>88.62</v>
      </c>
      <c r="BA1136" s="2">
        <v>695172956</v>
      </c>
      <c r="BB1136" s="2">
        <v>695172956</v>
      </c>
      <c r="BC1136" s="2">
        <v>100</v>
      </c>
      <c r="BD1136" s="2">
        <v>589243200</v>
      </c>
      <c r="BE1136" s="2">
        <v>565609393</v>
      </c>
      <c r="BF1136" s="2">
        <v>95.99</v>
      </c>
      <c r="BG1136" s="2">
        <v>733761000</v>
      </c>
      <c r="BH1136" s="2">
        <v>77548860</v>
      </c>
      <c r="BI1136" s="2">
        <v>10.57</v>
      </c>
      <c r="BJ1136" s="2">
        <v>4004963901</v>
      </c>
      <c r="BK1136" s="2">
        <v>3124848726</v>
      </c>
      <c r="BL1136" s="2">
        <v>78.02</v>
      </c>
      <c r="BN1136" s="3">
        <f t="shared" si="159"/>
        <v>926.24913900000001</v>
      </c>
      <c r="BO1136" s="3">
        <f t="shared" si="160"/>
        <v>846.696777</v>
      </c>
      <c r="BP1136" s="3">
        <f t="shared" si="161"/>
        <v>1060.5376060000001</v>
      </c>
      <c r="BQ1136" s="3">
        <f t="shared" si="162"/>
        <v>939.82074</v>
      </c>
      <c r="BR1136" s="3">
        <f t="shared" si="163"/>
        <v>695.172956</v>
      </c>
      <c r="BS1136" s="3">
        <f t="shared" si="164"/>
        <v>695.172956</v>
      </c>
      <c r="BT1136" s="3">
        <f t="shared" si="165"/>
        <v>589.2432</v>
      </c>
      <c r="BU1136" s="3">
        <f t="shared" si="166"/>
        <v>565.60939299999995</v>
      </c>
      <c r="BV1136" s="3">
        <f t="shared" si="167"/>
        <v>733.76099999999997</v>
      </c>
      <c r="BW1136" s="3">
        <f t="shared" si="167"/>
        <v>77.548860000000005</v>
      </c>
    </row>
    <row r="1137" spans="1:75" x14ac:dyDescent="0.25">
      <c r="A1137">
        <v>506859452</v>
      </c>
      <c r="B1137">
        <v>5</v>
      </c>
      <c r="C1137" t="s">
        <v>75</v>
      </c>
      <c r="D1137" t="s">
        <v>76</v>
      </c>
      <c r="E1137">
        <v>2020</v>
      </c>
      <c r="F1137" t="s">
        <v>77</v>
      </c>
      <c r="G1137" t="s">
        <v>78</v>
      </c>
      <c r="H1137">
        <v>2</v>
      </c>
      <c r="I1137" t="s">
        <v>79</v>
      </c>
      <c r="J1137">
        <v>203</v>
      </c>
      <c r="K1137" t="s">
        <v>1863</v>
      </c>
      <c r="L1137" t="s">
        <v>3044</v>
      </c>
      <c r="M1137">
        <v>94</v>
      </c>
      <c r="N1137" t="s">
        <v>3084</v>
      </c>
      <c r="O1137">
        <v>7</v>
      </c>
      <c r="P1137" t="s">
        <v>3088</v>
      </c>
      <c r="Q1137">
        <v>42</v>
      </c>
      <c r="R1137" t="s">
        <v>3095</v>
      </c>
      <c r="S1137">
        <v>1166</v>
      </c>
      <c r="T1137" t="s">
        <v>1887</v>
      </c>
      <c r="U1137">
        <v>49</v>
      </c>
      <c r="V1137">
        <v>3</v>
      </c>
      <c r="W1137" t="s">
        <v>1890</v>
      </c>
      <c r="X1137">
        <v>2</v>
      </c>
      <c r="Y1137" t="s">
        <v>94</v>
      </c>
      <c r="Z1137">
        <v>4</v>
      </c>
      <c r="AA1137" t="s">
        <v>187</v>
      </c>
      <c r="AB1137">
        <v>1</v>
      </c>
      <c r="AC1137" s="2">
        <v>100</v>
      </c>
      <c r="AD1137" s="2">
        <v>60</v>
      </c>
      <c r="AE1137" s="2">
        <v>60</v>
      </c>
      <c r="AF1137" s="2">
        <v>100</v>
      </c>
      <c r="AG1137" s="2">
        <v>98</v>
      </c>
      <c r="AH1137" s="2">
        <v>98</v>
      </c>
      <c r="AI1137" s="2">
        <v>100</v>
      </c>
      <c r="AJ1137" s="2">
        <v>95</v>
      </c>
      <c r="AK1137" s="2">
        <v>95</v>
      </c>
      <c r="AL1137" s="2">
        <v>0</v>
      </c>
      <c r="AM1137" s="2">
        <v>0</v>
      </c>
      <c r="AN1137" s="2">
        <v>0</v>
      </c>
      <c r="AO1137" s="2">
        <v>0</v>
      </c>
      <c r="AP1137" s="2">
        <v>0</v>
      </c>
      <c r="AQ1137" s="2">
        <v>0</v>
      </c>
      <c r="AR1137" s="2" t="s">
        <v>95</v>
      </c>
      <c r="AS1137" s="2" t="s">
        <v>95</v>
      </c>
      <c r="AT1137" s="2" t="s">
        <v>95</v>
      </c>
      <c r="AU1137" s="2">
        <v>177966800</v>
      </c>
      <c r="AV1137" s="2">
        <v>177966800</v>
      </c>
      <c r="AW1137" s="2">
        <v>100</v>
      </c>
      <c r="AX1137" s="2">
        <v>254521704</v>
      </c>
      <c r="AY1137" s="2">
        <v>254521704</v>
      </c>
      <c r="AZ1137" s="2">
        <v>100</v>
      </c>
      <c r="BA1137" s="2">
        <v>272393400</v>
      </c>
      <c r="BB1137" s="2">
        <v>272393400</v>
      </c>
      <c r="BC1137" s="2">
        <v>100</v>
      </c>
      <c r="BD1137" s="2">
        <v>0</v>
      </c>
      <c r="BE1137" s="2">
        <v>0</v>
      </c>
      <c r="BF1137" s="2">
        <v>0</v>
      </c>
      <c r="BG1137" s="2">
        <v>0</v>
      </c>
      <c r="BH1137" s="2">
        <v>0</v>
      </c>
      <c r="BI1137" s="2">
        <v>0</v>
      </c>
      <c r="BJ1137" s="2">
        <v>704881904</v>
      </c>
      <c r="BK1137" s="2">
        <v>704881904</v>
      </c>
      <c r="BL1137" s="2">
        <v>100</v>
      </c>
      <c r="BN1137" s="3">
        <f t="shared" si="159"/>
        <v>177.96680000000001</v>
      </c>
      <c r="BO1137" s="3">
        <f t="shared" si="160"/>
        <v>177.96680000000001</v>
      </c>
      <c r="BP1137" s="3">
        <f t="shared" si="161"/>
        <v>254.521704</v>
      </c>
      <c r="BQ1137" s="3">
        <f t="shared" si="162"/>
        <v>254.521704</v>
      </c>
      <c r="BR1137" s="3">
        <f t="shared" si="163"/>
        <v>272.39339999999999</v>
      </c>
      <c r="BS1137" s="3">
        <f t="shared" si="164"/>
        <v>272.39339999999999</v>
      </c>
      <c r="BT1137" s="3">
        <f t="shared" si="165"/>
        <v>0</v>
      </c>
      <c r="BU1137" s="3">
        <f t="shared" si="166"/>
        <v>0</v>
      </c>
      <c r="BV1137" s="3">
        <f t="shared" si="167"/>
        <v>0</v>
      </c>
      <c r="BW1137" s="3">
        <f t="shared" si="167"/>
        <v>0</v>
      </c>
    </row>
    <row r="1138" spans="1:75" x14ac:dyDescent="0.25">
      <c r="A1138">
        <v>506859452</v>
      </c>
      <c r="B1138">
        <v>5</v>
      </c>
      <c r="C1138" t="s">
        <v>75</v>
      </c>
      <c r="D1138" t="s">
        <v>76</v>
      </c>
      <c r="E1138">
        <v>2020</v>
      </c>
      <c r="F1138" t="s">
        <v>77</v>
      </c>
      <c r="G1138" t="s">
        <v>78</v>
      </c>
      <c r="H1138">
        <v>2</v>
      </c>
      <c r="I1138" t="s">
        <v>79</v>
      </c>
      <c r="J1138">
        <v>203</v>
      </c>
      <c r="K1138" t="s">
        <v>1863</v>
      </c>
      <c r="L1138" t="s">
        <v>3044</v>
      </c>
      <c r="M1138">
        <v>94</v>
      </c>
      <c r="N1138" t="s">
        <v>3084</v>
      </c>
      <c r="O1138">
        <v>7</v>
      </c>
      <c r="P1138" t="s">
        <v>3088</v>
      </c>
      <c r="Q1138">
        <v>42</v>
      </c>
      <c r="R1138" t="s">
        <v>3095</v>
      </c>
      <c r="S1138">
        <v>1166</v>
      </c>
      <c r="T1138" t="s">
        <v>1887</v>
      </c>
      <c r="U1138">
        <v>49</v>
      </c>
      <c r="V1138">
        <v>4</v>
      </c>
      <c r="W1138" t="s">
        <v>1891</v>
      </c>
      <c r="X1138">
        <v>2</v>
      </c>
      <c r="Y1138" t="s">
        <v>94</v>
      </c>
      <c r="Z1138">
        <v>1</v>
      </c>
      <c r="AA1138" t="s">
        <v>84</v>
      </c>
      <c r="AB1138">
        <v>1</v>
      </c>
      <c r="AC1138" s="2">
        <v>100</v>
      </c>
      <c r="AD1138" s="2">
        <v>85</v>
      </c>
      <c r="AE1138" s="2">
        <v>85</v>
      </c>
      <c r="AF1138" s="2">
        <v>100</v>
      </c>
      <c r="AG1138" s="2">
        <v>98</v>
      </c>
      <c r="AH1138" s="2">
        <v>98</v>
      </c>
      <c r="AI1138" s="2">
        <v>100</v>
      </c>
      <c r="AJ1138" s="2">
        <v>97</v>
      </c>
      <c r="AK1138" s="2">
        <v>97</v>
      </c>
      <c r="AL1138" s="2">
        <v>100</v>
      </c>
      <c r="AM1138" s="2">
        <v>100</v>
      </c>
      <c r="AN1138" s="2">
        <v>100</v>
      </c>
      <c r="AO1138" s="2">
        <v>100</v>
      </c>
      <c r="AP1138" s="2">
        <v>68</v>
      </c>
      <c r="AQ1138" s="2">
        <v>68</v>
      </c>
      <c r="AR1138" s="2" t="s">
        <v>95</v>
      </c>
      <c r="AS1138" s="2" t="s">
        <v>95</v>
      </c>
      <c r="AT1138" s="2" t="s">
        <v>95</v>
      </c>
      <c r="AU1138" s="2">
        <v>698734061</v>
      </c>
      <c r="AV1138" s="2">
        <v>669993623</v>
      </c>
      <c r="AW1138" s="2">
        <v>95.89</v>
      </c>
      <c r="AX1138" s="2">
        <v>1655126512</v>
      </c>
      <c r="AY1138" s="2">
        <v>1635441887</v>
      </c>
      <c r="AZ1138" s="2">
        <v>98.81</v>
      </c>
      <c r="BA1138" s="2">
        <v>1622935350</v>
      </c>
      <c r="BB1138" s="2">
        <v>1622154108</v>
      </c>
      <c r="BC1138" s="2">
        <v>99.95</v>
      </c>
      <c r="BD1138" s="2">
        <v>1571726689</v>
      </c>
      <c r="BE1138" s="2">
        <v>1571726689</v>
      </c>
      <c r="BF1138" s="2">
        <v>100</v>
      </c>
      <c r="BG1138" s="2">
        <v>1184993500</v>
      </c>
      <c r="BH1138" s="2">
        <v>535009688</v>
      </c>
      <c r="BI1138" s="2">
        <v>45.15</v>
      </c>
      <c r="BJ1138" s="2">
        <v>6733516112</v>
      </c>
      <c r="BK1138" s="2">
        <v>6034325995</v>
      </c>
      <c r="BL1138" s="2">
        <v>89.62</v>
      </c>
      <c r="BN1138" s="3">
        <f t="shared" si="159"/>
        <v>698.734061</v>
      </c>
      <c r="BO1138" s="3">
        <f t="shared" si="160"/>
        <v>669.99362299999996</v>
      </c>
      <c r="BP1138" s="3">
        <f t="shared" si="161"/>
        <v>1655.126512</v>
      </c>
      <c r="BQ1138" s="3">
        <f t="shared" si="162"/>
        <v>1635.441887</v>
      </c>
      <c r="BR1138" s="3">
        <f t="shared" si="163"/>
        <v>1622.93535</v>
      </c>
      <c r="BS1138" s="3">
        <f t="shared" si="164"/>
        <v>1622.154108</v>
      </c>
      <c r="BT1138" s="3">
        <f t="shared" si="165"/>
        <v>1571.7266890000001</v>
      </c>
      <c r="BU1138" s="3">
        <f t="shared" si="166"/>
        <v>1571.7266890000001</v>
      </c>
      <c r="BV1138" s="3">
        <f t="shared" si="167"/>
        <v>1184.9935</v>
      </c>
      <c r="BW1138" s="3">
        <f t="shared" si="167"/>
        <v>535.00968799999998</v>
      </c>
    </row>
    <row r="1139" spans="1:75" x14ac:dyDescent="0.25">
      <c r="A1139">
        <v>506859452</v>
      </c>
      <c r="B1139">
        <v>5</v>
      </c>
      <c r="C1139" t="s">
        <v>75</v>
      </c>
      <c r="D1139" t="s">
        <v>76</v>
      </c>
      <c r="E1139">
        <v>2020</v>
      </c>
      <c r="F1139" t="s">
        <v>77</v>
      </c>
      <c r="G1139" t="s">
        <v>78</v>
      </c>
      <c r="H1139">
        <v>2</v>
      </c>
      <c r="I1139" t="s">
        <v>79</v>
      </c>
      <c r="J1139">
        <v>203</v>
      </c>
      <c r="K1139" t="s">
        <v>1863</v>
      </c>
      <c r="L1139" t="s">
        <v>3044</v>
      </c>
      <c r="M1139">
        <v>94</v>
      </c>
      <c r="N1139" t="s">
        <v>3084</v>
      </c>
      <c r="O1139">
        <v>7</v>
      </c>
      <c r="P1139" t="s">
        <v>3088</v>
      </c>
      <c r="Q1139">
        <v>42</v>
      </c>
      <c r="R1139" t="s">
        <v>3095</v>
      </c>
      <c r="S1139">
        <v>1166</v>
      </c>
      <c r="T1139" t="s">
        <v>1887</v>
      </c>
      <c r="U1139">
        <v>49</v>
      </c>
      <c r="V1139">
        <v>5</v>
      </c>
      <c r="W1139" t="s">
        <v>1892</v>
      </c>
      <c r="X1139">
        <v>2</v>
      </c>
      <c r="Y1139" t="s">
        <v>94</v>
      </c>
      <c r="Z1139">
        <v>1</v>
      </c>
      <c r="AA1139" t="s">
        <v>84</v>
      </c>
      <c r="AB1139">
        <v>1</v>
      </c>
      <c r="AC1139" s="2">
        <v>0</v>
      </c>
      <c r="AD1139" s="2">
        <v>0</v>
      </c>
      <c r="AE1139" s="2">
        <v>0</v>
      </c>
      <c r="AF1139" s="2">
        <v>0</v>
      </c>
      <c r="AG1139" s="2">
        <v>0</v>
      </c>
      <c r="AH1139" s="2">
        <v>0</v>
      </c>
      <c r="AI1139" s="2">
        <v>0</v>
      </c>
      <c r="AJ1139" s="2">
        <v>0</v>
      </c>
      <c r="AK1139" s="2">
        <v>0</v>
      </c>
      <c r="AL1139" s="2">
        <v>100</v>
      </c>
      <c r="AM1139" s="2">
        <v>100</v>
      </c>
      <c r="AN1139" s="2">
        <v>100</v>
      </c>
      <c r="AO1139" s="2">
        <v>100</v>
      </c>
      <c r="AP1139" s="2">
        <v>100</v>
      </c>
      <c r="AQ1139" s="2">
        <v>100</v>
      </c>
      <c r="AR1139" s="2" t="s">
        <v>95</v>
      </c>
      <c r="AS1139" s="2" t="s">
        <v>95</v>
      </c>
      <c r="AT1139" s="2" t="s">
        <v>95</v>
      </c>
      <c r="AU1139" s="2">
        <v>0</v>
      </c>
      <c r="AV1139" s="2">
        <v>0</v>
      </c>
      <c r="AW1139" s="2">
        <v>0</v>
      </c>
      <c r="AX1139" s="2">
        <v>0</v>
      </c>
      <c r="AY1139" s="2">
        <v>0</v>
      </c>
      <c r="AZ1139" s="2">
        <v>0</v>
      </c>
      <c r="BA1139" s="2">
        <v>0</v>
      </c>
      <c r="BB1139" s="2">
        <v>0</v>
      </c>
      <c r="BC1139" s="2">
        <v>0</v>
      </c>
      <c r="BD1139" s="2">
        <v>349546201</v>
      </c>
      <c r="BE1139" s="2">
        <v>330911801</v>
      </c>
      <c r="BF1139" s="2">
        <v>94.67</v>
      </c>
      <c r="BG1139" s="2">
        <v>237606500</v>
      </c>
      <c r="BH1139" s="2">
        <v>190705500</v>
      </c>
      <c r="BI1139" s="2">
        <v>80.260000000000005</v>
      </c>
      <c r="BJ1139" s="2">
        <v>587152701</v>
      </c>
      <c r="BK1139" s="2">
        <v>521617301</v>
      </c>
      <c r="BL1139" s="2">
        <v>88.84</v>
      </c>
      <c r="BN1139" s="3">
        <f t="shared" si="159"/>
        <v>0</v>
      </c>
      <c r="BO1139" s="3">
        <f t="shared" si="160"/>
        <v>0</v>
      </c>
      <c r="BP1139" s="3">
        <f t="shared" si="161"/>
        <v>0</v>
      </c>
      <c r="BQ1139" s="3">
        <f t="shared" si="162"/>
        <v>0</v>
      </c>
      <c r="BR1139" s="3">
        <f t="shared" si="163"/>
        <v>0</v>
      </c>
      <c r="BS1139" s="3">
        <f t="shared" si="164"/>
        <v>0</v>
      </c>
      <c r="BT1139" s="3">
        <f t="shared" si="165"/>
        <v>349.546201</v>
      </c>
      <c r="BU1139" s="3">
        <f t="shared" si="166"/>
        <v>330.91180100000003</v>
      </c>
      <c r="BV1139" s="3">
        <f t="shared" si="167"/>
        <v>237.60650000000001</v>
      </c>
      <c r="BW1139" s="3">
        <f t="shared" si="167"/>
        <v>190.7055</v>
      </c>
    </row>
    <row r="1140" spans="1:75" x14ac:dyDescent="0.25">
      <c r="A1140">
        <v>506859452</v>
      </c>
      <c r="B1140">
        <v>5</v>
      </c>
      <c r="C1140" t="s">
        <v>75</v>
      </c>
      <c r="D1140" t="s">
        <v>76</v>
      </c>
      <c r="E1140">
        <v>2020</v>
      </c>
      <c r="F1140" t="s">
        <v>77</v>
      </c>
      <c r="G1140" t="s">
        <v>78</v>
      </c>
      <c r="H1140">
        <v>2</v>
      </c>
      <c r="I1140" t="s">
        <v>79</v>
      </c>
      <c r="J1140">
        <v>203</v>
      </c>
      <c r="K1140" t="s">
        <v>1863</v>
      </c>
      <c r="L1140" t="s">
        <v>3044</v>
      </c>
      <c r="M1140">
        <v>94</v>
      </c>
      <c r="N1140" t="s">
        <v>3084</v>
      </c>
      <c r="O1140">
        <v>7</v>
      </c>
      <c r="P1140" t="s">
        <v>3088</v>
      </c>
      <c r="Q1140">
        <v>42</v>
      </c>
      <c r="R1140" t="s">
        <v>3095</v>
      </c>
      <c r="S1140">
        <v>1166</v>
      </c>
      <c r="T1140" t="s">
        <v>1887</v>
      </c>
      <c r="U1140">
        <v>49</v>
      </c>
      <c r="V1140">
        <v>6</v>
      </c>
      <c r="W1140" t="s">
        <v>1893</v>
      </c>
      <c r="X1140">
        <v>2</v>
      </c>
      <c r="Y1140" t="s">
        <v>94</v>
      </c>
      <c r="Z1140">
        <v>1</v>
      </c>
      <c r="AA1140" t="s">
        <v>84</v>
      </c>
      <c r="AB1140">
        <v>1</v>
      </c>
      <c r="AC1140" s="2">
        <v>0</v>
      </c>
      <c r="AD1140" s="2">
        <v>0</v>
      </c>
      <c r="AE1140" s="2">
        <v>0</v>
      </c>
      <c r="AF1140" s="2">
        <v>0</v>
      </c>
      <c r="AG1140" s="2">
        <v>0</v>
      </c>
      <c r="AH1140" s="2">
        <v>0</v>
      </c>
      <c r="AI1140" s="2">
        <v>0</v>
      </c>
      <c r="AJ1140" s="2">
        <v>0</v>
      </c>
      <c r="AK1140" s="2">
        <v>0</v>
      </c>
      <c r="AL1140" s="2">
        <v>100</v>
      </c>
      <c r="AM1140" s="2">
        <v>100</v>
      </c>
      <c r="AN1140" s="2">
        <v>100</v>
      </c>
      <c r="AO1140" s="2">
        <v>100</v>
      </c>
      <c r="AP1140" s="2">
        <v>100</v>
      </c>
      <c r="AQ1140" s="2">
        <v>100</v>
      </c>
      <c r="AR1140" s="2" t="s">
        <v>95</v>
      </c>
      <c r="AS1140" s="2" t="s">
        <v>95</v>
      </c>
      <c r="AT1140" s="2" t="s">
        <v>95</v>
      </c>
      <c r="AU1140" s="2">
        <v>0</v>
      </c>
      <c r="AV1140" s="2">
        <v>0</v>
      </c>
      <c r="AW1140" s="2">
        <v>0</v>
      </c>
      <c r="AX1140" s="2">
        <v>0</v>
      </c>
      <c r="AY1140" s="2">
        <v>0</v>
      </c>
      <c r="AZ1140" s="2">
        <v>0</v>
      </c>
      <c r="BA1140" s="2">
        <v>0</v>
      </c>
      <c r="BB1140" s="2">
        <v>0</v>
      </c>
      <c r="BC1140" s="2">
        <v>0</v>
      </c>
      <c r="BD1140" s="2">
        <v>312000</v>
      </c>
      <c r="BE1140" s="2">
        <v>312000</v>
      </c>
      <c r="BF1140" s="2">
        <v>100</v>
      </c>
      <c r="BG1140" s="2">
        <v>4306995</v>
      </c>
      <c r="BH1140" s="2">
        <v>4306995</v>
      </c>
      <c r="BI1140" s="2">
        <v>100</v>
      </c>
      <c r="BJ1140" s="2">
        <v>4618995</v>
      </c>
      <c r="BK1140" s="2">
        <v>4618995</v>
      </c>
      <c r="BL1140" s="2">
        <v>100</v>
      </c>
      <c r="BN1140" s="3">
        <f t="shared" si="159"/>
        <v>0</v>
      </c>
      <c r="BO1140" s="3">
        <f t="shared" si="160"/>
        <v>0</v>
      </c>
      <c r="BP1140" s="3">
        <f t="shared" si="161"/>
        <v>0</v>
      </c>
      <c r="BQ1140" s="3">
        <f t="shared" si="162"/>
        <v>0</v>
      </c>
      <c r="BR1140" s="3">
        <f t="shared" si="163"/>
        <v>0</v>
      </c>
      <c r="BS1140" s="3">
        <f t="shared" si="164"/>
        <v>0</v>
      </c>
      <c r="BT1140" s="3">
        <f t="shared" si="165"/>
        <v>0.312</v>
      </c>
      <c r="BU1140" s="3">
        <f t="shared" si="166"/>
        <v>0.312</v>
      </c>
      <c r="BV1140" s="3">
        <f t="shared" si="167"/>
        <v>4.3069949999999997</v>
      </c>
      <c r="BW1140" s="3">
        <f t="shared" si="167"/>
        <v>4.3069949999999997</v>
      </c>
    </row>
    <row r="1141" spans="1:75" x14ac:dyDescent="0.25">
      <c r="A1141">
        <v>506859452</v>
      </c>
      <c r="B1141">
        <v>5</v>
      </c>
      <c r="C1141" t="s">
        <v>75</v>
      </c>
      <c r="D1141" t="s">
        <v>76</v>
      </c>
      <c r="E1141">
        <v>2020</v>
      </c>
      <c r="F1141" t="s">
        <v>77</v>
      </c>
      <c r="G1141" t="s">
        <v>78</v>
      </c>
      <c r="H1141">
        <v>2</v>
      </c>
      <c r="I1141" t="s">
        <v>79</v>
      </c>
      <c r="J1141">
        <v>204</v>
      </c>
      <c r="K1141" t="s">
        <v>1894</v>
      </c>
      <c r="L1141" t="s">
        <v>3045</v>
      </c>
      <c r="M1141">
        <v>95</v>
      </c>
      <c r="N1141" t="s">
        <v>3077</v>
      </c>
      <c r="O1141">
        <v>2</v>
      </c>
      <c r="P1141" t="s">
        <v>3092</v>
      </c>
      <c r="Q1141">
        <v>18</v>
      </c>
      <c r="R1141" t="s">
        <v>3110</v>
      </c>
      <c r="S1141">
        <v>1059</v>
      </c>
      <c r="T1141" t="s">
        <v>1895</v>
      </c>
      <c r="U1141">
        <v>69</v>
      </c>
      <c r="V1141">
        <v>2</v>
      </c>
      <c r="W1141" t="s">
        <v>1896</v>
      </c>
      <c r="X1141">
        <v>1</v>
      </c>
      <c r="Y1141" t="s">
        <v>83</v>
      </c>
      <c r="Z1141">
        <v>1</v>
      </c>
      <c r="AA1141" t="s">
        <v>84</v>
      </c>
      <c r="AB1141">
        <v>1</v>
      </c>
      <c r="AC1141" s="2">
        <v>20.92</v>
      </c>
      <c r="AD1141" s="2">
        <v>12.9</v>
      </c>
      <c r="AE1141" s="2">
        <v>61.66</v>
      </c>
      <c r="AF1141" s="2">
        <v>120.32</v>
      </c>
      <c r="AG1141" s="2">
        <v>96.22</v>
      </c>
      <c r="AH1141" s="2">
        <v>79.97</v>
      </c>
      <c r="AI1141" s="2">
        <v>156.24</v>
      </c>
      <c r="AJ1141" s="2">
        <v>155.16</v>
      </c>
      <c r="AK1141" s="2">
        <v>99.31</v>
      </c>
      <c r="AL1141" s="2">
        <v>48.33</v>
      </c>
      <c r="AM1141" s="2">
        <v>35.549999999999997</v>
      </c>
      <c r="AN1141" s="2">
        <v>73.56</v>
      </c>
      <c r="AO1141" s="2">
        <v>48.45</v>
      </c>
      <c r="AP1141" s="2">
        <v>23.62</v>
      </c>
      <c r="AQ1141" s="2">
        <v>48.75</v>
      </c>
      <c r="AR1141" s="2">
        <v>348.28</v>
      </c>
      <c r="AS1141" s="2">
        <v>323.45</v>
      </c>
      <c r="AT1141" s="2">
        <v>92.87</v>
      </c>
      <c r="AU1141" s="2">
        <v>12676338642</v>
      </c>
      <c r="AV1141" s="2">
        <v>11992456884</v>
      </c>
      <c r="AW1141" s="2">
        <v>94.61</v>
      </c>
      <c r="AX1141" s="2">
        <v>27120839360</v>
      </c>
      <c r="AY1141" s="2">
        <v>27120838728</v>
      </c>
      <c r="AZ1141" s="2">
        <v>100</v>
      </c>
      <c r="BA1141" s="2">
        <v>22013266049</v>
      </c>
      <c r="BB1141" s="2">
        <v>22013257969</v>
      </c>
      <c r="BC1141" s="2">
        <v>100</v>
      </c>
      <c r="BD1141" s="2">
        <v>21000000000</v>
      </c>
      <c r="BE1141" s="2">
        <v>21000000000</v>
      </c>
      <c r="BF1141" s="2">
        <v>100</v>
      </c>
      <c r="BG1141" s="2">
        <v>30043000000</v>
      </c>
      <c r="BH1141" s="2">
        <v>65719799</v>
      </c>
      <c r="BI1141" s="2">
        <v>0.22</v>
      </c>
      <c r="BJ1141" s="2">
        <v>112853444051</v>
      </c>
      <c r="BK1141" s="2">
        <v>82192273380</v>
      </c>
      <c r="BL1141" s="2">
        <v>72.83</v>
      </c>
      <c r="BM1141" t="s">
        <v>1897</v>
      </c>
      <c r="BN1141" s="3">
        <f t="shared" si="159"/>
        <v>12676.338642000001</v>
      </c>
      <c r="BO1141" s="3">
        <f t="shared" si="160"/>
        <v>11992.456883999999</v>
      </c>
      <c r="BP1141" s="3">
        <f t="shared" si="161"/>
        <v>27120.839360000002</v>
      </c>
      <c r="BQ1141" s="3">
        <f t="shared" si="162"/>
        <v>27120.838727999999</v>
      </c>
      <c r="BR1141" s="3">
        <f t="shared" si="163"/>
        <v>22013.266049000002</v>
      </c>
      <c r="BS1141" s="3">
        <f t="shared" si="164"/>
        <v>22013.257968999998</v>
      </c>
      <c r="BT1141" s="3">
        <f t="shared" si="165"/>
        <v>21000</v>
      </c>
      <c r="BU1141" s="3">
        <f t="shared" si="166"/>
        <v>21000</v>
      </c>
      <c r="BV1141" s="3">
        <f t="shared" si="167"/>
        <v>30043</v>
      </c>
      <c r="BW1141" s="3">
        <f t="shared" si="167"/>
        <v>65.719798999999995</v>
      </c>
    </row>
    <row r="1142" spans="1:75" x14ac:dyDescent="0.25">
      <c r="A1142">
        <v>506859452</v>
      </c>
      <c r="B1142">
        <v>5</v>
      </c>
      <c r="C1142" t="s">
        <v>75</v>
      </c>
      <c r="D1142" t="s">
        <v>76</v>
      </c>
      <c r="E1142">
        <v>2020</v>
      </c>
      <c r="F1142" t="s">
        <v>77</v>
      </c>
      <c r="G1142" t="s">
        <v>78</v>
      </c>
      <c r="H1142">
        <v>2</v>
      </c>
      <c r="I1142" t="s">
        <v>79</v>
      </c>
      <c r="J1142">
        <v>204</v>
      </c>
      <c r="K1142" t="s">
        <v>1894</v>
      </c>
      <c r="L1142" t="s">
        <v>3045</v>
      </c>
      <c r="M1142">
        <v>95</v>
      </c>
      <c r="N1142" t="s">
        <v>3077</v>
      </c>
      <c r="O1142">
        <v>2</v>
      </c>
      <c r="P1142" t="s">
        <v>3092</v>
      </c>
      <c r="Q1142">
        <v>18</v>
      </c>
      <c r="R1142" t="s">
        <v>3110</v>
      </c>
      <c r="S1142">
        <v>1059</v>
      </c>
      <c r="T1142" t="s">
        <v>1895</v>
      </c>
      <c r="U1142">
        <v>69</v>
      </c>
      <c r="V1142">
        <v>3</v>
      </c>
      <c r="W1142" t="s">
        <v>1898</v>
      </c>
      <c r="X1142">
        <v>1</v>
      </c>
      <c r="Y1142" t="s">
        <v>83</v>
      </c>
      <c r="Z1142">
        <v>4</v>
      </c>
      <c r="AA1142" t="s">
        <v>187</v>
      </c>
      <c r="AB1142">
        <v>1</v>
      </c>
      <c r="AC1142" s="2">
        <v>0</v>
      </c>
      <c r="AD1142" s="2">
        <v>0</v>
      </c>
      <c r="AE1142" s="2">
        <v>0</v>
      </c>
      <c r="AF1142" s="2">
        <v>0.01</v>
      </c>
      <c r="AG1142" s="2">
        <v>0</v>
      </c>
      <c r="AH1142" s="2">
        <v>0</v>
      </c>
      <c r="AI1142" s="2">
        <v>0</v>
      </c>
      <c r="AJ1142" s="2">
        <v>0</v>
      </c>
      <c r="AK1142" s="2">
        <v>0</v>
      </c>
      <c r="AL1142" s="2">
        <v>0</v>
      </c>
      <c r="AM1142" s="2">
        <v>0</v>
      </c>
      <c r="AN1142" s="2">
        <v>0</v>
      </c>
      <c r="AO1142" s="2">
        <v>0</v>
      </c>
      <c r="AP1142" s="2">
        <v>0</v>
      </c>
      <c r="AQ1142" s="2">
        <v>0</v>
      </c>
      <c r="AR1142" s="2">
        <v>57</v>
      </c>
      <c r="AS1142" s="2">
        <v>0</v>
      </c>
      <c r="AT1142" s="2">
        <v>0</v>
      </c>
      <c r="AU1142" s="2">
        <v>0</v>
      </c>
      <c r="AV1142" s="2">
        <v>0</v>
      </c>
      <c r="AW1142" s="2">
        <v>0</v>
      </c>
      <c r="AX1142" s="2">
        <v>1695764785</v>
      </c>
      <c r="AY1142" s="2">
        <v>0</v>
      </c>
      <c r="AZ1142" s="2">
        <v>0</v>
      </c>
      <c r="BA1142" s="2">
        <v>0</v>
      </c>
      <c r="BB1142" s="2">
        <v>0</v>
      </c>
      <c r="BC1142" s="2">
        <v>0</v>
      </c>
      <c r="BD1142" s="2">
        <v>0</v>
      </c>
      <c r="BE1142" s="2">
        <v>0</v>
      </c>
      <c r="BF1142" s="2">
        <v>0</v>
      </c>
      <c r="BG1142" s="2">
        <v>0</v>
      </c>
      <c r="BH1142" s="2">
        <v>0</v>
      </c>
      <c r="BI1142" s="2">
        <v>0</v>
      </c>
      <c r="BJ1142" s="2">
        <v>1695764785</v>
      </c>
      <c r="BK1142" s="2">
        <v>0</v>
      </c>
      <c r="BL1142" s="2">
        <v>0</v>
      </c>
      <c r="BN1142" s="3">
        <f t="shared" si="159"/>
        <v>0</v>
      </c>
      <c r="BO1142" s="3">
        <f t="shared" si="160"/>
        <v>0</v>
      </c>
      <c r="BP1142" s="3">
        <f t="shared" si="161"/>
        <v>1695.7647850000001</v>
      </c>
      <c r="BQ1142" s="3">
        <f t="shared" si="162"/>
        <v>0</v>
      </c>
      <c r="BR1142" s="3">
        <f t="shared" si="163"/>
        <v>0</v>
      </c>
      <c r="BS1142" s="3">
        <f t="shared" si="164"/>
        <v>0</v>
      </c>
      <c r="BT1142" s="3">
        <f t="shared" si="165"/>
        <v>0</v>
      </c>
      <c r="BU1142" s="3">
        <f t="shared" si="166"/>
        <v>0</v>
      </c>
      <c r="BV1142" s="3">
        <f t="shared" si="167"/>
        <v>0</v>
      </c>
      <c r="BW1142" s="3">
        <f t="shared" si="167"/>
        <v>0</v>
      </c>
    </row>
    <row r="1143" spans="1:75" x14ac:dyDescent="0.25">
      <c r="A1143">
        <v>506859452</v>
      </c>
      <c r="B1143">
        <v>5</v>
      </c>
      <c r="C1143" t="s">
        <v>75</v>
      </c>
      <c r="D1143" t="s">
        <v>76</v>
      </c>
      <c r="E1143">
        <v>2020</v>
      </c>
      <c r="F1143" t="s">
        <v>77</v>
      </c>
      <c r="G1143" t="s">
        <v>78</v>
      </c>
      <c r="H1143">
        <v>2</v>
      </c>
      <c r="I1143" t="s">
        <v>79</v>
      </c>
      <c r="J1143">
        <v>204</v>
      </c>
      <c r="K1143" t="s">
        <v>1894</v>
      </c>
      <c r="L1143" t="s">
        <v>3045</v>
      </c>
      <c r="M1143">
        <v>95</v>
      </c>
      <c r="N1143" t="s">
        <v>3077</v>
      </c>
      <c r="O1143">
        <v>2</v>
      </c>
      <c r="P1143" t="s">
        <v>3092</v>
      </c>
      <c r="Q1143">
        <v>18</v>
      </c>
      <c r="R1143" t="s">
        <v>3110</v>
      </c>
      <c r="S1143">
        <v>1059</v>
      </c>
      <c r="T1143" t="s">
        <v>1895</v>
      </c>
      <c r="U1143">
        <v>69</v>
      </c>
      <c r="V1143">
        <v>4</v>
      </c>
      <c r="W1143" t="s">
        <v>1899</v>
      </c>
      <c r="X1143">
        <v>1</v>
      </c>
      <c r="Y1143" t="s">
        <v>83</v>
      </c>
      <c r="Z1143">
        <v>3</v>
      </c>
      <c r="AA1143" t="s">
        <v>87</v>
      </c>
      <c r="AB1143">
        <v>1</v>
      </c>
      <c r="AC1143" s="2">
        <v>0</v>
      </c>
      <c r="AD1143" s="2">
        <v>0</v>
      </c>
      <c r="AE1143" s="2">
        <v>0</v>
      </c>
      <c r="AF1143" s="2">
        <v>0.23</v>
      </c>
      <c r="AG1143" s="2">
        <v>0.23</v>
      </c>
      <c r="AH1143" s="2">
        <v>100</v>
      </c>
      <c r="AI1143" s="2">
        <v>0</v>
      </c>
      <c r="AJ1143" s="2">
        <v>0</v>
      </c>
      <c r="AK1143" s="2">
        <v>0</v>
      </c>
      <c r="AL1143" s="2">
        <v>0</v>
      </c>
      <c r="AM1143" s="2">
        <v>0</v>
      </c>
      <c r="AN1143" s="2">
        <v>0</v>
      </c>
      <c r="AO1143" s="2">
        <v>0</v>
      </c>
      <c r="AP1143" s="2">
        <v>0</v>
      </c>
      <c r="AQ1143" s="2">
        <v>0</v>
      </c>
      <c r="AR1143" s="2">
        <v>0.23</v>
      </c>
      <c r="AS1143" s="2">
        <v>0.23</v>
      </c>
      <c r="AT1143" s="2">
        <v>100</v>
      </c>
      <c r="AU1143" s="2">
        <v>0</v>
      </c>
      <c r="AV1143" s="2">
        <v>0</v>
      </c>
      <c r="AW1143" s="2">
        <v>0</v>
      </c>
      <c r="AX1143" s="2">
        <v>0</v>
      </c>
      <c r="AY1143" s="2">
        <v>0</v>
      </c>
      <c r="AZ1143" s="2">
        <v>0</v>
      </c>
      <c r="BA1143" s="2">
        <v>0</v>
      </c>
      <c r="BB1143" s="2">
        <v>0</v>
      </c>
      <c r="BC1143" s="2">
        <v>0</v>
      </c>
      <c r="BD1143" s="2">
        <v>0</v>
      </c>
      <c r="BE1143" s="2">
        <v>0</v>
      </c>
      <c r="BF1143" s="2">
        <v>0</v>
      </c>
      <c r="BG1143" s="2">
        <v>0</v>
      </c>
      <c r="BH1143" s="2">
        <v>0</v>
      </c>
      <c r="BI1143" s="2">
        <v>0</v>
      </c>
      <c r="BJ1143" s="2">
        <v>0</v>
      </c>
      <c r="BK1143" s="2">
        <v>0</v>
      </c>
      <c r="BL1143" s="2">
        <v>0</v>
      </c>
      <c r="BN1143" s="3">
        <f t="shared" si="159"/>
        <v>0</v>
      </c>
      <c r="BO1143" s="3">
        <f t="shared" si="160"/>
        <v>0</v>
      </c>
      <c r="BP1143" s="3">
        <f t="shared" si="161"/>
        <v>0</v>
      </c>
      <c r="BQ1143" s="3">
        <f t="shared" si="162"/>
        <v>0</v>
      </c>
      <c r="BR1143" s="3">
        <f t="shared" si="163"/>
        <v>0</v>
      </c>
      <c r="BS1143" s="3">
        <f t="shared" si="164"/>
        <v>0</v>
      </c>
      <c r="BT1143" s="3">
        <f t="shared" si="165"/>
        <v>0</v>
      </c>
      <c r="BU1143" s="3">
        <f t="shared" si="166"/>
        <v>0</v>
      </c>
      <c r="BV1143" s="3">
        <f t="shared" si="167"/>
        <v>0</v>
      </c>
      <c r="BW1143" s="3">
        <f t="shared" si="167"/>
        <v>0</v>
      </c>
    </row>
    <row r="1144" spans="1:75" x14ac:dyDescent="0.25">
      <c r="A1144">
        <v>506859452</v>
      </c>
      <c r="B1144">
        <v>5</v>
      </c>
      <c r="C1144" t="s">
        <v>75</v>
      </c>
      <c r="D1144" t="s">
        <v>76</v>
      </c>
      <c r="E1144">
        <v>2020</v>
      </c>
      <c r="F1144" t="s">
        <v>77</v>
      </c>
      <c r="G1144" t="s">
        <v>78</v>
      </c>
      <c r="H1144">
        <v>2</v>
      </c>
      <c r="I1144" t="s">
        <v>79</v>
      </c>
      <c r="J1144">
        <v>204</v>
      </c>
      <c r="K1144" t="s">
        <v>1894</v>
      </c>
      <c r="L1144" t="s">
        <v>3045</v>
      </c>
      <c r="M1144">
        <v>95</v>
      </c>
      <c r="N1144" t="s">
        <v>3077</v>
      </c>
      <c r="O1144">
        <v>2</v>
      </c>
      <c r="P1144" t="s">
        <v>3092</v>
      </c>
      <c r="Q1144">
        <v>18</v>
      </c>
      <c r="R1144" t="s">
        <v>3110</v>
      </c>
      <c r="S1144">
        <v>1059</v>
      </c>
      <c r="T1144" t="s">
        <v>1895</v>
      </c>
      <c r="U1144">
        <v>69</v>
      </c>
      <c r="V1144">
        <v>5</v>
      </c>
      <c r="W1144" t="s">
        <v>1900</v>
      </c>
      <c r="X1144">
        <v>1</v>
      </c>
      <c r="Y1144" t="s">
        <v>83</v>
      </c>
      <c r="Z1144">
        <v>3</v>
      </c>
      <c r="AA1144" t="s">
        <v>87</v>
      </c>
      <c r="AB1144">
        <v>1</v>
      </c>
      <c r="AC1144" s="2">
        <v>0</v>
      </c>
      <c r="AD1144" s="2">
        <v>0</v>
      </c>
      <c r="AE1144" s="2">
        <v>0</v>
      </c>
      <c r="AF1144" s="2">
        <v>10352</v>
      </c>
      <c r="AG1144" s="2">
        <v>10352</v>
      </c>
      <c r="AH1144" s="2">
        <v>100</v>
      </c>
      <c r="AI1144" s="2">
        <v>18044.45</v>
      </c>
      <c r="AJ1144" s="2">
        <v>17567.72</v>
      </c>
      <c r="AK1144" s="2">
        <v>97.36</v>
      </c>
      <c r="AL1144" s="2">
        <v>0</v>
      </c>
      <c r="AM1144" s="2">
        <v>0</v>
      </c>
      <c r="AN1144" s="2">
        <v>0</v>
      </c>
      <c r="AO1144" s="2">
        <v>0</v>
      </c>
      <c r="AP1144" s="2">
        <v>0</v>
      </c>
      <c r="AQ1144" s="2">
        <v>0</v>
      </c>
      <c r="AR1144" s="2">
        <v>27919.72</v>
      </c>
      <c r="AS1144" s="2">
        <v>27919.72</v>
      </c>
      <c r="AT1144" s="2">
        <v>100</v>
      </c>
      <c r="AU1144" s="2">
        <v>0</v>
      </c>
      <c r="AV1144" s="2">
        <v>0</v>
      </c>
      <c r="AW1144" s="2">
        <v>0</v>
      </c>
      <c r="AX1144" s="2">
        <v>0</v>
      </c>
      <c r="AY1144" s="2">
        <v>0</v>
      </c>
      <c r="AZ1144" s="2">
        <v>0</v>
      </c>
      <c r="BA1144" s="2">
        <v>0</v>
      </c>
      <c r="BB1144" s="2">
        <v>0</v>
      </c>
      <c r="BC1144" s="2">
        <v>0</v>
      </c>
      <c r="BD1144" s="2">
        <v>0</v>
      </c>
      <c r="BE1144" s="2">
        <v>0</v>
      </c>
      <c r="BF1144" s="2">
        <v>0</v>
      </c>
      <c r="BG1144" s="2">
        <v>0</v>
      </c>
      <c r="BH1144" s="2">
        <v>0</v>
      </c>
      <c r="BI1144" s="2">
        <v>0</v>
      </c>
      <c r="BJ1144" s="2">
        <v>0</v>
      </c>
      <c r="BK1144" s="2">
        <v>0</v>
      </c>
      <c r="BL1144" s="2">
        <v>0</v>
      </c>
      <c r="BN1144" s="3">
        <f t="shared" si="159"/>
        <v>0</v>
      </c>
      <c r="BO1144" s="3">
        <f t="shared" si="160"/>
        <v>0</v>
      </c>
      <c r="BP1144" s="3">
        <f t="shared" si="161"/>
        <v>0</v>
      </c>
      <c r="BQ1144" s="3">
        <f t="shared" si="162"/>
        <v>0</v>
      </c>
      <c r="BR1144" s="3">
        <f t="shared" si="163"/>
        <v>0</v>
      </c>
      <c r="BS1144" s="3">
        <f t="shared" si="164"/>
        <v>0</v>
      </c>
      <c r="BT1144" s="3">
        <f t="shared" si="165"/>
        <v>0</v>
      </c>
      <c r="BU1144" s="3">
        <f t="shared" si="166"/>
        <v>0</v>
      </c>
      <c r="BV1144" s="3">
        <f t="shared" si="167"/>
        <v>0</v>
      </c>
      <c r="BW1144" s="3">
        <f t="shared" si="167"/>
        <v>0</v>
      </c>
    </row>
    <row r="1145" spans="1:75" x14ac:dyDescent="0.25">
      <c r="A1145">
        <v>506859452</v>
      </c>
      <c r="B1145">
        <v>5</v>
      </c>
      <c r="C1145" t="s">
        <v>75</v>
      </c>
      <c r="D1145" t="s">
        <v>76</v>
      </c>
      <c r="E1145">
        <v>2020</v>
      </c>
      <c r="F1145" t="s">
        <v>77</v>
      </c>
      <c r="G1145" t="s">
        <v>78</v>
      </c>
      <c r="H1145">
        <v>2</v>
      </c>
      <c r="I1145" t="s">
        <v>79</v>
      </c>
      <c r="J1145">
        <v>204</v>
      </c>
      <c r="K1145" t="s">
        <v>1894</v>
      </c>
      <c r="L1145" t="s">
        <v>3045</v>
      </c>
      <c r="M1145">
        <v>95</v>
      </c>
      <c r="N1145" t="s">
        <v>3077</v>
      </c>
      <c r="O1145">
        <v>2</v>
      </c>
      <c r="P1145" t="s">
        <v>3092</v>
      </c>
      <c r="Q1145">
        <v>18</v>
      </c>
      <c r="R1145" t="s">
        <v>3110</v>
      </c>
      <c r="S1145">
        <v>1059</v>
      </c>
      <c r="T1145" t="s">
        <v>1895</v>
      </c>
      <c r="U1145">
        <v>69</v>
      </c>
      <c r="V1145">
        <v>7</v>
      </c>
      <c r="W1145" t="s">
        <v>1901</v>
      </c>
      <c r="X1145">
        <v>1</v>
      </c>
      <c r="Y1145" t="s">
        <v>83</v>
      </c>
      <c r="Z1145">
        <v>1</v>
      </c>
      <c r="AA1145" t="s">
        <v>84</v>
      </c>
      <c r="AB1145">
        <v>1</v>
      </c>
      <c r="AC1145" s="2">
        <v>1</v>
      </c>
      <c r="AD1145" s="2">
        <v>0</v>
      </c>
      <c r="AE1145" s="2">
        <v>0</v>
      </c>
      <c r="AF1145" s="2">
        <v>0</v>
      </c>
      <c r="AG1145" s="2">
        <v>0</v>
      </c>
      <c r="AH1145" s="2">
        <v>0</v>
      </c>
      <c r="AI1145" s="2">
        <v>12</v>
      </c>
      <c r="AJ1145" s="2">
        <v>3</v>
      </c>
      <c r="AK1145" s="2">
        <v>25</v>
      </c>
      <c r="AL1145" s="2">
        <v>11</v>
      </c>
      <c r="AM1145" s="2">
        <v>4</v>
      </c>
      <c r="AN1145" s="2">
        <v>36.36</v>
      </c>
      <c r="AO1145" s="2">
        <v>1</v>
      </c>
      <c r="AP1145" s="2">
        <v>0</v>
      </c>
      <c r="AQ1145" s="2">
        <v>0</v>
      </c>
      <c r="AR1145" s="2">
        <v>8</v>
      </c>
      <c r="AS1145" s="2">
        <v>7</v>
      </c>
      <c r="AT1145" s="2">
        <v>87.5</v>
      </c>
      <c r="AU1145" s="2">
        <v>16789932391</v>
      </c>
      <c r="AV1145" s="2">
        <v>0</v>
      </c>
      <c r="AW1145" s="2">
        <v>0</v>
      </c>
      <c r="AX1145" s="2">
        <v>0</v>
      </c>
      <c r="AY1145" s="2">
        <v>0</v>
      </c>
      <c r="AZ1145" s="2">
        <v>0</v>
      </c>
      <c r="BA1145" s="2">
        <v>0</v>
      </c>
      <c r="BB1145" s="2">
        <v>0</v>
      </c>
      <c r="BC1145" s="2">
        <v>0</v>
      </c>
      <c r="BD1145" s="2">
        <v>0</v>
      </c>
      <c r="BE1145" s="2">
        <v>0</v>
      </c>
      <c r="BF1145" s="2">
        <v>0</v>
      </c>
      <c r="BG1145" s="2">
        <v>9600000000</v>
      </c>
      <c r="BH1145" s="2">
        <v>0</v>
      </c>
      <c r="BI1145" s="2">
        <v>0</v>
      </c>
      <c r="BJ1145" s="2">
        <v>26389932391</v>
      </c>
      <c r="BK1145" s="2">
        <v>0</v>
      </c>
      <c r="BL1145" s="2">
        <v>0</v>
      </c>
      <c r="BM1145" t="s">
        <v>1902</v>
      </c>
      <c r="BN1145" s="3">
        <f t="shared" si="159"/>
        <v>16789.932390999998</v>
      </c>
      <c r="BO1145" s="3">
        <f t="shared" si="160"/>
        <v>0</v>
      </c>
      <c r="BP1145" s="3">
        <f t="shared" si="161"/>
        <v>0</v>
      </c>
      <c r="BQ1145" s="3">
        <f t="shared" si="162"/>
        <v>0</v>
      </c>
      <c r="BR1145" s="3">
        <f t="shared" si="163"/>
        <v>0</v>
      </c>
      <c r="BS1145" s="3">
        <f t="shared" si="164"/>
        <v>0</v>
      </c>
      <c r="BT1145" s="3">
        <f t="shared" si="165"/>
        <v>0</v>
      </c>
      <c r="BU1145" s="3">
        <f t="shared" si="166"/>
        <v>0</v>
      </c>
      <c r="BV1145" s="3">
        <f t="shared" si="167"/>
        <v>9600</v>
      </c>
      <c r="BW1145" s="3">
        <f t="shared" si="167"/>
        <v>0</v>
      </c>
    </row>
    <row r="1146" spans="1:75" x14ac:dyDescent="0.25">
      <c r="A1146">
        <v>506859452</v>
      </c>
      <c r="B1146">
        <v>5</v>
      </c>
      <c r="C1146" t="s">
        <v>75</v>
      </c>
      <c r="D1146" t="s">
        <v>76</v>
      </c>
      <c r="E1146">
        <v>2020</v>
      </c>
      <c r="F1146" t="s">
        <v>77</v>
      </c>
      <c r="G1146" t="s">
        <v>78</v>
      </c>
      <c r="H1146">
        <v>2</v>
      </c>
      <c r="I1146" t="s">
        <v>79</v>
      </c>
      <c r="J1146">
        <v>204</v>
      </c>
      <c r="K1146" t="s">
        <v>1894</v>
      </c>
      <c r="L1146" t="s">
        <v>3045</v>
      </c>
      <c r="M1146">
        <v>95</v>
      </c>
      <c r="N1146" t="s">
        <v>3077</v>
      </c>
      <c r="O1146">
        <v>2</v>
      </c>
      <c r="P1146" t="s">
        <v>3092</v>
      </c>
      <c r="Q1146">
        <v>18</v>
      </c>
      <c r="R1146" t="s">
        <v>3110</v>
      </c>
      <c r="S1146">
        <v>1059</v>
      </c>
      <c r="T1146" t="s">
        <v>1895</v>
      </c>
      <c r="U1146">
        <v>69</v>
      </c>
      <c r="V1146">
        <v>8</v>
      </c>
      <c r="W1146" t="s">
        <v>1903</v>
      </c>
      <c r="X1146">
        <v>1</v>
      </c>
      <c r="Y1146" t="s">
        <v>83</v>
      </c>
      <c r="Z1146">
        <v>1</v>
      </c>
      <c r="AA1146" t="s">
        <v>84</v>
      </c>
      <c r="AB1146">
        <v>1</v>
      </c>
      <c r="AC1146" s="2">
        <v>42</v>
      </c>
      <c r="AD1146" s="2">
        <v>42</v>
      </c>
      <c r="AE1146" s="2">
        <v>100</v>
      </c>
      <c r="AF1146" s="2">
        <v>27</v>
      </c>
      <c r="AG1146" s="2">
        <v>27</v>
      </c>
      <c r="AH1146" s="2">
        <v>100</v>
      </c>
      <c r="AI1146" s="2">
        <v>414</v>
      </c>
      <c r="AJ1146" s="2">
        <v>31</v>
      </c>
      <c r="AK1146" s="2">
        <v>7.49</v>
      </c>
      <c r="AL1146" s="2">
        <v>231</v>
      </c>
      <c r="AM1146" s="2">
        <v>230</v>
      </c>
      <c r="AN1146" s="2">
        <v>99.57</v>
      </c>
      <c r="AO1146" s="2">
        <v>804</v>
      </c>
      <c r="AP1146" s="2">
        <v>80</v>
      </c>
      <c r="AQ1146" s="2">
        <v>9.9499999999999993</v>
      </c>
      <c r="AR1146" s="2">
        <v>1134</v>
      </c>
      <c r="AS1146" s="2">
        <v>410</v>
      </c>
      <c r="AT1146" s="2">
        <v>36.159999999999997</v>
      </c>
      <c r="AU1146" s="2">
        <v>674327470</v>
      </c>
      <c r="AV1146" s="2">
        <v>674266318</v>
      </c>
      <c r="AW1146" s="2">
        <v>99.99</v>
      </c>
      <c r="AX1146" s="2">
        <v>0</v>
      </c>
      <c r="AY1146" s="2">
        <v>0</v>
      </c>
      <c r="AZ1146" s="2">
        <v>0</v>
      </c>
      <c r="BA1146" s="2">
        <v>128856372</v>
      </c>
      <c r="BB1146" s="2">
        <v>128827310</v>
      </c>
      <c r="BC1146" s="2">
        <v>99.98</v>
      </c>
      <c r="BD1146" s="2">
        <v>2906052641</v>
      </c>
      <c r="BE1146" s="2">
        <v>1613365605</v>
      </c>
      <c r="BF1146" s="2">
        <v>55.52</v>
      </c>
      <c r="BG1146" s="2">
        <v>78838614000</v>
      </c>
      <c r="BH1146" s="2">
        <v>136471350</v>
      </c>
      <c r="BI1146" s="2">
        <v>0.17</v>
      </c>
      <c r="BJ1146" s="2">
        <v>82547850483</v>
      </c>
      <c r="BK1146" s="2">
        <v>2552930583</v>
      </c>
      <c r="BL1146" s="2">
        <v>3.09</v>
      </c>
      <c r="BN1146" s="3">
        <f t="shared" si="159"/>
        <v>674.32746999999995</v>
      </c>
      <c r="BO1146" s="3">
        <f t="shared" si="160"/>
        <v>674.26631799999996</v>
      </c>
      <c r="BP1146" s="3">
        <f t="shared" si="161"/>
        <v>0</v>
      </c>
      <c r="BQ1146" s="3">
        <f t="shared" si="162"/>
        <v>0</v>
      </c>
      <c r="BR1146" s="3">
        <f t="shared" si="163"/>
        <v>128.85637199999999</v>
      </c>
      <c r="BS1146" s="3">
        <f t="shared" si="164"/>
        <v>128.82731000000001</v>
      </c>
      <c r="BT1146" s="3">
        <f t="shared" si="165"/>
        <v>2906.0526410000002</v>
      </c>
      <c r="BU1146" s="3">
        <f t="shared" si="166"/>
        <v>1613.365605</v>
      </c>
      <c r="BV1146" s="3">
        <f t="shared" si="167"/>
        <v>78838.614000000001</v>
      </c>
      <c r="BW1146" s="3">
        <f t="shared" si="167"/>
        <v>136.47135</v>
      </c>
    </row>
    <row r="1147" spans="1:75" x14ac:dyDescent="0.25">
      <c r="A1147">
        <v>506859452</v>
      </c>
      <c r="B1147">
        <v>5</v>
      </c>
      <c r="C1147" t="s">
        <v>75</v>
      </c>
      <c r="D1147" t="s">
        <v>76</v>
      </c>
      <c r="E1147">
        <v>2020</v>
      </c>
      <c r="F1147" t="s">
        <v>77</v>
      </c>
      <c r="G1147" t="s">
        <v>78</v>
      </c>
      <c r="H1147">
        <v>2</v>
      </c>
      <c r="I1147" t="s">
        <v>79</v>
      </c>
      <c r="J1147">
        <v>204</v>
      </c>
      <c r="K1147" t="s">
        <v>1894</v>
      </c>
      <c r="L1147" t="s">
        <v>3045</v>
      </c>
      <c r="M1147">
        <v>95</v>
      </c>
      <c r="N1147" t="s">
        <v>3077</v>
      </c>
      <c r="O1147">
        <v>2</v>
      </c>
      <c r="P1147" t="s">
        <v>3092</v>
      </c>
      <c r="Q1147">
        <v>18</v>
      </c>
      <c r="R1147" t="s">
        <v>3110</v>
      </c>
      <c r="S1147">
        <v>1059</v>
      </c>
      <c r="T1147" t="s">
        <v>1895</v>
      </c>
      <c r="U1147">
        <v>69</v>
      </c>
      <c r="V1147">
        <v>9</v>
      </c>
      <c r="W1147" t="s">
        <v>1904</v>
      </c>
      <c r="X1147">
        <v>1</v>
      </c>
      <c r="Y1147" t="s">
        <v>83</v>
      </c>
      <c r="Z1147">
        <v>1</v>
      </c>
      <c r="AA1147" t="s">
        <v>84</v>
      </c>
      <c r="AB1147">
        <v>1</v>
      </c>
      <c r="AC1147" s="2">
        <v>0</v>
      </c>
      <c r="AD1147" s="2">
        <v>0</v>
      </c>
      <c r="AE1147" s="2">
        <v>0</v>
      </c>
      <c r="AF1147" s="2">
        <v>81</v>
      </c>
      <c r="AG1147" s="2">
        <v>80</v>
      </c>
      <c r="AH1147" s="2">
        <v>98.77</v>
      </c>
      <c r="AI1147" s="2">
        <v>282</v>
      </c>
      <c r="AJ1147" s="2">
        <v>87</v>
      </c>
      <c r="AK1147" s="2">
        <v>30.85</v>
      </c>
      <c r="AL1147" s="2">
        <v>800</v>
      </c>
      <c r="AM1147" s="2">
        <v>110</v>
      </c>
      <c r="AN1147" s="2">
        <v>13.75</v>
      </c>
      <c r="AO1147" s="2">
        <v>0</v>
      </c>
      <c r="AP1147" s="2">
        <v>0</v>
      </c>
      <c r="AQ1147" s="2">
        <v>0</v>
      </c>
      <c r="AR1147" s="2">
        <v>277</v>
      </c>
      <c r="AS1147" s="2">
        <v>277</v>
      </c>
      <c r="AT1147" s="2">
        <v>100</v>
      </c>
      <c r="AU1147" s="2">
        <v>0</v>
      </c>
      <c r="AV1147" s="2">
        <v>0</v>
      </c>
      <c r="AW1147" s="2">
        <v>0</v>
      </c>
      <c r="AX1147" s="2">
        <v>980409774</v>
      </c>
      <c r="AY1147" s="2">
        <v>974810924</v>
      </c>
      <c r="AZ1147" s="2">
        <v>99.43</v>
      </c>
      <c r="BA1147" s="2">
        <v>174143628</v>
      </c>
      <c r="BB1147" s="2">
        <v>171256158</v>
      </c>
      <c r="BC1147" s="2">
        <v>98.35</v>
      </c>
      <c r="BD1147" s="2">
        <v>0</v>
      </c>
      <c r="BE1147" s="2">
        <v>0</v>
      </c>
      <c r="BF1147" s="2">
        <v>0</v>
      </c>
      <c r="BG1147" s="2">
        <v>161000000</v>
      </c>
      <c r="BH1147" s="2">
        <v>0</v>
      </c>
      <c r="BI1147" s="2">
        <v>0</v>
      </c>
      <c r="BJ1147" s="2">
        <v>1315553402</v>
      </c>
      <c r="BK1147" s="2">
        <v>1146067082</v>
      </c>
      <c r="BL1147" s="2">
        <v>87.12</v>
      </c>
      <c r="BM1147" t="s">
        <v>1905</v>
      </c>
      <c r="BN1147" s="3">
        <f t="shared" si="159"/>
        <v>0</v>
      </c>
      <c r="BO1147" s="3">
        <f t="shared" si="160"/>
        <v>0</v>
      </c>
      <c r="BP1147" s="3">
        <f t="shared" si="161"/>
        <v>980.40977399999997</v>
      </c>
      <c r="BQ1147" s="3">
        <f t="shared" si="162"/>
        <v>974.810924</v>
      </c>
      <c r="BR1147" s="3">
        <f t="shared" si="163"/>
        <v>174.14362800000001</v>
      </c>
      <c r="BS1147" s="3">
        <f t="shared" si="164"/>
        <v>171.256158</v>
      </c>
      <c r="BT1147" s="3">
        <f t="shared" si="165"/>
        <v>0</v>
      </c>
      <c r="BU1147" s="3">
        <f t="shared" si="166"/>
        <v>0</v>
      </c>
      <c r="BV1147" s="3">
        <f t="shared" si="167"/>
        <v>161</v>
      </c>
      <c r="BW1147" s="3">
        <f t="shared" si="167"/>
        <v>0</v>
      </c>
    </row>
    <row r="1148" spans="1:75" x14ac:dyDescent="0.25">
      <c r="A1148">
        <v>506859452</v>
      </c>
      <c r="B1148">
        <v>5</v>
      </c>
      <c r="C1148" t="s">
        <v>75</v>
      </c>
      <c r="D1148" t="s">
        <v>76</v>
      </c>
      <c r="E1148">
        <v>2020</v>
      </c>
      <c r="F1148" t="s">
        <v>77</v>
      </c>
      <c r="G1148" t="s">
        <v>78</v>
      </c>
      <c r="H1148">
        <v>2</v>
      </c>
      <c r="I1148" t="s">
        <v>79</v>
      </c>
      <c r="J1148">
        <v>204</v>
      </c>
      <c r="K1148" t="s">
        <v>1894</v>
      </c>
      <c r="L1148" t="s">
        <v>3045</v>
      </c>
      <c r="M1148">
        <v>95</v>
      </c>
      <c r="N1148" t="s">
        <v>3077</v>
      </c>
      <c r="O1148">
        <v>2</v>
      </c>
      <c r="P1148" t="s">
        <v>3092</v>
      </c>
      <c r="Q1148">
        <v>18</v>
      </c>
      <c r="R1148" t="s">
        <v>3110</v>
      </c>
      <c r="S1148">
        <v>1059</v>
      </c>
      <c r="T1148" t="s">
        <v>1895</v>
      </c>
      <c r="U1148">
        <v>69</v>
      </c>
      <c r="V1148">
        <v>10</v>
      </c>
      <c r="W1148" t="s">
        <v>1906</v>
      </c>
      <c r="X1148">
        <v>2</v>
      </c>
      <c r="Y1148" t="s">
        <v>94</v>
      </c>
      <c r="Z1148">
        <v>1</v>
      </c>
      <c r="AA1148" t="s">
        <v>84</v>
      </c>
      <c r="AB1148">
        <v>1</v>
      </c>
      <c r="AC1148" s="2">
        <v>0</v>
      </c>
      <c r="AD1148" s="2">
        <v>0</v>
      </c>
      <c r="AE1148" s="2">
        <v>0</v>
      </c>
      <c r="AF1148" s="2">
        <v>100</v>
      </c>
      <c r="AG1148" s="2">
        <v>100</v>
      </c>
      <c r="AH1148" s="2">
        <v>100</v>
      </c>
      <c r="AI1148" s="2">
        <v>100</v>
      </c>
      <c r="AJ1148" s="2">
        <v>100</v>
      </c>
      <c r="AK1148" s="2">
        <v>100</v>
      </c>
      <c r="AL1148" s="2">
        <v>100</v>
      </c>
      <c r="AM1148" s="2">
        <v>100</v>
      </c>
      <c r="AN1148" s="2">
        <v>100</v>
      </c>
      <c r="AO1148" s="2">
        <v>100</v>
      </c>
      <c r="AP1148" s="2">
        <v>0</v>
      </c>
      <c r="AQ1148" s="2">
        <v>0</v>
      </c>
      <c r="AR1148" s="2" t="s">
        <v>95</v>
      </c>
      <c r="AS1148" s="2" t="s">
        <v>95</v>
      </c>
      <c r="AT1148" s="2" t="s">
        <v>95</v>
      </c>
      <c r="AU1148" s="2">
        <v>0</v>
      </c>
      <c r="AV1148" s="2">
        <v>0</v>
      </c>
      <c r="AW1148" s="2">
        <v>0</v>
      </c>
      <c r="AX1148" s="2">
        <v>332787586</v>
      </c>
      <c r="AY1148" s="2">
        <v>332787586</v>
      </c>
      <c r="AZ1148" s="2">
        <v>100</v>
      </c>
      <c r="BA1148" s="2">
        <v>162300000</v>
      </c>
      <c r="BB1148" s="2">
        <v>1376241</v>
      </c>
      <c r="BC1148" s="2">
        <v>0.85</v>
      </c>
      <c r="BD1148" s="2">
        <v>1000</v>
      </c>
      <c r="BE1148" s="2">
        <v>0</v>
      </c>
      <c r="BF1148" s="2">
        <v>0</v>
      </c>
      <c r="BG1148" s="2">
        <v>117450000</v>
      </c>
      <c r="BH1148" s="2">
        <v>0</v>
      </c>
      <c r="BI1148" s="2">
        <v>0</v>
      </c>
      <c r="BJ1148" s="2">
        <v>612538586</v>
      </c>
      <c r="BK1148" s="2">
        <v>334163827</v>
      </c>
      <c r="BL1148" s="2">
        <v>54.55</v>
      </c>
      <c r="BM1148" t="s">
        <v>1907</v>
      </c>
      <c r="BN1148" s="3">
        <f t="shared" si="159"/>
        <v>0</v>
      </c>
      <c r="BO1148" s="3">
        <f t="shared" si="160"/>
        <v>0</v>
      </c>
      <c r="BP1148" s="3">
        <f t="shared" si="161"/>
        <v>332.78758599999998</v>
      </c>
      <c r="BQ1148" s="3">
        <f t="shared" si="162"/>
        <v>332.78758599999998</v>
      </c>
      <c r="BR1148" s="3">
        <f t="shared" si="163"/>
        <v>162.30000000000001</v>
      </c>
      <c r="BS1148" s="3">
        <f t="shared" si="164"/>
        <v>1.376241</v>
      </c>
      <c r="BT1148" s="3">
        <f t="shared" si="165"/>
        <v>1E-3</v>
      </c>
      <c r="BU1148" s="3">
        <f t="shared" si="166"/>
        <v>0</v>
      </c>
      <c r="BV1148" s="3">
        <f t="shared" si="167"/>
        <v>117.45</v>
      </c>
      <c r="BW1148" s="3">
        <f t="shared" si="167"/>
        <v>0</v>
      </c>
    </row>
    <row r="1149" spans="1:75" x14ac:dyDescent="0.25">
      <c r="A1149">
        <v>506859452</v>
      </c>
      <c r="B1149">
        <v>5</v>
      </c>
      <c r="C1149" t="s">
        <v>75</v>
      </c>
      <c r="D1149" t="s">
        <v>76</v>
      </c>
      <c r="E1149">
        <v>2020</v>
      </c>
      <c r="F1149" t="s">
        <v>77</v>
      </c>
      <c r="G1149" t="s">
        <v>78</v>
      </c>
      <c r="H1149">
        <v>2</v>
      </c>
      <c r="I1149" t="s">
        <v>79</v>
      </c>
      <c r="J1149">
        <v>204</v>
      </c>
      <c r="K1149" t="s">
        <v>1894</v>
      </c>
      <c r="L1149" t="s">
        <v>3045</v>
      </c>
      <c r="M1149">
        <v>95</v>
      </c>
      <c r="N1149" t="s">
        <v>3077</v>
      </c>
      <c r="O1149">
        <v>2</v>
      </c>
      <c r="P1149" t="s">
        <v>3092</v>
      </c>
      <c r="Q1149">
        <v>18</v>
      </c>
      <c r="R1149" t="s">
        <v>3110</v>
      </c>
      <c r="S1149">
        <v>1059</v>
      </c>
      <c r="T1149" t="s">
        <v>1895</v>
      </c>
      <c r="U1149">
        <v>69</v>
      </c>
      <c r="V1149">
        <v>11</v>
      </c>
      <c r="W1149" t="s">
        <v>1908</v>
      </c>
      <c r="X1149">
        <v>1</v>
      </c>
      <c r="Y1149" t="s">
        <v>83</v>
      </c>
      <c r="Z1149">
        <v>1</v>
      </c>
      <c r="AA1149" t="s">
        <v>84</v>
      </c>
      <c r="AB1149">
        <v>1</v>
      </c>
      <c r="AC1149" s="2">
        <v>0</v>
      </c>
      <c r="AD1149" s="2">
        <v>0</v>
      </c>
      <c r="AE1149" s="2">
        <v>0</v>
      </c>
      <c r="AF1149" s="2">
        <v>530</v>
      </c>
      <c r="AG1149" s="2">
        <v>530</v>
      </c>
      <c r="AH1149" s="2">
        <v>100</v>
      </c>
      <c r="AI1149" s="2">
        <v>0</v>
      </c>
      <c r="AJ1149" s="2">
        <v>0</v>
      </c>
      <c r="AK1149" s="2">
        <v>0</v>
      </c>
      <c r="AL1149" s="2">
        <v>13374.76</v>
      </c>
      <c r="AM1149" s="2">
        <v>13374.76</v>
      </c>
      <c r="AN1149" s="2">
        <v>100</v>
      </c>
      <c r="AO1149" s="2">
        <v>11000</v>
      </c>
      <c r="AP1149" s="2">
        <v>0</v>
      </c>
      <c r="AQ1149" s="2">
        <v>0</v>
      </c>
      <c r="AR1149" s="2">
        <v>24904.76</v>
      </c>
      <c r="AS1149" s="2">
        <v>13904.76</v>
      </c>
      <c r="AT1149" s="2">
        <v>55.83</v>
      </c>
      <c r="AU1149" s="2">
        <v>0</v>
      </c>
      <c r="AV1149" s="2">
        <v>0</v>
      </c>
      <c r="AW1149" s="2">
        <v>0</v>
      </c>
      <c r="AX1149" s="2">
        <v>0</v>
      </c>
      <c r="AY1149" s="2">
        <v>0</v>
      </c>
      <c r="AZ1149" s="2">
        <v>0</v>
      </c>
      <c r="BA1149" s="2">
        <v>0</v>
      </c>
      <c r="BB1149" s="2">
        <v>0</v>
      </c>
      <c r="BC1149" s="2">
        <v>0</v>
      </c>
      <c r="BD1149" s="2">
        <v>0</v>
      </c>
      <c r="BE1149" s="2">
        <v>0</v>
      </c>
      <c r="BF1149" s="2">
        <v>0</v>
      </c>
      <c r="BG1149" s="2">
        <v>0</v>
      </c>
      <c r="BH1149" s="2">
        <v>0</v>
      </c>
      <c r="BI1149" s="2">
        <v>0</v>
      </c>
      <c r="BJ1149" s="2">
        <v>0</v>
      </c>
      <c r="BK1149" s="2">
        <v>0</v>
      </c>
      <c r="BL1149" s="2">
        <v>0</v>
      </c>
      <c r="BM1149" t="s">
        <v>1909</v>
      </c>
      <c r="BN1149" s="3">
        <f t="shared" si="159"/>
        <v>0</v>
      </c>
      <c r="BO1149" s="3">
        <f t="shared" si="160"/>
        <v>0</v>
      </c>
      <c r="BP1149" s="3">
        <f t="shared" si="161"/>
        <v>0</v>
      </c>
      <c r="BQ1149" s="3">
        <f t="shared" si="162"/>
        <v>0</v>
      </c>
      <c r="BR1149" s="3">
        <f t="shared" si="163"/>
        <v>0</v>
      </c>
      <c r="BS1149" s="3">
        <f t="shared" si="164"/>
        <v>0</v>
      </c>
      <c r="BT1149" s="3">
        <f t="shared" si="165"/>
        <v>0</v>
      </c>
      <c r="BU1149" s="3">
        <f t="shared" si="166"/>
        <v>0</v>
      </c>
      <c r="BV1149" s="3">
        <f t="shared" si="167"/>
        <v>0</v>
      </c>
      <c r="BW1149" s="3">
        <f t="shared" si="167"/>
        <v>0</v>
      </c>
    </row>
    <row r="1150" spans="1:75" x14ac:dyDescent="0.25">
      <c r="A1150">
        <v>506859452</v>
      </c>
      <c r="B1150">
        <v>5</v>
      </c>
      <c r="C1150" t="s">
        <v>75</v>
      </c>
      <c r="D1150" t="s">
        <v>76</v>
      </c>
      <c r="E1150">
        <v>2020</v>
      </c>
      <c r="F1150" t="s">
        <v>77</v>
      </c>
      <c r="G1150" t="s">
        <v>78</v>
      </c>
      <c r="H1150">
        <v>2</v>
      </c>
      <c r="I1150" t="s">
        <v>79</v>
      </c>
      <c r="J1150">
        <v>204</v>
      </c>
      <c r="K1150" t="s">
        <v>1894</v>
      </c>
      <c r="L1150" t="s">
        <v>3045</v>
      </c>
      <c r="M1150">
        <v>95</v>
      </c>
      <c r="N1150" t="s">
        <v>3077</v>
      </c>
      <c r="O1150">
        <v>2</v>
      </c>
      <c r="P1150" t="s">
        <v>3092</v>
      </c>
      <c r="Q1150">
        <v>18</v>
      </c>
      <c r="R1150" t="s">
        <v>3110</v>
      </c>
      <c r="S1150">
        <v>1059</v>
      </c>
      <c r="T1150" t="s">
        <v>1895</v>
      </c>
      <c r="U1150">
        <v>69</v>
      </c>
      <c r="V1150">
        <v>12</v>
      </c>
      <c r="W1150" t="s">
        <v>1910</v>
      </c>
      <c r="X1150">
        <v>1</v>
      </c>
      <c r="Y1150" t="s">
        <v>83</v>
      </c>
      <c r="Z1150">
        <v>3</v>
      </c>
      <c r="AA1150" t="s">
        <v>87</v>
      </c>
      <c r="AB1150">
        <v>1</v>
      </c>
      <c r="AC1150" s="2">
        <v>0</v>
      </c>
      <c r="AD1150" s="2">
        <v>0</v>
      </c>
      <c r="AE1150" s="2">
        <v>0</v>
      </c>
      <c r="AF1150" s="2">
        <v>24</v>
      </c>
      <c r="AG1150" s="2">
        <v>24</v>
      </c>
      <c r="AH1150" s="2">
        <v>100</v>
      </c>
      <c r="AI1150" s="2">
        <v>0</v>
      </c>
      <c r="AJ1150" s="2">
        <v>0</v>
      </c>
      <c r="AK1150" s="2">
        <v>0</v>
      </c>
      <c r="AL1150" s="2">
        <v>0</v>
      </c>
      <c r="AM1150" s="2">
        <v>0</v>
      </c>
      <c r="AN1150" s="2">
        <v>0</v>
      </c>
      <c r="AO1150" s="2">
        <v>0</v>
      </c>
      <c r="AP1150" s="2">
        <v>0</v>
      </c>
      <c r="AQ1150" s="2">
        <v>0</v>
      </c>
      <c r="AR1150" s="2">
        <v>24</v>
      </c>
      <c r="AS1150" s="2">
        <v>24</v>
      </c>
      <c r="AT1150" s="2">
        <v>100</v>
      </c>
      <c r="AU1150" s="2">
        <v>0</v>
      </c>
      <c r="AV1150" s="2">
        <v>0</v>
      </c>
      <c r="AW1150" s="2">
        <v>0</v>
      </c>
      <c r="AX1150" s="2">
        <v>0</v>
      </c>
      <c r="AY1150" s="2">
        <v>0</v>
      </c>
      <c r="AZ1150" s="2">
        <v>0</v>
      </c>
      <c r="BA1150" s="2">
        <v>0</v>
      </c>
      <c r="BB1150" s="2">
        <v>0</v>
      </c>
      <c r="BC1150" s="2">
        <v>0</v>
      </c>
      <c r="BD1150" s="2">
        <v>0</v>
      </c>
      <c r="BE1150" s="2">
        <v>0</v>
      </c>
      <c r="BF1150" s="2">
        <v>0</v>
      </c>
      <c r="BG1150" s="2">
        <v>0</v>
      </c>
      <c r="BH1150" s="2">
        <v>0</v>
      </c>
      <c r="BI1150" s="2">
        <v>0</v>
      </c>
      <c r="BJ1150" s="2">
        <v>0</v>
      </c>
      <c r="BK1150" s="2">
        <v>0</v>
      </c>
      <c r="BL1150" s="2">
        <v>0</v>
      </c>
      <c r="BN1150" s="3">
        <f t="shared" si="159"/>
        <v>0</v>
      </c>
      <c r="BO1150" s="3">
        <f t="shared" si="160"/>
        <v>0</v>
      </c>
      <c r="BP1150" s="3">
        <f t="shared" si="161"/>
        <v>0</v>
      </c>
      <c r="BQ1150" s="3">
        <f t="shared" si="162"/>
        <v>0</v>
      </c>
      <c r="BR1150" s="3">
        <f t="shared" si="163"/>
        <v>0</v>
      </c>
      <c r="BS1150" s="3">
        <f t="shared" si="164"/>
        <v>0</v>
      </c>
      <c r="BT1150" s="3">
        <f t="shared" si="165"/>
        <v>0</v>
      </c>
      <c r="BU1150" s="3">
        <f t="shared" si="166"/>
        <v>0</v>
      </c>
      <c r="BV1150" s="3">
        <f t="shared" si="167"/>
        <v>0</v>
      </c>
      <c r="BW1150" s="3">
        <f t="shared" si="167"/>
        <v>0</v>
      </c>
    </row>
    <row r="1151" spans="1:75" x14ac:dyDescent="0.25">
      <c r="A1151">
        <v>506859452</v>
      </c>
      <c r="B1151">
        <v>5</v>
      </c>
      <c r="C1151" t="s">
        <v>75</v>
      </c>
      <c r="D1151" t="s">
        <v>76</v>
      </c>
      <c r="E1151">
        <v>2020</v>
      </c>
      <c r="F1151" t="s">
        <v>77</v>
      </c>
      <c r="G1151" t="s">
        <v>78</v>
      </c>
      <c r="H1151">
        <v>2</v>
      </c>
      <c r="I1151" t="s">
        <v>79</v>
      </c>
      <c r="J1151">
        <v>204</v>
      </c>
      <c r="K1151" t="s">
        <v>1894</v>
      </c>
      <c r="L1151" t="s">
        <v>3045</v>
      </c>
      <c r="M1151">
        <v>95</v>
      </c>
      <c r="N1151" t="s">
        <v>3077</v>
      </c>
      <c r="O1151">
        <v>2</v>
      </c>
      <c r="P1151" t="s">
        <v>3092</v>
      </c>
      <c r="Q1151">
        <v>18</v>
      </c>
      <c r="R1151" t="s">
        <v>3110</v>
      </c>
      <c r="S1151">
        <v>1059</v>
      </c>
      <c r="T1151" t="s">
        <v>1895</v>
      </c>
      <c r="U1151">
        <v>69</v>
      </c>
      <c r="V1151">
        <v>13</v>
      </c>
      <c r="W1151" t="s">
        <v>1911</v>
      </c>
      <c r="X1151">
        <v>1</v>
      </c>
      <c r="Y1151" t="s">
        <v>83</v>
      </c>
      <c r="Z1151">
        <v>3</v>
      </c>
      <c r="AA1151" t="s">
        <v>87</v>
      </c>
      <c r="AB1151">
        <v>1</v>
      </c>
      <c r="AC1151" s="2">
        <v>0</v>
      </c>
      <c r="AD1151" s="2">
        <v>0</v>
      </c>
      <c r="AE1151" s="2">
        <v>0</v>
      </c>
      <c r="AF1151" s="2">
        <v>4</v>
      </c>
      <c r="AG1151" s="2">
        <v>0</v>
      </c>
      <c r="AH1151" s="2">
        <v>0</v>
      </c>
      <c r="AI1151" s="2">
        <v>4</v>
      </c>
      <c r="AJ1151" s="2">
        <v>4</v>
      </c>
      <c r="AK1151" s="2">
        <v>100</v>
      </c>
      <c r="AL1151" s="2">
        <v>0</v>
      </c>
      <c r="AM1151" s="2">
        <v>0</v>
      </c>
      <c r="AN1151" s="2">
        <v>0</v>
      </c>
      <c r="AO1151" s="2">
        <v>0</v>
      </c>
      <c r="AP1151" s="2">
        <v>0</v>
      </c>
      <c r="AQ1151" s="2">
        <v>0</v>
      </c>
      <c r="AR1151" s="2">
        <v>4</v>
      </c>
      <c r="AS1151" s="2">
        <v>4</v>
      </c>
      <c r="AT1151" s="2">
        <v>100</v>
      </c>
      <c r="AU1151" s="2">
        <v>0</v>
      </c>
      <c r="AV1151" s="2">
        <v>0</v>
      </c>
      <c r="AW1151" s="2">
        <v>0</v>
      </c>
      <c r="AX1151" s="2">
        <v>0</v>
      </c>
      <c r="AY1151" s="2">
        <v>0</v>
      </c>
      <c r="AZ1151" s="2">
        <v>0</v>
      </c>
      <c r="BA1151" s="2">
        <v>0</v>
      </c>
      <c r="BB1151" s="2">
        <v>0</v>
      </c>
      <c r="BC1151" s="2">
        <v>0</v>
      </c>
      <c r="BD1151" s="2">
        <v>0</v>
      </c>
      <c r="BE1151" s="2">
        <v>0</v>
      </c>
      <c r="BF1151" s="2">
        <v>0</v>
      </c>
      <c r="BG1151" s="2">
        <v>0</v>
      </c>
      <c r="BH1151" s="2">
        <v>0</v>
      </c>
      <c r="BI1151" s="2">
        <v>0</v>
      </c>
      <c r="BJ1151" s="2">
        <v>0</v>
      </c>
      <c r="BK1151" s="2">
        <v>0</v>
      </c>
      <c r="BL1151" s="2">
        <v>0</v>
      </c>
      <c r="BN1151" s="3">
        <f t="shared" si="159"/>
        <v>0</v>
      </c>
      <c r="BO1151" s="3">
        <f t="shared" si="160"/>
        <v>0</v>
      </c>
      <c r="BP1151" s="3">
        <f t="shared" si="161"/>
        <v>0</v>
      </c>
      <c r="BQ1151" s="3">
        <f t="shared" si="162"/>
        <v>0</v>
      </c>
      <c r="BR1151" s="3">
        <f t="shared" si="163"/>
        <v>0</v>
      </c>
      <c r="BS1151" s="3">
        <f t="shared" si="164"/>
        <v>0</v>
      </c>
      <c r="BT1151" s="3">
        <f t="shared" si="165"/>
        <v>0</v>
      </c>
      <c r="BU1151" s="3">
        <f t="shared" si="166"/>
        <v>0</v>
      </c>
      <c r="BV1151" s="3">
        <f t="shared" si="167"/>
        <v>0</v>
      </c>
      <c r="BW1151" s="3">
        <f t="shared" si="167"/>
        <v>0</v>
      </c>
    </row>
    <row r="1152" spans="1:75" x14ac:dyDescent="0.25">
      <c r="A1152">
        <v>506859452</v>
      </c>
      <c r="B1152">
        <v>5</v>
      </c>
      <c r="C1152" t="s">
        <v>75</v>
      </c>
      <c r="D1152" t="s">
        <v>76</v>
      </c>
      <c r="E1152">
        <v>2020</v>
      </c>
      <c r="F1152" t="s">
        <v>77</v>
      </c>
      <c r="G1152" t="s">
        <v>78</v>
      </c>
      <c r="H1152">
        <v>2</v>
      </c>
      <c r="I1152" t="s">
        <v>79</v>
      </c>
      <c r="J1152">
        <v>204</v>
      </c>
      <c r="K1152" t="s">
        <v>1894</v>
      </c>
      <c r="L1152" t="s">
        <v>3045</v>
      </c>
      <c r="M1152">
        <v>95</v>
      </c>
      <c r="N1152" t="s">
        <v>3077</v>
      </c>
      <c r="O1152">
        <v>2</v>
      </c>
      <c r="P1152" t="s">
        <v>3092</v>
      </c>
      <c r="Q1152">
        <v>18</v>
      </c>
      <c r="R1152" t="s">
        <v>3110</v>
      </c>
      <c r="S1152">
        <v>1059</v>
      </c>
      <c r="T1152" t="s">
        <v>1895</v>
      </c>
      <c r="U1152">
        <v>69</v>
      </c>
      <c r="V1152">
        <v>14</v>
      </c>
      <c r="W1152" t="s">
        <v>1912</v>
      </c>
      <c r="X1152">
        <v>1</v>
      </c>
      <c r="Y1152" t="s">
        <v>83</v>
      </c>
      <c r="Z1152">
        <v>3</v>
      </c>
      <c r="AA1152" t="s">
        <v>87</v>
      </c>
      <c r="AB1152">
        <v>1</v>
      </c>
      <c r="AC1152" s="2">
        <v>0</v>
      </c>
      <c r="AD1152" s="2">
        <v>0</v>
      </c>
      <c r="AE1152" s="2">
        <v>0</v>
      </c>
      <c r="AF1152" s="2">
        <v>3.4</v>
      </c>
      <c r="AG1152" s="2">
        <v>2.4</v>
      </c>
      <c r="AH1152" s="2">
        <v>70.59</v>
      </c>
      <c r="AI1152" s="2">
        <v>1</v>
      </c>
      <c r="AJ1152" s="2">
        <v>1</v>
      </c>
      <c r="AK1152" s="2">
        <v>100</v>
      </c>
      <c r="AL1152" s="2">
        <v>0</v>
      </c>
      <c r="AM1152" s="2">
        <v>0</v>
      </c>
      <c r="AN1152" s="2">
        <v>0</v>
      </c>
      <c r="AO1152" s="2">
        <v>0</v>
      </c>
      <c r="AP1152" s="2">
        <v>0</v>
      </c>
      <c r="AQ1152" s="2">
        <v>0</v>
      </c>
      <c r="AR1152" s="2">
        <v>3.4</v>
      </c>
      <c r="AS1152" s="2">
        <v>3.4</v>
      </c>
      <c r="AT1152" s="2">
        <v>100</v>
      </c>
      <c r="AU1152" s="2">
        <v>0</v>
      </c>
      <c r="AV1152" s="2">
        <v>0</v>
      </c>
      <c r="AW1152" s="2">
        <v>0</v>
      </c>
      <c r="AX1152" s="2">
        <v>0</v>
      </c>
      <c r="AY1152" s="2">
        <v>0</v>
      </c>
      <c r="AZ1152" s="2">
        <v>0</v>
      </c>
      <c r="BA1152" s="2">
        <v>0</v>
      </c>
      <c r="BB1152" s="2">
        <v>0</v>
      </c>
      <c r="BC1152" s="2">
        <v>0</v>
      </c>
      <c r="BD1152" s="2">
        <v>0</v>
      </c>
      <c r="BE1152" s="2">
        <v>0</v>
      </c>
      <c r="BF1152" s="2">
        <v>0</v>
      </c>
      <c r="BG1152" s="2">
        <v>0</v>
      </c>
      <c r="BH1152" s="2">
        <v>0</v>
      </c>
      <c r="BI1152" s="2">
        <v>0</v>
      </c>
      <c r="BJ1152" s="2">
        <v>0</v>
      </c>
      <c r="BK1152" s="2">
        <v>0</v>
      </c>
      <c r="BL1152" s="2">
        <v>0</v>
      </c>
      <c r="BN1152" s="3">
        <f t="shared" si="159"/>
        <v>0</v>
      </c>
      <c r="BO1152" s="3">
        <f t="shared" si="160"/>
        <v>0</v>
      </c>
      <c r="BP1152" s="3">
        <f t="shared" si="161"/>
        <v>0</v>
      </c>
      <c r="BQ1152" s="3">
        <f t="shared" si="162"/>
        <v>0</v>
      </c>
      <c r="BR1152" s="3">
        <f t="shared" si="163"/>
        <v>0</v>
      </c>
      <c r="BS1152" s="3">
        <f t="shared" si="164"/>
        <v>0</v>
      </c>
      <c r="BT1152" s="3">
        <f t="shared" si="165"/>
        <v>0</v>
      </c>
      <c r="BU1152" s="3">
        <f t="shared" si="166"/>
        <v>0</v>
      </c>
      <c r="BV1152" s="3">
        <f t="shared" si="167"/>
        <v>0</v>
      </c>
      <c r="BW1152" s="3">
        <f t="shared" si="167"/>
        <v>0</v>
      </c>
    </row>
    <row r="1153" spans="1:75" x14ac:dyDescent="0.25">
      <c r="A1153">
        <v>506859452</v>
      </c>
      <c r="B1153">
        <v>5</v>
      </c>
      <c r="C1153" t="s">
        <v>75</v>
      </c>
      <c r="D1153" t="s">
        <v>76</v>
      </c>
      <c r="E1153">
        <v>2020</v>
      </c>
      <c r="F1153" t="s">
        <v>77</v>
      </c>
      <c r="G1153" t="s">
        <v>78</v>
      </c>
      <c r="H1153">
        <v>2</v>
      </c>
      <c r="I1153" t="s">
        <v>79</v>
      </c>
      <c r="J1153">
        <v>204</v>
      </c>
      <c r="K1153" t="s">
        <v>1894</v>
      </c>
      <c r="L1153" t="s">
        <v>3045</v>
      </c>
      <c r="M1153">
        <v>95</v>
      </c>
      <c r="N1153" t="s">
        <v>3077</v>
      </c>
      <c r="O1153">
        <v>2</v>
      </c>
      <c r="P1153" t="s">
        <v>3092</v>
      </c>
      <c r="Q1153">
        <v>18</v>
      </c>
      <c r="R1153" t="s">
        <v>3110</v>
      </c>
      <c r="S1153">
        <v>1059</v>
      </c>
      <c r="T1153" t="s">
        <v>1895</v>
      </c>
      <c r="U1153">
        <v>69</v>
      </c>
      <c r="V1153">
        <v>15</v>
      </c>
      <c r="W1153" t="s">
        <v>1913</v>
      </c>
      <c r="X1153">
        <v>1</v>
      </c>
      <c r="Y1153" t="s">
        <v>83</v>
      </c>
      <c r="Z1153">
        <v>3</v>
      </c>
      <c r="AA1153" t="s">
        <v>87</v>
      </c>
      <c r="AB1153">
        <v>1</v>
      </c>
      <c r="AC1153" s="2">
        <v>0</v>
      </c>
      <c r="AD1153" s="2">
        <v>0</v>
      </c>
      <c r="AE1153" s="2">
        <v>0</v>
      </c>
      <c r="AF1153" s="2">
        <v>1</v>
      </c>
      <c r="AG1153" s="2">
        <v>1</v>
      </c>
      <c r="AH1153" s="2">
        <v>100</v>
      </c>
      <c r="AI1153" s="2">
        <v>0</v>
      </c>
      <c r="AJ1153" s="2">
        <v>0</v>
      </c>
      <c r="AK1153" s="2">
        <v>0</v>
      </c>
      <c r="AL1153" s="2">
        <v>0</v>
      </c>
      <c r="AM1153" s="2">
        <v>0</v>
      </c>
      <c r="AN1153" s="2">
        <v>0</v>
      </c>
      <c r="AO1153" s="2">
        <v>0</v>
      </c>
      <c r="AP1153" s="2">
        <v>0</v>
      </c>
      <c r="AQ1153" s="2">
        <v>0</v>
      </c>
      <c r="AR1153" s="2">
        <v>1</v>
      </c>
      <c r="AS1153" s="2">
        <v>1</v>
      </c>
      <c r="AT1153" s="2">
        <v>100</v>
      </c>
      <c r="AU1153" s="2">
        <v>0</v>
      </c>
      <c r="AV1153" s="2">
        <v>0</v>
      </c>
      <c r="AW1153" s="2">
        <v>0</v>
      </c>
      <c r="AX1153" s="2">
        <v>0</v>
      </c>
      <c r="AY1153" s="2">
        <v>0</v>
      </c>
      <c r="AZ1153" s="2">
        <v>0</v>
      </c>
      <c r="BA1153" s="2">
        <v>0</v>
      </c>
      <c r="BB1153" s="2">
        <v>0</v>
      </c>
      <c r="BC1153" s="2">
        <v>0</v>
      </c>
      <c r="BD1153" s="2">
        <v>0</v>
      </c>
      <c r="BE1153" s="2">
        <v>0</v>
      </c>
      <c r="BF1153" s="2">
        <v>0</v>
      </c>
      <c r="BG1153" s="2">
        <v>0</v>
      </c>
      <c r="BH1153" s="2">
        <v>0</v>
      </c>
      <c r="BI1153" s="2">
        <v>0</v>
      </c>
      <c r="BJ1153" s="2">
        <v>0</v>
      </c>
      <c r="BK1153" s="2">
        <v>0</v>
      </c>
      <c r="BL1153" s="2">
        <v>0</v>
      </c>
      <c r="BN1153" s="3">
        <f t="shared" si="159"/>
        <v>0</v>
      </c>
      <c r="BO1153" s="3">
        <f t="shared" si="160"/>
        <v>0</v>
      </c>
      <c r="BP1153" s="3">
        <f t="shared" si="161"/>
        <v>0</v>
      </c>
      <c r="BQ1153" s="3">
        <f t="shared" si="162"/>
        <v>0</v>
      </c>
      <c r="BR1153" s="3">
        <f t="shared" si="163"/>
        <v>0</v>
      </c>
      <c r="BS1153" s="3">
        <f t="shared" si="164"/>
        <v>0</v>
      </c>
      <c r="BT1153" s="3">
        <f t="shared" si="165"/>
        <v>0</v>
      </c>
      <c r="BU1153" s="3">
        <f t="shared" si="166"/>
        <v>0</v>
      </c>
      <c r="BV1153" s="3">
        <f t="shared" si="167"/>
        <v>0</v>
      </c>
      <c r="BW1153" s="3">
        <f t="shared" si="167"/>
        <v>0</v>
      </c>
    </row>
    <row r="1154" spans="1:75" x14ac:dyDescent="0.25">
      <c r="A1154">
        <v>506859452</v>
      </c>
      <c r="B1154">
        <v>5</v>
      </c>
      <c r="C1154" t="s">
        <v>75</v>
      </c>
      <c r="D1154" t="s">
        <v>76</v>
      </c>
      <c r="E1154">
        <v>2020</v>
      </c>
      <c r="F1154" t="s">
        <v>77</v>
      </c>
      <c r="G1154" t="s">
        <v>78</v>
      </c>
      <c r="H1154">
        <v>2</v>
      </c>
      <c r="I1154" t="s">
        <v>79</v>
      </c>
      <c r="J1154">
        <v>204</v>
      </c>
      <c r="K1154" t="s">
        <v>1894</v>
      </c>
      <c r="L1154" t="s">
        <v>3045</v>
      </c>
      <c r="M1154">
        <v>95</v>
      </c>
      <c r="N1154" t="s">
        <v>3077</v>
      </c>
      <c r="O1154">
        <v>2</v>
      </c>
      <c r="P1154" t="s">
        <v>3092</v>
      </c>
      <c r="Q1154">
        <v>18</v>
      </c>
      <c r="R1154" t="s">
        <v>3110</v>
      </c>
      <c r="S1154">
        <v>1059</v>
      </c>
      <c r="T1154" t="s">
        <v>1895</v>
      </c>
      <c r="U1154">
        <v>69</v>
      </c>
      <c r="V1154">
        <v>16</v>
      </c>
      <c r="W1154" t="s">
        <v>1914</v>
      </c>
      <c r="X1154">
        <v>1</v>
      </c>
      <c r="Y1154" t="s">
        <v>83</v>
      </c>
      <c r="Z1154">
        <v>1</v>
      </c>
      <c r="AA1154" t="s">
        <v>84</v>
      </c>
      <c r="AB1154">
        <v>1</v>
      </c>
      <c r="AC1154" s="2">
        <v>0</v>
      </c>
      <c r="AD1154" s="2">
        <v>0</v>
      </c>
      <c r="AE1154" s="2">
        <v>0</v>
      </c>
      <c r="AF1154" s="2">
        <v>0</v>
      </c>
      <c r="AG1154" s="2">
        <v>0</v>
      </c>
      <c r="AH1154" s="2">
        <v>0</v>
      </c>
      <c r="AI1154" s="2">
        <v>90.49</v>
      </c>
      <c r="AJ1154" s="2">
        <v>90.49</v>
      </c>
      <c r="AK1154" s="2">
        <v>100</v>
      </c>
      <c r="AL1154" s="2">
        <v>108.04</v>
      </c>
      <c r="AM1154" s="2">
        <v>68.75</v>
      </c>
      <c r="AN1154" s="2">
        <v>63.63</v>
      </c>
      <c r="AO1154" s="2">
        <v>39.229999999999997</v>
      </c>
      <c r="AP1154" s="2">
        <v>38.299999999999997</v>
      </c>
      <c r="AQ1154" s="2">
        <v>97.63</v>
      </c>
      <c r="AR1154" s="2">
        <v>198.47</v>
      </c>
      <c r="AS1154" s="2">
        <v>197.54</v>
      </c>
      <c r="AT1154" s="2">
        <v>99.53</v>
      </c>
      <c r="AU1154" s="2">
        <v>0</v>
      </c>
      <c r="AV1154" s="2">
        <v>0</v>
      </c>
      <c r="AW1154" s="2">
        <v>0</v>
      </c>
      <c r="AX1154" s="2">
        <v>0</v>
      </c>
      <c r="AY1154" s="2">
        <v>0</v>
      </c>
      <c r="AZ1154" s="2">
        <v>0</v>
      </c>
      <c r="BA1154" s="2">
        <v>0</v>
      </c>
      <c r="BB1154" s="2">
        <v>0</v>
      </c>
      <c r="BC1154" s="2">
        <v>0</v>
      </c>
      <c r="BD1154" s="2">
        <v>4500000000</v>
      </c>
      <c r="BE1154" s="2">
        <v>4499984428</v>
      </c>
      <c r="BF1154" s="2">
        <v>100</v>
      </c>
      <c r="BG1154" s="2">
        <v>0</v>
      </c>
      <c r="BH1154" s="2">
        <v>0</v>
      </c>
      <c r="BI1154" s="2">
        <v>0</v>
      </c>
      <c r="BJ1154" s="2">
        <v>4500000000</v>
      </c>
      <c r="BK1154" s="2">
        <v>4499984428</v>
      </c>
      <c r="BL1154" s="2">
        <v>100</v>
      </c>
      <c r="BN1154" s="3">
        <f t="shared" si="159"/>
        <v>0</v>
      </c>
      <c r="BO1154" s="3">
        <f t="shared" si="160"/>
        <v>0</v>
      </c>
      <c r="BP1154" s="3">
        <f t="shared" si="161"/>
        <v>0</v>
      </c>
      <c r="BQ1154" s="3">
        <f t="shared" si="162"/>
        <v>0</v>
      </c>
      <c r="BR1154" s="3">
        <f t="shared" si="163"/>
        <v>0</v>
      </c>
      <c r="BS1154" s="3">
        <f t="shared" si="164"/>
        <v>0</v>
      </c>
      <c r="BT1154" s="3">
        <f t="shared" si="165"/>
        <v>4500</v>
      </c>
      <c r="BU1154" s="3">
        <f t="shared" si="166"/>
        <v>4499.9844279999998</v>
      </c>
      <c r="BV1154" s="3">
        <f t="shared" si="167"/>
        <v>0</v>
      </c>
      <c r="BW1154" s="3">
        <f t="shared" si="167"/>
        <v>0</v>
      </c>
    </row>
    <row r="1155" spans="1:75" x14ac:dyDescent="0.25">
      <c r="A1155">
        <v>506859452</v>
      </c>
      <c r="B1155">
        <v>5</v>
      </c>
      <c r="C1155" t="s">
        <v>75</v>
      </c>
      <c r="D1155" t="s">
        <v>76</v>
      </c>
      <c r="E1155">
        <v>2020</v>
      </c>
      <c r="F1155" t="s">
        <v>77</v>
      </c>
      <c r="G1155" t="s">
        <v>78</v>
      </c>
      <c r="H1155">
        <v>2</v>
      </c>
      <c r="I1155" t="s">
        <v>79</v>
      </c>
      <c r="J1155">
        <v>204</v>
      </c>
      <c r="K1155" t="s">
        <v>1894</v>
      </c>
      <c r="L1155" t="s">
        <v>3045</v>
      </c>
      <c r="M1155">
        <v>95</v>
      </c>
      <c r="N1155" t="s">
        <v>3077</v>
      </c>
      <c r="O1155">
        <v>2</v>
      </c>
      <c r="P1155" t="s">
        <v>3092</v>
      </c>
      <c r="Q1155">
        <v>18</v>
      </c>
      <c r="R1155" t="s">
        <v>3110</v>
      </c>
      <c r="S1155">
        <v>1059</v>
      </c>
      <c r="T1155" t="s">
        <v>1895</v>
      </c>
      <c r="U1155">
        <v>69</v>
      </c>
      <c r="V1155">
        <v>17</v>
      </c>
      <c r="W1155" t="s">
        <v>1915</v>
      </c>
      <c r="X1155">
        <v>2</v>
      </c>
      <c r="Y1155" t="s">
        <v>94</v>
      </c>
      <c r="Z1155">
        <v>1</v>
      </c>
      <c r="AA1155" t="s">
        <v>84</v>
      </c>
      <c r="AB1155">
        <v>1</v>
      </c>
      <c r="AC1155" s="2">
        <v>0</v>
      </c>
      <c r="AD1155" s="2">
        <v>0</v>
      </c>
      <c r="AE1155" s="2">
        <v>0</v>
      </c>
      <c r="AF1155" s="2">
        <v>0</v>
      </c>
      <c r="AG1155" s="2">
        <v>0</v>
      </c>
      <c r="AH1155" s="2">
        <v>0</v>
      </c>
      <c r="AI1155" s="2">
        <v>100</v>
      </c>
      <c r="AJ1155" s="2">
        <v>100</v>
      </c>
      <c r="AK1155" s="2">
        <v>100</v>
      </c>
      <c r="AL1155" s="2">
        <v>100</v>
      </c>
      <c r="AM1155" s="2">
        <v>100</v>
      </c>
      <c r="AN1155" s="2">
        <v>100</v>
      </c>
      <c r="AO1155" s="2">
        <v>100</v>
      </c>
      <c r="AP1155" s="2">
        <v>0</v>
      </c>
      <c r="AQ1155" s="2">
        <v>0</v>
      </c>
      <c r="AR1155" s="2" t="s">
        <v>95</v>
      </c>
      <c r="AS1155" s="2" t="s">
        <v>95</v>
      </c>
      <c r="AT1155" s="2" t="s">
        <v>95</v>
      </c>
      <c r="AU1155" s="2">
        <v>0</v>
      </c>
      <c r="AV1155" s="2">
        <v>0</v>
      </c>
      <c r="AW1155" s="2">
        <v>0</v>
      </c>
      <c r="AX1155" s="2">
        <v>0</v>
      </c>
      <c r="AY1155" s="2">
        <v>0</v>
      </c>
      <c r="AZ1155" s="2">
        <v>0</v>
      </c>
      <c r="BA1155" s="2">
        <v>4617608000</v>
      </c>
      <c r="BB1155" s="2">
        <v>3499136664</v>
      </c>
      <c r="BC1155" s="2">
        <v>75.78</v>
      </c>
      <c r="BD1155" s="2">
        <v>324096600</v>
      </c>
      <c r="BE1155" s="2">
        <v>193245389</v>
      </c>
      <c r="BF1155" s="2">
        <v>59.63</v>
      </c>
      <c r="BG1155" s="2">
        <v>4934400000</v>
      </c>
      <c r="BH1155" s="2">
        <v>135185866</v>
      </c>
      <c r="BI1155" s="2">
        <v>2.74</v>
      </c>
      <c r="BJ1155" s="2">
        <v>9876104600</v>
      </c>
      <c r="BK1155" s="2">
        <v>3827567919</v>
      </c>
      <c r="BL1155" s="2">
        <v>38.76</v>
      </c>
      <c r="BM1155" t="s">
        <v>1916</v>
      </c>
      <c r="BN1155" s="3">
        <f t="shared" ref="BN1155:BN1218" si="168">AU1155 /1000000</f>
        <v>0</v>
      </c>
      <c r="BO1155" s="3">
        <f t="shared" ref="BO1155:BO1218" si="169">AV1155 /1000000</f>
        <v>0</v>
      </c>
      <c r="BP1155" s="3">
        <f t="shared" ref="BP1155:BP1218" si="170">AX1155 /1000000</f>
        <v>0</v>
      </c>
      <c r="BQ1155" s="3">
        <f t="shared" ref="BQ1155:BQ1218" si="171">AY1155 /1000000</f>
        <v>0</v>
      </c>
      <c r="BR1155" s="3">
        <f t="shared" ref="BR1155:BR1218" si="172">BA1155 /1000000</f>
        <v>4617.6080000000002</v>
      </c>
      <c r="BS1155" s="3">
        <f t="shared" ref="BS1155:BS1218" si="173">BB1155 /1000000</f>
        <v>3499.1366640000001</v>
      </c>
      <c r="BT1155" s="3">
        <f t="shared" ref="BT1155:BT1218" si="174">BD1155 /1000000</f>
        <v>324.09660000000002</v>
      </c>
      <c r="BU1155" s="3">
        <f t="shared" ref="BU1155:BU1218" si="175">BE1155 /1000000</f>
        <v>193.24538899999999</v>
      </c>
      <c r="BV1155" s="3">
        <f t="shared" ref="BV1155:BW1218" si="176">BG1155 /1000000</f>
        <v>4934.3999999999996</v>
      </c>
      <c r="BW1155" s="3">
        <f t="shared" si="176"/>
        <v>135.185866</v>
      </c>
    </row>
    <row r="1156" spans="1:75" x14ac:dyDescent="0.25">
      <c r="A1156">
        <v>506859452</v>
      </c>
      <c r="B1156">
        <v>5</v>
      </c>
      <c r="C1156" t="s">
        <v>75</v>
      </c>
      <c r="D1156" t="s">
        <v>76</v>
      </c>
      <c r="E1156">
        <v>2020</v>
      </c>
      <c r="F1156" t="s">
        <v>77</v>
      </c>
      <c r="G1156" t="s">
        <v>78</v>
      </c>
      <c r="H1156">
        <v>2</v>
      </c>
      <c r="I1156" t="s">
        <v>79</v>
      </c>
      <c r="J1156">
        <v>204</v>
      </c>
      <c r="K1156" t="s">
        <v>1894</v>
      </c>
      <c r="L1156" t="s">
        <v>3045</v>
      </c>
      <c r="M1156">
        <v>95</v>
      </c>
      <c r="N1156" t="s">
        <v>3077</v>
      </c>
      <c r="O1156">
        <v>2</v>
      </c>
      <c r="P1156" t="s">
        <v>3092</v>
      </c>
      <c r="Q1156">
        <v>18</v>
      </c>
      <c r="R1156" t="s">
        <v>3110</v>
      </c>
      <c r="S1156">
        <v>1059</v>
      </c>
      <c r="T1156" t="s">
        <v>1895</v>
      </c>
      <c r="U1156">
        <v>69</v>
      </c>
      <c r="V1156">
        <v>18</v>
      </c>
      <c r="W1156" t="s">
        <v>1917</v>
      </c>
      <c r="X1156">
        <v>2</v>
      </c>
      <c r="Y1156" t="s">
        <v>94</v>
      </c>
      <c r="Z1156">
        <v>1</v>
      </c>
      <c r="AA1156" t="s">
        <v>84</v>
      </c>
      <c r="AB1156">
        <v>1</v>
      </c>
      <c r="AC1156" s="2">
        <v>0</v>
      </c>
      <c r="AD1156" s="2">
        <v>0</v>
      </c>
      <c r="AE1156" s="2">
        <v>0</v>
      </c>
      <c r="AF1156" s="2">
        <v>0</v>
      </c>
      <c r="AG1156" s="2">
        <v>0</v>
      </c>
      <c r="AH1156" s="2">
        <v>0</v>
      </c>
      <c r="AI1156" s="2">
        <v>0</v>
      </c>
      <c r="AJ1156" s="2">
        <v>0</v>
      </c>
      <c r="AK1156" s="2">
        <v>0</v>
      </c>
      <c r="AL1156" s="2">
        <v>100</v>
      </c>
      <c r="AM1156" s="2">
        <v>15.61</v>
      </c>
      <c r="AN1156" s="2">
        <v>15.61</v>
      </c>
      <c r="AO1156" s="2">
        <v>100</v>
      </c>
      <c r="AP1156" s="2">
        <v>27.83</v>
      </c>
      <c r="AQ1156" s="2">
        <v>27.83</v>
      </c>
      <c r="AR1156" s="2" t="s">
        <v>95</v>
      </c>
      <c r="AS1156" s="2" t="s">
        <v>95</v>
      </c>
      <c r="AT1156" s="2" t="s">
        <v>95</v>
      </c>
      <c r="AU1156" s="2">
        <v>0</v>
      </c>
      <c r="AV1156" s="2">
        <v>0</v>
      </c>
      <c r="AW1156" s="2">
        <v>0</v>
      </c>
      <c r="AX1156" s="2">
        <v>0</v>
      </c>
      <c r="AY1156" s="2">
        <v>0</v>
      </c>
      <c r="AZ1156" s="2">
        <v>0</v>
      </c>
      <c r="BA1156" s="2">
        <v>0</v>
      </c>
      <c r="BB1156" s="2">
        <v>0</v>
      </c>
      <c r="BC1156" s="2">
        <v>0</v>
      </c>
      <c r="BD1156" s="2">
        <v>4626634000</v>
      </c>
      <c r="BE1156" s="2">
        <v>722089257</v>
      </c>
      <c r="BF1156" s="2">
        <v>15.61</v>
      </c>
      <c r="BG1156" s="2">
        <v>4194343000</v>
      </c>
      <c r="BH1156" s="2">
        <v>1167325199</v>
      </c>
      <c r="BI1156" s="2">
        <v>27.83</v>
      </c>
      <c r="BJ1156" s="2">
        <v>8820977000</v>
      </c>
      <c r="BK1156" s="2">
        <v>1889414456</v>
      </c>
      <c r="BL1156" s="2">
        <v>21.42</v>
      </c>
      <c r="BN1156" s="3">
        <f t="shared" si="168"/>
        <v>0</v>
      </c>
      <c r="BO1156" s="3">
        <f t="shared" si="169"/>
        <v>0</v>
      </c>
      <c r="BP1156" s="3">
        <f t="shared" si="170"/>
        <v>0</v>
      </c>
      <c r="BQ1156" s="3">
        <f t="shared" si="171"/>
        <v>0</v>
      </c>
      <c r="BR1156" s="3">
        <f t="shared" si="172"/>
        <v>0</v>
      </c>
      <c r="BS1156" s="3">
        <f t="shared" si="173"/>
        <v>0</v>
      </c>
      <c r="BT1156" s="3">
        <f t="shared" si="174"/>
        <v>4626.634</v>
      </c>
      <c r="BU1156" s="3">
        <f t="shared" si="175"/>
        <v>722.08925699999998</v>
      </c>
      <c r="BV1156" s="3">
        <f t="shared" si="176"/>
        <v>4194.3429999999998</v>
      </c>
      <c r="BW1156" s="3">
        <f t="shared" si="176"/>
        <v>1167.3251990000001</v>
      </c>
    </row>
    <row r="1157" spans="1:75" x14ac:dyDescent="0.25">
      <c r="A1157">
        <v>506859452</v>
      </c>
      <c r="B1157">
        <v>5</v>
      </c>
      <c r="C1157" t="s">
        <v>75</v>
      </c>
      <c r="D1157" t="s">
        <v>76</v>
      </c>
      <c r="E1157">
        <v>2020</v>
      </c>
      <c r="F1157" t="s">
        <v>77</v>
      </c>
      <c r="G1157" t="s">
        <v>78</v>
      </c>
      <c r="H1157">
        <v>2</v>
      </c>
      <c r="I1157" t="s">
        <v>79</v>
      </c>
      <c r="J1157">
        <v>204</v>
      </c>
      <c r="K1157" t="s">
        <v>1894</v>
      </c>
      <c r="L1157" t="s">
        <v>3045</v>
      </c>
      <c r="M1157">
        <v>95</v>
      </c>
      <c r="N1157" t="s">
        <v>3077</v>
      </c>
      <c r="O1157">
        <v>2</v>
      </c>
      <c r="P1157" t="s">
        <v>3092</v>
      </c>
      <c r="Q1157">
        <v>18</v>
      </c>
      <c r="R1157" t="s">
        <v>3110</v>
      </c>
      <c r="S1157">
        <v>1059</v>
      </c>
      <c r="T1157" t="s">
        <v>1895</v>
      </c>
      <c r="U1157">
        <v>69</v>
      </c>
      <c r="V1157">
        <v>19</v>
      </c>
      <c r="W1157" t="s">
        <v>1918</v>
      </c>
      <c r="X1157">
        <v>1</v>
      </c>
      <c r="Y1157" t="s">
        <v>83</v>
      </c>
      <c r="Z1157">
        <v>1</v>
      </c>
      <c r="AA1157" t="s">
        <v>84</v>
      </c>
      <c r="AB1157">
        <v>1</v>
      </c>
      <c r="AC1157" s="2">
        <v>0</v>
      </c>
      <c r="AD1157" s="2">
        <v>0</v>
      </c>
      <c r="AE1157" s="2">
        <v>0</v>
      </c>
      <c r="AF1157" s="2">
        <v>0</v>
      </c>
      <c r="AG1157" s="2">
        <v>0</v>
      </c>
      <c r="AH1157" s="2">
        <v>0</v>
      </c>
      <c r="AI1157" s="2">
        <v>0</v>
      </c>
      <c r="AJ1157" s="2">
        <v>0</v>
      </c>
      <c r="AK1157" s="2">
        <v>0</v>
      </c>
      <c r="AL1157" s="2">
        <v>21</v>
      </c>
      <c r="AM1157" s="2">
        <v>0</v>
      </c>
      <c r="AN1157" s="2">
        <v>0</v>
      </c>
      <c r="AO1157" s="2">
        <v>9</v>
      </c>
      <c r="AP1157" s="2">
        <v>0</v>
      </c>
      <c r="AQ1157" s="2">
        <v>0</v>
      </c>
      <c r="AR1157" s="2">
        <v>9</v>
      </c>
      <c r="AS1157" s="2">
        <v>0</v>
      </c>
      <c r="AT1157" s="2">
        <v>0</v>
      </c>
      <c r="AU1157" s="2">
        <v>0</v>
      </c>
      <c r="AV1157" s="2">
        <v>0</v>
      </c>
      <c r="AW1157" s="2">
        <v>0</v>
      </c>
      <c r="AX1157" s="2">
        <v>0</v>
      </c>
      <c r="AY1157" s="2">
        <v>0</v>
      </c>
      <c r="AZ1157" s="2">
        <v>0</v>
      </c>
      <c r="BA1157" s="2">
        <v>0</v>
      </c>
      <c r="BB1157" s="2">
        <v>0</v>
      </c>
      <c r="BC1157" s="2">
        <v>0</v>
      </c>
      <c r="BD1157" s="2">
        <v>9740535105</v>
      </c>
      <c r="BE1157" s="2">
        <v>9740535078</v>
      </c>
      <c r="BF1157" s="2">
        <v>100</v>
      </c>
      <c r="BG1157" s="2">
        <v>0</v>
      </c>
      <c r="BH1157" s="2">
        <v>0</v>
      </c>
      <c r="BI1157" s="2">
        <v>0</v>
      </c>
      <c r="BJ1157" s="2">
        <v>9740535105</v>
      </c>
      <c r="BK1157" s="2">
        <v>9740535078</v>
      </c>
      <c r="BL1157" s="2">
        <v>100</v>
      </c>
      <c r="BM1157" t="s">
        <v>1907</v>
      </c>
      <c r="BN1157" s="3">
        <f t="shared" si="168"/>
        <v>0</v>
      </c>
      <c r="BO1157" s="3">
        <f t="shared" si="169"/>
        <v>0</v>
      </c>
      <c r="BP1157" s="3">
        <f t="shared" si="170"/>
        <v>0</v>
      </c>
      <c r="BQ1157" s="3">
        <f t="shared" si="171"/>
        <v>0</v>
      </c>
      <c r="BR1157" s="3">
        <f t="shared" si="172"/>
        <v>0</v>
      </c>
      <c r="BS1157" s="3">
        <f t="shared" si="173"/>
        <v>0</v>
      </c>
      <c r="BT1157" s="3">
        <f t="shared" si="174"/>
        <v>9740.5351050000008</v>
      </c>
      <c r="BU1157" s="3">
        <f t="shared" si="175"/>
        <v>9740.5350780000008</v>
      </c>
      <c r="BV1157" s="3">
        <f t="shared" si="176"/>
        <v>0</v>
      </c>
      <c r="BW1157" s="3">
        <f t="shared" si="176"/>
        <v>0</v>
      </c>
    </row>
    <row r="1158" spans="1:75" x14ac:dyDescent="0.25">
      <c r="A1158">
        <v>506859452</v>
      </c>
      <c r="B1158">
        <v>5</v>
      </c>
      <c r="C1158" t="s">
        <v>75</v>
      </c>
      <c r="D1158" t="s">
        <v>76</v>
      </c>
      <c r="E1158">
        <v>2020</v>
      </c>
      <c r="F1158" t="s">
        <v>77</v>
      </c>
      <c r="G1158" t="s">
        <v>78</v>
      </c>
      <c r="H1158">
        <v>2</v>
      </c>
      <c r="I1158" t="s">
        <v>79</v>
      </c>
      <c r="J1158">
        <v>204</v>
      </c>
      <c r="K1158" t="s">
        <v>1894</v>
      </c>
      <c r="L1158" t="s">
        <v>3045</v>
      </c>
      <c r="M1158">
        <v>95</v>
      </c>
      <c r="N1158" t="s">
        <v>3077</v>
      </c>
      <c r="O1158">
        <v>2</v>
      </c>
      <c r="P1158" t="s">
        <v>3092</v>
      </c>
      <c r="Q1158">
        <v>18</v>
      </c>
      <c r="R1158" t="s">
        <v>3110</v>
      </c>
      <c r="S1158">
        <v>1061</v>
      </c>
      <c r="T1158" t="s">
        <v>1919</v>
      </c>
      <c r="U1158">
        <v>92</v>
      </c>
      <c r="V1158">
        <v>1</v>
      </c>
      <c r="W1158" t="s">
        <v>1920</v>
      </c>
      <c r="X1158">
        <v>1</v>
      </c>
      <c r="Y1158" t="s">
        <v>83</v>
      </c>
      <c r="Z1158">
        <v>1</v>
      </c>
      <c r="AA1158" t="s">
        <v>84</v>
      </c>
      <c r="AB1158">
        <v>1</v>
      </c>
      <c r="AC1158" s="2">
        <v>11751.08</v>
      </c>
      <c r="AD1158" s="2">
        <v>0</v>
      </c>
      <c r="AE1158" s="2">
        <v>0</v>
      </c>
      <c r="AF1158" s="2">
        <v>730531.59</v>
      </c>
      <c r="AG1158" s="2">
        <v>417120.72</v>
      </c>
      <c r="AH1158" s="2">
        <v>57.1</v>
      </c>
      <c r="AI1158" s="2">
        <v>238377</v>
      </c>
      <c r="AJ1158" s="2">
        <v>12853</v>
      </c>
      <c r="AK1158" s="2">
        <v>5.39</v>
      </c>
      <c r="AL1158" s="2">
        <v>697662.01</v>
      </c>
      <c r="AM1158" s="2">
        <v>27285.13</v>
      </c>
      <c r="AN1158" s="2">
        <v>3.91</v>
      </c>
      <c r="AO1158" s="2">
        <v>869675</v>
      </c>
      <c r="AP1158" s="2">
        <v>19274</v>
      </c>
      <c r="AQ1158" s="2">
        <v>2.2200000000000002</v>
      </c>
      <c r="AR1158" s="2">
        <v>1326933.8500000001</v>
      </c>
      <c r="AS1158" s="2">
        <v>476532.85</v>
      </c>
      <c r="AT1158" s="2">
        <v>35.909999999999997</v>
      </c>
      <c r="AU1158" s="2">
        <v>20543545101</v>
      </c>
      <c r="AV1158" s="2">
        <v>19408888756</v>
      </c>
      <c r="AW1158" s="2">
        <v>94.48</v>
      </c>
      <c r="AX1158" s="2">
        <v>70571215481</v>
      </c>
      <c r="AY1158" s="2">
        <v>65996868389</v>
      </c>
      <c r="AZ1158" s="2">
        <v>93.52</v>
      </c>
      <c r="BA1158" s="2">
        <v>57804420864</v>
      </c>
      <c r="BB1158" s="2">
        <v>55716920837</v>
      </c>
      <c r="BC1158" s="2">
        <v>96.39</v>
      </c>
      <c r="BD1158" s="2">
        <v>470880694434</v>
      </c>
      <c r="BE1158" s="2">
        <v>244076409214</v>
      </c>
      <c r="BF1158" s="2">
        <v>51.83</v>
      </c>
      <c r="BG1158" s="2">
        <v>226747275302</v>
      </c>
      <c r="BH1158" s="2">
        <v>16513625959</v>
      </c>
      <c r="BI1158" s="2">
        <v>7.28</v>
      </c>
      <c r="BJ1158" s="2">
        <v>846547151182</v>
      </c>
      <c r="BK1158" s="2">
        <v>401712713155</v>
      </c>
      <c r="BL1158" s="2">
        <v>47.45</v>
      </c>
      <c r="BN1158" s="3">
        <f t="shared" si="168"/>
        <v>20543.545101</v>
      </c>
      <c r="BO1158" s="3">
        <f t="shared" si="169"/>
        <v>19408.888756</v>
      </c>
      <c r="BP1158" s="3">
        <f t="shared" si="170"/>
        <v>70571.215481000007</v>
      </c>
      <c r="BQ1158" s="3">
        <f t="shared" si="171"/>
        <v>65996.868388999996</v>
      </c>
      <c r="BR1158" s="3">
        <f t="shared" si="172"/>
        <v>57804.420864</v>
      </c>
      <c r="BS1158" s="3">
        <f t="shared" si="173"/>
        <v>55716.920836999998</v>
      </c>
      <c r="BT1158" s="3">
        <f t="shared" si="174"/>
        <v>470880.694434</v>
      </c>
      <c r="BU1158" s="3">
        <f t="shared" si="175"/>
        <v>244076.40921400001</v>
      </c>
      <c r="BV1158" s="3">
        <f t="shared" si="176"/>
        <v>226747.27530199999</v>
      </c>
      <c r="BW1158" s="3">
        <f t="shared" si="176"/>
        <v>16513.625959000001</v>
      </c>
    </row>
    <row r="1159" spans="1:75" x14ac:dyDescent="0.25">
      <c r="A1159">
        <v>506859452</v>
      </c>
      <c r="B1159">
        <v>5</v>
      </c>
      <c r="C1159" t="s">
        <v>75</v>
      </c>
      <c r="D1159" t="s">
        <v>76</v>
      </c>
      <c r="E1159">
        <v>2020</v>
      </c>
      <c r="F1159" t="s">
        <v>77</v>
      </c>
      <c r="G1159" t="s">
        <v>78</v>
      </c>
      <c r="H1159">
        <v>2</v>
      </c>
      <c r="I1159" t="s">
        <v>79</v>
      </c>
      <c r="J1159">
        <v>204</v>
      </c>
      <c r="K1159" t="s">
        <v>1894</v>
      </c>
      <c r="L1159" t="s">
        <v>3045</v>
      </c>
      <c r="M1159">
        <v>95</v>
      </c>
      <c r="N1159" t="s">
        <v>3077</v>
      </c>
      <c r="O1159">
        <v>2</v>
      </c>
      <c r="P1159" t="s">
        <v>3092</v>
      </c>
      <c r="Q1159">
        <v>18</v>
      </c>
      <c r="R1159" t="s">
        <v>3110</v>
      </c>
      <c r="S1159">
        <v>1061</v>
      </c>
      <c r="T1159" t="s">
        <v>1919</v>
      </c>
      <c r="U1159">
        <v>92</v>
      </c>
      <c r="V1159">
        <v>2</v>
      </c>
      <c r="W1159" t="s">
        <v>1921</v>
      </c>
      <c r="X1159">
        <v>1</v>
      </c>
      <c r="Y1159" t="s">
        <v>83</v>
      </c>
      <c r="Z1159">
        <v>1</v>
      </c>
      <c r="AA1159" t="s">
        <v>84</v>
      </c>
      <c r="AB1159">
        <v>1</v>
      </c>
      <c r="AC1159" s="2">
        <v>0.04</v>
      </c>
      <c r="AD1159" s="2">
        <v>0</v>
      </c>
      <c r="AE1159" s="2">
        <v>0</v>
      </c>
      <c r="AF1159" s="2">
        <v>23.57</v>
      </c>
      <c r="AG1159" s="2">
        <v>16.86</v>
      </c>
      <c r="AH1159" s="2">
        <v>71.53</v>
      </c>
      <c r="AI1159" s="2">
        <v>6.34</v>
      </c>
      <c r="AJ1159" s="2">
        <v>4.03</v>
      </c>
      <c r="AK1159" s="2">
        <v>63.56</v>
      </c>
      <c r="AL1159" s="2">
        <v>1.69</v>
      </c>
      <c r="AM1159" s="2">
        <v>0.68</v>
      </c>
      <c r="AN1159" s="2">
        <v>40.24</v>
      </c>
      <c r="AO1159" s="2">
        <v>0.55000000000000004</v>
      </c>
      <c r="AP1159" s="2">
        <v>0.28999999999999998</v>
      </c>
      <c r="AQ1159" s="2">
        <v>52.73</v>
      </c>
      <c r="AR1159" s="2">
        <v>22.12</v>
      </c>
      <c r="AS1159" s="2">
        <v>21.86</v>
      </c>
      <c r="AT1159" s="2">
        <v>98.82</v>
      </c>
      <c r="AU1159" s="2">
        <v>2225340884</v>
      </c>
      <c r="AV1159" s="2">
        <v>2223876709</v>
      </c>
      <c r="AW1159" s="2">
        <v>99.93</v>
      </c>
      <c r="AX1159" s="2">
        <v>2188711476</v>
      </c>
      <c r="AY1159" s="2">
        <v>1745902087</v>
      </c>
      <c r="AZ1159" s="2">
        <v>79.77</v>
      </c>
      <c r="BA1159" s="2">
        <v>1336313399</v>
      </c>
      <c r="BB1159" s="2">
        <v>1336313399</v>
      </c>
      <c r="BC1159" s="2">
        <v>100</v>
      </c>
      <c r="BD1159" s="2">
        <v>0</v>
      </c>
      <c r="BE1159" s="2">
        <v>0</v>
      </c>
      <c r="BF1159" s="2">
        <v>0</v>
      </c>
      <c r="BG1159" s="2">
        <v>0</v>
      </c>
      <c r="BH1159" s="2">
        <v>0</v>
      </c>
      <c r="BI1159" s="2">
        <v>0</v>
      </c>
      <c r="BJ1159" s="2">
        <v>5750365759</v>
      </c>
      <c r="BK1159" s="2">
        <v>5306092195</v>
      </c>
      <c r="BL1159" s="2">
        <v>92.27</v>
      </c>
      <c r="BM1159" t="s">
        <v>1907</v>
      </c>
      <c r="BN1159" s="3">
        <f t="shared" si="168"/>
        <v>2225.3408840000002</v>
      </c>
      <c r="BO1159" s="3">
        <f t="shared" si="169"/>
        <v>2223.8767090000001</v>
      </c>
      <c r="BP1159" s="3">
        <f t="shared" si="170"/>
        <v>2188.7114759999999</v>
      </c>
      <c r="BQ1159" s="3">
        <f t="shared" si="171"/>
        <v>1745.9020869999999</v>
      </c>
      <c r="BR1159" s="3">
        <f t="shared" si="172"/>
        <v>1336.3133989999999</v>
      </c>
      <c r="BS1159" s="3">
        <f t="shared" si="173"/>
        <v>1336.3133989999999</v>
      </c>
      <c r="BT1159" s="3">
        <f t="shared" si="174"/>
        <v>0</v>
      </c>
      <c r="BU1159" s="3">
        <f t="shared" si="175"/>
        <v>0</v>
      </c>
      <c r="BV1159" s="3">
        <f t="shared" si="176"/>
        <v>0</v>
      </c>
      <c r="BW1159" s="3">
        <f t="shared" si="176"/>
        <v>0</v>
      </c>
    </row>
    <row r="1160" spans="1:75" x14ac:dyDescent="0.25">
      <c r="A1160">
        <v>506859452</v>
      </c>
      <c r="B1160">
        <v>5</v>
      </c>
      <c r="C1160" t="s">
        <v>75</v>
      </c>
      <c r="D1160" t="s">
        <v>76</v>
      </c>
      <c r="E1160">
        <v>2020</v>
      </c>
      <c r="F1160" t="s">
        <v>77</v>
      </c>
      <c r="G1160" t="s">
        <v>78</v>
      </c>
      <c r="H1160">
        <v>2</v>
      </c>
      <c r="I1160" t="s">
        <v>79</v>
      </c>
      <c r="J1160">
        <v>204</v>
      </c>
      <c r="K1160" t="s">
        <v>1894</v>
      </c>
      <c r="L1160" t="s">
        <v>3045</v>
      </c>
      <c r="M1160">
        <v>95</v>
      </c>
      <c r="N1160" t="s">
        <v>3077</v>
      </c>
      <c r="O1160">
        <v>2</v>
      </c>
      <c r="P1160" t="s">
        <v>3092</v>
      </c>
      <c r="Q1160">
        <v>18</v>
      </c>
      <c r="R1160" t="s">
        <v>3110</v>
      </c>
      <c r="S1160">
        <v>1061</v>
      </c>
      <c r="T1160" t="s">
        <v>1919</v>
      </c>
      <c r="U1160">
        <v>92</v>
      </c>
      <c r="V1160">
        <v>3</v>
      </c>
      <c r="W1160" t="s">
        <v>1922</v>
      </c>
      <c r="X1160">
        <v>1</v>
      </c>
      <c r="Y1160" t="s">
        <v>83</v>
      </c>
      <c r="Z1160">
        <v>1</v>
      </c>
      <c r="AA1160" t="s">
        <v>84</v>
      </c>
      <c r="AB1160">
        <v>1</v>
      </c>
      <c r="AC1160" s="2">
        <v>32993.120000000003</v>
      </c>
      <c r="AD1160" s="2">
        <v>0</v>
      </c>
      <c r="AE1160" s="2">
        <v>0</v>
      </c>
      <c r="AF1160" s="2">
        <v>615877.92000000004</v>
      </c>
      <c r="AG1160" s="2">
        <v>141730.95000000001</v>
      </c>
      <c r="AH1160" s="2">
        <v>23.01</v>
      </c>
      <c r="AI1160" s="2">
        <v>633247.71</v>
      </c>
      <c r="AJ1160" s="2">
        <v>381888.14</v>
      </c>
      <c r="AK1160" s="2">
        <v>60.31</v>
      </c>
      <c r="AL1160" s="2">
        <v>833365.19</v>
      </c>
      <c r="AM1160" s="2">
        <v>537483.31999999995</v>
      </c>
      <c r="AN1160" s="2">
        <v>64.5</v>
      </c>
      <c r="AO1160" s="2">
        <v>358010.98</v>
      </c>
      <c r="AP1160" s="2">
        <v>4754.99</v>
      </c>
      <c r="AQ1160" s="2">
        <v>1.33</v>
      </c>
      <c r="AR1160" s="2">
        <v>1419113.39</v>
      </c>
      <c r="AS1160" s="2">
        <v>1065857.3999999999</v>
      </c>
      <c r="AT1160" s="2">
        <v>75.11</v>
      </c>
      <c r="AU1160" s="2">
        <v>12694341274</v>
      </c>
      <c r="AV1160" s="2">
        <v>6126136649</v>
      </c>
      <c r="AW1160" s="2">
        <v>48.26</v>
      </c>
      <c r="AX1160" s="2">
        <v>47647219049</v>
      </c>
      <c r="AY1160" s="2">
        <v>33103596854</v>
      </c>
      <c r="AZ1160" s="2">
        <v>69.48</v>
      </c>
      <c r="BA1160" s="2">
        <v>20004754995</v>
      </c>
      <c r="BB1160" s="2">
        <v>19797182077</v>
      </c>
      <c r="BC1160" s="2">
        <v>98.96</v>
      </c>
      <c r="BD1160" s="2">
        <v>17659404827</v>
      </c>
      <c r="BE1160" s="2">
        <v>17638511896</v>
      </c>
      <c r="BF1160" s="2">
        <v>99.88</v>
      </c>
      <c r="BG1160" s="2">
        <v>35045760766</v>
      </c>
      <c r="BH1160" s="2">
        <v>6187367844</v>
      </c>
      <c r="BI1160" s="2">
        <v>17.66</v>
      </c>
      <c r="BJ1160" s="2">
        <v>133051480911</v>
      </c>
      <c r="BK1160" s="2">
        <v>82852795320</v>
      </c>
      <c r="BL1160" s="2">
        <v>62.27</v>
      </c>
      <c r="BN1160" s="3">
        <f t="shared" si="168"/>
        <v>12694.341274</v>
      </c>
      <c r="BO1160" s="3">
        <f t="shared" si="169"/>
        <v>6126.136649</v>
      </c>
      <c r="BP1160" s="3">
        <f t="shared" si="170"/>
        <v>47647.219048999999</v>
      </c>
      <c r="BQ1160" s="3">
        <f t="shared" si="171"/>
        <v>33103.596854000003</v>
      </c>
      <c r="BR1160" s="3">
        <f t="shared" si="172"/>
        <v>20004.754994999999</v>
      </c>
      <c r="BS1160" s="3">
        <f t="shared" si="173"/>
        <v>19797.182077000001</v>
      </c>
      <c r="BT1160" s="3">
        <f t="shared" si="174"/>
        <v>17659.404826999998</v>
      </c>
      <c r="BU1160" s="3">
        <f t="shared" si="175"/>
        <v>17638.511896</v>
      </c>
      <c r="BV1160" s="3">
        <f t="shared" si="176"/>
        <v>35045.760765999999</v>
      </c>
      <c r="BW1160" s="3">
        <f t="shared" si="176"/>
        <v>6187.3678440000003</v>
      </c>
    </row>
    <row r="1161" spans="1:75" x14ac:dyDescent="0.25">
      <c r="A1161">
        <v>506859452</v>
      </c>
      <c r="B1161">
        <v>5</v>
      </c>
      <c r="C1161" t="s">
        <v>75</v>
      </c>
      <c r="D1161" t="s">
        <v>76</v>
      </c>
      <c r="E1161">
        <v>2020</v>
      </c>
      <c r="F1161" t="s">
        <v>77</v>
      </c>
      <c r="G1161" t="s">
        <v>78</v>
      </c>
      <c r="H1161">
        <v>2</v>
      </c>
      <c r="I1161" t="s">
        <v>79</v>
      </c>
      <c r="J1161">
        <v>204</v>
      </c>
      <c r="K1161" t="s">
        <v>1894</v>
      </c>
      <c r="L1161" t="s">
        <v>3045</v>
      </c>
      <c r="M1161">
        <v>95</v>
      </c>
      <c r="N1161" t="s">
        <v>3077</v>
      </c>
      <c r="O1161">
        <v>2</v>
      </c>
      <c r="P1161" t="s">
        <v>3092</v>
      </c>
      <c r="Q1161">
        <v>18</v>
      </c>
      <c r="R1161" t="s">
        <v>3110</v>
      </c>
      <c r="S1161">
        <v>1061</v>
      </c>
      <c r="T1161" t="s">
        <v>1919</v>
      </c>
      <c r="U1161">
        <v>92</v>
      </c>
      <c r="V1161">
        <v>4</v>
      </c>
      <c r="W1161" t="s">
        <v>1923</v>
      </c>
      <c r="X1161">
        <v>1</v>
      </c>
      <c r="Y1161" t="s">
        <v>83</v>
      </c>
      <c r="Z1161">
        <v>1</v>
      </c>
      <c r="AA1161" t="s">
        <v>84</v>
      </c>
      <c r="AB1161">
        <v>1</v>
      </c>
      <c r="AC1161" s="2">
        <v>9</v>
      </c>
      <c r="AD1161" s="2">
        <v>0</v>
      </c>
      <c r="AE1161" s="2">
        <v>0</v>
      </c>
      <c r="AF1161" s="2">
        <v>185</v>
      </c>
      <c r="AG1161" s="2">
        <v>8</v>
      </c>
      <c r="AH1161" s="2">
        <v>4.32</v>
      </c>
      <c r="AI1161" s="2">
        <v>47</v>
      </c>
      <c r="AJ1161" s="2">
        <v>35</v>
      </c>
      <c r="AK1161" s="2">
        <v>74.47</v>
      </c>
      <c r="AL1161" s="2">
        <v>57</v>
      </c>
      <c r="AM1161" s="2">
        <v>32</v>
      </c>
      <c r="AN1161" s="2">
        <v>56.14</v>
      </c>
      <c r="AO1161" s="2">
        <v>18</v>
      </c>
      <c r="AP1161" s="2">
        <v>0</v>
      </c>
      <c r="AQ1161" s="2">
        <v>0</v>
      </c>
      <c r="AR1161" s="2">
        <v>93</v>
      </c>
      <c r="AS1161" s="2">
        <v>75</v>
      </c>
      <c r="AT1161" s="2">
        <v>80.650000000000006</v>
      </c>
      <c r="AU1161" s="2">
        <v>3206945235</v>
      </c>
      <c r="AV1161" s="2">
        <v>0</v>
      </c>
      <c r="AW1161" s="2">
        <v>0</v>
      </c>
      <c r="AX1161" s="2">
        <v>32106337328</v>
      </c>
      <c r="AY1161" s="2">
        <v>28915835274</v>
      </c>
      <c r="AZ1161" s="2">
        <v>90.06</v>
      </c>
      <c r="BA1161" s="2">
        <v>7580287972</v>
      </c>
      <c r="BB1161" s="2">
        <v>7577742747</v>
      </c>
      <c r="BC1161" s="2">
        <v>99.97</v>
      </c>
      <c r="BD1161" s="2">
        <v>9404851365</v>
      </c>
      <c r="BE1161" s="2">
        <v>9404367779</v>
      </c>
      <c r="BF1161" s="2">
        <v>99.99</v>
      </c>
      <c r="BG1161" s="2">
        <v>19057289000</v>
      </c>
      <c r="BH1161" s="2">
        <v>0</v>
      </c>
      <c r="BI1161" s="2">
        <v>0</v>
      </c>
      <c r="BJ1161" s="2">
        <v>71355710900</v>
      </c>
      <c r="BK1161" s="2">
        <v>45897945800</v>
      </c>
      <c r="BL1161" s="2">
        <v>64.319999999999993</v>
      </c>
      <c r="BM1161" t="s">
        <v>1924</v>
      </c>
      <c r="BN1161" s="3">
        <f t="shared" si="168"/>
        <v>3206.9452350000001</v>
      </c>
      <c r="BO1161" s="3">
        <f t="shared" si="169"/>
        <v>0</v>
      </c>
      <c r="BP1161" s="3">
        <f t="shared" si="170"/>
        <v>32106.337328000001</v>
      </c>
      <c r="BQ1161" s="3">
        <f t="shared" si="171"/>
        <v>28915.835274000001</v>
      </c>
      <c r="BR1161" s="3">
        <f t="shared" si="172"/>
        <v>7580.2879720000001</v>
      </c>
      <c r="BS1161" s="3">
        <f t="shared" si="173"/>
        <v>7577.7427470000002</v>
      </c>
      <c r="BT1161" s="3">
        <f t="shared" si="174"/>
        <v>9404.8513650000004</v>
      </c>
      <c r="BU1161" s="3">
        <f t="shared" si="175"/>
        <v>9404.3677790000002</v>
      </c>
      <c r="BV1161" s="3">
        <f t="shared" si="176"/>
        <v>19057.289000000001</v>
      </c>
      <c r="BW1161" s="3">
        <f t="shared" si="176"/>
        <v>0</v>
      </c>
    </row>
    <row r="1162" spans="1:75" x14ac:dyDescent="0.25">
      <c r="A1162">
        <v>506859452</v>
      </c>
      <c r="B1162">
        <v>5</v>
      </c>
      <c r="C1162" t="s">
        <v>75</v>
      </c>
      <c r="D1162" t="s">
        <v>76</v>
      </c>
      <c r="E1162">
        <v>2020</v>
      </c>
      <c r="F1162" t="s">
        <v>77</v>
      </c>
      <c r="G1162" t="s">
        <v>78</v>
      </c>
      <c r="H1162">
        <v>2</v>
      </c>
      <c r="I1162" t="s">
        <v>79</v>
      </c>
      <c r="J1162">
        <v>204</v>
      </c>
      <c r="K1162" t="s">
        <v>1894</v>
      </c>
      <c r="L1162" t="s">
        <v>3045</v>
      </c>
      <c r="M1162">
        <v>95</v>
      </c>
      <c r="N1162" t="s">
        <v>3077</v>
      </c>
      <c r="O1162">
        <v>2</v>
      </c>
      <c r="P1162" t="s">
        <v>3092</v>
      </c>
      <c r="Q1162">
        <v>18</v>
      </c>
      <c r="R1162" t="s">
        <v>3110</v>
      </c>
      <c r="S1162">
        <v>1061</v>
      </c>
      <c r="T1162" t="s">
        <v>1919</v>
      </c>
      <c r="U1162">
        <v>92</v>
      </c>
      <c r="V1162">
        <v>5</v>
      </c>
      <c r="W1162" t="s">
        <v>1925</v>
      </c>
      <c r="X1162">
        <v>1</v>
      </c>
      <c r="Y1162" t="s">
        <v>83</v>
      </c>
      <c r="Z1162">
        <v>1</v>
      </c>
      <c r="AA1162" t="s">
        <v>84</v>
      </c>
      <c r="AB1162">
        <v>1</v>
      </c>
      <c r="AC1162" s="2">
        <v>0</v>
      </c>
      <c r="AD1162" s="2">
        <v>0</v>
      </c>
      <c r="AE1162" s="2">
        <v>0</v>
      </c>
      <c r="AF1162" s="2">
        <v>27.01</v>
      </c>
      <c r="AG1162" s="2">
        <v>14</v>
      </c>
      <c r="AH1162" s="2">
        <v>51.83</v>
      </c>
      <c r="AI1162" s="2">
        <v>35.369999999999997</v>
      </c>
      <c r="AJ1162" s="2">
        <v>19.3</v>
      </c>
      <c r="AK1162" s="2">
        <v>54.57</v>
      </c>
      <c r="AL1162" s="2">
        <v>34.26</v>
      </c>
      <c r="AM1162" s="2">
        <v>17.239999999999998</v>
      </c>
      <c r="AN1162" s="2">
        <v>50.32</v>
      </c>
      <c r="AO1162" s="2">
        <v>13.71</v>
      </c>
      <c r="AP1162" s="2">
        <v>0</v>
      </c>
      <c r="AQ1162" s="2">
        <v>0</v>
      </c>
      <c r="AR1162" s="2">
        <v>64.25</v>
      </c>
      <c r="AS1162" s="2">
        <v>50.54</v>
      </c>
      <c r="AT1162" s="2">
        <v>78.66</v>
      </c>
      <c r="AU1162" s="2">
        <v>0</v>
      </c>
      <c r="AV1162" s="2">
        <v>0</v>
      </c>
      <c r="AW1162" s="2">
        <v>0</v>
      </c>
      <c r="AX1162" s="2">
        <v>0</v>
      </c>
      <c r="AY1162" s="2">
        <v>0</v>
      </c>
      <c r="AZ1162" s="2">
        <v>0</v>
      </c>
      <c r="BA1162" s="2">
        <v>540270000</v>
      </c>
      <c r="BB1162" s="2">
        <v>0</v>
      </c>
      <c r="BC1162" s="2">
        <v>0</v>
      </c>
      <c r="BD1162" s="2">
        <v>807707014</v>
      </c>
      <c r="BE1162" s="2">
        <v>0</v>
      </c>
      <c r="BF1162" s="2">
        <v>0</v>
      </c>
      <c r="BG1162" s="2">
        <v>0</v>
      </c>
      <c r="BH1162" s="2">
        <v>0</v>
      </c>
      <c r="BI1162" s="2">
        <v>0</v>
      </c>
      <c r="BJ1162" s="2">
        <v>1347977014</v>
      </c>
      <c r="BK1162" s="2">
        <v>0</v>
      </c>
      <c r="BL1162" s="2">
        <v>0</v>
      </c>
      <c r="BM1162" t="s">
        <v>1926</v>
      </c>
      <c r="BN1162" s="3">
        <f t="shared" si="168"/>
        <v>0</v>
      </c>
      <c r="BO1162" s="3">
        <f t="shared" si="169"/>
        <v>0</v>
      </c>
      <c r="BP1162" s="3">
        <f t="shared" si="170"/>
        <v>0</v>
      </c>
      <c r="BQ1162" s="3">
        <f t="shared" si="171"/>
        <v>0</v>
      </c>
      <c r="BR1162" s="3">
        <f t="shared" si="172"/>
        <v>540.27</v>
      </c>
      <c r="BS1162" s="3">
        <f t="shared" si="173"/>
        <v>0</v>
      </c>
      <c r="BT1162" s="3">
        <f t="shared" si="174"/>
        <v>807.70701399999996</v>
      </c>
      <c r="BU1162" s="3">
        <f t="shared" si="175"/>
        <v>0</v>
      </c>
      <c r="BV1162" s="3">
        <f t="shared" si="176"/>
        <v>0</v>
      </c>
      <c r="BW1162" s="3">
        <f t="shared" si="176"/>
        <v>0</v>
      </c>
    </row>
    <row r="1163" spans="1:75" x14ac:dyDescent="0.25">
      <c r="A1163">
        <v>506859452</v>
      </c>
      <c r="B1163">
        <v>5</v>
      </c>
      <c r="C1163" t="s">
        <v>75</v>
      </c>
      <c r="D1163" t="s">
        <v>76</v>
      </c>
      <c r="E1163">
        <v>2020</v>
      </c>
      <c r="F1163" t="s">
        <v>77</v>
      </c>
      <c r="G1163" t="s">
        <v>78</v>
      </c>
      <c r="H1163">
        <v>2</v>
      </c>
      <c r="I1163" t="s">
        <v>79</v>
      </c>
      <c r="J1163">
        <v>204</v>
      </c>
      <c r="K1163" t="s">
        <v>1894</v>
      </c>
      <c r="L1163" t="s">
        <v>3045</v>
      </c>
      <c r="M1163">
        <v>95</v>
      </c>
      <c r="N1163" t="s">
        <v>3077</v>
      </c>
      <c r="O1163">
        <v>2</v>
      </c>
      <c r="P1163" t="s">
        <v>3092</v>
      </c>
      <c r="Q1163">
        <v>18</v>
      </c>
      <c r="R1163" t="s">
        <v>3110</v>
      </c>
      <c r="S1163">
        <v>1061</v>
      </c>
      <c r="T1163" t="s">
        <v>1919</v>
      </c>
      <c r="U1163">
        <v>92</v>
      </c>
      <c r="V1163">
        <v>6</v>
      </c>
      <c r="W1163" t="s">
        <v>1927</v>
      </c>
      <c r="X1163">
        <v>1</v>
      </c>
      <c r="Y1163" t="s">
        <v>83</v>
      </c>
      <c r="Z1163">
        <v>1</v>
      </c>
      <c r="AA1163" t="s">
        <v>84</v>
      </c>
      <c r="AB1163">
        <v>1</v>
      </c>
      <c r="AC1163" s="2">
        <v>2</v>
      </c>
      <c r="AD1163" s="2">
        <v>0</v>
      </c>
      <c r="AE1163" s="2">
        <v>0</v>
      </c>
      <c r="AF1163" s="2">
        <v>21</v>
      </c>
      <c r="AG1163" s="2">
        <v>5</v>
      </c>
      <c r="AH1163" s="2">
        <v>23.81</v>
      </c>
      <c r="AI1163" s="2">
        <v>11</v>
      </c>
      <c r="AJ1163" s="2">
        <v>0</v>
      </c>
      <c r="AK1163" s="2">
        <v>0</v>
      </c>
      <c r="AL1163" s="2">
        <v>15</v>
      </c>
      <c r="AM1163" s="2">
        <v>7</v>
      </c>
      <c r="AN1163" s="2">
        <v>46.67</v>
      </c>
      <c r="AO1163" s="2">
        <v>11</v>
      </c>
      <c r="AP1163" s="2">
        <v>4</v>
      </c>
      <c r="AQ1163" s="2">
        <v>36.36</v>
      </c>
      <c r="AR1163" s="2">
        <v>23</v>
      </c>
      <c r="AS1163" s="2">
        <v>16</v>
      </c>
      <c r="AT1163" s="2">
        <v>69.569999999999993</v>
      </c>
      <c r="AU1163" s="2">
        <v>2936302710</v>
      </c>
      <c r="AV1163" s="2">
        <v>2787010164</v>
      </c>
      <c r="AW1163" s="2">
        <v>94.92</v>
      </c>
      <c r="AX1163" s="2">
        <v>27431323717</v>
      </c>
      <c r="AY1163" s="2">
        <v>25591831572</v>
      </c>
      <c r="AZ1163" s="2">
        <v>93.29</v>
      </c>
      <c r="BA1163" s="2">
        <v>2023184498</v>
      </c>
      <c r="BB1163" s="2">
        <v>2023165012</v>
      </c>
      <c r="BC1163" s="2">
        <v>100</v>
      </c>
      <c r="BD1163" s="2">
        <v>6550263813</v>
      </c>
      <c r="BE1163" s="2">
        <v>1461183998</v>
      </c>
      <c r="BF1163" s="2">
        <v>22.31</v>
      </c>
      <c r="BG1163" s="2">
        <v>17912235339</v>
      </c>
      <c r="BH1163" s="2">
        <v>5028368638</v>
      </c>
      <c r="BI1163" s="2">
        <v>28.07</v>
      </c>
      <c r="BJ1163" s="2">
        <v>56853310077</v>
      </c>
      <c r="BK1163" s="2">
        <v>36891559384</v>
      </c>
      <c r="BL1163" s="2">
        <v>64.89</v>
      </c>
      <c r="BM1163" t="s">
        <v>1928</v>
      </c>
      <c r="BN1163" s="3">
        <f t="shared" si="168"/>
        <v>2936.3027099999999</v>
      </c>
      <c r="BO1163" s="3">
        <f t="shared" si="169"/>
        <v>2787.0101639999998</v>
      </c>
      <c r="BP1163" s="3">
        <f t="shared" si="170"/>
        <v>27431.323716999999</v>
      </c>
      <c r="BQ1163" s="3">
        <f t="shared" si="171"/>
        <v>25591.831571999999</v>
      </c>
      <c r="BR1163" s="3">
        <f t="shared" si="172"/>
        <v>2023.1844980000001</v>
      </c>
      <c r="BS1163" s="3">
        <f t="shared" si="173"/>
        <v>2023.1650119999999</v>
      </c>
      <c r="BT1163" s="3">
        <f t="shared" si="174"/>
        <v>6550.2638129999996</v>
      </c>
      <c r="BU1163" s="3">
        <f t="shared" si="175"/>
        <v>1461.183998</v>
      </c>
      <c r="BV1163" s="3">
        <f t="shared" si="176"/>
        <v>17912.235338999999</v>
      </c>
      <c r="BW1163" s="3">
        <f t="shared" si="176"/>
        <v>5028.3686379999999</v>
      </c>
    </row>
    <row r="1164" spans="1:75" x14ac:dyDescent="0.25">
      <c r="A1164">
        <v>506859452</v>
      </c>
      <c r="B1164">
        <v>5</v>
      </c>
      <c r="C1164" t="s">
        <v>75</v>
      </c>
      <c r="D1164" t="s">
        <v>76</v>
      </c>
      <c r="E1164">
        <v>2020</v>
      </c>
      <c r="F1164" t="s">
        <v>77</v>
      </c>
      <c r="G1164" t="s">
        <v>78</v>
      </c>
      <c r="H1164">
        <v>2</v>
      </c>
      <c r="I1164" t="s">
        <v>79</v>
      </c>
      <c r="J1164">
        <v>204</v>
      </c>
      <c r="K1164" t="s">
        <v>1894</v>
      </c>
      <c r="L1164" t="s">
        <v>3045</v>
      </c>
      <c r="M1164">
        <v>95</v>
      </c>
      <c r="N1164" t="s">
        <v>3077</v>
      </c>
      <c r="O1164">
        <v>2</v>
      </c>
      <c r="P1164" t="s">
        <v>3092</v>
      </c>
      <c r="Q1164">
        <v>18</v>
      </c>
      <c r="R1164" t="s">
        <v>3110</v>
      </c>
      <c r="S1164">
        <v>1061</v>
      </c>
      <c r="T1164" t="s">
        <v>1919</v>
      </c>
      <c r="U1164">
        <v>92</v>
      </c>
      <c r="V1164">
        <v>7</v>
      </c>
      <c r="W1164" t="s">
        <v>1929</v>
      </c>
      <c r="X1164">
        <v>1</v>
      </c>
      <c r="Y1164" t="s">
        <v>83</v>
      </c>
      <c r="Z1164">
        <v>1</v>
      </c>
      <c r="AA1164" t="s">
        <v>84</v>
      </c>
      <c r="AB1164">
        <v>1</v>
      </c>
      <c r="AC1164" s="2">
        <v>0</v>
      </c>
      <c r="AD1164" s="2">
        <v>0</v>
      </c>
      <c r="AE1164" s="2">
        <v>0</v>
      </c>
      <c r="AF1164" s="2">
        <v>13</v>
      </c>
      <c r="AG1164" s="2">
        <v>2</v>
      </c>
      <c r="AH1164" s="2">
        <v>15.38</v>
      </c>
      <c r="AI1164" s="2">
        <v>8</v>
      </c>
      <c r="AJ1164" s="2">
        <v>0</v>
      </c>
      <c r="AK1164" s="2">
        <v>0</v>
      </c>
      <c r="AL1164" s="2">
        <v>6</v>
      </c>
      <c r="AM1164" s="2">
        <v>0</v>
      </c>
      <c r="AN1164" s="2">
        <v>0</v>
      </c>
      <c r="AO1164" s="2">
        <v>13</v>
      </c>
      <c r="AP1164" s="2">
        <v>0</v>
      </c>
      <c r="AQ1164" s="2">
        <v>0</v>
      </c>
      <c r="AR1164" s="2">
        <v>15</v>
      </c>
      <c r="AS1164" s="2">
        <v>2</v>
      </c>
      <c r="AT1164" s="2">
        <v>13.33</v>
      </c>
      <c r="AU1164" s="2">
        <v>0</v>
      </c>
      <c r="AV1164" s="2">
        <v>0</v>
      </c>
      <c r="AW1164" s="2">
        <v>0</v>
      </c>
      <c r="AX1164" s="2">
        <v>9895963849</v>
      </c>
      <c r="AY1164" s="2">
        <v>9838543749</v>
      </c>
      <c r="AZ1164" s="2">
        <v>99.42</v>
      </c>
      <c r="BA1164" s="2">
        <v>3450562614</v>
      </c>
      <c r="BB1164" s="2">
        <v>3244001777</v>
      </c>
      <c r="BC1164" s="2">
        <v>94.01</v>
      </c>
      <c r="BD1164" s="2">
        <v>58645055723</v>
      </c>
      <c r="BE1164" s="2">
        <v>6828257244</v>
      </c>
      <c r="BF1164" s="2">
        <v>11.64</v>
      </c>
      <c r="BG1164" s="2">
        <v>35835407890</v>
      </c>
      <c r="BH1164" s="2">
        <v>12108268124</v>
      </c>
      <c r="BI1164" s="2">
        <v>33.79</v>
      </c>
      <c r="BJ1164" s="2">
        <v>107826990076</v>
      </c>
      <c r="BK1164" s="2">
        <v>32019070894</v>
      </c>
      <c r="BL1164" s="2">
        <v>29.69</v>
      </c>
      <c r="BM1164" t="s">
        <v>1930</v>
      </c>
      <c r="BN1164" s="3">
        <f t="shared" si="168"/>
        <v>0</v>
      </c>
      <c r="BO1164" s="3">
        <f t="shared" si="169"/>
        <v>0</v>
      </c>
      <c r="BP1164" s="3">
        <f t="shared" si="170"/>
        <v>9895.9638489999998</v>
      </c>
      <c r="BQ1164" s="3">
        <f t="shared" si="171"/>
        <v>9838.5437490000004</v>
      </c>
      <c r="BR1164" s="3">
        <f t="shared" si="172"/>
        <v>3450.5626139999999</v>
      </c>
      <c r="BS1164" s="3">
        <f t="shared" si="173"/>
        <v>3244.0017769999999</v>
      </c>
      <c r="BT1164" s="3">
        <f t="shared" si="174"/>
        <v>58645.055722999998</v>
      </c>
      <c r="BU1164" s="3">
        <f t="shared" si="175"/>
        <v>6828.2572440000004</v>
      </c>
      <c r="BV1164" s="3">
        <f t="shared" si="176"/>
        <v>35835.407890000002</v>
      </c>
      <c r="BW1164" s="3">
        <f t="shared" si="176"/>
        <v>12108.268124</v>
      </c>
    </row>
    <row r="1165" spans="1:75" x14ac:dyDescent="0.25">
      <c r="A1165">
        <v>506859452</v>
      </c>
      <c r="B1165">
        <v>5</v>
      </c>
      <c r="C1165" t="s">
        <v>75</v>
      </c>
      <c r="D1165" t="s">
        <v>76</v>
      </c>
      <c r="E1165">
        <v>2020</v>
      </c>
      <c r="F1165" t="s">
        <v>77</v>
      </c>
      <c r="G1165" t="s">
        <v>78</v>
      </c>
      <c r="H1165">
        <v>2</v>
      </c>
      <c r="I1165" t="s">
        <v>79</v>
      </c>
      <c r="J1165">
        <v>204</v>
      </c>
      <c r="K1165" t="s">
        <v>1894</v>
      </c>
      <c r="L1165" t="s">
        <v>3045</v>
      </c>
      <c r="M1165">
        <v>95</v>
      </c>
      <c r="N1165" t="s">
        <v>3077</v>
      </c>
      <c r="O1165">
        <v>2</v>
      </c>
      <c r="P1165" t="s">
        <v>3092</v>
      </c>
      <c r="Q1165">
        <v>18</v>
      </c>
      <c r="R1165" t="s">
        <v>3110</v>
      </c>
      <c r="S1165">
        <v>1061</v>
      </c>
      <c r="T1165" t="s">
        <v>1919</v>
      </c>
      <c r="U1165">
        <v>92</v>
      </c>
      <c r="V1165">
        <v>8</v>
      </c>
      <c r="W1165" t="s">
        <v>1931</v>
      </c>
      <c r="X1165">
        <v>1</v>
      </c>
      <c r="Y1165" t="s">
        <v>83</v>
      </c>
      <c r="Z1165">
        <v>1</v>
      </c>
      <c r="AA1165" t="s">
        <v>84</v>
      </c>
      <c r="AB1165">
        <v>1</v>
      </c>
      <c r="AC1165" s="2">
        <v>1</v>
      </c>
      <c r="AD1165" s="2">
        <v>0</v>
      </c>
      <c r="AE1165" s="2">
        <v>0</v>
      </c>
      <c r="AF1165" s="2">
        <v>5</v>
      </c>
      <c r="AG1165" s="2">
        <v>3</v>
      </c>
      <c r="AH1165" s="2">
        <v>60</v>
      </c>
      <c r="AI1165" s="2">
        <v>1</v>
      </c>
      <c r="AJ1165" s="2">
        <v>0</v>
      </c>
      <c r="AK1165" s="2">
        <v>0</v>
      </c>
      <c r="AL1165" s="2">
        <v>4</v>
      </c>
      <c r="AM1165" s="2">
        <v>3</v>
      </c>
      <c r="AN1165" s="2">
        <v>75</v>
      </c>
      <c r="AO1165" s="2">
        <v>8</v>
      </c>
      <c r="AP1165" s="2">
        <v>0</v>
      </c>
      <c r="AQ1165" s="2">
        <v>0</v>
      </c>
      <c r="AR1165" s="2">
        <v>14</v>
      </c>
      <c r="AS1165" s="2">
        <v>6</v>
      </c>
      <c r="AT1165" s="2">
        <v>42.86</v>
      </c>
      <c r="AU1165" s="2">
        <v>1480000000</v>
      </c>
      <c r="AV1165" s="2">
        <v>1436738851</v>
      </c>
      <c r="AW1165" s="2">
        <v>97.08</v>
      </c>
      <c r="AX1165" s="2">
        <v>0</v>
      </c>
      <c r="AY1165" s="2">
        <v>0</v>
      </c>
      <c r="AZ1165" s="2">
        <v>0</v>
      </c>
      <c r="BA1165" s="2">
        <v>2177884</v>
      </c>
      <c r="BB1165" s="2">
        <v>0</v>
      </c>
      <c r="BC1165" s="2">
        <v>0</v>
      </c>
      <c r="BD1165" s="2">
        <v>6168542087</v>
      </c>
      <c r="BE1165" s="2">
        <v>2138690465</v>
      </c>
      <c r="BF1165" s="2">
        <v>34.67</v>
      </c>
      <c r="BG1165" s="2">
        <v>2893407000</v>
      </c>
      <c r="BH1165" s="2">
        <v>32772743</v>
      </c>
      <c r="BI1165" s="2">
        <v>1.1299999999999999</v>
      </c>
      <c r="BJ1165" s="2">
        <v>10544126971</v>
      </c>
      <c r="BK1165" s="2">
        <v>3608202059</v>
      </c>
      <c r="BL1165" s="2">
        <v>34.22</v>
      </c>
      <c r="BM1165" t="s">
        <v>1932</v>
      </c>
      <c r="BN1165" s="3">
        <f t="shared" si="168"/>
        <v>1480</v>
      </c>
      <c r="BO1165" s="3">
        <f t="shared" si="169"/>
        <v>1436.7388510000001</v>
      </c>
      <c r="BP1165" s="3">
        <f t="shared" si="170"/>
        <v>0</v>
      </c>
      <c r="BQ1165" s="3">
        <f t="shared" si="171"/>
        <v>0</v>
      </c>
      <c r="BR1165" s="3">
        <f t="shared" si="172"/>
        <v>2.1778840000000002</v>
      </c>
      <c r="BS1165" s="3">
        <f t="shared" si="173"/>
        <v>0</v>
      </c>
      <c r="BT1165" s="3">
        <f t="shared" si="174"/>
        <v>6168.5420869999998</v>
      </c>
      <c r="BU1165" s="3">
        <f t="shared" si="175"/>
        <v>2138.6904650000001</v>
      </c>
      <c r="BV1165" s="3">
        <f t="shared" si="176"/>
        <v>2893.4070000000002</v>
      </c>
      <c r="BW1165" s="3">
        <f t="shared" si="176"/>
        <v>32.772742999999998</v>
      </c>
    </row>
    <row r="1166" spans="1:75" x14ac:dyDescent="0.25">
      <c r="A1166">
        <v>506859452</v>
      </c>
      <c r="B1166">
        <v>5</v>
      </c>
      <c r="C1166" t="s">
        <v>75</v>
      </c>
      <c r="D1166" t="s">
        <v>76</v>
      </c>
      <c r="E1166">
        <v>2020</v>
      </c>
      <c r="F1166" t="s">
        <v>77</v>
      </c>
      <c r="G1166" t="s">
        <v>78</v>
      </c>
      <c r="H1166">
        <v>2</v>
      </c>
      <c r="I1166" t="s">
        <v>79</v>
      </c>
      <c r="J1166">
        <v>204</v>
      </c>
      <c r="K1166" t="s">
        <v>1894</v>
      </c>
      <c r="L1166" t="s">
        <v>3045</v>
      </c>
      <c r="M1166">
        <v>95</v>
      </c>
      <c r="N1166" t="s">
        <v>3077</v>
      </c>
      <c r="O1166">
        <v>2</v>
      </c>
      <c r="P1166" t="s">
        <v>3092</v>
      </c>
      <c r="Q1166">
        <v>18</v>
      </c>
      <c r="R1166" t="s">
        <v>3110</v>
      </c>
      <c r="S1166">
        <v>1061</v>
      </c>
      <c r="T1166" t="s">
        <v>1919</v>
      </c>
      <c r="U1166">
        <v>92</v>
      </c>
      <c r="V1166">
        <v>9</v>
      </c>
      <c r="W1166" t="s">
        <v>1933</v>
      </c>
      <c r="X1166">
        <v>1</v>
      </c>
      <c r="Y1166" t="s">
        <v>83</v>
      </c>
      <c r="Z1166">
        <v>3</v>
      </c>
      <c r="AA1166" t="s">
        <v>87</v>
      </c>
      <c r="AB1166">
        <v>1</v>
      </c>
      <c r="AC1166" s="2">
        <v>1</v>
      </c>
      <c r="AD1166" s="2">
        <v>1</v>
      </c>
      <c r="AE1166" s="2">
        <v>100</v>
      </c>
      <c r="AF1166" s="2">
        <v>0</v>
      </c>
      <c r="AG1166" s="2">
        <v>0</v>
      </c>
      <c r="AH1166" s="2">
        <v>0</v>
      </c>
      <c r="AI1166" s="2">
        <v>0</v>
      </c>
      <c r="AJ1166" s="2">
        <v>0</v>
      </c>
      <c r="AK1166" s="2">
        <v>0</v>
      </c>
      <c r="AL1166" s="2">
        <v>0</v>
      </c>
      <c r="AM1166" s="2">
        <v>0</v>
      </c>
      <c r="AN1166" s="2">
        <v>0</v>
      </c>
      <c r="AO1166" s="2">
        <v>0</v>
      </c>
      <c r="AP1166" s="2">
        <v>0</v>
      </c>
      <c r="AQ1166" s="2">
        <v>0</v>
      </c>
      <c r="AR1166" s="2">
        <v>1</v>
      </c>
      <c r="AS1166" s="2">
        <v>1</v>
      </c>
      <c r="AT1166" s="2">
        <v>100</v>
      </c>
      <c r="AU1166" s="2">
        <v>734680853</v>
      </c>
      <c r="AV1166" s="2">
        <v>734680853</v>
      </c>
      <c r="AW1166" s="2">
        <v>100</v>
      </c>
      <c r="AX1166" s="2">
        <v>0</v>
      </c>
      <c r="AY1166" s="2">
        <v>0</v>
      </c>
      <c r="AZ1166" s="2">
        <v>0</v>
      </c>
      <c r="BA1166" s="2">
        <v>0</v>
      </c>
      <c r="BB1166" s="2">
        <v>0</v>
      </c>
      <c r="BC1166" s="2">
        <v>0</v>
      </c>
      <c r="BD1166" s="2">
        <v>0</v>
      </c>
      <c r="BE1166" s="2">
        <v>0</v>
      </c>
      <c r="BF1166" s="2">
        <v>0</v>
      </c>
      <c r="BG1166" s="2">
        <v>0</v>
      </c>
      <c r="BH1166" s="2">
        <v>0</v>
      </c>
      <c r="BI1166" s="2">
        <v>0</v>
      </c>
      <c r="BJ1166" s="2">
        <v>734680853</v>
      </c>
      <c r="BK1166" s="2">
        <v>734680853</v>
      </c>
      <c r="BL1166" s="2">
        <v>100</v>
      </c>
      <c r="BN1166" s="3">
        <f t="shared" si="168"/>
        <v>734.68085299999996</v>
      </c>
      <c r="BO1166" s="3">
        <f t="shared" si="169"/>
        <v>734.68085299999996</v>
      </c>
      <c r="BP1166" s="3">
        <f t="shared" si="170"/>
        <v>0</v>
      </c>
      <c r="BQ1166" s="3">
        <f t="shared" si="171"/>
        <v>0</v>
      </c>
      <c r="BR1166" s="3">
        <f t="shared" si="172"/>
        <v>0</v>
      </c>
      <c r="BS1166" s="3">
        <f t="shared" si="173"/>
        <v>0</v>
      </c>
      <c r="BT1166" s="3">
        <f t="shared" si="174"/>
        <v>0</v>
      </c>
      <c r="BU1166" s="3">
        <f t="shared" si="175"/>
        <v>0</v>
      </c>
      <c r="BV1166" s="3">
        <f t="shared" si="176"/>
        <v>0</v>
      </c>
      <c r="BW1166" s="3">
        <f t="shared" si="176"/>
        <v>0</v>
      </c>
    </row>
    <row r="1167" spans="1:75" x14ac:dyDescent="0.25">
      <c r="A1167">
        <v>506859452</v>
      </c>
      <c r="B1167">
        <v>5</v>
      </c>
      <c r="C1167" t="s">
        <v>75</v>
      </c>
      <c r="D1167" t="s">
        <v>76</v>
      </c>
      <c r="E1167">
        <v>2020</v>
      </c>
      <c r="F1167" t="s">
        <v>77</v>
      </c>
      <c r="G1167" t="s">
        <v>78</v>
      </c>
      <c r="H1167">
        <v>2</v>
      </c>
      <c r="I1167" t="s">
        <v>79</v>
      </c>
      <c r="J1167">
        <v>204</v>
      </c>
      <c r="K1167" t="s">
        <v>1894</v>
      </c>
      <c r="L1167" t="s">
        <v>3045</v>
      </c>
      <c r="M1167">
        <v>95</v>
      </c>
      <c r="N1167" t="s">
        <v>3077</v>
      </c>
      <c r="O1167">
        <v>2</v>
      </c>
      <c r="P1167" t="s">
        <v>3092</v>
      </c>
      <c r="Q1167">
        <v>18</v>
      </c>
      <c r="R1167" t="s">
        <v>3110</v>
      </c>
      <c r="S1167">
        <v>1061</v>
      </c>
      <c r="T1167" t="s">
        <v>1919</v>
      </c>
      <c r="U1167">
        <v>92</v>
      </c>
      <c r="V1167">
        <v>10</v>
      </c>
      <c r="W1167" t="s">
        <v>1934</v>
      </c>
      <c r="X1167">
        <v>2</v>
      </c>
      <c r="Y1167" t="s">
        <v>94</v>
      </c>
      <c r="Z1167">
        <v>1</v>
      </c>
      <c r="AA1167" t="s">
        <v>84</v>
      </c>
      <c r="AB1167">
        <v>1</v>
      </c>
      <c r="AC1167" s="2">
        <v>0</v>
      </c>
      <c r="AD1167" s="2">
        <v>0</v>
      </c>
      <c r="AE1167" s="2">
        <v>0</v>
      </c>
      <c r="AF1167" s="2">
        <v>100</v>
      </c>
      <c r="AG1167" s="2">
        <v>100</v>
      </c>
      <c r="AH1167" s="2">
        <v>100</v>
      </c>
      <c r="AI1167" s="2">
        <v>100</v>
      </c>
      <c r="AJ1167" s="2">
        <v>100</v>
      </c>
      <c r="AK1167" s="2">
        <v>100</v>
      </c>
      <c r="AL1167" s="2">
        <v>100</v>
      </c>
      <c r="AM1167" s="2">
        <v>0</v>
      </c>
      <c r="AN1167" s="2">
        <v>0</v>
      </c>
      <c r="AO1167" s="2">
        <v>100</v>
      </c>
      <c r="AP1167" s="2">
        <v>0</v>
      </c>
      <c r="AQ1167" s="2">
        <v>0</v>
      </c>
      <c r="AR1167" s="2" t="s">
        <v>95</v>
      </c>
      <c r="AS1167" s="2" t="s">
        <v>95</v>
      </c>
      <c r="AT1167" s="2" t="s">
        <v>95</v>
      </c>
      <c r="AU1167" s="2">
        <v>0</v>
      </c>
      <c r="AV1167" s="2">
        <v>0</v>
      </c>
      <c r="AW1167" s="2">
        <v>0</v>
      </c>
      <c r="AX1167" s="2">
        <v>145668326</v>
      </c>
      <c r="AY1167" s="2">
        <v>46167537</v>
      </c>
      <c r="AZ1167" s="2">
        <v>31.69</v>
      </c>
      <c r="BA1167" s="2">
        <v>0</v>
      </c>
      <c r="BB1167" s="2">
        <v>0</v>
      </c>
      <c r="BC1167" s="2">
        <v>0</v>
      </c>
      <c r="BD1167" s="2">
        <v>7229788</v>
      </c>
      <c r="BE1167" s="2">
        <v>3251320</v>
      </c>
      <c r="BF1167" s="2">
        <v>44.95</v>
      </c>
      <c r="BG1167" s="2">
        <v>1453930637</v>
      </c>
      <c r="BH1167" s="2">
        <v>496064760</v>
      </c>
      <c r="BI1167" s="2">
        <v>34.119999999999997</v>
      </c>
      <c r="BJ1167" s="2">
        <v>1606828751</v>
      </c>
      <c r="BK1167" s="2">
        <v>545483617</v>
      </c>
      <c r="BL1167" s="2">
        <v>33.950000000000003</v>
      </c>
      <c r="BM1167" t="s">
        <v>1935</v>
      </c>
      <c r="BN1167" s="3">
        <f t="shared" si="168"/>
        <v>0</v>
      </c>
      <c r="BO1167" s="3">
        <f t="shared" si="169"/>
        <v>0</v>
      </c>
      <c r="BP1167" s="3">
        <f t="shared" si="170"/>
        <v>145.66832600000001</v>
      </c>
      <c r="BQ1167" s="3">
        <f t="shared" si="171"/>
        <v>46.167537000000003</v>
      </c>
      <c r="BR1167" s="3">
        <f t="shared" si="172"/>
        <v>0</v>
      </c>
      <c r="BS1167" s="3">
        <f t="shared" si="173"/>
        <v>0</v>
      </c>
      <c r="BT1167" s="3">
        <f t="shared" si="174"/>
        <v>7.2297880000000001</v>
      </c>
      <c r="BU1167" s="3">
        <f t="shared" si="175"/>
        <v>3.2513200000000002</v>
      </c>
      <c r="BV1167" s="3">
        <f t="shared" si="176"/>
        <v>1453.9306369999999</v>
      </c>
      <c r="BW1167" s="3">
        <f t="shared" si="176"/>
        <v>496.06475999999998</v>
      </c>
    </row>
    <row r="1168" spans="1:75" x14ac:dyDescent="0.25">
      <c r="A1168">
        <v>506859452</v>
      </c>
      <c r="B1168">
        <v>5</v>
      </c>
      <c r="C1168" t="s">
        <v>75</v>
      </c>
      <c r="D1168" t="s">
        <v>76</v>
      </c>
      <c r="E1168">
        <v>2020</v>
      </c>
      <c r="F1168" t="s">
        <v>77</v>
      </c>
      <c r="G1168" t="s">
        <v>78</v>
      </c>
      <c r="H1168">
        <v>2</v>
      </c>
      <c r="I1168" t="s">
        <v>79</v>
      </c>
      <c r="J1168">
        <v>204</v>
      </c>
      <c r="K1168" t="s">
        <v>1894</v>
      </c>
      <c r="L1168" t="s">
        <v>3045</v>
      </c>
      <c r="M1168">
        <v>95</v>
      </c>
      <c r="N1168" t="s">
        <v>3077</v>
      </c>
      <c r="O1168">
        <v>2</v>
      </c>
      <c r="P1168" t="s">
        <v>3092</v>
      </c>
      <c r="Q1168">
        <v>18</v>
      </c>
      <c r="R1168" t="s">
        <v>3110</v>
      </c>
      <c r="S1168">
        <v>1061</v>
      </c>
      <c r="T1168" t="s">
        <v>1919</v>
      </c>
      <c r="U1168">
        <v>92</v>
      </c>
      <c r="V1168">
        <v>11</v>
      </c>
      <c r="W1168" t="s">
        <v>1936</v>
      </c>
      <c r="X1168">
        <v>2</v>
      </c>
      <c r="Y1168" t="s">
        <v>94</v>
      </c>
      <c r="Z1168">
        <v>1</v>
      </c>
      <c r="AA1168" t="s">
        <v>84</v>
      </c>
      <c r="AB1168">
        <v>1</v>
      </c>
      <c r="AC1168" s="2">
        <v>0</v>
      </c>
      <c r="AD1168" s="2">
        <v>0</v>
      </c>
      <c r="AE1168" s="2">
        <v>0</v>
      </c>
      <c r="AF1168" s="2">
        <v>100</v>
      </c>
      <c r="AG1168" s="2">
        <v>100</v>
      </c>
      <c r="AH1168" s="2">
        <v>100</v>
      </c>
      <c r="AI1168" s="2">
        <v>100</v>
      </c>
      <c r="AJ1168" s="2">
        <v>100</v>
      </c>
      <c r="AK1168" s="2">
        <v>100</v>
      </c>
      <c r="AL1168" s="2">
        <v>100</v>
      </c>
      <c r="AM1168" s="2">
        <v>100</v>
      </c>
      <c r="AN1168" s="2">
        <v>100</v>
      </c>
      <c r="AO1168" s="2">
        <v>100</v>
      </c>
      <c r="AP1168" s="2">
        <v>30</v>
      </c>
      <c r="AQ1168" s="2">
        <v>30</v>
      </c>
      <c r="AR1168" s="2" t="s">
        <v>95</v>
      </c>
      <c r="AS1168" s="2" t="s">
        <v>95</v>
      </c>
      <c r="AT1168" s="2" t="s">
        <v>95</v>
      </c>
      <c r="AU1168" s="2">
        <v>0</v>
      </c>
      <c r="AV1168" s="2">
        <v>0</v>
      </c>
      <c r="AW1168" s="2">
        <v>0</v>
      </c>
      <c r="AX1168" s="2">
        <v>0</v>
      </c>
      <c r="AY1168" s="2">
        <v>0</v>
      </c>
      <c r="AZ1168" s="2">
        <v>0</v>
      </c>
      <c r="BA1168" s="2">
        <v>32408242</v>
      </c>
      <c r="BB1168" s="2">
        <v>15659662</v>
      </c>
      <c r="BC1168" s="2">
        <v>48.32</v>
      </c>
      <c r="BD1168" s="2">
        <v>184457913</v>
      </c>
      <c r="BE1168" s="2">
        <v>32078385</v>
      </c>
      <c r="BF1168" s="2">
        <v>17.39</v>
      </c>
      <c r="BG1168" s="2">
        <v>250000000</v>
      </c>
      <c r="BH1168" s="2">
        <v>50000000</v>
      </c>
      <c r="BI1168" s="2">
        <v>20</v>
      </c>
      <c r="BJ1168" s="2">
        <v>466866155</v>
      </c>
      <c r="BK1168" s="2">
        <v>97738047</v>
      </c>
      <c r="BL1168" s="2">
        <v>20.93</v>
      </c>
      <c r="BM1168" t="s">
        <v>1937</v>
      </c>
      <c r="BN1168" s="3">
        <f t="shared" si="168"/>
        <v>0</v>
      </c>
      <c r="BO1168" s="3">
        <f t="shared" si="169"/>
        <v>0</v>
      </c>
      <c r="BP1168" s="3">
        <f t="shared" si="170"/>
        <v>0</v>
      </c>
      <c r="BQ1168" s="3">
        <f t="shared" si="171"/>
        <v>0</v>
      </c>
      <c r="BR1168" s="3">
        <f t="shared" si="172"/>
        <v>32.408242000000001</v>
      </c>
      <c r="BS1168" s="3">
        <f t="shared" si="173"/>
        <v>15.659662000000001</v>
      </c>
      <c r="BT1168" s="3">
        <f t="shared" si="174"/>
        <v>184.45791299999999</v>
      </c>
      <c r="BU1168" s="3">
        <f t="shared" si="175"/>
        <v>32.078384999999997</v>
      </c>
      <c r="BV1168" s="3">
        <f t="shared" si="176"/>
        <v>250</v>
      </c>
      <c r="BW1168" s="3">
        <f t="shared" si="176"/>
        <v>50</v>
      </c>
    </row>
    <row r="1169" spans="1:75" x14ac:dyDescent="0.25">
      <c r="A1169">
        <v>506859452</v>
      </c>
      <c r="B1169">
        <v>5</v>
      </c>
      <c r="C1169" t="s">
        <v>75</v>
      </c>
      <c r="D1169" t="s">
        <v>76</v>
      </c>
      <c r="E1169">
        <v>2020</v>
      </c>
      <c r="F1169" t="s">
        <v>77</v>
      </c>
      <c r="G1169" t="s">
        <v>78</v>
      </c>
      <c r="H1169">
        <v>2</v>
      </c>
      <c r="I1169" t="s">
        <v>79</v>
      </c>
      <c r="J1169">
        <v>204</v>
      </c>
      <c r="K1169" t="s">
        <v>1894</v>
      </c>
      <c r="L1169" t="s">
        <v>3045</v>
      </c>
      <c r="M1169">
        <v>95</v>
      </c>
      <c r="N1169" t="s">
        <v>3077</v>
      </c>
      <c r="O1169">
        <v>2</v>
      </c>
      <c r="P1169" t="s">
        <v>3092</v>
      </c>
      <c r="Q1169">
        <v>18</v>
      </c>
      <c r="R1169" t="s">
        <v>3110</v>
      </c>
      <c r="S1169">
        <v>1061</v>
      </c>
      <c r="T1169" t="s">
        <v>1919</v>
      </c>
      <c r="U1169">
        <v>92</v>
      </c>
      <c r="V1169">
        <v>12</v>
      </c>
      <c r="W1169" t="s">
        <v>1938</v>
      </c>
      <c r="X1169">
        <v>1</v>
      </c>
      <c r="Y1169" t="s">
        <v>83</v>
      </c>
      <c r="Z1169">
        <v>3</v>
      </c>
      <c r="AA1169" t="s">
        <v>87</v>
      </c>
      <c r="AB1169">
        <v>1</v>
      </c>
      <c r="AC1169" s="2">
        <v>0</v>
      </c>
      <c r="AD1169" s="2">
        <v>0</v>
      </c>
      <c r="AE1169" s="2">
        <v>0</v>
      </c>
      <c r="AF1169" s="2">
        <v>0</v>
      </c>
      <c r="AG1169" s="2">
        <v>0</v>
      </c>
      <c r="AH1169" s="2">
        <v>0</v>
      </c>
      <c r="AI1169" s="2">
        <v>6.96</v>
      </c>
      <c r="AJ1169" s="2">
        <v>6.96</v>
      </c>
      <c r="AK1169" s="2">
        <v>100</v>
      </c>
      <c r="AL1169" s="2">
        <v>0</v>
      </c>
      <c r="AM1169" s="2">
        <v>0</v>
      </c>
      <c r="AN1169" s="2">
        <v>0</v>
      </c>
      <c r="AO1169" s="2">
        <v>0</v>
      </c>
      <c r="AP1169" s="2">
        <v>0</v>
      </c>
      <c r="AQ1169" s="2">
        <v>0</v>
      </c>
      <c r="AR1169" s="2">
        <v>6.96</v>
      </c>
      <c r="AS1169" s="2">
        <v>6.96</v>
      </c>
      <c r="AT1169" s="2">
        <v>100</v>
      </c>
      <c r="AU1169" s="2">
        <v>0</v>
      </c>
      <c r="AV1169" s="2">
        <v>0</v>
      </c>
      <c r="AW1169" s="2">
        <v>0</v>
      </c>
      <c r="AX1169" s="2">
        <v>0</v>
      </c>
      <c r="AY1169" s="2">
        <v>0</v>
      </c>
      <c r="AZ1169" s="2">
        <v>0</v>
      </c>
      <c r="BA1169" s="2">
        <v>0</v>
      </c>
      <c r="BB1169" s="2">
        <v>0</v>
      </c>
      <c r="BC1169" s="2">
        <v>0</v>
      </c>
      <c r="BD1169" s="2">
        <v>0</v>
      </c>
      <c r="BE1169" s="2">
        <v>0</v>
      </c>
      <c r="BF1169" s="2">
        <v>0</v>
      </c>
      <c r="BG1169" s="2">
        <v>0</v>
      </c>
      <c r="BH1169" s="2">
        <v>0</v>
      </c>
      <c r="BI1169" s="2">
        <v>0</v>
      </c>
      <c r="BJ1169" s="2">
        <v>0</v>
      </c>
      <c r="BK1169" s="2">
        <v>0</v>
      </c>
      <c r="BL1169" s="2">
        <v>0</v>
      </c>
      <c r="BN1169" s="3">
        <f t="shared" si="168"/>
        <v>0</v>
      </c>
      <c r="BO1169" s="3">
        <f t="shared" si="169"/>
        <v>0</v>
      </c>
      <c r="BP1169" s="3">
        <f t="shared" si="170"/>
        <v>0</v>
      </c>
      <c r="BQ1169" s="3">
        <f t="shared" si="171"/>
        <v>0</v>
      </c>
      <c r="BR1169" s="3">
        <f t="shared" si="172"/>
        <v>0</v>
      </c>
      <c r="BS1169" s="3">
        <f t="shared" si="173"/>
        <v>0</v>
      </c>
      <c r="BT1169" s="3">
        <f t="shared" si="174"/>
        <v>0</v>
      </c>
      <c r="BU1169" s="3">
        <f t="shared" si="175"/>
        <v>0</v>
      </c>
      <c r="BV1169" s="3">
        <f t="shared" si="176"/>
        <v>0</v>
      </c>
      <c r="BW1169" s="3">
        <f t="shared" si="176"/>
        <v>0</v>
      </c>
    </row>
    <row r="1170" spans="1:75" x14ac:dyDescent="0.25">
      <c r="A1170">
        <v>506859452</v>
      </c>
      <c r="B1170">
        <v>5</v>
      </c>
      <c r="C1170" t="s">
        <v>75</v>
      </c>
      <c r="D1170" t="s">
        <v>76</v>
      </c>
      <c r="E1170">
        <v>2020</v>
      </c>
      <c r="F1170" t="s">
        <v>77</v>
      </c>
      <c r="G1170" t="s">
        <v>78</v>
      </c>
      <c r="H1170">
        <v>2</v>
      </c>
      <c r="I1170" t="s">
        <v>79</v>
      </c>
      <c r="J1170">
        <v>204</v>
      </c>
      <c r="K1170" t="s">
        <v>1894</v>
      </c>
      <c r="L1170" t="s">
        <v>3045</v>
      </c>
      <c r="M1170">
        <v>95</v>
      </c>
      <c r="N1170" t="s">
        <v>3077</v>
      </c>
      <c r="O1170">
        <v>2</v>
      </c>
      <c r="P1170" t="s">
        <v>3092</v>
      </c>
      <c r="Q1170">
        <v>18</v>
      </c>
      <c r="R1170" t="s">
        <v>3110</v>
      </c>
      <c r="S1170">
        <v>1061</v>
      </c>
      <c r="T1170" t="s">
        <v>1919</v>
      </c>
      <c r="U1170">
        <v>92</v>
      </c>
      <c r="V1170">
        <v>13</v>
      </c>
      <c r="W1170" t="s">
        <v>1917</v>
      </c>
      <c r="X1170">
        <v>2</v>
      </c>
      <c r="Y1170" t="s">
        <v>94</v>
      </c>
      <c r="Z1170">
        <v>1</v>
      </c>
      <c r="AA1170" t="s">
        <v>84</v>
      </c>
      <c r="AB1170">
        <v>1</v>
      </c>
      <c r="AC1170" s="2">
        <v>0</v>
      </c>
      <c r="AD1170" s="2">
        <v>0</v>
      </c>
      <c r="AE1170" s="2">
        <v>0</v>
      </c>
      <c r="AF1170" s="2">
        <v>0</v>
      </c>
      <c r="AG1170" s="2">
        <v>0</v>
      </c>
      <c r="AH1170" s="2">
        <v>0</v>
      </c>
      <c r="AI1170" s="2">
        <v>0</v>
      </c>
      <c r="AJ1170" s="2">
        <v>0</v>
      </c>
      <c r="AK1170" s="2">
        <v>0</v>
      </c>
      <c r="AL1170" s="2">
        <v>100</v>
      </c>
      <c r="AM1170" s="2">
        <v>70.19</v>
      </c>
      <c r="AN1170" s="2">
        <v>70.19</v>
      </c>
      <c r="AO1170" s="2">
        <v>100</v>
      </c>
      <c r="AP1170" s="2">
        <v>26.43</v>
      </c>
      <c r="AQ1170" s="2">
        <v>26.43</v>
      </c>
      <c r="AR1170" s="2" t="s">
        <v>95</v>
      </c>
      <c r="AS1170" s="2" t="s">
        <v>95</v>
      </c>
      <c r="AT1170" s="2" t="s">
        <v>95</v>
      </c>
      <c r="AU1170" s="2">
        <v>0</v>
      </c>
      <c r="AV1170" s="2">
        <v>0</v>
      </c>
      <c r="AW1170" s="2">
        <v>0</v>
      </c>
      <c r="AX1170" s="2">
        <v>0</v>
      </c>
      <c r="AY1170" s="2">
        <v>0</v>
      </c>
      <c r="AZ1170" s="2">
        <v>0</v>
      </c>
      <c r="BA1170" s="2">
        <v>0</v>
      </c>
      <c r="BB1170" s="2">
        <v>0</v>
      </c>
      <c r="BC1170" s="2">
        <v>0</v>
      </c>
      <c r="BD1170" s="2">
        <v>93173329179</v>
      </c>
      <c r="BE1170" s="2">
        <v>65385324329</v>
      </c>
      <c r="BF1170" s="2">
        <v>70.180000000000007</v>
      </c>
      <c r="BG1170" s="2">
        <v>60731209000</v>
      </c>
      <c r="BH1170" s="2">
        <v>16056019726</v>
      </c>
      <c r="BI1170" s="2">
        <v>26.44</v>
      </c>
      <c r="BJ1170" s="2">
        <v>153904538179</v>
      </c>
      <c r="BK1170" s="2">
        <v>81441344055</v>
      </c>
      <c r="BL1170" s="2">
        <v>52.92</v>
      </c>
      <c r="BN1170" s="3">
        <f t="shared" si="168"/>
        <v>0</v>
      </c>
      <c r="BO1170" s="3">
        <f t="shared" si="169"/>
        <v>0</v>
      </c>
      <c r="BP1170" s="3">
        <f t="shared" si="170"/>
        <v>0</v>
      </c>
      <c r="BQ1170" s="3">
        <f t="shared" si="171"/>
        <v>0</v>
      </c>
      <c r="BR1170" s="3">
        <f t="shared" si="172"/>
        <v>0</v>
      </c>
      <c r="BS1170" s="3">
        <f t="shared" si="173"/>
        <v>0</v>
      </c>
      <c r="BT1170" s="3">
        <f t="shared" si="174"/>
        <v>93173.329178999993</v>
      </c>
      <c r="BU1170" s="3">
        <f t="shared" si="175"/>
        <v>65385.324329000003</v>
      </c>
      <c r="BV1170" s="3">
        <f t="shared" si="176"/>
        <v>60731.209000000003</v>
      </c>
      <c r="BW1170" s="3">
        <f t="shared" si="176"/>
        <v>16056.019726</v>
      </c>
    </row>
    <row r="1171" spans="1:75" x14ac:dyDescent="0.25">
      <c r="A1171">
        <v>506859452</v>
      </c>
      <c r="B1171">
        <v>5</v>
      </c>
      <c r="C1171" t="s">
        <v>75</v>
      </c>
      <c r="D1171" t="s">
        <v>76</v>
      </c>
      <c r="E1171">
        <v>2020</v>
      </c>
      <c r="F1171" t="s">
        <v>77</v>
      </c>
      <c r="G1171" t="s">
        <v>78</v>
      </c>
      <c r="H1171">
        <v>2</v>
      </c>
      <c r="I1171" t="s">
        <v>79</v>
      </c>
      <c r="J1171">
        <v>204</v>
      </c>
      <c r="K1171" t="s">
        <v>1894</v>
      </c>
      <c r="L1171" t="s">
        <v>3045</v>
      </c>
      <c r="M1171">
        <v>95</v>
      </c>
      <c r="N1171" t="s">
        <v>3077</v>
      </c>
      <c r="O1171">
        <v>2</v>
      </c>
      <c r="P1171" t="s">
        <v>3092</v>
      </c>
      <c r="Q1171">
        <v>18</v>
      </c>
      <c r="R1171" t="s">
        <v>3110</v>
      </c>
      <c r="S1171">
        <v>1062</v>
      </c>
      <c r="T1171" t="s">
        <v>1939</v>
      </c>
      <c r="U1171">
        <v>105</v>
      </c>
      <c r="V1171">
        <v>3</v>
      </c>
      <c r="W1171" t="s">
        <v>1940</v>
      </c>
      <c r="X1171">
        <v>1</v>
      </c>
      <c r="Y1171" t="s">
        <v>83</v>
      </c>
      <c r="Z1171">
        <v>1</v>
      </c>
      <c r="AA1171" t="s">
        <v>84</v>
      </c>
      <c r="AB1171">
        <v>1</v>
      </c>
      <c r="AC1171" s="2">
        <v>235</v>
      </c>
      <c r="AD1171" s="2">
        <v>181</v>
      </c>
      <c r="AE1171" s="2">
        <v>77.02</v>
      </c>
      <c r="AF1171" s="2">
        <v>1333</v>
      </c>
      <c r="AG1171" s="2">
        <v>1127</v>
      </c>
      <c r="AH1171" s="2">
        <v>84.55</v>
      </c>
      <c r="AI1171" s="2">
        <v>963</v>
      </c>
      <c r="AJ1171" s="2">
        <v>904</v>
      </c>
      <c r="AK1171" s="2">
        <v>93.87</v>
      </c>
      <c r="AL1171" s="2">
        <v>203</v>
      </c>
      <c r="AM1171" s="2">
        <v>138</v>
      </c>
      <c r="AN1171" s="2">
        <v>67.98</v>
      </c>
      <c r="AO1171" s="2">
        <v>69</v>
      </c>
      <c r="AP1171" s="2">
        <v>4</v>
      </c>
      <c r="AQ1171" s="2">
        <v>5.8</v>
      </c>
      <c r="AR1171" s="2">
        <v>2419</v>
      </c>
      <c r="AS1171" s="2">
        <v>2354</v>
      </c>
      <c r="AT1171" s="2">
        <v>97.31</v>
      </c>
      <c r="AU1171" s="2">
        <v>171213574865</v>
      </c>
      <c r="AV1171" s="2">
        <v>132154196780</v>
      </c>
      <c r="AW1171" s="2">
        <v>77.19</v>
      </c>
      <c r="AX1171" s="2">
        <v>254614305022</v>
      </c>
      <c r="AY1171" s="2">
        <v>249436577851</v>
      </c>
      <c r="AZ1171" s="2">
        <v>97.97</v>
      </c>
      <c r="BA1171" s="2">
        <v>365521499777</v>
      </c>
      <c r="BB1171" s="2">
        <v>363275348797</v>
      </c>
      <c r="BC1171" s="2">
        <v>99.39</v>
      </c>
      <c r="BD1171" s="2">
        <v>112586730662</v>
      </c>
      <c r="BE1171" s="2">
        <v>99994646306</v>
      </c>
      <c r="BF1171" s="2">
        <v>88.82</v>
      </c>
      <c r="BG1171" s="2">
        <v>36239000000</v>
      </c>
      <c r="BH1171" s="2">
        <v>474780180</v>
      </c>
      <c r="BI1171" s="2">
        <v>1.31</v>
      </c>
      <c r="BJ1171" s="2">
        <v>940175110326</v>
      </c>
      <c r="BK1171" s="2">
        <v>845335549914</v>
      </c>
      <c r="BL1171" s="2">
        <v>89.91</v>
      </c>
      <c r="BM1171" t="s">
        <v>1941</v>
      </c>
      <c r="BN1171" s="3">
        <f t="shared" si="168"/>
        <v>171213.574865</v>
      </c>
      <c r="BO1171" s="3">
        <f t="shared" si="169"/>
        <v>132154.19678</v>
      </c>
      <c r="BP1171" s="3">
        <f t="shared" si="170"/>
        <v>254614.30502199999</v>
      </c>
      <c r="BQ1171" s="3">
        <f t="shared" si="171"/>
        <v>249436.57785100001</v>
      </c>
      <c r="BR1171" s="3">
        <f t="shared" si="172"/>
        <v>365521.49977699999</v>
      </c>
      <c r="BS1171" s="3">
        <f t="shared" si="173"/>
        <v>363275.34879700001</v>
      </c>
      <c r="BT1171" s="3">
        <f t="shared" si="174"/>
        <v>112586.730662</v>
      </c>
      <c r="BU1171" s="3">
        <f t="shared" si="175"/>
        <v>99994.646305999995</v>
      </c>
      <c r="BV1171" s="3">
        <f t="shared" si="176"/>
        <v>36239</v>
      </c>
      <c r="BW1171" s="3">
        <f t="shared" si="176"/>
        <v>474.78017999999997</v>
      </c>
    </row>
    <row r="1172" spans="1:75" x14ac:dyDescent="0.25">
      <c r="A1172">
        <v>506859452</v>
      </c>
      <c r="B1172">
        <v>5</v>
      </c>
      <c r="C1172" t="s">
        <v>75</v>
      </c>
      <c r="D1172" t="s">
        <v>76</v>
      </c>
      <c r="E1172">
        <v>2020</v>
      </c>
      <c r="F1172" t="s">
        <v>77</v>
      </c>
      <c r="G1172" t="s">
        <v>78</v>
      </c>
      <c r="H1172">
        <v>2</v>
      </c>
      <c r="I1172" t="s">
        <v>79</v>
      </c>
      <c r="J1172">
        <v>204</v>
      </c>
      <c r="K1172" t="s">
        <v>1894</v>
      </c>
      <c r="L1172" t="s">
        <v>3045</v>
      </c>
      <c r="M1172">
        <v>95</v>
      </c>
      <c r="N1172" t="s">
        <v>3077</v>
      </c>
      <c r="O1172">
        <v>2</v>
      </c>
      <c r="P1172" t="s">
        <v>3092</v>
      </c>
      <c r="Q1172">
        <v>18</v>
      </c>
      <c r="R1172" t="s">
        <v>3110</v>
      </c>
      <c r="S1172">
        <v>1062</v>
      </c>
      <c r="T1172" t="s">
        <v>1939</v>
      </c>
      <c r="U1172">
        <v>105</v>
      </c>
      <c r="V1172">
        <v>4</v>
      </c>
      <c r="W1172" t="s">
        <v>1942</v>
      </c>
      <c r="X1172">
        <v>1</v>
      </c>
      <c r="Y1172" t="s">
        <v>83</v>
      </c>
      <c r="Z1172">
        <v>1</v>
      </c>
      <c r="AA1172" t="s">
        <v>84</v>
      </c>
      <c r="AB1172">
        <v>1</v>
      </c>
      <c r="AC1172" s="2">
        <v>0</v>
      </c>
      <c r="AD1172" s="2">
        <v>0</v>
      </c>
      <c r="AE1172" s="2">
        <v>0</v>
      </c>
      <c r="AF1172" s="2">
        <v>231330.49</v>
      </c>
      <c r="AG1172" s="2">
        <v>120303.21</v>
      </c>
      <c r="AH1172" s="2">
        <v>52</v>
      </c>
      <c r="AI1172" s="2">
        <v>252418.71</v>
      </c>
      <c r="AJ1172" s="2">
        <v>77902.490000000005</v>
      </c>
      <c r="AK1172" s="2">
        <v>30.86</v>
      </c>
      <c r="AL1172" s="2">
        <v>431073</v>
      </c>
      <c r="AM1172" s="2">
        <v>32438.5</v>
      </c>
      <c r="AN1172" s="2">
        <v>7.53</v>
      </c>
      <c r="AO1172" s="2">
        <v>448754.29</v>
      </c>
      <c r="AP1172" s="2">
        <v>13410.62</v>
      </c>
      <c r="AQ1172" s="2">
        <v>2.99</v>
      </c>
      <c r="AR1172" s="2">
        <v>679398.49</v>
      </c>
      <c r="AS1172" s="2">
        <v>244054.82</v>
      </c>
      <c r="AT1172" s="2">
        <v>35.92</v>
      </c>
      <c r="AU1172" s="2">
        <v>0</v>
      </c>
      <c r="AV1172" s="2">
        <v>0</v>
      </c>
      <c r="AW1172" s="2">
        <v>0</v>
      </c>
      <c r="AX1172" s="2">
        <v>0</v>
      </c>
      <c r="AY1172" s="2">
        <v>0</v>
      </c>
      <c r="AZ1172" s="2">
        <v>0</v>
      </c>
      <c r="BA1172" s="2">
        <v>0</v>
      </c>
      <c r="BB1172" s="2">
        <v>0</v>
      </c>
      <c r="BC1172" s="2">
        <v>0</v>
      </c>
      <c r="BD1172" s="2">
        <v>0</v>
      </c>
      <c r="BE1172" s="2">
        <v>0</v>
      </c>
      <c r="BF1172" s="2">
        <v>0</v>
      </c>
      <c r="BG1172" s="2">
        <v>0</v>
      </c>
      <c r="BH1172" s="2">
        <v>0</v>
      </c>
      <c r="BI1172" s="2">
        <v>0</v>
      </c>
      <c r="BJ1172" s="2">
        <v>0</v>
      </c>
      <c r="BK1172" s="2">
        <v>0</v>
      </c>
      <c r="BL1172" s="2">
        <v>0</v>
      </c>
      <c r="BM1172" t="s">
        <v>1943</v>
      </c>
      <c r="BN1172" s="3">
        <f t="shared" si="168"/>
        <v>0</v>
      </c>
      <c r="BO1172" s="3">
        <f t="shared" si="169"/>
        <v>0</v>
      </c>
      <c r="BP1172" s="3">
        <f t="shared" si="170"/>
        <v>0</v>
      </c>
      <c r="BQ1172" s="3">
        <f t="shared" si="171"/>
        <v>0</v>
      </c>
      <c r="BR1172" s="3">
        <f t="shared" si="172"/>
        <v>0</v>
      </c>
      <c r="BS1172" s="3">
        <f t="shared" si="173"/>
        <v>0</v>
      </c>
      <c r="BT1172" s="3">
        <f t="shared" si="174"/>
        <v>0</v>
      </c>
      <c r="BU1172" s="3">
        <f t="shared" si="175"/>
        <v>0</v>
      </c>
      <c r="BV1172" s="3">
        <f t="shared" si="176"/>
        <v>0</v>
      </c>
      <c r="BW1172" s="3">
        <f t="shared" si="176"/>
        <v>0</v>
      </c>
    </row>
    <row r="1173" spans="1:75" x14ac:dyDescent="0.25">
      <c r="A1173">
        <v>506859452</v>
      </c>
      <c r="B1173">
        <v>5</v>
      </c>
      <c r="C1173" t="s">
        <v>75</v>
      </c>
      <c r="D1173" t="s">
        <v>76</v>
      </c>
      <c r="E1173">
        <v>2020</v>
      </c>
      <c r="F1173" t="s">
        <v>77</v>
      </c>
      <c r="G1173" t="s">
        <v>78</v>
      </c>
      <c r="H1173">
        <v>2</v>
      </c>
      <c r="I1173" t="s">
        <v>79</v>
      </c>
      <c r="J1173">
        <v>204</v>
      </c>
      <c r="K1173" t="s">
        <v>1894</v>
      </c>
      <c r="L1173" t="s">
        <v>3045</v>
      </c>
      <c r="M1173">
        <v>95</v>
      </c>
      <c r="N1173" t="s">
        <v>3077</v>
      </c>
      <c r="O1173">
        <v>2</v>
      </c>
      <c r="P1173" t="s">
        <v>3092</v>
      </c>
      <c r="Q1173">
        <v>18</v>
      </c>
      <c r="R1173" t="s">
        <v>3110</v>
      </c>
      <c r="S1173">
        <v>1062</v>
      </c>
      <c r="T1173" t="s">
        <v>1939</v>
      </c>
      <c r="U1173">
        <v>105</v>
      </c>
      <c r="V1173">
        <v>5</v>
      </c>
      <c r="W1173" t="s">
        <v>1944</v>
      </c>
      <c r="X1173">
        <v>1</v>
      </c>
      <c r="Y1173" t="s">
        <v>83</v>
      </c>
      <c r="Z1173">
        <v>1</v>
      </c>
      <c r="AA1173" t="s">
        <v>84</v>
      </c>
      <c r="AB1173">
        <v>1</v>
      </c>
      <c r="AC1173" s="2">
        <v>0</v>
      </c>
      <c r="AD1173" s="2">
        <v>0</v>
      </c>
      <c r="AE1173" s="2">
        <v>0</v>
      </c>
      <c r="AF1173" s="2">
        <v>11.83</v>
      </c>
      <c r="AG1173" s="2">
        <v>5.81</v>
      </c>
      <c r="AH1173" s="2">
        <v>49.11</v>
      </c>
      <c r="AI1173" s="2">
        <v>33.299999999999997</v>
      </c>
      <c r="AJ1173" s="2">
        <v>3.53</v>
      </c>
      <c r="AK1173" s="2">
        <v>10.6</v>
      </c>
      <c r="AL1173" s="2">
        <v>24.04</v>
      </c>
      <c r="AM1173" s="2">
        <v>2.5</v>
      </c>
      <c r="AN1173" s="2">
        <v>10.4</v>
      </c>
      <c r="AO1173" s="2">
        <v>13.42</v>
      </c>
      <c r="AP1173" s="2">
        <v>0.92</v>
      </c>
      <c r="AQ1173" s="2">
        <v>6.86</v>
      </c>
      <c r="AR1173" s="2">
        <v>25.26</v>
      </c>
      <c r="AS1173" s="2">
        <v>12.76</v>
      </c>
      <c r="AT1173" s="2">
        <v>50.51</v>
      </c>
      <c r="AU1173" s="2">
        <v>0</v>
      </c>
      <c r="AV1173" s="2">
        <v>0</v>
      </c>
      <c r="AW1173" s="2">
        <v>0</v>
      </c>
      <c r="AX1173" s="2">
        <v>0</v>
      </c>
      <c r="AY1173" s="2">
        <v>0</v>
      </c>
      <c r="AZ1173" s="2">
        <v>0</v>
      </c>
      <c r="BA1173" s="2">
        <v>4763744615</v>
      </c>
      <c r="BB1173" s="2">
        <v>4763744615</v>
      </c>
      <c r="BC1173" s="2">
        <v>100</v>
      </c>
      <c r="BD1173" s="2">
        <v>0</v>
      </c>
      <c r="BE1173" s="2">
        <v>0</v>
      </c>
      <c r="BF1173" s="2">
        <v>0</v>
      </c>
      <c r="BG1173" s="2">
        <v>0</v>
      </c>
      <c r="BH1173" s="2">
        <v>0</v>
      </c>
      <c r="BI1173" s="2">
        <v>0</v>
      </c>
      <c r="BJ1173" s="2">
        <v>4763744615</v>
      </c>
      <c r="BK1173" s="2">
        <v>4763744615</v>
      </c>
      <c r="BL1173" s="2">
        <v>100</v>
      </c>
      <c r="BM1173" t="s">
        <v>1943</v>
      </c>
      <c r="BN1173" s="3">
        <f t="shared" si="168"/>
        <v>0</v>
      </c>
      <c r="BO1173" s="3">
        <f t="shared" si="169"/>
        <v>0</v>
      </c>
      <c r="BP1173" s="3">
        <f t="shared" si="170"/>
        <v>0</v>
      </c>
      <c r="BQ1173" s="3">
        <f t="shared" si="171"/>
        <v>0</v>
      </c>
      <c r="BR1173" s="3">
        <f t="shared" si="172"/>
        <v>4763.7446149999996</v>
      </c>
      <c r="BS1173" s="3">
        <f t="shared" si="173"/>
        <v>4763.7446149999996</v>
      </c>
      <c r="BT1173" s="3">
        <f t="shared" si="174"/>
        <v>0</v>
      </c>
      <c r="BU1173" s="3">
        <f t="shared" si="175"/>
        <v>0</v>
      </c>
      <c r="BV1173" s="3">
        <f t="shared" si="176"/>
        <v>0</v>
      </c>
      <c r="BW1173" s="3">
        <f t="shared" si="176"/>
        <v>0</v>
      </c>
    </row>
    <row r="1174" spans="1:75" x14ac:dyDescent="0.25">
      <c r="A1174">
        <v>506859452</v>
      </c>
      <c r="B1174">
        <v>5</v>
      </c>
      <c r="C1174" t="s">
        <v>75</v>
      </c>
      <c r="D1174" t="s">
        <v>76</v>
      </c>
      <c r="E1174">
        <v>2020</v>
      </c>
      <c r="F1174" t="s">
        <v>77</v>
      </c>
      <c r="G1174" t="s">
        <v>78</v>
      </c>
      <c r="H1174">
        <v>2</v>
      </c>
      <c r="I1174" t="s">
        <v>79</v>
      </c>
      <c r="J1174">
        <v>204</v>
      </c>
      <c r="K1174" t="s">
        <v>1894</v>
      </c>
      <c r="L1174" t="s">
        <v>3045</v>
      </c>
      <c r="M1174">
        <v>95</v>
      </c>
      <c r="N1174" t="s">
        <v>3077</v>
      </c>
      <c r="O1174">
        <v>2</v>
      </c>
      <c r="P1174" t="s">
        <v>3092</v>
      </c>
      <c r="Q1174">
        <v>18</v>
      </c>
      <c r="R1174" t="s">
        <v>3110</v>
      </c>
      <c r="S1174">
        <v>1062</v>
      </c>
      <c r="T1174" t="s">
        <v>1939</v>
      </c>
      <c r="U1174">
        <v>105</v>
      </c>
      <c r="V1174">
        <v>6</v>
      </c>
      <c r="W1174" t="s">
        <v>1945</v>
      </c>
      <c r="X1174">
        <v>1</v>
      </c>
      <c r="Y1174" t="s">
        <v>83</v>
      </c>
      <c r="Z1174">
        <v>1</v>
      </c>
      <c r="AA1174" t="s">
        <v>84</v>
      </c>
      <c r="AB1174">
        <v>1</v>
      </c>
      <c r="AC1174" s="2">
        <v>15</v>
      </c>
      <c r="AD1174" s="2">
        <v>0</v>
      </c>
      <c r="AE1174" s="2">
        <v>0</v>
      </c>
      <c r="AF1174" s="2">
        <v>29</v>
      </c>
      <c r="AG1174" s="2">
        <v>5</v>
      </c>
      <c r="AH1174" s="2">
        <v>17.239999999999998</v>
      </c>
      <c r="AI1174" s="2">
        <v>27</v>
      </c>
      <c r="AJ1174" s="2">
        <v>11</v>
      </c>
      <c r="AK1174" s="2">
        <v>40.74</v>
      </c>
      <c r="AL1174" s="2">
        <v>23</v>
      </c>
      <c r="AM1174" s="2">
        <v>11</v>
      </c>
      <c r="AN1174" s="2">
        <v>47.83</v>
      </c>
      <c r="AO1174" s="2">
        <v>16</v>
      </c>
      <c r="AP1174" s="2">
        <v>3</v>
      </c>
      <c r="AQ1174" s="2">
        <v>18.75</v>
      </c>
      <c r="AR1174" s="2">
        <v>43</v>
      </c>
      <c r="AS1174" s="2">
        <v>30</v>
      </c>
      <c r="AT1174" s="2">
        <v>69.77</v>
      </c>
      <c r="AU1174" s="2">
        <v>22420198784</v>
      </c>
      <c r="AV1174" s="2">
        <v>1361000000</v>
      </c>
      <c r="AW1174" s="2">
        <v>6.07</v>
      </c>
      <c r="AX1174" s="2">
        <v>56051315160</v>
      </c>
      <c r="AY1174" s="2">
        <v>53657657118</v>
      </c>
      <c r="AZ1174" s="2">
        <v>95.73</v>
      </c>
      <c r="BA1174" s="2">
        <v>16873799445</v>
      </c>
      <c r="BB1174" s="2">
        <v>16871532245</v>
      </c>
      <c r="BC1174" s="2">
        <v>99.99</v>
      </c>
      <c r="BD1174" s="2">
        <v>8206650036</v>
      </c>
      <c r="BE1174" s="2">
        <v>7748309688</v>
      </c>
      <c r="BF1174" s="2">
        <v>94.42</v>
      </c>
      <c r="BG1174" s="2">
        <v>27599597000</v>
      </c>
      <c r="BH1174" s="2">
        <v>0</v>
      </c>
      <c r="BI1174" s="2">
        <v>0</v>
      </c>
      <c r="BJ1174" s="2">
        <v>131151560425</v>
      </c>
      <c r="BK1174" s="2">
        <v>79638499051</v>
      </c>
      <c r="BL1174" s="2">
        <v>60.72</v>
      </c>
      <c r="BM1174" t="s">
        <v>1946</v>
      </c>
      <c r="BN1174" s="3">
        <f t="shared" si="168"/>
        <v>22420.198784</v>
      </c>
      <c r="BO1174" s="3">
        <f t="shared" si="169"/>
        <v>1361</v>
      </c>
      <c r="BP1174" s="3">
        <f t="shared" si="170"/>
        <v>56051.315159999998</v>
      </c>
      <c r="BQ1174" s="3">
        <f t="shared" si="171"/>
        <v>53657.657118000003</v>
      </c>
      <c r="BR1174" s="3">
        <f t="shared" si="172"/>
        <v>16873.799445000001</v>
      </c>
      <c r="BS1174" s="3">
        <f t="shared" si="173"/>
        <v>16871.532244999999</v>
      </c>
      <c r="BT1174" s="3">
        <f t="shared" si="174"/>
        <v>8206.6500359999991</v>
      </c>
      <c r="BU1174" s="3">
        <f t="shared" si="175"/>
        <v>7748.3096880000003</v>
      </c>
      <c r="BV1174" s="3">
        <f t="shared" si="176"/>
        <v>27599.597000000002</v>
      </c>
      <c r="BW1174" s="3">
        <f t="shared" si="176"/>
        <v>0</v>
      </c>
    </row>
    <row r="1175" spans="1:75" x14ac:dyDescent="0.25">
      <c r="A1175">
        <v>506859452</v>
      </c>
      <c r="B1175">
        <v>5</v>
      </c>
      <c r="C1175" t="s">
        <v>75</v>
      </c>
      <c r="D1175" t="s">
        <v>76</v>
      </c>
      <c r="E1175">
        <v>2020</v>
      </c>
      <c r="F1175" t="s">
        <v>77</v>
      </c>
      <c r="G1175" t="s">
        <v>78</v>
      </c>
      <c r="H1175">
        <v>2</v>
      </c>
      <c r="I1175" t="s">
        <v>79</v>
      </c>
      <c r="J1175">
        <v>204</v>
      </c>
      <c r="K1175" t="s">
        <v>1894</v>
      </c>
      <c r="L1175" t="s">
        <v>3045</v>
      </c>
      <c r="M1175">
        <v>95</v>
      </c>
      <c r="N1175" t="s">
        <v>3077</v>
      </c>
      <c r="O1175">
        <v>2</v>
      </c>
      <c r="P1175" t="s">
        <v>3092</v>
      </c>
      <c r="Q1175">
        <v>18</v>
      </c>
      <c r="R1175" t="s">
        <v>3110</v>
      </c>
      <c r="S1175">
        <v>1062</v>
      </c>
      <c r="T1175" t="s">
        <v>1939</v>
      </c>
      <c r="U1175">
        <v>105</v>
      </c>
      <c r="V1175">
        <v>7</v>
      </c>
      <c r="W1175" t="s">
        <v>1947</v>
      </c>
      <c r="X1175">
        <v>1</v>
      </c>
      <c r="Y1175" t="s">
        <v>83</v>
      </c>
      <c r="Z1175">
        <v>1</v>
      </c>
      <c r="AA1175" t="s">
        <v>84</v>
      </c>
      <c r="AB1175">
        <v>1</v>
      </c>
      <c r="AC1175" s="2">
        <v>51.01</v>
      </c>
      <c r="AD1175" s="2">
        <v>0</v>
      </c>
      <c r="AE1175" s="2">
        <v>0</v>
      </c>
      <c r="AF1175" s="2">
        <v>134.87</v>
      </c>
      <c r="AG1175" s="2">
        <v>58.09</v>
      </c>
      <c r="AH1175" s="2">
        <v>43.07</v>
      </c>
      <c r="AI1175" s="2">
        <v>120.91</v>
      </c>
      <c r="AJ1175" s="2">
        <v>18.41</v>
      </c>
      <c r="AK1175" s="2">
        <v>15.23</v>
      </c>
      <c r="AL1175" s="2">
        <v>270.64999999999998</v>
      </c>
      <c r="AM1175" s="2">
        <v>19.329999999999998</v>
      </c>
      <c r="AN1175" s="2">
        <v>7.14</v>
      </c>
      <c r="AO1175" s="2">
        <v>189.76</v>
      </c>
      <c r="AP1175" s="2">
        <v>10.19</v>
      </c>
      <c r="AQ1175" s="2">
        <v>5.37</v>
      </c>
      <c r="AR1175" s="2">
        <v>285.58999999999997</v>
      </c>
      <c r="AS1175" s="2">
        <v>106.02</v>
      </c>
      <c r="AT1175" s="2">
        <v>37.119999999999997</v>
      </c>
      <c r="AU1175" s="2">
        <v>234647271580</v>
      </c>
      <c r="AV1175" s="2">
        <v>66671775958</v>
      </c>
      <c r="AW1175" s="2">
        <v>28.41</v>
      </c>
      <c r="AX1175" s="2">
        <v>120484457127</v>
      </c>
      <c r="AY1175" s="2">
        <v>93754567478</v>
      </c>
      <c r="AZ1175" s="2">
        <v>77.81</v>
      </c>
      <c r="BA1175" s="2">
        <v>319131472791</v>
      </c>
      <c r="BB1175" s="2">
        <v>308619430133</v>
      </c>
      <c r="BC1175" s="2">
        <v>96.71</v>
      </c>
      <c r="BD1175" s="2">
        <v>758572628278</v>
      </c>
      <c r="BE1175" s="2">
        <v>377519848909</v>
      </c>
      <c r="BF1175" s="2">
        <v>49.77</v>
      </c>
      <c r="BG1175" s="2">
        <v>304247534325</v>
      </c>
      <c r="BH1175" s="2">
        <v>4580158974</v>
      </c>
      <c r="BI1175" s="2">
        <v>1.51</v>
      </c>
      <c r="BJ1175" s="2">
        <v>1737083364101</v>
      </c>
      <c r="BK1175" s="2">
        <v>851145781452</v>
      </c>
      <c r="BL1175" s="2">
        <v>49</v>
      </c>
      <c r="BN1175" s="3">
        <f t="shared" si="168"/>
        <v>234647.27158</v>
      </c>
      <c r="BO1175" s="3">
        <f t="shared" si="169"/>
        <v>66671.775957999998</v>
      </c>
      <c r="BP1175" s="3">
        <f t="shared" si="170"/>
        <v>120484.457127</v>
      </c>
      <c r="BQ1175" s="3">
        <f t="shared" si="171"/>
        <v>93754.567477999997</v>
      </c>
      <c r="BR1175" s="3">
        <f t="shared" si="172"/>
        <v>319131.47279099998</v>
      </c>
      <c r="BS1175" s="3">
        <f t="shared" si="173"/>
        <v>308619.43013300002</v>
      </c>
      <c r="BT1175" s="3">
        <f t="shared" si="174"/>
        <v>758572.62827800005</v>
      </c>
      <c r="BU1175" s="3">
        <f t="shared" si="175"/>
        <v>377519.84890899999</v>
      </c>
      <c r="BV1175" s="3">
        <f t="shared" si="176"/>
        <v>304247.53432500002</v>
      </c>
      <c r="BW1175" s="3">
        <f t="shared" si="176"/>
        <v>4580.1589739999999</v>
      </c>
    </row>
    <row r="1176" spans="1:75" x14ac:dyDescent="0.25">
      <c r="A1176">
        <v>506859452</v>
      </c>
      <c r="B1176">
        <v>5</v>
      </c>
      <c r="C1176" t="s">
        <v>75</v>
      </c>
      <c r="D1176" t="s">
        <v>76</v>
      </c>
      <c r="E1176">
        <v>2020</v>
      </c>
      <c r="F1176" t="s">
        <v>77</v>
      </c>
      <c r="G1176" t="s">
        <v>78</v>
      </c>
      <c r="H1176">
        <v>2</v>
      </c>
      <c r="I1176" t="s">
        <v>79</v>
      </c>
      <c r="J1176">
        <v>204</v>
      </c>
      <c r="K1176" t="s">
        <v>1894</v>
      </c>
      <c r="L1176" t="s">
        <v>3045</v>
      </c>
      <c r="M1176">
        <v>95</v>
      </c>
      <c r="N1176" t="s">
        <v>3077</v>
      </c>
      <c r="O1176">
        <v>2</v>
      </c>
      <c r="P1176" t="s">
        <v>3092</v>
      </c>
      <c r="Q1176">
        <v>18</v>
      </c>
      <c r="R1176" t="s">
        <v>3110</v>
      </c>
      <c r="S1176">
        <v>1062</v>
      </c>
      <c r="T1176" t="s">
        <v>1939</v>
      </c>
      <c r="U1176">
        <v>105</v>
      </c>
      <c r="V1176">
        <v>8</v>
      </c>
      <c r="W1176" t="s">
        <v>1948</v>
      </c>
      <c r="X1176">
        <v>1</v>
      </c>
      <c r="Y1176" t="s">
        <v>83</v>
      </c>
      <c r="Z1176">
        <v>1</v>
      </c>
      <c r="AA1176" t="s">
        <v>84</v>
      </c>
      <c r="AB1176">
        <v>1</v>
      </c>
      <c r="AC1176" s="2">
        <v>2</v>
      </c>
      <c r="AD1176" s="2">
        <v>1</v>
      </c>
      <c r="AE1176" s="2">
        <v>50</v>
      </c>
      <c r="AF1176" s="2">
        <v>177</v>
      </c>
      <c r="AG1176" s="2">
        <v>143</v>
      </c>
      <c r="AH1176" s="2">
        <v>80.790000000000006</v>
      </c>
      <c r="AI1176" s="2">
        <v>1482</v>
      </c>
      <c r="AJ1176" s="2">
        <v>762</v>
      </c>
      <c r="AK1176" s="2">
        <v>51.42</v>
      </c>
      <c r="AL1176" s="2">
        <v>0</v>
      </c>
      <c r="AM1176" s="2">
        <v>0</v>
      </c>
      <c r="AN1176" s="2">
        <v>0</v>
      </c>
      <c r="AO1176" s="2">
        <v>363</v>
      </c>
      <c r="AP1176" s="2">
        <v>311</v>
      </c>
      <c r="AQ1176" s="2">
        <v>85.67</v>
      </c>
      <c r="AR1176" s="2">
        <v>1269</v>
      </c>
      <c r="AS1176" s="2">
        <v>1217</v>
      </c>
      <c r="AT1176" s="2">
        <v>95.9</v>
      </c>
      <c r="AU1176" s="2">
        <v>1188526624</v>
      </c>
      <c r="AV1176" s="2">
        <v>546049270</v>
      </c>
      <c r="AW1176" s="2">
        <v>45.94</v>
      </c>
      <c r="AX1176" s="2">
        <v>1803897679</v>
      </c>
      <c r="AY1176" s="2">
        <v>1803897679</v>
      </c>
      <c r="AZ1176" s="2">
        <v>100</v>
      </c>
      <c r="BA1176" s="2">
        <v>0</v>
      </c>
      <c r="BB1176" s="2">
        <v>0</v>
      </c>
      <c r="BC1176" s="2">
        <v>0</v>
      </c>
      <c r="BD1176" s="2">
        <v>0</v>
      </c>
      <c r="BE1176" s="2">
        <v>0</v>
      </c>
      <c r="BF1176" s="2">
        <v>0</v>
      </c>
      <c r="BG1176" s="2">
        <v>14580000000</v>
      </c>
      <c r="BH1176" s="2">
        <v>1657620689</v>
      </c>
      <c r="BI1176" s="2">
        <v>11.37</v>
      </c>
      <c r="BJ1176" s="2">
        <v>17572424303</v>
      </c>
      <c r="BK1176" s="2">
        <v>4007567638</v>
      </c>
      <c r="BL1176" s="2">
        <v>22.81</v>
      </c>
      <c r="BM1176" t="s">
        <v>1949</v>
      </c>
      <c r="BN1176" s="3">
        <f t="shared" si="168"/>
        <v>1188.5266240000001</v>
      </c>
      <c r="BO1176" s="3">
        <f t="shared" si="169"/>
        <v>546.04926999999998</v>
      </c>
      <c r="BP1176" s="3">
        <f t="shared" si="170"/>
        <v>1803.8976789999999</v>
      </c>
      <c r="BQ1176" s="3">
        <f t="shared" si="171"/>
        <v>1803.8976789999999</v>
      </c>
      <c r="BR1176" s="3">
        <f t="shared" si="172"/>
        <v>0</v>
      </c>
      <c r="BS1176" s="3">
        <f t="shared" si="173"/>
        <v>0</v>
      </c>
      <c r="BT1176" s="3">
        <f t="shared" si="174"/>
        <v>0</v>
      </c>
      <c r="BU1176" s="3">
        <f t="shared" si="175"/>
        <v>0</v>
      </c>
      <c r="BV1176" s="3">
        <f t="shared" si="176"/>
        <v>14580</v>
      </c>
      <c r="BW1176" s="3">
        <f t="shared" si="176"/>
        <v>1657.6206890000001</v>
      </c>
    </row>
    <row r="1177" spans="1:75" x14ac:dyDescent="0.25">
      <c r="A1177">
        <v>506859452</v>
      </c>
      <c r="B1177">
        <v>5</v>
      </c>
      <c r="C1177" t="s">
        <v>75</v>
      </c>
      <c r="D1177" t="s">
        <v>76</v>
      </c>
      <c r="E1177">
        <v>2020</v>
      </c>
      <c r="F1177" t="s">
        <v>77</v>
      </c>
      <c r="G1177" t="s">
        <v>78</v>
      </c>
      <c r="H1177">
        <v>2</v>
      </c>
      <c r="I1177" t="s">
        <v>79</v>
      </c>
      <c r="J1177">
        <v>204</v>
      </c>
      <c r="K1177" t="s">
        <v>1894</v>
      </c>
      <c r="L1177" t="s">
        <v>3045</v>
      </c>
      <c r="M1177">
        <v>95</v>
      </c>
      <c r="N1177" t="s">
        <v>3077</v>
      </c>
      <c r="O1177">
        <v>2</v>
      </c>
      <c r="P1177" t="s">
        <v>3092</v>
      </c>
      <c r="Q1177">
        <v>18</v>
      </c>
      <c r="R1177" t="s">
        <v>3110</v>
      </c>
      <c r="S1177">
        <v>1062</v>
      </c>
      <c r="T1177" t="s">
        <v>1939</v>
      </c>
      <c r="U1177">
        <v>105</v>
      </c>
      <c r="V1177">
        <v>9</v>
      </c>
      <c r="W1177" t="s">
        <v>1950</v>
      </c>
      <c r="X1177">
        <v>1</v>
      </c>
      <c r="Y1177" t="s">
        <v>83</v>
      </c>
      <c r="Z1177">
        <v>1</v>
      </c>
      <c r="AA1177" t="s">
        <v>84</v>
      </c>
      <c r="AB1177">
        <v>1</v>
      </c>
      <c r="AC1177" s="2">
        <v>8</v>
      </c>
      <c r="AD1177" s="2">
        <v>8</v>
      </c>
      <c r="AE1177" s="2">
        <v>100</v>
      </c>
      <c r="AF1177" s="2">
        <v>10</v>
      </c>
      <c r="AG1177" s="2">
        <v>5</v>
      </c>
      <c r="AH1177" s="2">
        <v>50</v>
      </c>
      <c r="AI1177" s="2">
        <v>15</v>
      </c>
      <c r="AJ1177" s="2">
        <v>10</v>
      </c>
      <c r="AK1177" s="2">
        <v>66.67</v>
      </c>
      <c r="AL1177" s="2">
        <v>10</v>
      </c>
      <c r="AM1177" s="2">
        <v>6</v>
      </c>
      <c r="AN1177" s="2">
        <v>60</v>
      </c>
      <c r="AO1177" s="2">
        <v>8</v>
      </c>
      <c r="AP1177" s="2">
        <v>5</v>
      </c>
      <c r="AQ1177" s="2">
        <v>62.5</v>
      </c>
      <c r="AR1177" s="2">
        <v>37</v>
      </c>
      <c r="AS1177" s="2">
        <v>34</v>
      </c>
      <c r="AT1177" s="2">
        <v>91.89</v>
      </c>
      <c r="AU1177" s="2">
        <v>4882339994</v>
      </c>
      <c r="AV1177" s="2">
        <v>2484067684</v>
      </c>
      <c r="AW1177" s="2">
        <v>50.88</v>
      </c>
      <c r="AX1177" s="2">
        <v>6078526820</v>
      </c>
      <c r="AY1177" s="2">
        <v>6078526820</v>
      </c>
      <c r="AZ1177" s="2">
        <v>100</v>
      </c>
      <c r="BA1177" s="2">
        <v>9000000000</v>
      </c>
      <c r="BB1177" s="2">
        <v>3096633496</v>
      </c>
      <c r="BC1177" s="2">
        <v>34.409999999999997</v>
      </c>
      <c r="BD1177" s="2">
        <v>2637956000</v>
      </c>
      <c r="BE1177" s="2">
        <v>2120804413</v>
      </c>
      <c r="BF1177" s="2">
        <v>80.400000000000006</v>
      </c>
      <c r="BG1177" s="2">
        <v>218587729</v>
      </c>
      <c r="BH1177" s="2">
        <v>1500000</v>
      </c>
      <c r="BI1177" s="2">
        <v>0.69</v>
      </c>
      <c r="BJ1177" s="2">
        <v>22817410543</v>
      </c>
      <c r="BK1177" s="2">
        <v>13781532413</v>
      </c>
      <c r="BL1177" s="2">
        <v>60.4</v>
      </c>
      <c r="BN1177" s="3">
        <f t="shared" si="168"/>
        <v>4882.3399939999999</v>
      </c>
      <c r="BO1177" s="3">
        <f t="shared" si="169"/>
        <v>2484.0676840000001</v>
      </c>
      <c r="BP1177" s="3">
        <f t="shared" si="170"/>
        <v>6078.52682</v>
      </c>
      <c r="BQ1177" s="3">
        <f t="shared" si="171"/>
        <v>6078.52682</v>
      </c>
      <c r="BR1177" s="3">
        <f t="shared" si="172"/>
        <v>9000</v>
      </c>
      <c r="BS1177" s="3">
        <f t="shared" si="173"/>
        <v>3096.6334959999999</v>
      </c>
      <c r="BT1177" s="3">
        <f t="shared" si="174"/>
        <v>2637.9560000000001</v>
      </c>
      <c r="BU1177" s="3">
        <f t="shared" si="175"/>
        <v>2120.8044129999998</v>
      </c>
      <c r="BV1177" s="3">
        <f t="shared" si="176"/>
        <v>218.587729</v>
      </c>
      <c r="BW1177" s="3">
        <f t="shared" si="176"/>
        <v>1.5</v>
      </c>
    </row>
    <row r="1178" spans="1:75" x14ac:dyDescent="0.25">
      <c r="A1178">
        <v>506859452</v>
      </c>
      <c r="B1178">
        <v>5</v>
      </c>
      <c r="C1178" t="s">
        <v>75</v>
      </c>
      <c r="D1178" t="s">
        <v>76</v>
      </c>
      <c r="E1178">
        <v>2020</v>
      </c>
      <c r="F1178" t="s">
        <v>77</v>
      </c>
      <c r="G1178" t="s">
        <v>78</v>
      </c>
      <c r="H1178">
        <v>2</v>
      </c>
      <c r="I1178" t="s">
        <v>79</v>
      </c>
      <c r="J1178">
        <v>204</v>
      </c>
      <c r="K1178" t="s">
        <v>1894</v>
      </c>
      <c r="L1178" t="s">
        <v>3045</v>
      </c>
      <c r="M1178">
        <v>95</v>
      </c>
      <c r="N1178" t="s">
        <v>3077</v>
      </c>
      <c r="O1178">
        <v>2</v>
      </c>
      <c r="P1178" t="s">
        <v>3092</v>
      </c>
      <c r="Q1178">
        <v>18</v>
      </c>
      <c r="R1178" t="s">
        <v>3110</v>
      </c>
      <c r="S1178">
        <v>1062</v>
      </c>
      <c r="T1178" t="s">
        <v>1939</v>
      </c>
      <c r="U1178">
        <v>105</v>
      </c>
      <c r="V1178">
        <v>10</v>
      </c>
      <c r="W1178" t="s">
        <v>1951</v>
      </c>
      <c r="X1178">
        <v>1</v>
      </c>
      <c r="Y1178" t="s">
        <v>83</v>
      </c>
      <c r="Z1178">
        <v>1</v>
      </c>
      <c r="AA1178" t="s">
        <v>84</v>
      </c>
      <c r="AB1178">
        <v>1</v>
      </c>
      <c r="AC1178" s="2">
        <v>2</v>
      </c>
      <c r="AD1178" s="2">
        <v>0</v>
      </c>
      <c r="AE1178" s="2">
        <v>0</v>
      </c>
      <c r="AF1178" s="2">
        <v>16</v>
      </c>
      <c r="AG1178" s="2">
        <v>9</v>
      </c>
      <c r="AH1178" s="2">
        <v>56.25</v>
      </c>
      <c r="AI1178" s="2">
        <v>12</v>
      </c>
      <c r="AJ1178" s="2">
        <v>0</v>
      </c>
      <c r="AK1178" s="2">
        <v>0</v>
      </c>
      <c r="AL1178" s="2">
        <v>15</v>
      </c>
      <c r="AM1178" s="2">
        <v>1</v>
      </c>
      <c r="AN1178" s="2">
        <v>6.67</v>
      </c>
      <c r="AO1178" s="2">
        <v>12</v>
      </c>
      <c r="AP1178" s="2">
        <v>1</v>
      </c>
      <c r="AQ1178" s="2">
        <v>8.33</v>
      </c>
      <c r="AR1178" s="2">
        <v>22</v>
      </c>
      <c r="AS1178" s="2">
        <v>11</v>
      </c>
      <c r="AT1178" s="2">
        <v>50</v>
      </c>
      <c r="AU1178" s="2">
        <v>9051565749</v>
      </c>
      <c r="AV1178" s="2">
        <v>8838890184</v>
      </c>
      <c r="AW1178" s="2">
        <v>97.65</v>
      </c>
      <c r="AX1178" s="2">
        <v>40248146171</v>
      </c>
      <c r="AY1178" s="2">
        <v>23169356079</v>
      </c>
      <c r="AZ1178" s="2">
        <v>57.57</v>
      </c>
      <c r="BA1178" s="2">
        <v>116823749743</v>
      </c>
      <c r="BB1178" s="2">
        <v>102342545826</v>
      </c>
      <c r="BC1178" s="2">
        <v>87.6</v>
      </c>
      <c r="BD1178" s="2">
        <v>185607279267</v>
      </c>
      <c r="BE1178" s="2">
        <v>134594072691</v>
      </c>
      <c r="BF1178" s="2">
        <v>72.52</v>
      </c>
      <c r="BG1178" s="2">
        <v>57500000000</v>
      </c>
      <c r="BH1178" s="2">
        <v>0</v>
      </c>
      <c r="BI1178" s="2">
        <v>0</v>
      </c>
      <c r="BJ1178" s="2">
        <v>409230740930</v>
      </c>
      <c r="BK1178" s="2">
        <v>268944864780</v>
      </c>
      <c r="BL1178" s="2">
        <v>65.72</v>
      </c>
      <c r="BM1178" t="s">
        <v>1952</v>
      </c>
      <c r="BN1178" s="3">
        <f t="shared" si="168"/>
        <v>9051.5657489999994</v>
      </c>
      <c r="BO1178" s="3">
        <f t="shared" si="169"/>
        <v>8838.8901839999999</v>
      </c>
      <c r="BP1178" s="3">
        <f t="shared" si="170"/>
        <v>40248.146171</v>
      </c>
      <c r="BQ1178" s="3">
        <f t="shared" si="171"/>
        <v>23169.356079000001</v>
      </c>
      <c r="BR1178" s="3">
        <f t="shared" si="172"/>
        <v>116823.74974299999</v>
      </c>
      <c r="BS1178" s="3">
        <f t="shared" si="173"/>
        <v>102342.545826</v>
      </c>
      <c r="BT1178" s="3">
        <f t="shared" si="174"/>
        <v>185607.27926700001</v>
      </c>
      <c r="BU1178" s="3">
        <f t="shared" si="175"/>
        <v>134594.07269100001</v>
      </c>
      <c r="BV1178" s="3">
        <f t="shared" si="176"/>
        <v>57500</v>
      </c>
      <c r="BW1178" s="3">
        <f t="shared" si="176"/>
        <v>0</v>
      </c>
    </row>
    <row r="1179" spans="1:75" x14ac:dyDescent="0.25">
      <c r="A1179">
        <v>506859452</v>
      </c>
      <c r="B1179">
        <v>5</v>
      </c>
      <c r="C1179" t="s">
        <v>75</v>
      </c>
      <c r="D1179" t="s">
        <v>76</v>
      </c>
      <c r="E1179">
        <v>2020</v>
      </c>
      <c r="F1179" t="s">
        <v>77</v>
      </c>
      <c r="G1179" t="s">
        <v>78</v>
      </c>
      <c r="H1179">
        <v>2</v>
      </c>
      <c r="I1179" t="s">
        <v>79</v>
      </c>
      <c r="J1179">
        <v>204</v>
      </c>
      <c r="K1179" t="s">
        <v>1894</v>
      </c>
      <c r="L1179" t="s">
        <v>3045</v>
      </c>
      <c r="M1179">
        <v>95</v>
      </c>
      <c r="N1179" t="s">
        <v>3077</v>
      </c>
      <c r="O1179">
        <v>2</v>
      </c>
      <c r="P1179" t="s">
        <v>3092</v>
      </c>
      <c r="Q1179">
        <v>18</v>
      </c>
      <c r="R1179" t="s">
        <v>3110</v>
      </c>
      <c r="S1179">
        <v>1062</v>
      </c>
      <c r="T1179" t="s">
        <v>1939</v>
      </c>
      <c r="U1179">
        <v>105</v>
      </c>
      <c r="V1179">
        <v>11</v>
      </c>
      <c r="W1179" t="s">
        <v>1953</v>
      </c>
      <c r="X1179">
        <v>1</v>
      </c>
      <c r="Y1179" t="s">
        <v>83</v>
      </c>
      <c r="Z1179">
        <v>1</v>
      </c>
      <c r="AA1179" t="s">
        <v>84</v>
      </c>
      <c r="AB1179">
        <v>1</v>
      </c>
      <c r="AC1179" s="2">
        <v>0</v>
      </c>
      <c r="AD1179" s="2">
        <v>0</v>
      </c>
      <c r="AE1179" s="2">
        <v>0</v>
      </c>
      <c r="AF1179" s="2">
        <v>0</v>
      </c>
      <c r="AG1179" s="2">
        <v>0</v>
      </c>
      <c r="AH1179" s="2">
        <v>0</v>
      </c>
      <c r="AI1179" s="2">
        <v>0</v>
      </c>
      <c r="AJ1179" s="2">
        <v>0</v>
      </c>
      <c r="AK1179" s="2">
        <v>0</v>
      </c>
      <c r="AL1179" s="2">
        <v>0.01</v>
      </c>
      <c r="AM1179" s="2">
        <v>0</v>
      </c>
      <c r="AN1179" s="2">
        <v>0</v>
      </c>
      <c r="AO1179" s="2">
        <v>3</v>
      </c>
      <c r="AP1179" s="2">
        <v>0</v>
      </c>
      <c r="AQ1179" s="2">
        <v>0</v>
      </c>
      <c r="AR1179" s="2">
        <v>3</v>
      </c>
      <c r="AS1179" s="2">
        <v>0</v>
      </c>
      <c r="AT1179" s="2">
        <v>0</v>
      </c>
      <c r="AU1179" s="2">
        <v>0</v>
      </c>
      <c r="AV1179" s="2">
        <v>0</v>
      </c>
      <c r="AW1179" s="2">
        <v>0</v>
      </c>
      <c r="AX1179" s="2">
        <v>0</v>
      </c>
      <c r="AY1179" s="2">
        <v>0</v>
      </c>
      <c r="AZ1179" s="2">
        <v>0</v>
      </c>
      <c r="BA1179" s="2">
        <v>0</v>
      </c>
      <c r="BB1179" s="2">
        <v>0</v>
      </c>
      <c r="BC1179" s="2">
        <v>0</v>
      </c>
      <c r="BD1179" s="2">
        <v>570000000</v>
      </c>
      <c r="BE1179" s="2">
        <v>0</v>
      </c>
      <c r="BF1179" s="2">
        <v>0</v>
      </c>
      <c r="BG1179" s="2">
        <v>212500000000</v>
      </c>
      <c r="BH1179" s="2">
        <v>0</v>
      </c>
      <c r="BI1179" s="2">
        <v>0</v>
      </c>
      <c r="BJ1179" s="2">
        <v>213070000000</v>
      </c>
      <c r="BK1179" s="2">
        <v>0</v>
      </c>
      <c r="BL1179" s="2">
        <v>0</v>
      </c>
      <c r="BM1179" t="s">
        <v>1954</v>
      </c>
      <c r="BN1179" s="3">
        <f t="shared" si="168"/>
        <v>0</v>
      </c>
      <c r="BO1179" s="3">
        <f t="shared" si="169"/>
        <v>0</v>
      </c>
      <c r="BP1179" s="3">
        <f t="shared" si="170"/>
        <v>0</v>
      </c>
      <c r="BQ1179" s="3">
        <f t="shared" si="171"/>
        <v>0</v>
      </c>
      <c r="BR1179" s="3">
        <f t="shared" si="172"/>
        <v>0</v>
      </c>
      <c r="BS1179" s="3">
        <f t="shared" si="173"/>
        <v>0</v>
      </c>
      <c r="BT1179" s="3">
        <f t="shared" si="174"/>
        <v>570</v>
      </c>
      <c r="BU1179" s="3">
        <f t="shared" si="175"/>
        <v>0</v>
      </c>
      <c r="BV1179" s="3">
        <f t="shared" si="176"/>
        <v>212500</v>
      </c>
      <c r="BW1179" s="3">
        <f t="shared" si="176"/>
        <v>0</v>
      </c>
    </row>
    <row r="1180" spans="1:75" x14ac:dyDescent="0.25">
      <c r="A1180">
        <v>506859452</v>
      </c>
      <c r="B1180">
        <v>5</v>
      </c>
      <c r="C1180" t="s">
        <v>75</v>
      </c>
      <c r="D1180" t="s">
        <v>76</v>
      </c>
      <c r="E1180">
        <v>2020</v>
      </c>
      <c r="F1180" t="s">
        <v>77</v>
      </c>
      <c r="G1180" t="s">
        <v>78</v>
      </c>
      <c r="H1180">
        <v>2</v>
      </c>
      <c r="I1180" t="s">
        <v>79</v>
      </c>
      <c r="J1180">
        <v>204</v>
      </c>
      <c r="K1180" t="s">
        <v>1894</v>
      </c>
      <c r="L1180" t="s">
        <v>3045</v>
      </c>
      <c r="M1180">
        <v>95</v>
      </c>
      <c r="N1180" t="s">
        <v>3077</v>
      </c>
      <c r="O1180">
        <v>2</v>
      </c>
      <c r="P1180" t="s">
        <v>3092</v>
      </c>
      <c r="Q1180">
        <v>18</v>
      </c>
      <c r="R1180" t="s">
        <v>3110</v>
      </c>
      <c r="S1180">
        <v>1062</v>
      </c>
      <c r="T1180" t="s">
        <v>1939</v>
      </c>
      <c r="U1180">
        <v>105</v>
      </c>
      <c r="V1180">
        <v>12</v>
      </c>
      <c r="W1180" t="s">
        <v>1955</v>
      </c>
      <c r="X1180">
        <v>2</v>
      </c>
      <c r="Y1180" t="s">
        <v>94</v>
      </c>
      <c r="Z1180">
        <v>1</v>
      </c>
      <c r="AA1180" t="s">
        <v>84</v>
      </c>
      <c r="AB1180">
        <v>1</v>
      </c>
      <c r="AC1180" s="2">
        <v>100</v>
      </c>
      <c r="AD1180" s="2">
        <v>100</v>
      </c>
      <c r="AE1180" s="2">
        <v>100</v>
      </c>
      <c r="AF1180" s="2">
        <v>100</v>
      </c>
      <c r="AG1180" s="2">
        <v>100</v>
      </c>
      <c r="AH1180" s="2">
        <v>100</v>
      </c>
      <c r="AI1180" s="2">
        <v>100</v>
      </c>
      <c r="AJ1180" s="2">
        <v>100</v>
      </c>
      <c r="AK1180" s="2">
        <v>100</v>
      </c>
      <c r="AL1180" s="2">
        <v>100</v>
      </c>
      <c r="AM1180" s="2">
        <v>62.5</v>
      </c>
      <c r="AN1180" s="2">
        <v>62.5</v>
      </c>
      <c r="AO1180" s="2">
        <v>100</v>
      </c>
      <c r="AP1180" s="2">
        <v>0</v>
      </c>
      <c r="AQ1180" s="2">
        <v>0</v>
      </c>
      <c r="AR1180" s="2" t="s">
        <v>95</v>
      </c>
      <c r="AS1180" s="2" t="s">
        <v>95</v>
      </c>
      <c r="AT1180" s="2" t="s">
        <v>95</v>
      </c>
      <c r="AU1180" s="2">
        <v>3688610710</v>
      </c>
      <c r="AV1180" s="2">
        <v>3645120892</v>
      </c>
      <c r="AW1180" s="2">
        <v>98.82</v>
      </c>
      <c r="AX1180" s="2">
        <v>556372191</v>
      </c>
      <c r="AY1180" s="2">
        <v>519549519</v>
      </c>
      <c r="AZ1180" s="2">
        <v>93.38</v>
      </c>
      <c r="BA1180" s="2">
        <v>63370564</v>
      </c>
      <c r="BB1180" s="2">
        <v>38423898</v>
      </c>
      <c r="BC1180" s="2">
        <v>60.63</v>
      </c>
      <c r="BD1180" s="2">
        <v>56812347</v>
      </c>
      <c r="BE1180" s="2">
        <v>35543869</v>
      </c>
      <c r="BF1180" s="2">
        <v>62.56</v>
      </c>
      <c r="BG1180" s="2">
        <v>2884147499</v>
      </c>
      <c r="BH1180" s="2">
        <v>0</v>
      </c>
      <c r="BI1180" s="2">
        <v>0</v>
      </c>
      <c r="BJ1180" s="2">
        <v>7249313311</v>
      </c>
      <c r="BK1180" s="2">
        <v>4238638178</v>
      </c>
      <c r="BL1180" s="2">
        <v>58.47</v>
      </c>
      <c r="BM1180" t="s">
        <v>1956</v>
      </c>
      <c r="BN1180" s="3">
        <f t="shared" si="168"/>
        <v>3688.6107099999999</v>
      </c>
      <c r="BO1180" s="3">
        <f t="shared" si="169"/>
        <v>3645.1208919999999</v>
      </c>
      <c r="BP1180" s="3">
        <f t="shared" si="170"/>
        <v>556.37219100000004</v>
      </c>
      <c r="BQ1180" s="3">
        <f t="shared" si="171"/>
        <v>519.54951900000003</v>
      </c>
      <c r="BR1180" s="3">
        <f t="shared" si="172"/>
        <v>63.370564000000002</v>
      </c>
      <c r="BS1180" s="3">
        <f t="shared" si="173"/>
        <v>38.423898000000001</v>
      </c>
      <c r="BT1180" s="3">
        <f t="shared" si="174"/>
        <v>56.812347000000003</v>
      </c>
      <c r="BU1180" s="3">
        <f t="shared" si="175"/>
        <v>35.543869000000001</v>
      </c>
      <c r="BV1180" s="3">
        <f t="shared" si="176"/>
        <v>2884.1474990000002</v>
      </c>
      <c r="BW1180" s="3">
        <f t="shared" si="176"/>
        <v>0</v>
      </c>
    </row>
    <row r="1181" spans="1:75" x14ac:dyDescent="0.25">
      <c r="A1181">
        <v>506859452</v>
      </c>
      <c r="B1181">
        <v>5</v>
      </c>
      <c r="C1181" t="s">
        <v>75</v>
      </c>
      <c r="D1181" t="s">
        <v>76</v>
      </c>
      <c r="E1181">
        <v>2020</v>
      </c>
      <c r="F1181" t="s">
        <v>77</v>
      </c>
      <c r="G1181" t="s">
        <v>78</v>
      </c>
      <c r="H1181">
        <v>2</v>
      </c>
      <c r="I1181" t="s">
        <v>79</v>
      </c>
      <c r="J1181">
        <v>204</v>
      </c>
      <c r="K1181" t="s">
        <v>1894</v>
      </c>
      <c r="L1181" t="s">
        <v>3045</v>
      </c>
      <c r="M1181">
        <v>95</v>
      </c>
      <c r="N1181" t="s">
        <v>3077</v>
      </c>
      <c r="O1181">
        <v>2</v>
      </c>
      <c r="P1181" t="s">
        <v>3092</v>
      </c>
      <c r="Q1181">
        <v>18</v>
      </c>
      <c r="R1181" t="s">
        <v>3110</v>
      </c>
      <c r="S1181">
        <v>1062</v>
      </c>
      <c r="T1181" t="s">
        <v>1939</v>
      </c>
      <c r="U1181">
        <v>105</v>
      </c>
      <c r="V1181">
        <v>13</v>
      </c>
      <c r="W1181" t="s">
        <v>1957</v>
      </c>
      <c r="X1181">
        <v>2</v>
      </c>
      <c r="Y1181" t="s">
        <v>94</v>
      </c>
      <c r="Z1181">
        <v>1</v>
      </c>
      <c r="AA1181" t="s">
        <v>84</v>
      </c>
      <c r="AB1181">
        <v>1</v>
      </c>
      <c r="AC1181" s="2">
        <v>0</v>
      </c>
      <c r="AD1181" s="2">
        <v>0</v>
      </c>
      <c r="AE1181" s="2">
        <v>0</v>
      </c>
      <c r="AF1181" s="2">
        <v>100</v>
      </c>
      <c r="AG1181" s="2">
        <v>100</v>
      </c>
      <c r="AH1181" s="2">
        <v>100</v>
      </c>
      <c r="AI1181" s="2">
        <v>100</v>
      </c>
      <c r="AJ1181" s="2">
        <v>100</v>
      </c>
      <c r="AK1181" s="2">
        <v>100</v>
      </c>
      <c r="AL1181" s="2">
        <v>100</v>
      </c>
      <c r="AM1181" s="2">
        <v>95.92</v>
      </c>
      <c r="AN1181" s="2">
        <v>95.92</v>
      </c>
      <c r="AO1181" s="2">
        <v>100</v>
      </c>
      <c r="AP1181" s="2">
        <v>30</v>
      </c>
      <c r="AQ1181" s="2">
        <v>30</v>
      </c>
      <c r="AR1181" s="2" t="s">
        <v>95</v>
      </c>
      <c r="AS1181" s="2" t="s">
        <v>95</v>
      </c>
      <c r="AT1181" s="2" t="s">
        <v>95</v>
      </c>
      <c r="AU1181" s="2">
        <v>0</v>
      </c>
      <c r="AV1181" s="2">
        <v>0</v>
      </c>
      <c r="AW1181" s="2">
        <v>0</v>
      </c>
      <c r="AX1181" s="2">
        <v>15526944513</v>
      </c>
      <c r="AY1181" s="2">
        <v>14906345245</v>
      </c>
      <c r="AZ1181" s="2">
        <v>96</v>
      </c>
      <c r="BA1181" s="2">
        <v>11809730915</v>
      </c>
      <c r="BB1181" s="2">
        <v>11789493386</v>
      </c>
      <c r="BC1181" s="2">
        <v>99.83</v>
      </c>
      <c r="BD1181" s="2">
        <v>9014993528</v>
      </c>
      <c r="BE1181" s="2">
        <v>8647422195</v>
      </c>
      <c r="BF1181" s="2">
        <v>95.92</v>
      </c>
      <c r="BG1181" s="2">
        <v>4161990000</v>
      </c>
      <c r="BH1181" s="2">
        <v>514357761</v>
      </c>
      <c r="BI1181" s="2">
        <v>12.36</v>
      </c>
      <c r="BJ1181" s="2">
        <v>40513658956</v>
      </c>
      <c r="BK1181" s="2">
        <v>35857618587</v>
      </c>
      <c r="BL1181" s="2">
        <v>88.51</v>
      </c>
      <c r="BM1181" t="s">
        <v>1949</v>
      </c>
      <c r="BN1181" s="3">
        <f t="shared" si="168"/>
        <v>0</v>
      </c>
      <c r="BO1181" s="3">
        <f t="shared" si="169"/>
        <v>0</v>
      </c>
      <c r="BP1181" s="3">
        <f t="shared" si="170"/>
        <v>15526.944513</v>
      </c>
      <c r="BQ1181" s="3">
        <f t="shared" si="171"/>
        <v>14906.345245</v>
      </c>
      <c r="BR1181" s="3">
        <f t="shared" si="172"/>
        <v>11809.730915</v>
      </c>
      <c r="BS1181" s="3">
        <f t="shared" si="173"/>
        <v>11789.493386</v>
      </c>
      <c r="BT1181" s="3">
        <f t="shared" si="174"/>
        <v>9014.9935280000009</v>
      </c>
      <c r="BU1181" s="3">
        <f t="shared" si="175"/>
        <v>8647.4221949999992</v>
      </c>
      <c r="BV1181" s="3">
        <f t="shared" si="176"/>
        <v>4161.99</v>
      </c>
      <c r="BW1181" s="3">
        <f t="shared" si="176"/>
        <v>514.35776099999998</v>
      </c>
    </row>
    <row r="1182" spans="1:75" x14ac:dyDescent="0.25">
      <c r="A1182">
        <v>506859452</v>
      </c>
      <c r="B1182">
        <v>5</v>
      </c>
      <c r="C1182" t="s">
        <v>75</v>
      </c>
      <c r="D1182" t="s">
        <v>76</v>
      </c>
      <c r="E1182">
        <v>2020</v>
      </c>
      <c r="F1182" t="s">
        <v>77</v>
      </c>
      <c r="G1182" t="s">
        <v>78</v>
      </c>
      <c r="H1182">
        <v>2</v>
      </c>
      <c r="I1182" t="s">
        <v>79</v>
      </c>
      <c r="J1182">
        <v>204</v>
      </c>
      <c r="K1182" t="s">
        <v>1894</v>
      </c>
      <c r="L1182" t="s">
        <v>3045</v>
      </c>
      <c r="M1182">
        <v>95</v>
      </c>
      <c r="N1182" t="s">
        <v>3077</v>
      </c>
      <c r="O1182">
        <v>2</v>
      </c>
      <c r="P1182" t="s">
        <v>3092</v>
      </c>
      <c r="Q1182">
        <v>18</v>
      </c>
      <c r="R1182" t="s">
        <v>3110</v>
      </c>
      <c r="S1182">
        <v>1062</v>
      </c>
      <c r="T1182" t="s">
        <v>1939</v>
      </c>
      <c r="U1182">
        <v>105</v>
      </c>
      <c r="V1182">
        <v>14</v>
      </c>
      <c r="W1182" t="s">
        <v>1958</v>
      </c>
      <c r="X1182">
        <v>1</v>
      </c>
      <c r="Y1182" t="s">
        <v>83</v>
      </c>
      <c r="Z1182">
        <v>1</v>
      </c>
      <c r="AA1182" t="s">
        <v>84</v>
      </c>
      <c r="AB1182">
        <v>1</v>
      </c>
      <c r="AC1182" s="2">
        <v>0</v>
      </c>
      <c r="AD1182" s="2">
        <v>0</v>
      </c>
      <c r="AE1182" s="2">
        <v>0</v>
      </c>
      <c r="AF1182" s="2">
        <v>10</v>
      </c>
      <c r="AG1182" s="2">
        <v>0</v>
      </c>
      <c r="AH1182" s="2">
        <v>0</v>
      </c>
      <c r="AI1182" s="2">
        <v>11</v>
      </c>
      <c r="AJ1182" s="2">
        <v>0</v>
      </c>
      <c r="AK1182" s="2">
        <v>0</v>
      </c>
      <c r="AL1182" s="2">
        <v>4</v>
      </c>
      <c r="AM1182" s="2">
        <v>0</v>
      </c>
      <c r="AN1182" s="2">
        <v>0</v>
      </c>
      <c r="AO1182" s="2">
        <v>2</v>
      </c>
      <c r="AP1182" s="2">
        <v>0</v>
      </c>
      <c r="AQ1182" s="2">
        <v>0</v>
      </c>
      <c r="AR1182" s="2">
        <v>2</v>
      </c>
      <c r="AS1182" s="2">
        <v>0</v>
      </c>
      <c r="AT1182" s="2">
        <v>0</v>
      </c>
      <c r="AU1182" s="2">
        <v>0</v>
      </c>
      <c r="AV1182" s="2">
        <v>0</v>
      </c>
      <c r="AW1182" s="2">
        <v>0</v>
      </c>
      <c r="AX1182" s="2">
        <v>26443837863</v>
      </c>
      <c r="AY1182" s="2">
        <v>26440600963</v>
      </c>
      <c r="AZ1182" s="2">
        <v>99.99</v>
      </c>
      <c r="BA1182" s="2">
        <v>507294319</v>
      </c>
      <c r="BB1182" s="2">
        <v>452133993</v>
      </c>
      <c r="BC1182" s="2">
        <v>89.13</v>
      </c>
      <c r="BD1182" s="2">
        <v>2125050031</v>
      </c>
      <c r="BE1182" s="2">
        <v>2125050031</v>
      </c>
      <c r="BF1182" s="2">
        <v>100</v>
      </c>
      <c r="BG1182" s="2">
        <v>8056627000</v>
      </c>
      <c r="BH1182" s="2">
        <v>0</v>
      </c>
      <c r="BI1182" s="2">
        <v>0</v>
      </c>
      <c r="BJ1182" s="2">
        <v>37132809213</v>
      </c>
      <c r="BK1182" s="2">
        <v>29017784987</v>
      </c>
      <c r="BL1182" s="2">
        <v>78.150000000000006</v>
      </c>
      <c r="BM1182" t="s">
        <v>1959</v>
      </c>
      <c r="BN1182" s="3">
        <f t="shared" si="168"/>
        <v>0</v>
      </c>
      <c r="BO1182" s="3">
        <f t="shared" si="169"/>
        <v>0</v>
      </c>
      <c r="BP1182" s="3">
        <f t="shared" si="170"/>
        <v>26443.837863000001</v>
      </c>
      <c r="BQ1182" s="3">
        <f t="shared" si="171"/>
        <v>26440.600963000001</v>
      </c>
      <c r="BR1182" s="3">
        <f t="shared" si="172"/>
        <v>507.29431899999997</v>
      </c>
      <c r="BS1182" s="3">
        <f t="shared" si="173"/>
        <v>452.13399299999998</v>
      </c>
      <c r="BT1182" s="3">
        <f t="shared" si="174"/>
        <v>2125.0500310000002</v>
      </c>
      <c r="BU1182" s="3">
        <f t="shared" si="175"/>
        <v>2125.0500310000002</v>
      </c>
      <c r="BV1182" s="3">
        <f t="shared" si="176"/>
        <v>8056.6270000000004</v>
      </c>
      <c r="BW1182" s="3">
        <f t="shared" si="176"/>
        <v>0</v>
      </c>
    </row>
    <row r="1183" spans="1:75" x14ac:dyDescent="0.25">
      <c r="A1183">
        <v>506859452</v>
      </c>
      <c r="B1183">
        <v>5</v>
      </c>
      <c r="C1183" t="s">
        <v>75</v>
      </c>
      <c r="D1183" t="s">
        <v>76</v>
      </c>
      <c r="E1183">
        <v>2020</v>
      </c>
      <c r="F1183" t="s">
        <v>77</v>
      </c>
      <c r="G1183" t="s">
        <v>78</v>
      </c>
      <c r="H1183">
        <v>2</v>
      </c>
      <c r="I1183" t="s">
        <v>79</v>
      </c>
      <c r="J1183">
        <v>204</v>
      </c>
      <c r="K1183" t="s">
        <v>1894</v>
      </c>
      <c r="L1183" t="s">
        <v>3045</v>
      </c>
      <c r="M1183">
        <v>95</v>
      </c>
      <c r="N1183" t="s">
        <v>3077</v>
      </c>
      <c r="O1183">
        <v>2</v>
      </c>
      <c r="P1183" t="s">
        <v>3092</v>
      </c>
      <c r="Q1183">
        <v>18</v>
      </c>
      <c r="R1183" t="s">
        <v>3110</v>
      </c>
      <c r="S1183">
        <v>1062</v>
      </c>
      <c r="T1183" t="s">
        <v>1939</v>
      </c>
      <c r="U1183">
        <v>105</v>
      </c>
      <c r="V1183">
        <v>15</v>
      </c>
      <c r="W1183" t="s">
        <v>1960</v>
      </c>
      <c r="X1183">
        <v>1</v>
      </c>
      <c r="Y1183" t="s">
        <v>83</v>
      </c>
      <c r="Z1183">
        <v>1</v>
      </c>
      <c r="AA1183" t="s">
        <v>84</v>
      </c>
      <c r="AB1183">
        <v>1</v>
      </c>
      <c r="AC1183" s="2">
        <v>0</v>
      </c>
      <c r="AD1183" s="2">
        <v>0</v>
      </c>
      <c r="AE1183" s="2">
        <v>0</v>
      </c>
      <c r="AF1183" s="2">
        <v>92</v>
      </c>
      <c r="AG1183" s="2">
        <v>92</v>
      </c>
      <c r="AH1183" s="2">
        <v>100</v>
      </c>
      <c r="AI1183" s="2">
        <v>168</v>
      </c>
      <c r="AJ1183" s="2">
        <v>84.74</v>
      </c>
      <c r="AK1183" s="2">
        <v>50.44</v>
      </c>
      <c r="AL1183" s="2">
        <v>168</v>
      </c>
      <c r="AM1183" s="2">
        <v>72</v>
      </c>
      <c r="AN1183" s="2">
        <v>42.86</v>
      </c>
      <c r="AO1183" s="2">
        <v>499</v>
      </c>
      <c r="AP1183" s="2">
        <v>0</v>
      </c>
      <c r="AQ1183" s="2">
        <v>0</v>
      </c>
      <c r="AR1183" s="2">
        <v>747.74</v>
      </c>
      <c r="AS1183" s="2">
        <v>248.74</v>
      </c>
      <c r="AT1183" s="2">
        <v>33.270000000000003</v>
      </c>
      <c r="AU1183" s="2">
        <v>0</v>
      </c>
      <c r="AV1183" s="2">
        <v>0</v>
      </c>
      <c r="AW1183" s="2">
        <v>0</v>
      </c>
      <c r="AX1183" s="2">
        <v>0</v>
      </c>
      <c r="AY1183" s="2">
        <v>0</v>
      </c>
      <c r="AZ1183" s="2">
        <v>0</v>
      </c>
      <c r="BA1183" s="2">
        <v>0</v>
      </c>
      <c r="BB1183" s="2">
        <v>0</v>
      </c>
      <c r="BC1183" s="2">
        <v>0</v>
      </c>
      <c r="BD1183" s="2">
        <v>0</v>
      </c>
      <c r="BE1183" s="2">
        <v>0</v>
      </c>
      <c r="BF1183" s="2">
        <v>0</v>
      </c>
      <c r="BG1183" s="2">
        <v>27246301176</v>
      </c>
      <c r="BH1183" s="2">
        <v>0</v>
      </c>
      <c r="BI1183" s="2">
        <v>0</v>
      </c>
      <c r="BJ1183" s="2">
        <v>27246301176</v>
      </c>
      <c r="BK1183" s="2">
        <v>0</v>
      </c>
      <c r="BL1183" s="2">
        <v>0</v>
      </c>
      <c r="BM1183" t="s">
        <v>1961</v>
      </c>
      <c r="BN1183" s="3">
        <f t="shared" si="168"/>
        <v>0</v>
      </c>
      <c r="BO1183" s="3">
        <f t="shared" si="169"/>
        <v>0</v>
      </c>
      <c r="BP1183" s="3">
        <f t="shared" si="170"/>
        <v>0</v>
      </c>
      <c r="BQ1183" s="3">
        <f t="shared" si="171"/>
        <v>0</v>
      </c>
      <c r="BR1183" s="3">
        <f t="shared" si="172"/>
        <v>0</v>
      </c>
      <c r="BS1183" s="3">
        <f t="shared" si="173"/>
        <v>0</v>
      </c>
      <c r="BT1183" s="3">
        <f t="shared" si="174"/>
        <v>0</v>
      </c>
      <c r="BU1183" s="3">
        <f t="shared" si="175"/>
        <v>0</v>
      </c>
      <c r="BV1183" s="3">
        <f t="shared" si="176"/>
        <v>27246.301176000001</v>
      </c>
      <c r="BW1183" s="3">
        <f t="shared" si="176"/>
        <v>0</v>
      </c>
    </row>
    <row r="1184" spans="1:75" x14ac:dyDescent="0.25">
      <c r="A1184">
        <v>506859452</v>
      </c>
      <c r="B1184">
        <v>5</v>
      </c>
      <c r="C1184" t="s">
        <v>75</v>
      </c>
      <c r="D1184" t="s">
        <v>76</v>
      </c>
      <c r="E1184">
        <v>2020</v>
      </c>
      <c r="F1184" t="s">
        <v>77</v>
      </c>
      <c r="G1184" t="s">
        <v>78</v>
      </c>
      <c r="H1184">
        <v>2</v>
      </c>
      <c r="I1184" t="s">
        <v>79</v>
      </c>
      <c r="J1184">
        <v>204</v>
      </c>
      <c r="K1184" t="s">
        <v>1894</v>
      </c>
      <c r="L1184" t="s">
        <v>3045</v>
      </c>
      <c r="M1184">
        <v>95</v>
      </c>
      <c r="N1184" t="s">
        <v>3077</v>
      </c>
      <c r="O1184">
        <v>2</v>
      </c>
      <c r="P1184" t="s">
        <v>3092</v>
      </c>
      <c r="Q1184">
        <v>18</v>
      </c>
      <c r="R1184" t="s">
        <v>3110</v>
      </c>
      <c r="S1184">
        <v>1062</v>
      </c>
      <c r="T1184" t="s">
        <v>1939</v>
      </c>
      <c r="U1184">
        <v>105</v>
      </c>
      <c r="V1184">
        <v>16</v>
      </c>
      <c r="W1184" t="s">
        <v>1962</v>
      </c>
      <c r="X1184">
        <v>1</v>
      </c>
      <c r="Y1184" t="s">
        <v>83</v>
      </c>
      <c r="Z1184">
        <v>1</v>
      </c>
      <c r="AA1184" t="s">
        <v>84</v>
      </c>
      <c r="AB1184">
        <v>1</v>
      </c>
      <c r="AC1184" s="2">
        <v>0</v>
      </c>
      <c r="AD1184" s="2">
        <v>0</v>
      </c>
      <c r="AE1184" s="2">
        <v>0</v>
      </c>
      <c r="AF1184" s="2">
        <v>0</v>
      </c>
      <c r="AG1184" s="2">
        <v>0</v>
      </c>
      <c r="AH1184" s="2">
        <v>0</v>
      </c>
      <c r="AI1184" s="2">
        <v>3</v>
      </c>
      <c r="AJ1184" s="2">
        <v>0</v>
      </c>
      <c r="AK1184" s="2">
        <v>0</v>
      </c>
      <c r="AL1184" s="2">
        <v>2</v>
      </c>
      <c r="AM1184" s="2">
        <v>0</v>
      </c>
      <c r="AN1184" s="2">
        <v>0</v>
      </c>
      <c r="AO1184" s="2">
        <v>1</v>
      </c>
      <c r="AP1184" s="2">
        <v>1</v>
      </c>
      <c r="AQ1184" s="2">
        <v>100</v>
      </c>
      <c r="AR1184" s="2">
        <v>1</v>
      </c>
      <c r="AS1184" s="2">
        <v>1</v>
      </c>
      <c r="AT1184" s="2">
        <v>100</v>
      </c>
      <c r="AU1184" s="2">
        <v>0</v>
      </c>
      <c r="AV1184" s="2">
        <v>0</v>
      </c>
      <c r="AW1184" s="2">
        <v>0</v>
      </c>
      <c r="AX1184" s="2">
        <v>0</v>
      </c>
      <c r="AY1184" s="2">
        <v>0</v>
      </c>
      <c r="AZ1184" s="2">
        <v>0</v>
      </c>
      <c r="BA1184" s="2">
        <v>0</v>
      </c>
      <c r="BB1184" s="2">
        <v>0</v>
      </c>
      <c r="BC1184" s="2">
        <v>0</v>
      </c>
      <c r="BD1184" s="2">
        <v>0</v>
      </c>
      <c r="BE1184" s="2">
        <v>0</v>
      </c>
      <c r="BF1184" s="2">
        <v>0</v>
      </c>
      <c r="BG1184" s="2">
        <v>0</v>
      </c>
      <c r="BH1184" s="2">
        <v>0</v>
      </c>
      <c r="BI1184" s="2">
        <v>0</v>
      </c>
      <c r="BJ1184" s="2">
        <v>0</v>
      </c>
      <c r="BK1184" s="2">
        <v>0</v>
      </c>
      <c r="BL1184" s="2">
        <v>0</v>
      </c>
      <c r="BM1184" t="s">
        <v>1963</v>
      </c>
      <c r="BN1184" s="3">
        <f t="shared" si="168"/>
        <v>0</v>
      </c>
      <c r="BO1184" s="3">
        <f t="shared" si="169"/>
        <v>0</v>
      </c>
      <c r="BP1184" s="3">
        <f t="shared" si="170"/>
        <v>0</v>
      </c>
      <c r="BQ1184" s="3">
        <f t="shared" si="171"/>
        <v>0</v>
      </c>
      <c r="BR1184" s="3">
        <f t="shared" si="172"/>
        <v>0</v>
      </c>
      <c r="BS1184" s="3">
        <f t="shared" si="173"/>
        <v>0</v>
      </c>
      <c r="BT1184" s="3">
        <f t="shared" si="174"/>
        <v>0</v>
      </c>
      <c r="BU1184" s="3">
        <f t="shared" si="175"/>
        <v>0</v>
      </c>
      <c r="BV1184" s="3">
        <f t="shared" si="176"/>
        <v>0</v>
      </c>
      <c r="BW1184" s="3">
        <f t="shared" si="176"/>
        <v>0</v>
      </c>
    </row>
    <row r="1185" spans="1:75" x14ac:dyDescent="0.25">
      <c r="A1185">
        <v>506859452</v>
      </c>
      <c r="B1185">
        <v>5</v>
      </c>
      <c r="C1185" t="s">
        <v>75</v>
      </c>
      <c r="D1185" t="s">
        <v>76</v>
      </c>
      <c r="E1185">
        <v>2020</v>
      </c>
      <c r="F1185" t="s">
        <v>77</v>
      </c>
      <c r="G1185" t="s">
        <v>78</v>
      </c>
      <c r="H1185">
        <v>2</v>
      </c>
      <c r="I1185" t="s">
        <v>79</v>
      </c>
      <c r="J1185">
        <v>204</v>
      </c>
      <c r="K1185" t="s">
        <v>1894</v>
      </c>
      <c r="L1185" t="s">
        <v>3045</v>
      </c>
      <c r="M1185">
        <v>95</v>
      </c>
      <c r="N1185" t="s">
        <v>3077</v>
      </c>
      <c r="O1185">
        <v>2</v>
      </c>
      <c r="P1185" t="s">
        <v>3092</v>
      </c>
      <c r="Q1185">
        <v>18</v>
      </c>
      <c r="R1185" t="s">
        <v>3110</v>
      </c>
      <c r="S1185">
        <v>1062</v>
      </c>
      <c r="T1185" t="s">
        <v>1939</v>
      </c>
      <c r="U1185">
        <v>105</v>
      </c>
      <c r="V1185">
        <v>17</v>
      </c>
      <c r="W1185" t="s">
        <v>1917</v>
      </c>
      <c r="X1185">
        <v>2</v>
      </c>
      <c r="Y1185" t="s">
        <v>94</v>
      </c>
      <c r="Z1185">
        <v>1</v>
      </c>
      <c r="AA1185" t="s">
        <v>84</v>
      </c>
      <c r="AB1185">
        <v>1</v>
      </c>
      <c r="AC1185" s="2">
        <v>0</v>
      </c>
      <c r="AD1185" s="2">
        <v>0</v>
      </c>
      <c r="AE1185" s="2">
        <v>0</v>
      </c>
      <c r="AF1185" s="2">
        <v>0</v>
      </c>
      <c r="AG1185" s="2">
        <v>0</v>
      </c>
      <c r="AH1185" s="2">
        <v>0</v>
      </c>
      <c r="AI1185" s="2">
        <v>0</v>
      </c>
      <c r="AJ1185" s="2">
        <v>0</v>
      </c>
      <c r="AK1185" s="2">
        <v>0</v>
      </c>
      <c r="AL1185" s="2">
        <v>100</v>
      </c>
      <c r="AM1185" s="2">
        <v>37.869999999999997</v>
      </c>
      <c r="AN1185" s="2">
        <v>37.869999999999997</v>
      </c>
      <c r="AO1185" s="2">
        <v>100</v>
      </c>
      <c r="AP1185" s="2">
        <v>22.87</v>
      </c>
      <c r="AQ1185" s="2">
        <v>22.87</v>
      </c>
      <c r="AR1185" s="2" t="s">
        <v>95</v>
      </c>
      <c r="AS1185" s="2" t="s">
        <v>95</v>
      </c>
      <c r="AT1185" s="2" t="s">
        <v>95</v>
      </c>
      <c r="AU1185" s="2">
        <v>0</v>
      </c>
      <c r="AV1185" s="2">
        <v>0</v>
      </c>
      <c r="AW1185" s="2">
        <v>0</v>
      </c>
      <c r="AX1185" s="2">
        <v>0</v>
      </c>
      <c r="AY1185" s="2">
        <v>0</v>
      </c>
      <c r="AZ1185" s="2">
        <v>0</v>
      </c>
      <c r="BA1185" s="2">
        <v>0</v>
      </c>
      <c r="BB1185" s="2">
        <v>0</v>
      </c>
      <c r="BC1185" s="2">
        <v>0</v>
      </c>
      <c r="BD1185" s="2">
        <v>227973895469</v>
      </c>
      <c r="BE1185" s="2">
        <v>86330583324</v>
      </c>
      <c r="BF1185" s="2">
        <v>37.869999999999997</v>
      </c>
      <c r="BG1185" s="2">
        <v>266181696000</v>
      </c>
      <c r="BH1185" s="2">
        <v>60899498973</v>
      </c>
      <c r="BI1185" s="2">
        <v>22.88</v>
      </c>
      <c r="BJ1185" s="2">
        <v>494155591469</v>
      </c>
      <c r="BK1185" s="2">
        <v>147230082297</v>
      </c>
      <c r="BL1185" s="2">
        <v>29.79</v>
      </c>
      <c r="BN1185" s="3">
        <f t="shared" si="168"/>
        <v>0</v>
      </c>
      <c r="BO1185" s="3">
        <f t="shared" si="169"/>
        <v>0</v>
      </c>
      <c r="BP1185" s="3">
        <f t="shared" si="170"/>
        <v>0</v>
      </c>
      <c r="BQ1185" s="3">
        <f t="shared" si="171"/>
        <v>0</v>
      </c>
      <c r="BR1185" s="3">
        <f t="shared" si="172"/>
        <v>0</v>
      </c>
      <c r="BS1185" s="3">
        <f t="shared" si="173"/>
        <v>0</v>
      </c>
      <c r="BT1185" s="3">
        <f t="shared" si="174"/>
        <v>227973.89546900001</v>
      </c>
      <c r="BU1185" s="3">
        <f t="shared" si="175"/>
        <v>86330.583324000007</v>
      </c>
      <c r="BV1185" s="3">
        <f t="shared" si="176"/>
        <v>266181.696</v>
      </c>
      <c r="BW1185" s="3">
        <f t="shared" si="176"/>
        <v>60899.498973000002</v>
      </c>
    </row>
    <row r="1186" spans="1:75" x14ac:dyDescent="0.25">
      <c r="A1186">
        <v>506859452</v>
      </c>
      <c r="B1186">
        <v>5</v>
      </c>
      <c r="C1186" t="s">
        <v>75</v>
      </c>
      <c r="D1186" t="s">
        <v>76</v>
      </c>
      <c r="E1186">
        <v>2020</v>
      </c>
      <c r="F1186" t="s">
        <v>77</v>
      </c>
      <c r="G1186" t="s">
        <v>78</v>
      </c>
      <c r="H1186">
        <v>2</v>
      </c>
      <c r="I1186" t="s">
        <v>79</v>
      </c>
      <c r="J1186">
        <v>204</v>
      </c>
      <c r="K1186" t="s">
        <v>1894</v>
      </c>
      <c r="L1186" t="s">
        <v>3045</v>
      </c>
      <c r="M1186">
        <v>95</v>
      </c>
      <c r="N1186" t="s">
        <v>3077</v>
      </c>
      <c r="O1186">
        <v>2</v>
      </c>
      <c r="P1186" t="s">
        <v>3092</v>
      </c>
      <c r="Q1186">
        <v>18</v>
      </c>
      <c r="R1186" t="s">
        <v>3110</v>
      </c>
      <c r="S1186">
        <v>1063</v>
      </c>
      <c r="T1186" t="s">
        <v>1964</v>
      </c>
      <c r="U1186">
        <v>67</v>
      </c>
      <c r="V1186">
        <v>1</v>
      </c>
      <c r="W1186" t="s">
        <v>1965</v>
      </c>
      <c r="X1186">
        <v>1</v>
      </c>
      <c r="Y1186" t="s">
        <v>83</v>
      </c>
      <c r="Z1186">
        <v>4</v>
      </c>
      <c r="AA1186" t="s">
        <v>187</v>
      </c>
      <c r="AB1186">
        <v>1</v>
      </c>
      <c r="AC1186" s="2">
        <v>3.61</v>
      </c>
      <c r="AD1186" s="2">
        <v>0</v>
      </c>
      <c r="AE1186" s="2">
        <v>0</v>
      </c>
      <c r="AF1186" s="2">
        <v>0</v>
      </c>
      <c r="AG1186" s="2">
        <v>0</v>
      </c>
      <c r="AH1186" s="2">
        <v>0</v>
      </c>
      <c r="AI1186" s="2">
        <v>0</v>
      </c>
      <c r="AJ1186" s="2">
        <v>0</v>
      </c>
      <c r="AK1186" s="2">
        <v>0</v>
      </c>
      <c r="AL1186" s="2">
        <v>0</v>
      </c>
      <c r="AM1186" s="2">
        <v>0</v>
      </c>
      <c r="AN1186" s="2">
        <v>0</v>
      </c>
      <c r="AO1186" s="2">
        <v>0</v>
      </c>
      <c r="AP1186" s="2">
        <v>0</v>
      </c>
      <c r="AQ1186" s="2">
        <v>0</v>
      </c>
      <c r="AR1186" s="2">
        <v>3.6</v>
      </c>
      <c r="AS1186" s="2">
        <v>0</v>
      </c>
      <c r="AT1186" s="2">
        <v>0</v>
      </c>
      <c r="AU1186" s="2">
        <v>2000000000</v>
      </c>
      <c r="AV1186" s="2">
        <v>1500000000</v>
      </c>
      <c r="AW1186" s="2">
        <v>75</v>
      </c>
      <c r="AX1186" s="2">
        <v>0</v>
      </c>
      <c r="AY1186" s="2">
        <v>0</v>
      </c>
      <c r="AZ1186" s="2">
        <v>0</v>
      </c>
      <c r="BA1186" s="2">
        <v>0</v>
      </c>
      <c r="BB1186" s="2">
        <v>0</v>
      </c>
      <c r="BC1186" s="2">
        <v>0</v>
      </c>
      <c r="BD1186" s="2">
        <v>0</v>
      </c>
      <c r="BE1186" s="2">
        <v>0</v>
      </c>
      <c r="BF1186" s="2">
        <v>0</v>
      </c>
      <c r="BG1186" s="2">
        <v>0</v>
      </c>
      <c r="BH1186" s="2">
        <v>0</v>
      </c>
      <c r="BI1186" s="2">
        <v>0</v>
      </c>
      <c r="BJ1186" s="2">
        <v>2000000000</v>
      </c>
      <c r="BK1186" s="2">
        <v>1500000000</v>
      </c>
      <c r="BL1186" s="2">
        <v>75</v>
      </c>
      <c r="BN1186" s="3">
        <f t="shared" si="168"/>
        <v>2000</v>
      </c>
      <c r="BO1186" s="3">
        <f t="shared" si="169"/>
        <v>1500</v>
      </c>
      <c r="BP1186" s="3">
        <f t="shared" si="170"/>
        <v>0</v>
      </c>
      <c r="BQ1186" s="3">
        <f t="shared" si="171"/>
        <v>0</v>
      </c>
      <c r="BR1186" s="3">
        <f t="shared" si="172"/>
        <v>0</v>
      </c>
      <c r="BS1186" s="3">
        <f t="shared" si="173"/>
        <v>0</v>
      </c>
      <c r="BT1186" s="3">
        <f t="shared" si="174"/>
        <v>0</v>
      </c>
      <c r="BU1186" s="3">
        <f t="shared" si="175"/>
        <v>0</v>
      </c>
      <c r="BV1186" s="3">
        <f t="shared" si="176"/>
        <v>0</v>
      </c>
      <c r="BW1186" s="3">
        <f t="shared" si="176"/>
        <v>0</v>
      </c>
    </row>
    <row r="1187" spans="1:75" x14ac:dyDescent="0.25">
      <c r="A1187">
        <v>506859452</v>
      </c>
      <c r="B1187">
        <v>5</v>
      </c>
      <c r="C1187" t="s">
        <v>75</v>
      </c>
      <c r="D1187" t="s">
        <v>76</v>
      </c>
      <c r="E1187">
        <v>2020</v>
      </c>
      <c r="F1187" t="s">
        <v>77</v>
      </c>
      <c r="G1187" t="s">
        <v>78</v>
      </c>
      <c r="H1187">
        <v>2</v>
      </c>
      <c r="I1187" t="s">
        <v>79</v>
      </c>
      <c r="J1187">
        <v>204</v>
      </c>
      <c r="K1187" t="s">
        <v>1894</v>
      </c>
      <c r="L1187" t="s">
        <v>3045</v>
      </c>
      <c r="M1187">
        <v>95</v>
      </c>
      <c r="N1187" t="s">
        <v>3077</v>
      </c>
      <c r="O1187">
        <v>2</v>
      </c>
      <c r="P1187" t="s">
        <v>3092</v>
      </c>
      <c r="Q1187">
        <v>18</v>
      </c>
      <c r="R1187" t="s">
        <v>3110</v>
      </c>
      <c r="S1187">
        <v>1063</v>
      </c>
      <c r="T1187" t="s">
        <v>1964</v>
      </c>
      <c r="U1187">
        <v>67</v>
      </c>
      <c r="V1187">
        <v>2</v>
      </c>
      <c r="W1187" t="s">
        <v>1966</v>
      </c>
      <c r="X1187">
        <v>1</v>
      </c>
      <c r="Y1187" t="s">
        <v>83</v>
      </c>
      <c r="Z1187">
        <v>1</v>
      </c>
      <c r="AA1187" t="s">
        <v>84</v>
      </c>
      <c r="AB1187">
        <v>1</v>
      </c>
      <c r="AC1187" s="2">
        <v>101.51</v>
      </c>
      <c r="AD1187" s="2">
        <v>0</v>
      </c>
      <c r="AE1187" s="2">
        <v>0</v>
      </c>
      <c r="AF1187" s="2">
        <v>157.04</v>
      </c>
      <c r="AG1187" s="2">
        <v>53.08</v>
      </c>
      <c r="AH1187" s="2">
        <v>33.799999999999997</v>
      </c>
      <c r="AI1187" s="2">
        <v>157.61000000000001</v>
      </c>
      <c r="AJ1187" s="2">
        <v>142.62</v>
      </c>
      <c r="AK1187" s="2">
        <v>90.49</v>
      </c>
      <c r="AL1187" s="2">
        <v>98.68</v>
      </c>
      <c r="AM1187" s="2">
        <v>61.92</v>
      </c>
      <c r="AN1187" s="2">
        <v>62.75</v>
      </c>
      <c r="AO1187" s="2">
        <v>82.11</v>
      </c>
      <c r="AP1187" s="2">
        <v>4.67</v>
      </c>
      <c r="AQ1187" s="2">
        <v>5.69</v>
      </c>
      <c r="AR1187" s="2">
        <v>339.73</v>
      </c>
      <c r="AS1187" s="2">
        <v>262.29000000000002</v>
      </c>
      <c r="AT1187" s="2">
        <v>77.209999999999994</v>
      </c>
      <c r="AU1187" s="2">
        <v>48362755000</v>
      </c>
      <c r="AV1187" s="2">
        <v>44958936087</v>
      </c>
      <c r="AW1187" s="2">
        <v>92.96</v>
      </c>
      <c r="AX1187" s="2">
        <v>57267784838</v>
      </c>
      <c r="AY1187" s="2">
        <v>52005490164</v>
      </c>
      <c r="AZ1187" s="2">
        <v>90.81</v>
      </c>
      <c r="BA1187" s="2">
        <v>52008375306</v>
      </c>
      <c r="BB1187" s="2">
        <v>52008341902</v>
      </c>
      <c r="BC1187" s="2">
        <v>100</v>
      </c>
      <c r="BD1187" s="2">
        <v>75082039699</v>
      </c>
      <c r="BE1187" s="2">
        <v>75080657137</v>
      </c>
      <c r="BF1187" s="2">
        <v>100</v>
      </c>
      <c r="BG1187" s="2">
        <v>36795235507</v>
      </c>
      <c r="BH1187" s="2">
        <v>851235507</v>
      </c>
      <c r="BI1187" s="2">
        <v>2.31</v>
      </c>
      <c r="BJ1187" s="2">
        <v>269516190350</v>
      </c>
      <c r="BK1187" s="2">
        <v>224904660797</v>
      </c>
      <c r="BL1187" s="2">
        <v>83.45</v>
      </c>
      <c r="BM1187" t="s">
        <v>1967</v>
      </c>
      <c r="BN1187" s="3">
        <f t="shared" si="168"/>
        <v>48362.754999999997</v>
      </c>
      <c r="BO1187" s="3">
        <f t="shared" si="169"/>
        <v>44958.936087000002</v>
      </c>
      <c r="BP1187" s="3">
        <f t="shared" si="170"/>
        <v>57267.784838</v>
      </c>
      <c r="BQ1187" s="3">
        <f t="shared" si="171"/>
        <v>52005.490164000003</v>
      </c>
      <c r="BR1187" s="3">
        <f t="shared" si="172"/>
        <v>52008.375306000002</v>
      </c>
      <c r="BS1187" s="3">
        <f t="shared" si="173"/>
        <v>52008.341902</v>
      </c>
      <c r="BT1187" s="3">
        <f t="shared" si="174"/>
        <v>75082.039699000001</v>
      </c>
      <c r="BU1187" s="3">
        <f t="shared" si="175"/>
        <v>75080.657137000002</v>
      </c>
      <c r="BV1187" s="3">
        <f t="shared" si="176"/>
        <v>36795.235506999998</v>
      </c>
      <c r="BW1187" s="3">
        <f t="shared" si="176"/>
        <v>851.23550699999998</v>
      </c>
    </row>
    <row r="1188" spans="1:75" x14ac:dyDescent="0.25">
      <c r="A1188">
        <v>506859452</v>
      </c>
      <c r="B1188">
        <v>5</v>
      </c>
      <c r="C1188" t="s">
        <v>75</v>
      </c>
      <c r="D1188" t="s">
        <v>76</v>
      </c>
      <c r="E1188">
        <v>2020</v>
      </c>
      <c r="F1188" t="s">
        <v>77</v>
      </c>
      <c r="G1188" t="s">
        <v>78</v>
      </c>
      <c r="H1188">
        <v>2</v>
      </c>
      <c r="I1188" t="s">
        <v>79</v>
      </c>
      <c r="J1188">
        <v>204</v>
      </c>
      <c r="K1188" t="s">
        <v>1894</v>
      </c>
      <c r="L1188" t="s">
        <v>3045</v>
      </c>
      <c r="M1188">
        <v>95</v>
      </c>
      <c r="N1188" t="s">
        <v>3077</v>
      </c>
      <c r="O1188">
        <v>2</v>
      </c>
      <c r="P1188" t="s">
        <v>3092</v>
      </c>
      <c r="Q1188">
        <v>18</v>
      </c>
      <c r="R1188" t="s">
        <v>3110</v>
      </c>
      <c r="S1188">
        <v>1063</v>
      </c>
      <c r="T1188" t="s">
        <v>1964</v>
      </c>
      <c r="U1188">
        <v>67</v>
      </c>
      <c r="V1188">
        <v>3</v>
      </c>
      <c r="W1188" t="s">
        <v>1968</v>
      </c>
      <c r="X1188">
        <v>1</v>
      </c>
      <c r="Y1188" t="s">
        <v>83</v>
      </c>
      <c r="Z1188">
        <v>1</v>
      </c>
      <c r="AA1188" t="s">
        <v>84</v>
      </c>
      <c r="AB1188">
        <v>1</v>
      </c>
      <c r="AC1188" s="2">
        <v>0</v>
      </c>
      <c r="AD1188" s="2">
        <v>0</v>
      </c>
      <c r="AE1188" s="2">
        <v>0</v>
      </c>
      <c r="AF1188" s="2">
        <v>13.71</v>
      </c>
      <c r="AG1188" s="2">
        <v>13.71</v>
      </c>
      <c r="AH1188" s="2">
        <v>100</v>
      </c>
      <c r="AI1188" s="2">
        <v>20.75</v>
      </c>
      <c r="AJ1188" s="2">
        <v>20.75</v>
      </c>
      <c r="AK1188" s="2">
        <v>100</v>
      </c>
      <c r="AL1188" s="2">
        <v>46.08</v>
      </c>
      <c r="AM1188" s="2">
        <v>25.36</v>
      </c>
      <c r="AN1188" s="2">
        <v>55.03</v>
      </c>
      <c r="AO1188" s="2">
        <v>90.8</v>
      </c>
      <c r="AP1188" s="2">
        <v>17.690000000000001</v>
      </c>
      <c r="AQ1188" s="2">
        <v>19.48</v>
      </c>
      <c r="AR1188" s="2">
        <v>150.62</v>
      </c>
      <c r="AS1188" s="2">
        <v>77.510000000000005</v>
      </c>
      <c r="AT1188" s="2">
        <v>51.46</v>
      </c>
      <c r="AU1188" s="2">
        <v>0</v>
      </c>
      <c r="AV1188" s="2">
        <v>0</v>
      </c>
      <c r="AW1188" s="2">
        <v>0</v>
      </c>
      <c r="AX1188" s="2">
        <v>800915508</v>
      </c>
      <c r="AY1188" s="2">
        <v>800915507</v>
      </c>
      <c r="AZ1188" s="2">
        <v>100</v>
      </c>
      <c r="BA1188" s="2">
        <v>0</v>
      </c>
      <c r="BB1188" s="2">
        <v>0</v>
      </c>
      <c r="BC1188" s="2">
        <v>0</v>
      </c>
      <c r="BD1188" s="2">
        <v>0</v>
      </c>
      <c r="BE1188" s="2">
        <v>0</v>
      </c>
      <c r="BF1188" s="2">
        <v>0</v>
      </c>
      <c r="BG1188" s="2">
        <v>28000000000</v>
      </c>
      <c r="BH1188" s="2">
        <v>0</v>
      </c>
      <c r="BI1188" s="2">
        <v>0</v>
      </c>
      <c r="BJ1188" s="2">
        <v>28800915508</v>
      </c>
      <c r="BK1188" s="2">
        <v>800915507</v>
      </c>
      <c r="BL1188" s="2">
        <v>2.78</v>
      </c>
      <c r="BM1188" t="s">
        <v>1969</v>
      </c>
      <c r="BN1188" s="3">
        <f t="shared" si="168"/>
        <v>0</v>
      </c>
      <c r="BO1188" s="3">
        <f t="shared" si="169"/>
        <v>0</v>
      </c>
      <c r="BP1188" s="3">
        <f t="shared" si="170"/>
        <v>800.91550800000005</v>
      </c>
      <c r="BQ1188" s="3">
        <f t="shared" si="171"/>
        <v>800.91550700000005</v>
      </c>
      <c r="BR1188" s="3">
        <f t="shared" si="172"/>
        <v>0</v>
      </c>
      <c r="BS1188" s="3">
        <f t="shared" si="173"/>
        <v>0</v>
      </c>
      <c r="BT1188" s="3">
        <f t="shared" si="174"/>
        <v>0</v>
      </c>
      <c r="BU1188" s="3">
        <f t="shared" si="175"/>
        <v>0</v>
      </c>
      <c r="BV1188" s="3">
        <f t="shared" si="176"/>
        <v>28000</v>
      </c>
      <c r="BW1188" s="3">
        <f t="shared" si="176"/>
        <v>0</v>
      </c>
    </row>
    <row r="1189" spans="1:75" x14ac:dyDescent="0.25">
      <c r="A1189">
        <v>506859452</v>
      </c>
      <c r="B1189">
        <v>5</v>
      </c>
      <c r="C1189" t="s">
        <v>75</v>
      </c>
      <c r="D1189" t="s">
        <v>76</v>
      </c>
      <c r="E1189">
        <v>2020</v>
      </c>
      <c r="F1189" t="s">
        <v>77</v>
      </c>
      <c r="G1189" t="s">
        <v>78</v>
      </c>
      <c r="H1189">
        <v>2</v>
      </c>
      <c r="I1189" t="s">
        <v>79</v>
      </c>
      <c r="J1189">
        <v>204</v>
      </c>
      <c r="K1189" t="s">
        <v>1894</v>
      </c>
      <c r="L1189" t="s">
        <v>3045</v>
      </c>
      <c r="M1189">
        <v>95</v>
      </c>
      <c r="N1189" t="s">
        <v>3077</v>
      </c>
      <c r="O1189">
        <v>2</v>
      </c>
      <c r="P1189" t="s">
        <v>3092</v>
      </c>
      <c r="Q1189">
        <v>18</v>
      </c>
      <c r="R1189" t="s">
        <v>3110</v>
      </c>
      <c r="S1189">
        <v>1063</v>
      </c>
      <c r="T1189" t="s">
        <v>1964</v>
      </c>
      <c r="U1189">
        <v>67</v>
      </c>
      <c r="V1189">
        <v>4</v>
      </c>
      <c r="W1189" t="s">
        <v>1970</v>
      </c>
      <c r="X1189">
        <v>1</v>
      </c>
      <c r="Y1189" t="s">
        <v>83</v>
      </c>
      <c r="Z1189">
        <v>1</v>
      </c>
      <c r="AA1189" t="s">
        <v>84</v>
      </c>
      <c r="AB1189">
        <v>1</v>
      </c>
      <c r="AC1189" s="2">
        <v>47.36</v>
      </c>
      <c r="AD1189" s="2">
        <v>0</v>
      </c>
      <c r="AE1189" s="2">
        <v>0</v>
      </c>
      <c r="AF1189" s="2">
        <v>117.55</v>
      </c>
      <c r="AG1189" s="2">
        <v>49.79</v>
      </c>
      <c r="AH1189" s="2">
        <v>42.36</v>
      </c>
      <c r="AI1189" s="2">
        <v>137.99</v>
      </c>
      <c r="AJ1189" s="2">
        <v>126.35</v>
      </c>
      <c r="AK1189" s="2">
        <v>91.56</v>
      </c>
      <c r="AL1189" s="2">
        <v>70.3</v>
      </c>
      <c r="AM1189" s="2">
        <v>59.61</v>
      </c>
      <c r="AN1189" s="2">
        <v>84.79</v>
      </c>
      <c r="AO1189" s="2">
        <v>150.34</v>
      </c>
      <c r="AP1189" s="2">
        <v>14.79</v>
      </c>
      <c r="AQ1189" s="2">
        <v>9.84</v>
      </c>
      <c r="AR1189" s="2">
        <v>386.09</v>
      </c>
      <c r="AS1189" s="2">
        <v>250.54</v>
      </c>
      <c r="AT1189" s="2">
        <v>64.89</v>
      </c>
      <c r="AU1189" s="2">
        <v>27016227177</v>
      </c>
      <c r="AV1189" s="2">
        <v>24383094141</v>
      </c>
      <c r="AW1189" s="2">
        <v>90.25</v>
      </c>
      <c r="AX1189" s="2">
        <v>42217409673</v>
      </c>
      <c r="AY1189" s="2">
        <v>42215340850</v>
      </c>
      <c r="AZ1189" s="2">
        <v>100</v>
      </c>
      <c r="BA1189" s="2">
        <v>43495376000</v>
      </c>
      <c r="BB1189" s="2">
        <v>43495375372</v>
      </c>
      <c r="BC1189" s="2">
        <v>100</v>
      </c>
      <c r="BD1189" s="2">
        <v>60141758862</v>
      </c>
      <c r="BE1189" s="2">
        <v>60141364252</v>
      </c>
      <c r="BF1189" s="2">
        <v>100</v>
      </c>
      <c r="BG1189" s="2">
        <v>80207912496</v>
      </c>
      <c r="BH1189" s="2">
        <v>9390527934</v>
      </c>
      <c r="BI1189" s="2">
        <v>11.71</v>
      </c>
      <c r="BJ1189" s="2">
        <v>253078684208</v>
      </c>
      <c r="BK1189" s="2">
        <v>179625702549</v>
      </c>
      <c r="BL1189" s="2">
        <v>70.98</v>
      </c>
      <c r="BN1189" s="3">
        <f t="shared" si="168"/>
        <v>27016.227177000001</v>
      </c>
      <c r="BO1189" s="3">
        <f t="shared" si="169"/>
        <v>24383.094141000001</v>
      </c>
      <c r="BP1189" s="3">
        <f t="shared" si="170"/>
        <v>42217.409673000002</v>
      </c>
      <c r="BQ1189" s="3">
        <f t="shared" si="171"/>
        <v>42215.340850000001</v>
      </c>
      <c r="BR1189" s="3">
        <f t="shared" si="172"/>
        <v>43495.375999999997</v>
      </c>
      <c r="BS1189" s="3">
        <f t="shared" si="173"/>
        <v>43495.375372000002</v>
      </c>
      <c r="BT1189" s="3">
        <f t="shared" si="174"/>
        <v>60141.758862000002</v>
      </c>
      <c r="BU1189" s="3">
        <f t="shared" si="175"/>
        <v>60141.364251999999</v>
      </c>
      <c r="BV1189" s="3">
        <f t="shared" si="176"/>
        <v>80207.912496000004</v>
      </c>
      <c r="BW1189" s="3">
        <f t="shared" si="176"/>
        <v>9390.5279339999997</v>
      </c>
    </row>
    <row r="1190" spans="1:75" x14ac:dyDescent="0.25">
      <c r="A1190">
        <v>506859452</v>
      </c>
      <c r="B1190">
        <v>5</v>
      </c>
      <c r="C1190" t="s">
        <v>75</v>
      </c>
      <c r="D1190" t="s">
        <v>76</v>
      </c>
      <c r="E1190">
        <v>2020</v>
      </c>
      <c r="F1190" t="s">
        <v>77</v>
      </c>
      <c r="G1190" t="s">
        <v>78</v>
      </c>
      <c r="H1190">
        <v>2</v>
      </c>
      <c r="I1190" t="s">
        <v>79</v>
      </c>
      <c r="J1190">
        <v>204</v>
      </c>
      <c r="K1190" t="s">
        <v>1894</v>
      </c>
      <c r="L1190" t="s">
        <v>3045</v>
      </c>
      <c r="M1190">
        <v>95</v>
      </c>
      <c r="N1190" t="s">
        <v>3077</v>
      </c>
      <c r="O1190">
        <v>2</v>
      </c>
      <c r="P1190" t="s">
        <v>3092</v>
      </c>
      <c r="Q1190">
        <v>18</v>
      </c>
      <c r="R1190" t="s">
        <v>3110</v>
      </c>
      <c r="S1190">
        <v>1063</v>
      </c>
      <c r="T1190" t="s">
        <v>1964</v>
      </c>
      <c r="U1190">
        <v>67</v>
      </c>
      <c r="V1190">
        <v>5</v>
      </c>
      <c r="W1190" t="s">
        <v>1971</v>
      </c>
      <c r="X1190">
        <v>1</v>
      </c>
      <c r="Y1190" t="s">
        <v>83</v>
      </c>
      <c r="Z1190">
        <v>3</v>
      </c>
      <c r="AA1190" t="s">
        <v>87</v>
      </c>
      <c r="AB1190">
        <v>1</v>
      </c>
      <c r="AC1190" s="2">
        <v>0</v>
      </c>
      <c r="AD1190" s="2">
        <v>0</v>
      </c>
      <c r="AE1190" s="2">
        <v>0</v>
      </c>
      <c r="AF1190" s="2">
        <v>0</v>
      </c>
      <c r="AG1190" s="2">
        <v>0</v>
      </c>
      <c r="AH1190" s="2">
        <v>0</v>
      </c>
      <c r="AI1190" s="2">
        <v>6.28</v>
      </c>
      <c r="AJ1190" s="2">
        <v>6.28</v>
      </c>
      <c r="AK1190" s="2">
        <v>100</v>
      </c>
      <c r="AL1190" s="2">
        <v>20.71</v>
      </c>
      <c r="AM1190" s="2">
        <v>20.69</v>
      </c>
      <c r="AN1190" s="2">
        <v>99.9</v>
      </c>
      <c r="AO1190" s="2">
        <v>0</v>
      </c>
      <c r="AP1190" s="2">
        <v>0</v>
      </c>
      <c r="AQ1190" s="2">
        <v>0</v>
      </c>
      <c r="AR1190" s="2">
        <v>26.97</v>
      </c>
      <c r="AS1190" s="2">
        <v>26.97</v>
      </c>
      <c r="AT1190" s="2">
        <v>100</v>
      </c>
      <c r="AU1190" s="2">
        <v>0</v>
      </c>
      <c r="AV1190" s="2">
        <v>0</v>
      </c>
      <c r="AW1190" s="2">
        <v>0</v>
      </c>
      <c r="AX1190" s="2">
        <v>0</v>
      </c>
      <c r="AY1190" s="2">
        <v>0</v>
      </c>
      <c r="AZ1190" s="2">
        <v>0</v>
      </c>
      <c r="BA1190" s="2">
        <v>0</v>
      </c>
      <c r="BB1190" s="2">
        <v>0</v>
      </c>
      <c r="BC1190" s="2">
        <v>0</v>
      </c>
      <c r="BD1190" s="2">
        <v>0</v>
      </c>
      <c r="BE1190" s="2">
        <v>0</v>
      </c>
      <c r="BF1190" s="2">
        <v>0</v>
      </c>
      <c r="BG1190" s="2">
        <v>0</v>
      </c>
      <c r="BH1190" s="2">
        <v>0</v>
      </c>
      <c r="BI1190" s="2">
        <v>0</v>
      </c>
      <c r="BJ1190" s="2">
        <v>0</v>
      </c>
      <c r="BK1190" s="2">
        <v>0</v>
      </c>
      <c r="BL1190" s="2">
        <v>0</v>
      </c>
      <c r="BN1190" s="3">
        <f t="shared" si="168"/>
        <v>0</v>
      </c>
      <c r="BO1190" s="3">
        <f t="shared" si="169"/>
        <v>0</v>
      </c>
      <c r="BP1190" s="3">
        <f t="shared" si="170"/>
        <v>0</v>
      </c>
      <c r="BQ1190" s="3">
        <f t="shared" si="171"/>
        <v>0</v>
      </c>
      <c r="BR1190" s="3">
        <f t="shared" si="172"/>
        <v>0</v>
      </c>
      <c r="BS1190" s="3">
        <f t="shared" si="173"/>
        <v>0</v>
      </c>
      <c r="BT1190" s="3">
        <f t="shared" si="174"/>
        <v>0</v>
      </c>
      <c r="BU1190" s="3">
        <f t="shared" si="175"/>
        <v>0</v>
      </c>
      <c r="BV1190" s="3">
        <f t="shared" si="176"/>
        <v>0</v>
      </c>
      <c r="BW1190" s="3">
        <f t="shared" si="176"/>
        <v>0</v>
      </c>
    </row>
    <row r="1191" spans="1:75" x14ac:dyDescent="0.25">
      <c r="A1191">
        <v>506859452</v>
      </c>
      <c r="B1191">
        <v>5</v>
      </c>
      <c r="C1191" t="s">
        <v>75</v>
      </c>
      <c r="D1191" t="s">
        <v>76</v>
      </c>
      <c r="E1191">
        <v>2020</v>
      </c>
      <c r="F1191" t="s">
        <v>77</v>
      </c>
      <c r="G1191" t="s">
        <v>78</v>
      </c>
      <c r="H1191">
        <v>2</v>
      </c>
      <c r="I1191" t="s">
        <v>79</v>
      </c>
      <c r="J1191">
        <v>204</v>
      </c>
      <c r="K1191" t="s">
        <v>1894</v>
      </c>
      <c r="L1191" t="s">
        <v>3045</v>
      </c>
      <c r="M1191">
        <v>95</v>
      </c>
      <c r="N1191" t="s">
        <v>3077</v>
      </c>
      <c r="O1191">
        <v>2</v>
      </c>
      <c r="P1191" t="s">
        <v>3092</v>
      </c>
      <c r="Q1191">
        <v>18</v>
      </c>
      <c r="R1191" t="s">
        <v>3110</v>
      </c>
      <c r="S1191">
        <v>1063</v>
      </c>
      <c r="T1191" t="s">
        <v>1964</v>
      </c>
      <c r="U1191">
        <v>67</v>
      </c>
      <c r="V1191">
        <v>6</v>
      </c>
      <c r="W1191" t="s">
        <v>1972</v>
      </c>
      <c r="X1191">
        <v>1</v>
      </c>
      <c r="Y1191" t="s">
        <v>83</v>
      </c>
      <c r="Z1191">
        <v>1</v>
      </c>
      <c r="AA1191" t="s">
        <v>84</v>
      </c>
      <c r="AB1191">
        <v>1</v>
      </c>
      <c r="AC1191" s="2">
        <v>0</v>
      </c>
      <c r="AD1191" s="2">
        <v>0</v>
      </c>
      <c r="AE1191" s="2">
        <v>0</v>
      </c>
      <c r="AF1191" s="2">
        <v>135.30000000000001</v>
      </c>
      <c r="AG1191" s="2">
        <v>0</v>
      </c>
      <c r="AH1191" s="2">
        <v>0</v>
      </c>
      <c r="AI1191" s="2">
        <v>134.38</v>
      </c>
      <c r="AJ1191" s="2">
        <v>108.15</v>
      </c>
      <c r="AK1191" s="2">
        <v>80.48</v>
      </c>
      <c r="AL1191" s="2">
        <v>66</v>
      </c>
      <c r="AM1191" s="2">
        <v>13.16</v>
      </c>
      <c r="AN1191" s="2">
        <v>19.940000000000001</v>
      </c>
      <c r="AO1191" s="2">
        <v>160.16</v>
      </c>
      <c r="AP1191" s="2">
        <v>10.55</v>
      </c>
      <c r="AQ1191" s="2">
        <v>6.59</v>
      </c>
      <c r="AR1191" s="2">
        <v>281.47000000000003</v>
      </c>
      <c r="AS1191" s="2">
        <v>131.86000000000001</v>
      </c>
      <c r="AT1191" s="2">
        <v>46.85</v>
      </c>
      <c r="AU1191" s="2">
        <v>0</v>
      </c>
      <c r="AV1191" s="2">
        <v>0</v>
      </c>
      <c r="AW1191" s="2">
        <v>0</v>
      </c>
      <c r="AX1191" s="2">
        <v>9998647167</v>
      </c>
      <c r="AY1191" s="2">
        <v>9998647167</v>
      </c>
      <c r="AZ1191" s="2">
        <v>100</v>
      </c>
      <c r="BA1191" s="2">
        <v>14087083953</v>
      </c>
      <c r="BB1191" s="2">
        <v>14087083953</v>
      </c>
      <c r="BC1191" s="2">
        <v>100</v>
      </c>
      <c r="BD1191" s="2">
        <v>330000000</v>
      </c>
      <c r="BE1191" s="2">
        <v>330000000</v>
      </c>
      <c r="BF1191" s="2">
        <v>100</v>
      </c>
      <c r="BG1191" s="2">
        <v>10000000000</v>
      </c>
      <c r="BH1191" s="2">
        <v>0</v>
      </c>
      <c r="BI1191" s="2">
        <v>0</v>
      </c>
      <c r="BJ1191" s="2">
        <v>34415731120</v>
      </c>
      <c r="BK1191" s="2">
        <v>24415731120</v>
      </c>
      <c r="BL1191" s="2">
        <v>70.94</v>
      </c>
      <c r="BM1191" t="s">
        <v>1973</v>
      </c>
      <c r="BN1191" s="3">
        <f t="shared" si="168"/>
        <v>0</v>
      </c>
      <c r="BO1191" s="3">
        <f t="shared" si="169"/>
        <v>0</v>
      </c>
      <c r="BP1191" s="3">
        <f t="shared" si="170"/>
        <v>9998.6471669999992</v>
      </c>
      <c r="BQ1191" s="3">
        <f t="shared" si="171"/>
        <v>9998.6471669999992</v>
      </c>
      <c r="BR1191" s="3">
        <f t="shared" si="172"/>
        <v>14087.083952999999</v>
      </c>
      <c r="BS1191" s="3">
        <f t="shared" si="173"/>
        <v>14087.083952999999</v>
      </c>
      <c r="BT1191" s="3">
        <f t="shared" si="174"/>
        <v>330</v>
      </c>
      <c r="BU1191" s="3">
        <f t="shared" si="175"/>
        <v>330</v>
      </c>
      <c r="BV1191" s="3">
        <f t="shared" si="176"/>
        <v>10000</v>
      </c>
      <c r="BW1191" s="3">
        <f t="shared" si="176"/>
        <v>0</v>
      </c>
    </row>
    <row r="1192" spans="1:75" x14ac:dyDescent="0.25">
      <c r="A1192">
        <v>506859452</v>
      </c>
      <c r="B1192">
        <v>5</v>
      </c>
      <c r="C1192" t="s">
        <v>75</v>
      </c>
      <c r="D1192" t="s">
        <v>76</v>
      </c>
      <c r="E1192">
        <v>2020</v>
      </c>
      <c r="F1192" t="s">
        <v>77</v>
      </c>
      <c r="G1192" t="s">
        <v>78</v>
      </c>
      <c r="H1192">
        <v>2</v>
      </c>
      <c r="I1192" t="s">
        <v>79</v>
      </c>
      <c r="J1192">
        <v>204</v>
      </c>
      <c r="K1192" t="s">
        <v>1894</v>
      </c>
      <c r="L1192" t="s">
        <v>3045</v>
      </c>
      <c r="M1192">
        <v>95</v>
      </c>
      <c r="N1192" t="s">
        <v>3077</v>
      </c>
      <c r="O1192">
        <v>2</v>
      </c>
      <c r="P1192" t="s">
        <v>3092</v>
      </c>
      <c r="Q1192">
        <v>18</v>
      </c>
      <c r="R1192" t="s">
        <v>3110</v>
      </c>
      <c r="S1192">
        <v>1063</v>
      </c>
      <c r="T1192" t="s">
        <v>1964</v>
      </c>
      <c r="U1192">
        <v>67</v>
      </c>
      <c r="V1192">
        <v>7</v>
      </c>
      <c r="W1192" t="s">
        <v>1974</v>
      </c>
      <c r="X1192">
        <v>1</v>
      </c>
      <c r="Y1192" t="s">
        <v>83</v>
      </c>
      <c r="Z1192">
        <v>3</v>
      </c>
      <c r="AA1192" t="s">
        <v>87</v>
      </c>
      <c r="AB1192">
        <v>1</v>
      </c>
      <c r="AC1192" s="2">
        <v>0</v>
      </c>
      <c r="AD1192" s="2">
        <v>0</v>
      </c>
      <c r="AE1192" s="2">
        <v>0</v>
      </c>
      <c r="AF1192" s="2">
        <v>0</v>
      </c>
      <c r="AG1192" s="2">
        <v>0</v>
      </c>
      <c r="AH1192" s="2">
        <v>0</v>
      </c>
      <c r="AI1192" s="2">
        <v>0</v>
      </c>
      <c r="AJ1192" s="2">
        <v>0</v>
      </c>
      <c r="AK1192" s="2">
        <v>0</v>
      </c>
      <c r="AL1192" s="2">
        <v>19.75</v>
      </c>
      <c r="AM1192" s="2">
        <v>14.62</v>
      </c>
      <c r="AN1192" s="2">
        <v>74.03</v>
      </c>
      <c r="AO1192" s="2">
        <v>0</v>
      </c>
      <c r="AP1192" s="2">
        <v>0</v>
      </c>
      <c r="AQ1192" s="2">
        <v>0</v>
      </c>
      <c r="AR1192" s="2">
        <v>14.62</v>
      </c>
      <c r="AS1192" s="2">
        <v>14.62</v>
      </c>
      <c r="AT1192" s="2">
        <v>100</v>
      </c>
      <c r="AU1192" s="2">
        <v>0</v>
      </c>
      <c r="AV1192" s="2">
        <v>0</v>
      </c>
      <c r="AW1192" s="2">
        <v>0</v>
      </c>
      <c r="AX1192" s="2">
        <v>0</v>
      </c>
      <c r="AY1192" s="2">
        <v>0</v>
      </c>
      <c r="AZ1192" s="2">
        <v>0</v>
      </c>
      <c r="BA1192" s="2">
        <v>0</v>
      </c>
      <c r="BB1192" s="2">
        <v>0</v>
      </c>
      <c r="BC1192" s="2">
        <v>0</v>
      </c>
      <c r="BD1192" s="2">
        <v>7310403516</v>
      </c>
      <c r="BE1192" s="2">
        <v>7310344180</v>
      </c>
      <c r="BF1192" s="2">
        <v>100</v>
      </c>
      <c r="BG1192" s="2">
        <v>0</v>
      </c>
      <c r="BH1192" s="2">
        <v>0</v>
      </c>
      <c r="BI1192" s="2">
        <v>0</v>
      </c>
      <c r="BJ1192" s="2">
        <v>7310403516</v>
      </c>
      <c r="BK1192" s="2">
        <v>7310344180</v>
      </c>
      <c r="BL1192" s="2">
        <v>100</v>
      </c>
      <c r="BN1192" s="3">
        <f t="shared" si="168"/>
        <v>0</v>
      </c>
      <c r="BO1192" s="3">
        <f t="shared" si="169"/>
        <v>0</v>
      </c>
      <c r="BP1192" s="3">
        <f t="shared" si="170"/>
        <v>0</v>
      </c>
      <c r="BQ1192" s="3">
        <f t="shared" si="171"/>
        <v>0</v>
      </c>
      <c r="BR1192" s="3">
        <f t="shared" si="172"/>
        <v>0</v>
      </c>
      <c r="BS1192" s="3">
        <f t="shared" si="173"/>
        <v>0</v>
      </c>
      <c r="BT1192" s="3">
        <f t="shared" si="174"/>
        <v>7310.4035160000003</v>
      </c>
      <c r="BU1192" s="3">
        <f t="shared" si="175"/>
        <v>7310.3441800000001</v>
      </c>
      <c r="BV1192" s="3">
        <f t="shared" si="176"/>
        <v>0</v>
      </c>
      <c r="BW1192" s="3">
        <f t="shared" si="176"/>
        <v>0</v>
      </c>
    </row>
    <row r="1193" spans="1:75" x14ac:dyDescent="0.25">
      <c r="A1193">
        <v>506859452</v>
      </c>
      <c r="B1193">
        <v>5</v>
      </c>
      <c r="C1193" t="s">
        <v>75</v>
      </c>
      <c r="D1193" t="s">
        <v>76</v>
      </c>
      <c r="E1193">
        <v>2020</v>
      </c>
      <c r="F1193" t="s">
        <v>77</v>
      </c>
      <c r="G1193" t="s">
        <v>78</v>
      </c>
      <c r="H1193">
        <v>2</v>
      </c>
      <c r="I1193" t="s">
        <v>79</v>
      </c>
      <c r="J1193">
        <v>204</v>
      </c>
      <c r="K1193" t="s">
        <v>1894</v>
      </c>
      <c r="L1193" t="s">
        <v>3045</v>
      </c>
      <c r="M1193">
        <v>95</v>
      </c>
      <c r="N1193" t="s">
        <v>3077</v>
      </c>
      <c r="O1193">
        <v>2</v>
      </c>
      <c r="P1193" t="s">
        <v>3092</v>
      </c>
      <c r="Q1193">
        <v>18</v>
      </c>
      <c r="R1193" t="s">
        <v>3110</v>
      </c>
      <c r="S1193">
        <v>1063</v>
      </c>
      <c r="T1193" t="s">
        <v>1964</v>
      </c>
      <c r="U1193">
        <v>67</v>
      </c>
      <c r="V1193">
        <v>8</v>
      </c>
      <c r="W1193" t="s">
        <v>1975</v>
      </c>
      <c r="X1193">
        <v>1</v>
      </c>
      <c r="Y1193" t="s">
        <v>83</v>
      </c>
      <c r="Z1193">
        <v>1</v>
      </c>
      <c r="AA1193" t="s">
        <v>84</v>
      </c>
      <c r="AB1193">
        <v>1</v>
      </c>
      <c r="AC1193" s="2">
        <v>8</v>
      </c>
      <c r="AD1193" s="2">
        <v>3</v>
      </c>
      <c r="AE1193" s="2">
        <v>37.5</v>
      </c>
      <c r="AF1193" s="2">
        <v>10</v>
      </c>
      <c r="AG1193" s="2">
        <v>1</v>
      </c>
      <c r="AH1193" s="2">
        <v>10</v>
      </c>
      <c r="AI1193" s="2">
        <v>10</v>
      </c>
      <c r="AJ1193" s="2">
        <v>8</v>
      </c>
      <c r="AK1193" s="2">
        <v>80</v>
      </c>
      <c r="AL1193" s="2">
        <v>7</v>
      </c>
      <c r="AM1193" s="2">
        <v>7</v>
      </c>
      <c r="AN1193" s="2">
        <v>100</v>
      </c>
      <c r="AO1193" s="2">
        <v>17</v>
      </c>
      <c r="AP1193" s="2">
        <v>1</v>
      </c>
      <c r="AQ1193" s="2">
        <v>5.88</v>
      </c>
      <c r="AR1193" s="2">
        <v>36</v>
      </c>
      <c r="AS1193" s="2">
        <v>20</v>
      </c>
      <c r="AT1193" s="2">
        <v>55.56</v>
      </c>
      <c r="AU1193" s="2">
        <v>5719941890</v>
      </c>
      <c r="AV1193" s="2">
        <v>3617941890</v>
      </c>
      <c r="AW1193" s="2">
        <v>63.25</v>
      </c>
      <c r="AX1193" s="2">
        <v>12448499171</v>
      </c>
      <c r="AY1193" s="2">
        <v>12447536295</v>
      </c>
      <c r="AZ1193" s="2">
        <v>99.99</v>
      </c>
      <c r="BA1193" s="2">
        <v>10053966144</v>
      </c>
      <c r="BB1193" s="2">
        <v>10040895265</v>
      </c>
      <c r="BC1193" s="2">
        <v>99.87</v>
      </c>
      <c r="BD1193" s="2">
        <v>21585205020</v>
      </c>
      <c r="BE1193" s="2">
        <v>21584999439</v>
      </c>
      <c r="BF1193" s="2">
        <v>100</v>
      </c>
      <c r="BG1193" s="2">
        <v>20000000000</v>
      </c>
      <c r="BH1193" s="2">
        <v>0</v>
      </c>
      <c r="BI1193" s="2">
        <v>0</v>
      </c>
      <c r="BJ1193" s="2">
        <v>69807612225</v>
      </c>
      <c r="BK1193" s="2">
        <v>47691372889</v>
      </c>
      <c r="BL1193" s="2">
        <v>68.319999999999993</v>
      </c>
      <c r="BM1193" t="s">
        <v>1976</v>
      </c>
      <c r="BN1193" s="3">
        <f t="shared" si="168"/>
        <v>5719.9418900000001</v>
      </c>
      <c r="BO1193" s="3">
        <f t="shared" si="169"/>
        <v>3617.9418900000001</v>
      </c>
      <c r="BP1193" s="3">
        <f t="shared" si="170"/>
        <v>12448.499170999999</v>
      </c>
      <c r="BQ1193" s="3">
        <f t="shared" si="171"/>
        <v>12447.536295</v>
      </c>
      <c r="BR1193" s="3">
        <f t="shared" si="172"/>
        <v>10053.966144</v>
      </c>
      <c r="BS1193" s="3">
        <f t="shared" si="173"/>
        <v>10040.895264999999</v>
      </c>
      <c r="BT1193" s="3">
        <f t="shared" si="174"/>
        <v>21585.205020000001</v>
      </c>
      <c r="BU1193" s="3">
        <f t="shared" si="175"/>
        <v>21584.999438999999</v>
      </c>
      <c r="BV1193" s="3">
        <f t="shared" si="176"/>
        <v>20000</v>
      </c>
      <c r="BW1193" s="3">
        <f t="shared" si="176"/>
        <v>0</v>
      </c>
    </row>
    <row r="1194" spans="1:75" x14ac:dyDescent="0.25">
      <c r="A1194">
        <v>506859452</v>
      </c>
      <c r="B1194">
        <v>5</v>
      </c>
      <c r="C1194" t="s">
        <v>75</v>
      </c>
      <c r="D1194" t="s">
        <v>76</v>
      </c>
      <c r="E1194">
        <v>2020</v>
      </c>
      <c r="F1194" t="s">
        <v>77</v>
      </c>
      <c r="G1194" t="s">
        <v>78</v>
      </c>
      <c r="H1194">
        <v>2</v>
      </c>
      <c r="I1194" t="s">
        <v>79</v>
      </c>
      <c r="J1194">
        <v>204</v>
      </c>
      <c r="K1194" t="s">
        <v>1894</v>
      </c>
      <c r="L1194" t="s">
        <v>3045</v>
      </c>
      <c r="M1194">
        <v>95</v>
      </c>
      <c r="N1194" t="s">
        <v>3077</v>
      </c>
      <c r="O1194">
        <v>2</v>
      </c>
      <c r="P1194" t="s">
        <v>3092</v>
      </c>
      <c r="Q1194">
        <v>18</v>
      </c>
      <c r="R1194" t="s">
        <v>3110</v>
      </c>
      <c r="S1194">
        <v>1063</v>
      </c>
      <c r="T1194" t="s">
        <v>1964</v>
      </c>
      <c r="U1194">
        <v>67</v>
      </c>
      <c r="V1194">
        <v>9</v>
      </c>
      <c r="W1194" t="s">
        <v>1977</v>
      </c>
      <c r="X1194">
        <v>1</v>
      </c>
      <c r="Y1194" t="s">
        <v>83</v>
      </c>
      <c r="Z1194">
        <v>4</v>
      </c>
      <c r="AA1194" t="s">
        <v>187</v>
      </c>
      <c r="AB1194">
        <v>1</v>
      </c>
      <c r="AC1194" s="2">
        <v>0</v>
      </c>
      <c r="AD1194" s="2">
        <v>0</v>
      </c>
      <c r="AE1194" s="2">
        <v>0</v>
      </c>
      <c r="AF1194" s="2">
        <v>0</v>
      </c>
      <c r="AG1194" s="2">
        <v>0</v>
      </c>
      <c r="AH1194" s="2">
        <v>0</v>
      </c>
      <c r="AI1194" s="2">
        <v>0</v>
      </c>
      <c r="AJ1194" s="2">
        <v>0</v>
      </c>
      <c r="AK1194" s="2">
        <v>0</v>
      </c>
      <c r="AL1194" s="2">
        <v>0</v>
      </c>
      <c r="AM1194" s="2">
        <v>0</v>
      </c>
      <c r="AN1194" s="2">
        <v>0</v>
      </c>
      <c r="AO1194" s="2">
        <v>0</v>
      </c>
      <c r="AP1194" s="2">
        <v>0</v>
      </c>
      <c r="AQ1194" s="2">
        <v>0</v>
      </c>
      <c r="AR1194" s="2">
        <v>10.4</v>
      </c>
      <c r="AS1194" s="2">
        <v>0</v>
      </c>
      <c r="AT1194" s="2">
        <v>0</v>
      </c>
      <c r="AU1194" s="2">
        <v>0</v>
      </c>
      <c r="AV1194" s="2">
        <v>0</v>
      </c>
      <c r="AW1194" s="2">
        <v>0</v>
      </c>
      <c r="AX1194" s="2">
        <v>0</v>
      </c>
      <c r="AY1194" s="2">
        <v>0</v>
      </c>
      <c r="AZ1194" s="2">
        <v>0</v>
      </c>
      <c r="BA1194" s="2">
        <v>0</v>
      </c>
      <c r="BB1194" s="2">
        <v>0</v>
      </c>
      <c r="BC1194" s="2">
        <v>0</v>
      </c>
      <c r="BD1194" s="2">
        <v>0</v>
      </c>
      <c r="BE1194" s="2">
        <v>0</v>
      </c>
      <c r="BF1194" s="2">
        <v>0</v>
      </c>
      <c r="BG1194" s="2">
        <v>0</v>
      </c>
      <c r="BH1194" s="2">
        <v>0</v>
      </c>
      <c r="BI1194" s="2">
        <v>0</v>
      </c>
      <c r="BJ1194" s="2">
        <v>0</v>
      </c>
      <c r="BK1194" s="2">
        <v>0</v>
      </c>
      <c r="BL1194" s="2">
        <v>0</v>
      </c>
      <c r="BN1194" s="3">
        <f t="shared" si="168"/>
        <v>0</v>
      </c>
      <c r="BO1194" s="3">
        <f t="shared" si="169"/>
        <v>0</v>
      </c>
      <c r="BP1194" s="3">
        <f t="shared" si="170"/>
        <v>0</v>
      </c>
      <c r="BQ1194" s="3">
        <f t="shared" si="171"/>
        <v>0</v>
      </c>
      <c r="BR1194" s="3">
        <f t="shared" si="172"/>
        <v>0</v>
      </c>
      <c r="BS1194" s="3">
        <f t="shared" si="173"/>
        <v>0</v>
      </c>
      <c r="BT1194" s="3">
        <f t="shared" si="174"/>
        <v>0</v>
      </c>
      <c r="BU1194" s="3">
        <f t="shared" si="175"/>
        <v>0</v>
      </c>
      <c r="BV1194" s="3">
        <f t="shared" si="176"/>
        <v>0</v>
      </c>
      <c r="BW1194" s="3">
        <f t="shared" si="176"/>
        <v>0</v>
      </c>
    </row>
    <row r="1195" spans="1:75" x14ac:dyDescent="0.25">
      <c r="A1195">
        <v>506859452</v>
      </c>
      <c r="B1195">
        <v>5</v>
      </c>
      <c r="C1195" t="s">
        <v>75</v>
      </c>
      <c r="D1195" t="s">
        <v>76</v>
      </c>
      <c r="E1195">
        <v>2020</v>
      </c>
      <c r="F1195" t="s">
        <v>77</v>
      </c>
      <c r="G1195" t="s">
        <v>78</v>
      </c>
      <c r="H1195">
        <v>2</v>
      </c>
      <c r="I1195" t="s">
        <v>79</v>
      </c>
      <c r="J1195">
        <v>204</v>
      </c>
      <c r="K1195" t="s">
        <v>1894</v>
      </c>
      <c r="L1195" t="s">
        <v>3045</v>
      </c>
      <c r="M1195">
        <v>95</v>
      </c>
      <c r="N1195" t="s">
        <v>3077</v>
      </c>
      <c r="O1195">
        <v>2</v>
      </c>
      <c r="P1195" t="s">
        <v>3092</v>
      </c>
      <c r="Q1195">
        <v>18</v>
      </c>
      <c r="R1195" t="s">
        <v>3110</v>
      </c>
      <c r="S1195">
        <v>1063</v>
      </c>
      <c r="T1195" t="s">
        <v>1964</v>
      </c>
      <c r="U1195">
        <v>67</v>
      </c>
      <c r="V1195">
        <v>10</v>
      </c>
      <c r="W1195" t="s">
        <v>1978</v>
      </c>
      <c r="X1195">
        <v>1</v>
      </c>
      <c r="Y1195" t="s">
        <v>83</v>
      </c>
      <c r="Z1195">
        <v>3</v>
      </c>
      <c r="AA1195" t="s">
        <v>87</v>
      </c>
      <c r="AB1195">
        <v>1</v>
      </c>
      <c r="AC1195" s="2">
        <v>2</v>
      </c>
      <c r="AD1195" s="2">
        <v>2</v>
      </c>
      <c r="AE1195" s="2">
        <v>100</v>
      </c>
      <c r="AF1195" s="2">
        <v>0</v>
      </c>
      <c r="AG1195" s="2">
        <v>0</v>
      </c>
      <c r="AH1195" s="2">
        <v>0</v>
      </c>
      <c r="AI1195" s="2">
        <v>0</v>
      </c>
      <c r="AJ1195" s="2">
        <v>0</v>
      </c>
      <c r="AK1195" s="2">
        <v>0</v>
      </c>
      <c r="AL1195" s="2">
        <v>1</v>
      </c>
      <c r="AM1195" s="2">
        <v>0</v>
      </c>
      <c r="AN1195" s="2">
        <v>0</v>
      </c>
      <c r="AO1195" s="2">
        <v>0</v>
      </c>
      <c r="AP1195" s="2">
        <v>0</v>
      </c>
      <c r="AQ1195" s="2">
        <v>0</v>
      </c>
      <c r="AR1195" s="2">
        <v>2</v>
      </c>
      <c r="AS1195" s="2">
        <v>2</v>
      </c>
      <c r="AT1195" s="2">
        <v>100</v>
      </c>
      <c r="AU1195" s="2">
        <v>37232314142</v>
      </c>
      <c r="AV1195" s="2">
        <v>37231408462</v>
      </c>
      <c r="AW1195" s="2">
        <v>100</v>
      </c>
      <c r="AX1195" s="2">
        <v>0</v>
      </c>
      <c r="AY1195" s="2">
        <v>0</v>
      </c>
      <c r="AZ1195" s="2">
        <v>0</v>
      </c>
      <c r="BA1195" s="2">
        <v>0</v>
      </c>
      <c r="BB1195" s="2">
        <v>0</v>
      </c>
      <c r="BC1195" s="2">
        <v>0</v>
      </c>
      <c r="BD1195" s="2">
        <v>15800000000</v>
      </c>
      <c r="BE1195" s="2">
        <v>15758909089</v>
      </c>
      <c r="BF1195" s="2">
        <v>99.74</v>
      </c>
      <c r="BG1195" s="2">
        <v>0</v>
      </c>
      <c r="BH1195" s="2">
        <v>0</v>
      </c>
      <c r="BI1195" s="2">
        <v>0</v>
      </c>
      <c r="BJ1195" s="2">
        <v>53032314142</v>
      </c>
      <c r="BK1195" s="2">
        <v>52990317551</v>
      </c>
      <c r="BL1195" s="2">
        <v>99.92</v>
      </c>
      <c r="BN1195" s="3">
        <f t="shared" si="168"/>
        <v>37232.314142000003</v>
      </c>
      <c r="BO1195" s="3">
        <f t="shared" si="169"/>
        <v>37231.408461999999</v>
      </c>
      <c r="BP1195" s="3">
        <f t="shared" si="170"/>
        <v>0</v>
      </c>
      <c r="BQ1195" s="3">
        <f t="shared" si="171"/>
        <v>0</v>
      </c>
      <c r="BR1195" s="3">
        <f t="shared" si="172"/>
        <v>0</v>
      </c>
      <c r="BS1195" s="3">
        <f t="shared" si="173"/>
        <v>0</v>
      </c>
      <c r="BT1195" s="3">
        <f t="shared" si="174"/>
        <v>15800</v>
      </c>
      <c r="BU1195" s="3">
        <f t="shared" si="175"/>
        <v>15758.909089000001</v>
      </c>
      <c r="BV1195" s="3">
        <f t="shared" si="176"/>
        <v>0</v>
      </c>
      <c r="BW1195" s="3">
        <f t="shared" si="176"/>
        <v>0</v>
      </c>
    </row>
    <row r="1196" spans="1:75" x14ac:dyDescent="0.25">
      <c r="A1196">
        <v>506859452</v>
      </c>
      <c r="B1196">
        <v>5</v>
      </c>
      <c r="C1196" t="s">
        <v>75</v>
      </c>
      <c r="D1196" t="s">
        <v>76</v>
      </c>
      <c r="E1196">
        <v>2020</v>
      </c>
      <c r="F1196" t="s">
        <v>77</v>
      </c>
      <c r="G1196" t="s">
        <v>78</v>
      </c>
      <c r="H1196">
        <v>2</v>
      </c>
      <c r="I1196" t="s">
        <v>79</v>
      </c>
      <c r="J1196">
        <v>204</v>
      </c>
      <c r="K1196" t="s">
        <v>1894</v>
      </c>
      <c r="L1196" t="s">
        <v>3045</v>
      </c>
      <c r="M1196">
        <v>95</v>
      </c>
      <c r="N1196" t="s">
        <v>3077</v>
      </c>
      <c r="O1196">
        <v>2</v>
      </c>
      <c r="P1196" t="s">
        <v>3092</v>
      </c>
      <c r="Q1196">
        <v>18</v>
      </c>
      <c r="R1196" t="s">
        <v>3110</v>
      </c>
      <c r="S1196">
        <v>1063</v>
      </c>
      <c r="T1196" t="s">
        <v>1964</v>
      </c>
      <c r="U1196">
        <v>67</v>
      </c>
      <c r="V1196">
        <v>11</v>
      </c>
      <c r="W1196" t="s">
        <v>1979</v>
      </c>
      <c r="X1196">
        <v>1</v>
      </c>
      <c r="Y1196" t="s">
        <v>83</v>
      </c>
      <c r="Z1196">
        <v>4</v>
      </c>
      <c r="AA1196" t="s">
        <v>187</v>
      </c>
      <c r="AB1196">
        <v>1</v>
      </c>
      <c r="AC1196" s="2">
        <v>1</v>
      </c>
      <c r="AD1196" s="2">
        <v>0</v>
      </c>
      <c r="AE1196" s="2">
        <v>0</v>
      </c>
      <c r="AF1196" s="2">
        <v>0</v>
      </c>
      <c r="AG1196" s="2">
        <v>0</v>
      </c>
      <c r="AH1196" s="2">
        <v>0</v>
      </c>
      <c r="AI1196" s="2">
        <v>0</v>
      </c>
      <c r="AJ1196" s="2">
        <v>0</v>
      </c>
      <c r="AK1196" s="2">
        <v>0</v>
      </c>
      <c r="AL1196" s="2">
        <v>0</v>
      </c>
      <c r="AM1196" s="2">
        <v>0</v>
      </c>
      <c r="AN1196" s="2">
        <v>0</v>
      </c>
      <c r="AO1196" s="2">
        <v>0</v>
      </c>
      <c r="AP1196" s="2">
        <v>0</v>
      </c>
      <c r="AQ1196" s="2">
        <v>0</v>
      </c>
      <c r="AR1196" s="2">
        <v>1</v>
      </c>
      <c r="AS1196" s="2">
        <v>0</v>
      </c>
      <c r="AT1196" s="2">
        <v>0</v>
      </c>
      <c r="AU1196" s="2">
        <v>5517474479</v>
      </c>
      <c r="AV1196" s="2">
        <v>5475507109</v>
      </c>
      <c r="AW1196" s="2">
        <v>99.24</v>
      </c>
      <c r="AX1196" s="2">
        <v>0</v>
      </c>
      <c r="AY1196" s="2">
        <v>0</v>
      </c>
      <c r="AZ1196" s="2">
        <v>0</v>
      </c>
      <c r="BA1196" s="2">
        <v>0</v>
      </c>
      <c r="BB1196" s="2">
        <v>0</v>
      </c>
      <c r="BC1196" s="2">
        <v>0</v>
      </c>
      <c r="BD1196" s="2">
        <v>0</v>
      </c>
      <c r="BE1196" s="2">
        <v>0</v>
      </c>
      <c r="BF1196" s="2">
        <v>0</v>
      </c>
      <c r="BG1196" s="2">
        <v>0</v>
      </c>
      <c r="BH1196" s="2">
        <v>0</v>
      </c>
      <c r="BI1196" s="2">
        <v>0</v>
      </c>
      <c r="BJ1196" s="2">
        <v>5517474479</v>
      </c>
      <c r="BK1196" s="2">
        <v>5475507109</v>
      </c>
      <c r="BL1196" s="2">
        <v>99.24</v>
      </c>
      <c r="BN1196" s="3">
        <f t="shared" si="168"/>
        <v>5517.4744790000004</v>
      </c>
      <c r="BO1196" s="3">
        <f t="shared" si="169"/>
        <v>5475.5071090000001</v>
      </c>
      <c r="BP1196" s="3">
        <f t="shared" si="170"/>
        <v>0</v>
      </c>
      <c r="BQ1196" s="3">
        <f t="shared" si="171"/>
        <v>0</v>
      </c>
      <c r="BR1196" s="3">
        <f t="shared" si="172"/>
        <v>0</v>
      </c>
      <c r="BS1196" s="3">
        <f t="shared" si="173"/>
        <v>0</v>
      </c>
      <c r="BT1196" s="3">
        <f t="shared" si="174"/>
        <v>0</v>
      </c>
      <c r="BU1196" s="3">
        <f t="shared" si="175"/>
        <v>0</v>
      </c>
      <c r="BV1196" s="3">
        <f t="shared" si="176"/>
        <v>0</v>
      </c>
      <c r="BW1196" s="3">
        <f t="shared" si="176"/>
        <v>0</v>
      </c>
    </row>
    <row r="1197" spans="1:75" x14ac:dyDescent="0.25">
      <c r="A1197">
        <v>506859452</v>
      </c>
      <c r="B1197">
        <v>5</v>
      </c>
      <c r="C1197" t="s">
        <v>75</v>
      </c>
      <c r="D1197" t="s">
        <v>76</v>
      </c>
      <c r="E1197">
        <v>2020</v>
      </c>
      <c r="F1197" t="s">
        <v>77</v>
      </c>
      <c r="G1197" t="s">
        <v>78</v>
      </c>
      <c r="H1197">
        <v>2</v>
      </c>
      <c r="I1197" t="s">
        <v>79</v>
      </c>
      <c r="J1197">
        <v>204</v>
      </c>
      <c r="K1197" t="s">
        <v>1894</v>
      </c>
      <c r="L1197" t="s">
        <v>3045</v>
      </c>
      <c r="M1197">
        <v>95</v>
      </c>
      <c r="N1197" t="s">
        <v>3077</v>
      </c>
      <c r="O1197">
        <v>2</v>
      </c>
      <c r="P1197" t="s">
        <v>3092</v>
      </c>
      <c r="Q1197">
        <v>18</v>
      </c>
      <c r="R1197" t="s">
        <v>3110</v>
      </c>
      <c r="S1197">
        <v>1063</v>
      </c>
      <c r="T1197" t="s">
        <v>1964</v>
      </c>
      <c r="U1197">
        <v>67</v>
      </c>
      <c r="V1197">
        <v>12</v>
      </c>
      <c r="W1197" t="s">
        <v>1980</v>
      </c>
      <c r="X1197">
        <v>2</v>
      </c>
      <c r="Y1197" t="s">
        <v>94</v>
      </c>
      <c r="Z1197">
        <v>1</v>
      </c>
      <c r="AA1197" t="s">
        <v>84</v>
      </c>
      <c r="AB1197">
        <v>1</v>
      </c>
      <c r="AC1197" s="2">
        <v>0</v>
      </c>
      <c r="AD1197" s="2">
        <v>0</v>
      </c>
      <c r="AE1197" s="2">
        <v>0</v>
      </c>
      <c r="AF1197" s="2">
        <v>100</v>
      </c>
      <c r="AG1197" s="2">
        <v>100</v>
      </c>
      <c r="AH1197" s="2">
        <v>100</v>
      </c>
      <c r="AI1197" s="2">
        <v>100</v>
      </c>
      <c r="AJ1197" s="2">
        <v>100</v>
      </c>
      <c r="AK1197" s="2">
        <v>100</v>
      </c>
      <c r="AL1197" s="2">
        <v>100</v>
      </c>
      <c r="AM1197" s="2">
        <v>98.71</v>
      </c>
      <c r="AN1197" s="2">
        <v>98.71</v>
      </c>
      <c r="AO1197" s="2">
        <v>100</v>
      </c>
      <c r="AP1197" s="2">
        <v>30</v>
      </c>
      <c r="AQ1197" s="2">
        <v>30</v>
      </c>
      <c r="AR1197" s="2" t="s">
        <v>95</v>
      </c>
      <c r="AS1197" s="2" t="s">
        <v>95</v>
      </c>
      <c r="AT1197" s="2" t="s">
        <v>95</v>
      </c>
      <c r="AU1197" s="2">
        <v>0</v>
      </c>
      <c r="AV1197" s="2">
        <v>0</v>
      </c>
      <c r="AW1197" s="2">
        <v>0</v>
      </c>
      <c r="AX1197" s="2">
        <v>1142924878</v>
      </c>
      <c r="AY1197" s="2">
        <v>507033246</v>
      </c>
      <c r="AZ1197" s="2">
        <v>44.36</v>
      </c>
      <c r="BA1197" s="2">
        <v>1158083983</v>
      </c>
      <c r="BB1197" s="2">
        <v>72768625</v>
      </c>
      <c r="BC1197" s="2">
        <v>6.28</v>
      </c>
      <c r="BD1197" s="2">
        <v>798919903</v>
      </c>
      <c r="BE1197" s="2">
        <v>788640536</v>
      </c>
      <c r="BF1197" s="2">
        <v>98.71</v>
      </c>
      <c r="BG1197" s="2">
        <v>2056918997</v>
      </c>
      <c r="BH1197" s="2">
        <v>16918997</v>
      </c>
      <c r="BI1197" s="2">
        <v>0.82</v>
      </c>
      <c r="BJ1197" s="2">
        <v>5156847761</v>
      </c>
      <c r="BK1197" s="2">
        <v>1385361404</v>
      </c>
      <c r="BL1197" s="2">
        <v>26.86</v>
      </c>
      <c r="BN1197" s="3">
        <f t="shared" si="168"/>
        <v>0</v>
      </c>
      <c r="BO1197" s="3">
        <f t="shared" si="169"/>
        <v>0</v>
      </c>
      <c r="BP1197" s="3">
        <f t="shared" si="170"/>
        <v>1142.924878</v>
      </c>
      <c r="BQ1197" s="3">
        <f t="shared" si="171"/>
        <v>507.03324600000002</v>
      </c>
      <c r="BR1197" s="3">
        <f t="shared" si="172"/>
        <v>1158.083983</v>
      </c>
      <c r="BS1197" s="3">
        <f t="shared" si="173"/>
        <v>72.768625</v>
      </c>
      <c r="BT1197" s="3">
        <f t="shared" si="174"/>
        <v>798.91990299999998</v>
      </c>
      <c r="BU1197" s="3">
        <f t="shared" si="175"/>
        <v>788.640536</v>
      </c>
      <c r="BV1197" s="3">
        <f t="shared" si="176"/>
        <v>2056.9189970000002</v>
      </c>
      <c r="BW1197" s="3">
        <f t="shared" si="176"/>
        <v>16.918997000000001</v>
      </c>
    </row>
    <row r="1198" spans="1:75" x14ac:dyDescent="0.25">
      <c r="A1198">
        <v>506859452</v>
      </c>
      <c r="B1198">
        <v>5</v>
      </c>
      <c r="C1198" t="s">
        <v>75</v>
      </c>
      <c r="D1198" t="s">
        <v>76</v>
      </c>
      <c r="E1198">
        <v>2020</v>
      </c>
      <c r="F1198" t="s">
        <v>77</v>
      </c>
      <c r="G1198" t="s">
        <v>78</v>
      </c>
      <c r="H1198">
        <v>2</v>
      </c>
      <c r="I1198" t="s">
        <v>79</v>
      </c>
      <c r="J1198">
        <v>204</v>
      </c>
      <c r="K1198" t="s">
        <v>1894</v>
      </c>
      <c r="L1198" t="s">
        <v>3045</v>
      </c>
      <c r="M1198">
        <v>95</v>
      </c>
      <c r="N1198" t="s">
        <v>3077</v>
      </c>
      <c r="O1198">
        <v>2</v>
      </c>
      <c r="P1198" t="s">
        <v>3092</v>
      </c>
      <c r="Q1198">
        <v>18</v>
      </c>
      <c r="R1198" t="s">
        <v>3110</v>
      </c>
      <c r="S1198">
        <v>1063</v>
      </c>
      <c r="T1198" t="s">
        <v>1964</v>
      </c>
      <c r="U1198">
        <v>67</v>
      </c>
      <c r="V1198">
        <v>13</v>
      </c>
      <c r="W1198" t="s">
        <v>1917</v>
      </c>
      <c r="X1198">
        <v>2</v>
      </c>
      <c r="Y1198" t="s">
        <v>94</v>
      </c>
      <c r="Z1198">
        <v>1</v>
      </c>
      <c r="AA1198" t="s">
        <v>84</v>
      </c>
      <c r="AB1198">
        <v>1</v>
      </c>
      <c r="AC1198" s="2">
        <v>0</v>
      </c>
      <c r="AD1198" s="2">
        <v>0</v>
      </c>
      <c r="AE1198" s="2">
        <v>0</v>
      </c>
      <c r="AF1198" s="2">
        <v>0</v>
      </c>
      <c r="AG1198" s="2">
        <v>0</v>
      </c>
      <c r="AH1198" s="2">
        <v>0</v>
      </c>
      <c r="AI1198" s="2">
        <v>0</v>
      </c>
      <c r="AJ1198" s="2">
        <v>0</v>
      </c>
      <c r="AK1198" s="2">
        <v>0</v>
      </c>
      <c r="AL1198" s="2">
        <v>100</v>
      </c>
      <c r="AM1198" s="2">
        <v>20.079999999999998</v>
      </c>
      <c r="AN1198" s="2">
        <v>20.079999999999998</v>
      </c>
      <c r="AO1198" s="2">
        <v>100</v>
      </c>
      <c r="AP1198" s="2">
        <v>40.869999999999997</v>
      </c>
      <c r="AQ1198" s="2">
        <v>40.869999999999997</v>
      </c>
      <c r="AR1198" s="2" t="s">
        <v>95</v>
      </c>
      <c r="AS1198" s="2" t="s">
        <v>95</v>
      </c>
      <c r="AT1198" s="2" t="s">
        <v>95</v>
      </c>
      <c r="AU1198" s="2">
        <v>0</v>
      </c>
      <c r="AV1198" s="2">
        <v>0</v>
      </c>
      <c r="AW1198" s="2">
        <v>0</v>
      </c>
      <c r="AX1198" s="2">
        <v>0</v>
      </c>
      <c r="AY1198" s="2">
        <v>0</v>
      </c>
      <c r="AZ1198" s="2">
        <v>0</v>
      </c>
      <c r="BA1198" s="2">
        <v>0</v>
      </c>
      <c r="BB1198" s="2">
        <v>0</v>
      </c>
      <c r="BC1198" s="2">
        <v>0</v>
      </c>
      <c r="BD1198" s="2">
        <v>125857162291</v>
      </c>
      <c r="BE1198" s="2">
        <v>25274125343</v>
      </c>
      <c r="BF1198" s="2">
        <v>20.079999999999998</v>
      </c>
      <c r="BG1198" s="2">
        <v>23236545000</v>
      </c>
      <c r="BH1198" s="2">
        <v>9497199621</v>
      </c>
      <c r="BI1198" s="2">
        <v>40.869999999999997</v>
      </c>
      <c r="BJ1198" s="2">
        <v>149093707291</v>
      </c>
      <c r="BK1198" s="2">
        <v>34771324964</v>
      </c>
      <c r="BL1198" s="2">
        <v>23.32</v>
      </c>
      <c r="BN1198" s="3">
        <f t="shared" si="168"/>
        <v>0</v>
      </c>
      <c r="BO1198" s="3">
        <f t="shared" si="169"/>
        <v>0</v>
      </c>
      <c r="BP1198" s="3">
        <f t="shared" si="170"/>
        <v>0</v>
      </c>
      <c r="BQ1198" s="3">
        <f t="shared" si="171"/>
        <v>0</v>
      </c>
      <c r="BR1198" s="3">
        <f t="shared" si="172"/>
        <v>0</v>
      </c>
      <c r="BS1198" s="3">
        <f t="shared" si="173"/>
        <v>0</v>
      </c>
      <c r="BT1198" s="3">
        <f t="shared" si="174"/>
        <v>125857.162291</v>
      </c>
      <c r="BU1198" s="3">
        <f t="shared" si="175"/>
        <v>25274.125343</v>
      </c>
      <c r="BV1198" s="3">
        <f t="shared" si="176"/>
        <v>23236.544999999998</v>
      </c>
      <c r="BW1198" s="3">
        <f t="shared" si="176"/>
        <v>9497.1996209999998</v>
      </c>
    </row>
    <row r="1199" spans="1:75" x14ac:dyDescent="0.25">
      <c r="A1199">
        <v>506859452</v>
      </c>
      <c r="B1199">
        <v>5</v>
      </c>
      <c r="C1199" t="s">
        <v>75</v>
      </c>
      <c r="D1199" t="s">
        <v>76</v>
      </c>
      <c r="E1199">
        <v>2020</v>
      </c>
      <c r="F1199" t="s">
        <v>77</v>
      </c>
      <c r="G1199" t="s">
        <v>78</v>
      </c>
      <c r="H1199">
        <v>2</v>
      </c>
      <c r="I1199" t="s">
        <v>79</v>
      </c>
      <c r="J1199">
        <v>204</v>
      </c>
      <c r="K1199" t="s">
        <v>1894</v>
      </c>
      <c r="L1199" t="s">
        <v>3045</v>
      </c>
      <c r="M1199">
        <v>95</v>
      </c>
      <c r="N1199" t="s">
        <v>3077</v>
      </c>
      <c r="O1199">
        <v>2</v>
      </c>
      <c r="P1199" t="s">
        <v>3092</v>
      </c>
      <c r="Q1199">
        <v>18</v>
      </c>
      <c r="R1199" t="s">
        <v>3110</v>
      </c>
      <c r="S1199">
        <v>1063</v>
      </c>
      <c r="T1199" t="s">
        <v>1964</v>
      </c>
      <c r="U1199">
        <v>67</v>
      </c>
      <c r="V1199">
        <v>14</v>
      </c>
      <c r="W1199" t="s">
        <v>1981</v>
      </c>
      <c r="X1199">
        <v>1</v>
      </c>
      <c r="Y1199" t="s">
        <v>83</v>
      </c>
      <c r="Z1199">
        <v>3</v>
      </c>
      <c r="AA1199" t="s">
        <v>87</v>
      </c>
      <c r="AB1199">
        <v>1</v>
      </c>
      <c r="AC1199" s="2">
        <v>0</v>
      </c>
      <c r="AD1199" s="2">
        <v>0</v>
      </c>
      <c r="AE1199" s="2">
        <v>0</v>
      </c>
      <c r="AF1199" s="2">
        <v>0</v>
      </c>
      <c r="AG1199" s="2">
        <v>0</v>
      </c>
      <c r="AH1199" s="2">
        <v>0</v>
      </c>
      <c r="AI1199" s="2">
        <v>4514.92</v>
      </c>
      <c r="AJ1199" s="2">
        <v>4514.92</v>
      </c>
      <c r="AK1199" s="2">
        <v>100</v>
      </c>
      <c r="AL1199" s="2">
        <v>16944.580000000002</v>
      </c>
      <c r="AM1199" s="2">
        <v>16944.580000000002</v>
      </c>
      <c r="AN1199" s="2">
        <v>100</v>
      </c>
      <c r="AO1199" s="2">
        <v>0</v>
      </c>
      <c r="AP1199" s="2">
        <v>0</v>
      </c>
      <c r="AQ1199" s="2">
        <v>0</v>
      </c>
      <c r="AR1199" s="2">
        <v>21459.5</v>
      </c>
      <c r="AS1199" s="2">
        <v>21459.5</v>
      </c>
      <c r="AT1199" s="2">
        <v>100</v>
      </c>
      <c r="AU1199" s="2">
        <v>0</v>
      </c>
      <c r="AV1199" s="2">
        <v>0</v>
      </c>
      <c r="AW1199" s="2">
        <v>0</v>
      </c>
      <c r="AX1199" s="2">
        <v>0</v>
      </c>
      <c r="AY1199" s="2">
        <v>0</v>
      </c>
      <c r="AZ1199" s="2">
        <v>0</v>
      </c>
      <c r="BA1199" s="2">
        <v>0</v>
      </c>
      <c r="BB1199" s="2">
        <v>0</v>
      </c>
      <c r="BC1199" s="2">
        <v>0</v>
      </c>
      <c r="BD1199" s="2">
        <v>0</v>
      </c>
      <c r="BE1199" s="2">
        <v>0</v>
      </c>
      <c r="BF1199" s="2">
        <v>0</v>
      </c>
      <c r="BG1199" s="2">
        <v>0</v>
      </c>
      <c r="BH1199" s="2">
        <v>0</v>
      </c>
      <c r="BI1199" s="2">
        <v>0</v>
      </c>
      <c r="BJ1199" s="2">
        <v>0</v>
      </c>
      <c r="BK1199" s="2">
        <v>0</v>
      </c>
      <c r="BL1199" s="2">
        <v>0</v>
      </c>
      <c r="BN1199" s="3">
        <f t="shared" si="168"/>
        <v>0</v>
      </c>
      <c r="BO1199" s="3">
        <f t="shared" si="169"/>
        <v>0</v>
      </c>
      <c r="BP1199" s="3">
        <f t="shared" si="170"/>
        <v>0</v>
      </c>
      <c r="BQ1199" s="3">
        <f t="shared" si="171"/>
        <v>0</v>
      </c>
      <c r="BR1199" s="3">
        <f t="shared" si="172"/>
        <v>0</v>
      </c>
      <c r="BS1199" s="3">
        <f t="shared" si="173"/>
        <v>0</v>
      </c>
      <c r="BT1199" s="3">
        <f t="shared" si="174"/>
        <v>0</v>
      </c>
      <c r="BU1199" s="3">
        <f t="shared" si="175"/>
        <v>0</v>
      </c>
      <c r="BV1199" s="3">
        <f t="shared" si="176"/>
        <v>0</v>
      </c>
      <c r="BW1199" s="3">
        <f t="shared" si="176"/>
        <v>0</v>
      </c>
    </row>
    <row r="1200" spans="1:75" x14ac:dyDescent="0.25">
      <c r="A1200">
        <v>506859452</v>
      </c>
      <c r="B1200">
        <v>5</v>
      </c>
      <c r="C1200" t="s">
        <v>75</v>
      </c>
      <c r="D1200" t="s">
        <v>76</v>
      </c>
      <c r="E1200">
        <v>2020</v>
      </c>
      <c r="F1200" t="s">
        <v>77</v>
      </c>
      <c r="G1200" t="s">
        <v>78</v>
      </c>
      <c r="H1200">
        <v>2</v>
      </c>
      <c r="I1200" t="s">
        <v>79</v>
      </c>
      <c r="J1200">
        <v>204</v>
      </c>
      <c r="K1200" t="s">
        <v>1894</v>
      </c>
      <c r="L1200" t="s">
        <v>3045</v>
      </c>
      <c r="M1200">
        <v>95</v>
      </c>
      <c r="N1200" t="s">
        <v>3077</v>
      </c>
      <c r="O1200">
        <v>2</v>
      </c>
      <c r="P1200" t="s">
        <v>3092</v>
      </c>
      <c r="Q1200">
        <v>18</v>
      </c>
      <c r="R1200" t="s">
        <v>3110</v>
      </c>
      <c r="S1200">
        <v>1063</v>
      </c>
      <c r="T1200" t="s">
        <v>1964</v>
      </c>
      <c r="U1200">
        <v>67</v>
      </c>
      <c r="V1200">
        <v>15</v>
      </c>
      <c r="W1200" t="s">
        <v>1982</v>
      </c>
      <c r="X1200">
        <v>1</v>
      </c>
      <c r="Y1200" t="s">
        <v>83</v>
      </c>
      <c r="Z1200">
        <v>3</v>
      </c>
      <c r="AA1200" t="s">
        <v>87</v>
      </c>
      <c r="AB1200">
        <v>1</v>
      </c>
      <c r="AC1200" s="2">
        <v>0</v>
      </c>
      <c r="AD1200" s="2">
        <v>0</v>
      </c>
      <c r="AE1200" s="2">
        <v>0</v>
      </c>
      <c r="AF1200" s="2">
        <v>0</v>
      </c>
      <c r="AG1200" s="2">
        <v>0</v>
      </c>
      <c r="AH1200" s="2">
        <v>0</v>
      </c>
      <c r="AI1200" s="2">
        <v>0</v>
      </c>
      <c r="AJ1200" s="2">
        <v>0</v>
      </c>
      <c r="AK1200" s="2">
        <v>0</v>
      </c>
      <c r="AL1200" s="2">
        <v>2.62</v>
      </c>
      <c r="AM1200" s="2">
        <v>2.62</v>
      </c>
      <c r="AN1200" s="2">
        <v>100</v>
      </c>
      <c r="AO1200" s="2">
        <v>0</v>
      </c>
      <c r="AP1200" s="2">
        <v>0</v>
      </c>
      <c r="AQ1200" s="2">
        <v>0</v>
      </c>
      <c r="AR1200" s="2">
        <v>2.62</v>
      </c>
      <c r="AS1200" s="2">
        <v>2.62</v>
      </c>
      <c r="AT1200" s="2">
        <v>100</v>
      </c>
      <c r="AU1200" s="2">
        <v>0</v>
      </c>
      <c r="AV1200" s="2">
        <v>0</v>
      </c>
      <c r="AW1200" s="2">
        <v>0</v>
      </c>
      <c r="AX1200" s="2">
        <v>0</v>
      </c>
      <c r="AY1200" s="2">
        <v>0</v>
      </c>
      <c r="AZ1200" s="2">
        <v>0</v>
      </c>
      <c r="BA1200" s="2">
        <v>0</v>
      </c>
      <c r="BB1200" s="2">
        <v>0</v>
      </c>
      <c r="BC1200" s="2">
        <v>0</v>
      </c>
      <c r="BD1200" s="2">
        <v>0</v>
      </c>
      <c r="BE1200" s="2">
        <v>0</v>
      </c>
      <c r="BF1200" s="2">
        <v>0</v>
      </c>
      <c r="BG1200" s="2">
        <v>0</v>
      </c>
      <c r="BH1200" s="2">
        <v>0</v>
      </c>
      <c r="BI1200" s="2">
        <v>0</v>
      </c>
      <c r="BJ1200" s="2">
        <v>0</v>
      </c>
      <c r="BK1200" s="2">
        <v>0</v>
      </c>
      <c r="BL1200" s="2">
        <v>0</v>
      </c>
      <c r="BN1200" s="3">
        <f t="shared" si="168"/>
        <v>0</v>
      </c>
      <c r="BO1200" s="3">
        <f t="shared" si="169"/>
        <v>0</v>
      </c>
      <c r="BP1200" s="3">
        <f t="shared" si="170"/>
        <v>0</v>
      </c>
      <c r="BQ1200" s="3">
        <f t="shared" si="171"/>
        <v>0</v>
      </c>
      <c r="BR1200" s="3">
        <f t="shared" si="172"/>
        <v>0</v>
      </c>
      <c r="BS1200" s="3">
        <f t="shared" si="173"/>
        <v>0</v>
      </c>
      <c r="BT1200" s="3">
        <f t="shared" si="174"/>
        <v>0</v>
      </c>
      <c r="BU1200" s="3">
        <f t="shared" si="175"/>
        <v>0</v>
      </c>
      <c r="BV1200" s="3">
        <f t="shared" si="176"/>
        <v>0</v>
      </c>
      <c r="BW1200" s="3">
        <f t="shared" si="176"/>
        <v>0</v>
      </c>
    </row>
    <row r="1201" spans="1:75" x14ac:dyDescent="0.25">
      <c r="A1201">
        <v>506859452</v>
      </c>
      <c r="B1201">
        <v>5</v>
      </c>
      <c r="C1201" t="s">
        <v>75</v>
      </c>
      <c r="D1201" t="s">
        <v>76</v>
      </c>
      <c r="E1201">
        <v>2020</v>
      </c>
      <c r="F1201" t="s">
        <v>77</v>
      </c>
      <c r="G1201" t="s">
        <v>78</v>
      </c>
      <c r="H1201">
        <v>2</v>
      </c>
      <c r="I1201" t="s">
        <v>79</v>
      </c>
      <c r="J1201">
        <v>204</v>
      </c>
      <c r="K1201" t="s">
        <v>1894</v>
      </c>
      <c r="L1201" t="s">
        <v>3045</v>
      </c>
      <c r="M1201">
        <v>95</v>
      </c>
      <c r="N1201" t="s">
        <v>3077</v>
      </c>
      <c r="O1201">
        <v>4</v>
      </c>
      <c r="P1201" t="s">
        <v>3093</v>
      </c>
      <c r="Q1201">
        <v>29</v>
      </c>
      <c r="R1201" t="s">
        <v>3111</v>
      </c>
      <c r="S1201">
        <v>1002</v>
      </c>
      <c r="T1201" t="s">
        <v>1983</v>
      </c>
      <c r="U1201">
        <v>35</v>
      </c>
      <c r="V1201">
        <v>4</v>
      </c>
      <c r="W1201" t="s">
        <v>1984</v>
      </c>
      <c r="X1201">
        <v>1</v>
      </c>
      <c r="Y1201" t="s">
        <v>83</v>
      </c>
      <c r="Z1201">
        <v>3</v>
      </c>
      <c r="AA1201" t="s">
        <v>87</v>
      </c>
      <c r="AB1201">
        <v>1</v>
      </c>
      <c r="AC1201" s="2">
        <v>0</v>
      </c>
      <c r="AD1201" s="2">
        <v>0</v>
      </c>
      <c r="AE1201" s="2">
        <v>0</v>
      </c>
      <c r="AF1201" s="2">
        <v>0</v>
      </c>
      <c r="AG1201" s="2">
        <v>0</v>
      </c>
      <c r="AH1201" s="2">
        <v>0</v>
      </c>
      <c r="AI1201" s="2">
        <v>1</v>
      </c>
      <c r="AJ1201" s="2">
        <v>0</v>
      </c>
      <c r="AK1201" s="2">
        <v>0</v>
      </c>
      <c r="AL1201" s="2">
        <v>4</v>
      </c>
      <c r="AM1201" s="2">
        <v>3</v>
      </c>
      <c r="AN1201" s="2">
        <v>75</v>
      </c>
      <c r="AO1201" s="2">
        <v>0</v>
      </c>
      <c r="AP1201" s="2">
        <v>0</v>
      </c>
      <c r="AQ1201" s="2">
        <v>0</v>
      </c>
      <c r="AR1201" s="2">
        <v>3</v>
      </c>
      <c r="AS1201" s="2">
        <v>3</v>
      </c>
      <c r="AT1201" s="2">
        <v>100</v>
      </c>
      <c r="AU1201" s="2">
        <v>0</v>
      </c>
      <c r="AV1201" s="2">
        <v>0</v>
      </c>
      <c r="AW1201" s="2">
        <v>0</v>
      </c>
      <c r="AX1201" s="2">
        <v>0</v>
      </c>
      <c r="AY1201" s="2">
        <v>0</v>
      </c>
      <c r="AZ1201" s="2">
        <v>0</v>
      </c>
      <c r="BA1201" s="2">
        <v>263858000</v>
      </c>
      <c r="BB1201" s="2">
        <v>0</v>
      </c>
      <c r="BC1201" s="2">
        <v>0</v>
      </c>
      <c r="BD1201" s="2">
        <v>0</v>
      </c>
      <c r="BE1201" s="2">
        <v>0</v>
      </c>
      <c r="BF1201" s="2">
        <v>0</v>
      </c>
      <c r="BG1201" s="2">
        <v>0</v>
      </c>
      <c r="BH1201" s="2">
        <v>0</v>
      </c>
      <c r="BI1201" s="2">
        <v>0</v>
      </c>
      <c r="BJ1201" s="2">
        <v>263858000</v>
      </c>
      <c r="BK1201" s="2">
        <v>0</v>
      </c>
      <c r="BL1201" s="2">
        <v>0</v>
      </c>
      <c r="BN1201" s="3">
        <f t="shared" si="168"/>
        <v>0</v>
      </c>
      <c r="BO1201" s="3">
        <f t="shared" si="169"/>
        <v>0</v>
      </c>
      <c r="BP1201" s="3">
        <f t="shared" si="170"/>
        <v>0</v>
      </c>
      <c r="BQ1201" s="3">
        <f t="shared" si="171"/>
        <v>0</v>
      </c>
      <c r="BR1201" s="3">
        <f t="shared" si="172"/>
        <v>263.858</v>
      </c>
      <c r="BS1201" s="3">
        <f t="shared" si="173"/>
        <v>0</v>
      </c>
      <c r="BT1201" s="3">
        <f t="shared" si="174"/>
        <v>0</v>
      </c>
      <c r="BU1201" s="3">
        <f t="shared" si="175"/>
        <v>0</v>
      </c>
      <c r="BV1201" s="3">
        <f t="shared" si="176"/>
        <v>0</v>
      </c>
      <c r="BW1201" s="3">
        <f t="shared" si="176"/>
        <v>0</v>
      </c>
    </row>
    <row r="1202" spans="1:75" x14ac:dyDescent="0.25">
      <c r="A1202">
        <v>506859452</v>
      </c>
      <c r="B1202">
        <v>5</v>
      </c>
      <c r="C1202" t="s">
        <v>75</v>
      </c>
      <c r="D1202" t="s">
        <v>76</v>
      </c>
      <c r="E1202">
        <v>2020</v>
      </c>
      <c r="F1202" t="s">
        <v>77</v>
      </c>
      <c r="G1202" t="s">
        <v>78</v>
      </c>
      <c r="H1202">
        <v>2</v>
      </c>
      <c r="I1202" t="s">
        <v>79</v>
      </c>
      <c r="J1202">
        <v>204</v>
      </c>
      <c r="K1202" t="s">
        <v>1894</v>
      </c>
      <c r="L1202" t="s">
        <v>3045</v>
      </c>
      <c r="M1202">
        <v>95</v>
      </c>
      <c r="N1202" t="s">
        <v>3077</v>
      </c>
      <c r="O1202">
        <v>4</v>
      </c>
      <c r="P1202" t="s">
        <v>3093</v>
      </c>
      <c r="Q1202">
        <v>29</v>
      </c>
      <c r="R1202" t="s">
        <v>3111</v>
      </c>
      <c r="S1202">
        <v>1002</v>
      </c>
      <c r="T1202" t="s">
        <v>1983</v>
      </c>
      <c r="U1202">
        <v>35</v>
      </c>
      <c r="V1202">
        <v>5</v>
      </c>
      <c r="W1202" t="s">
        <v>1985</v>
      </c>
      <c r="X1202">
        <v>1</v>
      </c>
      <c r="Y1202" t="s">
        <v>83</v>
      </c>
      <c r="Z1202">
        <v>1</v>
      </c>
      <c r="AA1202" t="s">
        <v>84</v>
      </c>
      <c r="AB1202">
        <v>1</v>
      </c>
      <c r="AC1202" s="2">
        <v>0</v>
      </c>
      <c r="AD1202" s="2">
        <v>0</v>
      </c>
      <c r="AE1202" s="2">
        <v>0</v>
      </c>
      <c r="AF1202" s="2">
        <v>0</v>
      </c>
      <c r="AG1202" s="2">
        <v>0</v>
      </c>
      <c r="AH1202" s="2">
        <v>0</v>
      </c>
      <c r="AI1202" s="2">
        <v>774</v>
      </c>
      <c r="AJ1202" s="2">
        <v>33</v>
      </c>
      <c r="AK1202" s="2">
        <v>4.26</v>
      </c>
      <c r="AL1202" s="2">
        <v>629</v>
      </c>
      <c r="AM1202" s="2">
        <v>241</v>
      </c>
      <c r="AN1202" s="2">
        <v>38.31</v>
      </c>
      <c r="AO1202" s="2">
        <v>1</v>
      </c>
      <c r="AP1202" s="2">
        <v>0</v>
      </c>
      <c r="AQ1202" s="2">
        <v>0</v>
      </c>
      <c r="AR1202" s="2">
        <v>275</v>
      </c>
      <c r="AS1202" s="2">
        <v>274</v>
      </c>
      <c r="AT1202" s="2">
        <v>99.64</v>
      </c>
      <c r="AU1202" s="2">
        <v>0</v>
      </c>
      <c r="AV1202" s="2">
        <v>0</v>
      </c>
      <c r="AW1202" s="2">
        <v>0</v>
      </c>
      <c r="AX1202" s="2">
        <v>0</v>
      </c>
      <c r="AY1202" s="2">
        <v>0</v>
      </c>
      <c r="AZ1202" s="2">
        <v>0</v>
      </c>
      <c r="BA1202" s="2">
        <v>764359063943</v>
      </c>
      <c r="BB1202" s="2">
        <v>17786045905</v>
      </c>
      <c r="BC1202" s="2">
        <v>2.33</v>
      </c>
      <c r="BD1202" s="2">
        <v>179472672606</v>
      </c>
      <c r="BE1202" s="2">
        <v>149188160961</v>
      </c>
      <c r="BF1202" s="2">
        <v>83.13</v>
      </c>
      <c r="BG1202" s="2">
        <v>35000000000</v>
      </c>
      <c r="BH1202" s="2">
        <v>1920406911</v>
      </c>
      <c r="BI1202" s="2">
        <v>5.49</v>
      </c>
      <c r="BJ1202" s="2">
        <v>978831736549</v>
      </c>
      <c r="BK1202" s="2">
        <v>168894613777</v>
      </c>
      <c r="BL1202" s="2">
        <v>17.25</v>
      </c>
      <c r="BM1202" t="s">
        <v>1986</v>
      </c>
      <c r="BN1202" s="3">
        <f t="shared" si="168"/>
        <v>0</v>
      </c>
      <c r="BO1202" s="3">
        <f t="shared" si="169"/>
        <v>0</v>
      </c>
      <c r="BP1202" s="3">
        <f t="shared" si="170"/>
        <v>0</v>
      </c>
      <c r="BQ1202" s="3">
        <f t="shared" si="171"/>
        <v>0</v>
      </c>
      <c r="BR1202" s="3">
        <f t="shared" si="172"/>
        <v>764359.06394300004</v>
      </c>
      <c r="BS1202" s="3">
        <f t="shared" si="173"/>
        <v>17786.045904999999</v>
      </c>
      <c r="BT1202" s="3">
        <f t="shared" si="174"/>
        <v>179472.67260600001</v>
      </c>
      <c r="BU1202" s="3">
        <f t="shared" si="175"/>
        <v>149188.16096099999</v>
      </c>
      <c r="BV1202" s="3">
        <f t="shared" si="176"/>
        <v>35000</v>
      </c>
      <c r="BW1202" s="3">
        <f t="shared" si="176"/>
        <v>1920.406911</v>
      </c>
    </row>
    <row r="1203" spans="1:75" x14ac:dyDescent="0.25">
      <c r="A1203">
        <v>506859452</v>
      </c>
      <c r="B1203">
        <v>5</v>
      </c>
      <c r="C1203" t="s">
        <v>75</v>
      </c>
      <c r="D1203" t="s">
        <v>76</v>
      </c>
      <c r="E1203">
        <v>2020</v>
      </c>
      <c r="F1203" t="s">
        <v>77</v>
      </c>
      <c r="G1203" t="s">
        <v>78</v>
      </c>
      <c r="H1203">
        <v>2</v>
      </c>
      <c r="I1203" t="s">
        <v>79</v>
      </c>
      <c r="J1203">
        <v>204</v>
      </c>
      <c r="K1203" t="s">
        <v>1894</v>
      </c>
      <c r="L1203" t="s">
        <v>3045</v>
      </c>
      <c r="M1203">
        <v>95</v>
      </c>
      <c r="N1203" t="s">
        <v>3077</v>
      </c>
      <c r="O1203">
        <v>4</v>
      </c>
      <c r="P1203" t="s">
        <v>3093</v>
      </c>
      <c r="Q1203">
        <v>29</v>
      </c>
      <c r="R1203" t="s">
        <v>3111</v>
      </c>
      <c r="S1203">
        <v>1002</v>
      </c>
      <c r="T1203" t="s">
        <v>1983</v>
      </c>
      <c r="U1203">
        <v>35</v>
      </c>
      <c r="V1203">
        <v>6</v>
      </c>
      <c r="W1203" t="s">
        <v>1987</v>
      </c>
      <c r="X1203">
        <v>2</v>
      </c>
      <c r="Y1203" t="s">
        <v>94</v>
      </c>
      <c r="Z1203">
        <v>1</v>
      </c>
      <c r="AA1203" t="s">
        <v>84</v>
      </c>
      <c r="AB1203">
        <v>1</v>
      </c>
      <c r="AC1203" s="2">
        <v>0</v>
      </c>
      <c r="AD1203" s="2">
        <v>0</v>
      </c>
      <c r="AE1203" s="2">
        <v>0</v>
      </c>
      <c r="AF1203" s="2">
        <v>0</v>
      </c>
      <c r="AG1203" s="2">
        <v>0</v>
      </c>
      <c r="AH1203" s="2">
        <v>0</v>
      </c>
      <c r="AI1203" s="2">
        <v>100</v>
      </c>
      <c r="AJ1203" s="2">
        <v>100</v>
      </c>
      <c r="AK1203" s="2">
        <v>100</v>
      </c>
      <c r="AL1203" s="2">
        <v>100</v>
      </c>
      <c r="AM1203" s="2">
        <v>100</v>
      </c>
      <c r="AN1203" s="2">
        <v>100</v>
      </c>
      <c r="AO1203" s="2">
        <v>100</v>
      </c>
      <c r="AP1203" s="2">
        <v>30</v>
      </c>
      <c r="AQ1203" s="2">
        <v>30</v>
      </c>
      <c r="AR1203" s="2" t="s">
        <v>95</v>
      </c>
      <c r="AS1203" s="2" t="s">
        <v>95</v>
      </c>
      <c r="AT1203" s="2" t="s">
        <v>95</v>
      </c>
      <c r="AU1203" s="2">
        <v>0</v>
      </c>
      <c r="AV1203" s="2">
        <v>0</v>
      </c>
      <c r="AW1203" s="2">
        <v>0</v>
      </c>
      <c r="AX1203" s="2">
        <v>0</v>
      </c>
      <c r="AY1203" s="2">
        <v>0</v>
      </c>
      <c r="AZ1203" s="2">
        <v>0</v>
      </c>
      <c r="BA1203" s="2">
        <v>4200000000</v>
      </c>
      <c r="BB1203" s="2">
        <v>4200000000</v>
      </c>
      <c r="BC1203" s="2">
        <v>100</v>
      </c>
      <c r="BD1203" s="2">
        <v>6336321489</v>
      </c>
      <c r="BE1203" s="2">
        <v>6201494410</v>
      </c>
      <c r="BF1203" s="2">
        <v>97.87</v>
      </c>
      <c r="BG1203" s="2">
        <v>2930000000</v>
      </c>
      <c r="BH1203" s="2">
        <v>160606476</v>
      </c>
      <c r="BI1203" s="2">
        <v>5.48</v>
      </c>
      <c r="BJ1203" s="2">
        <v>13466321489</v>
      </c>
      <c r="BK1203" s="2">
        <v>10562100886</v>
      </c>
      <c r="BL1203" s="2">
        <v>78.430000000000007</v>
      </c>
      <c r="BN1203" s="3">
        <f t="shared" si="168"/>
        <v>0</v>
      </c>
      <c r="BO1203" s="3">
        <f t="shared" si="169"/>
        <v>0</v>
      </c>
      <c r="BP1203" s="3">
        <f t="shared" si="170"/>
        <v>0</v>
      </c>
      <c r="BQ1203" s="3">
        <f t="shared" si="171"/>
        <v>0</v>
      </c>
      <c r="BR1203" s="3">
        <f t="shared" si="172"/>
        <v>4200</v>
      </c>
      <c r="BS1203" s="3">
        <f t="shared" si="173"/>
        <v>4200</v>
      </c>
      <c r="BT1203" s="3">
        <f t="shared" si="174"/>
        <v>6336.3214889999999</v>
      </c>
      <c r="BU1203" s="3">
        <f t="shared" si="175"/>
        <v>6201.4944100000002</v>
      </c>
      <c r="BV1203" s="3">
        <f t="shared" si="176"/>
        <v>2930</v>
      </c>
      <c r="BW1203" s="3">
        <f t="shared" si="176"/>
        <v>160.60647599999999</v>
      </c>
    </row>
    <row r="1204" spans="1:75" x14ac:dyDescent="0.25">
      <c r="A1204">
        <v>506859452</v>
      </c>
      <c r="B1204">
        <v>5</v>
      </c>
      <c r="C1204" t="s">
        <v>75</v>
      </c>
      <c r="D1204" t="s">
        <v>76</v>
      </c>
      <c r="E1204">
        <v>2020</v>
      </c>
      <c r="F1204" t="s">
        <v>77</v>
      </c>
      <c r="G1204" t="s">
        <v>78</v>
      </c>
      <c r="H1204">
        <v>2</v>
      </c>
      <c r="I1204" t="s">
        <v>79</v>
      </c>
      <c r="J1204">
        <v>204</v>
      </c>
      <c r="K1204" t="s">
        <v>1894</v>
      </c>
      <c r="L1204" t="s">
        <v>3045</v>
      </c>
      <c r="M1204">
        <v>95</v>
      </c>
      <c r="N1204" t="s">
        <v>3077</v>
      </c>
      <c r="O1204">
        <v>4</v>
      </c>
      <c r="P1204" t="s">
        <v>3093</v>
      </c>
      <c r="Q1204">
        <v>29</v>
      </c>
      <c r="R1204" t="s">
        <v>3111</v>
      </c>
      <c r="S1204">
        <v>1002</v>
      </c>
      <c r="T1204" t="s">
        <v>1983</v>
      </c>
      <c r="U1204">
        <v>35</v>
      </c>
      <c r="V1204">
        <v>7</v>
      </c>
      <c r="W1204" t="s">
        <v>1917</v>
      </c>
      <c r="X1204">
        <v>1</v>
      </c>
      <c r="Y1204" t="s">
        <v>83</v>
      </c>
      <c r="Z1204">
        <v>1</v>
      </c>
      <c r="AA1204" t="s">
        <v>84</v>
      </c>
      <c r="AB1204">
        <v>1</v>
      </c>
      <c r="AC1204" s="2">
        <v>0</v>
      </c>
      <c r="AD1204" s="2">
        <v>0</v>
      </c>
      <c r="AE1204" s="2">
        <v>0</v>
      </c>
      <c r="AF1204" s="2">
        <v>0</v>
      </c>
      <c r="AG1204" s="2">
        <v>0</v>
      </c>
      <c r="AH1204" s="2">
        <v>0</v>
      </c>
      <c r="AI1204" s="2">
        <v>0</v>
      </c>
      <c r="AJ1204" s="2">
        <v>0</v>
      </c>
      <c r="AK1204" s="2">
        <v>0</v>
      </c>
      <c r="AL1204" s="2">
        <v>0</v>
      </c>
      <c r="AM1204" s="2">
        <v>0</v>
      </c>
      <c r="AN1204" s="2">
        <v>0</v>
      </c>
      <c r="AO1204" s="2">
        <v>100</v>
      </c>
      <c r="AP1204" s="2">
        <v>53.5</v>
      </c>
      <c r="AQ1204" s="2">
        <v>53.5</v>
      </c>
      <c r="AR1204" s="2">
        <v>100</v>
      </c>
      <c r="AS1204" s="2">
        <v>53.5</v>
      </c>
      <c r="AT1204" s="2">
        <v>53.5</v>
      </c>
      <c r="AU1204" s="2">
        <v>0</v>
      </c>
      <c r="AV1204" s="2">
        <v>0</v>
      </c>
      <c r="AW1204" s="2">
        <v>0</v>
      </c>
      <c r="AX1204" s="2">
        <v>0</v>
      </c>
      <c r="AY1204" s="2">
        <v>0</v>
      </c>
      <c r="AZ1204" s="2">
        <v>0</v>
      </c>
      <c r="BA1204" s="2">
        <v>0</v>
      </c>
      <c r="BB1204" s="2">
        <v>0</v>
      </c>
      <c r="BC1204" s="2">
        <v>0</v>
      </c>
      <c r="BD1204" s="2">
        <v>0</v>
      </c>
      <c r="BE1204" s="2">
        <v>0</v>
      </c>
      <c r="BF1204" s="2">
        <v>0</v>
      </c>
      <c r="BG1204" s="2">
        <v>3803992000</v>
      </c>
      <c r="BH1204" s="2">
        <v>2035174989</v>
      </c>
      <c r="BI1204" s="2">
        <v>53.5</v>
      </c>
      <c r="BJ1204" s="2">
        <v>3803992000</v>
      </c>
      <c r="BK1204" s="2">
        <v>2035174989</v>
      </c>
      <c r="BL1204" s="2">
        <v>53.5</v>
      </c>
      <c r="BN1204" s="3">
        <f t="shared" si="168"/>
        <v>0</v>
      </c>
      <c r="BO1204" s="3">
        <f t="shared" si="169"/>
        <v>0</v>
      </c>
      <c r="BP1204" s="3">
        <f t="shared" si="170"/>
        <v>0</v>
      </c>
      <c r="BQ1204" s="3">
        <f t="shared" si="171"/>
        <v>0</v>
      </c>
      <c r="BR1204" s="3">
        <f t="shared" si="172"/>
        <v>0</v>
      </c>
      <c r="BS1204" s="3">
        <f t="shared" si="173"/>
        <v>0</v>
      </c>
      <c r="BT1204" s="3">
        <f t="shared" si="174"/>
        <v>0</v>
      </c>
      <c r="BU1204" s="3">
        <f t="shared" si="175"/>
        <v>0</v>
      </c>
      <c r="BV1204" s="3">
        <f t="shared" si="176"/>
        <v>3803.9920000000002</v>
      </c>
      <c r="BW1204" s="3">
        <f t="shared" si="176"/>
        <v>2035.1749890000001</v>
      </c>
    </row>
    <row r="1205" spans="1:75" x14ac:dyDescent="0.25">
      <c r="A1205">
        <v>506859452</v>
      </c>
      <c r="B1205">
        <v>5</v>
      </c>
      <c r="C1205" t="s">
        <v>75</v>
      </c>
      <c r="D1205" t="s">
        <v>76</v>
      </c>
      <c r="E1205">
        <v>2020</v>
      </c>
      <c r="F1205" t="s">
        <v>77</v>
      </c>
      <c r="G1205" t="s">
        <v>78</v>
      </c>
      <c r="H1205">
        <v>2</v>
      </c>
      <c r="I1205" t="s">
        <v>79</v>
      </c>
      <c r="J1205">
        <v>204</v>
      </c>
      <c r="K1205" t="s">
        <v>1894</v>
      </c>
      <c r="L1205" t="s">
        <v>3045</v>
      </c>
      <c r="M1205">
        <v>95</v>
      </c>
      <c r="N1205" t="s">
        <v>3077</v>
      </c>
      <c r="O1205">
        <v>7</v>
      </c>
      <c r="P1205" t="s">
        <v>3088</v>
      </c>
      <c r="Q1205">
        <v>43</v>
      </c>
      <c r="R1205" t="s">
        <v>3096</v>
      </c>
      <c r="S1205">
        <v>1047</v>
      </c>
      <c r="T1205" t="s">
        <v>1988</v>
      </c>
      <c r="U1205">
        <v>23</v>
      </c>
      <c r="V1205">
        <v>1</v>
      </c>
      <c r="W1205" t="s">
        <v>1989</v>
      </c>
      <c r="X1205">
        <v>3</v>
      </c>
      <c r="Y1205" t="s">
        <v>128</v>
      </c>
      <c r="Z1205">
        <v>1</v>
      </c>
      <c r="AA1205" t="s">
        <v>84</v>
      </c>
      <c r="AB1205">
        <v>1</v>
      </c>
      <c r="AC1205" s="2">
        <v>85</v>
      </c>
      <c r="AD1205" s="2">
        <v>85</v>
      </c>
      <c r="AE1205" s="2">
        <v>100</v>
      </c>
      <c r="AF1205" s="2">
        <v>86</v>
      </c>
      <c r="AG1205" s="2">
        <v>86</v>
      </c>
      <c r="AH1205" s="2">
        <v>100</v>
      </c>
      <c r="AI1205" s="2">
        <v>87</v>
      </c>
      <c r="AJ1205" s="2">
        <v>91.32</v>
      </c>
      <c r="AK1205" s="2">
        <v>104.97</v>
      </c>
      <c r="AL1205" s="2">
        <v>88</v>
      </c>
      <c r="AM1205" s="2">
        <v>91</v>
      </c>
      <c r="AN1205" s="2">
        <v>103.41</v>
      </c>
      <c r="AO1205" s="2">
        <v>88</v>
      </c>
      <c r="AP1205" s="2">
        <v>3.3</v>
      </c>
      <c r="AQ1205" s="2">
        <v>3.75</v>
      </c>
      <c r="AR1205" s="2" t="s">
        <v>95</v>
      </c>
      <c r="AS1205" s="2" t="s">
        <v>95</v>
      </c>
      <c r="AT1205" s="2" t="s">
        <v>95</v>
      </c>
      <c r="AU1205" s="2">
        <v>80200000</v>
      </c>
      <c r="AV1205" s="2">
        <v>0</v>
      </c>
      <c r="AW1205" s="2">
        <v>0</v>
      </c>
      <c r="AX1205" s="2">
        <v>534673300</v>
      </c>
      <c r="AY1205" s="2">
        <v>468685266</v>
      </c>
      <c r="AZ1205" s="2">
        <v>87.66</v>
      </c>
      <c r="BA1205" s="2">
        <v>1000000</v>
      </c>
      <c r="BB1205" s="2">
        <v>0</v>
      </c>
      <c r="BC1205" s="2">
        <v>0</v>
      </c>
      <c r="BD1205" s="2">
        <v>526393750</v>
      </c>
      <c r="BE1205" s="2">
        <v>523609943</v>
      </c>
      <c r="BF1205" s="2">
        <v>99.47</v>
      </c>
      <c r="BG1205" s="2">
        <v>1341000000</v>
      </c>
      <c r="BH1205" s="2">
        <v>0</v>
      </c>
      <c r="BI1205" s="2">
        <v>0</v>
      </c>
      <c r="BJ1205" s="2">
        <v>2483267050</v>
      </c>
      <c r="BK1205" s="2">
        <v>992295209</v>
      </c>
      <c r="BL1205" s="2">
        <v>39.96</v>
      </c>
      <c r="BN1205" s="3">
        <f t="shared" si="168"/>
        <v>80.2</v>
      </c>
      <c r="BO1205" s="3">
        <f t="shared" si="169"/>
        <v>0</v>
      </c>
      <c r="BP1205" s="3">
        <f t="shared" si="170"/>
        <v>534.67330000000004</v>
      </c>
      <c r="BQ1205" s="3">
        <f t="shared" si="171"/>
        <v>468.68526600000001</v>
      </c>
      <c r="BR1205" s="3">
        <f t="shared" si="172"/>
        <v>1</v>
      </c>
      <c r="BS1205" s="3">
        <f t="shared" si="173"/>
        <v>0</v>
      </c>
      <c r="BT1205" s="3">
        <f t="shared" si="174"/>
        <v>526.39374999999995</v>
      </c>
      <c r="BU1205" s="3">
        <f t="shared" si="175"/>
        <v>523.60994300000004</v>
      </c>
      <c r="BV1205" s="3">
        <f t="shared" si="176"/>
        <v>1341</v>
      </c>
      <c r="BW1205" s="3">
        <f t="shared" si="176"/>
        <v>0</v>
      </c>
    </row>
    <row r="1206" spans="1:75" x14ac:dyDescent="0.25">
      <c r="A1206">
        <v>506859452</v>
      </c>
      <c r="B1206">
        <v>5</v>
      </c>
      <c r="C1206" t="s">
        <v>75</v>
      </c>
      <c r="D1206" t="s">
        <v>76</v>
      </c>
      <c r="E1206">
        <v>2020</v>
      </c>
      <c r="F1206" t="s">
        <v>77</v>
      </c>
      <c r="G1206" t="s">
        <v>78</v>
      </c>
      <c r="H1206">
        <v>2</v>
      </c>
      <c r="I1206" t="s">
        <v>79</v>
      </c>
      <c r="J1206">
        <v>204</v>
      </c>
      <c r="K1206" t="s">
        <v>1894</v>
      </c>
      <c r="L1206" t="s">
        <v>3045</v>
      </c>
      <c r="M1206">
        <v>95</v>
      </c>
      <c r="N1206" t="s">
        <v>3077</v>
      </c>
      <c r="O1206">
        <v>7</v>
      </c>
      <c r="P1206" t="s">
        <v>3088</v>
      </c>
      <c r="Q1206">
        <v>43</v>
      </c>
      <c r="R1206" t="s">
        <v>3096</v>
      </c>
      <c r="S1206">
        <v>1047</v>
      </c>
      <c r="T1206" t="s">
        <v>1988</v>
      </c>
      <c r="U1206">
        <v>23</v>
      </c>
      <c r="V1206">
        <v>2</v>
      </c>
      <c r="W1206" t="s">
        <v>1990</v>
      </c>
      <c r="X1206">
        <v>2</v>
      </c>
      <c r="Y1206" t="s">
        <v>94</v>
      </c>
      <c r="Z1206">
        <v>1</v>
      </c>
      <c r="AA1206" t="s">
        <v>84</v>
      </c>
      <c r="AB1206">
        <v>1</v>
      </c>
      <c r="AC1206" s="2">
        <v>100</v>
      </c>
      <c r="AD1206" s="2">
        <v>100</v>
      </c>
      <c r="AE1206" s="2">
        <v>100</v>
      </c>
      <c r="AF1206" s="2">
        <v>100</v>
      </c>
      <c r="AG1206" s="2">
        <v>100</v>
      </c>
      <c r="AH1206" s="2">
        <v>100</v>
      </c>
      <c r="AI1206" s="2">
        <v>100</v>
      </c>
      <c r="AJ1206" s="2">
        <v>100</v>
      </c>
      <c r="AK1206" s="2">
        <v>100</v>
      </c>
      <c r="AL1206" s="2">
        <v>100</v>
      </c>
      <c r="AM1206" s="2">
        <v>0</v>
      </c>
      <c r="AN1206" s="2">
        <v>0</v>
      </c>
      <c r="AO1206" s="2">
        <v>100</v>
      </c>
      <c r="AP1206" s="2">
        <v>100</v>
      </c>
      <c r="AQ1206" s="2">
        <v>100</v>
      </c>
      <c r="AR1206" s="2" t="s">
        <v>95</v>
      </c>
      <c r="AS1206" s="2" t="s">
        <v>95</v>
      </c>
      <c r="AT1206" s="2" t="s">
        <v>95</v>
      </c>
      <c r="AU1206" s="2">
        <v>5000000000</v>
      </c>
      <c r="AV1206" s="2">
        <v>5000000000</v>
      </c>
      <c r="AW1206" s="2">
        <v>100</v>
      </c>
      <c r="AX1206" s="2">
        <v>2509500000</v>
      </c>
      <c r="AY1206" s="2">
        <v>2010390815</v>
      </c>
      <c r="AZ1206" s="2">
        <v>80.11</v>
      </c>
      <c r="BA1206" s="2">
        <v>5180500000</v>
      </c>
      <c r="BB1206" s="2">
        <v>5180500000</v>
      </c>
      <c r="BC1206" s="2">
        <v>100</v>
      </c>
      <c r="BD1206" s="2">
        <v>7170500000</v>
      </c>
      <c r="BE1206" s="2">
        <v>2275363905</v>
      </c>
      <c r="BF1206" s="2">
        <v>31.73</v>
      </c>
      <c r="BG1206" s="2">
        <v>12300000000</v>
      </c>
      <c r="BH1206" s="2">
        <v>12027087345</v>
      </c>
      <c r="BI1206" s="2">
        <v>97.78</v>
      </c>
      <c r="BJ1206" s="2">
        <v>32160500000</v>
      </c>
      <c r="BK1206" s="2">
        <v>26493342065</v>
      </c>
      <c r="BL1206" s="2">
        <v>82.38</v>
      </c>
      <c r="BN1206" s="3">
        <f t="shared" si="168"/>
        <v>5000</v>
      </c>
      <c r="BO1206" s="3">
        <f t="shared" si="169"/>
        <v>5000</v>
      </c>
      <c r="BP1206" s="3">
        <f t="shared" si="170"/>
        <v>2509.5</v>
      </c>
      <c r="BQ1206" s="3">
        <f t="shared" si="171"/>
        <v>2010.390815</v>
      </c>
      <c r="BR1206" s="3">
        <f t="shared" si="172"/>
        <v>5180.5</v>
      </c>
      <c r="BS1206" s="3">
        <f t="shared" si="173"/>
        <v>5180.5</v>
      </c>
      <c r="BT1206" s="3">
        <f t="shared" si="174"/>
        <v>7170.5</v>
      </c>
      <c r="BU1206" s="3">
        <f t="shared" si="175"/>
        <v>2275.3639050000002</v>
      </c>
      <c r="BV1206" s="3">
        <f t="shared" si="176"/>
        <v>12300</v>
      </c>
      <c r="BW1206" s="3">
        <f t="shared" si="176"/>
        <v>12027.087345</v>
      </c>
    </row>
    <row r="1207" spans="1:75" x14ac:dyDescent="0.25">
      <c r="A1207">
        <v>506859452</v>
      </c>
      <c r="B1207">
        <v>5</v>
      </c>
      <c r="C1207" t="s">
        <v>75</v>
      </c>
      <c r="D1207" t="s">
        <v>76</v>
      </c>
      <c r="E1207">
        <v>2020</v>
      </c>
      <c r="F1207" t="s">
        <v>77</v>
      </c>
      <c r="G1207" t="s">
        <v>78</v>
      </c>
      <c r="H1207">
        <v>2</v>
      </c>
      <c r="I1207" t="s">
        <v>79</v>
      </c>
      <c r="J1207">
        <v>204</v>
      </c>
      <c r="K1207" t="s">
        <v>1894</v>
      </c>
      <c r="L1207" t="s">
        <v>3045</v>
      </c>
      <c r="M1207">
        <v>95</v>
      </c>
      <c r="N1207" t="s">
        <v>3077</v>
      </c>
      <c r="O1207">
        <v>7</v>
      </c>
      <c r="P1207" t="s">
        <v>3088</v>
      </c>
      <c r="Q1207">
        <v>43</v>
      </c>
      <c r="R1207" t="s">
        <v>3096</v>
      </c>
      <c r="S1207">
        <v>1047</v>
      </c>
      <c r="T1207" t="s">
        <v>1988</v>
      </c>
      <c r="U1207">
        <v>23</v>
      </c>
      <c r="V1207">
        <v>3</v>
      </c>
      <c r="W1207" t="s">
        <v>1991</v>
      </c>
      <c r="X1207">
        <v>2</v>
      </c>
      <c r="Y1207" t="s">
        <v>94</v>
      </c>
      <c r="Z1207">
        <v>1</v>
      </c>
      <c r="AA1207" t="s">
        <v>84</v>
      </c>
      <c r="AB1207">
        <v>1</v>
      </c>
      <c r="AC1207" s="2">
        <v>100</v>
      </c>
      <c r="AD1207" s="2">
        <v>30.75</v>
      </c>
      <c r="AE1207" s="2">
        <v>30.75</v>
      </c>
      <c r="AF1207" s="2">
        <v>100</v>
      </c>
      <c r="AG1207" s="2">
        <v>85</v>
      </c>
      <c r="AH1207" s="2">
        <v>85</v>
      </c>
      <c r="AI1207" s="2">
        <v>100</v>
      </c>
      <c r="AJ1207" s="2">
        <v>88.75</v>
      </c>
      <c r="AK1207" s="2">
        <v>88.75</v>
      </c>
      <c r="AL1207" s="2">
        <v>100</v>
      </c>
      <c r="AM1207" s="2">
        <v>39.61</v>
      </c>
      <c r="AN1207" s="2">
        <v>39.61</v>
      </c>
      <c r="AO1207" s="2">
        <v>100</v>
      </c>
      <c r="AP1207" s="2">
        <v>47.59</v>
      </c>
      <c r="AQ1207" s="2">
        <v>47.59</v>
      </c>
      <c r="AR1207" s="2" t="s">
        <v>95</v>
      </c>
      <c r="AS1207" s="2" t="s">
        <v>95</v>
      </c>
      <c r="AT1207" s="2" t="s">
        <v>95</v>
      </c>
      <c r="AU1207" s="2">
        <v>2784988735</v>
      </c>
      <c r="AV1207" s="2">
        <v>924688235</v>
      </c>
      <c r="AW1207" s="2">
        <v>33.200000000000003</v>
      </c>
      <c r="AX1207" s="2">
        <v>11523175358</v>
      </c>
      <c r="AY1207" s="2">
        <v>9569572626</v>
      </c>
      <c r="AZ1207" s="2">
        <v>83.05</v>
      </c>
      <c r="BA1207" s="2">
        <v>7089910759</v>
      </c>
      <c r="BB1207" s="2">
        <v>6970136069</v>
      </c>
      <c r="BC1207" s="2">
        <v>98.31</v>
      </c>
      <c r="BD1207" s="2">
        <v>14423498819</v>
      </c>
      <c r="BE1207" s="2">
        <v>11695354305</v>
      </c>
      <c r="BF1207" s="2">
        <v>81.09</v>
      </c>
      <c r="BG1207" s="2">
        <v>14864581000</v>
      </c>
      <c r="BH1207" s="2">
        <v>2386987482</v>
      </c>
      <c r="BI1207" s="2">
        <v>16.059999999999999</v>
      </c>
      <c r="BJ1207" s="2">
        <v>50686154671</v>
      </c>
      <c r="BK1207" s="2">
        <v>31546738717</v>
      </c>
      <c r="BL1207" s="2">
        <v>62.24</v>
      </c>
      <c r="BN1207" s="3">
        <f t="shared" si="168"/>
        <v>2784.9887349999999</v>
      </c>
      <c r="BO1207" s="3">
        <f t="shared" si="169"/>
        <v>924.68823499999996</v>
      </c>
      <c r="BP1207" s="3">
        <f t="shared" si="170"/>
        <v>11523.175358</v>
      </c>
      <c r="BQ1207" s="3">
        <f t="shared" si="171"/>
        <v>9569.5726259999992</v>
      </c>
      <c r="BR1207" s="3">
        <f t="shared" si="172"/>
        <v>7089.9107590000003</v>
      </c>
      <c r="BS1207" s="3">
        <f t="shared" si="173"/>
        <v>6970.1360690000001</v>
      </c>
      <c r="BT1207" s="3">
        <f t="shared" si="174"/>
        <v>14423.498819</v>
      </c>
      <c r="BU1207" s="3">
        <f t="shared" si="175"/>
        <v>11695.354305000001</v>
      </c>
      <c r="BV1207" s="3">
        <f t="shared" si="176"/>
        <v>14864.581</v>
      </c>
      <c r="BW1207" s="3">
        <f t="shared" si="176"/>
        <v>2386.987482</v>
      </c>
    </row>
    <row r="1208" spans="1:75" x14ac:dyDescent="0.25">
      <c r="A1208">
        <v>506859452</v>
      </c>
      <c r="B1208">
        <v>5</v>
      </c>
      <c r="C1208" t="s">
        <v>75</v>
      </c>
      <c r="D1208" t="s">
        <v>76</v>
      </c>
      <c r="E1208">
        <v>2020</v>
      </c>
      <c r="F1208" t="s">
        <v>77</v>
      </c>
      <c r="G1208" t="s">
        <v>78</v>
      </c>
      <c r="H1208">
        <v>2</v>
      </c>
      <c r="I1208" t="s">
        <v>79</v>
      </c>
      <c r="J1208">
        <v>204</v>
      </c>
      <c r="K1208" t="s">
        <v>1894</v>
      </c>
      <c r="L1208" t="s">
        <v>3045</v>
      </c>
      <c r="M1208">
        <v>95</v>
      </c>
      <c r="N1208" t="s">
        <v>3077</v>
      </c>
      <c r="O1208">
        <v>7</v>
      </c>
      <c r="P1208" t="s">
        <v>3088</v>
      </c>
      <c r="Q1208">
        <v>43</v>
      </c>
      <c r="R1208" t="s">
        <v>3096</v>
      </c>
      <c r="S1208">
        <v>1047</v>
      </c>
      <c r="T1208" t="s">
        <v>1988</v>
      </c>
      <c r="U1208">
        <v>23</v>
      </c>
      <c r="V1208">
        <v>4</v>
      </c>
      <c r="W1208" t="s">
        <v>1992</v>
      </c>
      <c r="X1208">
        <v>2</v>
      </c>
      <c r="Y1208" t="s">
        <v>94</v>
      </c>
      <c r="Z1208">
        <v>1</v>
      </c>
      <c r="AA1208" t="s">
        <v>84</v>
      </c>
      <c r="AB1208">
        <v>1</v>
      </c>
      <c r="AC1208" s="2">
        <v>100</v>
      </c>
      <c r="AD1208" s="2">
        <v>29</v>
      </c>
      <c r="AE1208" s="2">
        <v>29</v>
      </c>
      <c r="AF1208" s="2">
        <v>100</v>
      </c>
      <c r="AG1208" s="2">
        <v>95.03</v>
      </c>
      <c r="AH1208" s="2">
        <v>95.03</v>
      </c>
      <c r="AI1208" s="2">
        <v>100</v>
      </c>
      <c r="AJ1208" s="2">
        <v>80.05</v>
      </c>
      <c r="AK1208" s="2">
        <v>80.05</v>
      </c>
      <c r="AL1208" s="2">
        <v>100</v>
      </c>
      <c r="AM1208" s="2">
        <v>99.73</v>
      </c>
      <c r="AN1208" s="2">
        <v>99.73</v>
      </c>
      <c r="AO1208" s="2">
        <v>100</v>
      </c>
      <c r="AP1208" s="2">
        <v>42.87</v>
      </c>
      <c r="AQ1208" s="2">
        <v>42.87</v>
      </c>
      <c r="AR1208" s="2" t="s">
        <v>95</v>
      </c>
      <c r="AS1208" s="2" t="s">
        <v>95</v>
      </c>
      <c r="AT1208" s="2" t="s">
        <v>95</v>
      </c>
      <c r="AU1208" s="2">
        <v>23644967846</v>
      </c>
      <c r="AV1208" s="2">
        <v>11684905947</v>
      </c>
      <c r="AW1208" s="2">
        <v>49.42</v>
      </c>
      <c r="AX1208" s="2">
        <v>65155710090</v>
      </c>
      <c r="AY1208" s="2">
        <v>56338456154</v>
      </c>
      <c r="AZ1208" s="2">
        <v>86.47</v>
      </c>
      <c r="BA1208" s="2">
        <v>80099404477</v>
      </c>
      <c r="BB1208" s="2">
        <v>76110105148</v>
      </c>
      <c r="BC1208" s="2">
        <v>95.02</v>
      </c>
      <c r="BD1208" s="2">
        <v>102975142979</v>
      </c>
      <c r="BE1208" s="2">
        <v>98665573639</v>
      </c>
      <c r="BF1208" s="2">
        <v>95.81</v>
      </c>
      <c r="BG1208" s="2">
        <v>91121873393</v>
      </c>
      <c r="BH1208" s="2">
        <v>50918787208</v>
      </c>
      <c r="BI1208" s="2">
        <v>55.88</v>
      </c>
      <c r="BJ1208" s="2">
        <v>362997098785</v>
      </c>
      <c r="BK1208" s="2">
        <v>293717828096</v>
      </c>
      <c r="BL1208" s="2">
        <v>80.91</v>
      </c>
      <c r="BN1208" s="3">
        <f t="shared" si="168"/>
        <v>23644.967846</v>
      </c>
      <c r="BO1208" s="3">
        <f t="shared" si="169"/>
        <v>11684.905946999999</v>
      </c>
      <c r="BP1208" s="3">
        <f t="shared" si="170"/>
        <v>65155.71009</v>
      </c>
      <c r="BQ1208" s="3">
        <f t="shared" si="171"/>
        <v>56338.456154</v>
      </c>
      <c r="BR1208" s="3">
        <f t="shared" si="172"/>
        <v>80099.404477000004</v>
      </c>
      <c r="BS1208" s="3">
        <f t="shared" si="173"/>
        <v>76110.105148000002</v>
      </c>
      <c r="BT1208" s="3">
        <f t="shared" si="174"/>
        <v>102975.142979</v>
      </c>
      <c r="BU1208" s="3">
        <f t="shared" si="175"/>
        <v>98665.573638999995</v>
      </c>
      <c r="BV1208" s="3">
        <f t="shared" si="176"/>
        <v>91121.873393000002</v>
      </c>
      <c r="BW1208" s="3">
        <f t="shared" si="176"/>
        <v>50918.787208000002</v>
      </c>
    </row>
    <row r="1209" spans="1:75" x14ac:dyDescent="0.25">
      <c r="A1209">
        <v>506859452</v>
      </c>
      <c r="B1209">
        <v>5</v>
      </c>
      <c r="C1209" t="s">
        <v>75</v>
      </c>
      <c r="D1209" t="s">
        <v>76</v>
      </c>
      <c r="E1209">
        <v>2020</v>
      </c>
      <c r="F1209" t="s">
        <v>77</v>
      </c>
      <c r="G1209" t="s">
        <v>78</v>
      </c>
      <c r="H1209">
        <v>2</v>
      </c>
      <c r="I1209" t="s">
        <v>79</v>
      </c>
      <c r="J1209">
        <v>204</v>
      </c>
      <c r="K1209" t="s">
        <v>1894</v>
      </c>
      <c r="L1209" t="s">
        <v>3045</v>
      </c>
      <c r="M1209">
        <v>95</v>
      </c>
      <c r="N1209" t="s">
        <v>3077</v>
      </c>
      <c r="O1209">
        <v>7</v>
      </c>
      <c r="P1209" t="s">
        <v>3088</v>
      </c>
      <c r="Q1209">
        <v>43</v>
      </c>
      <c r="R1209" t="s">
        <v>3096</v>
      </c>
      <c r="S1209">
        <v>1047</v>
      </c>
      <c r="T1209" t="s">
        <v>1988</v>
      </c>
      <c r="U1209">
        <v>23</v>
      </c>
      <c r="V1209">
        <v>5</v>
      </c>
      <c r="W1209" t="s">
        <v>1993</v>
      </c>
      <c r="X1209">
        <v>2</v>
      </c>
      <c r="Y1209" t="s">
        <v>94</v>
      </c>
      <c r="Z1209">
        <v>1</v>
      </c>
      <c r="AA1209" t="s">
        <v>84</v>
      </c>
      <c r="AB1209">
        <v>1</v>
      </c>
      <c r="AC1209" s="2">
        <v>100</v>
      </c>
      <c r="AD1209" s="2">
        <v>57</v>
      </c>
      <c r="AE1209" s="2">
        <v>57</v>
      </c>
      <c r="AF1209" s="2">
        <v>100</v>
      </c>
      <c r="AG1209" s="2">
        <v>86.29</v>
      </c>
      <c r="AH1209" s="2">
        <v>86.29</v>
      </c>
      <c r="AI1209" s="2">
        <v>100</v>
      </c>
      <c r="AJ1209" s="2">
        <v>96.6</v>
      </c>
      <c r="AK1209" s="2">
        <v>96.6</v>
      </c>
      <c r="AL1209" s="2">
        <v>100</v>
      </c>
      <c r="AM1209" s="2">
        <v>82.99</v>
      </c>
      <c r="AN1209" s="2">
        <v>82.99</v>
      </c>
      <c r="AO1209" s="2">
        <v>100</v>
      </c>
      <c r="AP1209" s="2">
        <v>22.75</v>
      </c>
      <c r="AQ1209" s="2">
        <v>22.75</v>
      </c>
      <c r="AR1209" s="2" t="s">
        <v>95</v>
      </c>
      <c r="AS1209" s="2" t="s">
        <v>95</v>
      </c>
      <c r="AT1209" s="2" t="s">
        <v>95</v>
      </c>
      <c r="AU1209" s="2">
        <v>6207904974</v>
      </c>
      <c r="AV1209" s="2">
        <v>4864540205</v>
      </c>
      <c r="AW1209" s="2">
        <v>78.36</v>
      </c>
      <c r="AX1209" s="2">
        <v>11642102500</v>
      </c>
      <c r="AY1209" s="2">
        <v>11092941547</v>
      </c>
      <c r="AZ1209" s="2">
        <v>95.28</v>
      </c>
      <c r="BA1209" s="2">
        <v>10602248034</v>
      </c>
      <c r="BB1209" s="2">
        <v>10324434830</v>
      </c>
      <c r="BC1209" s="2">
        <v>97.38</v>
      </c>
      <c r="BD1209" s="2">
        <v>9591125397</v>
      </c>
      <c r="BE1209" s="2">
        <v>9344208348</v>
      </c>
      <c r="BF1209" s="2">
        <v>97.43</v>
      </c>
      <c r="BG1209" s="2">
        <v>13702929607</v>
      </c>
      <c r="BH1209" s="2">
        <v>5571380829</v>
      </c>
      <c r="BI1209" s="2">
        <v>40.659999999999997</v>
      </c>
      <c r="BJ1209" s="2">
        <v>51746310512</v>
      </c>
      <c r="BK1209" s="2">
        <v>41197505759</v>
      </c>
      <c r="BL1209" s="2">
        <v>79.61</v>
      </c>
      <c r="BN1209" s="3">
        <f t="shared" si="168"/>
        <v>6207.904974</v>
      </c>
      <c r="BO1209" s="3">
        <f t="shared" si="169"/>
        <v>4864.5402050000002</v>
      </c>
      <c r="BP1209" s="3">
        <f t="shared" si="170"/>
        <v>11642.102500000001</v>
      </c>
      <c r="BQ1209" s="3">
        <f t="shared" si="171"/>
        <v>11092.941547</v>
      </c>
      <c r="BR1209" s="3">
        <f t="shared" si="172"/>
        <v>10602.248034</v>
      </c>
      <c r="BS1209" s="3">
        <f t="shared" si="173"/>
        <v>10324.43483</v>
      </c>
      <c r="BT1209" s="3">
        <f t="shared" si="174"/>
        <v>9591.1253969999998</v>
      </c>
      <c r="BU1209" s="3">
        <f t="shared" si="175"/>
        <v>9344.2083480000001</v>
      </c>
      <c r="BV1209" s="3">
        <f t="shared" si="176"/>
        <v>13702.929607</v>
      </c>
      <c r="BW1209" s="3">
        <f t="shared" si="176"/>
        <v>5571.3808289999997</v>
      </c>
    </row>
    <row r="1210" spans="1:75" x14ac:dyDescent="0.25">
      <c r="A1210">
        <v>506859452</v>
      </c>
      <c r="B1210">
        <v>5</v>
      </c>
      <c r="C1210" t="s">
        <v>75</v>
      </c>
      <c r="D1210" t="s">
        <v>76</v>
      </c>
      <c r="E1210">
        <v>2020</v>
      </c>
      <c r="F1210" t="s">
        <v>77</v>
      </c>
      <c r="G1210" t="s">
        <v>78</v>
      </c>
      <c r="H1210">
        <v>2</v>
      </c>
      <c r="I1210" t="s">
        <v>79</v>
      </c>
      <c r="J1210">
        <v>204</v>
      </c>
      <c r="K1210" t="s">
        <v>1894</v>
      </c>
      <c r="L1210" t="s">
        <v>3045</v>
      </c>
      <c r="M1210">
        <v>95</v>
      </c>
      <c r="N1210" t="s">
        <v>3077</v>
      </c>
      <c r="O1210">
        <v>7</v>
      </c>
      <c r="P1210" t="s">
        <v>3088</v>
      </c>
      <c r="Q1210">
        <v>43</v>
      </c>
      <c r="R1210" t="s">
        <v>3096</v>
      </c>
      <c r="S1210">
        <v>1047</v>
      </c>
      <c r="T1210" t="s">
        <v>1988</v>
      </c>
      <c r="U1210">
        <v>23</v>
      </c>
      <c r="V1210">
        <v>6</v>
      </c>
      <c r="W1210" t="s">
        <v>1994</v>
      </c>
      <c r="X1210">
        <v>2</v>
      </c>
      <c r="Y1210" t="s">
        <v>94</v>
      </c>
      <c r="Z1210">
        <v>1</v>
      </c>
      <c r="AA1210" t="s">
        <v>84</v>
      </c>
      <c r="AB1210">
        <v>1</v>
      </c>
      <c r="AC1210" s="2">
        <v>100</v>
      </c>
      <c r="AD1210" s="2">
        <v>80</v>
      </c>
      <c r="AE1210" s="2">
        <v>80</v>
      </c>
      <c r="AF1210" s="2">
        <v>100</v>
      </c>
      <c r="AG1210" s="2">
        <v>100</v>
      </c>
      <c r="AH1210" s="2">
        <v>100</v>
      </c>
      <c r="AI1210" s="2">
        <v>100</v>
      </c>
      <c r="AJ1210" s="2">
        <v>100</v>
      </c>
      <c r="AK1210" s="2">
        <v>100</v>
      </c>
      <c r="AL1210" s="2">
        <v>100</v>
      </c>
      <c r="AM1210" s="2">
        <v>98.5</v>
      </c>
      <c r="AN1210" s="2">
        <v>98.5</v>
      </c>
      <c r="AO1210" s="2">
        <v>100</v>
      </c>
      <c r="AP1210" s="2">
        <v>30.5</v>
      </c>
      <c r="AQ1210" s="2">
        <v>30.5</v>
      </c>
      <c r="AR1210" s="2" t="s">
        <v>95</v>
      </c>
      <c r="AS1210" s="2" t="s">
        <v>95</v>
      </c>
      <c r="AT1210" s="2" t="s">
        <v>95</v>
      </c>
      <c r="AU1210" s="2">
        <v>150000000</v>
      </c>
      <c r="AV1210" s="2">
        <v>150000000</v>
      </c>
      <c r="AW1210" s="2">
        <v>100</v>
      </c>
      <c r="AX1210" s="2">
        <v>800000000</v>
      </c>
      <c r="AY1210" s="2">
        <v>695000000</v>
      </c>
      <c r="AZ1210" s="2">
        <v>86.88</v>
      </c>
      <c r="BA1210" s="2">
        <v>548494500</v>
      </c>
      <c r="BB1210" s="2">
        <v>548494500</v>
      </c>
      <c r="BC1210" s="2">
        <v>100</v>
      </c>
      <c r="BD1210" s="2">
        <v>979999999</v>
      </c>
      <c r="BE1210" s="2">
        <v>964067954</v>
      </c>
      <c r="BF1210" s="2">
        <v>98.37</v>
      </c>
      <c r="BG1210" s="2">
        <v>870000000</v>
      </c>
      <c r="BH1210" s="2">
        <v>800000000</v>
      </c>
      <c r="BI1210" s="2">
        <v>91.95</v>
      </c>
      <c r="BJ1210" s="2">
        <v>3348494499</v>
      </c>
      <c r="BK1210" s="2">
        <v>3157562454</v>
      </c>
      <c r="BL1210" s="2">
        <v>94.3</v>
      </c>
      <c r="BN1210" s="3">
        <f t="shared" si="168"/>
        <v>150</v>
      </c>
      <c r="BO1210" s="3">
        <f t="shared" si="169"/>
        <v>150</v>
      </c>
      <c r="BP1210" s="3">
        <f t="shared" si="170"/>
        <v>800</v>
      </c>
      <c r="BQ1210" s="3">
        <f t="shared" si="171"/>
        <v>695</v>
      </c>
      <c r="BR1210" s="3">
        <f t="shared" si="172"/>
        <v>548.49450000000002</v>
      </c>
      <c r="BS1210" s="3">
        <f t="shared" si="173"/>
        <v>548.49450000000002</v>
      </c>
      <c r="BT1210" s="3">
        <f t="shared" si="174"/>
        <v>979.999999</v>
      </c>
      <c r="BU1210" s="3">
        <f t="shared" si="175"/>
        <v>964.06795399999999</v>
      </c>
      <c r="BV1210" s="3">
        <f t="shared" si="176"/>
        <v>870</v>
      </c>
      <c r="BW1210" s="3">
        <f t="shared" si="176"/>
        <v>800</v>
      </c>
    </row>
    <row r="1211" spans="1:75" x14ac:dyDescent="0.25">
      <c r="A1211">
        <v>506859452</v>
      </c>
      <c r="B1211">
        <v>5</v>
      </c>
      <c r="C1211" t="s">
        <v>75</v>
      </c>
      <c r="D1211" t="s">
        <v>76</v>
      </c>
      <c r="E1211">
        <v>2020</v>
      </c>
      <c r="F1211" t="s">
        <v>77</v>
      </c>
      <c r="G1211" t="s">
        <v>78</v>
      </c>
      <c r="H1211">
        <v>2</v>
      </c>
      <c r="I1211" t="s">
        <v>79</v>
      </c>
      <c r="J1211">
        <v>204</v>
      </c>
      <c r="K1211" t="s">
        <v>1894</v>
      </c>
      <c r="L1211" t="s">
        <v>3045</v>
      </c>
      <c r="M1211">
        <v>95</v>
      </c>
      <c r="N1211" t="s">
        <v>3077</v>
      </c>
      <c r="O1211">
        <v>7</v>
      </c>
      <c r="P1211" t="s">
        <v>3088</v>
      </c>
      <c r="Q1211">
        <v>43</v>
      </c>
      <c r="R1211" t="s">
        <v>3096</v>
      </c>
      <c r="S1211">
        <v>1047</v>
      </c>
      <c r="T1211" t="s">
        <v>1988</v>
      </c>
      <c r="U1211">
        <v>23</v>
      </c>
      <c r="V1211">
        <v>7</v>
      </c>
      <c r="W1211" t="s">
        <v>1995</v>
      </c>
      <c r="X1211">
        <v>2</v>
      </c>
      <c r="Y1211" t="s">
        <v>94</v>
      </c>
      <c r="Z1211">
        <v>1</v>
      </c>
      <c r="AA1211" t="s">
        <v>84</v>
      </c>
      <c r="AB1211">
        <v>1</v>
      </c>
      <c r="AC1211" s="2">
        <v>100</v>
      </c>
      <c r="AD1211" s="2">
        <v>60</v>
      </c>
      <c r="AE1211" s="2">
        <v>60</v>
      </c>
      <c r="AF1211" s="2">
        <v>100</v>
      </c>
      <c r="AG1211" s="2">
        <v>22</v>
      </c>
      <c r="AH1211" s="2">
        <v>22</v>
      </c>
      <c r="AI1211" s="2">
        <v>100</v>
      </c>
      <c r="AJ1211" s="2">
        <v>47.6</v>
      </c>
      <c r="AK1211" s="2">
        <v>47.6</v>
      </c>
      <c r="AL1211" s="2">
        <v>100</v>
      </c>
      <c r="AM1211" s="2">
        <v>28.6</v>
      </c>
      <c r="AN1211" s="2">
        <v>28.6</v>
      </c>
      <c r="AO1211" s="2">
        <v>100</v>
      </c>
      <c r="AP1211" s="2">
        <v>14</v>
      </c>
      <c r="AQ1211" s="2">
        <v>14</v>
      </c>
      <c r="AR1211" s="2" t="s">
        <v>95</v>
      </c>
      <c r="AS1211" s="2" t="s">
        <v>95</v>
      </c>
      <c r="AT1211" s="2" t="s">
        <v>95</v>
      </c>
      <c r="AU1211" s="2">
        <v>1467714707</v>
      </c>
      <c r="AV1211" s="2">
        <v>63708824</v>
      </c>
      <c r="AW1211" s="2">
        <v>4.34</v>
      </c>
      <c r="AX1211" s="2">
        <v>7810000000</v>
      </c>
      <c r="AY1211" s="2">
        <v>6935011796</v>
      </c>
      <c r="AZ1211" s="2">
        <v>88.8</v>
      </c>
      <c r="BA1211" s="2">
        <v>2650000000</v>
      </c>
      <c r="BB1211" s="2">
        <v>2381786258</v>
      </c>
      <c r="BC1211" s="2">
        <v>89.88</v>
      </c>
      <c r="BD1211" s="2">
        <v>2591486485</v>
      </c>
      <c r="BE1211" s="2">
        <v>2590634160</v>
      </c>
      <c r="BF1211" s="2">
        <v>99.97</v>
      </c>
      <c r="BG1211" s="2">
        <v>6396885000</v>
      </c>
      <c r="BH1211" s="2">
        <v>280000000</v>
      </c>
      <c r="BI1211" s="2">
        <v>4.38</v>
      </c>
      <c r="BJ1211" s="2">
        <v>20916086192</v>
      </c>
      <c r="BK1211" s="2">
        <v>12251141038</v>
      </c>
      <c r="BL1211" s="2">
        <v>58.57</v>
      </c>
      <c r="BN1211" s="3">
        <f t="shared" si="168"/>
        <v>1467.7147070000001</v>
      </c>
      <c r="BO1211" s="3">
        <f t="shared" si="169"/>
        <v>63.708824</v>
      </c>
      <c r="BP1211" s="3">
        <f t="shared" si="170"/>
        <v>7810</v>
      </c>
      <c r="BQ1211" s="3">
        <f t="shared" si="171"/>
        <v>6935.0117959999998</v>
      </c>
      <c r="BR1211" s="3">
        <f t="shared" si="172"/>
        <v>2650</v>
      </c>
      <c r="BS1211" s="3">
        <f t="shared" si="173"/>
        <v>2381.7862580000001</v>
      </c>
      <c r="BT1211" s="3">
        <f t="shared" si="174"/>
        <v>2591.4864849999999</v>
      </c>
      <c r="BU1211" s="3">
        <f t="shared" si="175"/>
        <v>2590.6341600000001</v>
      </c>
      <c r="BV1211" s="3">
        <f t="shared" si="176"/>
        <v>6396.8850000000002</v>
      </c>
      <c r="BW1211" s="3">
        <f t="shared" si="176"/>
        <v>280</v>
      </c>
    </row>
    <row r="1212" spans="1:75" x14ac:dyDescent="0.25">
      <c r="A1212">
        <v>506859452</v>
      </c>
      <c r="B1212">
        <v>5</v>
      </c>
      <c r="C1212" t="s">
        <v>75</v>
      </c>
      <c r="D1212" t="s">
        <v>76</v>
      </c>
      <c r="E1212">
        <v>2020</v>
      </c>
      <c r="F1212" t="s">
        <v>77</v>
      </c>
      <c r="G1212" t="s">
        <v>78</v>
      </c>
      <c r="H1212">
        <v>2</v>
      </c>
      <c r="I1212" t="s">
        <v>79</v>
      </c>
      <c r="J1212">
        <v>204</v>
      </c>
      <c r="K1212" t="s">
        <v>1894</v>
      </c>
      <c r="L1212" t="s">
        <v>3045</v>
      </c>
      <c r="M1212">
        <v>95</v>
      </c>
      <c r="N1212" t="s">
        <v>3077</v>
      </c>
      <c r="O1212">
        <v>7</v>
      </c>
      <c r="P1212" t="s">
        <v>3088</v>
      </c>
      <c r="Q1212">
        <v>43</v>
      </c>
      <c r="R1212" t="s">
        <v>3096</v>
      </c>
      <c r="S1212">
        <v>1047</v>
      </c>
      <c r="T1212" t="s">
        <v>1988</v>
      </c>
      <c r="U1212">
        <v>23</v>
      </c>
      <c r="V1212">
        <v>8</v>
      </c>
      <c r="W1212" t="s">
        <v>1996</v>
      </c>
      <c r="X1212">
        <v>2</v>
      </c>
      <c r="Y1212" t="s">
        <v>94</v>
      </c>
      <c r="Z1212">
        <v>1</v>
      </c>
      <c r="AA1212" t="s">
        <v>84</v>
      </c>
      <c r="AB1212">
        <v>1</v>
      </c>
      <c r="AC1212" s="2">
        <v>100</v>
      </c>
      <c r="AD1212" s="2">
        <v>75</v>
      </c>
      <c r="AE1212" s="2">
        <v>75</v>
      </c>
      <c r="AF1212" s="2">
        <v>100</v>
      </c>
      <c r="AG1212" s="2">
        <v>67</v>
      </c>
      <c r="AH1212" s="2">
        <v>67</v>
      </c>
      <c r="AI1212" s="2">
        <v>100</v>
      </c>
      <c r="AJ1212" s="2">
        <v>98</v>
      </c>
      <c r="AK1212" s="2">
        <v>98</v>
      </c>
      <c r="AL1212" s="2">
        <v>100</v>
      </c>
      <c r="AM1212" s="2">
        <v>88.65</v>
      </c>
      <c r="AN1212" s="2">
        <v>88.65</v>
      </c>
      <c r="AO1212" s="2">
        <v>100</v>
      </c>
      <c r="AP1212" s="2">
        <v>1.5</v>
      </c>
      <c r="AQ1212" s="2">
        <v>1.5</v>
      </c>
      <c r="AR1212" s="2" t="s">
        <v>95</v>
      </c>
      <c r="AS1212" s="2" t="s">
        <v>95</v>
      </c>
      <c r="AT1212" s="2" t="s">
        <v>95</v>
      </c>
      <c r="AU1212" s="2">
        <v>605300000</v>
      </c>
      <c r="AV1212" s="2">
        <v>600200000</v>
      </c>
      <c r="AW1212" s="2">
        <v>99.16</v>
      </c>
      <c r="AX1212" s="2">
        <v>654474567</v>
      </c>
      <c r="AY1212" s="2">
        <v>641375488</v>
      </c>
      <c r="AZ1212" s="2">
        <v>98</v>
      </c>
      <c r="BA1212" s="2">
        <v>1556257560</v>
      </c>
      <c r="BB1212" s="2">
        <v>1445341000</v>
      </c>
      <c r="BC1212" s="2">
        <v>92.87</v>
      </c>
      <c r="BD1212" s="2">
        <v>6739379076</v>
      </c>
      <c r="BE1212" s="2">
        <v>5974493229</v>
      </c>
      <c r="BF1212" s="2">
        <v>88.65</v>
      </c>
      <c r="BG1212" s="2">
        <v>2080000000</v>
      </c>
      <c r="BH1212" s="2">
        <v>31408992</v>
      </c>
      <c r="BI1212" s="2">
        <v>1.51</v>
      </c>
      <c r="BJ1212" s="2">
        <v>11635411203</v>
      </c>
      <c r="BK1212" s="2">
        <v>8692818709</v>
      </c>
      <c r="BL1212" s="2">
        <v>74.709999999999994</v>
      </c>
      <c r="BN1212" s="3">
        <f t="shared" si="168"/>
        <v>605.29999999999995</v>
      </c>
      <c r="BO1212" s="3">
        <f t="shared" si="169"/>
        <v>600.20000000000005</v>
      </c>
      <c r="BP1212" s="3">
        <f t="shared" si="170"/>
        <v>654.47456699999998</v>
      </c>
      <c r="BQ1212" s="3">
        <f t="shared" si="171"/>
        <v>641.37548800000002</v>
      </c>
      <c r="BR1212" s="3">
        <f t="shared" si="172"/>
        <v>1556.25756</v>
      </c>
      <c r="BS1212" s="3">
        <f t="shared" si="173"/>
        <v>1445.3409999999999</v>
      </c>
      <c r="BT1212" s="3">
        <f t="shared" si="174"/>
        <v>6739.3790760000002</v>
      </c>
      <c r="BU1212" s="3">
        <f t="shared" si="175"/>
        <v>5974.4932289999997</v>
      </c>
      <c r="BV1212" s="3">
        <f t="shared" si="176"/>
        <v>2080</v>
      </c>
      <c r="BW1212" s="3">
        <f t="shared" si="176"/>
        <v>31.408992000000001</v>
      </c>
    </row>
    <row r="1213" spans="1:75" x14ac:dyDescent="0.25">
      <c r="A1213">
        <v>506859452</v>
      </c>
      <c r="B1213">
        <v>5</v>
      </c>
      <c r="C1213" t="s">
        <v>75</v>
      </c>
      <c r="D1213" t="s">
        <v>76</v>
      </c>
      <c r="E1213">
        <v>2020</v>
      </c>
      <c r="F1213" t="s">
        <v>77</v>
      </c>
      <c r="G1213" t="s">
        <v>78</v>
      </c>
      <c r="H1213">
        <v>2</v>
      </c>
      <c r="I1213" t="s">
        <v>79</v>
      </c>
      <c r="J1213">
        <v>204</v>
      </c>
      <c r="K1213" t="s">
        <v>1894</v>
      </c>
      <c r="L1213" t="s">
        <v>3045</v>
      </c>
      <c r="M1213">
        <v>95</v>
      </c>
      <c r="N1213" t="s">
        <v>3077</v>
      </c>
      <c r="O1213">
        <v>7</v>
      </c>
      <c r="P1213" t="s">
        <v>3088</v>
      </c>
      <c r="Q1213">
        <v>43</v>
      </c>
      <c r="R1213" t="s">
        <v>3096</v>
      </c>
      <c r="S1213">
        <v>1047</v>
      </c>
      <c r="T1213" t="s">
        <v>1988</v>
      </c>
      <c r="U1213">
        <v>23</v>
      </c>
      <c r="V1213">
        <v>9</v>
      </c>
      <c r="W1213" t="s">
        <v>1997</v>
      </c>
      <c r="X1213">
        <v>2</v>
      </c>
      <c r="Y1213" t="s">
        <v>94</v>
      </c>
      <c r="Z1213">
        <v>1</v>
      </c>
      <c r="AA1213" t="s">
        <v>84</v>
      </c>
      <c r="AB1213">
        <v>1</v>
      </c>
      <c r="AC1213" s="2">
        <v>100</v>
      </c>
      <c r="AD1213" s="2">
        <v>30</v>
      </c>
      <c r="AE1213" s="2">
        <v>30</v>
      </c>
      <c r="AF1213" s="2">
        <v>100</v>
      </c>
      <c r="AG1213" s="2">
        <v>50</v>
      </c>
      <c r="AH1213" s="2">
        <v>50</v>
      </c>
      <c r="AI1213" s="2">
        <v>100</v>
      </c>
      <c r="AJ1213" s="2">
        <v>94.5</v>
      </c>
      <c r="AK1213" s="2">
        <v>94.5</v>
      </c>
      <c r="AL1213" s="2">
        <v>100</v>
      </c>
      <c r="AM1213" s="2">
        <v>94.8</v>
      </c>
      <c r="AN1213" s="2">
        <v>94.8</v>
      </c>
      <c r="AO1213" s="2">
        <v>100</v>
      </c>
      <c r="AP1213" s="2">
        <v>65.900000000000006</v>
      </c>
      <c r="AQ1213" s="2">
        <v>65.900000000000006</v>
      </c>
      <c r="AR1213" s="2" t="s">
        <v>95</v>
      </c>
      <c r="AS1213" s="2" t="s">
        <v>95</v>
      </c>
      <c r="AT1213" s="2" t="s">
        <v>95</v>
      </c>
      <c r="AU1213" s="2">
        <v>700000000</v>
      </c>
      <c r="AV1213" s="2">
        <v>686811364</v>
      </c>
      <c r="AW1213" s="2">
        <v>98.12</v>
      </c>
      <c r="AX1213" s="2">
        <v>168914862</v>
      </c>
      <c r="AY1213" s="2">
        <v>168912221</v>
      </c>
      <c r="AZ1213" s="2">
        <v>100</v>
      </c>
      <c r="BA1213" s="2">
        <v>1169839000</v>
      </c>
      <c r="BB1213" s="2">
        <v>1069839000</v>
      </c>
      <c r="BC1213" s="2">
        <v>91.45</v>
      </c>
      <c r="BD1213" s="2">
        <v>2504510438</v>
      </c>
      <c r="BE1213" s="2">
        <v>2504510438</v>
      </c>
      <c r="BF1213" s="2">
        <v>100</v>
      </c>
      <c r="BG1213" s="2">
        <v>1991986000</v>
      </c>
      <c r="BH1213" s="2">
        <v>204006373</v>
      </c>
      <c r="BI1213" s="2">
        <v>10.24</v>
      </c>
      <c r="BJ1213" s="2">
        <v>6535250300</v>
      </c>
      <c r="BK1213" s="2">
        <v>4634079396</v>
      </c>
      <c r="BL1213" s="2">
        <v>70.91</v>
      </c>
      <c r="BN1213" s="3">
        <f t="shared" si="168"/>
        <v>700</v>
      </c>
      <c r="BO1213" s="3">
        <f t="shared" si="169"/>
        <v>686.81136400000003</v>
      </c>
      <c r="BP1213" s="3">
        <f t="shared" si="170"/>
        <v>168.914862</v>
      </c>
      <c r="BQ1213" s="3">
        <f t="shared" si="171"/>
        <v>168.91222099999999</v>
      </c>
      <c r="BR1213" s="3">
        <f t="shared" si="172"/>
        <v>1169.8389999999999</v>
      </c>
      <c r="BS1213" s="3">
        <f t="shared" si="173"/>
        <v>1069.8389999999999</v>
      </c>
      <c r="BT1213" s="3">
        <f t="shared" si="174"/>
        <v>2504.5104379999998</v>
      </c>
      <c r="BU1213" s="3">
        <f t="shared" si="175"/>
        <v>2504.5104379999998</v>
      </c>
      <c r="BV1213" s="3">
        <f t="shared" si="176"/>
        <v>1991.9860000000001</v>
      </c>
      <c r="BW1213" s="3">
        <f t="shared" si="176"/>
        <v>204.006373</v>
      </c>
    </row>
    <row r="1214" spans="1:75" x14ac:dyDescent="0.25">
      <c r="A1214">
        <v>506859452</v>
      </c>
      <c r="B1214">
        <v>5</v>
      </c>
      <c r="C1214" t="s">
        <v>75</v>
      </c>
      <c r="D1214" t="s">
        <v>76</v>
      </c>
      <c r="E1214">
        <v>2020</v>
      </c>
      <c r="F1214" t="s">
        <v>77</v>
      </c>
      <c r="G1214" t="s">
        <v>78</v>
      </c>
      <c r="H1214">
        <v>2</v>
      </c>
      <c r="I1214" t="s">
        <v>79</v>
      </c>
      <c r="J1214">
        <v>204</v>
      </c>
      <c r="K1214" t="s">
        <v>1894</v>
      </c>
      <c r="L1214" t="s">
        <v>3045</v>
      </c>
      <c r="M1214">
        <v>95</v>
      </c>
      <c r="N1214" t="s">
        <v>3077</v>
      </c>
      <c r="O1214">
        <v>7</v>
      </c>
      <c r="P1214" t="s">
        <v>3088</v>
      </c>
      <c r="Q1214">
        <v>43</v>
      </c>
      <c r="R1214" t="s">
        <v>3096</v>
      </c>
      <c r="S1214">
        <v>1047</v>
      </c>
      <c r="T1214" t="s">
        <v>1988</v>
      </c>
      <c r="U1214">
        <v>23</v>
      </c>
      <c r="V1214">
        <v>10</v>
      </c>
      <c r="W1214" t="s">
        <v>1998</v>
      </c>
      <c r="X1214">
        <v>2</v>
      </c>
      <c r="Y1214" t="s">
        <v>94</v>
      </c>
      <c r="Z1214">
        <v>1</v>
      </c>
      <c r="AA1214" t="s">
        <v>84</v>
      </c>
      <c r="AB1214">
        <v>1</v>
      </c>
      <c r="AC1214" s="2">
        <v>0</v>
      </c>
      <c r="AD1214" s="2">
        <v>0</v>
      </c>
      <c r="AE1214" s="2">
        <v>0</v>
      </c>
      <c r="AF1214" s="2">
        <v>0</v>
      </c>
      <c r="AG1214" s="2">
        <v>0</v>
      </c>
      <c r="AH1214" s="2">
        <v>0</v>
      </c>
      <c r="AI1214" s="2">
        <v>0</v>
      </c>
      <c r="AJ1214" s="2">
        <v>0</v>
      </c>
      <c r="AK1214" s="2">
        <v>0</v>
      </c>
      <c r="AL1214" s="2">
        <v>100</v>
      </c>
      <c r="AM1214" s="2">
        <v>90.02</v>
      </c>
      <c r="AN1214" s="2">
        <v>90.02</v>
      </c>
      <c r="AO1214" s="2">
        <v>100</v>
      </c>
      <c r="AP1214" s="2">
        <v>15.21</v>
      </c>
      <c r="AQ1214" s="2">
        <v>15.21</v>
      </c>
      <c r="AR1214" s="2" t="s">
        <v>95</v>
      </c>
      <c r="AS1214" s="2" t="s">
        <v>95</v>
      </c>
      <c r="AT1214" s="2" t="s">
        <v>95</v>
      </c>
      <c r="AU1214" s="2">
        <v>0</v>
      </c>
      <c r="AV1214" s="2">
        <v>0</v>
      </c>
      <c r="AW1214" s="2">
        <v>0</v>
      </c>
      <c r="AX1214" s="2">
        <v>0</v>
      </c>
      <c r="AY1214" s="2">
        <v>0</v>
      </c>
      <c r="AZ1214" s="2">
        <v>0</v>
      </c>
      <c r="BA1214" s="2">
        <v>0</v>
      </c>
      <c r="BB1214" s="2">
        <v>0</v>
      </c>
      <c r="BC1214" s="2">
        <v>0</v>
      </c>
      <c r="BD1214" s="2">
        <v>2501755100</v>
      </c>
      <c r="BE1214" s="2">
        <v>2252087426</v>
      </c>
      <c r="BF1214" s="2">
        <v>90.02</v>
      </c>
      <c r="BG1214" s="2">
        <v>1896891000</v>
      </c>
      <c r="BH1214" s="2">
        <v>288666217</v>
      </c>
      <c r="BI1214" s="2">
        <v>15.22</v>
      </c>
      <c r="BJ1214" s="2">
        <v>4398646100</v>
      </c>
      <c r="BK1214" s="2">
        <v>2540753643</v>
      </c>
      <c r="BL1214" s="2">
        <v>57.76</v>
      </c>
      <c r="BN1214" s="3">
        <f t="shared" si="168"/>
        <v>0</v>
      </c>
      <c r="BO1214" s="3">
        <f t="shared" si="169"/>
        <v>0</v>
      </c>
      <c r="BP1214" s="3">
        <f t="shared" si="170"/>
        <v>0</v>
      </c>
      <c r="BQ1214" s="3">
        <f t="shared" si="171"/>
        <v>0</v>
      </c>
      <c r="BR1214" s="3">
        <f t="shared" si="172"/>
        <v>0</v>
      </c>
      <c r="BS1214" s="3">
        <f t="shared" si="173"/>
        <v>0</v>
      </c>
      <c r="BT1214" s="3">
        <f t="shared" si="174"/>
        <v>2501.7550999999999</v>
      </c>
      <c r="BU1214" s="3">
        <f t="shared" si="175"/>
        <v>2252.0874260000001</v>
      </c>
      <c r="BV1214" s="3">
        <f t="shared" si="176"/>
        <v>1896.8910000000001</v>
      </c>
      <c r="BW1214" s="3">
        <f t="shared" si="176"/>
        <v>288.66621700000002</v>
      </c>
    </row>
    <row r="1215" spans="1:75" x14ac:dyDescent="0.25">
      <c r="A1215">
        <v>506859452</v>
      </c>
      <c r="B1215">
        <v>5</v>
      </c>
      <c r="C1215" t="s">
        <v>75</v>
      </c>
      <c r="D1215" t="s">
        <v>76</v>
      </c>
      <c r="E1215">
        <v>2020</v>
      </c>
      <c r="F1215" t="s">
        <v>77</v>
      </c>
      <c r="G1215" t="s">
        <v>78</v>
      </c>
      <c r="H1215">
        <v>2</v>
      </c>
      <c r="I1215" t="s">
        <v>79</v>
      </c>
      <c r="J1215">
        <v>206</v>
      </c>
      <c r="K1215" t="s">
        <v>1999</v>
      </c>
      <c r="L1215" t="s">
        <v>3046</v>
      </c>
      <c r="M1215">
        <v>87</v>
      </c>
      <c r="N1215" t="s">
        <v>3075</v>
      </c>
      <c r="O1215">
        <v>7</v>
      </c>
      <c r="P1215" t="s">
        <v>3088</v>
      </c>
      <c r="Q1215">
        <v>44</v>
      </c>
      <c r="R1215" t="s">
        <v>3099</v>
      </c>
      <c r="S1215">
        <v>977</v>
      </c>
      <c r="T1215" t="s">
        <v>2000</v>
      </c>
      <c r="U1215">
        <v>87</v>
      </c>
      <c r="V1215">
        <v>1</v>
      </c>
      <c r="W1215" t="s">
        <v>2001</v>
      </c>
      <c r="X1215">
        <v>3</v>
      </c>
      <c r="Y1215" t="s">
        <v>128</v>
      </c>
      <c r="Z1215">
        <v>4</v>
      </c>
      <c r="AA1215" t="s">
        <v>187</v>
      </c>
      <c r="AB1215">
        <v>1</v>
      </c>
      <c r="AC1215" s="2">
        <v>5</v>
      </c>
      <c r="AD1215" s="2">
        <v>5</v>
      </c>
      <c r="AE1215" s="2">
        <v>100</v>
      </c>
      <c r="AF1215" s="2">
        <v>32.5</v>
      </c>
      <c r="AG1215" s="2">
        <v>33.18</v>
      </c>
      <c r="AH1215" s="2">
        <v>102.09</v>
      </c>
      <c r="AI1215" s="2">
        <v>0</v>
      </c>
      <c r="AJ1215" s="2">
        <v>0</v>
      </c>
      <c r="AK1215" s="2">
        <v>0</v>
      </c>
      <c r="AL1215" s="2">
        <v>0</v>
      </c>
      <c r="AM1215" s="2">
        <v>0</v>
      </c>
      <c r="AN1215" s="2">
        <v>0</v>
      </c>
      <c r="AO1215" s="2">
        <v>0</v>
      </c>
      <c r="AP1215" s="2">
        <v>0</v>
      </c>
      <c r="AQ1215" s="2">
        <v>0</v>
      </c>
      <c r="AR1215" s="2" t="s">
        <v>95</v>
      </c>
      <c r="AS1215" s="2" t="s">
        <v>95</v>
      </c>
      <c r="AT1215" s="2" t="s">
        <v>95</v>
      </c>
      <c r="AU1215" s="2">
        <v>230000000</v>
      </c>
      <c r="AV1215" s="2">
        <v>215000000</v>
      </c>
      <c r="AW1215" s="2">
        <v>93.48</v>
      </c>
      <c r="AX1215" s="2">
        <v>67100000</v>
      </c>
      <c r="AY1215" s="2">
        <v>64050000</v>
      </c>
      <c r="AZ1215" s="2">
        <v>95.45</v>
      </c>
      <c r="BA1215" s="2">
        <v>0</v>
      </c>
      <c r="BB1215" s="2">
        <v>0</v>
      </c>
      <c r="BC1215" s="2">
        <v>0</v>
      </c>
      <c r="BD1215" s="2">
        <v>0</v>
      </c>
      <c r="BE1215" s="2">
        <v>0</v>
      </c>
      <c r="BF1215" s="2">
        <v>0</v>
      </c>
      <c r="BG1215" s="2">
        <v>0</v>
      </c>
      <c r="BH1215" s="2">
        <v>0</v>
      </c>
      <c r="BI1215" s="2">
        <v>0</v>
      </c>
      <c r="BJ1215" s="2">
        <v>297100000</v>
      </c>
      <c r="BK1215" s="2">
        <v>279050000</v>
      </c>
      <c r="BL1215" s="2">
        <v>93.92</v>
      </c>
      <c r="BN1215" s="3">
        <f t="shared" si="168"/>
        <v>230</v>
      </c>
      <c r="BO1215" s="3">
        <f t="shared" si="169"/>
        <v>215</v>
      </c>
      <c r="BP1215" s="3">
        <f t="shared" si="170"/>
        <v>67.099999999999994</v>
      </c>
      <c r="BQ1215" s="3">
        <f t="shared" si="171"/>
        <v>64.05</v>
      </c>
      <c r="BR1215" s="3">
        <f t="shared" si="172"/>
        <v>0</v>
      </c>
      <c r="BS1215" s="3">
        <f t="shared" si="173"/>
        <v>0</v>
      </c>
      <c r="BT1215" s="3">
        <f t="shared" si="174"/>
        <v>0</v>
      </c>
      <c r="BU1215" s="3">
        <f t="shared" si="175"/>
        <v>0</v>
      </c>
      <c r="BV1215" s="3">
        <f t="shared" si="176"/>
        <v>0</v>
      </c>
      <c r="BW1215" s="3">
        <f t="shared" si="176"/>
        <v>0</v>
      </c>
    </row>
    <row r="1216" spans="1:75" x14ac:dyDescent="0.25">
      <c r="A1216">
        <v>506859452</v>
      </c>
      <c r="B1216">
        <v>5</v>
      </c>
      <c r="C1216" t="s">
        <v>75</v>
      </c>
      <c r="D1216" t="s">
        <v>76</v>
      </c>
      <c r="E1216">
        <v>2020</v>
      </c>
      <c r="F1216" t="s">
        <v>77</v>
      </c>
      <c r="G1216" t="s">
        <v>78</v>
      </c>
      <c r="H1216">
        <v>2</v>
      </c>
      <c r="I1216" t="s">
        <v>79</v>
      </c>
      <c r="J1216">
        <v>206</v>
      </c>
      <c r="K1216" t="s">
        <v>1999</v>
      </c>
      <c r="L1216" t="s">
        <v>3046</v>
      </c>
      <c r="M1216">
        <v>87</v>
      </c>
      <c r="N1216" t="s">
        <v>3075</v>
      </c>
      <c r="O1216">
        <v>7</v>
      </c>
      <c r="P1216" t="s">
        <v>3088</v>
      </c>
      <c r="Q1216">
        <v>44</v>
      </c>
      <c r="R1216" t="s">
        <v>3099</v>
      </c>
      <c r="S1216">
        <v>977</v>
      </c>
      <c r="T1216" t="s">
        <v>2000</v>
      </c>
      <c r="U1216">
        <v>87</v>
      </c>
      <c r="V1216">
        <v>2</v>
      </c>
      <c r="W1216" t="s">
        <v>2002</v>
      </c>
      <c r="X1216">
        <v>1</v>
      </c>
      <c r="Y1216" t="s">
        <v>83</v>
      </c>
      <c r="Z1216">
        <v>4</v>
      </c>
      <c r="AA1216" t="s">
        <v>187</v>
      </c>
      <c r="AB1216">
        <v>1</v>
      </c>
      <c r="AC1216" s="2">
        <v>0</v>
      </c>
      <c r="AD1216" s="2">
        <v>0</v>
      </c>
      <c r="AE1216" s="2">
        <v>0</v>
      </c>
      <c r="AF1216" s="2">
        <v>100</v>
      </c>
      <c r="AG1216" s="2">
        <v>100</v>
      </c>
      <c r="AH1216" s="2">
        <v>100</v>
      </c>
      <c r="AI1216" s="2">
        <v>0</v>
      </c>
      <c r="AJ1216" s="2">
        <v>0</v>
      </c>
      <c r="AK1216" s="2">
        <v>0</v>
      </c>
      <c r="AL1216" s="2">
        <v>0</v>
      </c>
      <c r="AM1216" s="2">
        <v>0</v>
      </c>
      <c r="AN1216" s="2">
        <v>0</v>
      </c>
      <c r="AO1216" s="2">
        <v>0</v>
      </c>
      <c r="AP1216" s="2">
        <v>0</v>
      </c>
      <c r="AQ1216" s="2">
        <v>0</v>
      </c>
      <c r="AR1216" s="2">
        <v>100</v>
      </c>
      <c r="AS1216" s="2">
        <v>100</v>
      </c>
      <c r="AT1216" s="2">
        <v>100</v>
      </c>
      <c r="AU1216" s="2">
        <v>0</v>
      </c>
      <c r="AV1216" s="2">
        <v>0</v>
      </c>
      <c r="AW1216" s="2">
        <v>0</v>
      </c>
      <c r="AX1216" s="2">
        <v>207320000</v>
      </c>
      <c r="AY1216" s="2">
        <v>205888320</v>
      </c>
      <c r="AZ1216" s="2">
        <v>99.31</v>
      </c>
      <c r="BA1216" s="2">
        <v>0</v>
      </c>
      <c r="BB1216" s="2">
        <v>0</v>
      </c>
      <c r="BC1216" s="2">
        <v>0</v>
      </c>
      <c r="BD1216" s="2">
        <v>0</v>
      </c>
      <c r="BE1216" s="2">
        <v>0</v>
      </c>
      <c r="BF1216" s="2">
        <v>0</v>
      </c>
      <c r="BG1216" s="2">
        <v>0</v>
      </c>
      <c r="BH1216" s="2">
        <v>0</v>
      </c>
      <c r="BI1216" s="2">
        <v>0</v>
      </c>
      <c r="BJ1216" s="2">
        <v>207320000</v>
      </c>
      <c r="BK1216" s="2">
        <v>205888320</v>
      </c>
      <c r="BL1216" s="2">
        <v>99.31</v>
      </c>
      <c r="BN1216" s="3">
        <f t="shared" si="168"/>
        <v>0</v>
      </c>
      <c r="BO1216" s="3">
        <f t="shared" si="169"/>
        <v>0</v>
      </c>
      <c r="BP1216" s="3">
        <f t="shared" si="170"/>
        <v>207.32</v>
      </c>
      <c r="BQ1216" s="3">
        <f t="shared" si="171"/>
        <v>205.88831999999999</v>
      </c>
      <c r="BR1216" s="3">
        <f t="shared" si="172"/>
        <v>0</v>
      </c>
      <c r="BS1216" s="3">
        <f t="shared" si="173"/>
        <v>0</v>
      </c>
      <c r="BT1216" s="3">
        <f t="shared" si="174"/>
        <v>0</v>
      </c>
      <c r="BU1216" s="3">
        <f t="shared" si="175"/>
        <v>0</v>
      </c>
      <c r="BV1216" s="3">
        <f t="shared" si="176"/>
        <v>0</v>
      </c>
      <c r="BW1216" s="3">
        <f t="shared" si="176"/>
        <v>0</v>
      </c>
    </row>
    <row r="1217" spans="1:75" x14ac:dyDescent="0.25">
      <c r="A1217">
        <v>506859452</v>
      </c>
      <c r="B1217">
        <v>5</v>
      </c>
      <c r="C1217" t="s">
        <v>75</v>
      </c>
      <c r="D1217" t="s">
        <v>76</v>
      </c>
      <c r="E1217">
        <v>2020</v>
      </c>
      <c r="F1217" t="s">
        <v>77</v>
      </c>
      <c r="G1217" t="s">
        <v>78</v>
      </c>
      <c r="H1217">
        <v>2</v>
      </c>
      <c r="I1217" t="s">
        <v>79</v>
      </c>
      <c r="J1217">
        <v>206</v>
      </c>
      <c r="K1217" t="s">
        <v>1999</v>
      </c>
      <c r="L1217" t="s">
        <v>3046</v>
      </c>
      <c r="M1217">
        <v>87</v>
      </c>
      <c r="N1217" t="s">
        <v>3075</v>
      </c>
      <c r="O1217">
        <v>7</v>
      </c>
      <c r="P1217" t="s">
        <v>3088</v>
      </c>
      <c r="Q1217">
        <v>44</v>
      </c>
      <c r="R1217" t="s">
        <v>3099</v>
      </c>
      <c r="S1217">
        <v>977</v>
      </c>
      <c r="T1217" t="s">
        <v>2000</v>
      </c>
      <c r="U1217">
        <v>87</v>
      </c>
      <c r="V1217">
        <v>3</v>
      </c>
      <c r="W1217" t="s">
        <v>2003</v>
      </c>
      <c r="X1217">
        <v>3</v>
      </c>
      <c r="Y1217" t="s">
        <v>128</v>
      </c>
      <c r="Z1217">
        <v>4</v>
      </c>
      <c r="AA1217" t="s">
        <v>187</v>
      </c>
      <c r="AB1217">
        <v>1</v>
      </c>
      <c r="AC1217" s="2">
        <v>15</v>
      </c>
      <c r="AD1217" s="2">
        <v>13.2</v>
      </c>
      <c r="AE1217" s="2">
        <v>88</v>
      </c>
      <c r="AF1217" s="2">
        <v>30</v>
      </c>
      <c r="AG1217" s="2">
        <v>30</v>
      </c>
      <c r="AH1217" s="2">
        <v>100</v>
      </c>
      <c r="AI1217" s="2">
        <v>70</v>
      </c>
      <c r="AJ1217" s="2">
        <v>66.400000000000006</v>
      </c>
      <c r="AK1217" s="2">
        <v>94.86</v>
      </c>
      <c r="AL1217" s="2">
        <v>100</v>
      </c>
      <c r="AM1217" s="2">
        <v>99.13</v>
      </c>
      <c r="AN1217" s="2">
        <v>99.13</v>
      </c>
      <c r="AO1217" s="2">
        <v>0</v>
      </c>
      <c r="AP1217" s="2">
        <v>0</v>
      </c>
      <c r="AQ1217" s="2">
        <v>0</v>
      </c>
      <c r="AR1217" s="2" t="s">
        <v>95</v>
      </c>
      <c r="AS1217" s="2" t="s">
        <v>95</v>
      </c>
      <c r="AT1217" s="2" t="s">
        <v>95</v>
      </c>
      <c r="AU1217" s="2">
        <v>370257303</v>
      </c>
      <c r="AV1217" s="2">
        <v>293817500</v>
      </c>
      <c r="AW1217" s="2">
        <v>79.36</v>
      </c>
      <c r="AX1217" s="2">
        <v>532961667</v>
      </c>
      <c r="AY1217" s="2">
        <v>438076137</v>
      </c>
      <c r="AZ1217" s="2">
        <v>82.2</v>
      </c>
      <c r="BA1217" s="2">
        <v>231073333</v>
      </c>
      <c r="BB1217" s="2">
        <v>231073333</v>
      </c>
      <c r="BC1217" s="2">
        <v>100</v>
      </c>
      <c r="BD1217" s="2">
        <v>187647067</v>
      </c>
      <c r="BE1217" s="2">
        <v>187647067</v>
      </c>
      <c r="BF1217" s="2">
        <v>100</v>
      </c>
      <c r="BG1217" s="2">
        <v>0</v>
      </c>
      <c r="BH1217" s="2">
        <v>0</v>
      </c>
      <c r="BI1217" s="2">
        <v>0</v>
      </c>
      <c r="BJ1217" s="2">
        <v>1321939370</v>
      </c>
      <c r="BK1217" s="2">
        <v>1150614037</v>
      </c>
      <c r="BL1217" s="2">
        <v>87.04</v>
      </c>
      <c r="BN1217" s="3">
        <f t="shared" si="168"/>
        <v>370.25730299999998</v>
      </c>
      <c r="BO1217" s="3">
        <f t="shared" si="169"/>
        <v>293.8175</v>
      </c>
      <c r="BP1217" s="3">
        <f t="shared" si="170"/>
        <v>532.96166700000003</v>
      </c>
      <c r="BQ1217" s="3">
        <f t="shared" si="171"/>
        <v>438.07613700000002</v>
      </c>
      <c r="BR1217" s="3">
        <f t="shared" si="172"/>
        <v>231.07333299999999</v>
      </c>
      <c r="BS1217" s="3">
        <f t="shared" si="173"/>
        <v>231.07333299999999</v>
      </c>
      <c r="BT1217" s="3">
        <f t="shared" si="174"/>
        <v>187.64706699999999</v>
      </c>
      <c r="BU1217" s="3">
        <f t="shared" si="175"/>
        <v>187.64706699999999</v>
      </c>
      <c r="BV1217" s="3">
        <f t="shared" si="176"/>
        <v>0</v>
      </c>
      <c r="BW1217" s="3">
        <f t="shared" si="176"/>
        <v>0</v>
      </c>
    </row>
    <row r="1218" spans="1:75" x14ac:dyDescent="0.25">
      <c r="A1218">
        <v>506859452</v>
      </c>
      <c r="B1218">
        <v>5</v>
      </c>
      <c r="C1218" t="s">
        <v>75</v>
      </c>
      <c r="D1218" t="s">
        <v>76</v>
      </c>
      <c r="E1218">
        <v>2020</v>
      </c>
      <c r="F1218" t="s">
        <v>77</v>
      </c>
      <c r="G1218" t="s">
        <v>78</v>
      </c>
      <c r="H1218">
        <v>2</v>
      </c>
      <c r="I1218" t="s">
        <v>79</v>
      </c>
      <c r="J1218">
        <v>206</v>
      </c>
      <c r="K1218" t="s">
        <v>1999</v>
      </c>
      <c r="L1218" t="s">
        <v>3046</v>
      </c>
      <c r="M1218">
        <v>87</v>
      </c>
      <c r="N1218" t="s">
        <v>3075</v>
      </c>
      <c r="O1218">
        <v>7</v>
      </c>
      <c r="P1218" t="s">
        <v>3088</v>
      </c>
      <c r="Q1218">
        <v>44</v>
      </c>
      <c r="R1218" t="s">
        <v>3099</v>
      </c>
      <c r="S1218">
        <v>977</v>
      </c>
      <c r="T1218" t="s">
        <v>2000</v>
      </c>
      <c r="U1218">
        <v>87</v>
      </c>
      <c r="V1218">
        <v>4</v>
      </c>
      <c r="W1218" t="s">
        <v>2004</v>
      </c>
      <c r="X1218">
        <v>3</v>
      </c>
      <c r="Y1218" t="s">
        <v>128</v>
      </c>
      <c r="Z1218">
        <v>4</v>
      </c>
      <c r="AA1218" t="s">
        <v>187</v>
      </c>
      <c r="AB1218">
        <v>1</v>
      </c>
      <c r="AC1218" s="2">
        <v>25</v>
      </c>
      <c r="AD1218" s="2">
        <v>27.47</v>
      </c>
      <c r="AE1218" s="2">
        <v>109.88</v>
      </c>
      <c r="AF1218" s="2">
        <v>50</v>
      </c>
      <c r="AG1218" s="2">
        <v>49</v>
      </c>
      <c r="AH1218" s="2">
        <v>98</v>
      </c>
      <c r="AI1218" s="2">
        <v>0</v>
      </c>
      <c r="AJ1218" s="2">
        <v>0</v>
      </c>
      <c r="AK1218" s="2">
        <v>0</v>
      </c>
      <c r="AL1218" s="2">
        <v>0</v>
      </c>
      <c r="AM1218" s="2">
        <v>0</v>
      </c>
      <c r="AN1218" s="2">
        <v>0</v>
      </c>
      <c r="AO1218" s="2">
        <v>0</v>
      </c>
      <c r="AP1218" s="2">
        <v>0</v>
      </c>
      <c r="AQ1218" s="2">
        <v>0</v>
      </c>
      <c r="AR1218" s="2" t="s">
        <v>95</v>
      </c>
      <c r="AS1218" s="2" t="s">
        <v>95</v>
      </c>
      <c r="AT1218" s="2" t="s">
        <v>95</v>
      </c>
      <c r="AU1218" s="2">
        <v>694762560</v>
      </c>
      <c r="AV1218" s="2">
        <v>162879579</v>
      </c>
      <c r="AW1218" s="2">
        <v>23.44</v>
      </c>
      <c r="AX1218" s="2">
        <v>933262993</v>
      </c>
      <c r="AY1218" s="2">
        <v>888039716</v>
      </c>
      <c r="AZ1218" s="2">
        <v>95.15</v>
      </c>
      <c r="BA1218" s="2">
        <v>0</v>
      </c>
      <c r="BB1218" s="2">
        <v>0</v>
      </c>
      <c r="BC1218" s="2">
        <v>0</v>
      </c>
      <c r="BD1218" s="2">
        <v>0</v>
      </c>
      <c r="BE1218" s="2">
        <v>0</v>
      </c>
      <c r="BF1218" s="2">
        <v>0</v>
      </c>
      <c r="BG1218" s="2">
        <v>0</v>
      </c>
      <c r="BH1218" s="2">
        <v>0</v>
      </c>
      <c r="BI1218" s="2">
        <v>0</v>
      </c>
      <c r="BJ1218" s="2">
        <v>1628025553</v>
      </c>
      <c r="BK1218" s="2">
        <v>1050919295</v>
      </c>
      <c r="BL1218" s="2">
        <v>64.55</v>
      </c>
      <c r="BN1218" s="3">
        <f t="shared" si="168"/>
        <v>694.76256000000001</v>
      </c>
      <c r="BO1218" s="3">
        <f t="shared" si="169"/>
        <v>162.87957900000001</v>
      </c>
      <c r="BP1218" s="3">
        <f t="shared" si="170"/>
        <v>933.26299300000005</v>
      </c>
      <c r="BQ1218" s="3">
        <f t="shared" si="171"/>
        <v>888.039716</v>
      </c>
      <c r="BR1218" s="3">
        <f t="shared" si="172"/>
        <v>0</v>
      </c>
      <c r="BS1218" s="3">
        <f t="shared" si="173"/>
        <v>0</v>
      </c>
      <c r="BT1218" s="3">
        <f t="shared" si="174"/>
        <v>0</v>
      </c>
      <c r="BU1218" s="3">
        <f t="shared" si="175"/>
        <v>0</v>
      </c>
      <c r="BV1218" s="3">
        <f t="shared" si="176"/>
        <v>0</v>
      </c>
      <c r="BW1218" s="3">
        <f t="shared" si="176"/>
        <v>0</v>
      </c>
    </row>
    <row r="1219" spans="1:75" x14ac:dyDescent="0.25">
      <c r="A1219">
        <v>506859452</v>
      </c>
      <c r="B1219">
        <v>5</v>
      </c>
      <c r="C1219" t="s">
        <v>75</v>
      </c>
      <c r="D1219" t="s">
        <v>76</v>
      </c>
      <c r="E1219">
        <v>2020</v>
      </c>
      <c r="F1219" t="s">
        <v>77</v>
      </c>
      <c r="G1219" t="s">
        <v>78</v>
      </c>
      <c r="H1219">
        <v>2</v>
      </c>
      <c r="I1219" t="s">
        <v>79</v>
      </c>
      <c r="J1219">
        <v>206</v>
      </c>
      <c r="K1219" t="s">
        <v>1999</v>
      </c>
      <c r="L1219" t="s">
        <v>3046</v>
      </c>
      <c r="M1219">
        <v>87</v>
      </c>
      <c r="N1219" t="s">
        <v>3075</v>
      </c>
      <c r="O1219">
        <v>7</v>
      </c>
      <c r="P1219" t="s">
        <v>3088</v>
      </c>
      <c r="Q1219">
        <v>44</v>
      </c>
      <c r="R1219" t="s">
        <v>3099</v>
      </c>
      <c r="S1219">
        <v>977</v>
      </c>
      <c r="T1219" t="s">
        <v>2000</v>
      </c>
      <c r="U1219">
        <v>87</v>
      </c>
      <c r="V1219">
        <v>5</v>
      </c>
      <c r="W1219" t="s">
        <v>2005</v>
      </c>
      <c r="X1219">
        <v>3</v>
      </c>
      <c r="Y1219" t="s">
        <v>128</v>
      </c>
      <c r="Z1219">
        <v>4</v>
      </c>
      <c r="AA1219" t="s">
        <v>187</v>
      </c>
      <c r="AB1219">
        <v>1</v>
      </c>
      <c r="AC1219" s="2">
        <v>0</v>
      </c>
      <c r="AD1219" s="2">
        <v>0</v>
      </c>
      <c r="AE1219" s="2">
        <v>0</v>
      </c>
      <c r="AF1219" s="2">
        <v>50</v>
      </c>
      <c r="AG1219" s="2">
        <v>34.35</v>
      </c>
      <c r="AH1219" s="2">
        <v>68.7</v>
      </c>
      <c r="AI1219" s="2">
        <v>0</v>
      </c>
      <c r="AJ1219" s="2">
        <v>0</v>
      </c>
      <c r="AK1219" s="2">
        <v>0</v>
      </c>
      <c r="AL1219" s="2">
        <v>0</v>
      </c>
      <c r="AM1219" s="2">
        <v>0</v>
      </c>
      <c r="AN1219" s="2">
        <v>0</v>
      </c>
      <c r="AO1219" s="2">
        <v>0</v>
      </c>
      <c r="AP1219" s="2">
        <v>0</v>
      </c>
      <c r="AQ1219" s="2">
        <v>0</v>
      </c>
      <c r="AR1219" s="2" t="s">
        <v>95</v>
      </c>
      <c r="AS1219" s="2" t="s">
        <v>95</v>
      </c>
      <c r="AT1219" s="2" t="s">
        <v>95</v>
      </c>
      <c r="AU1219" s="2">
        <v>0</v>
      </c>
      <c r="AV1219" s="2">
        <v>0</v>
      </c>
      <c r="AW1219" s="2">
        <v>0</v>
      </c>
      <c r="AX1219" s="2">
        <v>613785439</v>
      </c>
      <c r="AY1219" s="2">
        <v>407163651</v>
      </c>
      <c r="AZ1219" s="2">
        <v>66.34</v>
      </c>
      <c r="BA1219" s="2">
        <v>0</v>
      </c>
      <c r="BB1219" s="2">
        <v>0</v>
      </c>
      <c r="BC1219" s="2">
        <v>0</v>
      </c>
      <c r="BD1219" s="2">
        <v>0</v>
      </c>
      <c r="BE1219" s="2">
        <v>0</v>
      </c>
      <c r="BF1219" s="2">
        <v>0</v>
      </c>
      <c r="BG1219" s="2">
        <v>0</v>
      </c>
      <c r="BH1219" s="2">
        <v>0</v>
      </c>
      <c r="BI1219" s="2">
        <v>0</v>
      </c>
      <c r="BJ1219" s="2">
        <v>613785439</v>
      </c>
      <c r="BK1219" s="2">
        <v>407163651</v>
      </c>
      <c r="BL1219" s="2">
        <v>66.34</v>
      </c>
      <c r="BN1219" s="3">
        <f t="shared" ref="BN1219:BN1282" si="177">AU1219 /1000000</f>
        <v>0</v>
      </c>
      <c r="BO1219" s="3">
        <f t="shared" ref="BO1219:BO1282" si="178">AV1219 /1000000</f>
        <v>0</v>
      </c>
      <c r="BP1219" s="3">
        <f t="shared" ref="BP1219:BP1282" si="179">AX1219 /1000000</f>
        <v>613.785439</v>
      </c>
      <c r="BQ1219" s="3">
        <f t="shared" ref="BQ1219:BQ1282" si="180">AY1219 /1000000</f>
        <v>407.16365100000002</v>
      </c>
      <c r="BR1219" s="3">
        <f t="shared" ref="BR1219:BR1282" si="181">BA1219 /1000000</f>
        <v>0</v>
      </c>
      <c r="BS1219" s="3">
        <f t="shared" ref="BS1219:BS1282" si="182">BB1219 /1000000</f>
        <v>0</v>
      </c>
      <c r="BT1219" s="3">
        <f t="shared" ref="BT1219:BT1282" si="183">BD1219 /1000000</f>
        <v>0</v>
      </c>
      <c r="BU1219" s="3">
        <f t="shared" ref="BU1219:BU1282" si="184">BE1219 /1000000</f>
        <v>0</v>
      </c>
      <c r="BV1219" s="3">
        <f t="shared" ref="BV1219:BW1282" si="185">BG1219 /1000000</f>
        <v>0</v>
      </c>
      <c r="BW1219" s="3">
        <f t="shared" si="185"/>
        <v>0</v>
      </c>
    </row>
    <row r="1220" spans="1:75" x14ac:dyDescent="0.25">
      <c r="A1220">
        <v>506859452</v>
      </c>
      <c r="B1220">
        <v>5</v>
      </c>
      <c r="C1220" t="s">
        <v>75</v>
      </c>
      <c r="D1220" t="s">
        <v>76</v>
      </c>
      <c r="E1220">
        <v>2020</v>
      </c>
      <c r="F1220" t="s">
        <v>77</v>
      </c>
      <c r="G1220" t="s">
        <v>78</v>
      </c>
      <c r="H1220">
        <v>2</v>
      </c>
      <c r="I1220" t="s">
        <v>79</v>
      </c>
      <c r="J1220">
        <v>206</v>
      </c>
      <c r="K1220" t="s">
        <v>1999</v>
      </c>
      <c r="L1220" t="s">
        <v>3046</v>
      </c>
      <c r="M1220">
        <v>87</v>
      </c>
      <c r="N1220" t="s">
        <v>3075</v>
      </c>
      <c r="O1220">
        <v>7</v>
      </c>
      <c r="P1220" t="s">
        <v>3088</v>
      </c>
      <c r="Q1220">
        <v>44</v>
      </c>
      <c r="R1220" t="s">
        <v>3099</v>
      </c>
      <c r="S1220">
        <v>977</v>
      </c>
      <c r="T1220" t="s">
        <v>2000</v>
      </c>
      <c r="U1220">
        <v>87</v>
      </c>
      <c r="V1220">
        <v>6</v>
      </c>
      <c r="W1220" t="s">
        <v>2006</v>
      </c>
      <c r="X1220">
        <v>3</v>
      </c>
      <c r="Y1220" t="s">
        <v>128</v>
      </c>
      <c r="Z1220">
        <v>4</v>
      </c>
      <c r="AA1220" t="s">
        <v>187</v>
      </c>
      <c r="AB1220">
        <v>1</v>
      </c>
      <c r="AC1220" s="2">
        <v>53</v>
      </c>
      <c r="AD1220" s="2">
        <v>44</v>
      </c>
      <c r="AE1220" s="2">
        <v>83.02</v>
      </c>
      <c r="AF1220" s="2">
        <v>90</v>
      </c>
      <c r="AG1220" s="2">
        <v>90</v>
      </c>
      <c r="AH1220" s="2">
        <v>100</v>
      </c>
      <c r="AI1220" s="2">
        <v>0</v>
      </c>
      <c r="AJ1220" s="2">
        <v>0</v>
      </c>
      <c r="AK1220" s="2">
        <v>0</v>
      </c>
      <c r="AL1220" s="2">
        <v>0</v>
      </c>
      <c r="AM1220" s="2">
        <v>0</v>
      </c>
      <c r="AN1220" s="2">
        <v>0</v>
      </c>
      <c r="AO1220" s="2">
        <v>0</v>
      </c>
      <c r="AP1220" s="2">
        <v>0</v>
      </c>
      <c r="AQ1220" s="2">
        <v>0</v>
      </c>
      <c r="AR1220" s="2" t="s">
        <v>95</v>
      </c>
      <c r="AS1220" s="2" t="s">
        <v>95</v>
      </c>
      <c r="AT1220" s="2" t="s">
        <v>95</v>
      </c>
      <c r="AU1220" s="2">
        <v>150000000</v>
      </c>
      <c r="AV1220" s="2">
        <v>7500000</v>
      </c>
      <c r="AW1220" s="2">
        <v>5</v>
      </c>
      <c r="AX1220" s="2">
        <v>216666666</v>
      </c>
      <c r="AY1220" s="2">
        <v>205333336</v>
      </c>
      <c r="AZ1220" s="2">
        <v>94.77</v>
      </c>
      <c r="BA1220" s="2">
        <v>0</v>
      </c>
      <c r="BB1220" s="2">
        <v>0</v>
      </c>
      <c r="BC1220" s="2">
        <v>0</v>
      </c>
      <c r="BD1220" s="2">
        <v>0</v>
      </c>
      <c r="BE1220" s="2">
        <v>0</v>
      </c>
      <c r="BF1220" s="2">
        <v>0</v>
      </c>
      <c r="BG1220" s="2">
        <v>0</v>
      </c>
      <c r="BH1220" s="2">
        <v>0</v>
      </c>
      <c r="BI1220" s="2">
        <v>0</v>
      </c>
      <c r="BJ1220" s="2">
        <v>366666666</v>
      </c>
      <c r="BK1220" s="2">
        <v>212833336</v>
      </c>
      <c r="BL1220" s="2">
        <v>58.05</v>
      </c>
      <c r="BN1220" s="3">
        <f t="shared" si="177"/>
        <v>150</v>
      </c>
      <c r="BO1220" s="3">
        <f t="shared" si="178"/>
        <v>7.5</v>
      </c>
      <c r="BP1220" s="3">
        <f t="shared" si="179"/>
        <v>216.66666599999999</v>
      </c>
      <c r="BQ1220" s="3">
        <f t="shared" si="180"/>
        <v>205.333336</v>
      </c>
      <c r="BR1220" s="3">
        <f t="shared" si="181"/>
        <v>0</v>
      </c>
      <c r="BS1220" s="3">
        <f t="shared" si="182"/>
        <v>0</v>
      </c>
      <c r="BT1220" s="3">
        <f t="shared" si="183"/>
        <v>0</v>
      </c>
      <c r="BU1220" s="3">
        <f t="shared" si="184"/>
        <v>0</v>
      </c>
      <c r="BV1220" s="3">
        <f t="shared" si="185"/>
        <v>0</v>
      </c>
      <c r="BW1220" s="3">
        <f t="shared" si="185"/>
        <v>0</v>
      </c>
    </row>
    <row r="1221" spans="1:75" x14ac:dyDescent="0.25">
      <c r="A1221">
        <v>506859452</v>
      </c>
      <c r="B1221">
        <v>5</v>
      </c>
      <c r="C1221" t="s">
        <v>75</v>
      </c>
      <c r="D1221" t="s">
        <v>76</v>
      </c>
      <c r="E1221">
        <v>2020</v>
      </c>
      <c r="F1221" t="s">
        <v>77</v>
      </c>
      <c r="G1221" t="s">
        <v>78</v>
      </c>
      <c r="H1221">
        <v>2</v>
      </c>
      <c r="I1221" t="s">
        <v>79</v>
      </c>
      <c r="J1221">
        <v>206</v>
      </c>
      <c r="K1221" t="s">
        <v>1999</v>
      </c>
      <c r="L1221" t="s">
        <v>3046</v>
      </c>
      <c r="M1221">
        <v>87</v>
      </c>
      <c r="N1221" t="s">
        <v>3075</v>
      </c>
      <c r="O1221">
        <v>7</v>
      </c>
      <c r="P1221" t="s">
        <v>3088</v>
      </c>
      <c r="Q1221">
        <v>44</v>
      </c>
      <c r="R1221" t="s">
        <v>3099</v>
      </c>
      <c r="S1221">
        <v>977</v>
      </c>
      <c r="T1221" t="s">
        <v>2000</v>
      </c>
      <c r="U1221">
        <v>87</v>
      </c>
      <c r="V1221">
        <v>7</v>
      </c>
      <c r="W1221" t="s">
        <v>2007</v>
      </c>
      <c r="X1221">
        <v>3</v>
      </c>
      <c r="Y1221" t="s">
        <v>128</v>
      </c>
      <c r="Z1221">
        <v>4</v>
      </c>
      <c r="AA1221" t="s">
        <v>187</v>
      </c>
      <c r="AB1221">
        <v>1</v>
      </c>
      <c r="AC1221" s="2">
        <v>70</v>
      </c>
      <c r="AD1221" s="2">
        <v>71.400000000000006</v>
      </c>
      <c r="AE1221" s="2">
        <v>102</v>
      </c>
      <c r="AF1221" s="2">
        <v>90</v>
      </c>
      <c r="AG1221" s="2">
        <v>89.9</v>
      </c>
      <c r="AH1221" s="2">
        <v>99.89</v>
      </c>
      <c r="AI1221" s="2">
        <v>0</v>
      </c>
      <c r="AJ1221" s="2">
        <v>0</v>
      </c>
      <c r="AK1221" s="2">
        <v>0</v>
      </c>
      <c r="AL1221" s="2">
        <v>0</v>
      </c>
      <c r="AM1221" s="2">
        <v>0</v>
      </c>
      <c r="AN1221" s="2">
        <v>0</v>
      </c>
      <c r="AO1221" s="2">
        <v>0</v>
      </c>
      <c r="AP1221" s="2">
        <v>0</v>
      </c>
      <c r="AQ1221" s="2">
        <v>0</v>
      </c>
      <c r="AR1221" s="2" t="s">
        <v>95</v>
      </c>
      <c r="AS1221" s="2" t="s">
        <v>95</v>
      </c>
      <c r="AT1221" s="2" t="s">
        <v>95</v>
      </c>
      <c r="AU1221" s="2">
        <v>505000000</v>
      </c>
      <c r="AV1221" s="2">
        <v>371615594</v>
      </c>
      <c r="AW1221" s="2">
        <v>73.59</v>
      </c>
      <c r="AX1221" s="2">
        <v>493225667</v>
      </c>
      <c r="AY1221" s="2">
        <v>471225667</v>
      </c>
      <c r="AZ1221" s="2">
        <v>95.54</v>
      </c>
      <c r="BA1221" s="2">
        <v>0</v>
      </c>
      <c r="BB1221" s="2">
        <v>0</v>
      </c>
      <c r="BC1221" s="2">
        <v>0</v>
      </c>
      <c r="BD1221" s="2">
        <v>0</v>
      </c>
      <c r="BE1221" s="2">
        <v>0</v>
      </c>
      <c r="BF1221" s="2">
        <v>0</v>
      </c>
      <c r="BG1221" s="2">
        <v>0</v>
      </c>
      <c r="BH1221" s="2">
        <v>0</v>
      </c>
      <c r="BI1221" s="2">
        <v>0</v>
      </c>
      <c r="BJ1221" s="2">
        <v>998225667</v>
      </c>
      <c r="BK1221" s="2">
        <v>842841261</v>
      </c>
      <c r="BL1221" s="2">
        <v>84.43</v>
      </c>
      <c r="BN1221" s="3">
        <f t="shared" si="177"/>
        <v>505</v>
      </c>
      <c r="BO1221" s="3">
        <f t="shared" si="178"/>
        <v>371.61559399999999</v>
      </c>
      <c r="BP1221" s="3">
        <f t="shared" si="179"/>
        <v>493.22566699999999</v>
      </c>
      <c r="BQ1221" s="3">
        <f t="shared" si="180"/>
        <v>471.22566699999999</v>
      </c>
      <c r="BR1221" s="3">
        <f t="shared" si="181"/>
        <v>0</v>
      </c>
      <c r="BS1221" s="3">
        <f t="shared" si="182"/>
        <v>0</v>
      </c>
      <c r="BT1221" s="3">
        <f t="shared" si="183"/>
        <v>0</v>
      </c>
      <c r="BU1221" s="3">
        <f t="shared" si="184"/>
        <v>0</v>
      </c>
      <c r="BV1221" s="3">
        <f t="shared" si="185"/>
        <v>0</v>
      </c>
      <c r="BW1221" s="3">
        <f t="shared" si="185"/>
        <v>0</v>
      </c>
    </row>
    <row r="1222" spans="1:75" x14ac:dyDescent="0.25">
      <c r="A1222">
        <v>506859452</v>
      </c>
      <c r="B1222">
        <v>5</v>
      </c>
      <c r="C1222" t="s">
        <v>75</v>
      </c>
      <c r="D1222" t="s">
        <v>76</v>
      </c>
      <c r="E1222">
        <v>2020</v>
      </c>
      <c r="F1222" t="s">
        <v>77</v>
      </c>
      <c r="G1222" t="s">
        <v>78</v>
      </c>
      <c r="H1222">
        <v>2</v>
      </c>
      <c r="I1222" t="s">
        <v>79</v>
      </c>
      <c r="J1222">
        <v>206</v>
      </c>
      <c r="K1222" t="s">
        <v>1999</v>
      </c>
      <c r="L1222" t="s">
        <v>3046</v>
      </c>
      <c r="M1222">
        <v>87</v>
      </c>
      <c r="N1222" t="s">
        <v>3075</v>
      </c>
      <c r="O1222">
        <v>7</v>
      </c>
      <c r="P1222" t="s">
        <v>3088</v>
      </c>
      <c r="Q1222">
        <v>44</v>
      </c>
      <c r="R1222" t="s">
        <v>3099</v>
      </c>
      <c r="S1222">
        <v>977</v>
      </c>
      <c r="T1222" t="s">
        <v>2000</v>
      </c>
      <c r="U1222">
        <v>87</v>
      </c>
      <c r="V1222">
        <v>8</v>
      </c>
      <c r="W1222" t="s">
        <v>2008</v>
      </c>
      <c r="X1222">
        <v>3</v>
      </c>
      <c r="Y1222" t="s">
        <v>128</v>
      </c>
      <c r="Z1222">
        <v>1</v>
      </c>
      <c r="AA1222" t="s">
        <v>84</v>
      </c>
      <c r="AB1222">
        <v>1</v>
      </c>
      <c r="AC1222" s="2">
        <v>20</v>
      </c>
      <c r="AD1222" s="2">
        <v>22.45</v>
      </c>
      <c r="AE1222" s="2">
        <v>112.25</v>
      </c>
      <c r="AF1222" s="2">
        <v>40</v>
      </c>
      <c r="AG1222" s="2">
        <v>40.08</v>
      </c>
      <c r="AH1222" s="2">
        <v>100.2</v>
      </c>
      <c r="AI1222" s="2">
        <v>70</v>
      </c>
      <c r="AJ1222" s="2">
        <v>69.38</v>
      </c>
      <c r="AK1222" s="2">
        <v>99.11</v>
      </c>
      <c r="AL1222" s="2">
        <v>100</v>
      </c>
      <c r="AM1222" s="2">
        <v>99.02</v>
      </c>
      <c r="AN1222" s="2">
        <v>99.02</v>
      </c>
      <c r="AO1222" s="2">
        <v>100</v>
      </c>
      <c r="AP1222" s="2">
        <v>100</v>
      </c>
      <c r="AQ1222" s="2">
        <v>100</v>
      </c>
      <c r="AR1222" s="2" t="s">
        <v>95</v>
      </c>
      <c r="AS1222" s="2" t="s">
        <v>95</v>
      </c>
      <c r="AT1222" s="2" t="s">
        <v>95</v>
      </c>
      <c r="AU1222" s="2">
        <v>600000000</v>
      </c>
      <c r="AV1222" s="2">
        <v>96837843</v>
      </c>
      <c r="AW1222" s="2">
        <v>16.14</v>
      </c>
      <c r="AX1222" s="2">
        <v>1269232550</v>
      </c>
      <c r="AY1222" s="2">
        <v>1136805240</v>
      </c>
      <c r="AZ1222" s="2">
        <v>89.57</v>
      </c>
      <c r="BA1222" s="2">
        <v>193568633</v>
      </c>
      <c r="BB1222" s="2">
        <v>172398624</v>
      </c>
      <c r="BC1222" s="2">
        <v>89.06</v>
      </c>
      <c r="BD1222" s="2">
        <v>308097448</v>
      </c>
      <c r="BE1222" s="2">
        <v>298013521</v>
      </c>
      <c r="BF1222" s="2">
        <v>96.73</v>
      </c>
      <c r="BG1222" s="2">
        <v>0</v>
      </c>
      <c r="BH1222" s="2">
        <v>0</v>
      </c>
      <c r="BI1222" s="2">
        <v>0</v>
      </c>
      <c r="BJ1222" s="2">
        <v>2370898631</v>
      </c>
      <c r="BK1222" s="2">
        <v>1704055228</v>
      </c>
      <c r="BL1222" s="2">
        <v>71.87</v>
      </c>
      <c r="BM1222" t="s">
        <v>2009</v>
      </c>
      <c r="BN1222" s="3">
        <f t="shared" si="177"/>
        <v>600</v>
      </c>
      <c r="BO1222" s="3">
        <f t="shared" si="178"/>
        <v>96.837843000000007</v>
      </c>
      <c r="BP1222" s="3">
        <f t="shared" si="179"/>
        <v>1269.2325499999999</v>
      </c>
      <c r="BQ1222" s="3">
        <f t="shared" si="180"/>
        <v>1136.8052399999999</v>
      </c>
      <c r="BR1222" s="3">
        <f t="shared" si="181"/>
        <v>193.56863300000001</v>
      </c>
      <c r="BS1222" s="3">
        <f t="shared" si="182"/>
        <v>172.39862400000001</v>
      </c>
      <c r="BT1222" s="3">
        <f t="shared" si="183"/>
        <v>308.09744799999999</v>
      </c>
      <c r="BU1222" s="3">
        <f t="shared" si="184"/>
        <v>298.01352100000003</v>
      </c>
      <c r="BV1222" s="3">
        <f t="shared" si="185"/>
        <v>0</v>
      </c>
      <c r="BW1222" s="3">
        <f t="shared" si="185"/>
        <v>0</v>
      </c>
    </row>
    <row r="1223" spans="1:75" x14ac:dyDescent="0.25">
      <c r="A1223">
        <v>506859452</v>
      </c>
      <c r="B1223">
        <v>5</v>
      </c>
      <c r="C1223" t="s">
        <v>75</v>
      </c>
      <c r="D1223" t="s">
        <v>76</v>
      </c>
      <c r="E1223">
        <v>2020</v>
      </c>
      <c r="F1223" t="s">
        <v>77</v>
      </c>
      <c r="G1223" t="s">
        <v>78</v>
      </c>
      <c r="H1223">
        <v>2</v>
      </c>
      <c r="I1223" t="s">
        <v>79</v>
      </c>
      <c r="J1223">
        <v>206</v>
      </c>
      <c r="K1223" t="s">
        <v>1999</v>
      </c>
      <c r="L1223" t="s">
        <v>3046</v>
      </c>
      <c r="M1223">
        <v>87</v>
      </c>
      <c r="N1223" t="s">
        <v>3075</v>
      </c>
      <c r="O1223">
        <v>7</v>
      </c>
      <c r="P1223" t="s">
        <v>3088</v>
      </c>
      <c r="Q1223">
        <v>44</v>
      </c>
      <c r="R1223" t="s">
        <v>3099</v>
      </c>
      <c r="S1223">
        <v>977</v>
      </c>
      <c r="T1223" t="s">
        <v>2000</v>
      </c>
      <c r="U1223">
        <v>87</v>
      </c>
      <c r="V1223">
        <v>9</v>
      </c>
      <c r="W1223" t="s">
        <v>2010</v>
      </c>
      <c r="X1223">
        <v>3</v>
      </c>
      <c r="Y1223" t="s">
        <v>128</v>
      </c>
      <c r="Z1223">
        <v>4</v>
      </c>
      <c r="AA1223" t="s">
        <v>187</v>
      </c>
      <c r="AB1223">
        <v>1</v>
      </c>
      <c r="AC1223" s="2">
        <v>85</v>
      </c>
      <c r="AD1223" s="2">
        <v>70.63</v>
      </c>
      <c r="AE1223" s="2">
        <v>83.09</v>
      </c>
      <c r="AF1223" s="2">
        <v>100</v>
      </c>
      <c r="AG1223" s="2">
        <v>100</v>
      </c>
      <c r="AH1223" s="2">
        <v>100</v>
      </c>
      <c r="AI1223" s="2">
        <v>0</v>
      </c>
      <c r="AJ1223" s="2">
        <v>0</v>
      </c>
      <c r="AK1223" s="2">
        <v>0</v>
      </c>
      <c r="AL1223" s="2">
        <v>0</v>
      </c>
      <c r="AM1223" s="2">
        <v>0</v>
      </c>
      <c r="AN1223" s="2">
        <v>0</v>
      </c>
      <c r="AO1223" s="2">
        <v>0</v>
      </c>
      <c r="AP1223" s="2">
        <v>0</v>
      </c>
      <c r="AQ1223" s="2">
        <v>0</v>
      </c>
      <c r="AR1223" s="2" t="s">
        <v>95</v>
      </c>
      <c r="AS1223" s="2" t="s">
        <v>95</v>
      </c>
      <c r="AT1223" s="2" t="s">
        <v>95</v>
      </c>
      <c r="AU1223" s="2">
        <v>125000000</v>
      </c>
      <c r="AV1223" s="2">
        <v>75400000</v>
      </c>
      <c r="AW1223" s="2">
        <v>60.32</v>
      </c>
      <c r="AX1223" s="2">
        <v>317350000</v>
      </c>
      <c r="AY1223" s="2">
        <v>312875280</v>
      </c>
      <c r="AZ1223" s="2">
        <v>98.59</v>
      </c>
      <c r="BA1223" s="2">
        <v>0</v>
      </c>
      <c r="BB1223" s="2">
        <v>0</v>
      </c>
      <c r="BC1223" s="2">
        <v>0</v>
      </c>
      <c r="BD1223" s="2">
        <v>0</v>
      </c>
      <c r="BE1223" s="2">
        <v>0</v>
      </c>
      <c r="BF1223" s="2">
        <v>0</v>
      </c>
      <c r="BG1223" s="2">
        <v>0</v>
      </c>
      <c r="BH1223" s="2">
        <v>0</v>
      </c>
      <c r="BI1223" s="2">
        <v>0</v>
      </c>
      <c r="BJ1223" s="2">
        <v>442350000</v>
      </c>
      <c r="BK1223" s="2">
        <v>388275280</v>
      </c>
      <c r="BL1223" s="2">
        <v>87.78</v>
      </c>
      <c r="BN1223" s="3">
        <f t="shared" si="177"/>
        <v>125</v>
      </c>
      <c r="BO1223" s="3">
        <f t="shared" si="178"/>
        <v>75.400000000000006</v>
      </c>
      <c r="BP1223" s="3">
        <f t="shared" si="179"/>
        <v>317.35000000000002</v>
      </c>
      <c r="BQ1223" s="3">
        <f t="shared" si="180"/>
        <v>312.87527999999998</v>
      </c>
      <c r="BR1223" s="3">
        <f t="shared" si="181"/>
        <v>0</v>
      </c>
      <c r="BS1223" s="3">
        <f t="shared" si="182"/>
        <v>0</v>
      </c>
      <c r="BT1223" s="3">
        <f t="shared" si="183"/>
        <v>0</v>
      </c>
      <c r="BU1223" s="3">
        <f t="shared" si="184"/>
        <v>0</v>
      </c>
      <c r="BV1223" s="3">
        <f t="shared" si="185"/>
        <v>0</v>
      </c>
      <c r="BW1223" s="3">
        <f t="shared" si="185"/>
        <v>0</v>
      </c>
    </row>
    <row r="1224" spans="1:75" x14ac:dyDescent="0.25">
      <c r="A1224">
        <v>506859452</v>
      </c>
      <c r="B1224">
        <v>5</v>
      </c>
      <c r="C1224" t="s">
        <v>75</v>
      </c>
      <c r="D1224" t="s">
        <v>76</v>
      </c>
      <c r="E1224">
        <v>2020</v>
      </c>
      <c r="F1224" t="s">
        <v>77</v>
      </c>
      <c r="G1224" t="s">
        <v>78</v>
      </c>
      <c r="H1224">
        <v>2</v>
      </c>
      <c r="I1224" t="s">
        <v>79</v>
      </c>
      <c r="J1224">
        <v>206</v>
      </c>
      <c r="K1224" t="s">
        <v>1999</v>
      </c>
      <c r="L1224" t="s">
        <v>3046</v>
      </c>
      <c r="M1224">
        <v>87</v>
      </c>
      <c r="N1224" t="s">
        <v>3075</v>
      </c>
      <c r="O1224">
        <v>7</v>
      </c>
      <c r="P1224" t="s">
        <v>3088</v>
      </c>
      <c r="Q1224">
        <v>44</v>
      </c>
      <c r="R1224" t="s">
        <v>3099</v>
      </c>
      <c r="S1224">
        <v>977</v>
      </c>
      <c r="T1224" t="s">
        <v>2000</v>
      </c>
      <c r="U1224">
        <v>87</v>
      </c>
      <c r="V1224">
        <v>11</v>
      </c>
      <c r="W1224" t="s">
        <v>2011</v>
      </c>
      <c r="X1224">
        <v>3</v>
      </c>
      <c r="Y1224" t="s">
        <v>128</v>
      </c>
      <c r="Z1224">
        <v>4</v>
      </c>
      <c r="AA1224" t="s">
        <v>187</v>
      </c>
      <c r="AB1224">
        <v>1</v>
      </c>
      <c r="AC1224" s="2">
        <v>25</v>
      </c>
      <c r="AD1224" s="2">
        <v>28</v>
      </c>
      <c r="AE1224" s="2">
        <v>112</v>
      </c>
      <c r="AF1224" s="2">
        <v>50</v>
      </c>
      <c r="AG1224" s="2">
        <v>50</v>
      </c>
      <c r="AH1224" s="2">
        <v>100</v>
      </c>
      <c r="AI1224" s="2">
        <v>0</v>
      </c>
      <c r="AJ1224" s="2">
        <v>0</v>
      </c>
      <c r="AK1224" s="2">
        <v>0</v>
      </c>
      <c r="AL1224" s="2">
        <v>0</v>
      </c>
      <c r="AM1224" s="2">
        <v>0</v>
      </c>
      <c r="AN1224" s="2">
        <v>0</v>
      </c>
      <c r="AO1224" s="2">
        <v>0</v>
      </c>
      <c r="AP1224" s="2">
        <v>0</v>
      </c>
      <c r="AQ1224" s="2">
        <v>0</v>
      </c>
      <c r="AR1224" s="2" t="s">
        <v>95</v>
      </c>
      <c r="AS1224" s="2" t="s">
        <v>95</v>
      </c>
      <c r="AT1224" s="2" t="s">
        <v>95</v>
      </c>
      <c r="AU1224" s="2">
        <v>330000000</v>
      </c>
      <c r="AV1224" s="2">
        <v>156835471</v>
      </c>
      <c r="AW1224" s="2">
        <v>47.53</v>
      </c>
      <c r="AX1224" s="2">
        <v>533110204</v>
      </c>
      <c r="AY1224" s="2">
        <v>401990100</v>
      </c>
      <c r="AZ1224" s="2">
        <v>75.400000000000006</v>
      </c>
      <c r="BA1224" s="2">
        <v>0</v>
      </c>
      <c r="BB1224" s="2">
        <v>0</v>
      </c>
      <c r="BC1224" s="2">
        <v>0</v>
      </c>
      <c r="BD1224" s="2">
        <v>0</v>
      </c>
      <c r="BE1224" s="2">
        <v>0</v>
      </c>
      <c r="BF1224" s="2">
        <v>0</v>
      </c>
      <c r="BG1224" s="2">
        <v>0</v>
      </c>
      <c r="BH1224" s="2">
        <v>0</v>
      </c>
      <c r="BI1224" s="2">
        <v>0</v>
      </c>
      <c r="BJ1224" s="2">
        <v>863110204</v>
      </c>
      <c r="BK1224" s="2">
        <v>558825571</v>
      </c>
      <c r="BL1224" s="2">
        <v>64.75</v>
      </c>
      <c r="BN1224" s="3">
        <f t="shared" si="177"/>
        <v>330</v>
      </c>
      <c r="BO1224" s="3">
        <f t="shared" si="178"/>
        <v>156.83547100000001</v>
      </c>
      <c r="BP1224" s="3">
        <f t="shared" si="179"/>
        <v>533.11020399999995</v>
      </c>
      <c r="BQ1224" s="3">
        <f t="shared" si="180"/>
        <v>401.99009999999998</v>
      </c>
      <c r="BR1224" s="3">
        <f t="shared" si="181"/>
        <v>0</v>
      </c>
      <c r="BS1224" s="3">
        <f t="shared" si="182"/>
        <v>0</v>
      </c>
      <c r="BT1224" s="3">
        <f t="shared" si="183"/>
        <v>0</v>
      </c>
      <c r="BU1224" s="3">
        <f t="shared" si="184"/>
        <v>0</v>
      </c>
      <c r="BV1224" s="3">
        <f t="shared" si="185"/>
        <v>0</v>
      </c>
      <c r="BW1224" s="3">
        <f t="shared" si="185"/>
        <v>0</v>
      </c>
    </row>
    <row r="1225" spans="1:75" x14ac:dyDescent="0.25">
      <c r="A1225">
        <v>506859452</v>
      </c>
      <c r="B1225">
        <v>5</v>
      </c>
      <c r="C1225" t="s">
        <v>75</v>
      </c>
      <c r="D1225" t="s">
        <v>76</v>
      </c>
      <c r="E1225">
        <v>2020</v>
      </c>
      <c r="F1225" t="s">
        <v>77</v>
      </c>
      <c r="G1225" t="s">
        <v>78</v>
      </c>
      <c r="H1225">
        <v>2</v>
      </c>
      <c r="I1225" t="s">
        <v>79</v>
      </c>
      <c r="J1225">
        <v>206</v>
      </c>
      <c r="K1225" t="s">
        <v>1999</v>
      </c>
      <c r="L1225" t="s">
        <v>3046</v>
      </c>
      <c r="M1225">
        <v>87</v>
      </c>
      <c r="N1225" t="s">
        <v>3075</v>
      </c>
      <c r="O1225">
        <v>7</v>
      </c>
      <c r="P1225" t="s">
        <v>3088</v>
      </c>
      <c r="Q1225">
        <v>44</v>
      </c>
      <c r="R1225" t="s">
        <v>3099</v>
      </c>
      <c r="S1225">
        <v>977</v>
      </c>
      <c r="T1225" t="s">
        <v>2000</v>
      </c>
      <c r="U1225">
        <v>87</v>
      </c>
      <c r="V1225">
        <v>12</v>
      </c>
      <c r="W1225" t="s">
        <v>2012</v>
      </c>
      <c r="X1225">
        <v>3</v>
      </c>
      <c r="Y1225" t="s">
        <v>128</v>
      </c>
      <c r="Z1225">
        <v>4</v>
      </c>
      <c r="AA1225" t="s">
        <v>187</v>
      </c>
      <c r="AB1225">
        <v>1</v>
      </c>
      <c r="AC1225" s="2">
        <v>0</v>
      </c>
      <c r="AD1225" s="2">
        <v>0</v>
      </c>
      <c r="AE1225" s="2">
        <v>0</v>
      </c>
      <c r="AF1225" s="2">
        <v>80</v>
      </c>
      <c r="AG1225" s="2">
        <v>71.69</v>
      </c>
      <c r="AH1225" s="2">
        <v>89.61</v>
      </c>
      <c r="AI1225" s="2">
        <v>0</v>
      </c>
      <c r="AJ1225" s="2">
        <v>0</v>
      </c>
      <c r="AK1225" s="2">
        <v>0</v>
      </c>
      <c r="AL1225" s="2">
        <v>0</v>
      </c>
      <c r="AM1225" s="2">
        <v>0</v>
      </c>
      <c r="AN1225" s="2">
        <v>0</v>
      </c>
      <c r="AO1225" s="2">
        <v>0</v>
      </c>
      <c r="AP1225" s="2">
        <v>0</v>
      </c>
      <c r="AQ1225" s="2">
        <v>0</v>
      </c>
      <c r="AR1225" s="2" t="s">
        <v>95</v>
      </c>
      <c r="AS1225" s="2" t="s">
        <v>95</v>
      </c>
      <c r="AT1225" s="2" t="s">
        <v>95</v>
      </c>
      <c r="AU1225" s="2">
        <v>0</v>
      </c>
      <c r="AV1225" s="2">
        <v>0</v>
      </c>
      <c r="AW1225" s="2">
        <v>0</v>
      </c>
      <c r="AX1225" s="2">
        <v>154150000</v>
      </c>
      <c r="AY1225" s="2">
        <v>153733333</v>
      </c>
      <c r="AZ1225" s="2">
        <v>99.73</v>
      </c>
      <c r="BA1225" s="2">
        <v>0</v>
      </c>
      <c r="BB1225" s="2">
        <v>0</v>
      </c>
      <c r="BC1225" s="2">
        <v>0</v>
      </c>
      <c r="BD1225" s="2">
        <v>0</v>
      </c>
      <c r="BE1225" s="2">
        <v>0</v>
      </c>
      <c r="BF1225" s="2">
        <v>0</v>
      </c>
      <c r="BG1225" s="2">
        <v>0</v>
      </c>
      <c r="BH1225" s="2">
        <v>0</v>
      </c>
      <c r="BI1225" s="2">
        <v>0</v>
      </c>
      <c r="BJ1225" s="2">
        <v>154150000</v>
      </c>
      <c r="BK1225" s="2">
        <v>153733333</v>
      </c>
      <c r="BL1225" s="2">
        <v>99.73</v>
      </c>
      <c r="BN1225" s="3">
        <f t="shared" si="177"/>
        <v>0</v>
      </c>
      <c r="BO1225" s="3">
        <f t="shared" si="178"/>
        <v>0</v>
      </c>
      <c r="BP1225" s="3">
        <f t="shared" si="179"/>
        <v>154.15</v>
      </c>
      <c r="BQ1225" s="3">
        <f t="shared" si="180"/>
        <v>153.73333299999999</v>
      </c>
      <c r="BR1225" s="3">
        <f t="shared" si="181"/>
        <v>0</v>
      </c>
      <c r="BS1225" s="3">
        <f t="shared" si="182"/>
        <v>0</v>
      </c>
      <c r="BT1225" s="3">
        <f t="shared" si="183"/>
        <v>0</v>
      </c>
      <c r="BU1225" s="3">
        <f t="shared" si="184"/>
        <v>0</v>
      </c>
      <c r="BV1225" s="3">
        <f t="shared" si="185"/>
        <v>0</v>
      </c>
      <c r="BW1225" s="3">
        <f t="shared" si="185"/>
        <v>0</v>
      </c>
    </row>
    <row r="1226" spans="1:75" x14ac:dyDescent="0.25">
      <c r="A1226">
        <v>506859452</v>
      </c>
      <c r="B1226">
        <v>5</v>
      </c>
      <c r="C1226" t="s">
        <v>75</v>
      </c>
      <c r="D1226" t="s">
        <v>76</v>
      </c>
      <c r="E1226">
        <v>2020</v>
      </c>
      <c r="F1226" t="s">
        <v>77</v>
      </c>
      <c r="G1226" t="s">
        <v>78</v>
      </c>
      <c r="H1226">
        <v>2</v>
      </c>
      <c r="I1226" t="s">
        <v>79</v>
      </c>
      <c r="J1226">
        <v>206</v>
      </c>
      <c r="K1226" t="s">
        <v>1999</v>
      </c>
      <c r="L1226" t="s">
        <v>3046</v>
      </c>
      <c r="M1226">
        <v>87</v>
      </c>
      <c r="N1226" t="s">
        <v>3075</v>
      </c>
      <c r="O1226">
        <v>7</v>
      </c>
      <c r="P1226" t="s">
        <v>3088</v>
      </c>
      <c r="Q1226">
        <v>44</v>
      </c>
      <c r="R1226" t="s">
        <v>3099</v>
      </c>
      <c r="S1226">
        <v>977</v>
      </c>
      <c r="T1226" t="s">
        <v>2000</v>
      </c>
      <c r="U1226">
        <v>87</v>
      </c>
      <c r="V1226">
        <v>13</v>
      </c>
      <c r="W1226" t="s">
        <v>2013</v>
      </c>
      <c r="X1226">
        <v>3</v>
      </c>
      <c r="Y1226" t="s">
        <v>128</v>
      </c>
      <c r="Z1226">
        <v>4</v>
      </c>
      <c r="AA1226" t="s">
        <v>187</v>
      </c>
      <c r="AB1226">
        <v>1</v>
      </c>
      <c r="AC1226" s="2">
        <v>0</v>
      </c>
      <c r="AD1226" s="2">
        <v>0</v>
      </c>
      <c r="AE1226" s="2">
        <v>0</v>
      </c>
      <c r="AF1226" s="2">
        <v>80</v>
      </c>
      <c r="AG1226" s="2">
        <v>84.3</v>
      </c>
      <c r="AH1226" s="2">
        <v>105.38</v>
      </c>
      <c r="AI1226" s="2">
        <v>0</v>
      </c>
      <c r="AJ1226" s="2">
        <v>0</v>
      </c>
      <c r="AK1226" s="2">
        <v>0</v>
      </c>
      <c r="AL1226" s="2">
        <v>0</v>
      </c>
      <c r="AM1226" s="2">
        <v>0</v>
      </c>
      <c r="AN1226" s="2">
        <v>0</v>
      </c>
      <c r="AO1226" s="2">
        <v>0</v>
      </c>
      <c r="AP1226" s="2">
        <v>0</v>
      </c>
      <c r="AQ1226" s="2">
        <v>0</v>
      </c>
      <c r="AR1226" s="2" t="s">
        <v>95</v>
      </c>
      <c r="AS1226" s="2" t="s">
        <v>95</v>
      </c>
      <c r="AT1226" s="2" t="s">
        <v>95</v>
      </c>
      <c r="AU1226" s="2">
        <v>0</v>
      </c>
      <c r="AV1226" s="2">
        <v>0</v>
      </c>
      <c r="AW1226" s="2">
        <v>0</v>
      </c>
      <c r="AX1226" s="2">
        <v>100333333</v>
      </c>
      <c r="AY1226" s="2">
        <v>99933333</v>
      </c>
      <c r="AZ1226" s="2">
        <v>99.6</v>
      </c>
      <c r="BA1226" s="2">
        <v>0</v>
      </c>
      <c r="BB1226" s="2">
        <v>0</v>
      </c>
      <c r="BC1226" s="2">
        <v>0</v>
      </c>
      <c r="BD1226" s="2">
        <v>0</v>
      </c>
      <c r="BE1226" s="2">
        <v>0</v>
      </c>
      <c r="BF1226" s="2">
        <v>0</v>
      </c>
      <c r="BG1226" s="2">
        <v>0</v>
      </c>
      <c r="BH1226" s="2">
        <v>0</v>
      </c>
      <c r="BI1226" s="2">
        <v>0</v>
      </c>
      <c r="BJ1226" s="2">
        <v>100333333</v>
      </c>
      <c r="BK1226" s="2">
        <v>99933333</v>
      </c>
      <c r="BL1226" s="2">
        <v>99.6</v>
      </c>
      <c r="BN1226" s="3">
        <f t="shared" si="177"/>
        <v>0</v>
      </c>
      <c r="BO1226" s="3">
        <f t="shared" si="178"/>
        <v>0</v>
      </c>
      <c r="BP1226" s="3">
        <f t="shared" si="179"/>
        <v>100.333333</v>
      </c>
      <c r="BQ1226" s="3">
        <f t="shared" si="180"/>
        <v>99.933333000000005</v>
      </c>
      <c r="BR1226" s="3">
        <f t="shared" si="181"/>
        <v>0</v>
      </c>
      <c r="BS1226" s="3">
        <f t="shared" si="182"/>
        <v>0</v>
      </c>
      <c r="BT1226" s="3">
        <f t="shared" si="183"/>
        <v>0</v>
      </c>
      <c r="BU1226" s="3">
        <f t="shared" si="184"/>
        <v>0</v>
      </c>
      <c r="BV1226" s="3">
        <f t="shared" si="185"/>
        <v>0</v>
      </c>
      <c r="BW1226" s="3">
        <f t="shared" si="185"/>
        <v>0</v>
      </c>
    </row>
    <row r="1227" spans="1:75" x14ac:dyDescent="0.25">
      <c r="A1227">
        <v>506859452</v>
      </c>
      <c r="B1227">
        <v>5</v>
      </c>
      <c r="C1227" t="s">
        <v>75</v>
      </c>
      <c r="D1227" t="s">
        <v>76</v>
      </c>
      <c r="E1227">
        <v>2020</v>
      </c>
      <c r="F1227" t="s">
        <v>77</v>
      </c>
      <c r="G1227" t="s">
        <v>78</v>
      </c>
      <c r="H1227">
        <v>2</v>
      </c>
      <c r="I1227" t="s">
        <v>79</v>
      </c>
      <c r="J1227">
        <v>206</v>
      </c>
      <c r="K1227" t="s">
        <v>1999</v>
      </c>
      <c r="L1227" t="s">
        <v>3046</v>
      </c>
      <c r="M1227">
        <v>87</v>
      </c>
      <c r="N1227" t="s">
        <v>3075</v>
      </c>
      <c r="O1227">
        <v>7</v>
      </c>
      <c r="P1227" t="s">
        <v>3088</v>
      </c>
      <c r="Q1227">
        <v>44</v>
      </c>
      <c r="R1227" t="s">
        <v>3099</v>
      </c>
      <c r="S1227">
        <v>977</v>
      </c>
      <c r="T1227" t="s">
        <v>2000</v>
      </c>
      <c r="U1227">
        <v>87</v>
      </c>
      <c r="V1227">
        <v>14</v>
      </c>
      <c r="W1227" t="s">
        <v>2014</v>
      </c>
      <c r="X1227">
        <v>3</v>
      </c>
      <c r="Y1227" t="s">
        <v>128</v>
      </c>
      <c r="Z1227">
        <v>1</v>
      </c>
      <c r="AA1227" t="s">
        <v>84</v>
      </c>
      <c r="AB1227">
        <v>1</v>
      </c>
      <c r="AC1227" s="2">
        <v>10</v>
      </c>
      <c r="AD1227" s="2">
        <v>10</v>
      </c>
      <c r="AE1227" s="2">
        <v>100</v>
      </c>
      <c r="AF1227" s="2">
        <v>30</v>
      </c>
      <c r="AG1227" s="2">
        <v>30</v>
      </c>
      <c r="AH1227" s="2">
        <v>100</v>
      </c>
      <c r="AI1227" s="2">
        <v>80</v>
      </c>
      <c r="AJ1227" s="2">
        <v>74.3</v>
      </c>
      <c r="AK1227" s="2">
        <v>92.88</v>
      </c>
      <c r="AL1227" s="2">
        <v>100</v>
      </c>
      <c r="AM1227" s="2">
        <v>100</v>
      </c>
      <c r="AN1227" s="2">
        <v>100</v>
      </c>
      <c r="AO1227" s="2">
        <v>0</v>
      </c>
      <c r="AP1227" s="2">
        <v>0</v>
      </c>
      <c r="AQ1227" s="2">
        <v>0</v>
      </c>
      <c r="AR1227" s="2" t="s">
        <v>95</v>
      </c>
      <c r="AS1227" s="2" t="s">
        <v>95</v>
      </c>
      <c r="AT1227" s="2" t="s">
        <v>95</v>
      </c>
      <c r="AU1227" s="2">
        <v>471941660</v>
      </c>
      <c r="AV1227" s="2">
        <v>471171730</v>
      </c>
      <c r="AW1227" s="2">
        <v>99.84</v>
      </c>
      <c r="AX1227" s="2">
        <v>245200000</v>
      </c>
      <c r="AY1227" s="2">
        <v>219614000</v>
      </c>
      <c r="AZ1227" s="2">
        <v>89.56</v>
      </c>
      <c r="BA1227" s="2">
        <v>697359000</v>
      </c>
      <c r="BB1227" s="2">
        <v>697359000</v>
      </c>
      <c r="BC1227" s="2">
        <v>100</v>
      </c>
      <c r="BD1227" s="2">
        <v>116853880</v>
      </c>
      <c r="BE1227" s="2">
        <v>116853880</v>
      </c>
      <c r="BF1227" s="2">
        <v>100</v>
      </c>
      <c r="BG1227" s="2">
        <v>0</v>
      </c>
      <c r="BH1227" s="2">
        <v>0</v>
      </c>
      <c r="BI1227" s="2">
        <v>0</v>
      </c>
      <c r="BJ1227" s="2">
        <v>1531354540</v>
      </c>
      <c r="BK1227" s="2">
        <v>1504998610</v>
      </c>
      <c r="BL1227" s="2">
        <v>98.28</v>
      </c>
      <c r="BM1227" t="s">
        <v>2015</v>
      </c>
      <c r="BN1227" s="3">
        <f t="shared" si="177"/>
        <v>471.94166000000001</v>
      </c>
      <c r="BO1227" s="3">
        <f t="shared" si="178"/>
        <v>471.17173000000003</v>
      </c>
      <c r="BP1227" s="3">
        <f t="shared" si="179"/>
        <v>245.2</v>
      </c>
      <c r="BQ1227" s="3">
        <f t="shared" si="180"/>
        <v>219.614</v>
      </c>
      <c r="BR1227" s="3">
        <f t="shared" si="181"/>
        <v>697.35900000000004</v>
      </c>
      <c r="BS1227" s="3">
        <f t="shared" si="182"/>
        <v>697.35900000000004</v>
      </c>
      <c r="BT1227" s="3">
        <f t="shared" si="183"/>
        <v>116.85388</v>
      </c>
      <c r="BU1227" s="3">
        <f t="shared" si="184"/>
        <v>116.85388</v>
      </c>
      <c r="BV1227" s="3">
        <f t="shared" si="185"/>
        <v>0</v>
      </c>
      <c r="BW1227" s="3">
        <f t="shared" si="185"/>
        <v>0</v>
      </c>
    </row>
    <row r="1228" spans="1:75" x14ac:dyDescent="0.25">
      <c r="A1228">
        <v>506859452</v>
      </c>
      <c r="B1228">
        <v>5</v>
      </c>
      <c r="C1228" t="s">
        <v>75</v>
      </c>
      <c r="D1228" t="s">
        <v>76</v>
      </c>
      <c r="E1228">
        <v>2020</v>
      </c>
      <c r="F1228" t="s">
        <v>77</v>
      </c>
      <c r="G1228" t="s">
        <v>78</v>
      </c>
      <c r="H1228">
        <v>2</v>
      </c>
      <c r="I1228" t="s">
        <v>79</v>
      </c>
      <c r="J1228">
        <v>206</v>
      </c>
      <c r="K1228" t="s">
        <v>1999</v>
      </c>
      <c r="L1228" t="s">
        <v>3046</v>
      </c>
      <c r="M1228">
        <v>87</v>
      </c>
      <c r="N1228" t="s">
        <v>3075</v>
      </c>
      <c r="O1228">
        <v>7</v>
      </c>
      <c r="P1228" t="s">
        <v>3088</v>
      </c>
      <c r="Q1228">
        <v>44</v>
      </c>
      <c r="R1228" t="s">
        <v>3099</v>
      </c>
      <c r="S1228">
        <v>977</v>
      </c>
      <c r="T1228" t="s">
        <v>2000</v>
      </c>
      <c r="U1228">
        <v>87</v>
      </c>
      <c r="V1228">
        <v>15</v>
      </c>
      <c r="W1228" t="s">
        <v>2016</v>
      </c>
      <c r="X1228">
        <v>3</v>
      </c>
      <c r="Y1228" t="s">
        <v>128</v>
      </c>
      <c r="Z1228">
        <v>4</v>
      </c>
      <c r="AA1228" t="s">
        <v>187</v>
      </c>
      <c r="AB1228">
        <v>1</v>
      </c>
      <c r="AC1228" s="2">
        <v>0</v>
      </c>
      <c r="AD1228" s="2">
        <v>0</v>
      </c>
      <c r="AE1228" s="2">
        <v>0</v>
      </c>
      <c r="AF1228" s="2">
        <v>75</v>
      </c>
      <c r="AG1228" s="2">
        <v>75</v>
      </c>
      <c r="AH1228" s="2">
        <v>100</v>
      </c>
      <c r="AI1228" s="2">
        <v>0</v>
      </c>
      <c r="AJ1228" s="2">
        <v>0</v>
      </c>
      <c r="AK1228" s="2">
        <v>0</v>
      </c>
      <c r="AL1228" s="2">
        <v>0</v>
      </c>
      <c r="AM1228" s="2">
        <v>0</v>
      </c>
      <c r="AN1228" s="2">
        <v>0</v>
      </c>
      <c r="AO1228" s="2">
        <v>0</v>
      </c>
      <c r="AP1228" s="2">
        <v>0</v>
      </c>
      <c r="AQ1228" s="2">
        <v>0</v>
      </c>
      <c r="AR1228" s="2" t="s">
        <v>95</v>
      </c>
      <c r="AS1228" s="2" t="s">
        <v>95</v>
      </c>
      <c r="AT1228" s="2" t="s">
        <v>95</v>
      </c>
      <c r="AU1228" s="2">
        <v>0</v>
      </c>
      <c r="AV1228" s="2">
        <v>0</v>
      </c>
      <c r="AW1228" s="2">
        <v>0</v>
      </c>
      <c r="AX1228" s="2">
        <v>4416667</v>
      </c>
      <c r="AY1228" s="2">
        <v>4416667</v>
      </c>
      <c r="AZ1228" s="2">
        <v>100</v>
      </c>
      <c r="BA1228" s="2">
        <v>0</v>
      </c>
      <c r="BB1228" s="2">
        <v>0</v>
      </c>
      <c r="BC1228" s="2">
        <v>0</v>
      </c>
      <c r="BD1228" s="2">
        <v>0</v>
      </c>
      <c r="BE1228" s="2">
        <v>0</v>
      </c>
      <c r="BF1228" s="2">
        <v>0</v>
      </c>
      <c r="BG1228" s="2">
        <v>0</v>
      </c>
      <c r="BH1228" s="2">
        <v>0</v>
      </c>
      <c r="BI1228" s="2">
        <v>0</v>
      </c>
      <c r="BJ1228" s="2">
        <v>4416667</v>
      </c>
      <c r="BK1228" s="2">
        <v>4416667</v>
      </c>
      <c r="BL1228" s="2">
        <v>100</v>
      </c>
      <c r="BN1228" s="3">
        <f t="shared" si="177"/>
        <v>0</v>
      </c>
      <c r="BO1228" s="3">
        <f t="shared" si="178"/>
        <v>0</v>
      </c>
      <c r="BP1228" s="3">
        <f t="shared" si="179"/>
        <v>4.4166670000000003</v>
      </c>
      <c r="BQ1228" s="3">
        <f t="shared" si="180"/>
        <v>4.4166670000000003</v>
      </c>
      <c r="BR1228" s="3">
        <f t="shared" si="181"/>
        <v>0</v>
      </c>
      <c r="BS1228" s="3">
        <f t="shared" si="182"/>
        <v>0</v>
      </c>
      <c r="BT1228" s="3">
        <f t="shared" si="183"/>
        <v>0</v>
      </c>
      <c r="BU1228" s="3">
        <f t="shared" si="184"/>
        <v>0</v>
      </c>
      <c r="BV1228" s="3">
        <f t="shared" si="185"/>
        <v>0</v>
      </c>
      <c r="BW1228" s="3">
        <f t="shared" si="185"/>
        <v>0</v>
      </c>
    </row>
    <row r="1229" spans="1:75" x14ac:dyDescent="0.25">
      <c r="A1229">
        <v>506859452</v>
      </c>
      <c r="B1229">
        <v>5</v>
      </c>
      <c r="C1229" t="s">
        <v>75</v>
      </c>
      <c r="D1229" t="s">
        <v>76</v>
      </c>
      <c r="E1229">
        <v>2020</v>
      </c>
      <c r="F1229" t="s">
        <v>77</v>
      </c>
      <c r="G1229" t="s">
        <v>78</v>
      </c>
      <c r="H1229">
        <v>2</v>
      </c>
      <c r="I1229" t="s">
        <v>79</v>
      </c>
      <c r="J1229">
        <v>206</v>
      </c>
      <c r="K1229" t="s">
        <v>1999</v>
      </c>
      <c r="L1229" t="s">
        <v>3046</v>
      </c>
      <c r="M1229">
        <v>87</v>
      </c>
      <c r="N1229" t="s">
        <v>3075</v>
      </c>
      <c r="O1229">
        <v>7</v>
      </c>
      <c r="P1229" t="s">
        <v>3088</v>
      </c>
      <c r="Q1229">
        <v>44</v>
      </c>
      <c r="R1229" t="s">
        <v>3099</v>
      </c>
      <c r="S1229">
        <v>977</v>
      </c>
      <c r="T1229" t="s">
        <v>2000</v>
      </c>
      <c r="U1229">
        <v>87</v>
      </c>
      <c r="V1229">
        <v>16</v>
      </c>
      <c r="W1229" t="s">
        <v>2017</v>
      </c>
      <c r="X1229">
        <v>3</v>
      </c>
      <c r="Y1229" t="s">
        <v>128</v>
      </c>
      <c r="Z1229">
        <v>4</v>
      </c>
      <c r="AA1229" t="s">
        <v>187</v>
      </c>
      <c r="AB1229">
        <v>1</v>
      </c>
      <c r="AC1229" s="2">
        <v>0</v>
      </c>
      <c r="AD1229" s="2">
        <v>0</v>
      </c>
      <c r="AE1229" s="2">
        <v>0</v>
      </c>
      <c r="AF1229" s="2">
        <v>0</v>
      </c>
      <c r="AG1229" s="2">
        <v>0</v>
      </c>
      <c r="AH1229" s="2">
        <v>0</v>
      </c>
      <c r="AI1229" s="2">
        <v>80</v>
      </c>
      <c r="AJ1229" s="2">
        <v>73.400000000000006</v>
      </c>
      <c r="AK1229" s="2">
        <v>91.75</v>
      </c>
      <c r="AL1229" s="2">
        <v>100</v>
      </c>
      <c r="AM1229" s="2">
        <v>97.11</v>
      </c>
      <c r="AN1229" s="2">
        <v>97.11</v>
      </c>
      <c r="AO1229" s="2">
        <v>0</v>
      </c>
      <c r="AP1229" s="2">
        <v>0</v>
      </c>
      <c r="AQ1229" s="2">
        <v>0</v>
      </c>
      <c r="AR1229" s="2" t="s">
        <v>95</v>
      </c>
      <c r="AS1229" s="2" t="s">
        <v>95</v>
      </c>
      <c r="AT1229" s="2" t="s">
        <v>95</v>
      </c>
      <c r="AU1229" s="2">
        <v>0</v>
      </c>
      <c r="AV1229" s="2">
        <v>0</v>
      </c>
      <c r="AW1229" s="2">
        <v>0</v>
      </c>
      <c r="AX1229" s="2">
        <v>0</v>
      </c>
      <c r="AY1229" s="2">
        <v>0</v>
      </c>
      <c r="AZ1229" s="2">
        <v>0</v>
      </c>
      <c r="BA1229" s="2">
        <v>247543334</v>
      </c>
      <c r="BB1229" s="2">
        <v>247366667</v>
      </c>
      <c r="BC1229" s="2">
        <v>99.93</v>
      </c>
      <c r="BD1229" s="2">
        <v>261278400</v>
      </c>
      <c r="BE1229" s="2">
        <v>261278400</v>
      </c>
      <c r="BF1229" s="2">
        <v>100</v>
      </c>
      <c r="BG1229" s="2">
        <v>0</v>
      </c>
      <c r="BH1229" s="2">
        <v>0</v>
      </c>
      <c r="BI1229" s="2">
        <v>0</v>
      </c>
      <c r="BJ1229" s="2">
        <v>508821734</v>
      </c>
      <c r="BK1229" s="2">
        <v>508645067</v>
      </c>
      <c r="BL1229" s="2">
        <v>99.97</v>
      </c>
      <c r="BN1229" s="3">
        <f t="shared" si="177"/>
        <v>0</v>
      </c>
      <c r="BO1229" s="3">
        <f t="shared" si="178"/>
        <v>0</v>
      </c>
      <c r="BP1229" s="3">
        <f t="shared" si="179"/>
        <v>0</v>
      </c>
      <c r="BQ1229" s="3">
        <f t="shared" si="180"/>
        <v>0</v>
      </c>
      <c r="BR1229" s="3">
        <f t="shared" si="181"/>
        <v>247.54333399999999</v>
      </c>
      <c r="BS1229" s="3">
        <f t="shared" si="182"/>
        <v>247.36666700000001</v>
      </c>
      <c r="BT1229" s="3">
        <f t="shared" si="183"/>
        <v>261.27839999999998</v>
      </c>
      <c r="BU1229" s="3">
        <f t="shared" si="184"/>
        <v>261.27839999999998</v>
      </c>
      <c r="BV1229" s="3">
        <f t="shared" si="185"/>
        <v>0</v>
      </c>
      <c r="BW1229" s="3">
        <f t="shared" si="185"/>
        <v>0</v>
      </c>
    </row>
    <row r="1230" spans="1:75" x14ac:dyDescent="0.25">
      <c r="A1230">
        <v>506859452</v>
      </c>
      <c r="B1230">
        <v>5</v>
      </c>
      <c r="C1230" t="s">
        <v>75</v>
      </c>
      <c r="D1230" t="s">
        <v>76</v>
      </c>
      <c r="E1230">
        <v>2020</v>
      </c>
      <c r="F1230" t="s">
        <v>77</v>
      </c>
      <c r="G1230" t="s">
        <v>78</v>
      </c>
      <c r="H1230">
        <v>2</v>
      </c>
      <c r="I1230" t="s">
        <v>79</v>
      </c>
      <c r="J1230">
        <v>206</v>
      </c>
      <c r="K1230" t="s">
        <v>1999</v>
      </c>
      <c r="L1230" t="s">
        <v>3046</v>
      </c>
      <c r="M1230">
        <v>87</v>
      </c>
      <c r="N1230" t="s">
        <v>3075</v>
      </c>
      <c r="O1230">
        <v>7</v>
      </c>
      <c r="P1230" t="s">
        <v>3088</v>
      </c>
      <c r="Q1230">
        <v>44</v>
      </c>
      <c r="R1230" t="s">
        <v>3099</v>
      </c>
      <c r="S1230">
        <v>977</v>
      </c>
      <c r="T1230" t="s">
        <v>2000</v>
      </c>
      <c r="U1230">
        <v>87</v>
      </c>
      <c r="V1230">
        <v>17</v>
      </c>
      <c r="W1230" t="s">
        <v>2018</v>
      </c>
      <c r="X1230">
        <v>3</v>
      </c>
      <c r="Y1230" t="s">
        <v>128</v>
      </c>
      <c r="Z1230">
        <v>1</v>
      </c>
      <c r="AA1230" t="s">
        <v>84</v>
      </c>
      <c r="AB1230">
        <v>1</v>
      </c>
      <c r="AC1230" s="2">
        <v>0</v>
      </c>
      <c r="AD1230" s="2">
        <v>0</v>
      </c>
      <c r="AE1230" s="2">
        <v>0</v>
      </c>
      <c r="AF1230" s="2">
        <v>0</v>
      </c>
      <c r="AG1230" s="2">
        <v>0</v>
      </c>
      <c r="AH1230" s="2">
        <v>0</v>
      </c>
      <c r="AI1230" s="2">
        <v>45</v>
      </c>
      <c r="AJ1230" s="2">
        <v>32.76</v>
      </c>
      <c r="AK1230" s="2">
        <v>72.8</v>
      </c>
      <c r="AL1230" s="2">
        <v>85</v>
      </c>
      <c r="AM1230" s="2">
        <v>89.76</v>
      </c>
      <c r="AN1230" s="2">
        <v>105.6</v>
      </c>
      <c r="AO1230" s="2">
        <v>100</v>
      </c>
      <c r="AP1230" s="2">
        <v>94.54</v>
      </c>
      <c r="AQ1230" s="2">
        <v>94.54</v>
      </c>
      <c r="AR1230" s="2" t="s">
        <v>95</v>
      </c>
      <c r="AS1230" s="2" t="s">
        <v>95</v>
      </c>
      <c r="AT1230" s="2" t="s">
        <v>95</v>
      </c>
      <c r="AU1230" s="2">
        <v>0</v>
      </c>
      <c r="AV1230" s="2">
        <v>0</v>
      </c>
      <c r="AW1230" s="2">
        <v>0</v>
      </c>
      <c r="AX1230" s="2">
        <v>0</v>
      </c>
      <c r="AY1230" s="2">
        <v>0</v>
      </c>
      <c r="AZ1230" s="2">
        <v>0</v>
      </c>
      <c r="BA1230" s="2">
        <v>1226082492</v>
      </c>
      <c r="BB1230" s="2">
        <v>1023975825</v>
      </c>
      <c r="BC1230" s="2">
        <v>83.52</v>
      </c>
      <c r="BD1230" s="2">
        <v>1751546847</v>
      </c>
      <c r="BE1230" s="2">
        <v>1420662358</v>
      </c>
      <c r="BF1230" s="2">
        <v>81.11</v>
      </c>
      <c r="BG1230" s="2">
        <v>1422159567</v>
      </c>
      <c r="BH1230" s="2">
        <v>575441364</v>
      </c>
      <c r="BI1230" s="2">
        <v>40.46</v>
      </c>
      <c r="BJ1230" s="2">
        <v>4399788906</v>
      </c>
      <c r="BK1230" s="2">
        <v>3020079547</v>
      </c>
      <c r="BL1230" s="2">
        <v>68.64</v>
      </c>
      <c r="BM1230" t="s">
        <v>2019</v>
      </c>
      <c r="BN1230" s="3">
        <f t="shared" si="177"/>
        <v>0</v>
      </c>
      <c r="BO1230" s="3">
        <f t="shared" si="178"/>
        <v>0</v>
      </c>
      <c r="BP1230" s="3">
        <f t="shared" si="179"/>
        <v>0</v>
      </c>
      <c r="BQ1230" s="3">
        <f t="shared" si="180"/>
        <v>0</v>
      </c>
      <c r="BR1230" s="3">
        <f t="shared" si="181"/>
        <v>1226.082492</v>
      </c>
      <c r="BS1230" s="3">
        <f t="shared" si="182"/>
        <v>1023.975825</v>
      </c>
      <c r="BT1230" s="3">
        <f t="shared" si="183"/>
        <v>1751.5468470000001</v>
      </c>
      <c r="BU1230" s="3">
        <f t="shared" si="184"/>
        <v>1420.662358</v>
      </c>
      <c r="BV1230" s="3">
        <f t="shared" si="185"/>
        <v>1422.1595669999999</v>
      </c>
      <c r="BW1230" s="3">
        <f t="shared" si="185"/>
        <v>575.44136400000002</v>
      </c>
    </row>
    <row r="1231" spans="1:75" x14ac:dyDescent="0.25">
      <c r="A1231">
        <v>506859452</v>
      </c>
      <c r="B1231">
        <v>5</v>
      </c>
      <c r="C1231" t="s">
        <v>75</v>
      </c>
      <c r="D1231" t="s">
        <v>76</v>
      </c>
      <c r="E1231">
        <v>2020</v>
      </c>
      <c r="F1231" t="s">
        <v>77</v>
      </c>
      <c r="G1231" t="s">
        <v>78</v>
      </c>
      <c r="H1231">
        <v>2</v>
      </c>
      <c r="I1231" t="s">
        <v>79</v>
      </c>
      <c r="J1231">
        <v>206</v>
      </c>
      <c r="K1231" t="s">
        <v>1999</v>
      </c>
      <c r="L1231" t="s">
        <v>3046</v>
      </c>
      <c r="M1231">
        <v>87</v>
      </c>
      <c r="N1231" t="s">
        <v>3075</v>
      </c>
      <c r="O1231">
        <v>7</v>
      </c>
      <c r="P1231" t="s">
        <v>3088</v>
      </c>
      <c r="Q1231">
        <v>44</v>
      </c>
      <c r="R1231" t="s">
        <v>3099</v>
      </c>
      <c r="S1231">
        <v>977</v>
      </c>
      <c r="T1231" t="s">
        <v>2000</v>
      </c>
      <c r="U1231">
        <v>87</v>
      </c>
      <c r="V1231">
        <v>19</v>
      </c>
      <c r="W1231" t="s">
        <v>2020</v>
      </c>
      <c r="X1231">
        <v>3</v>
      </c>
      <c r="Y1231" t="s">
        <v>128</v>
      </c>
      <c r="Z1231">
        <v>1</v>
      </c>
      <c r="AA1231" t="s">
        <v>84</v>
      </c>
      <c r="AB1231">
        <v>1</v>
      </c>
      <c r="AC1231" s="2">
        <v>0</v>
      </c>
      <c r="AD1231" s="2">
        <v>0</v>
      </c>
      <c r="AE1231" s="2">
        <v>0</v>
      </c>
      <c r="AF1231" s="2">
        <v>0</v>
      </c>
      <c r="AG1231" s="2">
        <v>0</v>
      </c>
      <c r="AH1231" s="2">
        <v>0</v>
      </c>
      <c r="AI1231" s="2">
        <v>80</v>
      </c>
      <c r="AJ1231" s="2">
        <v>79.72</v>
      </c>
      <c r="AK1231" s="2">
        <v>99.65</v>
      </c>
      <c r="AL1231" s="2">
        <v>100</v>
      </c>
      <c r="AM1231" s="2">
        <v>99.52</v>
      </c>
      <c r="AN1231" s="2">
        <v>99.52</v>
      </c>
      <c r="AO1231" s="2">
        <v>0</v>
      </c>
      <c r="AP1231" s="2">
        <v>100</v>
      </c>
      <c r="AQ1231" s="2">
        <v>0</v>
      </c>
      <c r="AR1231" s="2" t="s">
        <v>95</v>
      </c>
      <c r="AS1231" s="2" t="s">
        <v>95</v>
      </c>
      <c r="AT1231" s="2" t="s">
        <v>95</v>
      </c>
      <c r="AU1231" s="2">
        <v>0</v>
      </c>
      <c r="AV1231" s="2">
        <v>0</v>
      </c>
      <c r="AW1231" s="2">
        <v>0</v>
      </c>
      <c r="AX1231" s="2">
        <v>0</v>
      </c>
      <c r="AY1231" s="2">
        <v>0</v>
      </c>
      <c r="AZ1231" s="2">
        <v>0</v>
      </c>
      <c r="BA1231" s="2">
        <v>365628000</v>
      </c>
      <c r="BB1231" s="2">
        <v>364128000</v>
      </c>
      <c r="BC1231" s="2">
        <v>99.59</v>
      </c>
      <c r="BD1231" s="2">
        <v>302933000</v>
      </c>
      <c r="BE1231" s="2">
        <v>301435400</v>
      </c>
      <c r="BF1231" s="2">
        <v>99.51</v>
      </c>
      <c r="BG1231" s="2">
        <v>0</v>
      </c>
      <c r="BH1231" s="2">
        <v>0</v>
      </c>
      <c r="BI1231" s="2">
        <v>0</v>
      </c>
      <c r="BJ1231" s="2">
        <v>668561000</v>
      </c>
      <c r="BK1231" s="2">
        <v>665563400</v>
      </c>
      <c r="BL1231" s="2">
        <v>99.55</v>
      </c>
      <c r="BM1231" t="s">
        <v>2021</v>
      </c>
      <c r="BN1231" s="3">
        <f t="shared" si="177"/>
        <v>0</v>
      </c>
      <c r="BO1231" s="3">
        <f t="shared" si="178"/>
        <v>0</v>
      </c>
      <c r="BP1231" s="3">
        <f t="shared" si="179"/>
        <v>0</v>
      </c>
      <c r="BQ1231" s="3">
        <f t="shared" si="180"/>
        <v>0</v>
      </c>
      <c r="BR1231" s="3">
        <f t="shared" si="181"/>
        <v>365.62799999999999</v>
      </c>
      <c r="BS1231" s="3">
        <f t="shared" si="182"/>
        <v>364.12799999999999</v>
      </c>
      <c r="BT1231" s="3">
        <f t="shared" si="183"/>
        <v>302.93299999999999</v>
      </c>
      <c r="BU1231" s="3">
        <f t="shared" si="184"/>
        <v>301.43540000000002</v>
      </c>
      <c r="BV1231" s="3">
        <f t="shared" si="185"/>
        <v>0</v>
      </c>
      <c r="BW1231" s="3">
        <f t="shared" si="185"/>
        <v>0</v>
      </c>
    </row>
    <row r="1232" spans="1:75" x14ac:dyDescent="0.25">
      <c r="A1232">
        <v>506859452</v>
      </c>
      <c r="B1232">
        <v>5</v>
      </c>
      <c r="C1232" t="s">
        <v>75</v>
      </c>
      <c r="D1232" t="s">
        <v>76</v>
      </c>
      <c r="E1232">
        <v>2020</v>
      </c>
      <c r="F1232" t="s">
        <v>77</v>
      </c>
      <c r="G1232" t="s">
        <v>78</v>
      </c>
      <c r="H1232">
        <v>2</v>
      </c>
      <c r="I1232" t="s">
        <v>79</v>
      </c>
      <c r="J1232">
        <v>206</v>
      </c>
      <c r="K1232" t="s">
        <v>1999</v>
      </c>
      <c r="L1232" t="s">
        <v>3046</v>
      </c>
      <c r="M1232">
        <v>87</v>
      </c>
      <c r="N1232" t="s">
        <v>3075</v>
      </c>
      <c r="O1232">
        <v>7</v>
      </c>
      <c r="P1232" t="s">
        <v>3088</v>
      </c>
      <c r="Q1232">
        <v>44</v>
      </c>
      <c r="R1232" t="s">
        <v>3099</v>
      </c>
      <c r="S1232">
        <v>977</v>
      </c>
      <c r="T1232" t="s">
        <v>2000</v>
      </c>
      <c r="U1232">
        <v>87</v>
      </c>
      <c r="V1232">
        <v>20</v>
      </c>
      <c r="W1232" t="s">
        <v>2022</v>
      </c>
      <c r="X1232">
        <v>3</v>
      </c>
      <c r="Y1232" t="s">
        <v>128</v>
      </c>
      <c r="Z1232">
        <v>1</v>
      </c>
      <c r="AA1232" t="s">
        <v>84</v>
      </c>
      <c r="AB1232">
        <v>1</v>
      </c>
      <c r="AC1232" s="2">
        <v>0</v>
      </c>
      <c r="AD1232" s="2">
        <v>0</v>
      </c>
      <c r="AE1232" s="2">
        <v>0</v>
      </c>
      <c r="AF1232" s="2">
        <v>0</v>
      </c>
      <c r="AG1232" s="2">
        <v>0</v>
      </c>
      <c r="AH1232" s="2">
        <v>0</v>
      </c>
      <c r="AI1232" s="2">
        <v>62</v>
      </c>
      <c r="AJ1232" s="2">
        <v>60.3</v>
      </c>
      <c r="AK1232" s="2">
        <v>97.26</v>
      </c>
      <c r="AL1232" s="2">
        <v>85</v>
      </c>
      <c r="AM1232" s="2">
        <v>89.28</v>
      </c>
      <c r="AN1232" s="2">
        <v>105.04</v>
      </c>
      <c r="AO1232" s="2">
        <v>100</v>
      </c>
      <c r="AP1232" s="2">
        <v>92.17</v>
      </c>
      <c r="AQ1232" s="2">
        <v>92.17</v>
      </c>
      <c r="AR1232" s="2" t="s">
        <v>95</v>
      </c>
      <c r="AS1232" s="2" t="s">
        <v>95</v>
      </c>
      <c r="AT1232" s="2" t="s">
        <v>95</v>
      </c>
      <c r="AU1232" s="2">
        <v>0</v>
      </c>
      <c r="AV1232" s="2">
        <v>0</v>
      </c>
      <c r="AW1232" s="2">
        <v>0</v>
      </c>
      <c r="AX1232" s="2">
        <v>0</v>
      </c>
      <c r="AY1232" s="2">
        <v>0</v>
      </c>
      <c r="AZ1232" s="2">
        <v>0</v>
      </c>
      <c r="BA1232" s="2">
        <v>1215627004</v>
      </c>
      <c r="BB1232" s="2">
        <v>491222171</v>
      </c>
      <c r="BC1232" s="2">
        <v>40.409999999999997</v>
      </c>
      <c r="BD1232" s="2">
        <v>1863202713</v>
      </c>
      <c r="BE1232" s="2">
        <v>1711370052</v>
      </c>
      <c r="BF1232" s="2">
        <v>91.85</v>
      </c>
      <c r="BG1232" s="2">
        <v>699684560</v>
      </c>
      <c r="BH1232" s="2">
        <v>80621367</v>
      </c>
      <c r="BI1232" s="2">
        <v>11.52</v>
      </c>
      <c r="BJ1232" s="2">
        <v>3778514277</v>
      </c>
      <c r="BK1232" s="2">
        <v>2283213590</v>
      </c>
      <c r="BL1232" s="2">
        <v>60.43</v>
      </c>
      <c r="BM1232" t="s">
        <v>2023</v>
      </c>
      <c r="BN1232" s="3">
        <f t="shared" si="177"/>
        <v>0</v>
      </c>
      <c r="BO1232" s="3">
        <f t="shared" si="178"/>
        <v>0</v>
      </c>
      <c r="BP1232" s="3">
        <f t="shared" si="179"/>
        <v>0</v>
      </c>
      <c r="BQ1232" s="3">
        <f t="shared" si="180"/>
        <v>0</v>
      </c>
      <c r="BR1232" s="3">
        <f t="shared" si="181"/>
        <v>1215.6270039999999</v>
      </c>
      <c r="BS1232" s="3">
        <f t="shared" si="182"/>
        <v>491.222171</v>
      </c>
      <c r="BT1232" s="3">
        <f t="shared" si="183"/>
        <v>1863.2027129999999</v>
      </c>
      <c r="BU1232" s="3">
        <f t="shared" si="184"/>
        <v>1711.370052</v>
      </c>
      <c r="BV1232" s="3">
        <f t="shared" si="185"/>
        <v>699.68456000000003</v>
      </c>
      <c r="BW1232" s="3">
        <f t="shared" si="185"/>
        <v>80.621367000000006</v>
      </c>
    </row>
    <row r="1233" spans="1:75" x14ac:dyDescent="0.25">
      <c r="A1233">
        <v>506859452</v>
      </c>
      <c r="B1233">
        <v>5</v>
      </c>
      <c r="C1233" t="s">
        <v>75</v>
      </c>
      <c r="D1233" t="s">
        <v>76</v>
      </c>
      <c r="E1233">
        <v>2020</v>
      </c>
      <c r="F1233" t="s">
        <v>77</v>
      </c>
      <c r="G1233" t="s">
        <v>78</v>
      </c>
      <c r="H1233">
        <v>2</v>
      </c>
      <c r="I1233" t="s">
        <v>79</v>
      </c>
      <c r="J1233">
        <v>206</v>
      </c>
      <c r="K1233" t="s">
        <v>1999</v>
      </c>
      <c r="L1233" t="s">
        <v>3046</v>
      </c>
      <c r="M1233">
        <v>87</v>
      </c>
      <c r="N1233" t="s">
        <v>3075</v>
      </c>
      <c r="O1233">
        <v>7</v>
      </c>
      <c r="P1233" t="s">
        <v>3088</v>
      </c>
      <c r="Q1233">
        <v>44</v>
      </c>
      <c r="R1233" t="s">
        <v>3099</v>
      </c>
      <c r="S1233">
        <v>977</v>
      </c>
      <c r="T1233" t="s">
        <v>2000</v>
      </c>
      <c r="U1233">
        <v>87</v>
      </c>
      <c r="V1233">
        <v>21</v>
      </c>
      <c r="W1233" t="s">
        <v>2024</v>
      </c>
      <c r="X1233">
        <v>3</v>
      </c>
      <c r="Y1233" t="s">
        <v>128</v>
      </c>
      <c r="Z1233">
        <v>3</v>
      </c>
      <c r="AA1233" t="s">
        <v>87</v>
      </c>
      <c r="AB1233">
        <v>1</v>
      </c>
      <c r="AC1233" s="2">
        <v>0</v>
      </c>
      <c r="AD1233" s="2">
        <v>0</v>
      </c>
      <c r="AE1233" s="2">
        <v>0</v>
      </c>
      <c r="AF1233" s="2">
        <v>0</v>
      </c>
      <c r="AG1233" s="2">
        <v>0</v>
      </c>
      <c r="AH1233" s="2">
        <v>0</v>
      </c>
      <c r="AI1233" s="2">
        <v>73</v>
      </c>
      <c r="AJ1233" s="2">
        <v>73.75</v>
      </c>
      <c r="AK1233" s="2">
        <v>101.03</v>
      </c>
      <c r="AL1233" s="2">
        <v>100</v>
      </c>
      <c r="AM1233" s="2">
        <v>100</v>
      </c>
      <c r="AN1233" s="2">
        <v>100</v>
      </c>
      <c r="AO1233" s="2">
        <v>0</v>
      </c>
      <c r="AP1233" s="2">
        <v>0</v>
      </c>
      <c r="AQ1233" s="2">
        <v>0</v>
      </c>
      <c r="AR1233" s="2" t="s">
        <v>95</v>
      </c>
      <c r="AS1233" s="2" t="s">
        <v>95</v>
      </c>
      <c r="AT1233" s="2" t="s">
        <v>95</v>
      </c>
      <c r="AU1233" s="2">
        <v>0</v>
      </c>
      <c r="AV1233" s="2">
        <v>0</v>
      </c>
      <c r="AW1233" s="2">
        <v>0</v>
      </c>
      <c r="AX1233" s="2">
        <v>0</v>
      </c>
      <c r="AY1233" s="2">
        <v>0</v>
      </c>
      <c r="AZ1233" s="2">
        <v>0</v>
      </c>
      <c r="BA1233" s="2">
        <v>410040000</v>
      </c>
      <c r="BB1233" s="2">
        <v>410013000</v>
      </c>
      <c r="BC1233" s="2">
        <v>99.99</v>
      </c>
      <c r="BD1233" s="2">
        <v>244951867</v>
      </c>
      <c r="BE1233" s="2">
        <v>244951867</v>
      </c>
      <c r="BF1233" s="2">
        <v>100</v>
      </c>
      <c r="BG1233" s="2">
        <v>0</v>
      </c>
      <c r="BH1233" s="2">
        <v>0</v>
      </c>
      <c r="BI1233" s="2">
        <v>0</v>
      </c>
      <c r="BJ1233" s="2">
        <v>654991867</v>
      </c>
      <c r="BK1233" s="2">
        <v>654964867</v>
      </c>
      <c r="BL1233" s="2">
        <v>100</v>
      </c>
      <c r="BN1233" s="3">
        <f t="shared" si="177"/>
        <v>0</v>
      </c>
      <c r="BO1233" s="3">
        <f t="shared" si="178"/>
        <v>0</v>
      </c>
      <c r="BP1233" s="3">
        <f t="shared" si="179"/>
        <v>0</v>
      </c>
      <c r="BQ1233" s="3">
        <f t="shared" si="180"/>
        <v>0</v>
      </c>
      <c r="BR1233" s="3">
        <f t="shared" si="181"/>
        <v>410.04</v>
      </c>
      <c r="BS1233" s="3">
        <f t="shared" si="182"/>
        <v>410.01299999999998</v>
      </c>
      <c r="BT1233" s="3">
        <f t="shared" si="183"/>
        <v>244.95186699999999</v>
      </c>
      <c r="BU1233" s="3">
        <f t="shared" si="184"/>
        <v>244.95186699999999</v>
      </c>
      <c r="BV1233" s="3">
        <f t="shared" si="185"/>
        <v>0</v>
      </c>
      <c r="BW1233" s="3">
        <f t="shared" si="185"/>
        <v>0</v>
      </c>
    </row>
    <row r="1234" spans="1:75" x14ac:dyDescent="0.25">
      <c r="A1234">
        <v>506859452</v>
      </c>
      <c r="B1234">
        <v>5</v>
      </c>
      <c r="C1234" t="s">
        <v>75</v>
      </c>
      <c r="D1234" t="s">
        <v>76</v>
      </c>
      <c r="E1234">
        <v>2020</v>
      </c>
      <c r="F1234" t="s">
        <v>77</v>
      </c>
      <c r="G1234" t="s">
        <v>78</v>
      </c>
      <c r="H1234">
        <v>2</v>
      </c>
      <c r="I1234" t="s">
        <v>79</v>
      </c>
      <c r="J1234">
        <v>206</v>
      </c>
      <c r="K1234" t="s">
        <v>1999</v>
      </c>
      <c r="L1234" t="s">
        <v>3046</v>
      </c>
      <c r="M1234">
        <v>87</v>
      </c>
      <c r="N1234" t="s">
        <v>3075</v>
      </c>
      <c r="O1234">
        <v>7</v>
      </c>
      <c r="P1234" t="s">
        <v>3088</v>
      </c>
      <c r="Q1234">
        <v>44</v>
      </c>
      <c r="R1234" t="s">
        <v>3099</v>
      </c>
      <c r="S1234">
        <v>977</v>
      </c>
      <c r="T1234" t="s">
        <v>2000</v>
      </c>
      <c r="U1234">
        <v>87</v>
      </c>
      <c r="V1234">
        <v>22</v>
      </c>
      <c r="W1234" t="s">
        <v>2025</v>
      </c>
      <c r="X1234">
        <v>3</v>
      </c>
      <c r="Y1234" t="s">
        <v>128</v>
      </c>
      <c r="Z1234">
        <v>1</v>
      </c>
      <c r="AA1234" t="s">
        <v>84</v>
      </c>
      <c r="AB1234">
        <v>1</v>
      </c>
      <c r="AC1234" s="2">
        <v>0</v>
      </c>
      <c r="AD1234" s="2">
        <v>0</v>
      </c>
      <c r="AE1234" s="2">
        <v>0</v>
      </c>
      <c r="AF1234" s="2">
        <v>0</v>
      </c>
      <c r="AG1234" s="2">
        <v>0</v>
      </c>
      <c r="AH1234" s="2">
        <v>0</v>
      </c>
      <c r="AI1234" s="2">
        <v>79</v>
      </c>
      <c r="AJ1234" s="2">
        <v>75.19</v>
      </c>
      <c r="AK1234" s="2">
        <v>95.18</v>
      </c>
      <c r="AL1234" s="2">
        <v>90</v>
      </c>
      <c r="AM1234" s="2">
        <v>94.72</v>
      </c>
      <c r="AN1234" s="2">
        <v>105.24</v>
      </c>
      <c r="AO1234" s="2">
        <v>100</v>
      </c>
      <c r="AP1234" s="2">
        <v>95.85</v>
      </c>
      <c r="AQ1234" s="2">
        <v>95.85</v>
      </c>
      <c r="AR1234" s="2" t="s">
        <v>95</v>
      </c>
      <c r="AS1234" s="2" t="s">
        <v>95</v>
      </c>
      <c r="AT1234" s="2" t="s">
        <v>95</v>
      </c>
      <c r="AU1234" s="2">
        <v>0</v>
      </c>
      <c r="AV1234" s="2">
        <v>0</v>
      </c>
      <c r="AW1234" s="2">
        <v>0</v>
      </c>
      <c r="AX1234" s="2">
        <v>0</v>
      </c>
      <c r="AY1234" s="2">
        <v>0</v>
      </c>
      <c r="AZ1234" s="2">
        <v>0</v>
      </c>
      <c r="BA1234" s="2">
        <v>30183204</v>
      </c>
      <c r="BB1234" s="2">
        <v>19207496</v>
      </c>
      <c r="BC1234" s="2">
        <v>63.65</v>
      </c>
      <c r="BD1234" s="2">
        <v>423754778</v>
      </c>
      <c r="BE1234" s="2">
        <v>389180133</v>
      </c>
      <c r="BF1234" s="2">
        <v>91.84</v>
      </c>
      <c r="BG1234" s="2">
        <v>535030822</v>
      </c>
      <c r="BH1234" s="2">
        <v>223437297</v>
      </c>
      <c r="BI1234" s="2">
        <v>41.76</v>
      </c>
      <c r="BJ1234" s="2">
        <v>988968804</v>
      </c>
      <c r="BK1234" s="2">
        <v>631824926</v>
      </c>
      <c r="BL1234" s="2">
        <v>63.89</v>
      </c>
      <c r="BM1234" t="s">
        <v>2026</v>
      </c>
      <c r="BN1234" s="3">
        <f t="shared" si="177"/>
        <v>0</v>
      </c>
      <c r="BO1234" s="3">
        <f t="shared" si="178"/>
        <v>0</v>
      </c>
      <c r="BP1234" s="3">
        <f t="shared" si="179"/>
        <v>0</v>
      </c>
      <c r="BQ1234" s="3">
        <f t="shared" si="180"/>
        <v>0</v>
      </c>
      <c r="BR1234" s="3">
        <f t="shared" si="181"/>
        <v>30.183204</v>
      </c>
      <c r="BS1234" s="3">
        <f t="shared" si="182"/>
        <v>19.207495999999999</v>
      </c>
      <c r="BT1234" s="3">
        <f t="shared" si="183"/>
        <v>423.75477799999999</v>
      </c>
      <c r="BU1234" s="3">
        <f t="shared" si="184"/>
        <v>389.18013300000001</v>
      </c>
      <c r="BV1234" s="3">
        <f t="shared" si="185"/>
        <v>535.03082199999994</v>
      </c>
      <c r="BW1234" s="3">
        <f t="shared" si="185"/>
        <v>223.437297</v>
      </c>
    </row>
    <row r="1235" spans="1:75" x14ac:dyDescent="0.25">
      <c r="A1235">
        <v>506859452</v>
      </c>
      <c r="B1235">
        <v>5</v>
      </c>
      <c r="C1235" t="s">
        <v>75</v>
      </c>
      <c r="D1235" t="s">
        <v>76</v>
      </c>
      <c r="E1235">
        <v>2020</v>
      </c>
      <c r="F1235" t="s">
        <v>77</v>
      </c>
      <c r="G1235" t="s">
        <v>78</v>
      </c>
      <c r="H1235">
        <v>2</v>
      </c>
      <c r="I1235" t="s">
        <v>79</v>
      </c>
      <c r="J1235">
        <v>208</v>
      </c>
      <c r="K1235" t="s">
        <v>2027</v>
      </c>
      <c r="L1235" t="s">
        <v>3047</v>
      </c>
      <c r="M1235">
        <v>96</v>
      </c>
      <c r="N1235" t="s">
        <v>3079</v>
      </c>
      <c r="O1235">
        <v>1</v>
      </c>
      <c r="P1235" t="s">
        <v>3091</v>
      </c>
      <c r="Q1235">
        <v>4</v>
      </c>
      <c r="R1235" t="s">
        <v>3135</v>
      </c>
      <c r="S1235">
        <v>3075</v>
      </c>
      <c r="T1235" t="s">
        <v>2028</v>
      </c>
      <c r="U1235">
        <v>253</v>
      </c>
      <c r="V1235">
        <v>13</v>
      </c>
      <c r="W1235" t="s">
        <v>2029</v>
      </c>
      <c r="X1235">
        <v>1</v>
      </c>
      <c r="Y1235" t="s">
        <v>83</v>
      </c>
      <c r="Z1235">
        <v>1</v>
      </c>
      <c r="AA1235" t="s">
        <v>84</v>
      </c>
      <c r="AB1235">
        <v>1</v>
      </c>
      <c r="AC1235" s="2">
        <v>1436</v>
      </c>
      <c r="AD1235" s="2">
        <v>565</v>
      </c>
      <c r="AE1235" s="2">
        <v>39.35</v>
      </c>
      <c r="AF1235" s="2">
        <v>1771</v>
      </c>
      <c r="AG1235" s="2">
        <v>1045</v>
      </c>
      <c r="AH1235" s="2">
        <v>59.01</v>
      </c>
      <c r="AI1235" s="2">
        <v>832</v>
      </c>
      <c r="AJ1235" s="2">
        <v>255</v>
      </c>
      <c r="AK1235" s="2">
        <v>30.65</v>
      </c>
      <c r="AL1235" s="2">
        <v>1646</v>
      </c>
      <c r="AM1235" s="2">
        <v>1620</v>
      </c>
      <c r="AN1235" s="2">
        <v>98.42</v>
      </c>
      <c r="AO1235" s="2">
        <v>515</v>
      </c>
      <c r="AP1235" s="2">
        <v>108</v>
      </c>
      <c r="AQ1235" s="2">
        <v>20.97</v>
      </c>
      <c r="AR1235" s="2">
        <v>4000</v>
      </c>
      <c r="AS1235" s="2">
        <v>3593</v>
      </c>
      <c r="AT1235" s="2">
        <v>89.83</v>
      </c>
      <c r="AU1235" s="2">
        <v>5193982746</v>
      </c>
      <c r="AV1235" s="2">
        <v>4172376672</v>
      </c>
      <c r="AW1235" s="2">
        <v>80.33</v>
      </c>
      <c r="AX1235" s="2">
        <v>9288527898</v>
      </c>
      <c r="AY1235" s="2">
        <v>9269490030</v>
      </c>
      <c r="AZ1235" s="2">
        <v>99.8</v>
      </c>
      <c r="BA1235" s="2">
        <v>10671086780</v>
      </c>
      <c r="BB1235" s="2">
        <v>9668858499</v>
      </c>
      <c r="BC1235" s="2">
        <v>90.61</v>
      </c>
      <c r="BD1235" s="2">
        <v>10566607600</v>
      </c>
      <c r="BE1235" s="2">
        <v>9933346423</v>
      </c>
      <c r="BF1235" s="2">
        <v>94.01</v>
      </c>
      <c r="BG1235" s="2">
        <v>7126854000</v>
      </c>
      <c r="BH1235" s="2">
        <v>3458797161</v>
      </c>
      <c r="BI1235" s="2">
        <v>48.53</v>
      </c>
      <c r="BJ1235" s="2">
        <v>42847059024</v>
      </c>
      <c r="BK1235" s="2">
        <v>36502868785</v>
      </c>
      <c r="BL1235" s="2">
        <v>85.19</v>
      </c>
      <c r="BM1235" t="s">
        <v>2030</v>
      </c>
      <c r="BN1235" s="3">
        <f t="shared" si="177"/>
        <v>5193.9827459999997</v>
      </c>
      <c r="BO1235" s="3">
        <f t="shared" si="178"/>
        <v>4172.3766720000003</v>
      </c>
      <c r="BP1235" s="3">
        <f t="shared" si="179"/>
        <v>9288.5278980000003</v>
      </c>
      <c r="BQ1235" s="3">
        <f t="shared" si="180"/>
        <v>9269.4900300000008</v>
      </c>
      <c r="BR1235" s="3">
        <f t="shared" si="181"/>
        <v>10671.08678</v>
      </c>
      <c r="BS1235" s="3">
        <f t="shared" si="182"/>
        <v>9668.8584989999999</v>
      </c>
      <c r="BT1235" s="3">
        <f t="shared" si="183"/>
        <v>10566.607599999999</v>
      </c>
      <c r="BU1235" s="3">
        <f t="shared" si="184"/>
        <v>9933.3464230000009</v>
      </c>
      <c r="BV1235" s="3">
        <f t="shared" si="185"/>
        <v>7126.8540000000003</v>
      </c>
      <c r="BW1235" s="3">
        <f t="shared" si="185"/>
        <v>3458.797161</v>
      </c>
    </row>
    <row r="1236" spans="1:75" x14ac:dyDescent="0.25">
      <c r="A1236">
        <v>506859452</v>
      </c>
      <c r="B1236">
        <v>5</v>
      </c>
      <c r="C1236" t="s">
        <v>75</v>
      </c>
      <c r="D1236" t="s">
        <v>76</v>
      </c>
      <c r="E1236">
        <v>2020</v>
      </c>
      <c r="F1236" t="s">
        <v>77</v>
      </c>
      <c r="G1236" t="s">
        <v>78</v>
      </c>
      <c r="H1236">
        <v>2</v>
      </c>
      <c r="I1236" t="s">
        <v>79</v>
      </c>
      <c r="J1236">
        <v>208</v>
      </c>
      <c r="K1236" t="s">
        <v>2027</v>
      </c>
      <c r="L1236" t="s">
        <v>3047</v>
      </c>
      <c r="M1236">
        <v>96</v>
      </c>
      <c r="N1236" t="s">
        <v>3079</v>
      </c>
      <c r="O1236">
        <v>1</v>
      </c>
      <c r="P1236" t="s">
        <v>3091</v>
      </c>
      <c r="Q1236">
        <v>4</v>
      </c>
      <c r="R1236" t="s">
        <v>3135</v>
      </c>
      <c r="S1236">
        <v>3075</v>
      </c>
      <c r="T1236" t="s">
        <v>2028</v>
      </c>
      <c r="U1236">
        <v>253</v>
      </c>
      <c r="V1236">
        <v>19</v>
      </c>
      <c r="W1236" t="s">
        <v>2031</v>
      </c>
      <c r="X1236">
        <v>1</v>
      </c>
      <c r="Y1236" t="s">
        <v>83</v>
      </c>
      <c r="Z1236">
        <v>1</v>
      </c>
      <c r="AA1236" t="s">
        <v>84</v>
      </c>
      <c r="AB1236">
        <v>1</v>
      </c>
      <c r="AC1236" s="2">
        <v>333</v>
      </c>
      <c r="AD1236" s="2">
        <v>439</v>
      </c>
      <c r="AE1236" s="2">
        <v>131.83000000000001</v>
      </c>
      <c r="AF1236" s="2">
        <v>220</v>
      </c>
      <c r="AG1236" s="2">
        <v>221</v>
      </c>
      <c r="AH1236" s="2">
        <v>100.45</v>
      </c>
      <c r="AI1236" s="2">
        <v>330</v>
      </c>
      <c r="AJ1236" s="2">
        <v>319</v>
      </c>
      <c r="AK1236" s="2">
        <v>96.67</v>
      </c>
      <c r="AL1236" s="2">
        <v>518</v>
      </c>
      <c r="AM1236" s="2">
        <v>518</v>
      </c>
      <c r="AN1236" s="2">
        <v>100</v>
      </c>
      <c r="AO1236" s="2">
        <v>100</v>
      </c>
      <c r="AP1236" s="2">
        <v>138</v>
      </c>
      <c r="AQ1236" s="2">
        <v>138</v>
      </c>
      <c r="AR1236" s="2">
        <v>1597</v>
      </c>
      <c r="AS1236" s="2">
        <v>1635</v>
      </c>
      <c r="AT1236" s="2">
        <v>102.38</v>
      </c>
      <c r="AU1236" s="2">
        <v>20057566580</v>
      </c>
      <c r="AV1236" s="2">
        <v>18516562233</v>
      </c>
      <c r="AW1236" s="2">
        <v>92.32</v>
      </c>
      <c r="AX1236" s="2">
        <v>11882555253</v>
      </c>
      <c r="AY1236" s="2">
        <v>11851986835</v>
      </c>
      <c r="AZ1236" s="2">
        <v>99.74</v>
      </c>
      <c r="BA1236" s="2">
        <v>13077860507</v>
      </c>
      <c r="BB1236" s="2">
        <v>11356322699</v>
      </c>
      <c r="BC1236" s="2">
        <v>86.84</v>
      </c>
      <c r="BD1236" s="2">
        <v>14534392159</v>
      </c>
      <c r="BE1236" s="2">
        <v>12875191431</v>
      </c>
      <c r="BF1236" s="2">
        <v>88.58</v>
      </c>
      <c r="BG1236" s="2">
        <v>4703171600</v>
      </c>
      <c r="BH1236" s="2">
        <v>522137180</v>
      </c>
      <c r="BI1236" s="2">
        <v>11.1</v>
      </c>
      <c r="BJ1236" s="2">
        <v>64255546099</v>
      </c>
      <c r="BK1236" s="2">
        <v>55122200378</v>
      </c>
      <c r="BL1236" s="2">
        <v>85.79</v>
      </c>
      <c r="BM1236" t="s">
        <v>2032</v>
      </c>
      <c r="BN1236" s="3">
        <f t="shared" si="177"/>
        <v>20057.566579999999</v>
      </c>
      <c r="BO1236" s="3">
        <f t="shared" si="178"/>
        <v>18516.562233000001</v>
      </c>
      <c r="BP1236" s="3">
        <f t="shared" si="179"/>
        <v>11882.555253</v>
      </c>
      <c r="BQ1236" s="3">
        <f t="shared" si="180"/>
        <v>11851.986835</v>
      </c>
      <c r="BR1236" s="3">
        <f t="shared" si="181"/>
        <v>13077.860506999999</v>
      </c>
      <c r="BS1236" s="3">
        <f t="shared" si="182"/>
        <v>11356.322699</v>
      </c>
      <c r="BT1236" s="3">
        <f t="shared" si="183"/>
        <v>14534.392159000001</v>
      </c>
      <c r="BU1236" s="3">
        <f t="shared" si="184"/>
        <v>12875.191430999999</v>
      </c>
      <c r="BV1236" s="3">
        <f t="shared" si="185"/>
        <v>4703.1715999999997</v>
      </c>
      <c r="BW1236" s="3">
        <f t="shared" si="185"/>
        <v>522.13717999999994</v>
      </c>
    </row>
    <row r="1237" spans="1:75" x14ac:dyDescent="0.25">
      <c r="A1237">
        <v>506859452</v>
      </c>
      <c r="B1237">
        <v>5</v>
      </c>
      <c r="C1237" t="s">
        <v>75</v>
      </c>
      <c r="D1237" t="s">
        <v>76</v>
      </c>
      <c r="E1237">
        <v>2020</v>
      </c>
      <c r="F1237" t="s">
        <v>77</v>
      </c>
      <c r="G1237" t="s">
        <v>78</v>
      </c>
      <c r="H1237">
        <v>2</v>
      </c>
      <c r="I1237" t="s">
        <v>79</v>
      </c>
      <c r="J1237">
        <v>208</v>
      </c>
      <c r="K1237" t="s">
        <v>2027</v>
      </c>
      <c r="L1237" t="s">
        <v>3047</v>
      </c>
      <c r="M1237">
        <v>96</v>
      </c>
      <c r="N1237" t="s">
        <v>3079</v>
      </c>
      <c r="O1237">
        <v>1</v>
      </c>
      <c r="P1237" t="s">
        <v>3091</v>
      </c>
      <c r="Q1237">
        <v>4</v>
      </c>
      <c r="R1237" t="s">
        <v>3135</v>
      </c>
      <c r="S1237">
        <v>3075</v>
      </c>
      <c r="T1237" t="s">
        <v>2028</v>
      </c>
      <c r="U1237">
        <v>253</v>
      </c>
      <c r="V1237">
        <v>20</v>
      </c>
      <c r="W1237" t="s">
        <v>2033</v>
      </c>
      <c r="X1237">
        <v>1</v>
      </c>
      <c r="Y1237" t="s">
        <v>83</v>
      </c>
      <c r="Z1237">
        <v>1</v>
      </c>
      <c r="AA1237" t="s">
        <v>84</v>
      </c>
      <c r="AB1237">
        <v>1</v>
      </c>
      <c r="AC1237" s="2">
        <v>60</v>
      </c>
      <c r="AD1237" s="2">
        <v>52</v>
      </c>
      <c r="AE1237" s="2">
        <v>86.67</v>
      </c>
      <c r="AF1237" s="2">
        <v>34</v>
      </c>
      <c r="AG1237" s="2">
        <v>38</v>
      </c>
      <c r="AH1237" s="2">
        <v>111.76</v>
      </c>
      <c r="AI1237" s="2">
        <v>41</v>
      </c>
      <c r="AJ1237" s="2">
        <v>42</v>
      </c>
      <c r="AK1237" s="2">
        <v>102.44</v>
      </c>
      <c r="AL1237" s="2">
        <v>148</v>
      </c>
      <c r="AM1237" s="2">
        <v>148</v>
      </c>
      <c r="AN1237" s="2">
        <v>100</v>
      </c>
      <c r="AO1237" s="2">
        <v>90</v>
      </c>
      <c r="AP1237" s="2">
        <v>85</v>
      </c>
      <c r="AQ1237" s="2">
        <v>94.44</v>
      </c>
      <c r="AR1237" s="2">
        <v>370</v>
      </c>
      <c r="AS1237" s="2">
        <v>365</v>
      </c>
      <c r="AT1237" s="2">
        <v>98.65</v>
      </c>
      <c r="AU1237" s="2">
        <v>4892971085</v>
      </c>
      <c r="AV1237" s="2">
        <v>3555560739</v>
      </c>
      <c r="AW1237" s="2">
        <v>72.67</v>
      </c>
      <c r="AX1237" s="2">
        <v>2055683677</v>
      </c>
      <c r="AY1237" s="2">
        <v>2055683677</v>
      </c>
      <c r="AZ1237" s="2">
        <v>100</v>
      </c>
      <c r="BA1237" s="2">
        <v>2630362199</v>
      </c>
      <c r="BB1237" s="2">
        <v>1918147595</v>
      </c>
      <c r="BC1237" s="2">
        <v>72.92</v>
      </c>
      <c r="BD1237" s="2">
        <v>1180147800</v>
      </c>
      <c r="BE1237" s="2">
        <v>1094740669</v>
      </c>
      <c r="BF1237" s="2">
        <v>92.76</v>
      </c>
      <c r="BG1237" s="2">
        <v>2896827400</v>
      </c>
      <c r="BH1237" s="2">
        <v>241952440</v>
      </c>
      <c r="BI1237" s="2">
        <v>8.35</v>
      </c>
      <c r="BJ1237" s="2">
        <v>13655992161</v>
      </c>
      <c r="BK1237" s="2">
        <v>8866085120</v>
      </c>
      <c r="BL1237" s="2">
        <v>64.92</v>
      </c>
      <c r="BM1237" t="s">
        <v>2034</v>
      </c>
      <c r="BN1237" s="3">
        <f t="shared" si="177"/>
        <v>4892.9710850000001</v>
      </c>
      <c r="BO1237" s="3">
        <f t="shared" si="178"/>
        <v>3555.560739</v>
      </c>
      <c r="BP1237" s="3">
        <f t="shared" si="179"/>
        <v>2055.683677</v>
      </c>
      <c r="BQ1237" s="3">
        <f t="shared" si="180"/>
        <v>2055.683677</v>
      </c>
      <c r="BR1237" s="3">
        <f t="shared" si="181"/>
        <v>2630.3621990000001</v>
      </c>
      <c r="BS1237" s="3">
        <f t="shared" si="182"/>
        <v>1918.1475949999999</v>
      </c>
      <c r="BT1237" s="3">
        <f t="shared" si="183"/>
        <v>1180.1478</v>
      </c>
      <c r="BU1237" s="3">
        <f t="shared" si="184"/>
        <v>1094.740669</v>
      </c>
      <c r="BV1237" s="3">
        <f t="shared" si="185"/>
        <v>2896.8274000000001</v>
      </c>
      <c r="BW1237" s="3">
        <f t="shared" si="185"/>
        <v>241.95244</v>
      </c>
    </row>
    <row r="1238" spans="1:75" x14ac:dyDescent="0.25">
      <c r="A1238">
        <v>506859452</v>
      </c>
      <c r="B1238">
        <v>5</v>
      </c>
      <c r="C1238" t="s">
        <v>75</v>
      </c>
      <c r="D1238" t="s">
        <v>76</v>
      </c>
      <c r="E1238">
        <v>2020</v>
      </c>
      <c r="F1238" t="s">
        <v>77</v>
      </c>
      <c r="G1238" t="s">
        <v>78</v>
      </c>
      <c r="H1238">
        <v>2</v>
      </c>
      <c r="I1238" t="s">
        <v>79</v>
      </c>
      <c r="J1238">
        <v>208</v>
      </c>
      <c r="K1238" t="s">
        <v>2027</v>
      </c>
      <c r="L1238" t="s">
        <v>3047</v>
      </c>
      <c r="M1238">
        <v>96</v>
      </c>
      <c r="N1238" t="s">
        <v>3079</v>
      </c>
      <c r="O1238">
        <v>1</v>
      </c>
      <c r="P1238" t="s">
        <v>3091</v>
      </c>
      <c r="Q1238">
        <v>4</v>
      </c>
      <c r="R1238" t="s">
        <v>3135</v>
      </c>
      <c r="S1238">
        <v>3075</v>
      </c>
      <c r="T1238" t="s">
        <v>2028</v>
      </c>
      <c r="U1238">
        <v>253</v>
      </c>
      <c r="V1238">
        <v>21</v>
      </c>
      <c r="W1238" t="s">
        <v>2035</v>
      </c>
      <c r="X1238">
        <v>1</v>
      </c>
      <c r="Y1238" t="s">
        <v>83</v>
      </c>
      <c r="Z1238">
        <v>1</v>
      </c>
      <c r="AA1238" t="s">
        <v>84</v>
      </c>
      <c r="AB1238">
        <v>1</v>
      </c>
      <c r="AC1238" s="2">
        <v>201</v>
      </c>
      <c r="AD1238" s="2">
        <v>277</v>
      </c>
      <c r="AE1238" s="2">
        <v>137.81</v>
      </c>
      <c r="AF1238" s="2">
        <v>668</v>
      </c>
      <c r="AG1238" s="2">
        <v>683</v>
      </c>
      <c r="AH1238" s="2">
        <v>102.25</v>
      </c>
      <c r="AI1238" s="2">
        <v>351</v>
      </c>
      <c r="AJ1238" s="2">
        <v>285</v>
      </c>
      <c r="AK1238" s="2">
        <v>81.2</v>
      </c>
      <c r="AL1238" s="2">
        <v>577</v>
      </c>
      <c r="AM1238" s="2">
        <v>577</v>
      </c>
      <c r="AN1238" s="2">
        <v>100</v>
      </c>
      <c r="AO1238" s="2">
        <v>280</v>
      </c>
      <c r="AP1238" s="2">
        <v>67</v>
      </c>
      <c r="AQ1238" s="2">
        <v>23.93</v>
      </c>
      <c r="AR1238" s="2">
        <v>2102</v>
      </c>
      <c r="AS1238" s="2">
        <v>1889</v>
      </c>
      <c r="AT1238" s="2">
        <v>89.87</v>
      </c>
      <c r="AU1238" s="2">
        <v>54545000</v>
      </c>
      <c r="AV1238" s="2">
        <v>54545000</v>
      </c>
      <c r="AW1238" s="2">
        <v>100</v>
      </c>
      <c r="AX1238" s="2">
        <v>102760000</v>
      </c>
      <c r="AY1238" s="2">
        <v>100805000</v>
      </c>
      <c r="AZ1238" s="2">
        <v>98.1</v>
      </c>
      <c r="BA1238" s="2">
        <v>148423000</v>
      </c>
      <c r="BB1238" s="2">
        <v>148423000</v>
      </c>
      <c r="BC1238" s="2">
        <v>100</v>
      </c>
      <c r="BD1238" s="2">
        <v>91726650</v>
      </c>
      <c r="BE1238" s="2">
        <v>91726650</v>
      </c>
      <c r="BF1238" s="2">
        <v>100</v>
      </c>
      <c r="BG1238" s="2">
        <v>278812000</v>
      </c>
      <c r="BH1238" s="2">
        <v>117868772</v>
      </c>
      <c r="BI1238" s="2">
        <v>42.28</v>
      </c>
      <c r="BJ1238" s="2">
        <v>676266650</v>
      </c>
      <c r="BK1238" s="2">
        <v>513368422</v>
      </c>
      <c r="BL1238" s="2">
        <v>75.91</v>
      </c>
      <c r="BM1238" t="s">
        <v>2036</v>
      </c>
      <c r="BN1238" s="3">
        <f t="shared" si="177"/>
        <v>54.545000000000002</v>
      </c>
      <c r="BO1238" s="3">
        <f t="shared" si="178"/>
        <v>54.545000000000002</v>
      </c>
      <c r="BP1238" s="3">
        <f t="shared" si="179"/>
        <v>102.76</v>
      </c>
      <c r="BQ1238" s="3">
        <f t="shared" si="180"/>
        <v>100.80500000000001</v>
      </c>
      <c r="BR1238" s="3">
        <f t="shared" si="181"/>
        <v>148.423</v>
      </c>
      <c r="BS1238" s="3">
        <f t="shared" si="182"/>
        <v>148.423</v>
      </c>
      <c r="BT1238" s="3">
        <f t="shared" si="183"/>
        <v>91.726650000000006</v>
      </c>
      <c r="BU1238" s="3">
        <f t="shared" si="184"/>
        <v>91.726650000000006</v>
      </c>
      <c r="BV1238" s="3">
        <f t="shared" si="185"/>
        <v>278.81200000000001</v>
      </c>
      <c r="BW1238" s="3">
        <f t="shared" si="185"/>
        <v>117.86877200000001</v>
      </c>
    </row>
    <row r="1239" spans="1:75" x14ac:dyDescent="0.25">
      <c r="A1239">
        <v>506859452</v>
      </c>
      <c r="B1239">
        <v>5</v>
      </c>
      <c r="C1239" t="s">
        <v>75</v>
      </c>
      <c r="D1239" t="s">
        <v>76</v>
      </c>
      <c r="E1239">
        <v>2020</v>
      </c>
      <c r="F1239" t="s">
        <v>77</v>
      </c>
      <c r="G1239" t="s">
        <v>78</v>
      </c>
      <c r="H1239">
        <v>2</v>
      </c>
      <c r="I1239" t="s">
        <v>79</v>
      </c>
      <c r="J1239">
        <v>208</v>
      </c>
      <c r="K1239" t="s">
        <v>2027</v>
      </c>
      <c r="L1239" t="s">
        <v>3047</v>
      </c>
      <c r="M1239">
        <v>96</v>
      </c>
      <c r="N1239" t="s">
        <v>3079</v>
      </c>
      <c r="O1239">
        <v>1</v>
      </c>
      <c r="P1239" t="s">
        <v>3091</v>
      </c>
      <c r="Q1239">
        <v>4</v>
      </c>
      <c r="R1239" t="s">
        <v>3135</v>
      </c>
      <c r="S1239">
        <v>3075</v>
      </c>
      <c r="T1239" t="s">
        <v>2028</v>
      </c>
      <c r="U1239">
        <v>253</v>
      </c>
      <c r="V1239">
        <v>22</v>
      </c>
      <c r="W1239" t="s">
        <v>2037</v>
      </c>
      <c r="X1239">
        <v>2</v>
      </c>
      <c r="Y1239" t="s">
        <v>94</v>
      </c>
      <c r="Z1239">
        <v>1</v>
      </c>
      <c r="AA1239" t="s">
        <v>84</v>
      </c>
      <c r="AB1239">
        <v>1</v>
      </c>
      <c r="AC1239" s="2">
        <v>100</v>
      </c>
      <c r="AD1239" s="2">
        <v>72</v>
      </c>
      <c r="AE1239" s="2">
        <v>72</v>
      </c>
      <c r="AF1239" s="2">
        <v>100</v>
      </c>
      <c r="AG1239" s="2">
        <v>94</v>
      </c>
      <c r="AH1239" s="2">
        <v>94</v>
      </c>
      <c r="AI1239" s="2">
        <v>100</v>
      </c>
      <c r="AJ1239" s="2">
        <v>100</v>
      </c>
      <c r="AK1239" s="2">
        <v>100</v>
      </c>
      <c r="AL1239" s="2">
        <v>100</v>
      </c>
      <c r="AM1239" s="2">
        <v>100</v>
      </c>
      <c r="AN1239" s="2">
        <v>100</v>
      </c>
      <c r="AO1239" s="2">
        <v>100</v>
      </c>
      <c r="AP1239" s="2">
        <v>99.2</v>
      </c>
      <c r="AQ1239" s="2">
        <v>99.2</v>
      </c>
      <c r="AR1239" s="2" t="s">
        <v>95</v>
      </c>
      <c r="AS1239" s="2" t="s">
        <v>95</v>
      </c>
      <c r="AT1239" s="2" t="s">
        <v>95</v>
      </c>
      <c r="AU1239" s="2">
        <v>4832233114</v>
      </c>
      <c r="AV1239" s="2">
        <v>4699118883</v>
      </c>
      <c r="AW1239" s="2">
        <v>97.25</v>
      </c>
      <c r="AX1239" s="2">
        <v>7110651000</v>
      </c>
      <c r="AY1239" s="2">
        <v>7012282745</v>
      </c>
      <c r="AZ1239" s="2">
        <v>98.62</v>
      </c>
      <c r="BA1239" s="2">
        <v>6874516799</v>
      </c>
      <c r="BB1239" s="2">
        <v>6078174511</v>
      </c>
      <c r="BC1239" s="2">
        <v>88.42</v>
      </c>
      <c r="BD1239" s="2">
        <v>7331186476</v>
      </c>
      <c r="BE1239" s="2">
        <v>7186147735</v>
      </c>
      <c r="BF1239" s="2">
        <v>98.02</v>
      </c>
      <c r="BG1239" s="2">
        <v>8233208000</v>
      </c>
      <c r="BH1239" s="2">
        <v>5967744840</v>
      </c>
      <c r="BI1239" s="2">
        <v>72.48</v>
      </c>
      <c r="BJ1239" s="2">
        <v>34381795389</v>
      </c>
      <c r="BK1239" s="2">
        <v>30943468714</v>
      </c>
      <c r="BL1239" s="2">
        <v>90</v>
      </c>
      <c r="BM1239" t="s">
        <v>2038</v>
      </c>
      <c r="BN1239" s="3">
        <f t="shared" si="177"/>
        <v>4832.2331139999997</v>
      </c>
      <c r="BO1239" s="3">
        <f t="shared" si="178"/>
        <v>4699.1188830000001</v>
      </c>
      <c r="BP1239" s="3">
        <f t="shared" si="179"/>
        <v>7110.6509999999998</v>
      </c>
      <c r="BQ1239" s="3">
        <f t="shared" si="180"/>
        <v>7012.2827450000004</v>
      </c>
      <c r="BR1239" s="3">
        <f t="shared" si="181"/>
        <v>6874.516799</v>
      </c>
      <c r="BS1239" s="3">
        <f t="shared" si="182"/>
        <v>6078.1745110000002</v>
      </c>
      <c r="BT1239" s="3">
        <f t="shared" si="183"/>
        <v>7331.1864759999999</v>
      </c>
      <c r="BU1239" s="3">
        <f t="shared" si="184"/>
        <v>7186.1477349999996</v>
      </c>
      <c r="BV1239" s="3">
        <f t="shared" si="185"/>
        <v>8233.2080000000005</v>
      </c>
      <c r="BW1239" s="3">
        <f t="shared" si="185"/>
        <v>5967.7448400000003</v>
      </c>
    </row>
    <row r="1240" spans="1:75" x14ac:dyDescent="0.25">
      <c r="A1240">
        <v>506859452</v>
      </c>
      <c r="B1240">
        <v>5</v>
      </c>
      <c r="C1240" t="s">
        <v>75</v>
      </c>
      <c r="D1240" t="s">
        <v>76</v>
      </c>
      <c r="E1240">
        <v>2020</v>
      </c>
      <c r="F1240" t="s">
        <v>77</v>
      </c>
      <c r="G1240" t="s">
        <v>78</v>
      </c>
      <c r="H1240">
        <v>2</v>
      </c>
      <c r="I1240" t="s">
        <v>79</v>
      </c>
      <c r="J1240">
        <v>208</v>
      </c>
      <c r="K1240" t="s">
        <v>2027</v>
      </c>
      <c r="L1240" t="s">
        <v>3047</v>
      </c>
      <c r="M1240">
        <v>96</v>
      </c>
      <c r="N1240" t="s">
        <v>3079</v>
      </c>
      <c r="O1240">
        <v>1</v>
      </c>
      <c r="P1240" t="s">
        <v>3091</v>
      </c>
      <c r="Q1240">
        <v>4</v>
      </c>
      <c r="R1240" t="s">
        <v>3135</v>
      </c>
      <c r="S1240">
        <v>3075</v>
      </c>
      <c r="T1240" t="s">
        <v>2028</v>
      </c>
      <c r="U1240">
        <v>253</v>
      </c>
      <c r="V1240">
        <v>23</v>
      </c>
      <c r="W1240" t="s">
        <v>2039</v>
      </c>
      <c r="X1240">
        <v>2</v>
      </c>
      <c r="Y1240" t="s">
        <v>94</v>
      </c>
      <c r="Z1240">
        <v>1</v>
      </c>
      <c r="AA1240" t="s">
        <v>84</v>
      </c>
      <c r="AB1240">
        <v>1</v>
      </c>
      <c r="AC1240" s="2">
        <v>0</v>
      </c>
      <c r="AD1240" s="2">
        <v>0</v>
      </c>
      <c r="AE1240" s="2">
        <v>0</v>
      </c>
      <c r="AF1240" s="2">
        <v>100</v>
      </c>
      <c r="AG1240" s="2">
        <v>62.5</v>
      </c>
      <c r="AH1240" s="2">
        <v>62.5</v>
      </c>
      <c r="AI1240" s="2">
        <v>100</v>
      </c>
      <c r="AJ1240" s="2">
        <v>100</v>
      </c>
      <c r="AK1240" s="2">
        <v>100</v>
      </c>
      <c r="AL1240" s="2">
        <v>100</v>
      </c>
      <c r="AM1240" s="2">
        <v>100</v>
      </c>
      <c r="AN1240" s="2">
        <v>100</v>
      </c>
      <c r="AO1240" s="2">
        <v>0</v>
      </c>
      <c r="AP1240" s="2">
        <v>0</v>
      </c>
      <c r="AQ1240" s="2">
        <v>0</v>
      </c>
      <c r="AR1240" s="2" t="s">
        <v>95</v>
      </c>
      <c r="AS1240" s="2" t="s">
        <v>95</v>
      </c>
      <c r="AT1240" s="2" t="s">
        <v>95</v>
      </c>
      <c r="AU1240" s="2">
        <v>0</v>
      </c>
      <c r="AV1240" s="2">
        <v>0</v>
      </c>
      <c r="AW1240" s="2">
        <v>0</v>
      </c>
      <c r="AX1240" s="2">
        <v>2566556670</v>
      </c>
      <c r="AY1240" s="2">
        <v>1983928800</v>
      </c>
      <c r="AZ1240" s="2">
        <v>77.3</v>
      </c>
      <c r="BA1240" s="2">
        <v>9019400573</v>
      </c>
      <c r="BB1240" s="2">
        <v>8838355473</v>
      </c>
      <c r="BC1240" s="2">
        <v>97.99</v>
      </c>
      <c r="BD1240" s="2">
        <v>2376692920</v>
      </c>
      <c r="BE1240" s="2">
        <v>2376692920</v>
      </c>
      <c r="BF1240" s="2">
        <v>100</v>
      </c>
      <c r="BG1240" s="2">
        <v>0</v>
      </c>
      <c r="BH1240" s="2">
        <v>0</v>
      </c>
      <c r="BI1240" s="2">
        <v>0</v>
      </c>
      <c r="BJ1240" s="2">
        <v>13962650163</v>
      </c>
      <c r="BK1240" s="2">
        <v>13198977193</v>
      </c>
      <c r="BL1240" s="2">
        <v>94.53</v>
      </c>
      <c r="BN1240" s="3">
        <f t="shared" si="177"/>
        <v>0</v>
      </c>
      <c r="BO1240" s="3">
        <f t="shared" si="178"/>
        <v>0</v>
      </c>
      <c r="BP1240" s="3">
        <f t="shared" si="179"/>
        <v>2566.5566699999999</v>
      </c>
      <c r="BQ1240" s="3">
        <f t="shared" si="180"/>
        <v>1983.9287999999999</v>
      </c>
      <c r="BR1240" s="3">
        <f t="shared" si="181"/>
        <v>9019.4005730000008</v>
      </c>
      <c r="BS1240" s="3">
        <f t="shared" si="182"/>
        <v>8838.3554729999996</v>
      </c>
      <c r="BT1240" s="3">
        <f t="shared" si="183"/>
        <v>2376.69292</v>
      </c>
      <c r="BU1240" s="3">
        <f t="shared" si="184"/>
        <v>2376.69292</v>
      </c>
      <c r="BV1240" s="3">
        <f t="shared" si="185"/>
        <v>0</v>
      </c>
      <c r="BW1240" s="3">
        <f t="shared" si="185"/>
        <v>0</v>
      </c>
    </row>
    <row r="1241" spans="1:75" x14ac:dyDescent="0.25">
      <c r="A1241">
        <v>506859452</v>
      </c>
      <c r="B1241">
        <v>5</v>
      </c>
      <c r="C1241" t="s">
        <v>75</v>
      </c>
      <c r="D1241" t="s">
        <v>76</v>
      </c>
      <c r="E1241">
        <v>2020</v>
      </c>
      <c r="F1241" t="s">
        <v>77</v>
      </c>
      <c r="G1241" t="s">
        <v>78</v>
      </c>
      <c r="H1241">
        <v>2</v>
      </c>
      <c r="I1241" t="s">
        <v>79</v>
      </c>
      <c r="J1241">
        <v>208</v>
      </c>
      <c r="K1241" t="s">
        <v>2027</v>
      </c>
      <c r="L1241" t="s">
        <v>3047</v>
      </c>
      <c r="M1241">
        <v>96</v>
      </c>
      <c r="N1241" t="s">
        <v>3079</v>
      </c>
      <c r="O1241">
        <v>1</v>
      </c>
      <c r="P1241" t="s">
        <v>3091</v>
      </c>
      <c r="Q1241">
        <v>4</v>
      </c>
      <c r="R1241" t="s">
        <v>3135</v>
      </c>
      <c r="S1241">
        <v>3075</v>
      </c>
      <c r="T1241" t="s">
        <v>2028</v>
      </c>
      <c r="U1241">
        <v>253</v>
      </c>
      <c r="V1241">
        <v>24</v>
      </c>
      <c r="W1241" t="s">
        <v>2040</v>
      </c>
      <c r="X1241">
        <v>2</v>
      </c>
      <c r="Y1241" t="s">
        <v>94</v>
      </c>
      <c r="Z1241">
        <v>1</v>
      </c>
      <c r="AA1241" t="s">
        <v>84</v>
      </c>
      <c r="AB1241">
        <v>1</v>
      </c>
      <c r="AC1241" s="2">
        <v>0</v>
      </c>
      <c r="AD1241" s="2">
        <v>0</v>
      </c>
      <c r="AE1241" s="2">
        <v>0</v>
      </c>
      <c r="AF1241" s="2">
        <v>0</v>
      </c>
      <c r="AG1241" s="2">
        <v>0</v>
      </c>
      <c r="AH1241" s="2">
        <v>0</v>
      </c>
      <c r="AI1241" s="2">
        <v>0</v>
      </c>
      <c r="AJ1241" s="2">
        <v>0</v>
      </c>
      <c r="AK1241" s="2">
        <v>0</v>
      </c>
      <c r="AL1241" s="2">
        <v>100</v>
      </c>
      <c r="AM1241" s="2">
        <v>100</v>
      </c>
      <c r="AN1241" s="2">
        <v>100</v>
      </c>
      <c r="AO1241" s="2">
        <v>100</v>
      </c>
      <c r="AP1241" s="2">
        <v>0</v>
      </c>
      <c r="AQ1241" s="2">
        <v>0</v>
      </c>
      <c r="AR1241" s="2" t="s">
        <v>95</v>
      </c>
      <c r="AS1241" s="2" t="s">
        <v>95</v>
      </c>
      <c r="AT1241" s="2" t="s">
        <v>95</v>
      </c>
      <c r="AU1241" s="2">
        <v>0</v>
      </c>
      <c r="AV1241" s="2">
        <v>0</v>
      </c>
      <c r="AW1241" s="2">
        <v>0</v>
      </c>
      <c r="AX1241" s="2">
        <v>0</v>
      </c>
      <c r="AY1241" s="2">
        <v>0</v>
      </c>
      <c r="AZ1241" s="2">
        <v>0</v>
      </c>
      <c r="BA1241" s="2">
        <v>0</v>
      </c>
      <c r="BB1241" s="2">
        <v>0</v>
      </c>
      <c r="BC1241" s="2">
        <v>0</v>
      </c>
      <c r="BD1241" s="2">
        <v>848682395</v>
      </c>
      <c r="BE1241" s="2">
        <v>458342873</v>
      </c>
      <c r="BF1241" s="2">
        <v>54.01</v>
      </c>
      <c r="BG1241" s="2">
        <v>392222000</v>
      </c>
      <c r="BH1241" s="2">
        <v>0</v>
      </c>
      <c r="BI1241" s="2">
        <v>0</v>
      </c>
      <c r="BJ1241" s="2">
        <v>1240904395</v>
      </c>
      <c r="BK1241" s="2">
        <v>458342873</v>
      </c>
      <c r="BL1241" s="2">
        <v>36.94</v>
      </c>
      <c r="BM1241" t="s">
        <v>2041</v>
      </c>
      <c r="BN1241" s="3">
        <f t="shared" si="177"/>
        <v>0</v>
      </c>
      <c r="BO1241" s="3">
        <f t="shared" si="178"/>
        <v>0</v>
      </c>
      <c r="BP1241" s="3">
        <f t="shared" si="179"/>
        <v>0</v>
      </c>
      <c r="BQ1241" s="3">
        <f t="shared" si="180"/>
        <v>0</v>
      </c>
      <c r="BR1241" s="3">
        <f t="shared" si="181"/>
        <v>0</v>
      </c>
      <c r="BS1241" s="3">
        <f t="shared" si="182"/>
        <v>0</v>
      </c>
      <c r="BT1241" s="3">
        <f t="shared" si="183"/>
        <v>848.68239500000004</v>
      </c>
      <c r="BU1241" s="3">
        <f t="shared" si="184"/>
        <v>458.342873</v>
      </c>
      <c r="BV1241" s="3">
        <f t="shared" si="185"/>
        <v>392.22199999999998</v>
      </c>
      <c r="BW1241" s="3">
        <f t="shared" si="185"/>
        <v>0</v>
      </c>
    </row>
    <row r="1242" spans="1:75" x14ac:dyDescent="0.25">
      <c r="A1242">
        <v>506859452</v>
      </c>
      <c r="B1242">
        <v>5</v>
      </c>
      <c r="C1242" t="s">
        <v>75</v>
      </c>
      <c r="D1242" t="s">
        <v>76</v>
      </c>
      <c r="E1242">
        <v>2020</v>
      </c>
      <c r="F1242" t="s">
        <v>77</v>
      </c>
      <c r="G1242" t="s">
        <v>78</v>
      </c>
      <c r="H1242">
        <v>2</v>
      </c>
      <c r="I1242" t="s">
        <v>79</v>
      </c>
      <c r="J1242">
        <v>208</v>
      </c>
      <c r="K1242" t="s">
        <v>2027</v>
      </c>
      <c r="L1242" t="s">
        <v>3047</v>
      </c>
      <c r="M1242">
        <v>96</v>
      </c>
      <c r="N1242" t="s">
        <v>3079</v>
      </c>
      <c r="O1242">
        <v>2</v>
      </c>
      <c r="P1242" t="s">
        <v>3092</v>
      </c>
      <c r="Q1242">
        <v>14</v>
      </c>
      <c r="R1242" t="s">
        <v>3116</v>
      </c>
      <c r="S1242">
        <v>208</v>
      </c>
      <c r="T1242" t="s">
        <v>2042</v>
      </c>
      <c r="U1242">
        <v>205</v>
      </c>
      <c r="V1242">
        <v>15</v>
      </c>
      <c r="W1242" t="s">
        <v>2043</v>
      </c>
      <c r="X1242">
        <v>2</v>
      </c>
      <c r="Y1242" t="s">
        <v>94</v>
      </c>
      <c r="Z1242">
        <v>1</v>
      </c>
      <c r="AA1242" t="s">
        <v>84</v>
      </c>
      <c r="AB1242">
        <v>1</v>
      </c>
      <c r="AC1242" s="2">
        <v>100</v>
      </c>
      <c r="AD1242" s="2">
        <v>40</v>
      </c>
      <c r="AE1242" s="2">
        <v>40</v>
      </c>
      <c r="AF1242" s="2">
        <v>100</v>
      </c>
      <c r="AG1242" s="2">
        <v>95.2</v>
      </c>
      <c r="AH1242" s="2">
        <v>95.2</v>
      </c>
      <c r="AI1242" s="2">
        <v>100</v>
      </c>
      <c r="AJ1242" s="2">
        <v>100</v>
      </c>
      <c r="AK1242" s="2">
        <v>100</v>
      </c>
      <c r="AL1242" s="2">
        <v>100</v>
      </c>
      <c r="AM1242" s="2">
        <v>100</v>
      </c>
      <c r="AN1242" s="2">
        <v>100</v>
      </c>
      <c r="AO1242" s="2">
        <v>100</v>
      </c>
      <c r="AP1242" s="2">
        <v>4.8899999999999997</v>
      </c>
      <c r="AQ1242" s="2">
        <v>4.8899999999999997</v>
      </c>
      <c r="AR1242" s="2" t="s">
        <v>95</v>
      </c>
      <c r="AS1242" s="2" t="s">
        <v>95</v>
      </c>
      <c r="AT1242" s="2" t="s">
        <v>95</v>
      </c>
      <c r="AU1242" s="2">
        <v>1223118326</v>
      </c>
      <c r="AV1242" s="2">
        <v>1161687916</v>
      </c>
      <c r="AW1242" s="2">
        <v>94.98</v>
      </c>
      <c r="AX1242" s="2">
        <v>1564992146</v>
      </c>
      <c r="AY1242" s="2">
        <v>1542052012</v>
      </c>
      <c r="AZ1242" s="2">
        <v>98.53</v>
      </c>
      <c r="BA1242" s="2">
        <v>1406591200</v>
      </c>
      <c r="BB1242" s="2">
        <v>1386304738</v>
      </c>
      <c r="BC1242" s="2">
        <v>98.56</v>
      </c>
      <c r="BD1242" s="2">
        <v>1236183488</v>
      </c>
      <c r="BE1242" s="2">
        <v>1211857417</v>
      </c>
      <c r="BF1242" s="2">
        <v>98.03</v>
      </c>
      <c r="BG1242" s="2">
        <v>783709205</v>
      </c>
      <c r="BH1242" s="2">
        <v>111651483</v>
      </c>
      <c r="BI1242" s="2">
        <v>14.25</v>
      </c>
      <c r="BJ1242" s="2">
        <v>6214594365</v>
      </c>
      <c r="BK1242" s="2">
        <v>5413553566</v>
      </c>
      <c r="BL1242" s="2">
        <v>87.11</v>
      </c>
      <c r="BN1242" s="3">
        <f t="shared" si="177"/>
        <v>1223.118326</v>
      </c>
      <c r="BO1242" s="3">
        <f t="shared" si="178"/>
        <v>1161.6879160000001</v>
      </c>
      <c r="BP1242" s="3">
        <f t="shared" si="179"/>
        <v>1564.992146</v>
      </c>
      <c r="BQ1242" s="3">
        <f t="shared" si="180"/>
        <v>1542.0520120000001</v>
      </c>
      <c r="BR1242" s="3">
        <f t="shared" si="181"/>
        <v>1406.5912000000001</v>
      </c>
      <c r="BS1242" s="3">
        <f t="shared" si="182"/>
        <v>1386.304738</v>
      </c>
      <c r="BT1242" s="3">
        <f t="shared" si="183"/>
        <v>1236.1834879999999</v>
      </c>
      <c r="BU1242" s="3">
        <f t="shared" si="184"/>
        <v>1211.8574169999999</v>
      </c>
      <c r="BV1242" s="3">
        <f t="shared" si="185"/>
        <v>783.709205</v>
      </c>
      <c r="BW1242" s="3">
        <f t="shared" si="185"/>
        <v>111.651483</v>
      </c>
    </row>
    <row r="1243" spans="1:75" x14ac:dyDescent="0.25">
      <c r="A1243">
        <v>506859452</v>
      </c>
      <c r="B1243">
        <v>5</v>
      </c>
      <c r="C1243" t="s">
        <v>75</v>
      </c>
      <c r="D1243" t="s">
        <v>76</v>
      </c>
      <c r="E1243">
        <v>2020</v>
      </c>
      <c r="F1243" t="s">
        <v>77</v>
      </c>
      <c r="G1243" t="s">
        <v>78</v>
      </c>
      <c r="H1243">
        <v>2</v>
      </c>
      <c r="I1243" t="s">
        <v>79</v>
      </c>
      <c r="J1243">
        <v>208</v>
      </c>
      <c r="K1243" t="s">
        <v>2027</v>
      </c>
      <c r="L1243" t="s">
        <v>3047</v>
      </c>
      <c r="M1243">
        <v>96</v>
      </c>
      <c r="N1243" t="s">
        <v>3079</v>
      </c>
      <c r="O1243">
        <v>2</v>
      </c>
      <c r="P1243" t="s">
        <v>3092</v>
      </c>
      <c r="Q1243">
        <v>14</v>
      </c>
      <c r="R1243" t="s">
        <v>3116</v>
      </c>
      <c r="S1243">
        <v>208</v>
      </c>
      <c r="T1243" t="s">
        <v>2042</v>
      </c>
      <c r="U1243">
        <v>205</v>
      </c>
      <c r="V1243">
        <v>16</v>
      </c>
      <c r="W1243" t="s">
        <v>2044</v>
      </c>
      <c r="X1243">
        <v>2</v>
      </c>
      <c r="Y1243" t="s">
        <v>94</v>
      </c>
      <c r="Z1243">
        <v>1</v>
      </c>
      <c r="AA1243" t="s">
        <v>84</v>
      </c>
      <c r="AB1243">
        <v>1</v>
      </c>
      <c r="AC1243" s="2">
        <v>100</v>
      </c>
      <c r="AD1243" s="2">
        <v>40</v>
      </c>
      <c r="AE1243" s="2">
        <v>40</v>
      </c>
      <c r="AF1243" s="2">
        <v>100</v>
      </c>
      <c r="AG1243" s="2">
        <v>40</v>
      </c>
      <c r="AH1243" s="2">
        <v>40</v>
      </c>
      <c r="AI1243" s="2">
        <v>100</v>
      </c>
      <c r="AJ1243" s="2">
        <v>100</v>
      </c>
      <c r="AK1243" s="2">
        <v>100</v>
      </c>
      <c r="AL1243" s="2">
        <v>100</v>
      </c>
      <c r="AM1243" s="2">
        <v>72.86</v>
      </c>
      <c r="AN1243" s="2">
        <v>72.86</v>
      </c>
      <c r="AO1243" s="2">
        <v>100</v>
      </c>
      <c r="AP1243" s="2">
        <v>15.39</v>
      </c>
      <c r="AQ1243" s="2">
        <v>15.39</v>
      </c>
      <c r="AR1243" s="2" t="s">
        <v>95</v>
      </c>
      <c r="AS1243" s="2" t="s">
        <v>95</v>
      </c>
      <c r="AT1243" s="2" t="s">
        <v>95</v>
      </c>
      <c r="AU1243" s="2">
        <v>8319146210</v>
      </c>
      <c r="AV1243" s="2">
        <v>8174680736</v>
      </c>
      <c r="AW1243" s="2">
        <v>98.26</v>
      </c>
      <c r="AX1243" s="2">
        <v>10968717255</v>
      </c>
      <c r="AY1243" s="2">
        <v>10793990706</v>
      </c>
      <c r="AZ1243" s="2">
        <v>98.41</v>
      </c>
      <c r="BA1243" s="2">
        <v>9301870191</v>
      </c>
      <c r="BB1243" s="2">
        <v>9182347543</v>
      </c>
      <c r="BC1243" s="2">
        <v>98.72</v>
      </c>
      <c r="BD1243" s="2">
        <v>3756576749</v>
      </c>
      <c r="BE1243" s="2">
        <v>3545072200</v>
      </c>
      <c r="BF1243" s="2">
        <v>94.37</v>
      </c>
      <c r="BG1243" s="2">
        <v>4147464769</v>
      </c>
      <c r="BH1243" s="2">
        <v>1145675036</v>
      </c>
      <c r="BI1243" s="2">
        <v>27.62</v>
      </c>
      <c r="BJ1243" s="2">
        <v>36493775174</v>
      </c>
      <c r="BK1243" s="2">
        <v>32841766221</v>
      </c>
      <c r="BL1243" s="2">
        <v>89.99</v>
      </c>
      <c r="BN1243" s="3">
        <f t="shared" si="177"/>
        <v>8319.1462100000008</v>
      </c>
      <c r="BO1243" s="3">
        <f t="shared" si="178"/>
        <v>8174.6807360000003</v>
      </c>
      <c r="BP1243" s="3">
        <f t="shared" si="179"/>
        <v>10968.717255</v>
      </c>
      <c r="BQ1243" s="3">
        <f t="shared" si="180"/>
        <v>10793.990706000001</v>
      </c>
      <c r="BR1243" s="3">
        <f t="shared" si="181"/>
        <v>9301.870191</v>
      </c>
      <c r="BS1243" s="3">
        <f t="shared" si="182"/>
        <v>9182.3475429999999</v>
      </c>
      <c r="BT1243" s="3">
        <f t="shared" si="183"/>
        <v>3756.5767489999998</v>
      </c>
      <c r="BU1243" s="3">
        <f t="shared" si="184"/>
        <v>3545.0722000000001</v>
      </c>
      <c r="BV1243" s="3">
        <f t="shared" si="185"/>
        <v>4147.4647690000002</v>
      </c>
      <c r="BW1243" s="3">
        <f t="shared" si="185"/>
        <v>1145.6750360000001</v>
      </c>
    </row>
    <row r="1244" spans="1:75" x14ac:dyDescent="0.25">
      <c r="A1244">
        <v>506859452</v>
      </c>
      <c r="B1244">
        <v>5</v>
      </c>
      <c r="C1244" t="s">
        <v>75</v>
      </c>
      <c r="D1244" t="s">
        <v>76</v>
      </c>
      <c r="E1244">
        <v>2020</v>
      </c>
      <c r="F1244" t="s">
        <v>77</v>
      </c>
      <c r="G1244" t="s">
        <v>78</v>
      </c>
      <c r="H1244">
        <v>2</v>
      </c>
      <c r="I1244" t="s">
        <v>79</v>
      </c>
      <c r="J1244">
        <v>208</v>
      </c>
      <c r="K1244" t="s">
        <v>2027</v>
      </c>
      <c r="L1244" t="s">
        <v>3047</v>
      </c>
      <c r="M1244">
        <v>96</v>
      </c>
      <c r="N1244" t="s">
        <v>3079</v>
      </c>
      <c r="O1244">
        <v>2</v>
      </c>
      <c r="P1244" t="s">
        <v>3092</v>
      </c>
      <c r="Q1244">
        <v>14</v>
      </c>
      <c r="R1244" t="s">
        <v>3116</v>
      </c>
      <c r="S1244">
        <v>208</v>
      </c>
      <c r="T1244" t="s">
        <v>2042</v>
      </c>
      <c r="U1244">
        <v>205</v>
      </c>
      <c r="V1244">
        <v>17</v>
      </c>
      <c r="W1244" t="s">
        <v>2040</v>
      </c>
      <c r="X1244">
        <v>2</v>
      </c>
      <c r="Y1244" t="s">
        <v>94</v>
      </c>
      <c r="Z1244">
        <v>1</v>
      </c>
      <c r="AA1244" t="s">
        <v>84</v>
      </c>
      <c r="AB1244">
        <v>1</v>
      </c>
      <c r="AC1244" s="2">
        <v>0</v>
      </c>
      <c r="AD1244" s="2">
        <v>0</v>
      </c>
      <c r="AE1244" s="2">
        <v>0</v>
      </c>
      <c r="AF1244" s="2">
        <v>0</v>
      </c>
      <c r="AG1244" s="2">
        <v>0</v>
      </c>
      <c r="AH1244" s="2">
        <v>0</v>
      </c>
      <c r="AI1244" s="2">
        <v>0</v>
      </c>
      <c r="AJ1244" s="2">
        <v>0</v>
      </c>
      <c r="AK1244" s="2">
        <v>0</v>
      </c>
      <c r="AL1244" s="2">
        <v>100</v>
      </c>
      <c r="AM1244" s="2">
        <v>50.98</v>
      </c>
      <c r="AN1244" s="2">
        <v>50.98</v>
      </c>
      <c r="AO1244" s="2">
        <v>100</v>
      </c>
      <c r="AP1244" s="2">
        <v>24.03</v>
      </c>
      <c r="AQ1244" s="2">
        <v>24.03</v>
      </c>
      <c r="AR1244" s="2" t="s">
        <v>95</v>
      </c>
      <c r="AS1244" s="2" t="s">
        <v>95</v>
      </c>
      <c r="AT1244" s="2" t="s">
        <v>95</v>
      </c>
      <c r="AU1244" s="2">
        <v>0</v>
      </c>
      <c r="AV1244" s="2">
        <v>0</v>
      </c>
      <c r="AW1244" s="2">
        <v>0</v>
      </c>
      <c r="AX1244" s="2">
        <v>0</v>
      </c>
      <c r="AY1244" s="2">
        <v>0</v>
      </c>
      <c r="AZ1244" s="2">
        <v>0</v>
      </c>
      <c r="BA1244" s="2">
        <v>0</v>
      </c>
      <c r="BB1244" s="2">
        <v>0</v>
      </c>
      <c r="BC1244" s="2">
        <v>0</v>
      </c>
      <c r="BD1244" s="2">
        <v>1686870763</v>
      </c>
      <c r="BE1244" s="2">
        <v>1621870763</v>
      </c>
      <c r="BF1244" s="2">
        <v>96.15</v>
      </c>
      <c r="BG1244" s="2">
        <v>1178056166</v>
      </c>
      <c r="BH1244" s="2">
        <v>760184078</v>
      </c>
      <c r="BI1244" s="2">
        <v>64.53</v>
      </c>
      <c r="BJ1244" s="2">
        <v>2864926929</v>
      </c>
      <c r="BK1244" s="2">
        <v>2382054841</v>
      </c>
      <c r="BL1244" s="2">
        <v>83.15</v>
      </c>
      <c r="BN1244" s="3">
        <f t="shared" si="177"/>
        <v>0</v>
      </c>
      <c r="BO1244" s="3">
        <f t="shared" si="178"/>
        <v>0</v>
      </c>
      <c r="BP1244" s="3">
        <f t="shared" si="179"/>
        <v>0</v>
      </c>
      <c r="BQ1244" s="3">
        <f t="shared" si="180"/>
        <v>0</v>
      </c>
      <c r="BR1244" s="3">
        <f t="shared" si="181"/>
        <v>0</v>
      </c>
      <c r="BS1244" s="3">
        <f t="shared" si="182"/>
        <v>0</v>
      </c>
      <c r="BT1244" s="3">
        <f t="shared" si="183"/>
        <v>1686.8707629999999</v>
      </c>
      <c r="BU1244" s="3">
        <f t="shared" si="184"/>
        <v>1621.8707629999999</v>
      </c>
      <c r="BV1244" s="3">
        <f t="shared" si="185"/>
        <v>1178.0561660000001</v>
      </c>
      <c r="BW1244" s="3">
        <f t="shared" si="185"/>
        <v>760.184078</v>
      </c>
    </row>
    <row r="1245" spans="1:75" x14ac:dyDescent="0.25">
      <c r="A1245">
        <v>506859452</v>
      </c>
      <c r="B1245">
        <v>5</v>
      </c>
      <c r="C1245" t="s">
        <v>75</v>
      </c>
      <c r="D1245" t="s">
        <v>76</v>
      </c>
      <c r="E1245">
        <v>2020</v>
      </c>
      <c r="F1245" t="s">
        <v>77</v>
      </c>
      <c r="G1245" t="s">
        <v>78</v>
      </c>
      <c r="H1245">
        <v>2</v>
      </c>
      <c r="I1245" t="s">
        <v>79</v>
      </c>
      <c r="J1245">
        <v>208</v>
      </c>
      <c r="K1245" t="s">
        <v>2027</v>
      </c>
      <c r="L1245" t="s">
        <v>3047</v>
      </c>
      <c r="M1245">
        <v>96</v>
      </c>
      <c r="N1245" t="s">
        <v>3079</v>
      </c>
      <c r="O1245">
        <v>2</v>
      </c>
      <c r="P1245" t="s">
        <v>3092</v>
      </c>
      <c r="Q1245">
        <v>14</v>
      </c>
      <c r="R1245" t="s">
        <v>3116</v>
      </c>
      <c r="S1245">
        <v>208</v>
      </c>
      <c r="T1245" t="s">
        <v>2042</v>
      </c>
      <c r="U1245">
        <v>205</v>
      </c>
      <c r="V1245">
        <v>18</v>
      </c>
      <c r="W1245" t="s">
        <v>2045</v>
      </c>
      <c r="X1245">
        <v>1</v>
      </c>
      <c r="Y1245" t="s">
        <v>83</v>
      </c>
      <c r="Z1245">
        <v>1</v>
      </c>
      <c r="AA1245" t="s">
        <v>84</v>
      </c>
      <c r="AB1245">
        <v>1</v>
      </c>
      <c r="AC1245" s="2">
        <v>0</v>
      </c>
      <c r="AD1245" s="2">
        <v>0</v>
      </c>
      <c r="AE1245" s="2">
        <v>0</v>
      </c>
      <c r="AF1245" s="2">
        <v>0</v>
      </c>
      <c r="AG1245" s="2">
        <v>0</v>
      </c>
      <c r="AH1245" s="2">
        <v>0</v>
      </c>
      <c r="AI1245" s="2">
        <v>0</v>
      </c>
      <c r="AJ1245" s="2">
        <v>0</v>
      </c>
      <c r="AK1245" s="2">
        <v>0</v>
      </c>
      <c r="AL1245" s="2">
        <v>80</v>
      </c>
      <c r="AM1245" s="2">
        <v>42.36</v>
      </c>
      <c r="AN1245" s="2">
        <v>52.95</v>
      </c>
      <c r="AO1245" s="2">
        <v>57.64</v>
      </c>
      <c r="AP1245" s="2">
        <v>17.16</v>
      </c>
      <c r="AQ1245" s="2">
        <v>29.77</v>
      </c>
      <c r="AR1245" s="2">
        <v>100</v>
      </c>
      <c r="AS1245" s="2">
        <v>59.52</v>
      </c>
      <c r="AT1245" s="2">
        <v>59.52</v>
      </c>
      <c r="AU1245" s="2">
        <v>0</v>
      </c>
      <c r="AV1245" s="2">
        <v>0</v>
      </c>
      <c r="AW1245" s="2">
        <v>0</v>
      </c>
      <c r="AX1245" s="2">
        <v>0</v>
      </c>
      <c r="AY1245" s="2">
        <v>0</v>
      </c>
      <c r="AZ1245" s="2">
        <v>0</v>
      </c>
      <c r="BA1245" s="2">
        <v>0</v>
      </c>
      <c r="BB1245" s="2">
        <v>0</v>
      </c>
      <c r="BC1245" s="2">
        <v>0</v>
      </c>
      <c r="BD1245" s="2">
        <v>14225502000</v>
      </c>
      <c r="BE1245" s="2">
        <v>12237471237</v>
      </c>
      <c r="BF1245" s="2">
        <v>86.02</v>
      </c>
      <c r="BG1245" s="2">
        <v>2611213860</v>
      </c>
      <c r="BH1245" s="2">
        <v>2611213860</v>
      </c>
      <c r="BI1245" s="2">
        <v>100</v>
      </c>
      <c r="BJ1245" s="2">
        <v>16836715860</v>
      </c>
      <c r="BK1245" s="2">
        <v>14848685097</v>
      </c>
      <c r="BL1245" s="2">
        <v>88.19</v>
      </c>
      <c r="BM1245" t="s">
        <v>2046</v>
      </c>
      <c r="BN1245" s="3">
        <f t="shared" si="177"/>
        <v>0</v>
      </c>
      <c r="BO1245" s="3">
        <f t="shared" si="178"/>
        <v>0</v>
      </c>
      <c r="BP1245" s="3">
        <f t="shared" si="179"/>
        <v>0</v>
      </c>
      <c r="BQ1245" s="3">
        <f t="shared" si="180"/>
        <v>0</v>
      </c>
      <c r="BR1245" s="3">
        <f t="shared" si="181"/>
        <v>0</v>
      </c>
      <c r="BS1245" s="3">
        <f t="shared" si="182"/>
        <v>0</v>
      </c>
      <c r="BT1245" s="3">
        <f t="shared" si="183"/>
        <v>14225.502</v>
      </c>
      <c r="BU1245" s="3">
        <f t="shared" si="184"/>
        <v>12237.471237</v>
      </c>
      <c r="BV1245" s="3">
        <f t="shared" si="185"/>
        <v>2611.2138599999998</v>
      </c>
      <c r="BW1245" s="3">
        <f t="shared" si="185"/>
        <v>2611.2138599999998</v>
      </c>
    </row>
    <row r="1246" spans="1:75" x14ac:dyDescent="0.25">
      <c r="A1246">
        <v>506859452</v>
      </c>
      <c r="B1246">
        <v>5</v>
      </c>
      <c r="C1246" t="s">
        <v>75</v>
      </c>
      <c r="D1246" t="s">
        <v>76</v>
      </c>
      <c r="E1246">
        <v>2020</v>
      </c>
      <c r="F1246" t="s">
        <v>77</v>
      </c>
      <c r="G1246" t="s">
        <v>78</v>
      </c>
      <c r="H1246">
        <v>2</v>
      </c>
      <c r="I1246" t="s">
        <v>79</v>
      </c>
      <c r="J1246">
        <v>208</v>
      </c>
      <c r="K1246" t="s">
        <v>2027</v>
      </c>
      <c r="L1246" t="s">
        <v>3047</v>
      </c>
      <c r="M1246">
        <v>96</v>
      </c>
      <c r="N1246" t="s">
        <v>3079</v>
      </c>
      <c r="O1246">
        <v>2</v>
      </c>
      <c r="P1246" t="s">
        <v>3092</v>
      </c>
      <c r="Q1246">
        <v>14</v>
      </c>
      <c r="R1246" t="s">
        <v>3116</v>
      </c>
      <c r="S1246">
        <v>471</v>
      </c>
      <c r="T1246" t="s">
        <v>2047</v>
      </c>
      <c r="U1246">
        <v>167</v>
      </c>
      <c r="V1246">
        <v>4</v>
      </c>
      <c r="W1246" t="s">
        <v>2048</v>
      </c>
      <c r="X1246">
        <v>1</v>
      </c>
      <c r="Y1246" t="s">
        <v>83</v>
      </c>
      <c r="Z1246">
        <v>1</v>
      </c>
      <c r="AA1246" t="s">
        <v>84</v>
      </c>
      <c r="AB1246">
        <v>1</v>
      </c>
      <c r="AC1246" s="2">
        <v>1001</v>
      </c>
      <c r="AD1246" s="2">
        <v>1001</v>
      </c>
      <c r="AE1246" s="2">
        <v>100</v>
      </c>
      <c r="AF1246" s="2">
        <v>1000</v>
      </c>
      <c r="AG1246" s="2">
        <v>690</v>
      </c>
      <c r="AH1246" s="2">
        <v>69</v>
      </c>
      <c r="AI1246" s="2">
        <v>2500</v>
      </c>
      <c r="AJ1246" s="2">
        <v>2500</v>
      </c>
      <c r="AK1246" s="2">
        <v>100</v>
      </c>
      <c r="AL1246" s="2">
        <v>535</v>
      </c>
      <c r="AM1246" s="2">
        <v>535</v>
      </c>
      <c r="AN1246" s="2">
        <v>100</v>
      </c>
      <c r="AO1246" s="2">
        <v>4276</v>
      </c>
      <c r="AP1246" s="2">
        <v>103</v>
      </c>
      <c r="AQ1246" s="2">
        <v>2.41</v>
      </c>
      <c r="AR1246" s="2">
        <v>9002</v>
      </c>
      <c r="AS1246" s="2">
        <v>4829</v>
      </c>
      <c r="AT1246" s="2">
        <v>53.64</v>
      </c>
      <c r="AU1246" s="2">
        <v>1768545458</v>
      </c>
      <c r="AV1246" s="2">
        <v>1356483560</v>
      </c>
      <c r="AW1246" s="2">
        <v>76.7</v>
      </c>
      <c r="AX1246" s="2">
        <v>3740220998</v>
      </c>
      <c r="AY1246" s="2">
        <v>3634959935</v>
      </c>
      <c r="AZ1246" s="2">
        <v>97.19</v>
      </c>
      <c r="BA1246" s="2">
        <v>4639353619</v>
      </c>
      <c r="BB1246" s="2">
        <v>4639353619</v>
      </c>
      <c r="BC1246" s="2">
        <v>100</v>
      </c>
      <c r="BD1246" s="2">
        <v>7903150638</v>
      </c>
      <c r="BE1246" s="2">
        <v>7432981718</v>
      </c>
      <c r="BF1246" s="2">
        <v>94.05</v>
      </c>
      <c r="BG1246" s="2">
        <v>9333126600</v>
      </c>
      <c r="BH1246" s="2">
        <v>5817184052</v>
      </c>
      <c r="BI1246" s="2">
        <v>62.33</v>
      </c>
      <c r="BJ1246" s="2">
        <v>27384397313</v>
      </c>
      <c r="BK1246" s="2">
        <v>22880962884</v>
      </c>
      <c r="BL1246" s="2">
        <v>83.55</v>
      </c>
      <c r="BM1246" t="s">
        <v>2049</v>
      </c>
      <c r="BN1246" s="3">
        <f t="shared" si="177"/>
        <v>1768.5454580000001</v>
      </c>
      <c r="BO1246" s="3">
        <f t="shared" si="178"/>
        <v>1356.4835599999999</v>
      </c>
      <c r="BP1246" s="3">
        <f t="shared" si="179"/>
        <v>3740.2209979999998</v>
      </c>
      <c r="BQ1246" s="3">
        <f t="shared" si="180"/>
        <v>3634.9599349999999</v>
      </c>
      <c r="BR1246" s="3">
        <f t="shared" si="181"/>
        <v>4639.3536190000004</v>
      </c>
      <c r="BS1246" s="3">
        <f t="shared" si="182"/>
        <v>4639.3536190000004</v>
      </c>
      <c r="BT1246" s="3">
        <f t="shared" si="183"/>
        <v>7903.1506380000001</v>
      </c>
      <c r="BU1246" s="3">
        <f t="shared" si="184"/>
        <v>7432.981718</v>
      </c>
      <c r="BV1246" s="3">
        <f t="shared" si="185"/>
        <v>9333.1265999999996</v>
      </c>
      <c r="BW1246" s="3">
        <f t="shared" si="185"/>
        <v>5817.1840519999996</v>
      </c>
    </row>
    <row r="1247" spans="1:75" x14ac:dyDescent="0.25">
      <c r="A1247">
        <v>506859452</v>
      </c>
      <c r="B1247">
        <v>5</v>
      </c>
      <c r="C1247" t="s">
        <v>75</v>
      </c>
      <c r="D1247" t="s">
        <v>76</v>
      </c>
      <c r="E1247">
        <v>2020</v>
      </c>
      <c r="F1247" t="s">
        <v>77</v>
      </c>
      <c r="G1247" t="s">
        <v>78</v>
      </c>
      <c r="H1247">
        <v>2</v>
      </c>
      <c r="I1247" t="s">
        <v>79</v>
      </c>
      <c r="J1247">
        <v>208</v>
      </c>
      <c r="K1247" t="s">
        <v>2027</v>
      </c>
      <c r="L1247" t="s">
        <v>3047</v>
      </c>
      <c r="M1247">
        <v>96</v>
      </c>
      <c r="N1247" t="s">
        <v>3079</v>
      </c>
      <c r="O1247">
        <v>2</v>
      </c>
      <c r="P1247" t="s">
        <v>3092</v>
      </c>
      <c r="Q1247">
        <v>14</v>
      </c>
      <c r="R1247" t="s">
        <v>3116</v>
      </c>
      <c r="S1247">
        <v>471</v>
      </c>
      <c r="T1247" t="s">
        <v>2047</v>
      </c>
      <c r="U1247">
        <v>167</v>
      </c>
      <c r="V1247">
        <v>5</v>
      </c>
      <c r="W1247" t="s">
        <v>2050</v>
      </c>
      <c r="X1247">
        <v>1</v>
      </c>
      <c r="Y1247" t="s">
        <v>83</v>
      </c>
      <c r="Z1247">
        <v>1</v>
      </c>
      <c r="AA1247" t="s">
        <v>84</v>
      </c>
      <c r="AB1247">
        <v>1</v>
      </c>
      <c r="AC1247" s="2">
        <v>1</v>
      </c>
      <c r="AD1247" s="2">
        <v>1</v>
      </c>
      <c r="AE1247" s="2">
        <v>100</v>
      </c>
      <c r="AF1247" s="2">
        <v>3</v>
      </c>
      <c r="AG1247" s="2">
        <v>3</v>
      </c>
      <c r="AH1247" s="2">
        <v>100</v>
      </c>
      <c r="AI1247" s="2">
        <v>1</v>
      </c>
      <c r="AJ1247" s="2">
        <v>1</v>
      </c>
      <c r="AK1247" s="2">
        <v>100</v>
      </c>
      <c r="AL1247" s="2">
        <v>4</v>
      </c>
      <c r="AM1247" s="2">
        <v>4</v>
      </c>
      <c r="AN1247" s="2">
        <v>100</v>
      </c>
      <c r="AO1247" s="2">
        <v>1</v>
      </c>
      <c r="AP1247" s="2">
        <v>0</v>
      </c>
      <c r="AQ1247" s="2">
        <v>0</v>
      </c>
      <c r="AR1247" s="2">
        <v>10</v>
      </c>
      <c r="AS1247" s="2">
        <v>9</v>
      </c>
      <c r="AT1247" s="2">
        <v>90</v>
      </c>
      <c r="AU1247" s="2">
        <v>297155490</v>
      </c>
      <c r="AV1247" s="2">
        <v>266119155</v>
      </c>
      <c r="AW1247" s="2">
        <v>89.55</v>
      </c>
      <c r="AX1247" s="2">
        <v>174029868</v>
      </c>
      <c r="AY1247" s="2">
        <v>54207878</v>
      </c>
      <c r="AZ1247" s="2">
        <v>31.15</v>
      </c>
      <c r="BA1247" s="2">
        <v>2989852739</v>
      </c>
      <c r="BB1247" s="2">
        <v>2542502939</v>
      </c>
      <c r="BC1247" s="2">
        <v>85.04</v>
      </c>
      <c r="BD1247" s="2">
        <v>590991424</v>
      </c>
      <c r="BE1247" s="2">
        <v>476989984</v>
      </c>
      <c r="BF1247" s="2">
        <v>80.709999999999994</v>
      </c>
      <c r="BG1247" s="2">
        <v>21000000</v>
      </c>
      <c r="BH1247" s="2">
        <v>305400</v>
      </c>
      <c r="BI1247" s="2">
        <v>1.48</v>
      </c>
      <c r="BJ1247" s="2">
        <v>4073029521</v>
      </c>
      <c r="BK1247" s="2">
        <v>3340125356</v>
      </c>
      <c r="BL1247" s="2">
        <v>82.01</v>
      </c>
      <c r="BM1247" t="s">
        <v>2051</v>
      </c>
      <c r="BN1247" s="3">
        <f t="shared" si="177"/>
        <v>297.15548999999999</v>
      </c>
      <c r="BO1247" s="3">
        <f t="shared" si="178"/>
        <v>266.11915499999998</v>
      </c>
      <c r="BP1247" s="3">
        <f t="shared" si="179"/>
        <v>174.02986799999999</v>
      </c>
      <c r="BQ1247" s="3">
        <f t="shared" si="180"/>
        <v>54.207878000000001</v>
      </c>
      <c r="BR1247" s="3">
        <f t="shared" si="181"/>
        <v>2989.8527389999999</v>
      </c>
      <c r="BS1247" s="3">
        <f t="shared" si="182"/>
        <v>2542.502939</v>
      </c>
      <c r="BT1247" s="3">
        <f t="shared" si="183"/>
        <v>590.99142400000005</v>
      </c>
      <c r="BU1247" s="3">
        <f t="shared" si="184"/>
        <v>476.98998399999999</v>
      </c>
      <c r="BV1247" s="3">
        <f t="shared" si="185"/>
        <v>21</v>
      </c>
      <c r="BW1247" s="3">
        <f t="shared" si="185"/>
        <v>0.3054</v>
      </c>
    </row>
    <row r="1248" spans="1:75" x14ac:dyDescent="0.25">
      <c r="A1248">
        <v>506859452</v>
      </c>
      <c r="B1248">
        <v>5</v>
      </c>
      <c r="C1248" t="s">
        <v>75</v>
      </c>
      <c r="D1248" t="s">
        <v>76</v>
      </c>
      <c r="E1248">
        <v>2020</v>
      </c>
      <c r="F1248" t="s">
        <v>77</v>
      </c>
      <c r="G1248" t="s">
        <v>78</v>
      </c>
      <c r="H1248">
        <v>2</v>
      </c>
      <c r="I1248" t="s">
        <v>79</v>
      </c>
      <c r="J1248">
        <v>208</v>
      </c>
      <c r="K1248" t="s">
        <v>2027</v>
      </c>
      <c r="L1248" t="s">
        <v>3047</v>
      </c>
      <c r="M1248">
        <v>96</v>
      </c>
      <c r="N1248" t="s">
        <v>3079</v>
      </c>
      <c r="O1248">
        <v>2</v>
      </c>
      <c r="P1248" t="s">
        <v>3092</v>
      </c>
      <c r="Q1248">
        <v>14</v>
      </c>
      <c r="R1248" t="s">
        <v>3116</v>
      </c>
      <c r="S1248">
        <v>471</v>
      </c>
      <c r="T1248" t="s">
        <v>2047</v>
      </c>
      <c r="U1248">
        <v>167</v>
      </c>
      <c r="V1248">
        <v>6</v>
      </c>
      <c r="W1248" t="s">
        <v>2052</v>
      </c>
      <c r="X1248">
        <v>1</v>
      </c>
      <c r="Y1248" t="s">
        <v>83</v>
      </c>
      <c r="Z1248">
        <v>1</v>
      </c>
      <c r="AA1248" t="s">
        <v>84</v>
      </c>
      <c r="AB1248">
        <v>1</v>
      </c>
      <c r="AC1248" s="2">
        <v>3</v>
      </c>
      <c r="AD1248" s="2">
        <v>3</v>
      </c>
      <c r="AE1248" s="2">
        <v>100</v>
      </c>
      <c r="AF1248" s="2">
        <v>1</v>
      </c>
      <c r="AG1248" s="2">
        <v>0</v>
      </c>
      <c r="AH1248" s="2">
        <v>0</v>
      </c>
      <c r="AI1248" s="2">
        <v>1</v>
      </c>
      <c r="AJ1248" s="2">
        <v>0</v>
      </c>
      <c r="AK1248" s="2">
        <v>0</v>
      </c>
      <c r="AL1248" s="2">
        <v>1</v>
      </c>
      <c r="AM1248" s="2">
        <v>1</v>
      </c>
      <c r="AN1248" s="2">
        <v>100</v>
      </c>
      <c r="AO1248" s="2">
        <v>3</v>
      </c>
      <c r="AP1248" s="2">
        <v>0</v>
      </c>
      <c r="AQ1248" s="2">
        <v>0</v>
      </c>
      <c r="AR1248" s="2">
        <v>7</v>
      </c>
      <c r="AS1248" s="2">
        <v>4</v>
      </c>
      <c r="AT1248" s="2">
        <v>57.14</v>
      </c>
      <c r="AU1248" s="2">
        <v>1687834049</v>
      </c>
      <c r="AV1248" s="2">
        <v>1517085128</v>
      </c>
      <c r="AW1248" s="2">
        <v>89.88</v>
      </c>
      <c r="AX1248" s="2">
        <v>2339197948</v>
      </c>
      <c r="AY1248" s="2">
        <v>2288737401</v>
      </c>
      <c r="AZ1248" s="2">
        <v>97.84</v>
      </c>
      <c r="BA1248" s="2">
        <v>2347929642</v>
      </c>
      <c r="BB1248" s="2">
        <v>2336141861</v>
      </c>
      <c r="BC1248" s="2">
        <v>99.5</v>
      </c>
      <c r="BD1248" s="2">
        <v>5325651718</v>
      </c>
      <c r="BE1248" s="2">
        <v>5141266882</v>
      </c>
      <c r="BF1248" s="2">
        <v>96.54</v>
      </c>
      <c r="BG1248" s="2">
        <v>1415104400</v>
      </c>
      <c r="BH1248" s="2">
        <v>488996989</v>
      </c>
      <c r="BI1248" s="2">
        <v>34.56</v>
      </c>
      <c r="BJ1248" s="2">
        <v>13115717757</v>
      </c>
      <c r="BK1248" s="2">
        <v>11772228261</v>
      </c>
      <c r="BL1248" s="2">
        <v>89.76</v>
      </c>
      <c r="BM1248" t="s">
        <v>2051</v>
      </c>
      <c r="BN1248" s="3">
        <f t="shared" si="177"/>
        <v>1687.8340490000001</v>
      </c>
      <c r="BO1248" s="3">
        <f t="shared" si="178"/>
        <v>1517.0851279999999</v>
      </c>
      <c r="BP1248" s="3">
        <f t="shared" si="179"/>
        <v>2339.197948</v>
      </c>
      <c r="BQ1248" s="3">
        <f t="shared" si="180"/>
        <v>2288.7374009999999</v>
      </c>
      <c r="BR1248" s="3">
        <f t="shared" si="181"/>
        <v>2347.9296420000001</v>
      </c>
      <c r="BS1248" s="3">
        <f t="shared" si="182"/>
        <v>2336.1418610000001</v>
      </c>
      <c r="BT1248" s="3">
        <f t="shared" si="183"/>
        <v>5325.6517180000001</v>
      </c>
      <c r="BU1248" s="3">
        <f t="shared" si="184"/>
        <v>5141.2668819999999</v>
      </c>
      <c r="BV1248" s="3">
        <f t="shared" si="185"/>
        <v>1415.1043999999999</v>
      </c>
      <c r="BW1248" s="3">
        <f t="shared" si="185"/>
        <v>488.99698899999999</v>
      </c>
    </row>
    <row r="1249" spans="1:75" x14ac:dyDescent="0.25">
      <c r="A1249">
        <v>506859452</v>
      </c>
      <c r="B1249">
        <v>5</v>
      </c>
      <c r="C1249" t="s">
        <v>75</v>
      </c>
      <c r="D1249" t="s">
        <v>76</v>
      </c>
      <c r="E1249">
        <v>2020</v>
      </c>
      <c r="F1249" t="s">
        <v>77</v>
      </c>
      <c r="G1249" t="s">
        <v>78</v>
      </c>
      <c r="H1249">
        <v>2</v>
      </c>
      <c r="I1249" t="s">
        <v>79</v>
      </c>
      <c r="J1249">
        <v>208</v>
      </c>
      <c r="K1249" t="s">
        <v>2027</v>
      </c>
      <c r="L1249" t="s">
        <v>3047</v>
      </c>
      <c r="M1249">
        <v>96</v>
      </c>
      <c r="N1249" t="s">
        <v>3079</v>
      </c>
      <c r="O1249">
        <v>2</v>
      </c>
      <c r="P1249" t="s">
        <v>3092</v>
      </c>
      <c r="Q1249">
        <v>14</v>
      </c>
      <c r="R1249" t="s">
        <v>3116</v>
      </c>
      <c r="S1249">
        <v>7328</v>
      </c>
      <c r="T1249" t="s">
        <v>2053</v>
      </c>
      <c r="U1249">
        <v>211</v>
      </c>
      <c r="V1249">
        <v>24</v>
      </c>
      <c r="W1249" t="s">
        <v>2054</v>
      </c>
      <c r="X1249">
        <v>1</v>
      </c>
      <c r="Y1249" t="s">
        <v>83</v>
      </c>
      <c r="Z1249">
        <v>1</v>
      </c>
      <c r="AA1249" t="s">
        <v>84</v>
      </c>
      <c r="AB1249">
        <v>1</v>
      </c>
      <c r="AC1249" s="2">
        <v>500</v>
      </c>
      <c r="AD1249" s="2">
        <v>509</v>
      </c>
      <c r="AE1249" s="2">
        <v>101.8</v>
      </c>
      <c r="AF1249" s="2">
        <v>11600</v>
      </c>
      <c r="AG1249" s="2">
        <v>11651</v>
      </c>
      <c r="AH1249" s="2">
        <v>100.44</v>
      </c>
      <c r="AI1249" s="2">
        <v>11450</v>
      </c>
      <c r="AJ1249" s="2">
        <v>11678</v>
      </c>
      <c r="AK1249" s="2">
        <v>101.99</v>
      </c>
      <c r="AL1249" s="2">
        <v>10500</v>
      </c>
      <c r="AM1249" s="2">
        <v>10500</v>
      </c>
      <c r="AN1249" s="2">
        <v>100</v>
      </c>
      <c r="AO1249" s="2">
        <v>7172</v>
      </c>
      <c r="AP1249" s="2">
        <v>0</v>
      </c>
      <c r="AQ1249" s="2">
        <v>0</v>
      </c>
      <c r="AR1249" s="2">
        <v>41510</v>
      </c>
      <c r="AS1249" s="2">
        <v>34338</v>
      </c>
      <c r="AT1249" s="2">
        <v>82.72</v>
      </c>
      <c r="AU1249" s="2">
        <v>641708477</v>
      </c>
      <c r="AV1249" s="2">
        <v>622551813</v>
      </c>
      <c r="AW1249" s="2">
        <v>97.01</v>
      </c>
      <c r="AX1249" s="2">
        <v>2165688888</v>
      </c>
      <c r="AY1249" s="2">
        <v>2163799887</v>
      </c>
      <c r="AZ1249" s="2">
        <v>99.91</v>
      </c>
      <c r="BA1249" s="2">
        <v>1557539299</v>
      </c>
      <c r="BB1249" s="2">
        <v>1557539299</v>
      </c>
      <c r="BC1249" s="2">
        <v>100</v>
      </c>
      <c r="BD1249" s="2">
        <v>3121588851</v>
      </c>
      <c r="BE1249" s="2">
        <v>3084528457</v>
      </c>
      <c r="BF1249" s="2">
        <v>98.81</v>
      </c>
      <c r="BG1249" s="2">
        <v>1340356017</v>
      </c>
      <c r="BH1249" s="2">
        <v>728975088</v>
      </c>
      <c r="BI1249" s="2">
        <v>54.39</v>
      </c>
      <c r="BJ1249" s="2">
        <v>8826881532</v>
      </c>
      <c r="BK1249" s="2">
        <v>8157394544</v>
      </c>
      <c r="BL1249" s="2">
        <v>92.42</v>
      </c>
      <c r="BM1249" t="s">
        <v>2055</v>
      </c>
      <c r="BN1249" s="3">
        <f t="shared" si="177"/>
        <v>641.70847700000002</v>
      </c>
      <c r="BO1249" s="3">
        <f t="shared" si="178"/>
        <v>622.55181300000004</v>
      </c>
      <c r="BP1249" s="3">
        <f t="shared" si="179"/>
        <v>2165.6888880000001</v>
      </c>
      <c r="BQ1249" s="3">
        <f t="shared" si="180"/>
        <v>2163.7998870000001</v>
      </c>
      <c r="BR1249" s="3">
        <f t="shared" si="181"/>
        <v>1557.539299</v>
      </c>
      <c r="BS1249" s="3">
        <f t="shared" si="182"/>
        <v>1557.539299</v>
      </c>
      <c r="BT1249" s="3">
        <f t="shared" si="183"/>
        <v>3121.588851</v>
      </c>
      <c r="BU1249" s="3">
        <f t="shared" si="184"/>
        <v>3084.5284569999999</v>
      </c>
      <c r="BV1249" s="3">
        <f t="shared" si="185"/>
        <v>1340.3560170000001</v>
      </c>
      <c r="BW1249" s="3">
        <f t="shared" si="185"/>
        <v>728.97508800000003</v>
      </c>
    </row>
    <row r="1250" spans="1:75" x14ac:dyDescent="0.25">
      <c r="A1250">
        <v>506859452</v>
      </c>
      <c r="B1250">
        <v>5</v>
      </c>
      <c r="C1250" t="s">
        <v>75</v>
      </c>
      <c r="D1250" t="s">
        <v>76</v>
      </c>
      <c r="E1250">
        <v>2020</v>
      </c>
      <c r="F1250" t="s">
        <v>77</v>
      </c>
      <c r="G1250" t="s">
        <v>78</v>
      </c>
      <c r="H1250">
        <v>2</v>
      </c>
      <c r="I1250" t="s">
        <v>79</v>
      </c>
      <c r="J1250">
        <v>208</v>
      </c>
      <c r="K1250" t="s">
        <v>2027</v>
      </c>
      <c r="L1250" t="s">
        <v>3047</v>
      </c>
      <c r="M1250">
        <v>96</v>
      </c>
      <c r="N1250" t="s">
        <v>3079</v>
      </c>
      <c r="O1250">
        <v>2</v>
      </c>
      <c r="P1250" t="s">
        <v>3092</v>
      </c>
      <c r="Q1250">
        <v>14</v>
      </c>
      <c r="R1250" t="s">
        <v>3116</v>
      </c>
      <c r="S1250">
        <v>7328</v>
      </c>
      <c r="T1250" t="s">
        <v>2053</v>
      </c>
      <c r="U1250">
        <v>211</v>
      </c>
      <c r="V1250">
        <v>25</v>
      </c>
      <c r="W1250" t="s">
        <v>2056</v>
      </c>
      <c r="X1250">
        <v>1</v>
      </c>
      <c r="Y1250" t="s">
        <v>83</v>
      </c>
      <c r="Z1250">
        <v>1</v>
      </c>
      <c r="AA1250" t="s">
        <v>84</v>
      </c>
      <c r="AB1250">
        <v>1</v>
      </c>
      <c r="AC1250" s="2">
        <v>3492</v>
      </c>
      <c r="AD1250" s="2">
        <v>3517</v>
      </c>
      <c r="AE1250" s="2">
        <v>100.72</v>
      </c>
      <c r="AF1250" s="2">
        <v>4610</v>
      </c>
      <c r="AG1250" s="2">
        <v>4613</v>
      </c>
      <c r="AH1250" s="2">
        <v>100.07</v>
      </c>
      <c r="AI1250" s="2">
        <v>350</v>
      </c>
      <c r="AJ1250" s="2">
        <v>361</v>
      </c>
      <c r="AK1250" s="2">
        <v>103.14</v>
      </c>
      <c r="AL1250" s="2">
        <v>195</v>
      </c>
      <c r="AM1250" s="2">
        <v>212</v>
      </c>
      <c r="AN1250" s="2">
        <v>108.72</v>
      </c>
      <c r="AO1250" s="2">
        <v>177</v>
      </c>
      <c r="AP1250" s="2">
        <v>89</v>
      </c>
      <c r="AQ1250" s="2">
        <v>50.28</v>
      </c>
      <c r="AR1250" s="2">
        <v>8880</v>
      </c>
      <c r="AS1250" s="2">
        <v>8792</v>
      </c>
      <c r="AT1250" s="2">
        <v>99.01</v>
      </c>
      <c r="AU1250" s="2">
        <v>641708477</v>
      </c>
      <c r="AV1250" s="2">
        <v>622551813</v>
      </c>
      <c r="AW1250" s="2">
        <v>97.01</v>
      </c>
      <c r="AX1250" s="2">
        <v>1489036088</v>
      </c>
      <c r="AY1250" s="2">
        <v>1489036088</v>
      </c>
      <c r="AZ1250" s="2">
        <v>100</v>
      </c>
      <c r="BA1250" s="2">
        <v>409733000</v>
      </c>
      <c r="BB1250" s="2">
        <v>409733000</v>
      </c>
      <c r="BC1250" s="2">
        <v>100</v>
      </c>
      <c r="BD1250" s="2">
        <v>230017268</v>
      </c>
      <c r="BE1250" s="2">
        <v>229059500</v>
      </c>
      <c r="BF1250" s="2">
        <v>99.58</v>
      </c>
      <c r="BG1250" s="2">
        <v>392083000</v>
      </c>
      <c r="BH1250" s="2">
        <v>293823592</v>
      </c>
      <c r="BI1250" s="2">
        <v>74.94</v>
      </c>
      <c r="BJ1250" s="2">
        <v>3162577833</v>
      </c>
      <c r="BK1250" s="2">
        <v>3044203993</v>
      </c>
      <c r="BL1250" s="2">
        <v>96.26</v>
      </c>
      <c r="BM1250" t="s">
        <v>2057</v>
      </c>
      <c r="BN1250" s="3">
        <f t="shared" si="177"/>
        <v>641.70847700000002</v>
      </c>
      <c r="BO1250" s="3">
        <f t="shared" si="178"/>
        <v>622.55181300000004</v>
      </c>
      <c r="BP1250" s="3">
        <f t="shared" si="179"/>
        <v>1489.0360880000001</v>
      </c>
      <c r="BQ1250" s="3">
        <f t="shared" si="180"/>
        <v>1489.0360880000001</v>
      </c>
      <c r="BR1250" s="3">
        <f t="shared" si="181"/>
        <v>409.733</v>
      </c>
      <c r="BS1250" s="3">
        <f t="shared" si="182"/>
        <v>409.733</v>
      </c>
      <c r="BT1250" s="3">
        <f t="shared" si="183"/>
        <v>230.017268</v>
      </c>
      <c r="BU1250" s="3">
        <f t="shared" si="184"/>
        <v>229.05950000000001</v>
      </c>
      <c r="BV1250" s="3">
        <f t="shared" si="185"/>
        <v>392.08300000000003</v>
      </c>
      <c r="BW1250" s="3">
        <f t="shared" si="185"/>
        <v>293.82359200000002</v>
      </c>
    </row>
    <row r="1251" spans="1:75" x14ac:dyDescent="0.25">
      <c r="A1251">
        <v>506859452</v>
      </c>
      <c r="B1251">
        <v>5</v>
      </c>
      <c r="C1251" t="s">
        <v>75</v>
      </c>
      <c r="D1251" t="s">
        <v>76</v>
      </c>
      <c r="E1251">
        <v>2020</v>
      </c>
      <c r="F1251" t="s">
        <v>77</v>
      </c>
      <c r="G1251" t="s">
        <v>78</v>
      </c>
      <c r="H1251">
        <v>2</v>
      </c>
      <c r="I1251" t="s">
        <v>79</v>
      </c>
      <c r="J1251">
        <v>208</v>
      </c>
      <c r="K1251" t="s">
        <v>2027</v>
      </c>
      <c r="L1251" t="s">
        <v>3047</v>
      </c>
      <c r="M1251">
        <v>96</v>
      </c>
      <c r="N1251" t="s">
        <v>3079</v>
      </c>
      <c r="O1251">
        <v>2</v>
      </c>
      <c r="P1251" t="s">
        <v>3092</v>
      </c>
      <c r="Q1251">
        <v>14</v>
      </c>
      <c r="R1251" t="s">
        <v>3116</v>
      </c>
      <c r="S1251">
        <v>7328</v>
      </c>
      <c r="T1251" t="s">
        <v>2053</v>
      </c>
      <c r="U1251">
        <v>211</v>
      </c>
      <c r="V1251">
        <v>26</v>
      </c>
      <c r="W1251" t="s">
        <v>2058</v>
      </c>
      <c r="X1251">
        <v>1</v>
      </c>
      <c r="Y1251" t="s">
        <v>83</v>
      </c>
      <c r="Z1251">
        <v>1</v>
      </c>
      <c r="AA1251" t="s">
        <v>84</v>
      </c>
      <c r="AB1251">
        <v>1</v>
      </c>
      <c r="AC1251" s="2">
        <v>28</v>
      </c>
      <c r="AD1251" s="2">
        <v>44</v>
      </c>
      <c r="AE1251" s="2">
        <v>157.13999999999999</v>
      </c>
      <c r="AF1251" s="2">
        <v>68</v>
      </c>
      <c r="AG1251" s="2">
        <v>68</v>
      </c>
      <c r="AH1251" s="2">
        <v>100</v>
      </c>
      <c r="AI1251" s="2">
        <v>82</v>
      </c>
      <c r="AJ1251" s="2">
        <v>82</v>
      </c>
      <c r="AK1251" s="2">
        <v>100</v>
      </c>
      <c r="AL1251" s="2">
        <v>76</v>
      </c>
      <c r="AM1251" s="2">
        <v>76</v>
      </c>
      <c r="AN1251" s="2">
        <v>100</v>
      </c>
      <c r="AO1251" s="2">
        <v>72</v>
      </c>
      <c r="AP1251" s="2">
        <v>0</v>
      </c>
      <c r="AQ1251" s="2">
        <v>0</v>
      </c>
      <c r="AR1251" s="2">
        <v>342</v>
      </c>
      <c r="AS1251" s="2">
        <v>270</v>
      </c>
      <c r="AT1251" s="2">
        <v>78.95</v>
      </c>
      <c r="AU1251" s="2">
        <v>981583046</v>
      </c>
      <c r="AV1251" s="2">
        <v>870980479</v>
      </c>
      <c r="AW1251" s="2">
        <v>88.73</v>
      </c>
      <c r="AX1251" s="2">
        <v>900721024</v>
      </c>
      <c r="AY1251" s="2">
        <v>900721024</v>
      </c>
      <c r="AZ1251" s="2">
        <v>100</v>
      </c>
      <c r="BA1251" s="2">
        <v>2098746438</v>
      </c>
      <c r="BB1251" s="2">
        <v>2098746438</v>
      </c>
      <c r="BC1251" s="2">
        <v>100</v>
      </c>
      <c r="BD1251" s="2">
        <v>1317564419</v>
      </c>
      <c r="BE1251" s="2">
        <v>1286430416</v>
      </c>
      <c r="BF1251" s="2">
        <v>97.64</v>
      </c>
      <c r="BG1251" s="2">
        <v>1572402033</v>
      </c>
      <c r="BH1251" s="2">
        <v>606860732</v>
      </c>
      <c r="BI1251" s="2">
        <v>38.590000000000003</v>
      </c>
      <c r="BJ1251" s="2">
        <v>6871016960</v>
      </c>
      <c r="BK1251" s="2">
        <v>5763739089</v>
      </c>
      <c r="BL1251" s="2">
        <v>83.88</v>
      </c>
      <c r="BM1251" t="s">
        <v>2059</v>
      </c>
      <c r="BN1251" s="3">
        <f t="shared" si="177"/>
        <v>981.58304599999997</v>
      </c>
      <c r="BO1251" s="3">
        <f t="shared" si="178"/>
        <v>870.98047899999995</v>
      </c>
      <c r="BP1251" s="3">
        <f t="shared" si="179"/>
        <v>900.72102400000006</v>
      </c>
      <c r="BQ1251" s="3">
        <f t="shared" si="180"/>
        <v>900.72102400000006</v>
      </c>
      <c r="BR1251" s="3">
        <f t="shared" si="181"/>
        <v>2098.7464380000001</v>
      </c>
      <c r="BS1251" s="3">
        <f t="shared" si="182"/>
        <v>2098.7464380000001</v>
      </c>
      <c r="BT1251" s="3">
        <f t="shared" si="183"/>
        <v>1317.564419</v>
      </c>
      <c r="BU1251" s="3">
        <f t="shared" si="184"/>
        <v>1286.4304159999999</v>
      </c>
      <c r="BV1251" s="3">
        <f t="shared" si="185"/>
        <v>1572.4020330000001</v>
      </c>
      <c r="BW1251" s="3">
        <f t="shared" si="185"/>
        <v>606.86073199999998</v>
      </c>
    </row>
    <row r="1252" spans="1:75" x14ac:dyDescent="0.25">
      <c r="A1252">
        <v>506859452</v>
      </c>
      <c r="B1252">
        <v>5</v>
      </c>
      <c r="C1252" t="s">
        <v>75</v>
      </c>
      <c r="D1252" t="s">
        <v>76</v>
      </c>
      <c r="E1252">
        <v>2020</v>
      </c>
      <c r="F1252" t="s">
        <v>77</v>
      </c>
      <c r="G1252" t="s">
        <v>78</v>
      </c>
      <c r="H1252">
        <v>2</v>
      </c>
      <c r="I1252" t="s">
        <v>79</v>
      </c>
      <c r="J1252">
        <v>208</v>
      </c>
      <c r="K1252" t="s">
        <v>2027</v>
      </c>
      <c r="L1252" t="s">
        <v>3047</v>
      </c>
      <c r="M1252">
        <v>96</v>
      </c>
      <c r="N1252" t="s">
        <v>3079</v>
      </c>
      <c r="O1252">
        <v>2</v>
      </c>
      <c r="P1252" t="s">
        <v>3092</v>
      </c>
      <c r="Q1252">
        <v>14</v>
      </c>
      <c r="R1252" t="s">
        <v>3116</v>
      </c>
      <c r="S1252">
        <v>7328</v>
      </c>
      <c r="T1252" t="s">
        <v>2053</v>
      </c>
      <c r="U1252">
        <v>211</v>
      </c>
      <c r="V1252">
        <v>27</v>
      </c>
      <c r="W1252" t="s">
        <v>2060</v>
      </c>
      <c r="X1252">
        <v>1</v>
      </c>
      <c r="Y1252" t="s">
        <v>83</v>
      </c>
      <c r="Z1252">
        <v>1</v>
      </c>
      <c r="AA1252" t="s">
        <v>84</v>
      </c>
      <c r="AB1252">
        <v>1</v>
      </c>
      <c r="AC1252" s="2">
        <v>0</v>
      </c>
      <c r="AD1252" s="2">
        <v>0</v>
      </c>
      <c r="AE1252" s="2">
        <v>0</v>
      </c>
      <c r="AF1252" s="2">
        <v>0</v>
      </c>
      <c r="AG1252" s="2">
        <v>0</v>
      </c>
      <c r="AH1252" s="2">
        <v>0</v>
      </c>
      <c r="AI1252" s="2">
        <v>0</v>
      </c>
      <c r="AJ1252" s="2">
        <v>0</v>
      </c>
      <c r="AK1252" s="2">
        <v>0</v>
      </c>
      <c r="AL1252" s="2">
        <v>1</v>
      </c>
      <c r="AM1252" s="2">
        <v>1</v>
      </c>
      <c r="AN1252" s="2">
        <v>100</v>
      </c>
      <c r="AO1252" s="2">
        <v>0</v>
      </c>
      <c r="AP1252" s="2">
        <v>0</v>
      </c>
      <c r="AQ1252" s="2">
        <v>0</v>
      </c>
      <c r="AR1252" s="2">
        <v>1</v>
      </c>
      <c r="AS1252" s="2">
        <v>1</v>
      </c>
      <c r="AT1252" s="2">
        <v>100</v>
      </c>
      <c r="AU1252" s="2">
        <v>0</v>
      </c>
      <c r="AV1252" s="2">
        <v>0</v>
      </c>
      <c r="AW1252" s="2">
        <v>0</v>
      </c>
      <c r="AX1252" s="2">
        <v>0</v>
      </c>
      <c r="AY1252" s="2">
        <v>0</v>
      </c>
      <c r="AZ1252" s="2">
        <v>0</v>
      </c>
      <c r="BA1252" s="2">
        <v>0</v>
      </c>
      <c r="BB1252" s="2">
        <v>0</v>
      </c>
      <c r="BC1252" s="2">
        <v>0</v>
      </c>
      <c r="BD1252" s="2">
        <v>110927462</v>
      </c>
      <c r="BE1252" s="2">
        <v>104781395</v>
      </c>
      <c r="BF1252" s="2">
        <v>94.46</v>
      </c>
      <c r="BG1252" s="2">
        <v>0</v>
      </c>
      <c r="BH1252" s="2">
        <v>0</v>
      </c>
      <c r="BI1252" s="2">
        <v>0</v>
      </c>
      <c r="BJ1252" s="2">
        <v>110927462</v>
      </c>
      <c r="BK1252" s="2">
        <v>104781395</v>
      </c>
      <c r="BL1252" s="2">
        <v>94.46</v>
      </c>
      <c r="BM1252" t="s">
        <v>2061</v>
      </c>
      <c r="BN1252" s="3">
        <f t="shared" si="177"/>
        <v>0</v>
      </c>
      <c r="BO1252" s="3">
        <f t="shared" si="178"/>
        <v>0</v>
      </c>
      <c r="BP1252" s="3">
        <f t="shared" si="179"/>
        <v>0</v>
      </c>
      <c r="BQ1252" s="3">
        <f t="shared" si="180"/>
        <v>0</v>
      </c>
      <c r="BR1252" s="3">
        <f t="shared" si="181"/>
        <v>0</v>
      </c>
      <c r="BS1252" s="3">
        <f t="shared" si="182"/>
        <v>0</v>
      </c>
      <c r="BT1252" s="3">
        <f t="shared" si="183"/>
        <v>110.92746200000001</v>
      </c>
      <c r="BU1252" s="3">
        <f t="shared" si="184"/>
        <v>104.781395</v>
      </c>
      <c r="BV1252" s="3">
        <f t="shared" si="185"/>
        <v>0</v>
      </c>
      <c r="BW1252" s="3">
        <f t="shared" si="185"/>
        <v>0</v>
      </c>
    </row>
    <row r="1253" spans="1:75" x14ac:dyDescent="0.25">
      <c r="A1253">
        <v>506859452</v>
      </c>
      <c r="B1253">
        <v>5</v>
      </c>
      <c r="C1253" t="s">
        <v>75</v>
      </c>
      <c r="D1253" t="s">
        <v>76</v>
      </c>
      <c r="E1253">
        <v>2020</v>
      </c>
      <c r="F1253" t="s">
        <v>77</v>
      </c>
      <c r="G1253" t="s">
        <v>78</v>
      </c>
      <c r="H1253">
        <v>2</v>
      </c>
      <c r="I1253" t="s">
        <v>79</v>
      </c>
      <c r="J1253">
        <v>208</v>
      </c>
      <c r="K1253" t="s">
        <v>2027</v>
      </c>
      <c r="L1253" t="s">
        <v>3047</v>
      </c>
      <c r="M1253">
        <v>96</v>
      </c>
      <c r="N1253" t="s">
        <v>3079</v>
      </c>
      <c r="O1253">
        <v>7</v>
      </c>
      <c r="P1253" t="s">
        <v>3088</v>
      </c>
      <c r="Q1253">
        <v>42</v>
      </c>
      <c r="R1253" t="s">
        <v>3095</v>
      </c>
      <c r="S1253">
        <v>943</v>
      </c>
      <c r="T1253" t="s">
        <v>2062</v>
      </c>
      <c r="U1253">
        <v>69</v>
      </c>
      <c r="V1253">
        <v>3</v>
      </c>
      <c r="W1253" t="s">
        <v>2063</v>
      </c>
      <c r="X1253">
        <v>2</v>
      </c>
      <c r="Y1253" t="s">
        <v>94</v>
      </c>
      <c r="Z1253">
        <v>1</v>
      </c>
      <c r="AA1253" t="s">
        <v>84</v>
      </c>
      <c r="AB1253">
        <v>1</v>
      </c>
      <c r="AC1253" s="2">
        <v>100</v>
      </c>
      <c r="AD1253" s="2">
        <v>100</v>
      </c>
      <c r="AE1253" s="2">
        <v>100</v>
      </c>
      <c r="AF1253" s="2">
        <v>100</v>
      </c>
      <c r="AG1253" s="2">
        <v>100</v>
      </c>
      <c r="AH1253" s="2">
        <v>100</v>
      </c>
      <c r="AI1253" s="2">
        <v>100</v>
      </c>
      <c r="AJ1253" s="2">
        <v>100</v>
      </c>
      <c r="AK1253" s="2">
        <v>100</v>
      </c>
      <c r="AL1253" s="2">
        <v>100</v>
      </c>
      <c r="AM1253" s="2">
        <v>100</v>
      </c>
      <c r="AN1253" s="2">
        <v>100</v>
      </c>
      <c r="AO1253" s="2">
        <v>100</v>
      </c>
      <c r="AP1253" s="2">
        <v>100</v>
      </c>
      <c r="AQ1253" s="2">
        <v>100</v>
      </c>
      <c r="AR1253" s="2" t="s">
        <v>95</v>
      </c>
      <c r="AS1253" s="2" t="s">
        <v>95</v>
      </c>
      <c r="AT1253" s="2" t="s">
        <v>95</v>
      </c>
      <c r="AU1253" s="2">
        <v>347471000</v>
      </c>
      <c r="AV1253" s="2">
        <v>347201051</v>
      </c>
      <c r="AW1253" s="2">
        <v>99.92</v>
      </c>
      <c r="AX1253" s="2">
        <v>458189028</v>
      </c>
      <c r="AY1253" s="2">
        <v>456222361</v>
      </c>
      <c r="AZ1253" s="2">
        <v>99.57</v>
      </c>
      <c r="BA1253" s="2">
        <v>893284650</v>
      </c>
      <c r="BB1253" s="2">
        <v>789835867</v>
      </c>
      <c r="BC1253" s="2">
        <v>88.42</v>
      </c>
      <c r="BD1253" s="2">
        <v>590211700</v>
      </c>
      <c r="BE1253" s="2">
        <v>590211700</v>
      </c>
      <c r="BF1253" s="2">
        <v>100</v>
      </c>
      <c r="BG1253" s="2">
        <v>103180274</v>
      </c>
      <c r="BH1253" s="2">
        <v>99980258</v>
      </c>
      <c r="BI1253" s="2">
        <v>96.9</v>
      </c>
      <c r="BJ1253" s="2">
        <v>2392336652</v>
      </c>
      <c r="BK1253" s="2">
        <v>2283451237</v>
      </c>
      <c r="BL1253" s="2">
        <v>95.45</v>
      </c>
      <c r="BM1253" t="s">
        <v>2064</v>
      </c>
      <c r="BN1253" s="3">
        <f t="shared" si="177"/>
        <v>347.471</v>
      </c>
      <c r="BO1253" s="3">
        <f t="shared" si="178"/>
        <v>347.20105100000001</v>
      </c>
      <c r="BP1253" s="3">
        <f t="shared" si="179"/>
        <v>458.18902800000001</v>
      </c>
      <c r="BQ1253" s="3">
        <f t="shared" si="180"/>
        <v>456.22236099999998</v>
      </c>
      <c r="BR1253" s="3">
        <f t="shared" si="181"/>
        <v>893.28465000000006</v>
      </c>
      <c r="BS1253" s="3">
        <f t="shared" si="182"/>
        <v>789.83586700000001</v>
      </c>
      <c r="BT1253" s="3">
        <f t="shared" si="183"/>
        <v>590.21169999999995</v>
      </c>
      <c r="BU1253" s="3">
        <f t="shared" si="184"/>
        <v>590.21169999999995</v>
      </c>
      <c r="BV1253" s="3">
        <f t="shared" si="185"/>
        <v>103.180274</v>
      </c>
      <c r="BW1253" s="3">
        <f t="shared" si="185"/>
        <v>99.980258000000006</v>
      </c>
    </row>
    <row r="1254" spans="1:75" x14ac:dyDescent="0.25">
      <c r="A1254">
        <v>506859452</v>
      </c>
      <c r="B1254">
        <v>5</v>
      </c>
      <c r="C1254" t="s">
        <v>75</v>
      </c>
      <c r="D1254" t="s">
        <v>76</v>
      </c>
      <c r="E1254">
        <v>2020</v>
      </c>
      <c r="F1254" t="s">
        <v>77</v>
      </c>
      <c r="G1254" t="s">
        <v>78</v>
      </c>
      <c r="H1254">
        <v>2</v>
      </c>
      <c r="I1254" t="s">
        <v>79</v>
      </c>
      <c r="J1254">
        <v>208</v>
      </c>
      <c r="K1254" t="s">
        <v>2027</v>
      </c>
      <c r="L1254" t="s">
        <v>3047</v>
      </c>
      <c r="M1254">
        <v>96</v>
      </c>
      <c r="N1254" t="s">
        <v>3079</v>
      </c>
      <c r="O1254">
        <v>7</v>
      </c>
      <c r="P1254" t="s">
        <v>3088</v>
      </c>
      <c r="Q1254">
        <v>42</v>
      </c>
      <c r="R1254" t="s">
        <v>3095</v>
      </c>
      <c r="S1254">
        <v>943</v>
      </c>
      <c r="T1254" t="s">
        <v>2062</v>
      </c>
      <c r="U1254">
        <v>69</v>
      </c>
      <c r="V1254">
        <v>4</v>
      </c>
      <c r="W1254" t="s">
        <v>2065</v>
      </c>
      <c r="X1254">
        <v>2</v>
      </c>
      <c r="Y1254" t="s">
        <v>94</v>
      </c>
      <c r="Z1254">
        <v>1</v>
      </c>
      <c r="AA1254" t="s">
        <v>84</v>
      </c>
      <c r="AB1254">
        <v>1</v>
      </c>
      <c r="AC1254" s="2">
        <v>100</v>
      </c>
      <c r="AD1254" s="2">
        <v>100</v>
      </c>
      <c r="AE1254" s="2">
        <v>100</v>
      </c>
      <c r="AF1254" s="2">
        <v>100</v>
      </c>
      <c r="AG1254" s="2">
        <v>100</v>
      </c>
      <c r="AH1254" s="2">
        <v>100</v>
      </c>
      <c r="AI1254" s="2">
        <v>100</v>
      </c>
      <c r="AJ1254" s="2">
        <v>100</v>
      </c>
      <c r="AK1254" s="2">
        <v>100</v>
      </c>
      <c r="AL1254" s="2">
        <v>100</v>
      </c>
      <c r="AM1254" s="2">
        <v>100</v>
      </c>
      <c r="AN1254" s="2">
        <v>100</v>
      </c>
      <c r="AO1254" s="2">
        <v>100</v>
      </c>
      <c r="AP1254" s="2">
        <v>100</v>
      </c>
      <c r="AQ1254" s="2">
        <v>100</v>
      </c>
      <c r="AR1254" s="2" t="s">
        <v>95</v>
      </c>
      <c r="AS1254" s="2" t="s">
        <v>95</v>
      </c>
      <c r="AT1254" s="2" t="s">
        <v>95</v>
      </c>
      <c r="AU1254" s="2">
        <v>16529000</v>
      </c>
      <c r="AV1254" s="2">
        <v>7360000</v>
      </c>
      <c r="AW1254" s="2">
        <v>44.53</v>
      </c>
      <c r="AX1254" s="2">
        <v>51500972</v>
      </c>
      <c r="AY1254" s="2">
        <v>51345000</v>
      </c>
      <c r="AZ1254" s="2">
        <v>99.71</v>
      </c>
      <c r="BA1254" s="2">
        <v>93776350</v>
      </c>
      <c r="BB1254" s="2">
        <v>93776350</v>
      </c>
      <c r="BC1254" s="2">
        <v>100</v>
      </c>
      <c r="BD1254" s="2">
        <v>101403500</v>
      </c>
      <c r="BE1254" s="2">
        <v>99377834</v>
      </c>
      <c r="BF1254" s="2">
        <v>98.01</v>
      </c>
      <c r="BG1254" s="2">
        <v>196819726</v>
      </c>
      <c r="BH1254" s="2">
        <v>15407733</v>
      </c>
      <c r="BI1254" s="2">
        <v>7.83</v>
      </c>
      <c r="BJ1254" s="2">
        <v>460029548</v>
      </c>
      <c r="BK1254" s="2">
        <v>267266917</v>
      </c>
      <c r="BL1254" s="2">
        <v>58.1</v>
      </c>
      <c r="BM1254" t="s">
        <v>2066</v>
      </c>
      <c r="BN1254" s="3">
        <f t="shared" si="177"/>
        <v>16.529</v>
      </c>
      <c r="BO1254" s="3">
        <f t="shared" si="178"/>
        <v>7.36</v>
      </c>
      <c r="BP1254" s="3">
        <f t="shared" si="179"/>
        <v>51.500971999999997</v>
      </c>
      <c r="BQ1254" s="3">
        <f t="shared" si="180"/>
        <v>51.344999999999999</v>
      </c>
      <c r="BR1254" s="3">
        <f t="shared" si="181"/>
        <v>93.776349999999994</v>
      </c>
      <c r="BS1254" s="3">
        <f t="shared" si="182"/>
        <v>93.776349999999994</v>
      </c>
      <c r="BT1254" s="3">
        <f t="shared" si="183"/>
        <v>101.40349999999999</v>
      </c>
      <c r="BU1254" s="3">
        <f t="shared" si="184"/>
        <v>99.377834000000007</v>
      </c>
      <c r="BV1254" s="3">
        <f t="shared" si="185"/>
        <v>196.819726</v>
      </c>
      <c r="BW1254" s="3">
        <f t="shared" si="185"/>
        <v>15.407733</v>
      </c>
    </row>
    <row r="1255" spans="1:75" x14ac:dyDescent="0.25">
      <c r="A1255">
        <v>506859452</v>
      </c>
      <c r="B1255">
        <v>5</v>
      </c>
      <c r="C1255" t="s">
        <v>75</v>
      </c>
      <c r="D1255" t="s">
        <v>76</v>
      </c>
      <c r="E1255">
        <v>2020</v>
      </c>
      <c r="F1255" t="s">
        <v>77</v>
      </c>
      <c r="G1255" t="s">
        <v>78</v>
      </c>
      <c r="H1255">
        <v>2</v>
      </c>
      <c r="I1255" t="s">
        <v>79</v>
      </c>
      <c r="J1255">
        <v>208</v>
      </c>
      <c r="K1255" t="s">
        <v>2027</v>
      </c>
      <c r="L1255" t="s">
        <v>3047</v>
      </c>
      <c r="M1255">
        <v>96</v>
      </c>
      <c r="N1255" t="s">
        <v>3079</v>
      </c>
      <c r="O1255">
        <v>7</v>
      </c>
      <c r="P1255" t="s">
        <v>3088</v>
      </c>
      <c r="Q1255">
        <v>43</v>
      </c>
      <c r="R1255" t="s">
        <v>3096</v>
      </c>
      <c r="S1255">
        <v>404</v>
      </c>
      <c r="T1255" t="s">
        <v>2067</v>
      </c>
      <c r="U1255">
        <v>152</v>
      </c>
      <c r="V1255">
        <v>11</v>
      </c>
      <c r="W1255" t="s">
        <v>2068</v>
      </c>
      <c r="X1255">
        <v>2</v>
      </c>
      <c r="Y1255" t="s">
        <v>94</v>
      </c>
      <c r="Z1255">
        <v>1</v>
      </c>
      <c r="AA1255" t="s">
        <v>84</v>
      </c>
      <c r="AB1255">
        <v>1</v>
      </c>
      <c r="AC1255" s="2">
        <v>100</v>
      </c>
      <c r="AD1255" s="2">
        <v>100</v>
      </c>
      <c r="AE1255" s="2">
        <v>100</v>
      </c>
      <c r="AF1255" s="2">
        <v>100</v>
      </c>
      <c r="AG1255" s="2">
        <v>100</v>
      </c>
      <c r="AH1255" s="2">
        <v>100</v>
      </c>
      <c r="AI1255" s="2">
        <v>100</v>
      </c>
      <c r="AJ1255" s="2">
        <v>100</v>
      </c>
      <c r="AK1255" s="2">
        <v>100</v>
      </c>
      <c r="AL1255" s="2">
        <v>100</v>
      </c>
      <c r="AM1255" s="2">
        <v>100</v>
      </c>
      <c r="AN1255" s="2">
        <v>100</v>
      </c>
      <c r="AO1255" s="2">
        <v>100</v>
      </c>
      <c r="AP1255" s="2">
        <v>97.33</v>
      </c>
      <c r="AQ1255" s="2">
        <v>97.33</v>
      </c>
      <c r="AR1255" s="2" t="s">
        <v>95</v>
      </c>
      <c r="AS1255" s="2" t="s">
        <v>95</v>
      </c>
      <c r="AT1255" s="2" t="s">
        <v>95</v>
      </c>
      <c r="AU1255" s="2">
        <v>79868080</v>
      </c>
      <c r="AV1255" s="2">
        <v>79868080</v>
      </c>
      <c r="AW1255" s="2">
        <v>100</v>
      </c>
      <c r="AX1255" s="2">
        <v>1390590417</v>
      </c>
      <c r="AY1255" s="2">
        <v>1381359384</v>
      </c>
      <c r="AZ1255" s="2">
        <v>99.34</v>
      </c>
      <c r="BA1255" s="2">
        <v>2333672593</v>
      </c>
      <c r="BB1255" s="2">
        <v>2327213312</v>
      </c>
      <c r="BC1255" s="2">
        <v>99.72</v>
      </c>
      <c r="BD1255" s="2">
        <v>1171935774</v>
      </c>
      <c r="BE1255" s="2">
        <v>1171935774</v>
      </c>
      <c r="BF1255" s="2">
        <v>100</v>
      </c>
      <c r="BG1255" s="2">
        <v>1386523960</v>
      </c>
      <c r="BH1255" s="2">
        <v>699322771</v>
      </c>
      <c r="BI1255" s="2">
        <v>50.44</v>
      </c>
      <c r="BJ1255" s="2">
        <v>6362590824</v>
      </c>
      <c r="BK1255" s="2">
        <v>5659699321</v>
      </c>
      <c r="BL1255" s="2">
        <v>88.95</v>
      </c>
      <c r="BM1255" t="s">
        <v>2069</v>
      </c>
      <c r="BN1255" s="3">
        <f t="shared" si="177"/>
        <v>79.868080000000006</v>
      </c>
      <c r="BO1255" s="3">
        <f t="shared" si="178"/>
        <v>79.868080000000006</v>
      </c>
      <c r="BP1255" s="3">
        <f t="shared" si="179"/>
        <v>1390.5904169999999</v>
      </c>
      <c r="BQ1255" s="3">
        <f t="shared" si="180"/>
        <v>1381.3593840000001</v>
      </c>
      <c r="BR1255" s="3">
        <f t="shared" si="181"/>
        <v>2333.6725929999998</v>
      </c>
      <c r="BS1255" s="3">
        <f t="shared" si="182"/>
        <v>2327.2133119999999</v>
      </c>
      <c r="BT1255" s="3">
        <f t="shared" si="183"/>
        <v>1171.935774</v>
      </c>
      <c r="BU1255" s="3">
        <f t="shared" si="184"/>
        <v>1171.935774</v>
      </c>
      <c r="BV1255" s="3">
        <f t="shared" si="185"/>
        <v>1386.52396</v>
      </c>
      <c r="BW1255" s="3">
        <f t="shared" si="185"/>
        <v>699.32277099999999</v>
      </c>
    </row>
    <row r="1256" spans="1:75" x14ac:dyDescent="0.25">
      <c r="A1256">
        <v>506859452</v>
      </c>
      <c r="B1256">
        <v>5</v>
      </c>
      <c r="C1256" t="s">
        <v>75</v>
      </c>
      <c r="D1256" t="s">
        <v>76</v>
      </c>
      <c r="E1256">
        <v>2020</v>
      </c>
      <c r="F1256" t="s">
        <v>77</v>
      </c>
      <c r="G1256" t="s">
        <v>78</v>
      </c>
      <c r="H1256">
        <v>2</v>
      </c>
      <c r="I1256" t="s">
        <v>79</v>
      </c>
      <c r="J1256">
        <v>208</v>
      </c>
      <c r="K1256" t="s">
        <v>2027</v>
      </c>
      <c r="L1256" t="s">
        <v>3047</v>
      </c>
      <c r="M1256">
        <v>96</v>
      </c>
      <c r="N1256" t="s">
        <v>3079</v>
      </c>
      <c r="O1256">
        <v>7</v>
      </c>
      <c r="P1256" t="s">
        <v>3088</v>
      </c>
      <c r="Q1256">
        <v>43</v>
      </c>
      <c r="R1256" t="s">
        <v>3096</v>
      </c>
      <c r="S1256">
        <v>404</v>
      </c>
      <c r="T1256" t="s">
        <v>2067</v>
      </c>
      <c r="U1256">
        <v>152</v>
      </c>
      <c r="V1256">
        <v>12</v>
      </c>
      <c r="W1256" t="s">
        <v>2070</v>
      </c>
      <c r="X1256">
        <v>2</v>
      </c>
      <c r="Y1256" t="s">
        <v>94</v>
      </c>
      <c r="Z1256">
        <v>1</v>
      </c>
      <c r="AA1256" t="s">
        <v>84</v>
      </c>
      <c r="AB1256">
        <v>1</v>
      </c>
      <c r="AC1256" s="2">
        <v>100</v>
      </c>
      <c r="AD1256" s="2">
        <v>100</v>
      </c>
      <c r="AE1256" s="2">
        <v>100</v>
      </c>
      <c r="AF1256" s="2">
        <v>100</v>
      </c>
      <c r="AG1256" s="2">
        <v>99.39</v>
      </c>
      <c r="AH1256" s="2">
        <v>99.39</v>
      </c>
      <c r="AI1256" s="2">
        <v>100</v>
      </c>
      <c r="AJ1256" s="2">
        <v>100</v>
      </c>
      <c r="AK1256" s="2">
        <v>100</v>
      </c>
      <c r="AL1256" s="2">
        <v>100</v>
      </c>
      <c r="AM1256" s="2">
        <v>99.38</v>
      </c>
      <c r="AN1256" s="2">
        <v>99.38</v>
      </c>
      <c r="AO1256" s="2">
        <v>100</v>
      </c>
      <c r="AP1256" s="2">
        <v>70.42</v>
      </c>
      <c r="AQ1256" s="2">
        <v>70.42</v>
      </c>
      <c r="AR1256" s="2" t="s">
        <v>95</v>
      </c>
      <c r="AS1256" s="2" t="s">
        <v>95</v>
      </c>
      <c r="AT1256" s="2" t="s">
        <v>95</v>
      </c>
      <c r="AU1256" s="2">
        <v>2471268301</v>
      </c>
      <c r="AV1256" s="2">
        <v>2397736674</v>
      </c>
      <c r="AW1256" s="2">
        <v>97.02</v>
      </c>
      <c r="AX1256" s="2">
        <v>5900546913</v>
      </c>
      <c r="AY1256" s="2">
        <v>5574751834</v>
      </c>
      <c r="AZ1256" s="2">
        <v>94.48</v>
      </c>
      <c r="BA1256" s="2">
        <v>3979298407</v>
      </c>
      <c r="BB1256" s="2">
        <v>3979206250</v>
      </c>
      <c r="BC1256" s="2">
        <v>100</v>
      </c>
      <c r="BD1256" s="2">
        <v>6408168574</v>
      </c>
      <c r="BE1256" s="2">
        <v>6407444281</v>
      </c>
      <c r="BF1256" s="2">
        <v>99.99</v>
      </c>
      <c r="BG1256" s="2">
        <v>6507298040</v>
      </c>
      <c r="BH1256" s="2">
        <v>2936086601</v>
      </c>
      <c r="BI1256" s="2">
        <v>45.12</v>
      </c>
      <c r="BJ1256" s="2">
        <v>25266580235</v>
      </c>
      <c r="BK1256" s="2">
        <v>21295225640</v>
      </c>
      <c r="BL1256" s="2">
        <v>84.28</v>
      </c>
      <c r="BM1256" t="s">
        <v>2071</v>
      </c>
      <c r="BN1256" s="3">
        <f t="shared" si="177"/>
        <v>2471.2683010000001</v>
      </c>
      <c r="BO1256" s="3">
        <f t="shared" si="178"/>
        <v>2397.7366740000002</v>
      </c>
      <c r="BP1256" s="3">
        <f t="shared" si="179"/>
        <v>5900.5469130000001</v>
      </c>
      <c r="BQ1256" s="3">
        <f t="shared" si="180"/>
        <v>5574.7518339999997</v>
      </c>
      <c r="BR1256" s="3">
        <f t="shared" si="181"/>
        <v>3979.2984070000002</v>
      </c>
      <c r="BS1256" s="3">
        <f t="shared" si="182"/>
        <v>3979.2062500000002</v>
      </c>
      <c r="BT1256" s="3">
        <f t="shared" si="183"/>
        <v>6408.1685740000003</v>
      </c>
      <c r="BU1256" s="3">
        <f t="shared" si="184"/>
        <v>6407.444281</v>
      </c>
      <c r="BV1256" s="3">
        <f t="shared" si="185"/>
        <v>6507.2980399999997</v>
      </c>
      <c r="BW1256" s="3">
        <f t="shared" si="185"/>
        <v>2936.086601</v>
      </c>
    </row>
    <row r="1257" spans="1:75" x14ac:dyDescent="0.25">
      <c r="A1257">
        <v>506859452</v>
      </c>
      <c r="B1257">
        <v>5</v>
      </c>
      <c r="C1257" t="s">
        <v>75</v>
      </c>
      <c r="D1257" t="s">
        <v>76</v>
      </c>
      <c r="E1257">
        <v>2020</v>
      </c>
      <c r="F1257" t="s">
        <v>77</v>
      </c>
      <c r="G1257" t="s">
        <v>78</v>
      </c>
      <c r="H1257">
        <v>2</v>
      </c>
      <c r="I1257" t="s">
        <v>79</v>
      </c>
      <c r="J1257">
        <v>208</v>
      </c>
      <c r="K1257" t="s">
        <v>2027</v>
      </c>
      <c r="L1257" t="s">
        <v>3047</v>
      </c>
      <c r="M1257">
        <v>96</v>
      </c>
      <c r="N1257" t="s">
        <v>3079</v>
      </c>
      <c r="O1257">
        <v>7</v>
      </c>
      <c r="P1257" t="s">
        <v>3088</v>
      </c>
      <c r="Q1257">
        <v>43</v>
      </c>
      <c r="R1257" t="s">
        <v>3096</v>
      </c>
      <c r="S1257">
        <v>404</v>
      </c>
      <c r="T1257" t="s">
        <v>2067</v>
      </c>
      <c r="U1257">
        <v>152</v>
      </c>
      <c r="V1257">
        <v>14</v>
      </c>
      <c r="W1257" t="s">
        <v>2072</v>
      </c>
      <c r="X1257">
        <v>1</v>
      </c>
      <c r="Y1257" t="s">
        <v>83</v>
      </c>
      <c r="Z1257">
        <v>3</v>
      </c>
      <c r="AA1257" t="s">
        <v>87</v>
      </c>
      <c r="AB1257">
        <v>1</v>
      </c>
      <c r="AC1257" s="2">
        <v>0</v>
      </c>
      <c r="AD1257" s="2">
        <v>0</v>
      </c>
      <c r="AE1257" s="2">
        <v>0</v>
      </c>
      <c r="AF1257" s="2">
        <v>0</v>
      </c>
      <c r="AG1257" s="2">
        <v>0</v>
      </c>
      <c r="AH1257" s="2">
        <v>0</v>
      </c>
      <c r="AI1257" s="2">
        <v>0</v>
      </c>
      <c r="AJ1257" s="2">
        <v>0</v>
      </c>
      <c r="AK1257" s="2">
        <v>0</v>
      </c>
      <c r="AL1257" s="2">
        <v>100</v>
      </c>
      <c r="AM1257" s="2">
        <v>100</v>
      </c>
      <c r="AN1257" s="2">
        <v>100</v>
      </c>
      <c r="AO1257" s="2">
        <v>0</v>
      </c>
      <c r="AP1257" s="2">
        <v>0</v>
      </c>
      <c r="AQ1257" s="2">
        <v>0</v>
      </c>
      <c r="AR1257" s="2">
        <v>100</v>
      </c>
      <c r="AS1257" s="2">
        <v>100</v>
      </c>
      <c r="AT1257" s="2">
        <v>100</v>
      </c>
      <c r="AU1257" s="2">
        <v>0</v>
      </c>
      <c r="AV1257" s="2">
        <v>0</v>
      </c>
      <c r="AW1257" s="2">
        <v>0</v>
      </c>
      <c r="AX1257" s="2">
        <v>0</v>
      </c>
      <c r="AY1257" s="2">
        <v>0</v>
      </c>
      <c r="AZ1257" s="2">
        <v>0</v>
      </c>
      <c r="BA1257" s="2">
        <v>0</v>
      </c>
      <c r="BB1257" s="2">
        <v>0</v>
      </c>
      <c r="BC1257" s="2">
        <v>0</v>
      </c>
      <c r="BD1257" s="2">
        <v>5126762</v>
      </c>
      <c r="BE1257" s="2">
        <v>5126762</v>
      </c>
      <c r="BF1257" s="2">
        <v>100</v>
      </c>
      <c r="BG1257" s="2">
        <v>0</v>
      </c>
      <c r="BH1257" s="2">
        <v>0</v>
      </c>
      <c r="BI1257" s="2">
        <v>0</v>
      </c>
      <c r="BJ1257" s="2">
        <v>5126762</v>
      </c>
      <c r="BK1257" s="2">
        <v>5126762</v>
      </c>
      <c r="BL1257" s="2">
        <v>100</v>
      </c>
      <c r="BN1257" s="3">
        <f t="shared" si="177"/>
        <v>0</v>
      </c>
      <c r="BO1257" s="3">
        <f t="shared" si="178"/>
        <v>0</v>
      </c>
      <c r="BP1257" s="3">
        <f t="shared" si="179"/>
        <v>0</v>
      </c>
      <c r="BQ1257" s="3">
        <f t="shared" si="180"/>
        <v>0</v>
      </c>
      <c r="BR1257" s="3">
        <f t="shared" si="181"/>
        <v>0</v>
      </c>
      <c r="BS1257" s="3">
        <f t="shared" si="182"/>
        <v>0</v>
      </c>
      <c r="BT1257" s="3">
        <f t="shared" si="183"/>
        <v>5.1267620000000003</v>
      </c>
      <c r="BU1257" s="3">
        <f t="shared" si="184"/>
        <v>5.1267620000000003</v>
      </c>
      <c r="BV1257" s="3">
        <f t="shared" si="185"/>
        <v>0</v>
      </c>
      <c r="BW1257" s="3">
        <f t="shared" si="185"/>
        <v>0</v>
      </c>
    </row>
    <row r="1258" spans="1:75" x14ac:dyDescent="0.25">
      <c r="A1258">
        <v>506859452</v>
      </c>
      <c r="B1258">
        <v>5</v>
      </c>
      <c r="C1258" t="s">
        <v>75</v>
      </c>
      <c r="D1258" t="s">
        <v>76</v>
      </c>
      <c r="E1258">
        <v>2020</v>
      </c>
      <c r="F1258" t="s">
        <v>77</v>
      </c>
      <c r="G1258" t="s">
        <v>78</v>
      </c>
      <c r="H1258">
        <v>2</v>
      </c>
      <c r="I1258" t="s">
        <v>79</v>
      </c>
      <c r="J1258">
        <v>208</v>
      </c>
      <c r="K1258" t="s">
        <v>2027</v>
      </c>
      <c r="L1258" t="s">
        <v>3047</v>
      </c>
      <c r="M1258">
        <v>96</v>
      </c>
      <c r="N1258" t="s">
        <v>3079</v>
      </c>
      <c r="O1258">
        <v>7</v>
      </c>
      <c r="P1258" t="s">
        <v>3088</v>
      </c>
      <c r="Q1258">
        <v>44</v>
      </c>
      <c r="R1258" t="s">
        <v>3099</v>
      </c>
      <c r="S1258">
        <v>1174</v>
      </c>
      <c r="T1258" t="s">
        <v>2073</v>
      </c>
      <c r="U1258">
        <v>45</v>
      </c>
      <c r="V1258">
        <v>1</v>
      </c>
      <c r="W1258" t="s">
        <v>2074</v>
      </c>
      <c r="X1258">
        <v>2</v>
      </c>
      <c r="Y1258" t="s">
        <v>94</v>
      </c>
      <c r="Z1258">
        <v>1</v>
      </c>
      <c r="AA1258" t="s">
        <v>84</v>
      </c>
      <c r="AB1258">
        <v>1</v>
      </c>
      <c r="AC1258" s="2">
        <v>100</v>
      </c>
      <c r="AD1258" s="2">
        <v>84</v>
      </c>
      <c r="AE1258" s="2">
        <v>84</v>
      </c>
      <c r="AF1258" s="2">
        <v>100</v>
      </c>
      <c r="AG1258" s="2">
        <v>96.5</v>
      </c>
      <c r="AH1258" s="2">
        <v>96.5</v>
      </c>
      <c r="AI1258" s="2">
        <v>100</v>
      </c>
      <c r="AJ1258" s="2">
        <v>99.9</v>
      </c>
      <c r="AK1258" s="2">
        <v>99.9</v>
      </c>
      <c r="AL1258" s="2">
        <v>100</v>
      </c>
      <c r="AM1258" s="2">
        <v>93.3</v>
      </c>
      <c r="AN1258" s="2">
        <v>93.3</v>
      </c>
      <c r="AO1258" s="2">
        <v>100</v>
      </c>
      <c r="AP1258" s="2">
        <v>83.67</v>
      </c>
      <c r="AQ1258" s="2">
        <v>83.67</v>
      </c>
      <c r="AR1258" s="2" t="s">
        <v>95</v>
      </c>
      <c r="AS1258" s="2" t="s">
        <v>95</v>
      </c>
      <c r="AT1258" s="2" t="s">
        <v>95</v>
      </c>
      <c r="AU1258" s="2">
        <v>1074223721</v>
      </c>
      <c r="AV1258" s="2">
        <v>1072838320</v>
      </c>
      <c r="AW1258" s="2">
        <v>99.87</v>
      </c>
      <c r="AX1258" s="2">
        <v>2972932000</v>
      </c>
      <c r="AY1258" s="2">
        <v>2969668480</v>
      </c>
      <c r="AZ1258" s="2">
        <v>99.89</v>
      </c>
      <c r="BA1258" s="2">
        <v>5169319000</v>
      </c>
      <c r="BB1258" s="2">
        <v>3510321966</v>
      </c>
      <c r="BC1258" s="2">
        <v>67.91</v>
      </c>
      <c r="BD1258" s="2">
        <v>3345877395</v>
      </c>
      <c r="BE1258" s="2">
        <v>2950369621</v>
      </c>
      <c r="BF1258" s="2">
        <v>88.18</v>
      </c>
      <c r="BG1258" s="2">
        <v>3395158950</v>
      </c>
      <c r="BH1258" s="2">
        <v>1481858152</v>
      </c>
      <c r="BI1258" s="2">
        <v>43.65</v>
      </c>
      <c r="BJ1258" s="2">
        <v>15957511066</v>
      </c>
      <c r="BK1258" s="2">
        <v>11985056539</v>
      </c>
      <c r="BL1258" s="2">
        <v>75.11</v>
      </c>
      <c r="BM1258" t="s">
        <v>2075</v>
      </c>
      <c r="BN1258" s="3">
        <f t="shared" si="177"/>
        <v>1074.2237210000001</v>
      </c>
      <c r="BO1258" s="3">
        <f t="shared" si="178"/>
        <v>1072.8383200000001</v>
      </c>
      <c r="BP1258" s="3">
        <f t="shared" si="179"/>
        <v>2972.9319999999998</v>
      </c>
      <c r="BQ1258" s="3">
        <f t="shared" si="180"/>
        <v>2969.6684799999998</v>
      </c>
      <c r="BR1258" s="3">
        <f t="shared" si="181"/>
        <v>5169.3190000000004</v>
      </c>
      <c r="BS1258" s="3">
        <f t="shared" si="182"/>
        <v>3510.321966</v>
      </c>
      <c r="BT1258" s="3">
        <f t="shared" si="183"/>
        <v>3345.877395</v>
      </c>
      <c r="BU1258" s="3">
        <f t="shared" si="184"/>
        <v>2950.3696209999998</v>
      </c>
      <c r="BV1258" s="3">
        <f t="shared" si="185"/>
        <v>3395.15895</v>
      </c>
      <c r="BW1258" s="3">
        <f t="shared" si="185"/>
        <v>1481.858152</v>
      </c>
    </row>
    <row r="1259" spans="1:75" x14ac:dyDescent="0.25">
      <c r="A1259">
        <v>506859452</v>
      </c>
      <c r="B1259">
        <v>5</v>
      </c>
      <c r="C1259" t="s">
        <v>75</v>
      </c>
      <c r="D1259" t="s">
        <v>76</v>
      </c>
      <c r="E1259">
        <v>2020</v>
      </c>
      <c r="F1259" t="s">
        <v>77</v>
      </c>
      <c r="G1259" t="s">
        <v>78</v>
      </c>
      <c r="H1259">
        <v>2</v>
      </c>
      <c r="I1259" t="s">
        <v>79</v>
      </c>
      <c r="J1259">
        <v>211</v>
      </c>
      <c r="K1259" t="s">
        <v>2076</v>
      </c>
      <c r="L1259" t="s">
        <v>3048</v>
      </c>
      <c r="M1259">
        <v>93</v>
      </c>
      <c r="N1259" t="s">
        <v>3080</v>
      </c>
      <c r="O1259">
        <v>1</v>
      </c>
      <c r="P1259" t="s">
        <v>3091</v>
      </c>
      <c r="Q1259">
        <v>11</v>
      </c>
      <c r="R1259" t="s">
        <v>3119</v>
      </c>
      <c r="S1259">
        <v>1076</v>
      </c>
      <c r="T1259" t="s">
        <v>2077</v>
      </c>
      <c r="U1259">
        <v>39</v>
      </c>
      <c r="V1259">
        <v>1</v>
      </c>
      <c r="W1259" t="s">
        <v>2078</v>
      </c>
      <c r="X1259">
        <v>2</v>
      </c>
      <c r="Y1259" t="s">
        <v>94</v>
      </c>
      <c r="Z1259">
        <v>1</v>
      </c>
      <c r="AA1259" t="s">
        <v>84</v>
      </c>
      <c r="AB1259">
        <v>1</v>
      </c>
      <c r="AC1259" s="2">
        <v>1400</v>
      </c>
      <c r="AD1259" s="2">
        <v>1453</v>
      </c>
      <c r="AE1259" s="2">
        <v>103.79</v>
      </c>
      <c r="AF1259" s="2">
        <v>1400</v>
      </c>
      <c r="AG1259" s="2">
        <v>1453</v>
      </c>
      <c r="AH1259" s="2">
        <v>103.79</v>
      </c>
      <c r="AI1259" s="2">
        <v>1400</v>
      </c>
      <c r="AJ1259" s="2">
        <v>1505</v>
      </c>
      <c r="AK1259" s="2">
        <v>107.5</v>
      </c>
      <c r="AL1259" s="2">
        <v>1400</v>
      </c>
      <c r="AM1259" s="2">
        <v>1919</v>
      </c>
      <c r="AN1259" s="2">
        <v>137.07</v>
      </c>
      <c r="AO1259" s="2">
        <v>1400</v>
      </c>
      <c r="AP1259" s="2">
        <v>1497</v>
      </c>
      <c r="AQ1259" s="2">
        <v>106.93</v>
      </c>
      <c r="AR1259" s="2" t="s">
        <v>95</v>
      </c>
      <c r="AS1259" s="2" t="s">
        <v>95</v>
      </c>
      <c r="AT1259" s="2" t="s">
        <v>95</v>
      </c>
      <c r="AU1259" s="2">
        <v>5887671062</v>
      </c>
      <c r="AV1259" s="2">
        <v>5848265126</v>
      </c>
      <c r="AW1259" s="2">
        <v>99.33</v>
      </c>
      <c r="AX1259" s="2">
        <v>19043977411</v>
      </c>
      <c r="AY1259" s="2">
        <v>18990322837</v>
      </c>
      <c r="AZ1259" s="2">
        <v>99.72</v>
      </c>
      <c r="BA1259" s="2">
        <v>27426496702</v>
      </c>
      <c r="BB1259" s="2">
        <v>27426496702</v>
      </c>
      <c r="BC1259" s="2">
        <v>100</v>
      </c>
      <c r="BD1259" s="2">
        <v>37184080032</v>
      </c>
      <c r="BE1259" s="2">
        <v>37183280032</v>
      </c>
      <c r="BF1259" s="2">
        <v>100</v>
      </c>
      <c r="BG1259" s="2">
        <v>13124590500</v>
      </c>
      <c r="BH1259" s="2">
        <v>7662055772</v>
      </c>
      <c r="BI1259" s="2">
        <v>58.38</v>
      </c>
      <c r="BJ1259" s="2">
        <v>102666815707</v>
      </c>
      <c r="BK1259" s="2">
        <v>97110420469</v>
      </c>
      <c r="BL1259" s="2">
        <v>94.59</v>
      </c>
      <c r="BN1259" s="3">
        <f t="shared" si="177"/>
        <v>5887.6710620000003</v>
      </c>
      <c r="BO1259" s="3">
        <f t="shared" si="178"/>
        <v>5848.2651260000002</v>
      </c>
      <c r="BP1259" s="3">
        <f t="shared" si="179"/>
        <v>19043.977411</v>
      </c>
      <c r="BQ1259" s="3">
        <f t="shared" si="180"/>
        <v>18990.322837</v>
      </c>
      <c r="BR1259" s="3">
        <f t="shared" si="181"/>
        <v>27426.496702</v>
      </c>
      <c r="BS1259" s="3">
        <f t="shared" si="182"/>
        <v>27426.496702</v>
      </c>
      <c r="BT1259" s="3">
        <f t="shared" si="183"/>
        <v>37184.080031999998</v>
      </c>
      <c r="BU1259" s="3">
        <f t="shared" si="184"/>
        <v>37183.280032000002</v>
      </c>
      <c r="BV1259" s="3">
        <f t="shared" si="185"/>
        <v>13124.5905</v>
      </c>
      <c r="BW1259" s="3">
        <f t="shared" si="185"/>
        <v>7662.0557719999997</v>
      </c>
    </row>
    <row r="1260" spans="1:75" x14ac:dyDescent="0.25">
      <c r="A1260">
        <v>506859452</v>
      </c>
      <c r="B1260">
        <v>5</v>
      </c>
      <c r="C1260" t="s">
        <v>75</v>
      </c>
      <c r="D1260" t="s">
        <v>76</v>
      </c>
      <c r="E1260">
        <v>2020</v>
      </c>
      <c r="F1260" t="s">
        <v>77</v>
      </c>
      <c r="G1260" t="s">
        <v>78</v>
      </c>
      <c r="H1260">
        <v>2</v>
      </c>
      <c r="I1260" t="s">
        <v>79</v>
      </c>
      <c r="J1260">
        <v>211</v>
      </c>
      <c r="K1260" t="s">
        <v>2076</v>
      </c>
      <c r="L1260" t="s">
        <v>3048</v>
      </c>
      <c r="M1260">
        <v>93</v>
      </c>
      <c r="N1260" t="s">
        <v>3080</v>
      </c>
      <c r="O1260">
        <v>1</v>
      </c>
      <c r="P1260" t="s">
        <v>3091</v>
      </c>
      <c r="Q1260">
        <v>11</v>
      </c>
      <c r="R1260" t="s">
        <v>3119</v>
      </c>
      <c r="S1260">
        <v>1076</v>
      </c>
      <c r="T1260" t="s">
        <v>2077</v>
      </c>
      <c r="U1260">
        <v>39</v>
      </c>
      <c r="V1260">
        <v>2</v>
      </c>
      <c r="W1260" t="s">
        <v>2079</v>
      </c>
      <c r="X1260">
        <v>2</v>
      </c>
      <c r="Y1260" t="s">
        <v>94</v>
      </c>
      <c r="Z1260">
        <v>1</v>
      </c>
      <c r="AA1260" t="s">
        <v>84</v>
      </c>
      <c r="AB1260">
        <v>1</v>
      </c>
      <c r="AC1260" s="2">
        <v>4</v>
      </c>
      <c r="AD1260" s="2">
        <v>4</v>
      </c>
      <c r="AE1260" s="2">
        <v>100</v>
      </c>
      <c r="AF1260" s="2">
        <v>4</v>
      </c>
      <c r="AG1260" s="2">
        <v>4</v>
      </c>
      <c r="AH1260" s="2">
        <v>100</v>
      </c>
      <c r="AI1260" s="2">
        <v>4</v>
      </c>
      <c r="AJ1260" s="2">
        <v>4</v>
      </c>
      <c r="AK1260" s="2">
        <v>100</v>
      </c>
      <c r="AL1260" s="2">
        <v>4</v>
      </c>
      <c r="AM1260" s="2">
        <v>4</v>
      </c>
      <c r="AN1260" s="2">
        <v>100</v>
      </c>
      <c r="AO1260" s="2">
        <v>4</v>
      </c>
      <c r="AP1260" s="2">
        <v>4</v>
      </c>
      <c r="AQ1260" s="2">
        <v>100</v>
      </c>
      <c r="AR1260" s="2" t="s">
        <v>95</v>
      </c>
      <c r="AS1260" s="2" t="s">
        <v>95</v>
      </c>
      <c r="AT1260" s="2" t="s">
        <v>95</v>
      </c>
      <c r="AU1260" s="2">
        <v>412982946</v>
      </c>
      <c r="AV1260" s="2">
        <v>412982946</v>
      </c>
      <c r="AW1260" s="2">
        <v>100</v>
      </c>
      <c r="AX1260" s="2">
        <v>1330152589</v>
      </c>
      <c r="AY1260" s="2">
        <v>1326743927</v>
      </c>
      <c r="AZ1260" s="2">
        <v>99.74</v>
      </c>
      <c r="BA1260" s="2">
        <v>1640076843</v>
      </c>
      <c r="BB1260" s="2">
        <v>1640076843</v>
      </c>
      <c r="BC1260" s="2">
        <v>100</v>
      </c>
      <c r="BD1260" s="2">
        <v>1603939000</v>
      </c>
      <c r="BE1260" s="2">
        <v>1603939000</v>
      </c>
      <c r="BF1260" s="2">
        <v>100</v>
      </c>
      <c r="BG1260" s="2">
        <v>1482855500</v>
      </c>
      <c r="BH1260" s="2">
        <v>1287633500</v>
      </c>
      <c r="BI1260" s="2">
        <v>86.83</v>
      </c>
      <c r="BJ1260" s="2">
        <v>6470006878</v>
      </c>
      <c r="BK1260" s="2">
        <v>6271376216</v>
      </c>
      <c r="BL1260" s="2">
        <v>96.93</v>
      </c>
      <c r="BN1260" s="3">
        <f t="shared" si="177"/>
        <v>412.98294600000003</v>
      </c>
      <c r="BO1260" s="3">
        <f t="shared" si="178"/>
        <v>412.98294600000003</v>
      </c>
      <c r="BP1260" s="3">
        <f t="shared" si="179"/>
        <v>1330.152589</v>
      </c>
      <c r="BQ1260" s="3">
        <f t="shared" si="180"/>
        <v>1326.743927</v>
      </c>
      <c r="BR1260" s="3">
        <f t="shared" si="181"/>
        <v>1640.0768430000001</v>
      </c>
      <c r="BS1260" s="3">
        <f t="shared" si="182"/>
        <v>1640.0768430000001</v>
      </c>
      <c r="BT1260" s="3">
        <f t="shared" si="183"/>
        <v>1603.9390000000001</v>
      </c>
      <c r="BU1260" s="3">
        <f t="shared" si="184"/>
        <v>1603.9390000000001</v>
      </c>
      <c r="BV1260" s="3">
        <f t="shared" si="185"/>
        <v>1482.8554999999999</v>
      </c>
      <c r="BW1260" s="3">
        <f t="shared" si="185"/>
        <v>1287.6334999999999</v>
      </c>
    </row>
    <row r="1261" spans="1:75" x14ac:dyDescent="0.25">
      <c r="A1261">
        <v>506859452</v>
      </c>
      <c r="B1261">
        <v>5</v>
      </c>
      <c r="C1261" t="s">
        <v>75</v>
      </c>
      <c r="D1261" t="s">
        <v>76</v>
      </c>
      <c r="E1261">
        <v>2020</v>
      </c>
      <c r="F1261" t="s">
        <v>77</v>
      </c>
      <c r="G1261" t="s">
        <v>78</v>
      </c>
      <c r="H1261">
        <v>2</v>
      </c>
      <c r="I1261" t="s">
        <v>79</v>
      </c>
      <c r="J1261">
        <v>211</v>
      </c>
      <c r="K1261" t="s">
        <v>2076</v>
      </c>
      <c r="L1261" t="s">
        <v>3048</v>
      </c>
      <c r="M1261">
        <v>93</v>
      </c>
      <c r="N1261" t="s">
        <v>3080</v>
      </c>
      <c r="O1261">
        <v>1</v>
      </c>
      <c r="P1261" t="s">
        <v>3091</v>
      </c>
      <c r="Q1261">
        <v>11</v>
      </c>
      <c r="R1261" t="s">
        <v>3119</v>
      </c>
      <c r="S1261">
        <v>1076</v>
      </c>
      <c r="T1261" t="s">
        <v>2077</v>
      </c>
      <c r="U1261">
        <v>39</v>
      </c>
      <c r="V1261">
        <v>3</v>
      </c>
      <c r="W1261" t="s">
        <v>2080</v>
      </c>
      <c r="X1261">
        <v>1</v>
      </c>
      <c r="Y1261" t="s">
        <v>83</v>
      </c>
      <c r="Z1261">
        <v>3</v>
      </c>
      <c r="AA1261" t="s">
        <v>87</v>
      </c>
      <c r="AB1261">
        <v>1</v>
      </c>
      <c r="AC1261" s="2">
        <v>0</v>
      </c>
      <c r="AD1261" s="2">
        <v>0</v>
      </c>
      <c r="AE1261" s="2">
        <v>0</v>
      </c>
      <c r="AF1261" s="2">
        <v>0.5</v>
      </c>
      <c r="AG1261" s="2">
        <v>0.5</v>
      </c>
      <c r="AH1261" s="2">
        <v>100</v>
      </c>
      <c r="AI1261" s="2">
        <v>0.5</v>
      </c>
      <c r="AJ1261" s="2">
        <v>0.5</v>
      </c>
      <c r="AK1261" s="2">
        <v>100</v>
      </c>
      <c r="AL1261" s="2">
        <v>0</v>
      </c>
      <c r="AM1261" s="2">
        <v>0</v>
      </c>
      <c r="AN1261" s="2">
        <v>0</v>
      </c>
      <c r="AO1261" s="2">
        <v>0</v>
      </c>
      <c r="AP1261" s="2">
        <v>0</v>
      </c>
      <c r="AQ1261" s="2">
        <v>0</v>
      </c>
      <c r="AR1261" s="2">
        <v>1</v>
      </c>
      <c r="AS1261" s="2">
        <v>1</v>
      </c>
      <c r="AT1261" s="2">
        <v>100</v>
      </c>
      <c r="AU1261" s="2">
        <v>0</v>
      </c>
      <c r="AV1261" s="2">
        <v>0</v>
      </c>
      <c r="AW1261" s="2">
        <v>0</v>
      </c>
      <c r="AX1261" s="2">
        <v>125870000</v>
      </c>
      <c r="AY1261" s="2">
        <v>125870000</v>
      </c>
      <c r="AZ1261" s="2">
        <v>100</v>
      </c>
      <c r="BA1261" s="2">
        <v>20000000</v>
      </c>
      <c r="BB1261" s="2">
        <v>20000000</v>
      </c>
      <c r="BC1261" s="2">
        <v>100</v>
      </c>
      <c r="BD1261" s="2">
        <v>0</v>
      </c>
      <c r="BE1261" s="2">
        <v>0</v>
      </c>
      <c r="BF1261" s="2">
        <v>0</v>
      </c>
      <c r="BG1261" s="2">
        <v>0</v>
      </c>
      <c r="BH1261" s="2">
        <v>0</v>
      </c>
      <c r="BI1261" s="2">
        <v>0</v>
      </c>
      <c r="BJ1261" s="2">
        <v>145870000</v>
      </c>
      <c r="BK1261" s="2">
        <v>145870000</v>
      </c>
      <c r="BL1261" s="2">
        <v>100</v>
      </c>
      <c r="BN1261" s="3">
        <f t="shared" si="177"/>
        <v>0</v>
      </c>
      <c r="BO1261" s="3">
        <f t="shared" si="178"/>
        <v>0</v>
      </c>
      <c r="BP1261" s="3">
        <f t="shared" si="179"/>
        <v>125.87</v>
      </c>
      <c r="BQ1261" s="3">
        <f t="shared" si="180"/>
        <v>125.87</v>
      </c>
      <c r="BR1261" s="3">
        <f t="shared" si="181"/>
        <v>20</v>
      </c>
      <c r="BS1261" s="3">
        <f t="shared" si="182"/>
        <v>20</v>
      </c>
      <c r="BT1261" s="3">
        <f t="shared" si="183"/>
        <v>0</v>
      </c>
      <c r="BU1261" s="3">
        <f t="shared" si="184"/>
        <v>0</v>
      </c>
      <c r="BV1261" s="3">
        <f t="shared" si="185"/>
        <v>0</v>
      </c>
      <c r="BW1261" s="3">
        <f t="shared" si="185"/>
        <v>0</v>
      </c>
    </row>
    <row r="1262" spans="1:75" x14ac:dyDescent="0.25">
      <c r="A1262">
        <v>506859452</v>
      </c>
      <c r="B1262">
        <v>5</v>
      </c>
      <c r="C1262" t="s">
        <v>75</v>
      </c>
      <c r="D1262" t="s">
        <v>76</v>
      </c>
      <c r="E1262">
        <v>2020</v>
      </c>
      <c r="F1262" t="s">
        <v>77</v>
      </c>
      <c r="G1262" t="s">
        <v>78</v>
      </c>
      <c r="H1262">
        <v>2</v>
      </c>
      <c r="I1262" t="s">
        <v>79</v>
      </c>
      <c r="J1262">
        <v>211</v>
      </c>
      <c r="K1262" t="s">
        <v>2076</v>
      </c>
      <c r="L1262" t="s">
        <v>3048</v>
      </c>
      <c r="M1262">
        <v>93</v>
      </c>
      <c r="N1262" t="s">
        <v>3080</v>
      </c>
      <c r="O1262">
        <v>1</v>
      </c>
      <c r="P1262" t="s">
        <v>3091</v>
      </c>
      <c r="Q1262">
        <v>11</v>
      </c>
      <c r="R1262" t="s">
        <v>3119</v>
      </c>
      <c r="S1262">
        <v>1076</v>
      </c>
      <c r="T1262" t="s">
        <v>2077</v>
      </c>
      <c r="U1262">
        <v>39</v>
      </c>
      <c r="V1262">
        <v>4</v>
      </c>
      <c r="W1262" t="s">
        <v>2081</v>
      </c>
      <c r="X1262">
        <v>1</v>
      </c>
      <c r="Y1262" t="s">
        <v>83</v>
      </c>
      <c r="Z1262">
        <v>3</v>
      </c>
      <c r="AA1262" t="s">
        <v>87</v>
      </c>
      <c r="AB1262">
        <v>1</v>
      </c>
      <c r="AC1262" s="2">
        <v>0</v>
      </c>
      <c r="AD1262" s="2">
        <v>0</v>
      </c>
      <c r="AE1262" s="2">
        <v>0</v>
      </c>
      <c r="AF1262" s="2">
        <v>0</v>
      </c>
      <c r="AG1262" s="2">
        <v>0</v>
      </c>
      <c r="AH1262" s="2">
        <v>0</v>
      </c>
      <c r="AI1262" s="2">
        <v>1</v>
      </c>
      <c r="AJ1262" s="2">
        <v>1</v>
      </c>
      <c r="AK1262" s="2">
        <v>100</v>
      </c>
      <c r="AL1262" s="2">
        <v>0</v>
      </c>
      <c r="AM1262" s="2">
        <v>0</v>
      </c>
      <c r="AN1262" s="2">
        <v>0</v>
      </c>
      <c r="AO1262" s="2">
        <v>0</v>
      </c>
      <c r="AP1262" s="2">
        <v>0</v>
      </c>
      <c r="AQ1262" s="2">
        <v>0</v>
      </c>
      <c r="AR1262" s="2">
        <v>1</v>
      </c>
      <c r="AS1262" s="2">
        <v>1</v>
      </c>
      <c r="AT1262" s="2">
        <v>100</v>
      </c>
      <c r="AU1262" s="2">
        <v>0</v>
      </c>
      <c r="AV1262" s="2">
        <v>0</v>
      </c>
      <c r="AW1262" s="2">
        <v>0</v>
      </c>
      <c r="AX1262" s="2">
        <v>0</v>
      </c>
      <c r="AY1262" s="2">
        <v>0</v>
      </c>
      <c r="AZ1262" s="2">
        <v>0</v>
      </c>
      <c r="BA1262" s="2">
        <v>10000000</v>
      </c>
      <c r="BB1262" s="2">
        <v>10000000</v>
      </c>
      <c r="BC1262" s="2">
        <v>100</v>
      </c>
      <c r="BD1262" s="2">
        <v>0</v>
      </c>
      <c r="BE1262" s="2">
        <v>0</v>
      </c>
      <c r="BF1262" s="2">
        <v>0</v>
      </c>
      <c r="BG1262" s="2">
        <v>0</v>
      </c>
      <c r="BH1262" s="2">
        <v>0</v>
      </c>
      <c r="BI1262" s="2">
        <v>0</v>
      </c>
      <c r="BJ1262" s="2">
        <v>10000000</v>
      </c>
      <c r="BK1262" s="2">
        <v>10000000</v>
      </c>
      <c r="BL1262" s="2">
        <v>100</v>
      </c>
      <c r="BN1262" s="3">
        <f t="shared" si="177"/>
        <v>0</v>
      </c>
      <c r="BO1262" s="3">
        <f t="shared" si="178"/>
        <v>0</v>
      </c>
      <c r="BP1262" s="3">
        <f t="shared" si="179"/>
        <v>0</v>
      </c>
      <c r="BQ1262" s="3">
        <f t="shared" si="180"/>
        <v>0</v>
      </c>
      <c r="BR1262" s="3">
        <f t="shared" si="181"/>
        <v>10</v>
      </c>
      <c r="BS1262" s="3">
        <f t="shared" si="182"/>
        <v>10</v>
      </c>
      <c r="BT1262" s="3">
        <f t="shared" si="183"/>
        <v>0</v>
      </c>
      <c r="BU1262" s="3">
        <f t="shared" si="184"/>
        <v>0</v>
      </c>
      <c r="BV1262" s="3">
        <f t="shared" si="185"/>
        <v>0</v>
      </c>
      <c r="BW1262" s="3">
        <f t="shared" si="185"/>
        <v>0</v>
      </c>
    </row>
    <row r="1263" spans="1:75" x14ac:dyDescent="0.25">
      <c r="A1263">
        <v>506859452</v>
      </c>
      <c r="B1263">
        <v>5</v>
      </c>
      <c r="C1263" t="s">
        <v>75</v>
      </c>
      <c r="D1263" t="s">
        <v>76</v>
      </c>
      <c r="E1263">
        <v>2020</v>
      </c>
      <c r="F1263" t="s">
        <v>77</v>
      </c>
      <c r="G1263" t="s">
        <v>78</v>
      </c>
      <c r="H1263">
        <v>2</v>
      </c>
      <c r="I1263" t="s">
        <v>79</v>
      </c>
      <c r="J1263">
        <v>211</v>
      </c>
      <c r="K1263" t="s">
        <v>2076</v>
      </c>
      <c r="L1263" t="s">
        <v>3048</v>
      </c>
      <c r="M1263">
        <v>93</v>
      </c>
      <c r="N1263" t="s">
        <v>3080</v>
      </c>
      <c r="O1263">
        <v>1</v>
      </c>
      <c r="P1263" t="s">
        <v>3091</v>
      </c>
      <c r="Q1263">
        <v>11</v>
      </c>
      <c r="R1263" t="s">
        <v>3119</v>
      </c>
      <c r="S1263">
        <v>1076</v>
      </c>
      <c r="T1263" t="s">
        <v>2077</v>
      </c>
      <c r="U1263">
        <v>39</v>
      </c>
      <c r="V1263">
        <v>5</v>
      </c>
      <c r="W1263" t="s">
        <v>2082</v>
      </c>
      <c r="X1263">
        <v>1</v>
      </c>
      <c r="Y1263" t="s">
        <v>83</v>
      </c>
      <c r="Z1263">
        <v>3</v>
      </c>
      <c r="AA1263" t="s">
        <v>87</v>
      </c>
      <c r="AB1263">
        <v>1</v>
      </c>
      <c r="AC1263" s="2">
        <v>0</v>
      </c>
      <c r="AD1263" s="2">
        <v>0</v>
      </c>
      <c r="AE1263" s="2">
        <v>0</v>
      </c>
      <c r="AF1263" s="2">
        <v>0.5</v>
      </c>
      <c r="AG1263" s="2">
        <v>0.5</v>
      </c>
      <c r="AH1263" s="2">
        <v>100</v>
      </c>
      <c r="AI1263" s="2">
        <v>0.5</v>
      </c>
      <c r="AJ1263" s="2">
        <v>0.5</v>
      </c>
      <c r="AK1263" s="2">
        <v>100</v>
      </c>
      <c r="AL1263" s="2">
        <v>0</v>
      </c>
      <c r="AM1263" s="2">
        <v>0</v>
      </c>
      <c r="AN1263" s="2">
        <v>0</v>
      </c>
      <c r="AO1263" s="2">
        <v>0</v>
      </c>
      <c r="AP1263" s="2">
        <v>0</v>
      </c>
      <c r="AQ1263" s="2">
        <v>0</v>
      </c>
      <c r="AR1263" s="2">
        <v>1</v>
      </c>
      <c r="AS1263" s="2">
        <v>1</v>
      </c>
      <c r="AT1263" s="2">
        <v>100</v>
      </c>
      <c r="AU1263" s="2">
        <v>0</v>
      </c>
      <c r="AV1263" s="2">
        <v>0</v>
      </c>
      <c r="AW1263" s="2">
        <v>0</v>
      </c>
      <c r="AX1263" s="2">
        <v>0</v>
      </c>
      <c r="AY1263" s="2">
        <v>0</v>
      </c>
      <c r="AZ1263" s="2">
        <v>0</v>
      </c>
      <c r="BA1263" s="2">
        <v>79999965</v>
      </c>
      <c r="BB1263" s="2">
        <v>79999965</v>
      </c>
      <c r="BC1263" s="2">
        <v>100</v>
      </c>
      <c r="BD1263" s="2">
        <v>0</v>
      </c>
      <c r="BE1263" s="2">
        <v>0</v>
      </c>
      <c r="BF1263" s="2">
        <v>0</v>
      </c>
      <c r="BG1263" s="2">
        <v>0</v>
      </c>
      <c r="BH1263" s="2">
        <v>0</v>
      </c>
      <c r="BI1263" s="2">
        <v>0</v>
      </c>
      <c r="BJ1263" s="2">
        <v>79999965</v>
      </c>
      <c r="BK1263" s="2">
        <v>79999965</v>
      </c>
      <c r="BL1263" s="2">
        <v>100</v>
      </c>
      <c r="BN1263" s="3">
        <f t="shared" si="177"/>
        <v>0</v>
      </c>
      <c r="BO1263" s="3">
        <f t="shared" si="178"/>
        <v>0</v>
      </c>
      <c r="BP1263" s="3">
        <f t="shared" si="179"/>
        <v>0</v>
      </c>
      <c r="BQ1263" s="3">
        <f t="shared" si="180"/>
        <v>0</v>
      </c>
      <c r="BR1263" s="3">
        <f t="shared" si="181"/>
        <v>79.999965000000003</v>
      </c>
      <c r="BS1263" s="3">
        <f t="shared" si="182"/>
        <v>79.999965000000003</v>
      </c>
      <c r="BT1263" s="3">
        <f t="shared" si="183"/>
        <v>0</v>
      </c>
      <c r="BU1263" s="3">
        <f t="shared" si="184"/>
        <v>0</v>
      </c>
      <c r="BV1263" s="3">
        <f t="shared" si="185"/>
        <v>0</v>
      </c>
      <c r="BW1263" s="3">
        <f t="shared" si="185"/>
        <v>0</v>
      </c>
    </row>
    <row r="1264" spans="1:75" x14ac:dyDescent="0.25">
      <c r="A1264">
        <v>506859452</v>
      </c>
      <c r="B1264">
        <v>5</v>
      </c>
      <c r="C1264" t="s">
        <v>75</v>
      </c>
      <c r="D1264" t="s">
        <v>76</v>
      </c>
      <c r="E1264">
        <v>2020</v>
      </c>
      <c r="F1264" t="s">
        <v>77</v>
      </c>
      <c r="G1264" t="s">
        <v>78</v>
      </c>
      <c r="H1264">
        <v>2</v>
      </c>
      <c r="I1264" t="s">
        <v>79</v>
      </c>
      <c r="J1264">
        <v>211</v>
      </c>
      <c r="K1264" t="s">
        <v>2076</v>
      </c>
      <c r="L1264" t="s">
        <v>3048</v>
      </c>
      <c r="M1264">
        <v>93</v>
      </c>
      <c r="N1264" t="s">
        <v>3080</v>
      </c>
      <c r="O1264">
        <v>1</v>
      </c>
      <c r="P1264" t="s">
        <v>3091</v>
      </c>
      <c r="Q1264">
        <v>11</v>
      </c>
      <c r="R1264" t="s">
        <v>3119</v>
      </c>
      <c r="S1264">
        <v>1076</v>
      </c>
      <c r="T1264" t="s">
        <v>2077</v>
      </c>
      <c r="U1264">
        <v>39</v>
      </c>
      <c r="V1264">
        <v>6</v>
      </c>
      <c r="W1264" t="s">
        <v>2083</v>
      </c>
      <c r="X1264">
        <v>2</v>
      </c>
      <c r="Y1264" t="s">
        <v>94</v>
      </c>
      <c r="Z1264">
        <v>3</v>
      </c>
      <c r="AA1264" t="s">
        <v>87</v>
      </c>
      <c r="AB1264">
        <v>1</v>
      </c>
      <c r="AC1264" s="2">
        <v>0</v>
      </c>
      <c r="AD1264" s="2">
        <v>0</v>
      </c>
      <c r="AE1264" s="2">
        <v>0</v>
      </c>
      <c r="AF1264" s="2">
        <v>0</v>
      </c>
      <c r="AG1264" s="2">
        <v>0</v>
      </c>
      <c r="AH1264" s="2">
        <v>0</v>
      </c>
      <c r="AI1264" s="2">
        <v>0</v>
      </c>
      <c r="AJ1264" s="2">
        <v>0</v>
      </c>
      <c r="AK1264" s="2">
        <v>0</v>
      </c>
      <c r="AL1264" s="2">
        <v>100</v>
      </c>
      <c r="AM1264" s="2">
        <v>100</v>
      </c>
      <c r="AN1264" s="2">
        <v>100</v>
      </c>
      <c r="AO1264" s="2">
        <v>0</v>
      </c>
      <c r="AP1264" s="2">
        <v>0</v>
      </c>
      <c r="AQ1264" s="2">
        <v>0</v>
      </c>
      <c r="AR1264" s="2" t="s">
        <v>95</v>
      </c>
      <c r="AS1264" s="2" t="s">
        <v>95</v>
      </c>
      <c r="AT1264" s="2" t="s">
        <v>95</v>
      </c>
      <c r="AU1264" s="2">
        <v>0</v>
      </c>
      <c r="AV1264" s="2">
        <v>0</v>
      </c>
      <c r="AW1264" s="2">
        <v>0</v>
      </c>
      <c r="AX1264" s="2">
        <v>0</v>
      </c>
      <c r="AY1264" s="2">
        <v>0</v>
      </c>
      <c r="AZ1264" s="2">
        <v>0</v>
      </c>
      <c r="BA1264" s="2">
        <v>0</v>
      </c>
      <c r="BB1264" s="2">
        <v>0</v>
      </c>
      <c r="BC1264" s="2">
        <v>0</v>
      </c>
      <c r="BD1264" s="2">
        <v>236599999</v>
      </c>
      <c r="BE1264" s="2">
        <v>236599999</v>
      </c>
      <c r="BF1264" s="2">
        <v>100</v>
      </c>
      <c r="BG1264" s="2">
        <v>0</v>
      </c>
      <c r="BH1264" s="2">
        <v>0</v>
      </c>
      <c r="BI1264" s="2">
        <v>0</v>
      </c>
      <c r="BJ1264" s="2">
        <v>236599999</v>
      </c>
      <c r="BK1264" s="2">
        <v>236599999</v>
      </c>
      <c r="BL1264" s="2">
        <v>100</v>
      </c>
      <c r="BN1264" s="3">
        <f t="shared" si="177"/>
        <v>0</v>
      </c>
      <c r="BO1264" s="3">
        <f t="shared" si="178"/>
        <v>0</v>
      </c>
      <c r="BP1264" s="3">
        <f t="shared" si="179"/>
        <v>0</v>
      </c>
      <c r="BQ1264" s="3">
        <f t="shared" si="180"/>
        <v>0</v>
      </c>
      <c r="BR1264" s="3">
        <f t="shared" si="181"/>
        <v>0</v>
      </c>
      <c r="BS1264" s="3">
        <f t="shared" si="182"/>
        <v>0</v>
      </c>
      <c r="BT1264" s="3">
        <f t="shared" si="183"/>
        <v>236.599999</v>
      </c>
      <c r="BU1264" s="3">
        <f t="shared" si="184"/>
        <v>236.599999</v>
      </c>
      <c r="BV1264" s="3">
        <f t="shared" si="185"/>
        <v>0</v>
      </c>
      <c r="BW1264" s="3">
        <f t="shared" si="185"/>
        <v>0</v>
      </c>
    </row>
    <row r="1265" spans="1:75" x14ac:dyDescent="0.25">
      <c r="A1265">
        <v>506859452</v>
      </c>
      <c r="B1265">
        <v>5</v>
      </c>
      <c r="C1265" t="s">
        <v>75</v>
      </c>
      <c r="D1265" t="s">
        <v>76</v>
      </c>
      <c r="E1265">
        <v>2020</v>
      </c>
      <c r="F1265" t="s">
        <v>77</v>
      </c>
      <c r="G1265" t="s">
        <v>78</v>
      </c>
      <c r="H1265">
        <v>2</v>
      </c>
      <c r="I1265" t="s">
        <v>79</v>
      </c>
      <c r="J1265">
        <v>211</v>
      </c>
      <c r="K1265" t="s">
        <v>2076</v>
      </c>
      <c r="L1265" t="s">
        <v>3048</v>
      </c>
      <c r="M1265">
        <v>93</v>
      </c>
      <c r="N1265" t="s">
        <v>3080</v>
      </c>
      <c r="O1265">
        <v>1</v>
      </c>
      <c r="P1265" t="s">
        <v>3091</v>
      </c>
      <c r="Q1265">
        <v>11</v>
      </c>
      <c r="R1265" t="s">
        <v>3119</v>
      </c>
      <c r="S1265">
        <v>1077</v>
      </c>
      <c r="T1265" t="s">
        <v>2084</v>
      </c>
      <c r="U1265">
        <v>35</v>
      </c>
      <c r="V1265">
        <v>1</v>
      </c>
      <c r="W1265" t="s">
        <v>2085</v>
      </c>
      <c r="X1265">
        <v>1</v>
      </c>
      <c r="Y1265" t="s">
        <v>83</v>
      </c>
      <c r="Z1265">
        <v>1</v>
      </c>
      <c r="AA1265" t="s">
        <v>84</v>
      </c>
      <c r="AB1265">
        <v>1</v>
      </c>
      <c r="AC1265" s="2">
        <v>70000</v>
      </c>
      <c r="AD1265" s="2">
        <v>79874</v>
      </c>
      <c r="AE1265" s="2">
        <v>114.11</v>
      </c>
      <c r="AF1265" s="2">
        <v>65000</v>
      </c>
      <c r="AG1265" s="2">
        <v>69109</v>
      </c>
      <c r="AH1265" s="2">
        <v>106.32</v>
      </c>
      <c r="AI1265" s="2">
        <v>70000</v>
      </c>
      <c r="AJ1265" s="2">
        <v>71369</v>
      </c>
      <c r="AK1265" s="2">
        <v>101.96</v>
      </c>
      <c r="AL1265" s="2">
        <v>70000</v>
      </c>
      <c r="AM1265" s="2">
        <v>72500</v>
      </c>
      <c r="AN1265" s="2">
        <v>103.57</v>
      </c>
      <c r="AO1265" s="2">
        <v>46131</v>
      </c>
      <c r="AP1265" s="2">
        <v>47293</v>
      </c>
      <c r="AQ1265" s="2">
        <v>102.52</v>
      </c>
      <c r="AR1265" s="2">
        <v>338983</v>
      </c>
      <c r="AS1265" s="2">
        <v>340145</v>
      </c>
      <c r="AT1265" s="2">
        <v>100.34</v>
      </c>
      <c r="AU1265" s="2">
        <v>16084085588</v>
      </c>
      <c r="AV1265" s="2">
        <v>16040208921</v>
      </c>
      <c r="AW1265" s="2">
        <v>99.73</v>
      </c>
      <c r="AX1265" s="2">
        <v>25849350000</v>
      </c>
      <c r="AY1265" s="2">
        <v>24959302178</v>
      </c>
      <c r="AZ1265" s="2">
        <v>96.56</v>
      </c>
      <c r="BA1265" s="2">
        <v>27356920046</v>
      </c>
      <c r="BB1265" s="2">
        <v>27141950727</v>
      </c>
      <c r="BC1265" s="2">
        <v>99.21</v>
      </c>
      <c r="BD1265" s="2">
        <v>26448482666</v>
      </c>
      <c r="BE1265" s="2">
        <v>26448465973</v>
      </c>
      <c r="BF1265" s="2">
        <v>100</v>
      </c>
      <c r="BG1265" s="2">
        <v>18087837000</v>
      </c>
      <c r="BH1265" s="2">
        <v>3606323500</v>
      </c>
      <c r="BI1265" s="2">
        <v>19.940000000000001</v>
      </c>
      <c r="BJ1265" s="2">
        <v>113826675300</v>
      </c>
      <c r="BK1265" s="2">
        <v>98196251299</v>
      </c>
      <c r="BL1265" s="2">
        <v>86.27</v>
      </c>
      <c r="BN1265" s="3">
        <f t="shared" si="177"/>
        <v>16084.085588</v>
      </c>
      <c r="BO1265" s="3">
        <f t="shared" si="178"/>
        <v>16040.208920999999</v>
      </c>
      <c r="BP1265" s="3">
        <f t="shared" si="179"/>
        <v>25849.35</v>
      </c>
      <c r="BQ1265" s="3">
        <f t="shared" si="180"/>
        <v>24959.302178000002</v>
      </c>
      <c r="BR1265" s="3">
        <f t="shared" si="181"/>
        <v>27356.920045999999</v>
      </c>
      <c r="BS1265" s="3">
        <f t="shared" si="182"/>
        <v>27141.950726999999</v>
      </c>
      <c r="BT1265" s="3">
        <f t="shared" si="183"/>
        <v>26448.482666</v>
      </c>
      <c r="BU1265" s="3">
        <f t="shared" si="184"/>
        <v>26448.465972999998</v>
      </c>
      <c r="BV1265" s="3">
        <f t="shared" si="185"/>
        <v>18087.837</v>
      </c>
      <c r="BW1265" s="3">
        <f t="shared" si="185"/>
        <v>3606.3235</v>
      </c>
    </row>
    <row r="1266" spans="1:75" x14ac:dyDescent="0.25">
      <c r="A1266">
        <v>506859452</v>
      </c>
      <c r="B1266">
        <v>5</v>
      </c>
      <c r="C1266" t="s">
        <v>75</v>
      </c>
      <c r="D1266" t="s">
        <v>76</v>
      </c>
      <c r="E1266">
        <v>2020</v>
      </c>
      <c r="F1266" t="s">
        <v>77</v>
      </c>
      <c r="G1266" t="s">
        <v>78</v>
      </c>
      <c r="H1266">
        <v>2</v>
      </c>
      <c r="I1266" t="s">
        <v>79</v>
      </c>
      <c r="J1266">
        <v>211</v>
      </c>
      <c r="K1266" t="s">
        <v>2076</v>
      </c>
      <c r="L1266" t="s">
        <v>3048</v>
      </c>
      <c r="M1266">
        <v>93</v>
      </c>
      <c r="N1266" t="s">
        <v>3080</v>
      </c>
      <c r="O1266">
        <v>1</v>
      </c>
      <c r="P1266" t="s">
        <v>3091</v>
      </c>
      <c r="Q1266">
        <v>11</v>
      </c>
      <c r="R1266" t="s">
        <v>3119</v>
      </c>
      <c r="S1266">
        <v>1077</v>
      </c>
      <c r="T1266" t="s">
        <v>2084</v>
      </c>
      <c r="U1266">
        <v>35</v>
      </c>
      <c r="V1266">
        <v>2</v>
      </c>
      <c r="W1266" t="s">
        <v>2086</v>
      </c>
      <c r="X1266">
        <v>1</v>
      </c>
      <c r="Y1266" t="s">
        <v>83</v>
      </c>
      <c r="Z1266">
        <v>3</v>
      </c>
      <c r="AA1266" t="s">
        <v>87</v>
      </c>
      <c r="AB1266">
        <v>1</v>
      </c>
      <c r="AC1266" s="2">
        <v>0</v>
      </c>
      <c r="AD1266" s="2">
        <v>0</v>
      </c>
      <c r="AE1266" s="2">
        <v>0</v>
      </c>
      <c r="AF1266" s="2">
        <v>1</v>
      </c>
      <c r="AG1266" s="2">
        <v>1</v>
      </c>
      <c r="AH1266" s="2">
        <v>100</v>
      </c>
      <c r="AI1266" s="2">
        <v>0</v>
      </c>
      <c r="AJ1266" s="2">
        <v>0</v>
      </c>
      <c r="AK1266" s="2">
        <v>0</v>
      </c>
      <c r="AL1266" s="2">
        <v>0</v>
      </c>
      <c r="AM1266" s="2">
        <v>0</v>
      </c>
      <c r="AN1266" s="2">
        <v>0</v>
      </c>
      <c r="AO1266" s="2">
        <v>0</v>
      </c>
      <c r="AP1266" s="2">
        <v>0</v>
      </c>
      <c r="AQ1266" s="2">
        <v>0</v>
      </c>
      <c r="AR1266" s="2">
        <v>1</v>
      </c>
      <c r="AS1266" s="2">
        <v>1</v>
      </c>
      <c r="AT1266" s="2">
        <v>100</v>
      </c>
      <c r="AU1266" s="2">
        <v>0</v>
      </c>
      <c r="AV1266" s="2">
        <v>0</v>
      </c>
      <c r="AW1266" s="2">
        <v>0</v>
      </c>
      <c r="AX1266" s="2">
        <v>100000000</v>
      </c>
      <c r="AY1266" s="2">
        <v>100000000</v>
      </c>
      <c r="AZ1266" s="2">
        <v>100</v>
      </c>
      <c r="BA1266" s="2">
        <v>0</v>
      </c>
      <c r="BB1266" s="2">
        <v>0</v>
      </c>
      <c r="BC1266" s="2">
        <v>0</v>
      </c>
      <c r="BD1266" s="2">
        <v>0</v>
      </c>
      <c r="BE1266" s="2">
        <v>0</v>
      </c>
      <c r="BF1266" s="2">
        <v>0</v>
      </c>
      <c r="BG1266" s="2">
        <v>0</v>
      </c>
      <c r="BH1266" s="2">
        <v>0</v>
      </c>
      <c r="BI1266" s="2">
        <v>0</v>
      </c>
      <c r="BJ1266" s="2">
        <v>100000000</v>
      </c>
      <c r="BK1266" s="2">
        <v>100000000</v>
      </c>
      <c r="BL1266" s="2">
        <v>100</v>
      </c>
      <c r="BN1266" s="3">
        <f t="shared" si="177"/>
        <v>0</v>
      </c>
      <c r="BO1266" s="3">
        <f t="shared" si="178"/>
        <v>0</v>
      </c>
      <c r="BP1266" s="3">
        <f t="shared" si="179"/>
        <v>100</v>
      </c>
      <c r="BQ1266" s="3">
        <f t="shared" si="180"/>
        <v>100</v>
      </c>
      <c r="BR1266" s="3">
        <f t="shared" si="181"/>
        <v>0</v>
      </c>
      <c r="BS1266" s="3">
        <f t="shared" si="182"/>
        <v>0</v>
      </c>
      <c r="BT1266" s="3">
        <f t="shared" si="183"/>
        <v>0</v>
      </c>
      <c r="BU1266" s="3">
        <f t="shared" si="184"/>
        <v>0</v>
      </c>
      <c r="BV1266" s="3">
        <f t="shared" si="185"/>
        <v>0</v>
      </c>
      <c r="BW1266" s="3">
        <f t="shared" si="185"/>
        <v>0</v>
      </c>
    </row>
    <row r="1267" spans="1:75" x14ac:dyDescent="0.25">
      <c r="A1267">
        <v>506859452</v>
      </c>
      <c r="B1267">
        <v>5</v>
      </c>
      <c r="C1267" t="s">
        <v>75</v>
      </c>
      <c r="D1267" t="s">
        <v>76</v>
      </c>
      <c r="E1267">
        <v>2020</v>
      </c>
      <c r="F1267" t="s">
        <v>77</v>
      </c>
      <c r="G1267" t="s">
        <v>78</v>
      </c>
      <c r="H1267">
        <v>2</v>
      </c>
      <c r="I1267" t="s">
        <v>79</v>
      </c>
      <c r="J1267">
        <v>211</v>
      </c>
      <c r="K1267" t="s">
        <v>2076</v>
      </c>
      <c r="L1267" t="s">
        <v>3048</v>
      </c>
      <c r="M1267">
        <v>93</v>
      </c>
      <c r="N1267" t="s">
        <v>3080</v>
      </c>
      <c r="O1267">
        <v>1</v>
      </c>
      <c r="P1267" t="s">
        <v>3091</v>
      </c>
      <c r="Q1267">
        <v>11</v>
      </c>
      <c r="R1267" t="s">
        <v>3119</v>
      </c>
      <c r="S1267">
        <v>1077</v>
      </c>
      <c r="T1267" t="s">
        <v>2084</v>
      </c>
      <c r="U1267">
        <v>35</v>
      </c>
      <c r="V1267">
        <v>3</v>
      </c>
      <c r="W1267" t="s">
        <v>2087</v>
      </c>
      <c r="X1267">
        <v>1</v>
      </c>
      <c r="Y1267" t="s">
        <v>83</v>
      </c>
      <c r="Z1267">
        <v>3</v>
      </c>
      <c r="AA1267" t="s">
        <v>87</v>
      </c>
      <c r="AB1267">
        <v>1</v>
      </c>
      <c r="AC1267" s="2">
        <v>0</v>
      </c>
      <c r="AD1267" s="2">
        <v>0</v>
      </c>
      <c r="AE1267" s="2">
        <v>0</v>
      </c>
      <c r="AF1267" s="2">
        <v>0</v>
      </c>
      <c r="AG1267" s="2">
        <v>0</v>
      </c>
      <c r="AH1267" s="2">
        <v>0</v>
      </c>
      <c r="AI1267" s="2">
        <v>0</v>
      </c>
      <c r="AJ1267" s="2">
        <v>0</v>
      </c>
      <c r="AK1267" s="2">
        <v>0</v>
      </c>
      <c r="AL1267" s="2">
        <v>1</v>
      </c>
      <c r="AM1267" s="2">
        <v>1</v>
      </c>
      <c r="AN1267" s="2">
        <v>100</v>
      </c>
      <c r="AO1267" s="2">
        <v>0</v>
      </c>
      <c r="AP1267" s="2">
        <v>0</v>
      </c>
      <c r="AQ1267" s="2">
        <v>0</v>
      </c>
      <c r="AR1267" s="2">
        <v>1</v>
      </c>
      <c r="AS1267" s="2">
        <v>1</v>
      </c>
      <c r="AT1267" s="2">
        <v>100</v>
      </c>
      <c r="AU1267" s="2">
        <v>0</v>
      </c>
      <c r="AV1267" s="2">
        <v>0</v>
      </c>
      <c r="AW1267" s="2">
        <v>0</v>
      </c>
      <c r="AX1267" s="2">
        <v>0</v>
      </c>
      <c r="AY1267" s="2">
        <v>0</v>
      </c>
      <c r="AZ1267" s="2">
        <v>0</v>
      </c>
      <c r="BA1267" s="2">
        <v>0</v>
      </c>
      <c r="BB1267" s="2">
        <v>0</v>
      </c>
      <c r="BC1267" s="2">
        <v>0</v>
      </c>
      <c r="BD1267" s="2">
        <v>200000000</v>
      </c>
      <c r="BE1267" s="2">
        <v>200000000</v>
      </c>
      <c r="BF1267" s="2">
        <v>100</v>
      </c>
      <c r="BG1267" s="2">
        <v>0</v>
      </c>
      <c r="BH1267" s="2">
        <v>0</v>
      </c>
      <c r="BI1267" s="2">
        <v>0</v>
      </c>
      <c r="BJ1267" s="2">
        <v>200000000</v>
      </c>
      <c r="BK1267" s="2">
        <v>200000000</v>
      </c>
      <c r="BL1267" s="2">
        <v>100</v>
      </c>
      <c r="BN1267" s="3">
        <f t="shared" si="177"/>
        <v>0</v>
      </c>
      <c r="BO1267" s="3">
        <f t="shared" si="178"/>
        <v>0</v>
      </c>
      <c r="BP1267" s="3">
        <f t="shared" si="179"/>
        <v>0</v>
      </c>
      <c r="BQ1267" s="3">
        <f t="shared" si="180"/>
        <v>0</v>
      </c>
      <c r="BR1267" s="3">
        <f t="shared" si="181"/>
        <v>0</v>
      </c>
      <c r="BS1267" s="3">
        <f t="shared" si="182"/>
        <v>0</v>
      </c>
      <c r="BT1267" s="3">
        <f t="shared" si="183"/>
        <v>200</v>
      </c>
      <c r="BU1267" s="3">
        <f t="shared" si="184"/>
        <v>200</v>
      </c>
      <c r="BV1267" s="3">
        <f t="shared" si="185"/>
        <v>0</v>
      </c>
      <c r="BW1267" s="3">
        <f t="shared" si="185"/>
        <v>0</v>
      </c>
    </row>
    <row r="1268" spans="1:75" x14ac:dyDescent="0.25">
      <c r="A1268">
        <v>506859452</v>
      </c>
      <c r="B1268">
        <v>5</v>
      </c>
      <c r="C1268" t="s">
        <v>75</v>
      </c>
      <c r="D1268" t="s">
        <v>76</v>
      </c>
      <c r="E1268">
        <v>2020</v>
      </c>
      <c r="F1268" t="s">
        <v>77</v>
      </c>
      <c r="G1268" t="s">
        <v>78</v>
      </c>
      <c r="H1268">
        <v>2</v>
      </c>
      <c r="I1268" t="s">
        <v>79</v>
      </c>
      <c r="J1268">
        <v>211</v>
      </c>
      <c r="K1268" t="s">
        <v>2076</v>
      </c>
      <c r="L1268" t="s">
        <v>3048</v>
      </c>
      <c r="M1268">
        <v>93</v>
      </c>
      <c r="N1268" t="s">
        <v>3080</v>
      </c>
      <c r="O1268">
        <v>1</v>
      </c>
      <c r="P1268" t="s">
        <v>3091</v>
      </c>
      <c r="Q1268">
        <v>11</v>
      </c>
      <c r="R1268" t="s">
        <v>3119</v>
      </c>
      <c r="S1268">
        <v>1147</v>
      </c>
      <c r="T1268" t="s">
        <v>2088</v>
      </c>
      <c r="U1268">
        <v>50</v>
      </c>
      <c r="V1268">
        <v>2</v>
      </c>
      <c r="W1268" t="s">
        <v>2089</v>
      </c>
      <c r="X1268">
        <v>2</v>
      </c>
      <c r="Y1268" t="s">
        <v>94</v>
      </c>
      <c r="Z1268">
        <v>1</v>
      </c>
      <c r="AA1268" t="s">
        <v>84</v>
      </c>
      <c r="AB1268">
        <v>1</v>
      </c>
      <c r="AC1268" s="2">
        <v>4</v>
      </c>
      <c r="AD1268" s="2">
        <v>4</v>
      </c>
      <c r="AE1268" s="2">
        <v>100</v>
      </c>
      <c r="AF1268" s="2">
        <v>4</v>
      </c>
      <c r="AG1268" s="2">
        <v>4</v>
      </c>
      <c r="AH1268" s="2">
        <v>100</v>
      </c>
      <c r="AI1268" s="2">
        <v>4</v>
      </c>
      <c r="AJ1268" s="2">
        <v>4</v>
      </c>
      <c r="AK1268" s="2">
        <v>100</v>
      </c>
      <c r="AL1268" s="2">
        <v>4</v>
      </c>
      <c r="AM1268" s="2">
        <v>4</v>
      </c>
      <c r="AN1268" s="2">
        <v>100</v>
      </c>
      <c r="AO1268" s="2">
        <v>4</v>
      </c>
      <c r="AP1268" s="2">
        <v>0</v>
      </c>
      <c r="AQ1268" s="2">
        <v>0</v>
      </c>
      <c r="AR1268" s="2" t="s">
        <v>95</v>
      </c>
      <c r="AS1268" s="2" t="s">
        <v>95</v>
      </c>
      <c r="AT1268" s="2" t="s">
        <v>95</v>
      </c>
      <c r="AU1268" s="2">
        <v>282826335</v>
      </c>
      <c r="AV1268" s="2">
        <v>273642365</v>
      </c>
      <c r="AW1268" s="2">
        <v>96.75</v>
      </c>
      <c r="AX1268" s="2">
        <v>1200599301</v>
      </c>
      <c r="AY1268" s="2">
        <v>1199808213</v>
      </c>
      <c r="AZ1268" s="2">
        <v>99.93</v>
      </c>
      <c r="BA1268" s="2">
        <v>1321014074</v>
      </c>
      <c r="BB1268" s="2">
        <v>1321014074</v>
      </c>
      <c r="BC1268" s="2">
        <v>100</v>
      </c>
      <c r="BD1268" s="2">
        <v>923752693</v>
      </c>
      <c r="BE1268" s="2">
        <v>923752693</v>
      </c>
      <c r="BF1268" s="2">
        <v>100</v>
      </c>
      <c r="BG1268" s="2">
        <v>937181632</v>
      </c>
      <c r="BH1268" s="2">
        <v>8016600</v>
      </c>
      <c r="BI1268" s="2">
        <v>0.86</v>
      </c>
      <c r="BJ1268" s="2">
        <v>4665374035</v>
      </c>
      <c r="BK1268" s="2">
        <v>3726233945</v>
      </c>
      <c r="BL1268" s="2">
        <v>79.87</v>
      </c>
      <c r="BM1268" t="s">
        <v>2090</v>
      </c>
      <c r="BN1268" s="3">
        <f t="shared" si="177"/>
        <v>282.82633499999997</v>
      </c>
      <c r="BO1268" s="3">
        <f t="shared" si="178"/>
        <v>273.64236499999998</v>
      </c>
      <c r="BP1268" s="3">
        <f t="shared" si="179"/>
        <v>1200.599301</v>
      </c>
      <c r="BQ1268" s="3">
        <f t="shared" si="180"/>
        <v>1199.808213</v>
      </c>
      <c r="BR1268" s="3">
        <f t="shared" si="181"/>
        <v>1321.0140739999999</v>
      </c>
      <c r="BS1268" s="3">
        <f t="shared" si="182"/>
        <v>1321.0140739999999</v>
      </c>
      <c r="BT1268" s="3">
        <f t="shared" si="183"/>
        <v>923.75269300000002</v>
      </c>
      <c r="BU1268" s="3">
        <f t="shared" si="184"/>
        <v>923.75269300000002</v>
      </c>
      <c r="BV1268" s="3">
        <f t="shared" si="185"/>
        <v>937.18163200000004</v>
      </c>
      <c r="BW1268" s="3">
        <f t="shared" si="185"/>
        <v>8.0166000000000004</v>
      </c>
    </row>
    <row r="1269" spans="1:75" x14ac:dyDescent="0.25">
      <c r="A1269">
        <v>506859452</v>
      </c>
      <c r="B1269">
        <v>5</v>
      </c>
      <c r="C1269" t="s">
        <v>75</v>
      </c>
      <c r="D1269" t="s">
        <v>76</v>
      </c>
      <c r="E1269">
        <v>2020</v>
      </c>
      <c r="F1269" t="s">
        <v>77</v>
      </c>
      <c r="G1269" t="s">
        <v>78</v>
      </c>
      <c r="H1269">
        <v>2</v>
      </c>
      <c r="I1269" t="s">
        <v>79</v>
      </c>
      <c r="J1269">
        <v>211</v>
      </c>
      <c r="K1269" t="s">
        <v>2076</v>
      </c>
      <c r="L1269" t="s">
        <v>3048</v>
      </c>
      <c r="M1269">
        <v>93</v>
      </c>
      <c r="N1269" t="s">
        <v>3080</v>
      </c>
      <c r="O1269">
        <v>1</v>
      </c>
      <c r="P1269" t="s">
        <v>3091</v>
      </c>
      <c r="Q1269">
        <v>11</v>
      </c>
      <c r="R1269" t="s">
        <v>3119</v>
      </c>
      <c r="S1269">
        <v>1147</v>
      </c>
      <c r="T1269" t="s">
        <v>2088</v>
      </c>
      <c r="U1269">
        <v>50</v>
      </c>
      <c r="V1269">
        <v>3</v>
      </c>
      <c r="W1269" t="s">
        <v>2091</v>
      </c>
      <c r="X1269">
        <v>1</v>
      </c>
      <c r="Y1269" t="s">
        <v>83</v>
      </c>
      <c r="Z1269">
        <v>1</v>
      </c>
      <c r="AA1269" t="s">
        <v>84</v>
      </c>
      <c r="AB1269">
        <v>1</v>
      </c>
      <c r="AC1269" s="2">
        <v>181264</v>
      </c>
      <c r="AD1269" s="2">
        <v>232732</v>
      </c>
      <c r="AE1269" s="2">
        <v>128.38999999999999</v>
      </c>
      <c r="AF1269" s="2">
        <v>211846</v>
      </c>
      <c r="AG1269" s="2">
        <v>206839</v>
      </c>
      <c r="AH1269" s="2">
        <v>97.64</v>
      </c>
      <c r="AI1269" s="2">
        <v>264252</v>
      </c>
      <c r="AJ1269" s="2">
        <v>281390</v>
      </c>
      <c r="AK1269" s="2">
        <v>106.49</v>
      </c>
      <c r="AL1269" s="2">
        <v>275700</v>
      </c>
      <c r="AM1269" s="2">
        <v>290121</v>
      </c>
      <c r="AN1269" s="2">
        <v>105.23</v>
      </c>
      <c r="AO1269" s="2">
        <v>65336</v>
      </c>
      <c r="AP1269" s="2">
        <v>3835</v>
      </c>
      <c r="AQ1269" s="2">
        <v>5.87</v>
      </c>
      <c r="AR1269" s="2">
        <v>1076418</v>
      </c>
      <c r="AS1269" s="2">
        <v>1014917</v>
      </c>
      <c r="AT1269" s="2">
        <v>94.29</v>
      </c>
      <c r="AU1269" s="2">
        <v>3818791037</v>
      </c>
      <c r="AV1269" s="2">
        <v>3804088696</v>
      </c>
      <c r="AW1269" s="2">
        <v>99.62</v>
      </c>
      <c r="AX1269" s="2">
        <v>6555372014</v>
      </c>
      <c r="AY1269" s="2">
        <v>6282603336</v>
      </c>
      <c r="AZ1269" s="2">
        <v>95.84</v>
      </c>
      <c r="BA1269" s="2">
        <v>7849975926</v>
      </c>
      <c r="BB1269" s="2">
        <v>7849975926</v>
      </c>
      <c r="BC1269" s="2">
        <v>100</v>
      </c>
      <c r="BD1269" s="2">
        <v>10677562309</v>
      </c>
      <c r="BE1269" s="2">
        <v>10677562309</v>
      </c>
      <c r="BF1269" s="2">
        <v>100</v>
      </c>
      <c r="BG1269" s="2">
        <v>6812818368</v>
      </c>
      <c r="BH1269" s="2">
        <v>1818784897</v>
      </c>
      <c r="BI1269" s="2">
        <v>26.7</v>
      </c>
      <c r="BJ1269" s="2">
        <v>35714519654</v>
      </c>
      <c r="BK1269" s="2">
        <v>30433015164</v>
      </c>
      <c r="BL1269" s="2">
        <v>85.21</v>
      </c>
      <c r="BN1269" s="3">
        <f t="shared" si="177"/>
        <v>3818.791037</v>
      </c>
      <c r="BO1269" s="3">
        <f t="shared" si="178"/>
        <v>3804.0886959999998</v>
      </c>
      <c r="BP1269" s="3">
        <f t="shared" si="179"/>
        <v>6555.3720139999996</v>
      </c>
      <c r="BQ1269" s="3">
        <f t="shared" si="180"/>
        <v>6282.6033360000001</v>
      </c>
      <c r="BR1269" s="3">
        <f t="shared" si="181"/>
        <v>7849.9759260000001</v>
      </c>
      <c r="BS1269" s="3">
        <f t="shared" si="182"/>
        <v>7849.9759260000001</v>
      </c>
      <c r="BT1269" s="3">
        <f t="shared" si="183"/>
        <v>10677.562309000001</v>
      </c>
      <c r="BU1269" s="3">
        <f t="shared" si="184"/>
        <v>10677.562309000001</v>
      </c>
      <c r="BV1269" s="3">
        <f t="shared" si="185"/>
        <v>6812.8183680000002</v>
      </c>
      <c r="BW1269" s="3">
        <f t="shared" si="185"/>
        <v>1818.784897</v>
      </c>
    </row>
    <row r="1270" spans="1:75" x14ac:dyDescent="0.25">
      <c r="A1270">
        <v>506859452</v>
      </c>
      <c r="B1270">
        <v>5</v>
      </c>
      <c r="C1270" t="s">
        <v>75</v>
      </c>
      <c r="D1270" t="s">
        <v>76</v>
      </c>
      <c r="E1270">
        <v>2020</v>
      </c>
      <c r="F1270" t="s">
        <v>77</v>
      </c>
      <c r="G1270" t="s">
        <v>78</v>
      </c>
      <c r="H1270">
        <v>2</v>
      </c>
      <c r="I1270" t="s">
        <v>79</v>
      </c>
      <c r="J1270">
        <v>211</v>
      </c>
      <c r="K1270" t="s">
        <v>2076</v>
      </c>
      <c r="L1270" t="s">
        <v>3048</v>
      </c>
      <c r="M1270">
        <v>93</v>
      </c>
      <c r="N1270" t="s">
        <v>3080</v>
      </c>
      <c r="O1270">
        <v>1</v>
      </c>
      <c r="P1270" t="s">
        <v>3091</v>
      </c>
      <c r="Q1270">
        <v>11</v>
      </c>
      <c r="R1270" t="s">
        <v>3119</v>
      </c>
      <c r="S1270">
        <v>1147</v>
      </c>
      <c r="T1270" t="s">
        <v>2088</v>
      </c>
      <c r="U1270">
        <v>50</v>
      </c>
      <c r="V1270">
        <v>4</v>
      </c>
      <c r="W1270" t="s">
        <v>2092</v>
      </c>
      <c r="X1270">
        <v>1</v>
      </c>
      <c r="Y1270" t="s">
        <v>83</v>
      </c>
      <c r="Z1270">
        <v>1</v>
      </c>
      <c r="AA1270" t="s">
        <v>84</v>
      </c>
      <c r="AB1270">
        <v>1</v>
      </c>
      <c r="AC1270" s="2">
        <v>20</v>
      </c>
      <c r="AD1270" s="2">
        <v>20</v>
      </c>
      <c r="AE1270" s="2">
        <v>100</v>
      </c>
      <c r="AF1270" s="2">
        <v>20</v>
      </c>
      <c r="AG1270" s="2">
        <v>20</v>
      </c>
      <c r="AH1270" s="2">
        <v>100</v>
      </c>
      <c r="AI1270" s="2">
        <v>20</v>
      </c>
      <c r="AJ1270" s="2">
        <v>20</v>
      </c>
      <c r="AK1270" s="2">
        <v>100</v>
      </c>
      <c r="AL1270" s="2">
        <v>20</v>
      </c>
      <c r="AM1270" s="2">
        <v>20</v>
      </c>
      <c r="AN1270" s="2">
        <v>100</v>
      </c>
      <c r="AO1270" s="2">
        <v>0</v>
      </c>
      <c r="AP1270" s="2">
        <v>0</v>
      </c>
      <c r="AQ1270" s="2">
        <v>0</v>
      </c>
      <c r="AR1270" s="2">
        <v>80</v>
      </c>
      <c r="AS1270" s="2">
        <v>80</v>
      </c>
      <c r="AT1270" s="2">
        <v>100</v>
      </c>
      <c r="AU1270" s="2">
        <v>39150000</v>
      </c>
      <c r="AV1270" s="2">
        <v>39150000</v>
      </c>
      <c r="AW1270" s="2">
        <v>100</v>
      </c>
      <c r="AX1270" s="2">
        <v>0</v>
      </c>
      <c r="AY1270" s="2">
        <v>0</v>
      </c>
      <c r="AZ1270" s="2">
        <v>0</v>
      </c>
      <c r="BA1270" s="2">
        <v>11000000</v>
      </c>
      <c r="BB1270" s="2">
        <v>11000000</v>
      </c>
      <c r="BC1270" s="2">
        <v>100</v>
      </c>
      <c r="BD1270" s="2">
        <v>48311734</v>
      </c>
      <c r="BE1270" s="2">
        <v>48311734</v>
      </c>
      <c r="BF1270" s="2">
        <v>100</v>
      </c>
      <c r="BG1270" s="2">
        <v>0</v>
      </c>
      <c r="BH1270" s="2">
        <v>0</v>
      </c>
      <c r="BI1270" s="2">
        <v>0</v>
      </c>
      <c r="BJ1270" s="2">
        <v>98461734</v>
      </c>
      <c r="BK1270" s="2">
        <v>98461734</v>
      </c>
      <c r="BL1270" s="2">
        <v>100</v>
      </c>
      <c r="BN1270" s="3">
        <f t="shared" si="177"/>
        <v>39.15</v>
      </c>
      <c r="BO1270" s="3">
        <f t="shared" si="178"/>
        <v>39.15</v>
      </c>
      <c r="BP1270" s="3">
        <f t="shared" si="179"/>
        <v>0</v>
      </c>
      <c r="BQ1270" s="3">
        <f t="shared" si="180"/>
        <v>0</v>
      </c>
      <c r="BR1270" s="3">
        <f t="shared" si="181"/>
        <v>11</v>
      </c>
      <c r="BS1270" s="3">
        <f t="shared" si="182"/>
        <v>11</v>
      </c>
      <c r="BT1270" s="3">
        <f t="shared" si="183"/>
        <v>48.311734000000001</v>
      </c>
      <c r="BU1270" s="3">
        <f t="shared" si="184"/>
        <v>48.311734000000001</v>
      </c>
      <c r="BV1270" s="3">
        <f t="shared" si="185"/>
        <v>0</v>
      </c>
      <c r="BW1270" s="3">
        <f t="shared" si="185"/>
        <v>0</v>
      </c>
    </row>
    <row r="1271" spans="1:75" x14ac:dyDescent="0.25">
      <c r="A1271">
        <v>506859452</v>
      </c>
      <c r="B1271">
        <v>5</v>
      </c>
      <c r="C1271" t="s">
        <v>75</v>
      </c>
      <c r="D1271" t="s">
        <v>76</v>
      </c>
      <c r="E1271">
        <v>2020</v>
      </c>
      <c r="F1271" t="s">
        <v>77</v>
      </c>
      <c r="G1271" t="s">
        <v>78</v>
      </c>
      <c r="H1271">
        <v>2</v>
      </c>
      <c r="I1271" t="s">
        <v>79</v>
      </c>
      <c r="J1271">
        <v>211</v>
      </c>
      <c r="K1271" t="s">
        <v>2076</v>
      </c>
      <c r="L1271" t="s">
        <v>3048</v>
      </c>
      <c r="M1271">
        <v>93</v>
      </c>
      <c r="N1271" t="s">
        <v>3080</v>
      </c>
      <c r="O1271">
        <v>1</v>
      </c>
      <c r="P1271" t="s">
        <v>3091</v>
      </c>
      <c r="Q1271">
        <v>11</v>
      </c>
      <c r="R1271" t="s">
        <v>3119</v>
      </c>
      <c r="S1271">
        <v>1147</v>
      </c>
      <c r="T1271" t="s">
        <v>2088</v>
      </c>
      <c r="U1271">
        <v>50</v>
      </c>
      <c r="V1271">
        <v>5</v>
      </c>
      <c r="W1271" t="s">
        <v>2093</v>
      </c>
      <c r="X1271">
        <v>1</v>
      </c>
      <c r="Y1271" t="s">
        <v>83</v>
      </c>
      <c r="Z1271">
        <v>3</v>
      </c>
      <c r="AA1271" t="s">
        <v>87</v>
      </c>
      <c r="AB1271">
        <v>1</v>
      </c>
      <c r="AC1271" s="2">
        <v>0</v>
      </c>
      <c r="AD1271" s="2">
        <v>0</v>
      </c>
      <c r="AE1271" s="2">
        <v>0</v>
      </c>
      <c r="AF1271" s="2">
        <v>0</v>
      </c>
      <c r="AG1271" s="2">
        <v>0</v>
      </c>
      <c r="AH1271" s="2">
        <v>0</v>
      </c>
      <c r="AI1271" s="2">
        <v>1</v>
      </c>
      <c r="AJ1271" s="2">
        <v>1</v>
      </c>
      <c r="AK1271" s="2">
        <v>100</v>
      </c>
      <c r="AL1271" s="2">
        <v>0</v>
      </c>
      <c r="AM1271" s="2">
        <v>0</v>
      </c>
      <c r="AN1271" s="2">
        <v>0</v>
      </c>
      <c r="AO1271" s="2">
        <v>0</v>
      </c>
      <c r="AP1271" s="2">
        <v>0</v>
      </c>
      <c r="AQ1271" s="2">
        <v>0</v>
      </c>
      <c r="AR1271" s="2">
        <v>1</v>
      </c>
      <c r="AS1271" s="2">
        <v>1</v>
      </c>
      <c r="AT1271" s="2">
        <v>100</v>
      </c>
      <c r="AU1271" s="2">
        <v>0</v>
      </c>
      <c r="AV1271" s="2">
        <v>0</v>
      </c>
      <c r="AW1271" s="2">
        <v>0</v>
      </c>
      <c r="AX1271" s="2">
        <v>0</v>
      </c>
      <c r="AY1271" s="2">
        <v>0</v>
      </c>
      <c r="AZ1271" s="2">
        <v>0</v>
      </c>
      <c r="BA1271" s="2">
        <v>30000000</v>
      </c>
      <c r="BB1271" s="2">
        <v>30000000</v>
      </c>
      <c r="BC1271" s="2">
        <v>100</v>
      </c>
      <c r="BD1271" s="2">
        <v>0</v>
      </c>
      <c r="BE1271" s="2">
        <v>0</v>
      </c>
      <c r="BF1271" s="2">
        <v>0</v>
      </c>
      <c r="BG1271" s="2">
        <v>0</v>
      </c>
      <c r="BH1271" s="2">
        <v>0</v>
      </c>
      <c r="BI1271" s="2">
        <v>0</v>
      </c>
      <c r="BJ1271" s="2">
        <v>30000000</v>
      </c>
      <c r="BK1271" s="2">
        <v>30000000</v>
      </c>
      <c r="BL1271" s="2">
        <v>100</v>
      </c>
      <c r="BN1271" s="3">
        <f t="shared" si="177"/>
        <v>0</v>
      </c>
      <c r="BO1271" s="3">
        <f t="shared" si="178"/>
        <v>0</v>
      </c>
      <c r="BP1271" s="3">
        <f t="shared" si="179"/>
        <v>0</v>
      </c>
      <c r="BQ1271" s="3">
        <f t="shared" si="180"/>
        <v>0</v>
      </c>
      <c r="BR1271" s="3">
        <f t="shared" si="181"/>
        <v>30</v>
      </c>
      <c r="BS1271" s="3">
        <f t="shared" si="182"/>
        <v>30</v>
      </c>
      <c r="BT1271" s="3">
        <f t="shared" si="183"/>
        <v>0</v>
      </c>
      <c r="BU1271" s="3">
        <f t="shared" si="184"/>
        <v>0</v>
      </c>
      <c r="BV1271" s="3">
        <f t="shared" si="185"/>
        <v>0</v>
      </c>
      <c r="BW1271" s="3">
        <f t="shared" si="185"/>
        <v>0</v>
      </c>
    </row>
    <row r="1272" spans="1:75" x14ac:dyDescent="0.25">
      <c r="A1272">
        <v>506859452</v>
      </c>
      <c r="B1272">
        <v>5</v>
      </c>
      <c r="C1272" t="s">
        <v>75</v>
      </c>
      <c r="D1272" t="s">
        <v>76</v>
      </c>
      <c r="E1272">
        <v>2020</v>
      </c>
      <c r="F1272" t="s">
        <v>77</v>
      </c>
      <c r="G1272" t="s">
        <v>78</v>
      </c>
      <c r="H1272">
        <v>2</v>
      </c>
      <c r="I1272" t="s">
        <v>79</v>
      </c>
      <c r="J1272">
        <v>211</v>
      </c>
      <c r="K1272" t="s">
        <v>2076</v>
      </c>
      <c r="L1272" t="s">
        <v>3048</v>
      </c>
      <c r="M1272">
        <v>93</v>
      </c>
      <c r="N1272" t="s">
        <v>3080</v>
      </c>
      <c r="O1272">
        <v>2</v>
      </c>
      <c r="P1272" t="s">
        <v>3092</v>
      </c>
      <c r="Q1272">
        <v>17</v>
      </c>
      <c r="R1272" t="s">
        <v>3120</v>
      </c>
      <c r="S1272">
        <v>1082</v>
      </c>
      <c r="T1272" t="s">
        <v>2094</v>
      </c>
      <c r="U1272">
        <v>85</v>
      </c>
      <c r="V1272">
        <v>1</v>
      </c>
      <c r="W1272" t="s">
        <v>2095</v>
      </c>
      <c r="X1272">
        <v>1</v>
      </c>
      <c r="Y1272" t="s">
        <v>83</v>
      </c>
      <c r="Z1272">
        <v>1</v>
      </c>
      <c r="AA1272" t="s">
        <v>84</v>
      </c>
      <c r="AB1272">
        <v>1</v>
      </c>
      <c r="AC1272" s="2">
        <v>0</v>
      </c>
      <c r="AD1272" s="2">
        <v>0</v>
      </c>
      <c r="AE1272" s="2">
        <v>0</v>
      </c>
      <c r="AF1272" s="2">
        <v>16</v>
      </c>
      <c r="AG1272" s="2">
        <v>16</v>
      </c>
      <c r="AH1272" s="2">
        <v>100</v>
      </c>
      <c r="AI1272" s="2">
        <v>29</v>
      </c>
      <c r="AJ1272" s="2">
        <v>29</v>
      </c>
      <c r="AK1272" s="2">
        <v>100</v>
      </c>
      <c r="AL1272" s="2">
        <v>13</v>
      </c>
      <c r="AM1272" s="2">
        <v>13</v>
      </c>
      <c r="AN1272" s="2">
        <v>100</v>
      </c>
      <c r="AO1272" s="2">
        <v>3</v>
      </c>
      <c r="AP1272" s="2">
        <v>2</v>
      </c>
      <c r="AQ1272" s="2">
        <v>66.67</v>
      </c>
      <c r="AR1272" s="2">
        <v>61</v>
      </c>
      <c r="AS1272" s="2">
        <v>60</v>
      </c>
      <c r="AT1272" s="2">
        <v>98.36</v>
      </c>
      <c r="AU1272" s="2">
        <v>2985744000</v>
      </c>
      <c r="AV1272" s="2">
        <v>2712389415</v>
      </c>
      <c r="AW1272" s="2">
        <v>90.84</v>
      </c>
      <c r="AX1272" s="2">
        <v>8225909821</v>
      </c>
      <c r="AY1272" s="2">
        <v>8225909821</v>
      </c>
      <c r="AZ1272" s="2">
        <v>100</v>
      </c>
      <c r="BA1272" s="2">
        <v>42504308486</v>
      </c>
      <c r="BB1272" s="2">
        <v>32622688787</v>
      </c>
      <c r="BC1272" s="2">
        <v>76.75</v>
      </c>
      <c r="BD1272" s="2">
        <v>29059923699</v>
      </c>
      <c r="BE1272" s="2">
        <v>28485586823</v>
      </c>
      <c r="BF1272" s="2">
        <v>98.02</v>
      </c>
      <c r="BG1272" s="2">
        <v>894347994</v>
      </c>
      <c r="BH1272" s="2">
        <v>0</v>
      </c>
      <c r="BI1272" s="2">
        <v>0</v>
      </c>
      <c r="BJ1272" s="2">
        <v>83670234000</v>
      </c>
      <c r="BK1272" s="2">
        <v>72046574846</v>
      </c>
      <c r="BL1272" s="2">
        <v>86.11</v>
      </c>
      <c r="BN1272" s="3">
        <f t="shared" si="177"/>
        <v>2985.7440000000001</v>
      </c>
      <c r="BO1272" s="3">
        <f t="shared" si="178"/>
        <v>2712.3894150000001</v>
      </c>
      <c r="BP1272" s="3">
        <f t="shared" si="179"/>
        <v>8225.9098209999993</v>
      </c>
      <c r="BQ1272" s="3">
        <f t="shared" si="180"/>
        <v>8225.9098209999993</v>
      </c>
      <c r="BR1272" s="3">
        <f t="shared" si="181"/>
        <v>42504.308486000002</v>
      </c>
      <c r="BS1272" s="3">
        <f t="shared" si="182"/>
        <v>32622.688786999999</v>
      </c>
      <c r="BT1272" s="3">
        <f t="shared" si="183"/>
        <v>29059.923698999999</v>
      </c>
      <c r="BU1272" s="3">
        <f t="shared" si="184"/>
        <v>28485.586823000001</v>
      </c>
      <c r="BV1272" s="3">
        <f t="shared" si="185"/>
        <v>894.34799399999997</v>
      </c>
      <c r="BW1272" s="3">
        <f t="shared" si="185"/>
        <v>0</v>
      </c>
    </row>
    <row r="1273" spans="1:75" x14ac:dyDescent="0.25">
      <c r="A1273">
        <v>506859452</v>
      </c>
      <c r="B1273">
        <v>5</v>
      </c>
      <c r="C1273" t="s">
        <v>75</v>
      </c>
      <c r="D1273" t="s">
        <v>76</v>
      </c>
      <c r="E1273">
        <v>2020</v>
      </c>
      <c r="F1273" t="s">
        <v>77</v>
      </c>
      <c r="G1273" t="s">
        <v>78</v>
      </c>
      <c r="H1273">
        <v>2</v>
      </c>
      <c r="I1273" t="s">
        <v>79</v>
      </c>
      <c r="J1273">
        <v>211</v>
      </c>
      <c r="K1273" t="s">
        <v>2076</v>
      </c>
      <c r="L1273" t="s">
        <v>3048</v>
      </c>
      <c r="M1273">
        <v>93</v>
      </c>
      <c r="N1273" t="s">
        <v>3080</v>
      </c>
      <c r="O1273">
        <v>2</v>
      </c>
      <c r="P1273" t="s">
        <v>3092</v>
      </c>
      <c r="Q1273">
        <v>17</v>
      </c>
      <c r="R1273" t="s">
        <v>3120</v>
      </c>
      <c r="S1273">
        <v>1082</v>
      </c>
      <c r="T1273" t="s">
        <v>2094</v>
      </c>
      <c r="U1273">
        <v>85</v>
      </c>
      <c r="V1273">
        <v>2</v>
      </c>
      <c r="W1273" t="s">
        <v>2096</v>
      </c>
      <c r="X1273">
        <v>1</v>
      </c>
      <c r="Y1273" t="s">
        <v>83</v>
      </c>
      <c r="Z1273">
        <v>1</v>
      </c>
      <c r="AA1273" t="s">
        <v>84</v>
      </c>
      <c r="AB1273">
        <v>1</v>
      </c>
      <c r="AC1273" s="2">
        <v>0</v>
      </c>
      <c r="AD1273" s="2">
        <v>0</v>
      </c>
      <c r="AE1273" s="2">
        <v>0</v>
      </c>
      <c r="AF1273" s="2">
        <v>6</v>
      </c>
      <c r="AG1273" s="2">
        <v>6</v>
      </c>
      <c r="AH1273" s="2">
        <v>100</v>
      </c>
      <c r="AI1273" s="2">
        <v>5</v>
      </c>
      <c r="AJ1273" s="2">
        <v>5</v>
      </c>
      <c r="AK1273" s="2">
        <v>100</v>
      </c>
      <c r="AL1273" s="2">
        <v>11</v>
      </c>
      <c r="AM1273" s="2">
        <v>11</v>
      </c>
      <c r="AN1273" s="2">
        <v>100</v>
      </c>
      <c r="AO1273" s="2">
        <v>4</v>
      </c>
      <c r="AP1273" s="2">
        <v>1</v>
      </c>
      <c r="AQ1273" s="2">
        <v>25</v>
      </c>
      <c r="AR1273" s="2">
        <v>26</v>
      </c>
      <c r="AS1273" s="2">
        <v>23</v>
      </c>
      <c r="AT1273" s="2">
        <v>88.46</v>
      </c>
      <c r="AU1273" s="2">
        <v>53462460937</v>
      </c>
      <c r="AV1273" s="2">
        <v>23538173139</v>
      </c>
      <c r="AW1273" s="2">
        <v>44.03</v>
      </c>
      <c r="AX1273" s="2">
        <v>76743214083</v>
      </c>
      <c r="AY1273" s="2">
        <v>76379906232</v>
      </c>
      <c r="AZ1273" s="2">
        <v>99.53</v>
      </c>
      <c r="BA1273" s="2">
        <v>136601917446</v>
      </c>
      <c r="BB1273" s="2">
        <v>136450154244</v>
      </c>
      <c r="BC1273" s="2">
        <v>99.89</v>
      </c>
      <c r="BD1273" s="2">
        <v>158906771685</v>
      </c>
      <c r="BE1273" s="2">
        <v>145096145367</v>
      </c>
      <c r="BF1273" s="2">
        <v>91.31</v>
      </c>
      <c r="BG1273" s="2">
        <v>13267409194</v>
      </c>
      <c r="BH1273" s="2">
        <v>0</v>
      </c>
      <c r="BI1273" s="2">
        <v>0</v>
      </c>
      <c r="BJ1273" s="2">
        <v>438981773345</v>
      </c>
      <c r="BK1273" s="2">
        <v>381464378982</v>
      </c>
      <c r="BL1273" s="2">
        <v>86.9</v>
      </c>
      <c r="BN1273" s="3">
        <f t="shared" si="177"/>
        <v>53462.460937000003</v>
      </c>
      <c r="BO1273" s="3">
        <f t="shared" si="178"/>
        <v>23538.173138999999</v>
      </c>
      <c r="BP1273" s="3">
        <f t="shared" si="179"/>
        <v>76743.214082999999</v>
      </c>
      <c r="BQ1273" s="3">
        <f t="shared" si="180"/>
        <v>76379.906231999994</v>
      </c>
      <c r="BR1273" s="3">
        <f t="shared" si="181"/>
        <v>136601.91744600001</v>
      </c>
      <c r="BS1273" s="3">
        <f t="shared" si="182"/>
        <v>136450.154244</v>
      </c>
      <c r="BT1273" s="3">
        <f t="shared" si="183"/>
        <v>158906.77168500001</v>
      </c>
      <c r="BU1273" s="3">
        <f t="shared" si="184"/>
        <v>145096.14536699999</v>
      </c>
      <c r="BV1273" s="3">
        <f t="shared" si="185"/>
        <v>13267.409194</v>
      </c>
      <c r="BW1273" s="3">
        <f t="shared" si="185"/>
        <v>0</v>
      </c>
    </row>
    <row r="1274" spans="1:75" x14ac:dyDescent="0.25">
      <c r="A1274">
        <v>506859452</v>
      </c>
      <c r="B1274">
        <v>5</v>
      </c>
      <c r="C1274" t="s">
        <v>75</v>
      </c>
      <c r="D1274" t="s">
        <v>76</v>
      </c>
      <c r="E1274">
        <v>2020</v>
      </c>
      <c r="F1274" t="s">
        <v>77</v>
      </c>
      <c r="G1274" t="s">
        <v>78</v>
      </c>
      <c r="H1274">
        <v>2</v>
      </c>
      <c r="I1274" t="s">
        <v>79</v>
      </c>
      <c r="J1274">
        <v>211</v>
      </c>
      <c r="K1274" t="s">
        <v>2076</v>
      </c>
      <c r="L1274" t="s">
        <v>3048</v>
      </c>
      <c r="M1274">
        <v>93</v>
      </c>
      <c r="N1274" t="s">
        <v>3080</v>
      </c>
      <c r="O1274">
        <v>2</v>
      </c>
      <c r="P1274" t="s">
        <v>3092</v>
      </c>
      <c r="Q1274">
        <v>17</v>
      </c>
      <c r="R1274" t="s">
        <v>3120</v>
      </c>
      <c r="S1274">
        <v>1082</v>
      </c>
      <c r="T1274" t="s">
        <v>2094</v>
      </c>
      <c r="U1274">
        <v>85</v>
      </c>
      <c r="V1274">
        <v>3</v>
      </c>
      <c r="W1274" t="s">
        <v>2097</v>
      </c>
      <c r="X1274">
        <v>1</v>
      </c>
      <c r="Y1274" t="s">
        <v>83</v>
      </c>
      <c r="Z1274">
        <v>1</v>
      </c>
      <c r="AA1274" t="s">
        <v>84</v>
      </c>
      <c r="AB1274">
        <v>1</v>
      </c>
      <c r="AC1274" s="2">
        <v>0</v>
      </c>
      <c r="AD1274" s="2">
        <v>0</v>
      </c>
      <c r="AE1274" s="2">
        <v>0</v>
      </c>
      <c r="AF1274" s="2">
        <v>0</v>
      </c>
      <c r="AG1274" s="2">
        <v>0</v>
      </c>
      <c r="AH1274" s="2">
        <v>0</v>
      </c>
      <c r="AI1274" s="2">
        <v>0</v>
      </c>
      <c r="AJ1274" s="2">
        <v>0</v>
      </c>
      <c r="AK1274" s="2">
        <v>0</v>
      </c>
      <c r="AL1274" s="2">
        <v>3</v>
      </c>
      <c r="AM1274" s="2">
        <v>3</v>
      </c>
      <c r="AN1274" s="2">
        <v>100</v>
      </c>
      <c r="AO1274" s="2">
        <v>1</v>
      </c>
      <c r="AP1274" s="2">
        <v>0</v>
      </c>
      <c r="AQ1274" s="2">
        <v>0</v>
      </c>
      <c r="AR1274" s="2">
        <v>4</v>
      </c>
      <c r="AS1274" s="2">
        <v>3</v>
      </c>
      <c r="AT1274" s="2">
        <v>75</v>
      </c>
      <c r="AU1274" s="2">
        <v>11000000000</v>
      </c>
      <c r="AV1274" s="2">
        <v>10824398497</v>
      </c>
      <c r="AW1274" s="2">
        <v>98.4</v>
      </c>
      <c r="AX1274" s="2">
        <v>0</v>
      </c>
      <c r="AY1274" s="2">
        <v>0</v>
      </c>
      <c r="AZ1274" s="2">
        <v>0</v>
      </c>
      <c r="BA1274" s="2">
        <v>0</v>
      </c>
      <c r="BB1274" s="2">
        <v>0</v>
      </c>
      <c r="BC1274" s="2">
        <v>0</v>
      </c>
      <c r="BD1274" s="2">
        <v>122877954681</v>
      </c>
      <c r="BE1274" s="2">
        <v>122877954681</v>
      </c>
      <c r="BF1274" s="2">
        <v>100</v>
      </c>
      <c r="BG1274" s="2">
        <v>170000000</v>
      </c>
      <c r="BH1274" s="2">
        <v>170000000</v>
      </c>
      <c r="BI1274" s="2">
        <v>100</v>
      </c>
      <c r="BJ1274" s="2">
        <v>134047954681</v>
      </c>
      <c r="BK1274" s="2">
        <v>133872353178</v>
      </c>
      <c r="BL1274" s="2">
        <v>99.87</v>
      </c>
      <c r="BM1274" t="s">
        <v>2098</v>
      </c>
      <c r="BN1274" s="3">
        <f t="shared" si="177"/>
        <v>11000</v>
      </c>
      <c r="BO1274" s="3">
        <f t="shared" si="178"/>
        <v>10824.398497</v>
      </c>
      <c r="BP1274" s="3">
        <f t="shared" si="179"/>
        <v>0</v>
      </c>
      <c r="BQ1274" s="3">
        <f t="shared" si="180"/>
        <v>0</v>
      </c>
      <c r="BR1274" s="3">
        <f t="shared" si="181"/>
        <v>0</v>
      </c>
      <c r="BS1274" s="3">
        <f t="shared" si="182"/>
        <v>0</v>
      </c>
      <c r="BT1274" s="3">
        <f t="shared" si="183"/>
        <v>122877.954681</v>
      </c>
      <c r="BU1274" s="3">
        <f t="shared" si="184"/>
        <v>122877.954681</v>
      </c>
      <c r="BV1274" s="3">
        <f t="shared" si="185"/>
        <v>170</v>
      </c>
      <c r="BW1274" s="3">
        <f t="shared" si="185"/>
        <v>170</v>
      </c>
    </row>
    <row r="1275" spans="1:75" x14ac:dyDescent="0.25">
      <c r="A1275">
        <v>506859452</v>
      </c>
      <c r="B1275">
        <v>5</v>
      </c>
      <c r="C1275" t="s">
        <v>75</v>
      </c>
      <c r="D1275" t="s">
        <v>76</v>
      </c>
      <c r="E1275">
        <v>2020</v>
      </c>
      <c r="F1275" t="s">
        <v>77</v>
      </c>
      <c r="G1275" t="s">
        <v>78</v>
      </c>
      <c r="H1275">
        <v>2</v>
      </c>
      <c r="I1275" t="s">
        <v>79</v>
      </c>
      <c r="J1275">
        <v>211</v>
      </c>
      <c r="K1275" t="s">
        <v>2076</v>
      </c>
      <c r="L1275" t="s">
        <v>3048</v>
      </c>
      <c r="M1275">
        <v>93</v>
      </c>
      <c r="N1275" t="s">
        <v>3080</v>
      </c>
      <c r="O1275">
        <v>2</v>
      </c>
      <c r="P1275" t="s">
        <v>3092</v>
      </c>
      <c r="Q1275">
        <v>17</v>
      </c>
      <c r="R1275" t="s">
        <v>3120</v>
      </c>
      <c r="S1275">
        <v>1082</v>
      </c>
      <c r="T1275" t="s">
        <v>2094</v>
      </c>
      <c r="U1275">
        <v>85</v>
      </c>
      <c r="V1275">
        <v>4</v>
      </c>
      <c r="W1275" t="s">
        <v>2099</v>
      </c>
      <c r="X1275">
        <v>1</v>
      </c>
      <c r="Y1275" t="s">
        <v>83</v>
      </c>
      <c r="Z1275">
        <v>1</v>
      </c>
      <c r="AA1275" t="s">
        <v>84</v>
      </c>
      <c r="AB1275">
        <v>1</v>
      </c>
      <c r="AC1275" s="2">
        <v>0</v>
      </c>
      <c r="AD1275" s="2">
        <v>0</v>
      </c>
      <c r="AE1275" s="2">
        <v>0</v>
      </c>
      <c r="AF1275" s="2">
        <v>0</v>
      </c>
      <c r="AG1275" s="2">
        <v>0</v>
      </c>
      <c r="AH1275" s="2">
        <v>0</v>
      </c>
      <c r="AI1275" s="2">
        <v>3</v>
      </c>
      <c r="AJ1275" s="2">
        <v>3</v>
      </c>
      <c r="AK1275" s="2">
        <v>100</v>
      </c>
      <c r="AL1275" s="2">
        <v>4</v>
      </c>
      <c r="AM1275" s="2">
        <v>5</v>
      </c>
      <c r="AN1275" s="2">
        <v>125</v>
      </c>
      <c r="AO1275" s="2">
        <v>0</v>
      </c>
      <c r="AP1275" s="2">
        <v>0</v>
      </c>
      <c r="AQ1275" s="2">
        <v>0</v>
      </c>
      <c r="AR1275" s="2">
        <v>7</v>
      </c>
      <c r="AS1275" s="2">
        <v>8</v>
      </c>
      <c r="AT1275" s="2">
        <v>114.29</v>
      </c>
      <c r="AU1275" s="2">
        <v>4917568850</v>
      </c>
      <c r="AV1275" s="2">
        <v>0</v>
      </c>
      <c r="AW1275" s="2">
        <v>0</v>
      </c>
      <c r="AX1275" s="2">
        <v>0</v>
      </c>
      <c r="AY1275" s="2">
        <v>0</v>
      </c>
      <c r="AZ1275" s="2">
        <v>0</v>
      </c>
      <c r="BA1275" s="2">
        <v>316224310</v>
      </c>
      <c r="BB1275" s="2">
        <v>316224310</v>
      </c>
      <c r="BC1275" s="2">
        <v>100</v>
      </c>
      <c r="BD1275" s="2">
        <v>3415196400</v>
      </c>
      <c r="BE1275" s="2">
        <v>3360515817</v>
      </c>
      <c r="BF1275" s="2">
        <v>98.4</v>
      </c>
      <c r="BG1275" s="2">
        <v>0</v>
      </c>
      <c r="BH1275" s="2">
        <v>0</v>
      </c>
      <c r="BI1275" s="2">
        <v>0</v>
      </c>
      <c r="BJ1275" s="2">
        <v>8648989560</v>
      </c>
      <c r="BK1275" s="2">
        <v>3676740127</v>
      </c>
      <c r="BL1275" s="2">
        <v>42.51</v>
      </c>
      <c r="BN1275" s="3">
        <f t="shared" si="177"/>
        <v>4917.5688499999997</v>
      </c>
      <c r="BO1275" s="3">
        <f t="shared" si="178"/>
        <v>0</v>
      </c>
      <c r="BP1275" s="3">
        <f t="shared" si="179"/>
        <v>0</v>
      </c>
      <c r="BQ1275" s="3">
        <f t="shared" si="180"/>
        <v>0</v>
      </c>
      <c r="BR1275" s="3">
        <f t="shared" si="181"/>
        <v>316.22431</v>
      </c>
      <c r="BS1275" s="3">
        <f t="shared" si="182"/>
        <v>316.22431</v>
      </c>
      <c r="BT1275" s="3">
        <f t="shared" si="183"/>
        <v>3415.1963999999998</v>
      </c>
      <c r="BU1275" s="3">
        <f t="shared" si="184"/>
        <v>3360.515817</v>
      </c>
      <c r="BV1275" s="3">
        <f t="shared" si="185"/>
        <v>0</v>
      </c>
      <c r="BW1275" s="3">
        <f t="shared" si="185"/>
        <v>0</v>
      </c>
    </row>
    <row r="1276" spans="1:75" x14ac:dyDescent="0.25">
      <c r="A1276">
        <v>506859452</v>
      </c>
      <c r="B1276">
        <v>5</v>
      </c>
      <c r="C1276" t="s">
        <v>75</v>
      </c>
      <c r="D1276" t="s">
        <v>76</v>
      </c>
      <c r="E1276">
        <v>2020</v>
      </c>
      <c r="F1276" t="s">
        <v>77</v>
      </c>
      <c r="G1276" t="s">
        <v>78</v>
      </c>
      <c r="H1276">
        <v>2</v>
      </c>
      <c r="I1276" t="s">
        <v>79</v>
      </c>
      <c r="J1276">
        <v>211</v>
      </c>
      <c r="K1276" t="s">
        <v>2076</v>
      </c>
      <c r="L1276" t="s">
        <v>3048</v>
      </c>
      <c r="M1276">
        <v>93</v>
      </c>
      <c r="N1276" t="s">
        <v>3080</v>
      </c>
      <c r="O1276">
        <v>2</v>
      </c>
      <c r="P1276" t="s">
        <v>3092</v>
      </c>
      <c r="Q1276">
        <v>17</v>
      </c>
      <c r="R1276" t="s">
        <v>3120</v>
      </c>
      <c r="S1276">
        <v>1082</v>
      </c>
      <c r="T1276" t="s">
        <v>2094</v>
      </c>
      <c r="U1276">
        <v>85</v>
      </c>
      <c r="V1276">
        <v>5</v>
      </c>
      <c r="W1276" t="s">
        <v>2100</v>
      </c>
      <c r="X1276">
        <v>1</v>
      </c>
      <c r="Y1276" t="s">
        <v>83</v>
      </c>
      <c r="Z1276">
        <v>1</v>
      </c>
      <c r="AA1276" t="s">
        <v>84</v>
      </c>
      <c r="AB1276">
        <v>1</v>
      </c>
      <c r="AC1276" s="2">
        <v>0</v>
      </c>
      <c r="AD1276" s="2">
        <v>0</v>
      </c>
      <c r="AE1276" s="2">
        <v>0</v>
      </c>
      <c r="AF1276" s="2">
        <v>11</v>
      </c>
      <c r="AG1276" s="2">
        <v>11</v>
      </c>
      <c r="AH1276" s="2">
        <v>100</v>
      </c>
      <c r="AI1276" s="2">
        <v>11</v>
      </c>
      <c r="AJ1276" s="2">
        <v>11</v>
      </c>
      <c r="AK1276" s="2">
        <v>100</v>
      </c>
      <c r="AL1276" s="2">
        <v>23</v>
      </c>
      <c r="AM1276" s="2">
        <v>23</v>
      </c>
      <c r="AN1276" s="2">
        <v>100</v>
      </c>
      <c r="AO1276" s="2">
        <v>8</v>
      </c>
      <c r="AP1276" s="2">
        <v>6</v>
      </c>
      <c r="AQ1276" s="2">
        <v>75</v>
      </c>
      <c r="AR1276" s="2">
        <v>53</v>
      </c>
      <c r="AS1276" s="2">
        <v>51</v>
      </c>
      <c r="AT1276" s="2">
        <v>96.23</v>
      </c>
      <c r="AU1276" s="2">
        <v>15228000000</v>
      </c>
      <c r="AV1276" s="2">
        <v>14821932429</v>
      </c>
      <c r="AW1276" s="2">
        <v>97.33</v>
      </c>
      <c r="AX1276" s="2">
        <v>11625130357</v>
      </c>
      <c r="AY1276" s="2">
        <v>11625130357</v>
      </c>
      <c r="AZ1276" s="2">
        <v>100</v>
      </c>
      <c r="BA1276" s="2">
        <v>6557939025</v>
      </c>
      <c r="BB1276" s="2">
        <v>6557939025</v>
      </c>
      <c r="BC1276" s="2">
        <v>100</v>
      </c>
      <c r="BD1276" s="2">
        <v>400000000</v>
      </c>
      <c r="BE1276" s="2">
        <v>400000000</v>
      </c>
      <c r="BF1276" s="2">
        <v>100</v>
      </c>
      <c r="BG1276" s="2">
        <v>0</v>
      </c>
      <c r="BH1276" s="2">
        <v>0</v>
      </c>
      <c r="BI1276" s="2">
        <v>0</v>
      </c>
      <c r="BJ1276" s="2">
        <v>33811069382</v>
      </c>
      <c r="BK1276" s="2">
        <v>33405001811</v>
      </c>
      <c r="BL1276" s="2">
        <v>98.8</v>
      </c>
      <c r="BN1276" s="3">
        <f t="shared" si="177"/>
        <v>15228</v>
      </c>
      <c r="BO1276" s="3">
        <f t="shared" si="178"/>
        <v>14821.932429</v>
      </c>
      <c r="BP1276" s="3">
        <f t="shared" si="179"/>
        <v>11625.130357</v>
      </c>
      <c r="BQ1276" s="3">
        <f t="shared" si="180"/>
        <v>11625.130357</v>
      </c>
      <c r="BR1276" s="3">
        <f t="shared" si="181"/>
        <v>6557.9390249999997</v>
      </c>
      <c r="BS1276" s="3">
        <f t="shared" si="182"/>
        <v>6557.9390249999997</v>
      </c>
      <c r="BT1276" s="3">
        <f t="shared" si="183"/>
        <v>400</v>
      </c>
      <c r="BU1276" s="3">
        <f t="shared" si="184"/>
        <v>400</v>
      </c>
      <c r="BV1276" s="3">
        <f t="shared" si="185"/>
        <v>0</v>
      </c>
      <c r="BW1276" s="3">
        <f t="shared" si="185"/>
        <v>0</v>
      </c>
    </row>
    <row r="1277" spans="1:75" x14ac:dyDescent="0.25">
      <c r="A1277">
        <v>506859452</v>
      </c>
      <c r="B1277">
        <v>5</v>
      </c>
      <c r="C1277" t="s">
        <v>75</v>
      </c>
      <c r="D1277" t="s">
        <v>76</v>
      </c>
      <c r="E1277">
        <v>2020</v>
      </c>
      <c r="F1277" t="s">
        <v>77</v>
      </c>
      <c r="G1277" t="s">
        <v>78</v>
      </c>
      <c r="H1277">
        <v>2</v>
      </c>
      <c r="I1277" t="s">
        <v>79</v>
      </c>
      <c r="J1277">
        <v>211</v>
      </c>
      <c r="K1277" t="s">
        <v>2076</v>
      </c>
      <c r="L1277" t="s">
        <v>3048</v>
      </c>
      <c r="M1277">
        <v>93</v>
      </c>
      <c r="N1277" t="s">
        <v>3080</v>
      </c>
      <c r="O1277">
        <v>2</v>
      </c>
      <c r="P1277" t="s">
        <v>3092</v>
      </c>
      <c r="Q1277">
        <v>17</v>
      </c>
      <c r="R1277" t="s">
        <v>3120</v>
      </c>
      <c r="S1277">
        <v>1082</v>
      </c>
      <c r="T1277" t="s">
        <v>2094</v>
      </c>
      <c r="U1277">
        <v>85</v>
      </c>
      <c r="V1277">
        <v>6</v>
      </c>
      <c r="W1277" t="s">
        <v>2101</v>
      </c>
      <c r="X1277">
        <v>1</v>
      </c>
      <c r="Y1277" t="s">
        <v>83</v>
      </c>
      <c r="Z1277">
        <v>1</v>
      </c>
      <c r="AA1277" t="s">
        <v>84</v>
      </c>
      <c r="AB1277">
        <v>1</v>
      </c>
      <c r="AC1277" s="2">
        <v>0</v>
      </c>
      <c r="AD1277" s="2">
        <v>0</v>
      </c>
      <c r="AE1277" s="2">
        <v>0</v>
      </c>
      <c r="AF1277" s="2">
        <v>2</v>
      </c>
      <c r="AG1277" s="2">
        <v>2</v>
      </c>
      <c r="AH1277" s="2">
        <v>100</v>
      </c>
      <c r="AI1277" s="2">
        <v>29</v>
      </c>
      <c r="AJ1277" s="2">
        <v>29</v>
      </c>
      <c r="AK1277" s="2">
        <v>100</v>
      </c>
      <c r="AL1277" s="2">
        <v>6</v>
      </c>
      <c r="AM1277" s="2">
        <v>5</v>
      </c>
      <c r="AN1277" s="2">
        <v>83.33</v>
      </c>
      <c r="AO1277" s="2">
        <v>1</v>
      </c>
      <c r="AP1277" s="2">
        <v>0</v>
      </c>
      <c r="AQ1277" s="2">
        <v>0</v>
      </c>
      <c r="AR1277" s="2">
        <v>38</v>
      </c>
      <c r="AS1277" s="2">
        <v>36</v>
      </c>
      <c r="AT1277" s="2">
        <v>94.74</v>
      </c>
      <c r="AU1277" s="2">
        <v>1616093977</v>
      </c>
      <c r="AV1277" s="2">
        <v>1608953065</v>
      </c>
      <c r="AW1277" s="2">
        <v>99.56</v>
      </c>
      <c r="AX1277" s="2">
        <v>18930583737</v>
      </c>
      <c r="AY1277" s="2">
        <v>18930525017</v>
      </c>
      <c r="AZ1277" s="2">
        <v>100</v>
      </c>
      <c r="BA1277" s="2">
        <v>463195733</v>
      </c>
      <c r="BB1277" s="2">
        <v>463195733</v>
      </c>
      <c r="BC1277" s="2">
        <v>100</v>
      </c>
      <c r="BD1277" s="2">
        <v>3291707900</v>
      </c>
      <c r="BE1277" s="2">
        <v>2589801138</v>
      </c>
      <c r="BF1277" s="2">
        <v>78.680000000000007</v>
      </c>
      <c r="BG1277" s="2">
        <v>712808834</v>
      </c>
      <c r="BH1277" s="2">
        <v>0</v>
      </c>
      <c r="BI1277" s="2">
        <v>0</v>
      </c>
      <c r="BJ1277" s="2">
        <v>25014390181</v>
      </c>
      <c r="BK1277" s="2">
        <v>23592474953</v>
      </c>
      <c r="BL1277" s="2">
        <v>94.32</v>
      </c>
      <c r="BM1277" t="s">
        <v>2102</v>
      </c>
      <c r="BN1277" s="3">
        <f t="shared" si="177"/>
        <v>1616.093977</v>
      </c>
      <c r="BO1277" s="3">
        <f t="shared" si="178"/>
        <v>1608.9530649999999</v>
      </c>
      <c r="BP1277" s="3">
        <f t="shared" si="179"/>
        <v>18930.583737000001</v>
      </c>
      <c r="BQ1277" s="3">
        <f t="shared" si="180"/>
        <v>18930.525017</v>
      </c>
      <c r="BR1277" s="3">
        <f t="shared" si="181"/>
        <v>463.19573300000002</v>
      </c>
      <c r="BS1277" s="3">
        <f t="shared" si="182"/>
        <v>463.19573300000002</v>
      </c>
      <c r="BT1277" s="3">
        <f t="shared" si="183"/>
        <v>3291.7078999999999</v>
      </c>
      <c r="BU1277" s="3">
        <f t="shared" si="184"/>
        <v>2589.8011379999998</v>
      </c>
      <c r="BV1277" s="3">
        <f t="shared" si="185"/>
        <v>712.80883400000005</v>
      </c>
      <c r="BW1277" s="3">
        <f t="shared" si="185"/>
        <v>0</v>
      </c>
    </row>
    <row r="1278" spans="1:75" x14ac:dyDescent="0.25">
      <c r="A1278">
        <v>506859452</v>
      </c>
      <c r="B1278">
        <v>5</v>
      </c>
      <c r="C1278" t="s">
        <v>75</v>
      </c>
      <c r="D1278" t="s">
        <v>76</v>
      </c>
      <c r="E1278">
        <v>2020</v>
      </c>
      <c r="F1278" t="s">
        <v>77</v>
      </c>
      <c r="G1278" t="s">
        <v>78</v>
      </c>
      <c r="H1278">
        <v>2</v>
      </c>
      <c r="I1278" t="s">
        <v>79</v>
      </c>
      <c r="J1278">
        <v>211</v>
      </c>
      <c r="K1278" t="s">
        <v>2076</v>
      </c>
      <c r="L1278" t="s">
        <v>3048</v>
      </c>
      <c r="M1278">
        <v>93</v>
      </c>
      <c r="N1278" t="s">
        <v>3080</v>
      </c>
      <c r="O1278">
        <v>2</v>
      </c>
      <c r="P1278" t="s">
        <v>3092</v>
      </c>
      <c r="Q1278">
        <v>17</v>
      </c>
      <c r="R1278" t="s">
        <v>3120</v>
      </c>
      <c r="S1278">
        <v>1082</v>
      </c>
      <c r="T1278" t="s">
        <v>2094</v>
      </c>
      <c r="U1278">
        <v>85</v>
      </c>
      <c r="V1278">
        <v>7</v>
      </c>
      <c r="W1278" t="s">
        <v>2103</v>
      </c>
      <c r="X1278">
        <v>2</v>
      </c>
      <c r="Y1278" t="s">
        <v>94</v>
      </c>
      <c r="Z1278">
        <v>1</v>
      </c>
      <c r="AA1278" t="s">
        <v>84</v>
      </c>
      <c r="AB1278">
        <v>1</v>
      </c>
      <c r="AC1278" s="2">
        <v>100</v>
      </c>
      <c r="AD1278" s="2">
        <v>0</v>
      </c>
      <c r="AE1278" s="2">
        <v>0</v>
      </c>
      <c r="AF1278" s="2">
        <v>100</v>
      </c>
      <c r="AG1278" s="2">
        <v>100</v>
      </c>
      <c r="AH1278" s="2">
        <v>100</v>
      </c>
      <c r="AI1278" s="2">
        <v>100</v>
      </c>
      <c r="AJ1278" s="2">
        <v>100</v>
      </c>
      <c r="AK1278" s="2">
        <v>100</v>
      </c>
      <c r="AL1278" s="2">
        <v>100</v>
      </c>
      <c r="AM1278" s="2">
        <v>100</v>
      </c>
      <c r="AN1278" s="2">
        <v>100</v>
      </c>
      <c r="AO1278" s="2">
        <v>100</v>
      </c>
      <c r="AP1278" s="2">
        <v>84</v>
      </c>
      <c r="AQ1278" s="2">
        <v>84</v>
      </c>
      <c r="AR1278" s="2" t="s">
        <v>95</v>
      </c>
      <c r="AS1278" s="2" t="s">
        <v>95</v>
      </c>
      <c r="AT1278" s="2" t="s">
        <v>95</v>
      </c>
      <c r="AU1278" s="2">
        <v>5751195111</v>
      </c>
      <c r="AV1278" s="2">
        <v>4694531267</v>
      </c>
      <c r="AW1278" s="2">
        <v>81.63</v>
      </c>
      <c r="AX1278" s="2">
        <v>4748564778</v>
      </c>
      <c r="AY1278" s="2">
        <v>4437493117</v>
      </c>
      <c r="AZ1278" s="2">
        <v>93.45</v>
      </c>
      <c r="BA1278" s="2">
        <v>8539703222</v>
      </c>
      <c r="BB1278" s="2">
        <v>8209516938</v>
      </c>
      <c r="BC1278" s="2">
        <v>96.13</v>
      </c>
      <c r="BD1278" s="2">
        <v>14227526480</v>
      </c>
      <c r="BE1278" s="2">
        <v>12264829262</v>
      </c>
      <c r="BF1278" s="2">
        <v>86.2</v>
      </c>
      <c r="BG1278" s="2">
        <v>2904521000</v>
      </c>
      <c r="BH1278" s="2">
        <v>2392903626</v>
      </c>
      <c r="BI1278" s="2">
        <v>82.39</v>
      </c>
      <c r="BJ1278" s="2">
        <v>36171510591</v>
      </c>
      <c r="BK1278" s="2">
        <v>31999274210</v>
      </c>
      <c r="BL1278" s="2">
        <v>88.47</v>
      </c>
      <c r="BN1278" s="3">
        <f t="shared" si="177"/>
        <v>5751.195111</v>
      </c>
      <c r="BO1278" s="3">
        <f t="shared" si="178"/>
        <v>4694.5312670000003</v>
      </c>
      <c r="BP1278" s="3">
        <f t="shared" si="179"/>
        <v>4748.5647779999999</v>
      </c>
      <c r="BQ1278" s="3">
        <f t="shared" si="180"/>
        <v>4437.493117</v>
      </c>
      <c r="BR1278" s="3">
        <f t="shared" si="181"/>
        <v>8539.7032220000001</v>
      </c>
      <c r="BS1278" s="3">
        <f t="shared" si="182"/>
        <v>8209.5169380000007</v>
      </c>
      <c r="BT1278" s="3">
        <f t="shared" si="183"/>
        <v>14227.52648</v>
      </c>
      <c r="BU1278" s="3">
        <f t="shared" si="184"/>
        <v>12264.829261999999</v>
      </c>
      <c r="BV1278" s="3">
        <f t="shared" si="185"/>
        <v>2904.5210000000002</v>
      </c>
      <c r="BW1278" s="3">
        <f t="shared" si="185"/>
        <v>2392.9036259999998</v>
      </c>
    </row>
    <row r="1279" spans="1:75" x14ac:dyDescent="0.25">
      <c r="A1279">
        <v>506859452</v>
      </c>
      <c r="B1279">
        <v>5</v>
      </c>
      <c r="C1279" t="s">
        <v>75</v>
      </c>
      <c r="D1279" t="s">
        <v>76</v>
      </c>
      <c r="E1279">
        <v>2020</v>
      </c>
      <c r="F1279" t="s">
        <v>77</v>
      </c>
      <c r="G1279" t="s">
        <v>78</v>
      </c>
      <c r="H1279">
        <v>2</v>
      </c>
      <c r="I1279" t="s">
        <v>79</v>
      </c>
      <c r="J1279">
        <v>211</v>
      </c>
      <c r="K1279" t="s">
        <v>2076</v>
      </c>
      <c r="L1279" t="s">
        <v>3048</v>
      </c>
      <c r="M1279">
        <v>93</v>
      </c>
      <c r="N1279" t="s">
        <v>3080</v>
      </c>
      <c r="O1279">
        <v>2</v>
      </c>
      <c r="P1279" t="s">
        <v>3092</v>
      </c>
      <c r="Q1279">
        <v>17</v>
      </c>
      <c r="R1279" t="s">
        <v>3120</v>
      </c>
      <c r="S1279">
        <v>1082</v>
      </c>
      <c r="T1279" t="s">
        <v>2094</v>
      </c>
      <c r="U1279">
        <v>85</v>
      </c>
      <c r="V1279">
        <v>8</v>
      </c>
      <c r="W1279" t="s">
        <v>2104</v>
      </c>
      <c r="X1279">
        <v>1</v>
      </c>
      <c r="Y1279" t="s">
        <v>83</v>
      </c>
      <c r="Z1279">
        <v>1</v>
      </c>
      <c r="AA1279" t="s">
        <v>84</v>
      </c>
      <c r="AB1279">
        <v>1</v>
      </c>
      <c r="AC1279" s="2">
        <v>0</v>
      </c>
      <c r="AD1279" s="2">
        <v>0</v>
      </c>
      <c r="AE1279" s="2">
        <v>0</v>
      </c>
      <c r="AF1279" s="2">
        <v>5</v>
      </c>
      <c r="AG1279" s="2">
        <v>0</v>
      </c>
      <c r="AH1279" s="2">
        <v>0</v>
      </c>
      <c r="AI1279" s="2">
        <v>37</v>
      </c>
      <c r="AJ1279" s="2">
        <v>37</v>
      </c>
      <c r="AK1279" s="2">
        <v>100</v>
      </c>
      <c r="AL1279" s="2">
        <v>9</v>
      </c>
      <c r="AM1279" s="2">
        <v>9</v>
      </c>
      <c r="AN1279" s="2">
        <v>100</v>
      </c>
      <c r="AO1279" s="2">
        <v>0</v>
      </c>
      <c r="AP1279" s="2">
        <v>0</v>
      </c>
      <c r="AQ1279" s="2">
        <v>0</v>
      </c>
      <c r="AR1279" s="2">
        <v>46</v>
      </c>
      <c r="AS1279" s="2">
        <v>46</v>
      </c>
      <c r="AT1279" s="2">
        <v>100</v>
      </c>
      <c r="AU1279" s="2">
        <v>8323233028</v>
      </c>
      <c r="AV1279" s="2">
        <v>2517807725</v>
      </c>
      <c r="AW1279" s="2">
        <v>30.25</v>
      </c>
      <c r="AX1279" s="2">
        <v>9982124090</v>
      </c>
      <c r="AY1279" s="2">
        <v>9982124090</v>
      </c>
      <c r="AZ1279" s="2">
        <v>100</v>
      </c>
      <c r="BA1279" s="2">
        <v>7914771599</v>
      </c>
      <c r="BB1279" s="2">
        <v>7854757500</v>
      </c>
      <c r="BC1279" s="2">
        <v>99.24</v>
      </c>
      <c r="BD1279" s="2">
        <v>2283082435</v>
      </c>
      <c r="BE1279" s="2">
        <v>2283082435</v>
      </c>
      <c r="BF1279" s="2">
        <v>100</v>
      </c>
      <c r="BG1279" s="2">
        <v>0</v>
      </c>
      <c r="BH1279" s="2">
        <v>0</v>
      </c>
      <c r="BI1279" s="2">
        <v>0</v>
      </c>
      <c r="BJ1279" s="2">
        <v>28503211152</v>
      </c>
      <c r="BK1279" s="2">
        <v>22637771750</v>
      </c>
      <c r="BL1279" s="2">
        <v>79.42</v>
      </c>
      <c r="BN1279" s="3">
        <f t="shared" si="177"/>
        <v>8323.2330280000006</v>
      </c>
      <c r="BO1279" s="3">
        <f t="shared" si="178"/>
        <v>2517.8077250000001</v>
      </c>
      <c r="BP1279" s="3">
        <f t="shared" si="179"/>
        <v>9982.1240899999993</v>
      </c>
      <c r="BQ1279" s="3">
        <f t="shared" si="180"/>
        <v>9982.1240899999993</v>
      </c>
      <c r="BR1279" s="3">
        <f t="shared" si="181"/>
        <v>7914.7715989999997</v>
      </c>
      <c r="BS1279" s="3">
        <f t="shared" si="182"/>
        <v>7854.7574999999997</v>
      </c>
      <c r="BT1279" s="3">
        <f t="shared" si="183"/>
        <v>2283.0824349999998</v>
      </c>
      <c r="BU1279" s="3">
        <f t="shared" si="184"/>
        <v>2283.0824349999998</v>
      </c>
      <c r="BV1279" s="3">
        <f t="shared" si="185"/>
        <v>0</v>
      </c>
      <c r="BW1279" s="3">
        <f t="shared" si="185"/>
        <v>0</v>
      </c>
    </row>
    <row r="1280" spans="1:75" x14ac:dyDescent="0.25">
      <c r="A1280">
        <v>506859452</v>
      </c>
      <c r="B1280">
        <v>5</v>
      </c>
      <c r="C1280" t="s">
        <v>75</v>
      </c>
      <c r="D1280" t="s">
        <v>76</v>
      </c>
      <c r="E1280">
        <v>2020</v>
      </c>
      <c r="F1280" t="s">
        <v>77</v>
      </c>
      <c r="G1280" t="s">
        <v>78</v>
      </c>
      <c r="H1280">
        <v>2</v>
      </c>
      <c r="I1280" t="s">
        <v>79</v>
      </c>
      <c r="J1280">
        <v>211</v>
      </c>
      <c r="K1280" t="s">
        <v>2076</v>
      </c>
      <c r="L1280" t="s">
        <v>3048</v>
      </c>
      <c r="M1280">
        <v>93</v>
      </c>
      <c r="N1280" t="s">
        <v>3080</v>
      </c>
      <c r="O1280">
        <v>2</v>
      </c>
      <c r="P1280" t="s">
        <v>3092</v>
      </c>
      <c r="Q1280">
        <v>17</v>
      </c>
      <c r="R1280" t="s">
        <v>3120</v>
      </c>
      <c r="S1280">
        <v>1082</v>
      </c>
      <c r="T1280" t="s">
        <v>2094</v>
      </c>
      <c r="U1280">
        <v>85</v>
      </c>
      <c r="V1280">
        <v>9</v>
      </c>
      <c r="W1280" t="s">
        <v>2105</v>
      </c>
      <c r="X1280">
        <v>1</v>
      </c>
      <c r="Y1280" t="s">
        <v>83</v>
      </c>
      <c r="Z1280">
        <v>3</v>
      </c>
      <c r="AA1280" t="s">
        <v>87</v>
      </c>
      <c r="AB1280">
        <v>1</v>
      </c>
      <c r="AC1280" s="2">
        <v>0</v>
      </c>
      <c r="AD1280" s="2">
        <v>0</v>
      </c>
      <c r="AE1280" s="2">
        <v>0</v>
      </c>
      <c r="AF1280" s="2">
        <v>1</v>
      </c>
      <c r="AG1280" s="2">
        <v>1</v>
      </c>
      <c r="AH1280" s="2">
        <v>100</v>
      </c>
      <c r="AI1280" s="2">
        <v>0</v>
      </c>
      <c r="AJ1280" s="2">
        <v>0</v>
      </c>
      <c r="AK1280" s="2">
        <v>0</v>
      </c>
      <c r="AL1280" s="2">
        <v>0</v>
      </c>
      <c r="AM1280" s="2">
        <v>0</v>
      </c>
      <c r="AN1280" s="2">
        <v>0</v>
      </c>
      <c r="AO1280" s="2">
        <v>0</v>
      </c>
      <c r="AP1280" s="2">
        <v>0</v>
      </c>
      <c r="AQ1280" s="2">
        <v>0</v>
      </c>
      <c r="AR1280" s="2">
        <v>1</v>
      </c>
      <c r="AS1280" s="2">
        <v>1</v>
      </c>
      <c r="AT1280" s="2">
        <v>100</v>
      </c>
      <c r="AU1280" s="2">
        <v>0</v>
      </c>
      <c r="AV1280" s="2">
        <v>0</v>
      </c>
      <c r="AW1280" s="2">
        <v>0</v>
      </c>
      <c r="AX1280" s="2">
        <v>10242400000</v>
      </c>
      <c r="AY1280" s="2">
        <v>10242400000</v>
      </c>
      <c r="AZ1280" s="2">
        <v>100</v>
      </c>
      <c r="BA1280" s="2">
        <v>0</v>
      </c>
      <c r="BB1280" s="2">
        <v>0</v>
      </c>
      <c r="BC1280" s="2">
        <v>0</v>
      </c>
      <c r="BD1280" s="2">
        <v>0</v>
      </c>
      <c r="BE1280" s="2">
        <v>0</v>
      </c>
      <c r="BF1280" s="2">
        <v>0</v>
      </c>
      <c r="BG1280" s="2">
        <v>0</v>
      </c>
      <c r="BH1280" s="2">
        <v>0</v>
      </c>
      <c r="BI1280" s="2">
        <v>0</v>
      </c>
      <c r="BJ1280" s="2">
        <v>10242400000</v>
      </c>
      <c r="BK1280" s="2">
        <v>10242400000</v>
      </c>
      <c r="BL1280" s="2">
        <v>100</v>
      </c>
      <c r="BN1280" s="3">
        <f t="shared" si="177"/>
        <v>0</v>
      </c>
      <c r="BO1280" s="3">
        <f t="shared" si="178"/>
        <v>0</v>
      </c>
      <c r="BP1280" s="3">
        <f t="shared" si="179"/>
        <v>10242.4</v>
      </c>
      <c r="BQ1280" s="3">
        <f t="shared" si="180"/>
        <v>10242.4</v>
      </c>
      <c r="BR1280" s="3">
        <f t="shared" si="181"/>
        <v>0</v>
      </c>
      <c r="BS1280" s="3">
        <f t="shared" si="182"/>
        <v>0</v>
      </c>
      <c r="BT1280" s="3">
        <f t="shared" si="183"/>
        <v>0</v>
      </c>
      <c r="BU1280" s="3">
        <f t="shared" si="184"/>
        <v>0</v>
      </c>
      <c r="BV1280" s="3">
        <f t="shared" si="185"/>
        <v>0</v>
      </c>
      <c r="BW1280" s="3">
        <f t="shared" si="185"/>
        <v>0</v>
      </c>
    </row>
    <row r="1281" spans="1:75" x14ac:dyDescent="0.25">
      <c r="A1281">
        <v>506859452</v>
      </c>
      <c r="B1281">
        <v>5</v>
      </c>
      <c r="C1281" t="s">
        <v>75</v>
      </c>
      <c r="D1281" t="s">
        <v>76</v>
      </c>
      <c r="E1281">
        <v>2020</v>
      </c>
      <c r="F1281" t="s">
        <v>77</v>
      </c>
      <c r="G1281" t="s">
        <v>78</v>
      </c>
      <c r="H1281">
        <v>2</v>
      </c>
      <c r="I1281" t="s">
        <v>79</v>
      </c>
      <c r="J1281">
        <v>211</v>
      </c>
      <c r="K1281" t="s">
        <v>2076</v>
      </c>
      <c r="L1281" t="s">
        <v>3048</v>
      </c>
      <c r="M1281">
        <v>93</v>
      </c>
      <c r="N1281" t="s">
        <v>3080</v>
      </c>
      <c r="O1281">
        <v>2</v>
      </c>
      <c r="P1281" t="s">
        <v>3092</v>
      </c>
      <c r="Q1281">
        <v>17</v>
      </c>
      <c r="R1281" t="s">
        <v>3120</v>
      </c>
      <c r="S1281">
        <v>1082</v>
      </c>
      <c r="T1281" t="s">
        <v>2094</v>
      </c>
      <c r="U1281">
        <v>85</v>
      </c>
      <c r="V1281">
        <v>10</v>
      </c>
      <c r="W1281" t="s">
        <v>2106</v>
      </c>
      <c r="X1281">
        <v>1</v>
      </c>
      <c r="Y1281" t="s">
        <v>83</v>
      </c>
      <c r="Z1281">
        <v>3</v>
      </c>
      <c r="AA1281" t="s">
        <v>87</v>
      </c>
      <c r="AB1281">
        <v>1</v>
      </c>
      <c r="AC1281" s="2">
        <v>0</v>
      </c>
      <c r="AD1281" s="2">
        <v>0</v>
      </c>
      <c r="AE1281" s="2">
        <v>0</v>
      </c>
      <c r="AF1281" s="2">
        <v>8</v>
      </c>
      <c r="AG1281" s="2">
        <v>8</v>
      </c>
      <c r="AH1281" s="2">
        <v>100</v>
      </c>
      <c r="AI1281" s="2">
        <v>0</v>
      </c>
      <c r="AJ1281" s="2">
        <v>0</v>
      </c>
      <c r="AK1281" s="2">
        <v>0</v>
      </c>
      <c r="AL1281" s="2">
        <v>0</v>
      </c>
      <c r="AM1281" s="2">
        <v>0</v>
      </c>
      <c r="AN1281" s="2">
        <v>0</v>
      </c>
      <c r="AO1281" s="2">
        <v>0</v>
      </c>
      <c r="AP1281" s="2">
        <v>0</v>
      </c>
      <c r="AQ1281" s="2">
        <v>0</v>
      </c>
      <c r="AR1281" s="2">
        <v>8</v>
      </c>
      <c r="AS1281" s="2">
        <v>8</v>
      </c>
      <c r="AT1281" s="2">
        <v>100</v>
      </c>
      <c r="AU1281" s="2">
        <v>0</v>
      </c>
      <c r="AV1281" s="2">
        <v>0</v>
      </c>
      <c r="AW1281" s="2">
        <v>0</v>
      </c>
      <c r="AX1281" s="2">
        <v>266664000</v>
      </c>
      <c r="AY1281" s="2">
        <v>266664000</v>
      </c>
      <c r="AZ1281" s="2">
        <v>100</v>
      </c>
      <c r="BA1281" s="2">
        <v>0</v>
      </c>
      <c r="BB1281" s="2">
        <v>0</v>
      </c>
      <c r="BC1281" s="2">
        <v>0</v>
      </c>
      <c r="BD1281" s="2">
        <v>0</v>
      </c>
      <c r="BE1281" s="2">
        <v>0</v>
      </c>
      <c r="BF1281" s="2">
        <v>0</v>
      </c>
      <c r="BG1281" s="2">
        <v>0</v>
      </c>
      <c r="BH1281" s="2">
        <v>0</v>
      </c>
      <c r="BI1281" s="2">
        <v>0</v>
      </c>
      <c r="BJ1281" s="2">
        <v>266664000</v>
      </c>
      <c r="BK1281" s="2">
        <v>266664000</v>
      </c>
      <c r="BL1281" s="2">
        <v>100</v>
      </c>
      <c r="BN1281" s="3">
        <f t="shared" si="177"/>
        <v>0</v>
      </c>
      <c r="BO1281" s="3">
        <f t="shared" si="178"/>
        <v>0</v>
      </c>
      <c r="BP1281" s="3">
        <f t="shared" si="179"/>
        <v>266.66399999999999</v>
      </c>
      <c r="BQ1281" s="3">
        <f t="shared" si="180"/>
        <v>266.66399999999999</v>
      </c>
      <c r="BR1281" s="3">
        <f t="shared" si="181"/>
        <v>0</v>
      </c>
      <c r="BS1281" s="3">
        <f t="shared" si="182"/>
        <v>0</v>
      </c>
      <c r="BT1281" s="3">
        <f t="shared" si="183"/>
        <v>0</v>
      </c>
      <c r="BU1281" s="3">
        <f t="shared" si="184"/>
        <v>0</v>
      </c>
      <c r="BV1281" s="3">
        <f t="shared" si="185"/>
        <v>0</v>
      </c>
      <c r="BW1281" s="3">
        <f t="shared" si="185"/>
        <v>0</v>
      </c>
    </row>
    <row r="1282" spans="1:75" x14ac:dyDescent="0.25">
      <c r="A1282">
        <v>506859452</v>
      </c>
      <c r="B1282">
        <v>5</v>
      </c>
      <c r="C1282" t="s">
        <v>75</v>
      </c>
      <c r="D1282" t="s">
        <v>76</v>
      </c>
      <c r="E1282">
        <v>2020</v>
      </c>
      <c r="F1282" t="s">
        <v>77</v>
      </c>
      <c r="G1282" t="s">
        <v>78</v>
      </c>
      <c r="H1282">
        <v>2</v>
      </c>
      <c r="I1282" t="s">
        <v>79</v>
      </c>
      <c r="J1282">
        <v>211</v>
      </c>
      <c r="K1282" t="s">
        <v>2076</v>
      </c>
      <c r="L1282" t="s">
        <v>3048</v>
      </c>
      <c r="M1282">
        <v>93</v>
      </c>
      <c r="N1282" t="s">
        <v>3080</v>
      </c>
      <c r="O1282">
        <v>2</v>
      </c>
      <c r="P1282" t="s">
        <v>3092</v>
      </c>
      <c r="Q1282">
        <v>17</v>
      </c>
      <c r="R1282" t="s">
        <v>3120</v>
      </c>
      <c r="S1282">
        <v>1082</v>
      </c>
      <c r="T1282" t="s">
        <v>2094</v>
      </c>
      <c r="U1282">
        <v>85</v>
      </c>
      <c r="V1282">
        <v>11</v>
      </c>
      <c r="W1282" t="s">
        <v>2107</v>
      </c>
      <c r="X1282">
        <v>1</v>
      </c>
      <c r="Y1282" t="s">
        <v>83</v>
      </c>
      <c r="Z1282">
        <v>1</v>
      </c>
      <c r="AA1282" t="s">
        <v>84</v>
      </c>
      <c r="AB1282">
        <v>1</v>
      </c>
      <c r="AC1282" s="2">
        <v>0</v>
      </c>
      <c r="AD1282" s="2">
        <v>0</v>
      </c>
      <c r="AE1282" s="2">
        <v>0</v>
      </c>
      <c r="AF1282" s="2">
        <v>0</v>
      </c>
      <c r="AG1282" s="2">
        <v>0</v>
      </c>
      <c r="AH1282" s="2">
        <v>0</v>
      </c>
      <c r="AI1282" s="2">
        <v>3</v>
      </c>
      <c r="AJ1282" s="2">
        <v>3</v>
      </c>
      <c r="AK1282" s="2">
        <v>100</v>
      </c>
      <c r="AL1282" s="2">
        <v>1</v>
      </c>
      <c r="AM1282" s="2">
        <v>1</v>
      </c>
      <c r="AN1282" s="2">
        <v>100</v>
      </c>
      <c r="AO1282" s="2">
        <v>0</v>
      </c>
      <c r="AP1282" s="2">
        <v>0</v>
      </c>
      <c r="AQ1282" s="2">
        <v>0</v>
      </c>
      <c r="AR1282" s="2">
        <v>4</v>
      </c>
      <c r="AS1282" s="2">
        <v>4</v>
      </c>
      <c r="AT1282" s="2">
        <v>100</v>
      </c>
      <c r="AU1282" s="2">
        <v>0</v>
      </c>
      <c r="AV1282" s="2">
        <v>0</v>
      </c>
      <c r="AW1282" s="2">
        <v>0</v>
      </c>
      <c r="AX1282" s="2">
        <v>0</v>
      </c>
      <c r="AY1282" s="2">
        <v>0</v>
      </c>
      <c r="AZ1282" s="2">
        <v>0</v>
      </c>
      <c r="BA1282" s="2">
        <v>128749858179</v>
      </c>
      <c r="BB1282" s="2">
        <v>121620000000</v>
      </c>
      <c r="BC1282" s="2">
        <v>94.46</v>
      </c>
      <c r="BD1282" s="2">
        <v>80706523824</v>
      </c>
      <c r="BE1282" s="2">
        <v>66976880405</v>
      </c>
      <c r="BF1282" s="2">
        <v>82.99</v>
      </c>
      <c r="BG1282" s="2">
        <v>0</v>
      </c>
      <c r="BH1282" s="2">
        <v>0</v>
      </c>
      <c r="BI1282" s="2">
        <v>0</v>
      </c>
      <c r="BJ1282" s="2">
        <v>209456382003</v>
      </c>
      <c r="BK1282" s="2">
        <v>188596880405</v>
      </c>
      <c r="BL1282" s="2">
        <v>90.04</v>
      </c>
      <c r="BN1282" s="3">
        <f t="shared" si="177"/>
        <v>0</v>
      </c>
      <c r="BO1282" s="3">
        <f t="shared" si="178"/>
        <v>0</v>
      </c>
      <c r="BP1282" s="3">
        <f t="shared" si="179"/>
        <v>0</v>
      </c>
      <c r="BQ1282" s="3">
        <f t="shared" si="180"/>
        <v>0</v>
      </c>
      <c r="BR1282" s="3">
        <f t="shared" si="181"/>
        <v>128749.858179</v>
      </c>
      <c r="BS1282" s="3">
        <f t="shared" si="182"/>
        <v>121620</v>
      </c>
      <c r="BT1282" s="3">
        <f t="shared" si="183"/>
        <v>80706.523824000004</v>
      </c>
      <c r="BU1282" s="3">
        <f t="shared" si="184"/>
        <v>66976.880405000004</v>
      </c>
      <c r="BV1282" s="3">
        <f t="shared" si="185"/>
        <v>0</v>
      </c>
      <c r="BW1282" s="3">
        <f t="shared" si="185"/>
        <v>0</v>
      </c>
    </row>
    <row r="1283" spans="1:75" x14ac:dyDescent="0.25">
      <c r="A1283">
        <v>506859452</v>
      </c>
      <c r="B1283">
        <v>5</v>
      </c>
      <c r="C1283" t="s">
        <v>75</v>
      </c>
      <c r="D1283" t="s">
        <v>76</v>
      </c>
      <c r="E1283">
        <v>2020</v>
      </c>
      <c r="F1283" t="s">
        <v>77</v>
      </c>
      <c r="G1283" t="s">
        <v>78</v>
      </c>
      <c r="H1283">
        <v>2</v>
      </c>
      <c r="I1283" t="s">
        <v>79</v>
      </c>
      <c r="J1283">
        <v>211</v>
      </c>
      <c r="K1283" t="s">
        <v>2076</v>
      </c>
      <c r="L1283" t="s">
        <v>3048</v>
      </c>
      <c r="M1283">
        <v>93</v>
      </c>
      <c r="N1283" t="s">
        <v>3080</v>
      </c>
      <c r="O1283">
        <v>2</v>
      </c>
      <c r="P1283" t="s">
        <v>3092</v>
      </c>
      <c r="Q1283">
        <v>17</v>
      </c>
      <c r="R1283" t="s">
        <v>3120</v>
      </c>
      <c r="S1283">
        <v>1082</v>
      </c>
      <c r="T1283" t="s">
        <v>2094</v>
      </c>
      <c r="U1283">
        <v>85</v>
      </c>
      <c r="V1283">
        <v>12</v>
      </c>
      <c r="W1283" t="s">
        <v>2108</v>
      </c>
      <c r="X1283">
        <v>2</v>
      </c>
      <c r="Y1283" t="s">
        <v>94</v>
      </c>
      <c r="Z1283">
        <v>1</v>
      </c>
      <c r="AA1283" t="s">
        <v>84</v>
      </c>
      <c r="AB1283">
        <v>1</v>
      </c>
      <c r="AC1283" s="2">
        <v>0</v>
      </c>
      <c r="AD1283" s="2">
        <v>0</v>
      </c>
      <c r="AE1283" s="2">
        <v>0</v>
      </c>
      <c r="AF1283" s="2">
        <v>0</v>
      </c>
      <c r="AG1283" s="2">
        <v>0</v>
      </c>
      <c r="AH1283" s="2">
        <v>0</v>
      </c>
      <c r="AI1283" s="2">
        <v>0</v>
      </c>
      <c r="AJ1283" s="2">
        <v>0</v>
      </c>
      <c r="AK1283" s="2">
        <v>0</v>
      </c>
      <c r="AL1283" s="2">
        <v>100</v>
      </c>
      <c r="AM1283" s="2">
        <v>56</v>
      </c>
      <c r="AN1283" s="2">
        <v>56</v>
      </c>
      <c r="AO1283" s="2">
        <v>100</v>
      </c>
      <c r="AP1283" s="2">
        <v>44</v>
      </c>
      <c r="AQ1283" s="2">
        <v>44</v>
      </c>
      <c r="AR1283" s="2" t="s">
        <v>95</v>
      </c>
      <c r="AS1283" s="2" t="s">
        <v>95</v>
      </c>
      <c r="AT1283" s="2" t="s">
        <v>95</v>
      </c>
      <c r="AU1283" s="2">
        <v>0</v>
      </c>
      <c r="AV1283" s="2">
        <v>0</v>
      </c>
      <c r="AW1283" s="2">
        <v>0</v>
      </c>
      <c r="AX1283" s="2">
        <v>0</v>
      </c>
      <c r="AY1283" s="2">
        <v>0</v>
      </c>
      <c r="AZ1283" s="2">
        <v>0</v>
      </c>
      <c r="BA1283" s="2">
        <v>0</v>
      </c>
      <c r="BB1283" s="2">
        <v>0</v>
      </c>
      <c r="BC1283" s="2">
        <v>0</v>
      </c>
      <c r="BD1283" s="2">
        <v>19478817132</v>
      </c>
      <c r="BE1283" s="2">
        <v>10907707389</v>
      </c>
      <c r="BF1283" s="2">
        <v>56</v>
      </c>
      <c r="BG1283" s="2">
        <v>16974433978</v>
      </c>
      <c r="BH1283" s="2">
        <v>6115450059</v>
      </c>
      <c r="BI1283" s="2">
        <v>36.03</v>
      </c>
      <c r="BJ1283" s="2">
        <v>36453251110</v>
      </c>
      <c r="BK1283" s="2">
        <v>17023157448</v>
      </c>
      <c r="BL1283" s="2">
        <v>46.7</v>
      </c>
      <c r="BN1283" s="3">
        <f t="shared" ref="BN1283:BN1346" si="186">AU1283 /1000000</f>
        <v>0</v>
      </c>
      <c r="BO1283" s="3">
        <f t="shared" ref="BO1283:BO1346" si="187">AV1283 /1000000</f>
        <v>0</v>
      </c>
      <c r="BP1283" s="3">
        <f t="shared" ref="BP1283:BP1346" si="188">AX1283 /1000000</f>
        <v>0</v>
      </c>
      <c r="BQ1283" s="3">
        <f t="shared" ref="BQ1283:BQ1346" si="189">AY1283 /1000000</f>
        <v>0</v>
      </c>
      <c r="BR1283" s="3">
        <f t="shared" ref="BR1283:BR1346" si="190">BA1283 /1000000</f>
        <v>0</v>
      </c>
      <c r="BS1283" s="3">
        <f t="shared" ref="BS1283:BS1346" si="191">BB1283 /1000000</f>
        <v>0</v>
      </c>
      <c r="BT1283" s="3">
        <f t="shared" ref="BT1283:BT1346" si="192">BD1283 /1000000</f>
        <v>19478.817132</v>
      </c>
      <c r="BU1283" s="3">
        <f t="shared" ref="BU1283:BU1346" si="193">BE1283 /1000000</f>
        <v>10907.707388999999</v>
      </c>
      <c r="BV1283" s="3">
        <f t="shared" ref="BV1283:BW1346" si="194">BG1283 /1000000</f>
        <v>16974.433978000001</v>
      </c>
      <c r="BW1283" s="3">
        <f t="shared" si="194"/>
        <v>6115.4500589999998</v>
      </c>
    </row>
    <row r="1284" spans="1:75" x14ac:dyDescent="0.25">
      <c r="A1284">
        <v>506859452</v>
      </c>
      <c r="B1284">
        <v>5</v>
      </c>
      <c r="C1284" t="s">
        <v>75</v>
      </c>
      <c r="D1284" t="s">
        <v>76</v>
      </c>
      <c r="E1284">
        <v>2020</v>
      </c>
      <c r="F1284" t="s">
        <v>77</v>
      </c>
      <c r="G1284" t="s">
        <v>78</v>
      </c>
      <c r="H1284">
        <v>2</v>
      </c>
      <c r="I1284" t="s">
        <v>79</v>
      </c>
      <c r="J1284">
        <v>211</v>
      </c>
      <c r="K1284" t="s">
        <v>2076</v>
      </c>
      <c r="L1284" t="s">
        <v>3048</v>
      </c>
      <c r="M1284">
        <v>93</v>
      </c>
      <c r="N1284" t="s">
        <v>3080</v>
      </c>
      <c r="O1284">
        <v>2</v>
      </c>
      <c r="P1284" t="s">
        <v>3092</v>
      </c>
      <c r="Q1284">
        <v>17</v>
      </c>
      <c r="R1284" t="s">
        <v>3120</v>
      </c>
      <c r="S1284">
        <v>1082</v>
      </c>
      <c r="T1284" t="s">
        <v>2094</v>
      </c>
      <c r="U1284">
        <v>85</v>
      </c>
      <c r="V1284">
        <v>13</v>
      </c>
      <c r="W1284" t="s">
        <v>2109</v>
      </c>
      <c r="X1284">
        <v>1</v>
      </c>
      <c r="Y1284" t="s">
        <v>83</v>
      </c>
      <c r="Z1284">
        <v>3</v>
      </c>
      <c r="AA1284" t="s">
        <v>87</v>
      </c>
      <c r="AB1284">
        <v>1</v>
      </c>
      <c r="AC1284" s="2">
        <v>0</v>
      </c>
      <c r="AD1284" s="2">
        <v>0</v>
      </c>
      <c r="AE1284" s="2">
        <v>0</v>
      </c>
      <c r="AF1284" s="2">
        <v>0</v>
      </c>
      <c r="AG1284" s="2">
        <v>0</v>
      </c>
      <c r="AH1284" s="2">
        <v>0</v>
      </c>
      <c r="AI1284" s="2">
        <v>0</v>
      </c>
      <c r="AJ1284" s="2">
        <v>0</v>
      </c>
      <c r="AK1284" s="2">
        <v>0</v>
      </c>
      <c r="AL1284" s="2">
        <v>100</v>
      </c>
      <c r="AM1284" s="2">
        <v>100</v>
      </c>
      <c r="AN1284" s="2">
        <v>100</v>
      </c>
      <c r="AO1284" s="2">
        <v>0</v>
      </c>
      <c r="AP1284" s="2">
        <v>0</v>
      </c>
      <c r="AQ1284" s="2">
        <v>0</v>
      </c>
      <c r="AR1284" s="2">
        <v>100</v>
      </c>
      <c r="AS1284" s="2">
        <v>100</v>
      </c>
      <c r="AT1284" s="2">
        <v>100</v>
      </c>
      <c r="AU1284" s="2">
        <v>0</v>
      </c>
      <c r="AV1284" s="2">
        <v>0</v>
      </c>
      <c r="AW1284" s="2">
        <v>0</v>
      </c>
      <c r="AX1284" s="2">
        <v>0</v>
      </c>
      <c r="AY1284" s="2">
        <v>0</v>
      </c>
      <c r="AZ1284" s="2">
        <v>0</v>
      </c>
      <c r="BA1284" s="2">
        <v>0</v>
      </c>
      <c r="BB1284" s="2">
        <v>0</v>
      </c>
      <c r="BC1284" s="2">
        <v>0</v>
      </c>
      <c r="BD1284" s="2">
        <v>8892639270</v>
      </c>
      <c r="BE1284" s="2">
        <v>8892639270</v>
      </c>
      <c r="BF1284" s="2">
        <v>100</v>
      </c>
      <c r="BG1284" s="2">
        <v>0</v>
      </c>
      <c r="BH1284" s="2">
        <v>0</v>
      </c>
      <c r="BI1284" s="2">
        <v>0</v>
      </c>
      <c r="BJ1284" s="2">
        <v>8892639270</v>
      </c>
      <c r="BK1284" s="2">
        <v>8892639270</v>
      </c>
      <c r="BL1284" s="2">
        <v>100</v>
      </c>
      <c r="BN1284" s="3">
        <f t="shared" si="186"/>
        <v>0</v>
      </c>
      <c r="BO1284" s="3">
        <f t="shared" si="187"/>
        <v>0</v>
      </c>
      <c r="BP1284" s="3">
        <f t="shared" si="188"/>
        <v>0</v>
      </c>
      <c r="BQ1284" s="3">
        <f t="shared" si="189"/>
        <v>0</v>
      </c>
      <c r="BR1284" s="3">
        <f t="shared" si="190"/>
        <v>0</v>
      </c>
      <c r="BS1284" s="3">
        <f t="shared" si="191"/>
        <v>0</v>
      </c>
      <c r="BT1284" s="3">
        <f t="shared" si="192"/>
        <v>8892.6392699999997</v>
      </c>
      <c r="BU1284" s="3">
        <f t="shared" si="193"/>
        <v>8892.6392699999997</v>
      </c>
      <c r="BV1284" s="3">
        <f t="shared" si="194"/>
        <v>0</v>
      </c>
      <c r="BW1284" s="3">
        <f t="shared" si="194"/>
        <v>0</v>
      </c>
    </row>
    <row r="1285" spans="1:75" x14ac:dyDescent="0.25">
      <c r="A1285">
        <v>506859452</v>
      </c>
      <c r="B1285">
        <v>5</v>
      </c>
      <c r="C1285" t="s">
        <v>75</v>
      </c>
      <c r="D1285" t="s">
        <v>76</v>
      </c>
      <c r="E1285">
        <v>2020</v>
      </c>
      <c r="F1285" t="s">
        <v>77</v>
      </c>
      <c r="G1285" t="s">
        <v>78</v>
      </c>
      <c r="H1285">
        <v>2</v>
      </c>
      <c r="I1285" t="s">
        <v>79</v>
      </c>
      <c r="J1285">
        <v>211</v>
      </c>
      <c r="K1285" t="s">
        <v>2076</v>
      </c>
      <c r="L1285" t="s">
        <v>3048</v>
      </c>
      <c r="M1285">
        <v>93</v>
      </c>
      <c r="N1285" t="s">
        <v>3080</v>
      </c>
      <c r="O1285">
        <v>2</v>
      </c>
      <c r="P1285" t="s">
        <v>3092</v>
      </c>
      <c r="Q1285">
        <v>17</v>
      </c>
      <c r="R1285" t="s">
        <v>3120</v>
      </c>
      <c r="S1285">
        <v>1082</v>
      </c>
      <c r="T1285" t="s">
        <v>2094</v>
      </c>
      <c r="U1285">
        <v>85</v>
      </c>
      <c r="V1285">
        <v>14</v>
      </c>
      <c r="W1285" t="s">
        <v>2110</v>
      </c>
      <c r="X1285">
        <v>1</v>
      </c>
      <c r="Y1285" t="s">
        <v>83</v>
      </c>
      <c r="Z1285">
        <v>4</v>
      </c>
      <c r="AA1285" t="s">
        <v>187</v>
      </c>
      <c r="AB1285">
        <v>1</v>
      </c>
      <c r="AC1285" s="2">
        <v>0</v>
      </c>
      <c r="AD1285" s="2">
        <v>0</v>
      </c>
      <c r="AE1285" s="2">
        <v>0</v>
      </c>
      <c r="AF1285" s="2">
        <v>0</v>
      </c>
      <c r="AG1285" s="2">
        <v>0</v>
      </c>
      <c r="AH1285" s="2">
        <v>0</v>
      </c>
      <c r="AI1285" s="2">
        <v>0</v>
      </c>
      <c r="AJ1285" s="2">
        <v>0</v>
      </c>
      <c r="AK1285" s="2">
        <v>0</v>
      </c>
      <c r="AL1285" s="2">
        <v>0</v>
      </c>
      <c r="AM1285" s="2">
        <v>0</v>
      </c>
      <c r="AN1285" s="2">
        <v>0</v>
      </c>
      <c r="AO1285" s="2">
        <v>0</v>
      </c>
      <c r="AP1285" s="2">
        <v>0</v>
      </c>
      <c r="AQ1285" s="2">
        <v>0</v>
      </c>
      <c r="AR1285" s="2">
        <v>9</v>
      </c>
      <c r="AS1285" s="2">
        <v>0</v>
      </c>
      <c r="AT1285" s="2">
        <v>0</v>
      </c>
      <c r="AU1285" s="2">
        <v>0</v>
      </c>
      <c r="AV1285" s="2">
        <v>0</v>
      </c>
      <c r="AW1285" s="2">
        <v>0</v>
      </c>
      <c r="AX1285" s="2">
        <v>0</v>
      </c>
      <c r="AY1285" s="2">
        <v>0</v>
      </c>
      <c r="AZ1285" s="2">
        <v>0</v>
      </c>
      <c r="BA1285" s="2">
        <v>0</v>
      </c>
      <c r="BB1285" s="2">
        <v>0</v>
      </c>
      <c r="BC1285" s="2">
        <v>0</v>
      </c>
      <c r="BD1285" s="2">
        <v>0</v>
      </c>
      <c r="BE1285" s="2">
        <v>0</v>
      </c>
      <c r="BF1285" s="2">
        <v>0</v>
      </c>
      <c r="BG1285" s="2">
        <v>0</v>
      </c>
      <c r="BH1285" s="2">
        <v>0</v>
      </c>
      <c r="BI1285" s="2">
        <v>0</v>
      </c>
      <c r="BJ1285" s="2">
        <v>0</v>
      </c>
      <c r="BK1285" s="2">
        <v>0</v>
      </c>
      <c r="BL1285" s="2">
        <v>0</v>
      </c>
      <c r="BN1285" s="3">
        <f t="shared" si="186"/>
        <v>0</v>
      </c>
      <c r="BO1285" s="3">
        <f t="shared" si="187"/>
        <v>0</v>
      </c>
      <c r="BP1285" s="3">
        <f t="shared" si="188"/>
        <v>0</v>
      </c>
      <c r="BQ1285" s="3">
        <f t="shared" si="189"/>
        <v>0</v>
      </c>
      <c r="BR1285" s="3">
        <f t="shared" si="190"/>
        <v>0</v>
      </c>
      <c r="BS1285" s="3">
        <f t="shared" si="191"/>
        <v>0</v>
      </c>
      <c r="BT1285" s="3">
        <f t="shared" si="192"/>
        <v>0</v>
      </c>
      <c r="BU1285" s="3">
        <f t="shared" si="193"/>
        <v>0</v>
      </c>
      <c r="BV1285" s="3">
        <f t="shared" si="194"/>
        <v>0</v>
      </c>
      <c r="BW1285" s="3">
        <f t="shared" si="194"/>
        <v>0</v>
      </c>
    </row>
    <row r="1286" spans="1:75" x14ac:dyDescent="0.25">
      <c r="A1286">
        <v>506859452</v>
      </c>
      <c r="B1286">
        <v>5</v>
      </c>
      <c r="C1286" t="s">
        <v>75</v>
      </c>
      <c r="D1286" t="s">
        <v>76</v>
      </c>
      <c r="E1286">
        <v>2020</v>
      </c>
      <c r="F1286" t="s">
        <v>77</v>
      </c>
      <c r="G1286" t="s">
        <v>78</v>
      </c>
      <c r="H1286">
        <v>2</v>
      </c>
      <c r="I1286" t="s">
        <v>79</v>
      </c>
      <c r="J1286">
        <v>211</v>
      </c>
      <c r="K1286" t="s">
        <v>2076</v>
      </c>
      <c r="L1286" t="s">
        <v>3048</v>
      </c>
      <c r="M1286">
        <v>93</v>
      </c>
      <c r="N1286" t="s">
        <v>3080</v>
      </c>
      <c r="O1286">
        <v>2</v>
      </c>
      <c r="P1286" t="s">
        <v>3092</v>
      </c>
      <c r="Q1286">
        <v>17</v>
      </c>
      <c r="R1286" t="s">
        <v>3120</v>
      </c>
      <c r="S1286">
        <v>1145</v>
      </c>
      <c r="T1286" t="s">
        <v>2111</v>
      </c>
      <c r="U1286">
        <v>47</v>
      </c>
      <c r="V1286">
        <v>1</v>
      </c>
      <c r="W1286" t="s">
        <v>2112</v>
      </c>
      <c r="X1286">
        <v>1</v>
      </c>
      <c r="Y1286" t="s">
        <v>83</v>
      </c>
      <c r="Z1286">
        <v>1</v>
      </c>
      <c r="AA1286" t="s">
        <v>84</v>
      </c>
      <c r="AB1286">
        <v>1</v>
      </c>
      <c r="AC1286" s="2">
        <v>1</v>
      </c>
      <c r="AD1286" s="2">
        <v>2</v>
      </c>
      <c r="AE1286" s="2">
        <v>200</v>
      </c>
      <c r="AF1286" s="2">
        <v>25</v>
      </c>
      <c r="AG1286" s="2">
        <v>25</v>
      </c>
      <c r="AH1286" s="2">
        <v>100</v>
      </c>
      <c r="AI1286" s="2">
        <v>30</v>
      </c>
      <c r="AJ1286" s="2">
        <v>30</v>
      </c>
      <c r="AK1286" s="2">
        <v>100</v>
      </c>
      <c r="AL1286" s="2">
        <v>19</v>
      </c>
      <c r="AM1286" s="2">
        <v>19</v>
      </c>
      <c r="AN1286" s="2">
        <v>100</v>
      </c>
      <c r="AO1286" s="2">
        <v>10</v>
      </c>
      <c r="AP1286" s="2">
        <v>2</v>
      </c>
      <c r="AQ1286" s="2">
        <v>20</v>
      </c>
      <c r="AR1286" s="2">
        <v>86</v>
      </c>
      <c r="AS1286" s="2">
        <v>78</v>
      </c>
      <c r="AT1286" s="2">
        <v>90.7</v>
      </c>
      <c r="AU1286" s="2">
        <v>1020000000</v>
      </c>
      <c r="AV1286" s="2">
        <v>2124785624</v>
      </c>
      <c r="AW1286" s="2">
        <v>208.31</v>
      </c>
      <c r="AX1286" s="2">
        <v>47106720561</v>
      </c>
      <c r="AY1286" s="2">
        <v>47106720561</v>
      </c>
      <c r="AZ1286" s="2">
        <v>100</v>
      </c>
      <c r="BA1286" s="2">
        <v>45957732567</v>
      </c>
      <c r="BB1286" s="2">
        <v>45957732567</v>
      </c>
      <c r="BC1286" s="2">
        <v>100</v>
      </c>
      <c r="BD1286" s="2">
        <v>15000000000</v>
      </c>
      <c r="BE1286" s="2">
        <v>15000000000</v>
      </c>
      <c r="BF1286" s="2">
        <v>100</v>
      </c>
      <c r="BG1286" s="2">
        <v>0</v>
      </c>
      <c r="BH1286" s="2">
        <v>0</v>
      </c>
      <c r="BI1286" s="2">
        <v>0</v>
      </c>
      <c r="BJ1286" s="2">
        <v>109084453128</v>
      </c>
      <c r="BK1286" s="2">
        <v>110189238752</v>
      </c>
      <c r="BL1286" s="2">
        <v>101.01</v>
      </c>
      <c r="BN1286" s="3">
        <f t="shared" si="186"/>
        <v>1020</v>
      </c>
      <c r="BO1286" s="3">
        <f t="shared" si="187"/>
        <v>2124.7856240000001</v>
      </c>
      <c r="BP1286" s="3">
        <f t="shared" si="188"/>
        <v>47106.720561000002</v>
      </c>
      <c r="BQ1286" s="3">
        <f t="shared" si="189"/>
        <v>47106.720561000002</v>
      </c>
      <c r="BR1286" s="3">
        <f t="shared" si="190"/>
        <v>45957.732566999999</v>
      </c>
      <c r="BS1286" s="3">
        <f t="shared" si="191"/>
        <v>45957.732566999999</v>
      </c>
      <c r="BT1286" s="3">
        <f t="shared" si="192"/>
        <v>15000</v>
      </c>
      <c r="BU1286" s="3">
        <f t="shared" si="193"/>
        <v>15000</v>
      </c>
      <c r="BV1286" s="3">
        <f t="shared" si="194"/>
        <v>0</v>
      </c>
      <c r="BW1286" s="3">
        <f t="shared" si="194"/>
        <v>0</v>
      </c>
    </row>
    <row r="1287" spans="1:75" x14ac:dyDescent="0.25">
      <c r="A1287">
        <v>506859452</v>
      </c>
      <c r="B1287">
        <v>5</v>
      </c>
      <c r="C1287" t="s">
        <v>75</v>
      </c>
      <c r="D1287" t="s">
        <v>76</v>
      </c>
      <c r="E1287">
        <v>2020</v>
      </c>
      <c r="F1287" t="s">
        <v>77</v>
      </c>
      <c r="G1287" t="s">
        <v>78</v>
      </c>
      <c r="H1287">
        <v>2</v>
      </c>
      <c r="I1287" t="s">
        <v>79</v>
      </c>
      <c r="J1287">
        <v>211</v>
      </c>
      <c r="K1287" t="s">
        <v>2076</v>
      </c>
      <c r="L1287" t="s">
        <v>3048</v>
      </c>
      <c r="M1287">
        <v>93</v>
      </c>
      <c r="N1287" t="s">
        <v>3080</v>
      </c>
      <c r="O1287">
        <v>2</v>
      </c>
      <c r="P1287" t="s">
        <v>3092</v>
      </c>
      <c r="Q1287">
        <v>17</v>
      </c>
      <c r="R1287" t="s">
        <v>3120</v>
      </c>
      <c r="S1287">
        <v>1145</v>
      </c>
      <c r="T1287" t="s">
        <v>2111</v>
      </c>
      <c r="U1287">
        <v>47</v>
      </c>
      <c r="V1287">
        <v>2</v>
      </c>
      <c r="W1287" t="s">
        <v>2113</v>
      </c>
      <c r="X1287">
        <v>2</v>
      </c>
      <c r="Y1287" t="s">
        <v>94</v>
      </c>
      <c r="Z1287">
        <v>1</v>
      </c>
      <c r="AA1287" t="s">
        <v>84</v>
      </c>
      <c r="AB1287">
        <v>1</v>
      </c>
      <c r="AC1287" s="2">
        <v>95</v>
      </c>
      <c r="AD1287" s="2">
        <v>95</v>
      </c>
      <c r="AE1287" s="2">
        <v>100</v>
      </c>
      <c r="AF1287" s="2">
        <v>103</v>
      </c>
      <c r="AG1287" s="2">
        <v>103</v>
      </c>
      <c r="AH1287" s="2">
        <v>100</v>
      </c>
      <c r="AI1287" s="2">
        <v>104</v>
      </c>
      <c r="AJ1287" s="2">
        <v>104</v>
      </c>
      <c r="AK1287" s="2">
        <v>100</v>
      </c>
      <c r="AL1287" s="2">
        <v>108</v>
      </c>
      <c r="AM1287" s="2">
        <v>108</v>
      </c>
      <c r="AN1287" s="2">
        <v>100</v>
      </c>
      <c r="AO1287" s="2">
        <v>108</v>
      </c>
      <c r="AP1287" s="2">
        <v>108</v>
      </c>
      <c r="AQ1287" s="2">
        <v>100</v>
      </c>
      <c r="AR1287" s="2" t="s">
        <v>95</v>
      </c>
      <c r="AS1287" s="2" t="s">
        <v>95</v>
      </c>
      <c r="AT1287" s="2" t="s">
        <v>95</v>
      </c>
      <c r="AU1287" s="2">
        <v>28345207264</v>
      </c>
      <c r="AV1287" s="2">
        <v>27213018462</v>
      </c>
      <c r="AW1287" s="2">
        <v>96.01</v>
      </c>
      <c r="AX1287" s="2">
        <v>73518868655</v>
      </c>
      <c r="AY1287" s="2">
        <v>73483228706</v>
      </c>
      <c r="AZ1287" s="2">
        <v>99.95</v>
      </c>
      <c r="BA1287" s="2">
        <v>109220281157</v>
      </c>
      <c r="BB1287" s="2">
        <v>108724594646</v>
      </c>
      <c r="BC1287" s="2">
        <v>99.55</v>
      </c>
      <c r="BD1287" s="2">
        <v>114127274000</v>
      </c>
      <c r="BE1287" s="2">
        <v>108719843727</v>
      </c>
      <c r="BF1287" s="2">
        <v>95.26</v>
      </c>
      <c r="BG1287" s="2">
        <v>91641079331</v>
      </c>
      <c r="BH1287" s="2">
        <v>7995378518</v>
      </c>
      <c r="BI1287" s="2">
        <v>8.7200000000000006</v>
      </c>
      <c r="BJ1287" s="2">
        <v>416852710407</v>
      </c>
      <c r="BK1287" s="2">
        <v>326136064059</v>
      </c>
      <c r="BL1287" s="2">
        <v>78.239999999999995</v>
      </c>
      <c r="BN1287" s="3">
        <f t="shared" si="186"/>
        <v>28345.207264000001</v>
      </c>
      <c r="BO1287" s="3">
        <f t="shared" si="187"/>
        <v>27213.018462</v>
      </c>
      <c r="BP1287" s="3">
        <f t="shared" si="188"/>
        <v>73518.868654999998</v>
      </c>
      <c r="BQ1287" s="3">
        <f t="shared" si="189"/>
        <v>73483.228705999994</v>
      </c>
      <c r="BR1287" s="3">
        <f t="shared" si="190"/>
        <v>109220.281157</v>
      </c>
      <c r="BS1287" s="3">
        <f t="shared" si="191"/>
        <v>108724.594646</v>
      </c>
      <c r="BT1287" s="3">
        <f t="shared" si="192"/>
        <v>114127.274</v>
      </c>
      <c r="BU1287" s="3">
        <f t="shared" si="193"/>
        <v>108719.843727</v>
      </c>
      <c r="BV1287" s="3">
        <f t="shared" si="194"/>
        <v>91641.079331000001</v>
      </c>
      <c r="BW1287" s="3">
        <f t="shared" si="194"/>
        <v>7995.3785180000004</v>
      </c>
    </row>
    <row r="1288" spans="1:75" x14ac:dyDescent="0.25">
      <c r="A1288">
        <v>506859452</v>
      </c>
      <c r="B1288">
        <v>5</v>
      </c>
      <c r="C1288" t="s">
        <v>75</v>
      </c>
      <c r="D1288" t="s">
        <v>76</v>
      </c>
      <c r="E1288">
        <v>2020</v>
      </c>
      <c r="F1288" t="s">
        <v>77</v>
      </c>
      <c r="G1288" t="s">
        <v>78</v>
      </c>
      <c r="H1288">
        <v>2</v>
      </c>
      <c r="I1288" t="s">
        <v>79</v>
      </c>
      <c r="J1288">
        <v>211</v>
      </c>
      <c r="K1288" t="s">
        <v>2076</v>
      </c>
      <c r="L1288" t="s">
        <v>3048</v>
      </c>
      <c r="M1288">
        <v>93</v>
      </c>
      <c r="N1288" t="s">
        <v>3080</v>
      </c>
      <c r="O1288">
        <v>2</v>
      </c>
      <c r="P1288" t="s">
        <v>3092</v>
      </c>
      <c r="Q1288">
        <v>17</v>
      </c>
      <c r="R1288" t="s">
        <v>3120</v>
      </c>
      <c r="S1288">
        <v>1145</v>
      </c>
      <c r="T1288" t="s">
        <v>2111</v>
      </c>
      <c r="U1288">
        <v>47</v>
      </c>
      <c r="V1288">
        <v>3</v>
      </c>
      <c r="W1288" t="s">
        <v>2114</v>
      </c>
      <c r="X1288">
        <v>1</v>
      </c>
      <c r="Y1288" t="s">
        <v>83</v>
      </c>
      <c r="Z1288">
        <v>1</v>
      </c>
      <c r="AA1288" t="s">
        <v>84</v>
      </c>
      <c r="AB1288">
        <v>1</v>
      </c>
      <c r="AC1288" s="2">
        <v>35</v>
      </c>
      <c r="AD1288" s="2">
        <v>35</v>
      </c>
      <c r="AE1288" s="2">
        <v>100</v>
      </c>
      <c r="AF1288" s="2">
        <v>65</v>
      </c>
      <c r="AG1288" s="2">
        <v>65</v>
      </c>
      <c r="AH1288" s="2">
        <v>100</v>
      </c>
      <c r="AI1288" s="2">
        <v>65</v>
      </c>
      <c r="AJ1288" s="2">
        <v>65</v>
      </c>
      <c r="AK1288" s="2">
        <v>100</v>
      </c>
      <c r="AL1288" s="2">
        <v>65</v>
      </c>
      <c r="AM1288" s="2">
        <v>65</v>
      </c>
      <c r="AN1288" s="2">
        <v>100</v>
      </c>
      <c r="AO1288" s="2">
        <v>30</v>
      </c>
      <c r="AP1288" s="2">
        <v>30</v>
      </c>
      <c r="AQ1288" s="2">
        <v>100</v>
      </c>
      <c r="AR1288" s="2">
        <v>260</v>
      </c>
      <c r="AS1288" s="2">
        <v>260</v>
      </c>
      <c r="AT1288" s="2">
        <v>100</v>
      </c>
      <c r="AU1288" s="2">
        <v>1316305380</v>
      </c>
      <c r="AV1288" s="2">
        <v>1312961882</v>
      </c>
      <c r="AW1288" s="2">
        <v>99.75</v>
      </c>
      <c r="AX1288" s="2">
        <v>2460185678</v>
      </c>
      <c r="AY1288" s="2">
        <v>2456928462</v>
      </c>
      <c r="AZ1288" s="2">
        <v>99.87</v>
      </c>
      <c r="BA1288" s="2">
        <v>2367844965</v>
      </c>
      <c r="BB1288" s="2">
        <v>2367844965</v>
      </c>
      <c r="BC1288" s="2">
        <v>100</v>
      </c>
      <c r="BD1288" s="2">
        <v>2926232000</v>
      </c>
      <c r="BE1288" s="2">
        <v>1854053268</v>
      </c>
      <c r="BF1288" s="2">
        <v>63.36</v>
      </c>
      <c r="BG1288" s="2">
        <v>1540406669</v>
      </c>
      <c r="BH1288" s="2">
        <v>21292775</v>
      </c>
      <c r="BI1288" s="2">
        <v>1.38</v>
      </c>
      <c r="BJ1288" s="2">
        <v>10610974692</v>
      </c>
      <c r="BK1288" s="2">
        <v>8013081352</v>
      </c>
      <c r="BL1288" s="2">
        <v>75.52</v>
      </c>
      <c r="BN1288" s="3">
        <f t="shared" si="186"/>
        <v>1316.30538</v>
      </c>
      <c r="BO1288" s="3">
        <f t="shared" si="187"/>
        <v>1312.9618820000001</v>
      </c>
      <c r="BP1288" s="3">
        <f t="shared" si="188"/>
        <v>2460.1856779999998</v>
      </c>
      <c r="BQ1288" s="3">
        <f t="shared" si="189"/>
        <v>2456.9284619999999</v>
      </c>
      <c r="BR1288" s="3">
        <f t="shared" si="190"/>
        <v>2367.8449649999998</v>
      </c>
      <c r="BS1288" s="3">
        <f t="shared" si="191"/>
        <v>2367.8449649999998</v>
      </c>
      <c r="BT1288" s="3">
        <f t="shared" si="192"/>
        <v>2926.232</v>
      </c>
      <c r="BU1288" s="3">
        <f t="shared" si="193"/>
        <v>1854.0532679999999</v>
      </c>
      <c r="BV1288" s="3">
        <f t="shared" si="194"/>
        <v>1540.406669</v>
      </c>
      <c r="BW1288" s="3">
        <f t="shared" si="194"/>
        <v>21.292774999999999</v>
      </c>
    </row>
    <row r="1289" spans="1:75" x14ac:dyDescent="0.25">
      <c r="A1289">
        <v>506859452</v>
      </c>
      <c r="B1289">
        <v>5</v>
      </c>
      <c r="C1289" t="s">
        <v>75</v>
      </c>
      <c r="D1289" t="s">
        <v>76</v>
      </c>
      <c r="E1289">
        <v>2020</v>
      </c>
      <c r="F1289" t="s">
        <v>77</v>
      </c>
      <c r="G1289" t="s">
        <v>78</v>
      </c>
      <c r="H1289">
        <v>2</v>
      </c>
      <c r="I1289" t="s">
        <v>79</v>
      </c>
      <c r="J1289">
        <v>211</v>
      </c>
      <c r="K1289" t="s">
        <v>2076</v>
      </c>
      <c r="L1289" t="s">
        <v>3048</v>
      </c>
      <c r="M1289">
        <v>93</v>
      </c>
      <c r="N1289" t="s">
        <v>3080</v>
      </c>
      <c r="O1289">
        <v>2</v>
      </c>
      <c r="P1289" t="s">
        <v>3092</v>
      </c>
      <c r="Q1289">
        <v>17</v>
      </c>
      <c r="R1289" t="s">
        <v>3120</v>
      </c>
      <c r="S1289">
        <v>1145</v>
      </c>
      <c r="T1289" t="s">
        <v>2111</v>
      </c>
      <c r="U1289">
        <v>47</v>
      </c>
      <c r="V1289">
        <v>4</v>
      </c>
      <c r="W1289" t="s">
        <v>2115</v>
      </c>
      <c r="X1289">
        <v>1</v>
      </c>
      <c r="Y1289" t="s">
        <v>83</v>
      </c>
      <c r="Z1289">
        <v>1</v>
      </c>
      <c r="AA1289" t="s">
        <v>84</v>
      </c>
      <c r="AB1289">
        <v>1</v>
      </c>
      <c r="AC1289" s="2">
        <v>1</v>
      </c>
      <c r="AD1289" s="2">
        <v>1</v>
      </c>
      <c r="AE1289" s="2">
        <v>100</v>
      </c>
      <c r="AF1289" s="2">
        <v>1</v>
      </c>
      <c r="AG1289" s="2">
        <v>1</v>
      </c>
      <c r="AH1289" s="2">
        <v>100</v>
      </c>
      <c r="AI1289" s="2">
        <v>1</v>
      </c>
      <c r="AJ1289" s="2">
        <v>1</v>
      </c>
      <c r="AK1289" s="2">
        <v>100</v>
      </c>
      <c r="AL1289" s="2">
        <v>1</v>
      </c>
      <c r="AM1289" s="2">
        <v>1</v>
      </c>
      <c r="AN1289" s="2">
        <v>100</v>
      </c>
      <c r="AO1289" s="2">
        <v>1</v>
      </c>
      <c r="AP1289" s="2">
        <v>1</v>
      </c>
      <c r="AQ1289" s="2">
        <v>100</v>
      </c>
      <c r="AR1289" s="2">
        <v>5</v>
      </c>
      <c r="AS1289" s="2">
        <v>5</v>
      </c>
      <c r="AT1289" s="2">
        <v>100</v>
      </c>
      <c r="AU1289" s="2">
        <v>469400000</v>
      </c>
      <c r="AV1289" s="2">
        <v>469400000</v>
      </c>
      <c r="AW1289" s="2">
        <v>100</v>
      </c>
      <c r="AX1289" s="2">
        <v>1476824667</v>
      </c>
      <c r="AY1289" s="2">
        <v>1476824667</v>
      </c>
      <c r="AZ1289" s="2">
        <v>100</v>
      </c>
      <c r="BA1289" s="2">
        <v>1469029030</v>
      </c>
      <c r="BB1289" s="2">
        <v>1469029030</v>
      </c>
      <c r="BC1289" s="2">
        <v>100</v>
      </c>
      <c r="BD1289" s="2">
        <v>2532890000</v>
      </c>
      <c r="BE1289" s="2">
        <v>1978815100</v>
      </c>
      <c r="BF1289" s="2">
        <v>78.12</v>
      </c>
      <c r="BG1289" s="2">
        <v>2820000000</v>
      </c>
      <c r="BH1289" s="2">
        <v>892950000</v>
      </c>
      <c r="BI1289" s="2">
        <v>31.66</v>
      </c>
      <c r="BJ1289" s="2">
        <v>8768143697</v>
      </c>
      <c r="BK1289" s="2">
        <v>6287018797</v>
      </c>
      <c r="BL1289" s="2">
        <v>71.7</v>
      </c>
      <c r="BN1289" s="3">
        <f t="shared" si="186"/>
        <v>469.4</v>
      </c>
      <c r="BO1289" s="3">
        <f t="shared" si="187"/>
        <v>469.4</v>
      </c>
      <c r="BP1289" s="3">
        <f t="shared" si="188"/>
        <v>1476.8246670000001</v>
      </c>
      <c r="BQ1289" s="3">
        <f t="shared" si="189"/>
        <v>1476.8246670000001</v>
      </c>
      <c r="BR1289" s="3">
        <f t="shared" si="190"/>
        <v>1469.0290299999999</v>
      </c>
      <c r="BS1289" s="3">
        <f t="shared" si="191"/>
        <v>1469.0290299999999</v>
      </c>
      <c r="BT1289" s="3">
        <f t="shared" si="192"/>
        <v>2532.89</v>
      </c>
      <c r="BU1289" s="3">
        <f t="shared" si="193"/>
        <v>1978.8151</v>
      </c>
      <c r="BV1289" s="3">
        <f t="shared" si="194"/>
        <v>2820</v>
      </c>
      <c r="BW1289" s="3">
        <f t="shared" si="194"/>
        <v>892.95</v>
      </c>
    </row>
    <row r="1290" spans="1:75" x14ac:dyDescent="0.25">
      <c r="A1290">
        <v>506859452</v>
      </c>
      <c r="B1290">
        <v>5</v>
      </c>
      <c r="C1290" t="s">
        <v>75</v>
      </c>
      <c r="D1290" t="s">
        <v>76</v>
      </c>
      <c r="E1290">
        <v>2020</v>
      </c>
      <c r="F1290" t="s">
        <v>77</v>
      </c>
      <c r="G1290" t="s">
        <v>78</v>
      </c>
      <c r="H1290">
        <v>2</v>
      </c>
      <c r="I1290" t="s">
        <v>79</v>
      </c>
      <c r="J1290">
        <v>211</v>
      </c>
      <c r="K1290" t="s">
        <v>2076</v>
      </c>
      <c r="L1290" t="s">
        <v>3048</v>
      </c>
      <c r="M1290">
        <v>93</v>
      </c>
      <c r="N1290" t="s">
        <v>3080</v>
      </c>
      <c r="O1290">
        <v>2</v>
      </c>
      <c r="P1290" t="s">
        <v>3092</v>
      </c>
      <c r="Q1290">
        <v>17</v>
      </c>
      <c r="R1290" t="s">
        <v>3120</v>
      </c>
      <c r="S1290">
        <v>1145</v>
      </c>
      <c r="T1290" t="s">
        <v>2111</v>
      </c>
      <c r="U1290">
        <v>47</v>
      </c>
      <c r="V1290">
        <v>5</v>
      </c>
      <c r="W1290" t="s">
        <v>2116</v>
      </c>
      <c r="X1290">
        <v>1</v>
      </c>
      <c r="Y1290" t="s">
        <v>83</v>
      </c>
      <c r="Z1290">
        <v>1</v>
      </c>
      <c r="AA1290" t="s">
        <v>84</v>
      </c>
      <c r="AB1290">
        <v>1</v>
      </c>
      <c r="AC1290" s="2">
        <v>40</v>
      </c>
      <c r="AD1290" s="2">
        <v>40</v>
      </c>
      <c r="AE1290" s="2">
        <v>100</v>
      </c>
      <c r="AF1290" s="2">
        <v>70</v>
      </c>
      <c r="AG1290" s="2">
        <v>70</v>
      </c>
      <c r="AH1290" s="2">
        <v>100</v>
      </c>
      <c r="AI1290" s="2">
        <v>70</v>
      </c>
      <c r="AJ1290" s="2">
        <v>70</v>
      </c>
      <c r="AK1290" s="2">
        <v>100</v>
      </c>
      <c r="AL1290" s="2">
        <v>70</v>
      </c>
      <c r="AM1290" s="2">
        <v>70</v>
      </c>
      <c r="AN1290" s="2">
        <v>100</v>
      </c>
      <c r="AO1290" s="2">
        <v>15</v>
      </c>
      <c r="AP1290" s="2">
        <v>15</v>
      </c>
      <c r="AQ1290" s="2">
        <v>100</v>
      </c>
      <c r="AR1290" s="2">
        <v>265</v>
      </c>
      <c r="AS1290" s="2">
        <v>265</v>
      </c>
      <c r="AT1290" s="2">
        <v>100</v>
      </c>
      <c r="AU1290" s="2">
        <v>120000000</v>
      </c>
      <c r="AV1290" s="2">
        <v>120000000</v>
      </c>
      <c r="AW1290" s="2">
        <v>100</v>
      </c>
      <c r="AX1290" s="2">
        <v>380318000</v>
      </c>
      <c r="AY1290" s="2">
        <v>380318000</v>
      </c>
      <c r="AZ1290" s="2">
        <v>100</v>
      </c>
      <c r="BA1290" s="2">
        <v>337500000</v>
      </c>
      <c r="BB1290" s="2">
        <v>337500000</v>
      </c>
      <c r="BC1290" s="2">
        <v>100</v>
      </c>
      <c r="BD1290" s="2">
        <v>306900000</v>
      </c>
      <c r="BE1290" s="2">
        <v>297600000</v>
      </c>
      <c r="BF1290" s="2">
        <v>96.97</v>
      </c>
      <c r="BG1290" s="2">
        <v>345000000</v>
      </c>
      <c r="BH1290" s="2">
        <v>271820000</v>
      </c>
      <c r="BI1290" s="2">
        <v>78.790000000000006</v>
      </c>
      <c r="BJ1290" s="2">
        <v>1489718000</v>
      </c>
      <c r="BK1290" s="2">
        <v>1407238000</v>
      </c>
      <c r="BL1290" s="2">
        <v>94.46</v>
      </c>
      <c r="BN1290" s="3">
        <f t="shared" si="186"/>
        <v>120</v>
      </c>
      <c r="BO1290" s="3">
        <f t="shared" si="187"/>
        <v>120</v>
      </c>
      <c r="BP1290" s="3">
        <f t="shared" si="188"/>
        <v>380.31799999999998</v>
      </c>
      <c r="BQ1290" s="3">
        <f t="shared" si="189"/>
        <v>380.31799999999998</v>
      </c>
      <c r="BR1290" s="3">
        <f t="shared" si="190"/>
        <v>337.5</v>
      </c>
      <c r="BS1290" s="3">
        <f t="shared" si="191"/>
        <v>337.5</v>
      </c>
      <c r="BT1290" s="3">
        <f t="shared" si="192"/>
        <v>306.89999999999998</v>
      </c>
      <c r="BU1290" s="3">
        <f t="shared" si="193"/>
        <v>297.60000000000002</v>
      </c>
      <c r="BV1290" s="3">
        <f t="shared" si="194"/>
        <v>345</v>
      </c>
      <c r="BW1290" s="3">
        <f t="shared" si="194"/>
        <v>271.82</v>
      </c>
    </row>
    <row r="1291" spans="1:75" x14ac:dyDescent="0.25">
      <c r="A1291">
        <v>506859452</v>
      </c>
      <c r="B1291">
        <v>5</v>
      </c>
      <c r="C1291" t="s">
        <v>75</v>
      </c>
      <c r="D1291" t="s">
        <v>76</v>
      </c>
      <c r="E1291">
        <v>2020</v>
      </c>
      <c r="F1291" t="s">
        <v>77</v>
      </c>
      <c r="G1291" t="s">
        <v>78</v>
      </c>
      <c r="H1291">
        <v>2</v>
      </c>
      <c r="I1291" t="s">
        <v>79</v>
      </c>
      <c r="J1291">
        <v>211</v>
      </c>
      <c r="K1291" t="s">
        <v>2076</v>
      </c>
      <c r="L1291" t="s">
        <v>3048</v>
      </c>
      <c r="M1291">
        <v>93</v>
      </c>
      <c r="N1291" t="s">
        <v>3080</v>
      </c>
      <c r="O1291">
        <v>2</v>
      </c>
      <c r="P1291" t="s">
        <v>3092</v>
      </c>
      <c r="Q1291">
        <v>17</v>
      </c>
      <c r="R1291" t="s">
        <v>3120</v>
      </c>
      <c r="S1291">
        <v>1145</v>
      </c>
      <c r="T1291" t="s">
        <v>2111</v>
      </c>
      <c r="U1291">
        <v>47</v>
      </c>
      <c r="V1291">
        <v>6</v>
      </c>
      <c r="W1291" t="s">
        <v>2117</v>
      </c>
      <c r="X1291">
        <v>1</v>
      </c>
      <c r="Y1291" t="s">
        <v>83</v>
      </c>
      <c r="Z1291">
        <v>1</v>
      </c>
      <c r="AA1291" t="s">
        <v>84</v>
      </c>
      <c r="AB1291">
        <v>1</v>
      </c>
      <c r="AC1291" s="2">
        <v>0</v>
      </c>
      <c r="AD1291" s="2">
        <v>0</v>
      </c>
      <c r="AE1291" s="2">
        <v>0</v>
      </c>
      <c r="AF1291" s="2">
        <v>90</v>
      </c>
      <c r="AG1291" s="2">
        <v>60</v>
      </c>
      <c r="AH1291" s="2">
        <v>66.67</v>
      </c>
      <c r="AI1291" s="2">
        <v>119</v>
      </c>
      <c r="AJ1291" s="2">
        <v>119</v>
      </c>
      <c r="AK1291" s="2">
        <v>100</v>
      </c>
      <c r="AL1291" s="2">
        <v>91</v>
      </c>
      <c r="AM1291" s="2">
        <v>91</v>
      </c>
      <c r="AN1291" s="2">
        <v>100</v>
      </c>
      <c r="AO1291" s="2">
        <v>59</v>
      </c>
      <c r="AP1291" s="2">
        <v>45</v>
      </c>
      <c r="AQ1291" s="2">
        <v>76.27</v>
      </c>
      <c r="AR1291" s="2">
        <v>329</v>
      </c>
      <c r="AS1291" s="2">
        <v>315</v>
      </c>
      <c r="AT1291" s="2">
        <v>95.74</v>
      </c>
      <c r="AU1291" s="2">
        <v>0</v>
      </c>
      <c r="AV1291" s="2">
        <v>0</v>
      </c>
      <c r="AW1291" s="2">
        <v>0</v>
      </c>
      <c r="AX1291" s="2">
        <v>26100000000</v>
      </c>
      <c r="AY1291" s="2">
        <v>26100000000</v>
      </c>
      <c r="AZ1291" s="2">
        <v>100</v>
      </c>
      <c r="BA1291" s="2">
        <v>17546999281</v>
      </c>
      <c r="BB1291" s="2">
        <v>17546999281</v>
      </c>
      <c r="BC1291" s="2">
        <v>100</v>
      </c>
      <c r="BD1291" s="2">
        <v>19100000000</v>
      </c>
      <c r="BE1291" s="2">
        <v>17191620628</v>
      </c>
      <c r="BF1291" s="2">
        <v>90.01</v>
      </c>
      <c r="BG1291" s="2">
        <v>0</v>
      </c>
      <c r="BH1291" s="2">
        <v>0</v>
      </c>
      <c r="BI1291" s="2">
        <v>0</v>
      </c>
      <c r="BJ1291" s="2">
        <v>62746999281</v>
      </c>
      <c r="BK1291" s="2">
        <v>60838619909</v>
      </c>
      <c r="BL1291" s="2">
        <v>96.96</v>
      </c>
      <c r="BN1291" s="3">
        <f t="shared" si="186"/>
        <v>0</v>
      </c>
      <c r="BO1291" s="3">
        <f t="shared" si="187"/>
        <v>0</v>
      </c>
      <c r="BP1291" s="3">
        <f t="shared" si="188"/>
        <v>26100</v>
      </c>
      <c r="BQ1291" s="3">
        <f t="shared" si="189"/>
        <v>26100</v>
      </c>
      <c r="BR1291" s="3">
        <f t="shared" si="190"/>
        <v>17546.999281</v>
      </c>
      <c r="BS1291" s="3">
        <f t="shared" si="191"/>
        <v>17546.999281</v>
      </c>
      <c r="BT1291" s="3">
        <f t="shared" si="192"/>
        <v>19100</v>
      </c>
      <c r="BU1291" s="3">
        <f t="shared" si="193"/>
        <v>17191.620628000001</v>
      </c>
      <c r="BV1291" s="3">
        <f t="shared" si="194"/>
        <v>0</v>
      </c>
      <c r="BW1291" s="3">
        <f t="shared" si="194"/>
        <v>0</v>
      </c>
    </row>
    <row r="1292" spans="1:75" x14ac:dyDescent="0.25">
      <c r="A1292">
        <v>506859452</v>
      </c>
      <c r="B1292">
        <v>5</v>
      </c>
      <c r="C1292" t="s">
        <v>75</v>
      </c>
      <c r="D1292" t="s">
        <v>76</v>
      </c>
      <c r="E1292">
        <v>2020</v>
      </c>
      <c r="F1292" t="s">
        <v>77</v>
      </c>
      <c r="G1292" t="s">
        <v>78</v>
      </c>
      <c r="H1292">
        <v>2</v>
      </c>
      <c r="I1292" t="s">
        <v>79</v>
      </c>
      <c r="J1292">
        <v>211</v>
      </c>
      <c r="K1292" t="s">
        <v>2076</v>
      </c>
      <c r="L1292" t="s">
        <v>3048</v>
      </c>
      <c r="M1292">
        <v>93</v>
      </c>
      <c r="N1292" t="s">
        <v>3080</v>
      </c>
      <c r="O1292">
        <v>3</v>
      </c>
      <c r="P1292" t="s">
        <v>3089</v>
      </c>
      <c r="Q1292">
        <v>25</v>
      </c>
      <c r="R1292" t="s">
        <v>3121</v>
      </c>
      <c r="S1292">
        <v>1146</v>
      </c>
      <c r="T1292" t="s">
        <v>2118</v>
      </c>
      <c r="U1292">
        <v>51</v>
      </c>
      <c r="V1292">
        <v>1</v>
      </c>
      <c r="W1292" t="s">
        <v>2119</v>
      </c>
      <c r="X1292">
        <v>1</v>
      </c>
      <c r="Y1292" t="s">
        <v>83</v>
      </c>
      <c r="Z1292">
        <v>1</v>
      </c>
      <c r="AA1292" t="s">
        <v>84</v>
      </c>
      <c r="AB1292">
        <v>1</v>
      </c>
      <c r="AC1292" s="2">
        <v>8009</v>
      </c>
      <c r="AD1292" s="2">
        <v>8564</v>
      </c>
      <c r="AE1292" s="2">
        <v>106.93</v>
      </c>
      <c r="AF1292" s="2">
        <v>14726</v>
      </c>
      <c r="AG1292" s="2">
        <v>14621</v>
      </c>
      <c r="AH1292" s="2">
        <v>99.29</v>
      </c>
      <c r="AI1292" s="2">
        <v>12908</v>
      </c>
      <c r="AJ1292" s="2">
        <v>13473</v>
      </c>
      <c r="AK1292" s="2">
        <v>104.38</v>
      </c>
      <c r="AL1292" s="2">
        <v>14937</v>
      </c>
      <c r="AM1292" s="2">
        <v>15200</v>
      </c>
      <c r="AN1292" s="2">
        <v>101.76</v>
      </c>
      <c r="AO1292" s="2">
        <v>5279</v>
      </c>
      <c r="AP1292" s="2">
        <v>2991</v>
      </c>
      <c r="AQ1292" s="2">
        <v>56.66</v>
      </c>
      <c r="AR1292" s="2">
        <v>57137</v>
      </c>
      <c r="AS1292" s="2">
        <v>54849</v>
      </c>
      <c r="AT1292" s="2">
        <v>96</v>
      </c>
      <c r="AU1292" s="2">
        <v>8174900889</v>
      </c>
      <c r="AV1292" s="2">
        <v>8147344281</v>
      </c>
      <c r="AW1292" s="2">
        <v>99.66</v>
      </c>
      <c r="AX1292" s="2">
        <v>16825356858</v>
      </c>
      <c r="AY1292" s="2">
        <v>16804651537</v>
      </c>
      <c r="AZ1292" s="2">
        <v>99.88</v>
      </c>
      <c r="BA1292" s="2">
        <v>20020641431</v>
      </c>
      <c r="BB1292" s="2">
        <v>20020641431</v>
      </c>
      <c r="BC1292" s="2">
        <v>100</v>
      </c>
      <c r="BD1292" s="2">
        <v>21506811220</v>
      </c>
      <c r="BE1292" s="2">
        <v>21498954088</v>
      </c>
      <c r="BF1292" s="2">
        <v>99.96</v>
      </c>
      <c r="BG1292" s="2">
        <v>16192648329</v>
      </c>
      <c r="BH1292" s="2">
        <v>6842203500</v>
      </c>
      <c r="BI1292" s="2">
        <v>42.25</v>
      </c>
      <c r="BJ1292" s="2">
        <v>82720358727</v>
      </c>
      <c r="BK1292" s="2">
        <v>73313794837</v>
      </c>
      <c r="BL1292" s="2">
        <v>88.63</v>
      </c>
      <c r="BN1292" s="3">
        <f t="shared" si="186"/>
        <v>8174.9008889999996</v>
      </c>
      <c r="BO1292" s="3">
        <f t="shared" si="187"/>
        <v>8147.3442809999997</v>
      </c>
      <c r="BP1292" s="3">
        <f t="shared" si="188"/>
        <v>16825.356857999999</v>
      </c>
      <c r="BQ1292" s="3">
        <f t="shared" si="189"/>
        <v>16804.651537000002</v>
      </c>
      <c r="BR1292" s="3">
        <f t="shared" si="190"/>
        <v>20020.641431</v>
      </c>
      <c r="BS1292" s="3">
        <f t="shared" si="191"/>
        <v>20020.641431</v>
      </c>
      <c r="BT1292" s="3">
        <f t="shared" si="192"/>
        <v>21506.81122</v>
      </c>
      <c r="BU1292" s="3">
        <f t="shared" si="193"/>
        <v>21498.954087999999</v>
      </c>
      <c r="BV1292" s="3">
        <f t="shared" si="194"/>
        <v>16192.648329</v>
      </c>
      <c r="BW1292" s="3">
        <f t="shared" si="194"/>
        <v>6842.2034999999996</v>
      </c>
    </row>
    <row r="1293" spans="1:75" x14ac:dyDescent="0.25">
      <c r="A1293">
        <v>506859452</v>
      </c>
      <c r="B1293">
        <v>5</v>
      </c>
      <c r="C1293" t="s">
        <v>75</v>
      </c>
      <c r="D1293" t="s">
        <v>76</v>
      </c>
      <c r="E1293">
        <v>2020</v>
      </c>
      <c r="F1293" t="s">
        <v>77</v>
      </c>
      <c r="G1293" t="s">
        <v>78</v>
      </c>
      <c r="H1293">
        <v>2</v>
      </c>
      <c r="I1293" t="s">
        <v>79</v>
      </c>
      <c r="J1293">
        <v>211</v>
      </c>
      <c r="K1293" t="s">
        <v>2076</v>
      </c>
      <c r="L1293" t="s">
        <v>3048</v>
      </c>
      <c r="M1293">
        <v>93</v>
      </c>
      <c r="N1293" t="s">
        <v>3080</v>
      </c>
      <c r="O1293">
        <v>3</v>
      </c>
      <c r="P1293" t="s">
        <v>3089</v>
      </c>
      <c r="Q1293">
        <v>25</v>
      </c>
      <c r="R1293" t="s">
        <v>3121</v>
      </c>
      <c r="S1293">
        <v>1146</v>
      </c>
      <c r="T1293" t="s">
        <v>2118</v>
      </c>
      <c r="U1293">
        <v>51</v>
      </c>
      <c r="V1293">
        <v>2</v>
      </c>
      <c r="W1293" t="s">
        <v>2120</v>
      </c>
      <c r="X1293">
        <v>1</v>
      </c>
      <c r="Y1293" t="s">
        <v>83</v>
      </c>
      <c r="Z1293">
        <v>1</v>
      </c>
      <c r="AA1293" t="s">
        <v>84</v>
      </c>
      <c r="AB1293">
        <v>1</v>
      </c>
      <c r="AC1293" s="2">
        <v>15799</v>
      </c>
      <c r="AD1293" s="2">
        <v>17034</v>
      </c>
      <c r="AE1293" s="2">
        <v>107.82</v>
      </c>
      <c r="AF1293" s="2">
        <v>46067</v>
      </c>
      <c r="AG1293" s="2">
        <v>48146</v>
      </c>
      <c r="AH1293" s="2">
        <v>104.51</v>
      </c>
      <c r="AI1293" s="2">
        <v>34250</v>
      </c>
      <c r="AJ1293" s="2">
        <v>36602</v>
      </c>
      <c r="AK1293" s="2">
        <v>106.87</v>
      </c>
      <c r="AL1293" s="2">
        <v>21660</v>
      </c>
      <c r="AM1293" s="2">
        <v>22587</v>
      </c>
      <c r="AN1293" s="2">
        <v>104.28</v>
      </c>
      <c r="AO1293" s="2">
        <v>7174</v>
      </c>
      <c r="AP1293" s="2">
        <v>3823</v>
      </c>
      <c r="AQ1293" s="2">
        <v>53.29</v>
      </c>
      <c r="AR1293" s="2">
        <v>131543</v>
      </c>
      <c r="AS1293" s="2">
        <v>128192</v>
      </c>
      <c r="AT1293" s="2">
        <v>97.45</v>
      </c>
      <c r="AU1293" s="2">
        <v>1229600581</v>
      </c>
      <c r="AV1293" s="2">
        <v>1089920686</v>
      </c>
      <c r="AW1293" s="2">
        <v>88.64</v>
      </c>
      <c r="AX1293" s="2">
        <v>6385482845</v>
      </c>
      <c r="AY1293" s="2">
        <v>6362133762</v>
      </c>
      <c r="AZ1293" s="2">
        <v>99.63</v>
      </c>
      <c r="BA1293" s="2">
        <v>6541734979</v>
      </c>
      <c r="BB1293" s="2">
        <v>6541728130</v>
      </c>
      <c r="BC1293" s="2">
        <v>100</v>
      </c>
      <c r="BD1293" s="2">
        <v>10825977174</v>
      </c>
      <c r="BE1293" s="2">
        <v>10823136098</v>
      </c>
      <c r="BF1293" s="2">
        <v>99.97</v>
      </c>
      <c r="BG1293" s="2">
        <v>4074698927</v>
      </c>
      <c r="BH1293" s="2">
        <v>1124366500</v>
      </c>
      <c r="BI1293" s="2">
        <v>27.59</v>
      </c>
      <c r="BJ1293" s="2">
        <v>29057494506</v>
      </c>
      <c r="BK1293" s="2">
        <v>25941285176</v>
      </c>
      <c r="BL1293" s="2">
        <v>89.28</v>
      </c>
      <c r="BN1293" s="3">
        <f t="shared" si="186"/>
        <v>1229.6005809999999</v>
      </c>
      <c r="BO1293" s="3">
        <f t="shared" si="187"/>
        <v>1089.9206859999999</v>
      </c>
      <c r="BP1293" s="3">
        <f t="shared" si="188"/>
        <v>6385.4828450000005</v>
      </c>
      <c r="BQ1293" s="3">
        <f t="shared" si="189"/>
        <v>6362.1337620000004</v>
      </c>
      <c r="BR1293" s="3">
        <f t="shared" si="190"/>
        <v>6541.7349789999998</v>
      </c>
      <c r="BS1293" s="3">
        <f t="shared" si="191"/>
        <v>6541.7281300000004</v>
      </c>
      <c r="BT1293" s="3">
        <f t="shared" si="192"/>
        <v>10825.977174</v>
      </c>
      <c r="BU1293" s="3">
        <f t="shared" si="193"/>
        <v>10823.136098000001</v>
      </c>
      <c r="BV1293" s="3">
        <f t="shared" si="194"/>
        <v>4074.6989269999999</v>
      </c>
      <c r="BW1293" s="3">
        <f t="shared" si="194"/>
        <v>1124.3665000000001</v>
      </c>
    </row>
    <row r="1294" spans="1:75" x14ac:dyDescent="0.25">
      <c r="A1294">
        <v>506859452</v>
      </c>
      <c r="B1294">
        <v>5</v>
      </c>
      <c r="C1294" t="s">
        <v>75</v>
      </c>
      <c r="D1294" t="s">
        <v>76</v>
      </c>
      <c r="E1294">
        <v>2020</v>
      </c>
      <c r="F1294" t="s">
        <v>77</v>
      </c>
      <c r="G1294" t="s">
        <v>78</v>
      </c>
      <c r="H1294">
        <v>2</v>
      </c>
      <c r="I1294" t="s">
        <v>79</v>
      </c>
      <c r="J1294">
        <v>211</v>
      </c>
      <c r="K1294" t="s">
        <v>2076</v>
      </c>
      <c r="L1294" t="s">
        <v>3048</v>
      </c>
      <c r="M1294">
        <v>93</v>
      </c>
      <c r="N1294" t="s">
        <v>3080</v>
      </c>
      <c r="O1294">
        <v>3</v>
      </c>
      <c r="P1294" t="s">
        <v>3089</v>
      </c>
      <c r="Q1294">
        <v>25</v>
      </c>
      <c r="R1294" t="s">
        <v>3121</v>
      </c>
      <c r="S1294">
        <v>1146</v>
      </c>
      <c r="T1294" t="s">
        <v>2118</v>
      </c>
      <c r="U1294">
        <v>51</v>
      </c>
      <c r="V1294">
        <v>3</v>
      </c>
      <c r="W1294" t="s">
        <v>2121</v>
      </c>
      <c r="X1294">
        <v>1</v>
      </c>
      <c r="Y1294" t="s">
        <v>83</v>
      </c>
      <c r="Z1294">
        <v>1</v>
      </c>
      <c r="AA1294" t="s">
        <v>84</v>
      </c>
      <c r="AB1294">
        <v>1</v>
      </c>
      <c r="AC1294" s="2">
        <v>3981</v>
      </c>
      <c r="AD1294" s="2">
        <v>5203</v>
      </c>
      <c r="AE1294" s="2">
        <v>130.69999999999999</v>
      </c>
      <c r="AF1294" s="2">
        <v>13926</v>
      </c>
      <c r="AG1294" s="2">
        <v>13390</v>
      </c>
      <c r="AH1294" s="2">
        <v>96.15</v>
      </c>
      <c r="AI1294" s="2">
        <v>15852</v>
      </c>
      <c r="AJ1294" s="2">
        <v>15432</v>
      </c>
      <c r="AK1294" s="2">
        <v>97.35</v>
      </c>
      <c r="AL1294" s="2">
        <v>16067</v>
      </c>
      <c r="AM1294" s="2">
        <v>18178</v>
      </c>
      <c r="AN1294" s="2">
        <v>113.14</v>
      </c>
      <c r="AO1294" s="2">
        <v>6414</v>
      </c>
      <c r="AP1294" s="2">
        <v>2572</v>
      </c>
      <c r="AQ1294" s="2">
        <v>40.1</v>
      </c>
      <c r="AR1294" s="2">
        <v>58617</v>
      </c>
      <c r="AS1294" s="2">
        <v>54775</v>
      </c>
      <c r="AT1294" s="2">
        <v>93.45</v>
      </c>
      <c r="AU1294" s="2">
        <v>647068950</v>
      </c>
      <c r="AV1294" s="2">
        <v>635828812</v>
      </c>
      <c r="AW1294" s="2">
        <v>98.26</v>
      </c>
      <c r="AX1294" s="2">
        <v>3590351797</v>
      </c>
      <c r="AY1294" s="2">
        <v>3581182617</v>
      </c>
      <c r="AZ1294" s="2">
        <v>99.74</v>
      </c>
      <c r="BA1294" s="2">
        <v>3242701090</v>
      </c>
      <c r="BB1294" s="2">
        <v>3242701090</v>
      </c>
      <c r="BC1294" s="2">
        <v>100</v>
      </c>
      <c r="BD1294" s="2">
        <v>3471524907</v>
      </c>
      <c r="BE1294" s="2">
        <v>3470539165</v>
      </c>
      <c r="BF1294" s="2">
        <v>99.97</v>
      </c>
      <c r="BG1294" s="2">
        <v>1832674744</v>
      </c>
      <c r="BH1294" s="2">
        <v>701945500</v>
      </c>
      <c r="BI1294" s="2">
        <v>38.299999999999997</v>
      </c>
      <c r="BJ1294" s="2">
        <v>12784321488</v>
      </c>
      <c r="BK1294" s="2">
        <v>11632197184</v>
      </c>
      <c r="BL1294" s="2">
        <v>90.99</v>
      </c>
      <c r="BN1294" s="3">
        <f t="shared" si="186"/>
        <v>647.06894999999997</v>
      </c>
      <c r="BO1294" s="3">
        <f t="shared" si="187"/>
        <v>635.82881199999997</v>
      </c>
      <c r="BP1294" s="3">
        <f t="shared" si="188"/>
        <v>3590.3517969999998</v>
      </c>
      <c r="BQ1294" s="3">
        <f t="shared" si="189"/>
        <v>3581.1826169999999</v>
      </c>
      <c r="BR1294" s="3">
        <f t="shared" si="190"/>
        <v>3242.70109</v>
      </c>
      <c r="BS1294" s="3">
        <f t="shared" si="191"/>
        <v>3242.70109</v>
      </c>
      <c r="BT1294" s="3">
        <f t="shared" si="192"/>
        <v>3471.524907</v>
      </c>
      <c r="BU1294" s="3">
        <f t="shared" si="193"/>
        <v>3470.5391650000001</v>
      </c>
      <c r="BV1294" s="3">
        <f t="shared" si="194"/>
        <v>1832.6747439999999</v>
      </c>
      <c r="BW1294" s="3">
        <f t="shared" si="194"/>
        <v>701.94550000000004</v>
      </c>
    </row>
    <row r="1295" spans="1:75" x14ac:dyDescent="0.25">
      <c r="A1295">
        <v>506859452</v>
      </c>
      <c r="B1295">
        <v>5</v>
      </c>
      <c r="C1295" t="s">
        <v>75</v>
      </c>
      <c r="D1295" t="s">
        <v>76</v>
      </c>
      <c r="E1295">
        <v>2020</v>
      </c>
      <c r="F1295" t="s">
        <v>77</v>
      </c>
      <c r="G1295" t="s">
        <v>78</v>
      </c>
      <c r="H1295">
        <v>2</v>
      </c>
      <c r="I1295" t="s">
        <v>79</v>
      </c>
      <c r="J1295">
        <v>211</v>
      </c>
      <c r="K1295" t="s">
        <v>2076</v>
      </c>
      <c r="L1295" t="s">
        <v>3048</v>
      </c>
      <c r="M1295">
        <v>93</v>
      </c>
      <c r="N1295" t="s">
        <v>3080</v>
      </c>
      <c r="O1295">
        <v>3</v>
      </c>
      <c r="P1295" t="s">
        <v>3089</v>
      </c>
      <c r="Q1295">
        <v>25</v>
      </c>
      <c r="R1295" t="s">
        <v>3121</v>
      </c>
      <c r="S1295">
        <v>1146</v>
      </c>
      <c r="T1295" t="s">
        <v>2118</v>
      </c>
      <c r="U1295">
        <v>51</v>
      </c>
      <c r="V1295">
        <v>4</v>
      </c>
      <c r="W1295" t="s">
        <v>2122</v>
      </c>
      <c r="X1295">
        <v>2</v>
      </c>
      <c r="Y1295" t="s">
        <v>94</v>
      </c>
      <c r="Z1295">
        <v>3</v>
      </c>
      <c r="AA1295" t="s">
        <v>87</v>
      </c>
      <c r="AB1295">
        <v>1</v>
      </c>
      <c r="AC1295" s="2">
        <v>0</v>
      </c>
      <c r="AD1295" s="2">
        <v>0</v>
      </c>
      <c r="AE1295" s="2">
        <v>0</v>
      </c>
      <c r="AF1295" s="2">
        <v>0</v>
      </c>
      <c r="AG1295" s="2">
        <v>0</v>
      </c>
      <c r="AH1295" s="2">
        <v>0</v>
      </c>
      <c r="AI1295" s="2">
        <v>0</v>
      </c>
      <c r="AJ1295" s="2">
        <v>0</v>
      </c>
      <c r="AK1295" s="2">
        <v>0</v>
      </c>
      <c r="AL1295" s="2">
        <v>100</v>
      </c>
      <c r="AM1295" s="2">
        <v>100</v>
      </c>
      <c r="AN1295" s="2">
        <v>100</v>
      </c>
      <c r="AO1295" s="2">
        <v>0</v>
      </c>
      <c r="AP1295" s="2">
        <v>0</v>
      </c>
      <c r="AQ1295" s="2">
        <v>0</v>
      </c>
      <c r="AR1295" s="2" t="s">
        <v>95</v>
      </c>
      <c r="AS1295" s="2" t="s">
        <v>95</v>
      </c>
      <c r="AT1295" s="2" t="s">
        <v>95</v>
      </c>
      <c r="AU1295" s="2">
        <v>0</v>
      </c>
      <c r="AV1295" s="2">
        <v>0</v>
      </c>
      <c r="AW1295" s="2">
        <v>0</v>
      </c>
      <c r="AX1295" s="2">
        <v>0</v>
      </c>
      <c r="AY1295" s="2">
        <v>0</v>
      </c>
      <c r="AZ1295" s="2">
        <v>0</v>
      </c>
      <c r="BA1295" s="2">
        <v>0</v>
      </c>
      <c r="BB1295" s="2">
        <v>0</v>
      </c>
      <c r="BC1295" s="2">
        <v>0</v>
      </c>
      <c r="BD1295" s="2">
        <v>413906077</v>
      </c>
      <c r="BE1295" s="2">
        <v>413906077</v>
      </c>
      <c r="BF1295" s="2">
        <v>100</v>
      </c>
      <c r="BG1295" s="2">
        <v>0</v>
      </c>
      <c r="BH1295" s="2">
        <v>0</v>
      </c>
      <c r="BI1295" s="2">
        <v>0</v>
      </c>
      <c r="BJ1295" s="2">
        <v>413906077</v>
      </c>
      <c r="BK1295" s="2">
        <v>413906077</v>
      </c>
      <c r="BL1295" s="2">
        <v>100</v>
      </c>
      <c r="BN1295" s="3">
        <f t="shared" si="186"/>
        <v>0</v>
      </c>
      <c r="BO1295" s="3">
        <f t="shared" si="187"/>
        <v>0</v>
      </c>
      <c r="BP1295" s="3">
        <f t="shared" si="188"/>
        <v>0</v>
      </c>
      <c r="BQ1295" s="3">
        <f t="shared" si="189"/>
        <v>0</v>
      </c>
      <c r="BR1295" s="3">
        <f t="shared" si="190"/>
        <v>0</v>
      </c>
      <c r="BS1295" s="3">
        <f t="shared" si="191"/>
        <v>0</v>
      </c>
      <c r="BT1295" s="3">
        <f t="shared" si="192"/>
        <v>413.90607699999998</v>
      </c>
      <c r="BU1295" s="3">
        <f t="shared" si="193"/>
        <v>413.90607699999998</v>
      </c>
      <c r="BV1295" s="3">
        <f t="shared" si="194"/>
        <v>0</v>
      </c>
      <c r="BW1295" s="3">
        <f t="shared" si="194"/>
        <v>0</v>
      </c>
    </row>
    <row r="1296" spans="1:75" x14ac:dyDescent="0.25">
      <c r="A1296">
        <v>506859452</v>
      </c>
      <c r="B1296">
        <v>5</v>
      </c>
      <c r="C1296" t="s">
        <v>75</v>
      </c>
      <c r="D1296" t="s">
        <v>76</v>
      </c>
      <c r="E1296">
        <v>2020</v>
      </c>
      <c r="F1296" t="s">
        <v>77</v>
      </c>
      <c r="G1296" t="s">
        <v>78</v>
      </c>
      <c r="H1296">
        <v>2</v>
      </c>
      <c r="I1296" t="s">
        <v>79</v>
      </c>
      <c r="J1296">
        <v>211</v>
      </c>
      <c r="K1296" t="s">
        <v>2076</v>
      </c>
      <c r="L1296" t="s">
        <v>3048</v>
      </c>
      <c r="M1296">
        <v>93</v>
      </c>
      <c r="N1296" t="s">
        <v>3080</v>
      </c>
      <c r="O1296">
        <v>7</v>
      </c>
      <c r="P1296" t="s">
        <v>3088</v>
      </c>
      <c r="Q1296">
        <v>42</v>
      </c>
      <c r="R1296" t="s">
        <v>3095</v>
      </c>
      <c r="S1296">
        <v>1148</v>
      </c>
      <c r="T1296" t="s">
        <v>2123</v>
      </c>
      <c r="U1296">
        <v>35</v>
      </c>
      <c r="V1296">
        <v>1</v>
      </c>
      <c r="W1296" t="s">
        <v>2124</v>
      </c>
      <c r="X1296">
        <v>3</v>
      </c>
      <c r="Y1296" t="s">
        <v>128</v>
      </c>
      <c r="Z1296">
        <v>4</v>
      </c>
      <c r="AA1296" t="s">
        <v>187</v>
      </c>
      <c r="AB1296">
        <v>1</v>
      </c>
      <c r="AC1296" s="2">
        <v>5</v>
      </c>
      <c r="AD1296" s="2">
        <v>5</v>
      </c>
      <c r="AE1296" s="2">
        <v>100</v>
      </c>
      <c r="AF1296" s="2">
        <v>30</v>
      </c>
      <c r="AG1296" s="2">
        <v>35</v>
      </c>
      <c r="AH1296" s="2">
        <v>116.67</v>
      </c>
      <c r="AI1296" s="2">
        <v>55</v>
      </c>
      <c r="AJ1296" s="2">
        <v>55</v>
      </c>
      <c r="AK1296" s="2">
        <v>100</v>
      </c>
      <c r="AL1296" s="2">
        <v>0</v>
      </c>
      <c r="AM1296" s="2">
        <v>0</v>
      </c>
      <c r="AN1296" s="2">
        <v>0</v>
      </c>
      <c r="AO1296" s="2">
        <v>0</v>
      </c>
      <c r="AP1296" s="2">
        <v>0</v>
      </c>
      <c r="AQ1296" s="2">
        <v>0</v>
      </c>
      <c r="AR1296" s="2" t="s">
        <v>95</v>
      </c>
      <c r="AS1296" s="2" t="s">
        <v>95</v>
      </c>
      <c r="AT1296" s="2" t="s">
        <v>95</v>
      </c>
      <c r="AU1296" s="2">
        <v>328931120</v>
      </c>
      <c r="AV1296" s="2">
        <v>212710565</v>
      </c>
      <c r="AW1296" s="2">
        <v>64.67</v>
      </c>
      <c r="AX1296" s="2">
        <v>457369600</v>
      </c>
      <c r="AY1296" s="2">
        <v>457324607</v>
      </c>
      <c r="AZ1296" s="2">
        <v>99.99</v>
      </c>
      <c r="BA1296" s="2">
        <v>1063351925</v>
      </c>
      <c r="BB1296" s="2">
        <v>1023500043</v>
      </c>
      <c r="BC1296" s="2">
        <v>96.25</v>
      </c>
      <c r="BD1296" s="2">
        <v>0</v>
      </c>
      <c r="BE1296" s="2">
        <v>0</v>
      </c>
      <c r="BF1296" s="2">
        <v>0</v>
      </c>
      <c r="BG1296" s="2">
        <v>0</v>
      </c>
      <c r="BH1296" s="2">
        <v>0</v>
      </c>
      <c r="BI1296" s="2">
        <v>0</v>
      </c>
      <c r="BJ1296" s="2">
        <v>1849652645</v>
      </c>
      <c r="BK1296" s="2">
        <v>1693535215</v>
      </c>
      <c r="BL1296" s="2">
        <v>91.56</v>
      </c>
      <c r="BN1296" s="3">
        <f t="shared" si="186"/>
        <v>328.93112000000002</v>
      </c>
      <c r="BO1296" s="3">
        <f t="shared" si="187"/>
        <v>212.710565</v>
      </c>
      <c r="BP1296" s="3">
        <f t="shared" si="188"/>
        <v>457.36959999999999</v>
      </c>
      <c r="BQ1296" s="3">
        <f t="shared" si="189"/>
        <v>457.32460700000001</v>
      </c>
      <c r="BR1296" s="3">
        <f t="shared" si="190"/>
        <v>1063.3519249999999</v>
      </c>
      <c r="BS1296" s="3">
        <f t="shared" si="191"/>
        <v>1023.500043</v>
      </c>
      <c r="BT1296" s="3">
        <f t="shared" si="192"/>
        <v>0</v>
      </c>
      <c r="BU1296" s="3">
        <f t="shared" si="193"/>
        <v>0</v>
      </c>
      <c r="BV1296" s="3">
        <f t="shared" si="194"/>
        <v>0</v>
      </c>
      <c r="BW1296" s="3">
        <f t="shared" si="194"/>
        <v>0</v>
      </c>
    </row>
    <row r="1297" spans="1:75" x14ac:dyDescent="0.25">
      <c r="A1297">
        <v>506859452</v>
      </c>
      <c r="B1297">
        <v>5</v>
      </c>
      <c r="C1297" t="s">
        <v>75</v>
      </c>
      <c r="D1297" t="s">
        <v>76</v>
      </c>
      <c r="E1297">
        <v>2020</v>
      </c>
      <c r="F1297" t="s">
        <v>77</v>
      </c>
      <c r="G1297" t="s">
        <v>78</v>
      </c>
      <c r="H1297">
        <v>2</v>
      </c>
      <c r="I1297" t="s">
        <v>79</v>
      </c>
      <c r="J1297">
        <v>211</v>
      </c>
      <c r="K1297" t="s">
        <v>2076</v>
      </c>
      <c r="L1297" t="s">
        <v>3048</v>
      </c>
      <c r="M1297">
        <v>93</v>
      </c>
      <c r="N1297" t="s">
        <v>3080</v>
      </c>
      <c r="O1297">
        <v>7</v>
      </c>
      <c r="P1297" t="s">
        <v>3088</v>
      </c>
      <c r="Q1297">
        <v>42</v>
      </c>
      <c r="R1297" t="s">
        <v>3095</v>
      </c>
      <c r="S1297">
        <v>1148</v>
      </c>
      <c r="T1297" t="s">
        <v>2123</v>
      </c>
      <c r="U1297">
        <v>35</v>
      </c>
      <c r="V1297">
        <v>2</v>
      </c>
      <c r="W1297" t="s">
        <v>2125</v>
      </c>
      <c r="X1297">
        <v>2</v>
      </c>
      <c r="Y1297" t="s">
        <v>94</v>
      </c>
      <c r="Z1297">
        <v>1</v>
      </c>
      <c r="AA1297" t="s">
        <v>84</v>
      </c>
      <c r="AB1297">
        <v>1</v>
      </c>
      <c r="AC1297" s="2">
        <v>3</v>
      </c>
      <c r="AD1297" s="2">
        <v>3</v>
      </c>
      <c r="AE1297" s="2">
        <v>100</v>
      </c>
      <c r="AF1297" s="2">
        <v>3</v>
      </c>
      <c r="AG1297" s="2">
        <v>3</v>
      </c>
      <c r="AH1297" s="2">
        <v>100</v>
      </c>
      <c r="AI1297" s="2">
        <v>3</v>
      </c>
      <c r="AJ1297" s="2">
        <v>3</v>
      </c>
      <c r="AK1297" s="2">
        <v>100</v>
      </c>
      <c r="AL1297" s="2">
        <v>3</v>
      </c>
      <c r="AM1297" s="2">
        <v>3</v>
      </c>
      <c r="AN1297" s="2">
        <v>100</v>
      </c>
      <c r="AO1297" s="2">
        <v>3</v>
      </c>
      <c r="AP1297" s="2">
        <v>3</v>
      </c>
      <c r="AQ1297" s="2">
        <v>100</v>
      </c>
      <c r="AR1297" s="2" t="s">
        <v>95</v>
      </c>
      <c r="AS1297" s="2" t="s">
        <v>95</v>
      </c>
      <c r="AT1297" s="2" t="s">
        <v>95</v>
      </c>
      <c r="AU1297" s="2">
        <v>249533102</v>
      </c>
      <c r="AV1297" s="2">
        <v>218656280</v>
      </c>
      <c r="AW1297" s="2">
        <v>87.63</v>
      </c>
      <c r="AX1297" s="2">
        <v>407698333</v>
      </c>
      <c r="AY1297" s="2">
        <v>406930333</v>
      </c>
      <c r="AZ1297" s="2">
        <v>99.81</v>
      </c>
      <c r="BA1297" s="2">
        <v>1755053600</v>
      </c>
      <c r="BB1297" s="2">
        <v>1749365267</v>
      </c>
      <c r="BC1297" s="2">
        <v>99.68</v>
      </c>
      <c r="BD1297" s="2">
        <v>5266744102</v>
      </c>
      <c r="BE1297" s="2">
        <v>4939969998</v>
      </c>
      <c r="BF1297" s="2">
        <v>93.8</v>
      </c>
      <c r="BG1297" s="2">
        <v>2112000000</v>
      </c>
      <c r="BH1297" s="2">
        <v>1016731888</v>
      </c>
      <c r="BI1297" s="2">
        <v>48.14</v>
      </c>
      <c r="BJ1297" s="2">
        <v>9791029137</v>
      </c>
      <c r="BK1297" s="2">
        <v>8331653766</v>
      </c>
      <c r="BL1297" s="2">
        <v>85.09</v>
      </c>
      <c r="BN1297" s="3">
        <f t="shared" si="186"/>
        <v>249.53310200000001</v>
      </c>
      <c r="BO1297" s="3">
        <f t="shared" si="187"/>
        <v>218.65628000000001</v>
      </c>
      <c r="BP1297" s="3">
        <f t="shared" si="188"/>
        <v>407.69833299999999</v>
      </c>
      <c r="BQ1297" s="3">
        <f t="shared" si="189"/>
        <v>406.93033300000002</v>
      </c>
      <c r="BR1297" s="3">
        <f t="shared" si="190"/>
        <v>1755.0536</v>
      </c>
      <c r="BS1297" s="3">
        <f t="shared" si="191"/>
        <v>1749.3652669999999</v>
      </c>
      <c r="BT1297" s="3">
        <f t="shared" si="192"/>
        <v>5266.7441019999997</v>
      </c>
      <c r="BU1297" s="3">
        <f t="shared" si="193"/>
        <v>4939.9699979999996</v>
      </c>
      <c r="BV1297" s="3">
        <f t="shared" si="194"/>
        <v>2112</v>
      </c>
      <c r="BW1297" s="3">
        <f t="shared" si="194"/>
        <v>1016.731888</v>
      </c>
    </row>
    <row r="1298" spans="1:75" x14ac:dyDescent="0.25">
      <c r="A1298">
        <v>506859452</v>
      </c>
      <c r="B1298">
        <v>5</v>
      </c>
      <c r="C1298" t="s">
        <v>75</v>
      </c>
      <c r="D1298" t="s">
        <v>76</v>
      </c>
      <c r="E1298">
        <v>2020</v>
      </c>
      <c r="F1298" t="s">
        <v>77</v>
      </c>
      <c r="G1298" t="s">
        <v>78</v>
      </c>
      <c r="H1298">
        <v>2</v>
      </c>
      <c r="I1298" t="s">
        <v>79</v>
      </c>
      <c r="J1298">
        <v>211</v>
      </c>
      <c r="K1298" t="s">
        <v>2076</v>
      </c>
      <c r="L1298" t="s">
        <v>3048</v>
      </c>
      <c r="M1298">
        <v>93</v>
      </c>
      <c r="N1298" t="s">
        <v>3080</v>
      </c>
      <c r="O1298">
        <v>7</v>
      </c>
      <c r="P1298" t="s">
        <v>3088</v>
      </c>
      <c r="Q1298">
        <v>42</v>
      </c>
      <c r="R1298" t="s">
        <v>3095</v>
      </c>
      <c r="S1298">
        <v>1148</v>
      </c>
      <c r="T1298" t="s">
        <v>2123</v>
      </c>
      <c r="U1298">
        <v>35</v>
      </c>
      <c r="V1298">
        <v>3</v>
      </c>
      <c r="W1298" t="s">
        <v>2126</v>
      </c>
      <c r="X1298">
        <v>2</v>
      </c>
      <c r="Y1298" t="s">
        <v>94</v>
      </c>
      <c r="Z1298">
        <v>1</v>
      </c>
      <c r="AA1298" t="s">
        <v>84</v>
      </c>
      <c r="AB1298">
        <v>1</v>
      </c>
      <c r="AC1298" s="2">
        <v>100</v>
      </c>
      <c r="AD1298" s="2">
        <v>100</v>
      </c>
      <c r="AE1298" s="2">
        <v>100</v>
      </c>
      <c r="AF1298" s="2">
        <v>100</v>
      </c>
      <c r="AG1298" s="2">
        <v>100</v>
      </c>
      <c r="AH1298" s="2">
        <v>100</v>
      </c>
      <c r="AI1298" s="2">
        <v>100</v>
      </c>
      <c r="AJ1298" s="2">
        <v>100</v>
      </c>
      <c r="AK1298" s="2">
        <v>100</v>
      </c>
      <c r="AL1298" s="2">
        <v>100</v>
      </c>
      <c r="AM1298" s="2">
        <v>100</v>
      </c>
      <c r="AN1298" s="2">
        <v>100</v>
      </c>
      <c r="AO1298" s="2">
        <v>100</v>
      </c>
      <c r="AP1298" s="2">
        <v>83</v>
      </c>
      <c r="AQ1298" s="2">
        <v>83</v>
      </c>
      <c r="AR1298" s="2" t="s">
        <v>95</v>
      </c>
      <c r="AS1298" s="2" t="s">
        <v>95</v>
      </c>
      <c r="AT1298" s="2" t="s">
        <v>95</v>
      </c>
      <c r="AU1298" s="2">
        <v>354280000</v>
      </c>
      <c r="AV1298" s="2">
        <v>267740420</v>
      </c>
      <c r="AW1298" s="2">
        <v>75.569999999999993</v>
      </c>
      <c r="AX1298" s="2">
        <v>197297860</v>
      </c>
      <c r="AY1298" s="2">
        <v>196311860</v>
      </c>
      <c r="AZ1298" s="2">
        <v>99.5</v>
      </c>
      <c r="BA1298" s="2">
        <v>1190500000</v>
      </c>
      <c r="BB1298" s="2">
        <v>986624508</v>
      </c>
      <c r="BC1298" s="2">
        <v>82.87</v>
      </c>
      <c r="BD1298" s="2">
        <v>1393770000</v>
      </c>
      <c r="BE1298" s="2">
        <v>1201888653</v>
      </c>
      <c r="BF1298" s="2">
        <v>86.23</v>
      </c>
      <c r="BG1298" s="2">
        <v>1280000000</v>
      </c>
      <c r="BH1298" s="2">
        <v>493845000</v>
      </c>
      <c r="BI1298" s="2">
        <v>38.58</v>
      </c>
      <c r="BJ1298" s="2">
        <v>4415847860</v>
      </c>
      <c r="BK1298" s="2">
        <v>3146410441</v>
      </c>
      <c r="BL1298" s="2">
        <v>71.25</v>
      </c>
      <c r="BN1298" s="3">
        <f t="shared" si="186"/>
        <v>354.28</v>
      </c>
      <c r="BO1298" s="3">
        <f t="shared" si="187"/>
        <v>267.74041999999997</v>
      </c>
      <c r="BP1298" s="3">
        <f t="shared" si="188"/>
        <v>197.29785999999999</v>
      </c>
      <c r="BQ1298" s="3">
        <f t="shared" si="189"/>
        <v>196.31186</v>
      </c>
      <c r="BR1298" s="3">
        <f t="shared" si="190"/>
        <v>1190.5</v>
      </c>
      <c r="BS1298" s="3">
        <f t="shared" si="191"/>
        <v>986.62450799999999</v>
      </c>
      <c r="BT1298" s="3">
        <f t="shared" si="192"/>
        <v>1393.77</v>
      </c>
      <c r="BU1298" s="3">
        <f t="shared" si="193"/>
        <v>1201.888653</v>
      </c>
      <c r="BV1298" s="3">
        <f t="shared" si="194"/>
        <v>1280</v>
      </c>
      <c r="BW1298" s="3">
        <f t="shared" si="194"/>
        <v>493.84500000000003</v>
      </c>
    </row>
    <row r="1299" spans="1:75" x14ac:dyDescent="0.25">
      <c r="A1299">
        <v>506859452</v>
      </c>
      <c r="B1299">
        <v>5</v>
      </c>
      <c r="C1299" t="s">
        <v>75</v>
      </c>
      <c r="D1299" t="s">
        <v>76</v>
      </c>
      <c r="E1299">
        <v>2020</v>
      </c>
      <c r="F1299" t="s">
        <v>77</v>
      </c>
      <c r="G1299" t="s">
        <v>78</v>
      </c>
      <c r="H1299">
        <v>2</v>
      </c>
      <c r="I1299" t="s">
        <v>79</v>
      </c>
      <c r="J1299">
        <v>211</v>
      </c>
      <c r="K1299" t="s">
        <v>2076</v>
      </c>
      <c r="L1299" t="s">
        <v>3048</v>
      </c>
      <c r="M1299">
        <v>93</v>
      </c>
      <c r="N1299" t="s">
        <v>3080</v>
      </c>
      <c r="O1299">
        <v>7</v>
      </c>
      <c r="P1299" t="s">
        <v>3088</v>
      </c>
      <c r="Q1299">
        <v>42</v>
      </c>
      <c r="R1299" t="s">
        <v>3095</v>
      </c>
      <c r="S1299">
        <v>1148</v>
      </c>
      <c r="T1299" t="s">
        <v>2123</v>
      </c>
      <c r="U1299">
        <v>35</v>
      </c>
      <c r="V1299">
        <v>4</v>
      </c>
      <c r="W1299" t="s">
        <v>2103</v>
      </c>
      <c r="X1299">
        <v>2</v>
      </c>
      <c r="Y1299" t="s">
        <v>94</v>
      </c>
      <c r="Z1299">
        <v>1</v>
      </c>
      <c r="AA1299" t="s">
        <v>84</v>
      </c>
      <c r="AB1299">
        <v>1</v>
      </c>
      <c r="AC1299" s="2">
        <v>100</v>
      </c>
      <c r="AD1299" s="2">
        <v>100</v>
      </c>
      <c r="AE1299" s="2">
        <v>100</v>
      </c>
      <c r="AF1299" s="2">
        <v>100</v>
      </c>
      <c r="AG1299" s="2">
        <v>100</v>
      </c>
      <c r="AH1299" s="2">
        <v>100</v>
      </c>
      <c r="AI1299" s="2">
        <v>100</v>
      </c>
      <c r="AJ1299" s="2">
        <v>100</v>
      </c>
      <c r="AK1299" s="2">
        <v>100</v>
      </c>
      <c r="AL1299" s="2">
        <v>100</v>
      </c>
      <c r="AM1299" s="2">
        <v>100</v>
      </c>
      <c r="AN1299" s="2">
        <v>100</v>
      </c>
      <c r="AO1299" s="2">
        <v>100</v>
      </c>
      <c r="AP1299" s="2">
        <v>100</v>
      </c>
      <c r="AQ1299" s="2">
        <v>100</v>
      </c>
      <c r="AR1299" s="2" t="s">
        <v>95</v>
      </c>
      <c r="AS1299" s="2" t="s">
        <v>95</v>
      </c>
      <c r="AT1299" s="2" t="s">
        <v>95</v>
      </c>
      <c r="AU1299" s="2">
        <v>1059932416</v>
      </c>
      <c r="AV1299" s="2">
        <v>857015711</v>
      </c>
      <c r="AW1299" s="2">
        <v>80.86</v>
      </c>
      <c r="AX1299" s="2">
        <v>5602334207</v>
      </c>
      <c r="AY1299" s="2">
        <v>5578653732</v>
      </c>
      <c r="AZ1299" s="2">
        <v>99.58</v>
      </c>
      <c r="BA1299" s="2">
        <v>7269032475</v>
      </c>
      <c r="BB1299" s="2">
        <v>7194349473</v>
      </c>
      <c r="BC1299" s="2">
        <v>98.97</v>
      </c>
      <c r="BD1299" s="2">
        <v>9549640420</v>
      </c>
      <c r="BE1299" s="2">
        <v>8619390192</v>
      </c>
      <c r="BF1299" s="2">
        <v>90.26</v>
      </c>
      <c r="BG1299" s="2">
        <v>2998385000</v>
      </c>
      <c r="BH1299" s="2">
        <v>2611667666</v>
      </c>
      <c r="BI1299" s="2">
        <v>87.1</v>
      </c>
      <c r="BJ1299" s="2">
        <v>26479324518</v>
      </c>
      <c r="BK1299" s="2">
        <v>24861076774</v>
      </c>
      <c r="BL1299" s="2">
        <v>93.89</v>
      </c>
      <c r="BN1299" s="3">
        <f t="shared" si="186"/>
        <v>1059.9324160000001</v>
      </c>
      <c r="BO1299" s="3">
        <f t="shared" si="187"/>
        <v>857.01571100000001</v>
      </c>
      <c r="BP1299" s="3">
        <f t="shared" si="188"/>
        <v>5602.3342069999999</v>
      </c>
      <c r="BQ1299" s="3">
        <f t="shared" si="189"/>
        <v>5578.6537319999998</v>
      </c>
      <c r="BR1299" s="3">
        <f t="shared" si="190"/>
        <v>7269.032475</v>
      </c>
      <c r="BS1299" s="3">
        <f t="shared" si="191"/>
        <v>7194.3494730000002</v>
      </c>
      <c r="BT1299" s="3">
        <f t="shared" si="192"/>
        <v>9549.6404199999997</v>
      </c>
      <c r="BU1299" s="3">
        <f t="shared" si="193"/>
        <v>8619.3901920000008</v>
      </c>
      <c r="BV1299" s="3">
        <f t="shared" si="194"/>
        <v>2998.3850000000002</v>
      </c>
      <c r="BW1299" s="3">
        <f t="shared" si="194"/>
        <v>2611.6676659999998</v>
      </c>
    </row>
    <row r="1300" spans="1:75" x14ac:dyDescent="0.25">
      <c r="A1300">
        <v>506859452</v>
      </c>
      <c r="B1300">
        <v>5</v>
      </c>
      <c r="C1300" t="s">
        <v>75</v>
      </c>
      <c r="D1300" t="s">
        <v>76</v>
      </c>
      <c r="E1300">
        <v>2020</v>
      </c>
      <c r="F1300" t="s">
        <v>77</v>
      </c>
      <c r="G1300" t="s">
        <v>78</v>
      </c>
      <c r="H1300">
        <v>2</v>
      </c>
      <c r="I1300" t="s">
        <v>79</v>
      </c>
      <c r="J1300">
        <v>211</v>
      </c>
      <c r="K1300" t="s">
        <v>2076</v>
      </c>
      <c r="L1300" t="s">
        <v>3048</v>
      </c>
      <c r="M1300">
        <v>93</v>
      </c>
      <c r="N1300" t="s">
        <v>3080</v>
      </c>
      <c r="O1300">
        <v>7</v>
      </c>
      <c r="P1300" t="s">
        <v>3088</v>
      </c>
      <c r="Q1300">
        <v>42</v>
      </c>
      <c r="R1300" t="s">
        <v>3095</v>
      </c>
      <c r="S1300">
        <v>1148</v>
      </c>
      <c r="T1300" t="s">
        <v>2123</v>
      </c>
      <c r="U1300">
        <v>35</v>
      </c>
      <c r="V1300">
        <v>5</v>
      </c>
      <c r="W1300" t="s">
        <v>2127</v>
      </c>
      <c r="X1300">
        <v>2</v>
      </c>
      <c r="Y1300" t="s">
        <v>94</v>
      </c>
      <c r="Z1300">
        <v>1</v>
      </c>
      <c r="AA1300" t="s">
        <v>84</v>
      </c>
      <c r="AB1300">
        <v>1</v>
      </c>
      <c r="AC1300" s="2">
        <v>0</v>
      </c>
      <c r="AD1300" s="2">
        <v>0</v>
      </c>
      <c r="AE1300" s="2">
        <v>0</v>
      </c>
      <c r="AF1300" s="2">
        <v>100</v>
      </c>
      <c r="AG1300" s="2">
        <v>100</v>
      </c>
      <c r="AH1300" s="2">
        <v>100</v>
      </c>
      <c r="AI1300" s="2">
        <v>100</v>
      </c>
      <c r="AJ1300" s="2">
        <v>100</v>
      </c>
      <c r="AK1300" s="2">
        <v>100</v>
      </c>
      <c r="AL1300" s="2">
        <v>100</v>
      </c>
      <c r="AM1300" s="2">
        <v>100</v>
      </c>
      <c r="AN1300" s="2">
        <v>100</v>
      </c>
      <c r="AO1300" s="2">
        <v>0</v>
      </c>
      <c r="AP1300" s="2">
        <v>0</v>
      </c>
      <c r="AQ1300" s="2">
        <v>0</v>
      </c>
      <c r="AR1300" s="2" t="s">
        <v>95</v>
      </c>
      <c r="AS1300" s="2" t="s">
        <v>95</v>
      </c>
      <c r="AT1300" s="2" t="s">
        <v>95</v>
      </c>
      <c r="AU1300" s="2">
        <v>0</v>
      </c>
      <c r="AV1300" s="2">
        <v>0</v>
      </c>
      <c r="AW1300" s="2">
        <v>0</v>
      </c>
      <c r="AX1300" s="2">
        <v>650000000</v>
      </c>
      <c r="AY1300" s="2">
        <v>649937714</v>
      </c>
      <c r="AZ1300" s="2">
        <v>99.99</v>
      </c>
      <c r="BA1300" s="2">
        <v>600000000</v>
      </c>
      <c r="BB1300" s="2">
        <v>460975000</v>
      </c>
      <c r="BC1300" s="2">
        <v>76.83</v>
      </c>
      <c r="BD1300" s="2">
        <v>3000000000</v>
      </c>
      <c r="BE1300" s="2">
        <v>1079770624</v>
      </c>
      <c r="BF1300" s="2">
        <v>35.99</v>
      </c>
      <c r="BG1300" s="2">
        <v>0</v>
      </c>
      <c r="BH1300" s="2">
        <v>0</v>
      </c>
      <c r="BI1300" s="2">
        <v>0</v>
      </c>
      <c r="BJ1300" s="2">
        <v>4250000000</v>
      </c>
      <c r="BK1300" s="2">
        <v>2190683338</v>
      </c>
      <c r="BL1300" s="2">
        <v>51.55</v>
      </c>
      <c r="BN1300" s="3">
        <f t="shared" si="186"/>
        <v>0</v>
      </c>
      <c r="BO1300" s="3">
        <f t="shared" si="187"/>
        <v>0</v>
      </c>
      <c r="BP1300" s="3">
        <f t="shared" si="188"/>
        <v>650</v>
      </c>
      <c r="BQ1300" s="3">
        <f t="shared" si="189"/>
        <v>649.93771400000003</v>
      </c>
      <c r="BR1300" s="3">
        <f t="shared" si="190"/>
        <v>600</v>
      </c>
      <c r="BS1300" s="3">
        <f t="shared" si="191"/>
        <v>460.97500000000002</v>
      </c>
      <c r="BT1300" s="3">
        <f t="shared" si="192"/>
        <v>3000</v>
      </c>
      <c r="BU1300" s="3">
        <f t="shared" si="193"/>
        <v>1079.770624</v>
      </c>
      <c r="BV1300" s="3">
        <f t="shared" si="194"/>
        <v>0</v>
      </c>
      <c r="BW1300" s="3">
        <f t="shared" si="194"/>
        <v>0</v>
      </c>
    </row>
    <row r="1301" spans="1:75" x14ac:dyDescent="0.25">
      <c r="A1301">
        <v>506859452</v>
      </c>
      <c r="B1301">
        <v>5</v>
      </c>
      <c r="C1301" t="s">
        <v>75</v>
      </c>
      <c r="D1301" t="s">
        <v>76</v>
      </c>
      <c r="E1301">
        <v>2020</v>
      </c>
      <c r="F1301" t="s">
        <v>77</v>
      </c>
      <c r="G1301" t="s">
        <v>78</v>
      </c>
      <c r="H1301">
        <v>2</v>
      </c>
      <c r="I1301" t="s">
        <v>79</v>
      </c>
      <c r="J1301">
        <v>211</v>
      </c>
      <c r="K1301" t="s">
        <v>2076</v>
      </c>
      <c r="L1301" t="s">
        <v>3048</v>
      </c>
      <c r="M1301">
        <v>93</v>
      </c>
      <c r="N1301" t="s">
        <v>3080</v>
      </c>
      <c r="O1301">
        <v>7</v>
      </c>
      <c r="P1301" t="s">
        <v>3088</v>
      </c>
      <c r="Q1301">
        <v>42</v>
      </c>
      <c r="R1301" t="s">
        <v>3095</v>
      </c>
      <c r="S1301">
        <v>1148</v>
      </c>
      <c r="T1301" t="s">
        <v>2123</v>
      </c>
      <c r="U1301">
        <v>35</v>
      </c>
      <c r="V1301">
        <v>6</v>
      </c>
      <c r="W1301" t="s">
        <v>2128</v>
      </c>
      <c r="X1301">
        <v>2</v>
      </c>
      <c r="Y1301" t="s">
        <v>94</v>
      </c>
      <c r="Z1301">
        <v>1</v>
      </c>
      <c r="AA1301" t="s">
        <v>84</v>
      </c>
      <c r="AB1301">
        <v>1</v>
      </c>
      <c r="AC1301" s="2">
        <v>0</v>
      </c>
      <c r="AD1301" s="2">
        <v>0</v>
      </c>
      <c r="AE1301" s="2">
        <v>0</v>
      </c>
      <c r="AF1301" s="2">
        <v>0</v>
      </c>
      <c r="AG1301" s="2">
        <v>0</v>
      </c>
      <c r="AH1301" s="2">
        <v>0</v>
      </c>
      <c r="AI1301" s="2">
        <v>0</v>
      </c>
      <c r="AJ1301" s="2">
        <v>0</v>
      </c>
      <c r="AK1301" s="2">
        <v>0</v>
      </c>
      <c r="AL1301" s="2">
        <v>100</v>
      </c>
      <c r="AM1301" s="2">
        <v>100</v>
      </c>
      <c r="AN1301" s="2">
        <v>100</v>
      </c>
      <c r="AO1301" s="2">
        <v>100</v>
      </c>
      <c r="AP1301" s="2">
        <v>100</v>
      </c>
      <c r="AQ1301" s="2">
        <v>100</v>
      </c>
      <c r="AR1301" s="2" t="s">
        <v>95</v>
      </c>
      <c r="AS1301" s="2" t="s">
        <v>95</v>
      </c>
      <c r="AT1301" s="2" t="s">
        <v>95</v>
      </c>
      <c r="AU1301" s="2">
        <v>0</v>
      </c>
      <c r="AV1301" s="2">
        <v>0</v>
      </c>
      <c r="AW1301" s="2">
        <v>0</v>
      </c>
      <c r="AX1301" s="2">
        <v>0</v>
      </c>
      <c r="AY1301" s="2">
        <v>0</v>
      </c>
      <c r="AZ1301" s="2">
        <v>0</v>
      </c>
      <c r="BA1301" s="2">
        <v>0</v>
      </c>
      <c r="BB1301" s="2">
        <v>0</v>
      </c>
      <c r="BC1301" s="2">
        <v>0</v>
      </c>
      <c r="BD1301" s="2">
        <v>982570215</v>
      </c>
      <c r="BE1301" s="2">
        <v>853273650</v>
      </c>
      <c r="BF1301" s="2">
        <v>86.84</v>
      </c>
      <c r="BG1301" s="2">
        <v>920000000</v>
      </c>
      <c r="BH1301" s="2">
        <v>541425000</v>
      </c>
      <c r="BI1301" s="2">
        <v>58.85</v>
      </c>
      <c r="BJ1301" s="2">
        <v>1902570215</v>
      </c>
      <c r="BK1301" s="2">
        <v>1394698650</v>
      </c>
      <c r="BL1301" s="2">
        <v>73.31</v>
      </c>
      <c r="BN1301" s="3">
        <f t="shared" si="186"/>
        <v>0</v>
      </c>
      <c r="BO1301" s="3">
        <f t="shared" si="187"/>
        <v>0</v>
      </c>
      <c r="BP1301" s="3">
        <f t="shared" si="188"/>
        <v>0</v>
      </c>
      <c r="BQ1301" s="3">
        <f t="shared" si="189"/>
        <v>0</v>
      </c>
      <c r="BR1301" s="3">
        <f t="shared" si="190"/>
        <v>0</v>
      </c>
      <c r="BS1301" s="3">
        <f t="shared" si="191"/>
        <v>0</v>
      </c>
      <c r="BT1301" s="3">
        <f t="shared" si="192"/>
        <v>982.57021499999996</v>
      </c>
      <c r="BU1301" s="3">
        <f t="shared" si="193"/>
        <v>853.27364999999998</v>
      </c>
      <c r="BV1301" s="3">
        <f t="shared" si="194"/>
        <v>920</v>
      </c>
      <c r="BW1301" s="3">
        <f t="shared" si="194"/>
        <v>541.42499999999995</v>
      </c>
    </row>
    <row r="1302" spans="1:75" x14ac:dyDescent="0.25">
      <c r="A1302">
        <v>506859452</v>
      </c>
      <c r="B1302">
        <v>5</v>
      </c>
      <c r="C1302" t="s">
        <v>75</v>
      </c>
      <c r="D1302" t="s">
        <v>76</v>
      </c>
      <c r="E1302">
        <v>2020</v>
      </c>
      <c r="F1302" t="s">
        <v>77</v>
      </c>
      <c r="G1302" t="s">
        <v>78</v>
      </c>
      <c r="H1302">
        <v>2</v>
      </c>
      <c r="I1302" t="s">
        <v>79</v>
      </c>
      <c r="J1302">
        <v>211</v>
      </c>
      <c r="K1302" t="s">
        <v>2076</v>
      </c>
      <c r="L1302" t="s">
        <v>3048</v>
      </c>
      <c r="M1302">
        <v>93</v>
      </c>
      <c r="N1302" t="s">
        <v>3080</v>
      </c>
      <c r="O1302">
        <v>7</v>
      </c>
      <c r="P1302" t="s">
        <v>3088</v>
      </c>
      <c r="Q1302">
        <v>42</v>
      </c>
      <c r="R1302" t="s">
        <v>3095</v>
      </c>
      <c r="S1302">
        <v>1148</v>
      </c>
      <c r="T1302" t="s">
        <v>2123</v>
      </c>
      <c r="U1302">
        <v>35</v>
      </c>
      <c r="V1302">
        <v>7</v>
      </c>
      <c r="W1302" t="s">
        <v>2129</v>
      </c>
      <c r="X1302">
        <v>2</v>
      </c>
      <c r="Y1302" t="s">
        <v>94</v>
      </c>
      <c r="Z1302">
        <v>3</v>
      </c>
      <c r="AA1302" t="s">
        <v>87</v>
      </c>
      <c r="AB1302">
        <v>1</v>
      </c>
      <c r="AC1302" s="2">
        <v>0</v>
      </c>
      <c r="AD1302" s="2">
        <v>0</v>
      </c>
      <c r="AE1302" s="2">
        <v>0</v>
      </c>
      <c r="AF1302" s="2">
        <v>0</v>
      </c>
      <c r="AG1302" s="2">
        <v>0</v>
      </c>
      <c r="AH1302" s="2">
        <v>0</v>
      </c>
      <c r="AI1302" s="2">
        <v>0</v>
      </c>
      <c r="AJ1302" s="2">
        <v>0</v>
      </c>
      <c r="AK1302" s="2">
        <v>0</v>
      </c>
      <c r="AL1302" s="2">
        <v>100</v>
      </c>
      <c r="AM1302" s="2">
        <v>100</v>
      </c>
      <c r="AN1302" s="2">
        <v>100</v>
      </c>
      <c r="AO1302" s="2">
        <v>0</v>
      </c>
      <c r="AP1302" s="2">
        <v>0</v>
      </c>
      <c r="AQ1302" s="2">
        <v>0</v>
      </c>
      <c r="AR1302" s="2" t="s">
        <v>95</v>
      </c>
      <c r="AS1302" s="2" t="s">
        <v>95</v>
      </c>
      <c r="AT1302" s="2" t="s">
        <v>95</v>
      </c>
      <c r="AU1302" s="2">
        <v>0</v>
      </c>
      <c r="AV1302" s="2">
        <v>0</v>
      </c>
      <c r="AW1302" s="2">
        <v>0</v>
      </c>
      <c r="AX1302" s="2">
        <v>0</v>
      </c>
      <c r="AY1302" s="2">
        <v>0</v>
      </c>
      <c r="AZ1302" s="2">
        <v>0</v>
      </c>
      <c r="BA1302" s="2">
        <v>0</v>
      </c>
      <c r="BB1302" s="2">
        <v>0</v>
      </c>
      <c r="BC1302" s="2">
        <v>0</v>
      </c>
      <c r="BD1302" s="2">
        <v>4018867</v>
      </c>
      <c r="BE1302" s="2">
        <v>4018867</v>
      </c>
      <c r="BF1302" s="2">
        <v>100</v>
      </c>
      <c r="BG1302" s="2">
        <v>0</v>
      </c>
      <c r="BH1302" s="2">
        <v>0</v>
      </c>
      <c r="BI1302" s="2">
        <v>0</v>
      </c>
      <c r="BJ1302" s="2">
        <v>4018867</v>
      </c>
      <c r="BK1302" s="2">
        <v>4018867</v>
      </c>
      <c r="BL1302" s="2">
        <v>100</v>
      </c>
      <c r="BN1302" s="3">
        <f t="shared" si="186"/>
        <v>0</v>
      </c>
      <c r="BO1302" s="3">
        <f t="shared" si="187"/>
        <v>0</v>
      </c>
      <c r="BP1302" s="3">
        <f t="shared" si="188"/>
        <v>0</v>
      </c>
      <c r="BQ1302" s="3">
        <f t="shared" si="189"/>
        <v>0</v>
      </c>
      <c r="BR1302" s="3">
        <f t="shared" si="190"/>
        <v>0</v>
      </c>
      <c r="BS1302" s="3">
        <f t="shared" si="191"/>
        <v>0</v>
      </c>
      <c r="BT1302" s="3">
        <f t="shared" si="192"/>
        <v>4.0188670000000002</v>
      </c>
      <c r="BU1302" s="3">
        <f t="shared" si="193"/>
        <v>4.0188670000000002</v>
      </c>
      <c r="BV1302" s="3">
        <f t="shared" si="194"/>
        <v>0</v>
      </c>
      <c r="BW1302" s="3">
        <f t="shared" si="194"/>
        <v>0</v>
      </c>
    </row>
    <row r="1303" spans="1:75" x14ac:dyDescent="0.25">
      <c r="A1303">
        <v>506859452</v>
      </c>
      <c r="B1303">
        <v>5</v>
      </c>
      <c r="C1303" t="s">
        <v>75</v>
      </c>
      <c r="D1303" t="s">
        <v>76</v>
      </c>
      <c r="E1303">
        <v>2020</v>
      </c>
      <c r="F1303" t="s">
        <v>77</v>
      </c>
      <c r="G1303" t="s">
        <v>78</v>
      </c>
      <c r="H1303">
        <v>2</v>
      </c>
      <c r="I1303" t="s">
        <v>79</v>
      </c>
      <c r="J1303">
        <v>211</v>
      </c>
      <c r="K1303" t="s">
        <v>2076</v>
      </c>
      <c r="L1303" t="s">
        <v>3048</v>
      </c>
      <c r="M1303">
        <v>93</v>
      </c>
      <c r="N1303" t="s">
        <v>3080</v>
      </c>
      <c r="O1303">
        <v>7</v>
      </c>
      <c r="P1303" t="s">
        <v>3088</v>
      </c>
      <c r="Q1303">
        <v>43</v>
      </c>
      <c r="R1303" t="s">
        <v>3096</v>
      </c>
      <c r="S1303">
        <v>1155</v>
      </c>
      <c r="T1303" t="s">
        <v>108</v>
      </c>
      <c r="U1303">
        <v>33</v>
      </c>
      <c r="V1303">
        <v>1</v>
      </c>
      <c r="W1303" t="s">
        <v>2130</v>
      </c>
      <c r="X1303">
        <v>1</v>
      </c>
      <c r="Y1303" t="s">
        <v>83</v>
      </c>
      <c r="Z1303">
        <v>3</v>
      </c>
      <c r="AA1303" t="s">
        <v>87</v>
      </c>
      <c r="AB1303">
        <v>1</v>
      </c>
      <c r="AC1303" s="2">
        <v>1</v>
      </c>
      <c r="AD1303" s="2">
        <v>1</v>
      </c>
      <c r="AE1303" s="2">
        <v>100</v>
      </c>
      <c r="AF1303" s="2">
        <v>0</v>
      </c>
      <c r="AG1303" s="2">
        <v>0</v>
      </c>
      <c r="AH1303" s="2">
        <v>0</v>
      </c>
      <c r="AI1303" s="2">
        <v>0</v>
      </c>
      <c r="AJ1303" s="2">
        <v>0</v>
      </c>
      <c r="AK1303" s="2">
        <v>0</v>
      </c>
      <c r="AL1303" s="2">
        <v>0</v>
      </c>
      <c r="AM1303" s="2">
        <v>0</v>
      </c>
      <c r="AN1303" s="2">
        <v>0</v>
      </c>
      <c r="AO1303" s="2">
        <v>0</v>
      </c>
      <c r="AP1303" s="2">
        <v>0</v>
      </c>
      <c r="AQ1303" s="2">
        <v>0</v>
      </c>
      <c r="AR1303" s="2">
        <v>1</v>
      </c>
      <c r="AS1303" s="2">
        <v>1</v>
      </c>
      <c r="AT1303" s="2">
        <v>100</v>
      </c>
      <c r="AU1303" s="2">
        <v>182000000</v>
      </c>
      <c r="AV1303" s="2">
        <v>182000000</v>
      </c>
      <c r="AW1303" s="2">
        <v>100</v>
      </c>
      <c r="AX1303" s="2">
        <v>0</v>
      </c>
      <c r="AY1303" s="2">
        <v>0</v>
      </c>
      <c r="AZ1303" s="2">
        <v>0</v>
      </c>
      <c r="BA1303" s="2">
        <v>0</v>
      </c>
      <c r="BB1303" s="2">
        <v>0</v>
      </c>
      <c r="BC1303" s="2">
        <v>0</v>
      </c>
      <c r="BD1303" s="2">
        <v>0</v>
      </c>
      <c r="BE1303" s="2">
        <v>0</v>
      </c>
      <c r="BF1303" s="2">
        <v>0</v>
      </c>
      <c r="BG1303" s="2">
        <v>0</v>
      </c>
      <c r="BH1303" s="2">
        <v>0</v>
      </c>
      <c r="BI1303" s="2">
        <v>0</v>
      </c>
      <c r="BJ1303" s="2">
        <v>182000000</v>
      </c>
      <c r="BK1303" s="2">
        <v>182000000</v>
      </c>
      <c r="BL1303" s="2">
        <v>100</v>
      </c>
      <c r="BN1303" s="3">
        <f t="shared" si="186"/>
        <v>182</v>
      </c>
      <c r="BO1303" s="3">
        <f t="shared" si="187"/>
        <v>182</v>
      </c>
      <c r="BP1303" s="3">
        <f t="shared" si="188"/>
        <v>0</v>
      </c>
      <c r="BQ1303" s="3">
        <f t="shared" si="189"/>
        <v>0</v>
      </c>
      <c r="BR1303" s="3">
        <f t="shared" si="190"/>
        <v>0</v>
      </c>
      <c r="BS1303" s="3">
        <f t="shared" si="191"/>
        <v>0</v>
      </c>
      <c r="BT1303" s="3">
        <f t="shared" si="192"/>
        <v>0</v>
      </c>
      <c r="BU1303" s="3">
        <f t="shared" si="193"/>
        <v>0</v>
      </c>
      <c r="BV1303" s="3">
        <f t="shared" si="194"/>
        <v>0</v>
      </c>
      <c r="BW1303" s="3">
        <f t="shared" si="194"/>
        <v>0</v>
      </c>
    </row>
    <row r="1304" spans="1:75" x14ac:dyDescent="0.25">
      <c r="A1304">
        <v>506859452</v>
      </c>
      <c r="B1304">
        <v>5</v>
      </c>
      <c r="C1304" t="s">
        <v>75</v>
      </c>
      <c r="D1304" t="s">
        <v>76</v>
      </c>
      <c r="E1304">
        <v>2020</v>
      </c>
      <c r="F1304" t="s">
        <v>77</v>
      </c>
      <c r="G1304" t="s">
        <v>78</v>
      </c>
      <c r="H1304">
        <v>2</v>
      </c>
      <c r="I1304" t="s">
        <v>79</v>
      </c>
      <c r="J1304">
        <v>211</v>
      </c>
      <c r="K1304" t="s">
        <v>2076</v>
      </c>
      <c r="L1304" t="s">
        <v>3048</v>
      </c>
      <c r="M1304">
        <v>93</v>
      </c>
      <c r="N1304" t="s">
        <v>3080</v>
      </c>
      <c r="O1304">
        <v>7</v>
      </c>
      <c r="P1304" t="s">
        <v>3088</v>
      </c>
      <c r="Q1304">
        <v>43</v>
      </c>
      <c r="R1304" t="s">
        <v>3096</v>
      </c>
      <c r="S1304">
        <v>1155</v>
      </c>
      <c r="T1304" t="s">
        <v>108</v>
      </c>
      <c r="U1304">
        <v>33</v>
      </c>
      <c r="V1304">
        <v>2</v>
      </c>
      <c r="W1304" t="s">
        <v>2131</v>
      </c>
      <c r="X1304">
        <v>2</v>
      </c>
      <c r="Y1304" t="s">
        <v>94</v>
      </c>
      <c r="Z1304">
        <v>1</v>
      </c>
      <c r="AA1304" t="s">
        <v>84</v>
      </c>
      <c r="AB1304">
        <v>1</v>
      </c>
      <c r="AC1304" s="2">
        <v>100</v>
      </c>
      <c r="AD1304" s="2">
        <v>60</v>
      </c>
      <c r="AE1304" s="2">
        <v>60</v>
      </c>
      <c r="AF1304" s="2">
        <v>100</v>
      </c>
      <c r="AG1304" s="2">
        <v>100</v>
      </c>
      <c r="AH1304" s="2">
        <v>100</v>
      </c>
      <c r="AI1304" s="2">
        <v>100</v>
      </c>
      <c r="AJ1304" s="2">
        <v>100</v>
      </c>
      <c r="AK1304" s="2">
        <v>100</v>
      </c>
      <c r="AL1304" s="2">
        <v>100</v>
      </c>
      <c r="AM1304" s="2">
        <v>100</v>
      </c>
      <c r="AN1304" s="2">
        <v>100</v>
      </c>
      <c r="AO1304" s="2">
        <v>100</v>
      </c>
      <c r="AP1304" s="2">
        <v>0</v>
      </c>
      <c r="AQ1304" s="2">
        <v>0</v>
      </c>
      <c r="AR1304" s="2" t="s">
        <v>95</v>
      </c>
      <c r="AS1304" s="2" t="s">
        <v>95</v>
      </c>
      <c r="AT1304" s="2" t="s">
        <v>95</v>
      </c>
      <c r="AU1304" s="2">
        <v>2739067194</v>
      </c>
      <c r="AV1304" s="2">
        <v>181672521</v>
      </c>
      <c r="AW1304" s="2">
        <v>6.63</v>
      </c>
      <c r="AX1304" s="2">
        <v>3080000000</v>
      </c>
      <c r="AY1304" s="2">
        <v>3077549859</v>
      </c>
      <c r="AZ1304" s="2">
        <v>99.92</v>
      </c>
      <c r="BA1304" s="2">
        <v>2698494026</v>
      </c>
      <c r="BB1304" s="2">
        <v>2476104297</v>
      </c>
      <c r="BC1304" s="2">
        <v>91.76</v>
      </c>
      <c r="BD1304" s="2">
        <v>716547155</v>
      </c>
      <c r="BE1304" s="2">
        <v>579261135</v>
      </c>
      <c r="BF1304" s="2">
        <v>80.84</v>
      </c>
      <c r="BG1304" s="2">
        <v>500000000</v>
      </c>
      <c r="BH1304" s="2">
        <v>0</v>
      </c>
      <c r="BI1304" s="2">
        <v>0</v>
      </c>
      <c r="BJ1304" s="2">
        <v>9734108375</v>
      </c>
      <c r="BK1304" s="2">
        <v>6314587812</v>
      </c>
      <c r="BL1304" s="2">
        <v>64.87</v>
      </c>
      <c r="BM1304" t="s">
        <v>2132</v>
      </c>
      <c r="BN1304" s="3">
        <f t="shared" si="186"/>
        <v>2739.0671940000002</v>
      </c>
      <c r="BO1304" s="3">
        <f t="shared" si="187"/>
        <v>181.67252099999999</v>
      </c>
      <c r="BP1304" s="3">
        <f t="shared" si="188"/>
        <v>3080</v>
      </c>
      <c r="BQ1304" s="3">
        <f t="shared" si="189"/>
        <v>3077.5498590000002</v>
      </c>
      <c r="BR1304" s="3">
        <f t="shared" si="190"/>
        <v>2698.4940259999998</v>
      </c>
      <c r="BS1304" s="3">
        <f t="shared" si="191"/>
        <v>2476.1042969999999</v>
      </c>
      <c r="BT1304" s="3">
        <f t="shared" si="192"/>
        <v>716.54715499999998</v>
      </c>
      <c r="BU1304" s="3">
        <f t="shared" si="193"/>
        <v>579.26113499999997</v>
      </c>
      <c r="BV1304" s="3">
        <f t="shared" si="194"/>
        <v>500</v>
      </c>
      <c r="BW1304" s="3">
        <f t="shared" si="194"/>
        <v>0</v>
      </c>
    </row>
    <row r="1305" spans="1:75" x14ac:dyDescent="0.25">
      <c r="A1305">
        <v>506859452</v>
      </c>
      <c r="B1305">
        <v>5</v>
      </c>
      <c r="C1305" t="s">
        <v>75</v>
      </c>
      <c r="D1305" t="s">
        <v>76</v>
      </c>
      <c r="E1305">
        <v>2020</v>
      </c>
      <c r="F1305" t="s">
        <v>77</v>
      </c>
      <c r="G1305" t="s">
        <v>78</v>
      </c>
      <c r="H1305">
        <v>2</v>
      </c>
      <c r="I1305" t="s">
        <v>79</v>
      </c>
      <c r="J1305">
        <v>211</v>
      </c>
      <c r="K1305" t="s">
        <v>2076</v>
      </c>
      <c r="L1305" t="s">
        <v>3048</v>
      </c>
      <c r="M1305">
        <v>93</v>
      </c>
      <c r="N1305" t="s">
        <v>3080</v>
      </c>
      <c r="O1305">
        <v>7</v>
      </c>
      <c r="P1305" t="s">
        <v>3088</v>
      </c>
      <c r="Q1305">
        <v>43</v>
      </c>
      <c r="R1305" t="s">
        <v>3096</v>
      </c>
      <c r="S1305">
        <v>1155</v>
      </c>
      <c r="T1305" t="s">
        <v>108</v>
      </c>
      <c r="U1305">
        <v>33</v>
      </c>
      <c r="V1305">
        <v>3</v>
      </c>
      <c r="W1305" t="s">
        <v>2133</v>
      </c>
      <c r="X1305">
        <v>1</v>
      </c>
      <c r="Y1305" t="s">
        <v>83</v>
      </c>
      <c r="Z1305">
        <v>3</v>
      </c>
      <c r="AA1305" t="s">
        <v>87</v>
      </c>
      <c r="AB1305">
        <v>1</v>
      </c>
      <c r="AC1305" s="2">
        <v>1</v>
      </c>
      <c r="AD1305" s="2">
        <v>1</v>
      </c>
      <c r="AE1305" s="2">
        <v>100</v>
      </c>
      <c r="AF1305" s="2">
        <v>0</v>
      </c>
      <c r="AG1305" s="2">
        <v>0</v>
      </c>
      <c r="AH1305" s="2">
        <v>0</v>
      </c>
      <c r="AI1305" s="2">
        <v>0</v>
      </c>
      <c r="AJ1305" s="2">
        <v>0</v>
      </c>
      <c r="AK1305" s="2">
        <v>0</v>
      </c>
      <c r="AL1305" s="2">
        <v>0</v>
      </c>
      <c r="AM1305" s="2">
        <v>0</v>
      </c>
      <c r="AN1305" s="2">
        <v>0</v>
      </c>
      <c r="AO1305" s="2">
        <v>0</v>
      </c>
      <c r="AP1305" s="2">
        <v>0</v>
      </c>
      <c r="AQ1305" s="2">
        <v>0</v>
      </c>
      <c r="AR1305" s="2">
        <v>1</v>
      </c>
      <c r="AS1305" s="2">
        <v>1</v>
      </c>
      <c r="AT1305" s="2">
        <v>100</v>
      </c>
      <c r="AU1305" s="2">
        <v>3978932806</v>
      </c>
      <c r="AV1305" s="2">
        <v>2955998453</v>
      </c>
      <c r="AW1305" s="2">
        <v>74.290000000000006</v>
      </c>
      <c r="AX1305" s="2">
        <v>0</v>
      </c>
      <c r="AY1305" s="2">
        <v>0</v>
      </c>
      <c r="AZ1305" s="2">
        <v>0</v>
      </c>
      <c r="BA1305" s="2">
        <v>0</v>
      </c>
      <c r="BB1305" s="2">
        <v>0</v>
      </c>
      <c r="BC1305" s="2">
        <v>0</v>
      </c>
      <c r="BD1305" s="2">
        <v>0</v>
      </c>
      <c r="BE1305" s="2">
        <v>0</v>
      </c>
      <c r="BF1305" s="2">
        <v>0</v>
      </c>
      <c r="BG1305" s="2">
        <v>0</v>
      </c>
      <c r="BH1305" s="2">
        <v>0</v>
      </c>
      <c r="BI1305" s="2">
        <v>0</v>
      </c>
      <c r="BJ1305" s="2">
        <v>3978932806</v>
      </c>
      <c r="BK1305" s="2">
        <v>2955998453</v>
      </c>
      <c r="BL1305" s="2">
        <v>74.290000000000006</v>
      </c>
      <c r="BN1305" s="3">
        <f t="shared" si="186"/>
        <v>3978.9328059999998</v>
      </c>
      <c r="BO1305" s="3">
        <f t="shared" si="187"/>
        <v>2955.9984530000002</v>
      </c>
      <c r="BP1305" s="3">
        <f t="shared" si="188"/>
        <v>0</v>
      </c>
      <c r="BQ1305" s="3">
        <f t="shared" si="189"/>
        <v>0</v>
      </c>
      <c r="BR1305" s="3">
        <f t="shared" si="190"/>
        <v>0</v>
      </c>
      <c r="BS1305" s="3">
        <f t="shared" si="191"/>
        <v>0</v>
      </c>
      <c r="BT1305" s="3">
        <f t="shared" si="192"/>
        <v>0</v>
      </c>
      <c r="BU1305" s="3">
        <f t="shared" si="193"/>
        <v>0</v>
      </c>
      <c r="BV1305" s="3">
        <f t="shared" si="194"/>
        <v>0</v>
      </c>
      <c r="BW1305" s="3">
        <f t="shared" si="194"/>
        <v>0</v>
      </c>
    </row>
    <row r="1306" spans="1:75" x14ac:dyDescent="0.25">
      <c r="A1306">
        <v>506859452</v>
      </c>
      <c r="B1306">
        <v>5</v>
      </c>
      <c r="C1306" t="s">
        <v>75</v>
      </c>
      <c r="D1306" t="s">
        <v>76</v>
      </c>
      <c r="E1306">
        <v>2020</v>
      </c>
      <c r="F1306" t="s">
        <v>77</v>
      </c>
      <c r="G1306" t="s">
        <v>78</v>
      </c>
      <c r="H1306">
        <v>2</v>
      </c>
      <c r="I1306" t="s">
        <v>79</v>
      </c>
      <c r="J1306">
        <v>211</v>
      </c>
      <c r="K1306" t="s">
        <v>2076</v>
      </c>
      <c r="L1306" t="s">
        <v>3048</v>
      </c>
      <c r="M1306">
        <v>93</v>
      </c>
      <c r="N1306" t="s">
        <v>3080</v>
      </c>
      <c r="O1306">
        <v>7</v>
      </c>
      <c r="P1306" t="s">
        <v>3088</v>
      </c>
      <c r="Q1306">
        <v>43</v>
      </c>
      <c r="R1306" t="s">
        <v>3096</v>
      </c>
      <c r="S1306">
        <v>1155</v>
      </c>
      <c r="T1306" t="s">
        <v>108</v>
      </c>
      <c r="U1306">
        <v>33</v>
      </c>
      <c r="V1306">
        <v>4</v>
      </c>
      <c r="W1306" t="s">
        <v>1066</v>
      </c>
      <c r="X1306">
        <v>2</v>
      </c>
      <c r="Y1306" t="s">
        <v>94</v>
      </c>
      <c r="Z1306">
        <v>3</v>
      </c>
      <c r="AA1306" t="s">
        <v>87</v>
      </c>
      <c r="AB1306">
        <v>1</v>
      </c>
      <c r="AC1306" s="2">
        <v>0</v>
      </c>
      <c r="AD1306" s="2">
        <v>0</v>
      </c>
      <c r="AE1306" s="2">
        <v>0</v>
      </c>
      <c r="AF1306" s="2">
        <v>0</v>
      </c>
      <c r="AG1306" s="2">
        <v>0</v>
      </c>
      <c r="AH1306" s="2">
        <v>0</v>
      </c>
      <c r="AI1306" s="2">
        <v>0</v>
      </c>
      <c r="AJ1306" s="2">
        <v>0</v>
      </c>
      <c r="AK1306" s="2">
        <v>0</v>
      </c>
      <c r="AL1306" s="2">
        <v>100</v>
      </c>
      <c r="AM1306" s="2">
        <v>100</v>
      </c>
      <c r="AN1306" s="2">
        <v>100</v>
      </c>
      <c r="AO1306" s="2">
        <v>0</v>
      </c>
      <c r="AP1306" s="2">
        <v>0</v>
      </c>
      <c r="AQ1306" s="2">
        <v>0</v>
      </c>
      <c r="AR1306" s="2" t="s">
        <v>95</v>
      </c>
      <c r="AS1306" s="2" t="s">
        <v>95</v>
      </c>
      <c r="AT1306" s="2" t="s">
        <v>95</v>
      </c>
      <c r="AU1306" s="2">
        <v>0</v>
      </c>
      <c r="AV1306" s="2">
        <v>0</v>
      </c>
      <c r="AW1306" s="2">
        <v>0</v>
      </c>
      <c r="AX1306" s="2">
        <v>0</v>
      </c>
      <c r="AY1306" s="2">
        <v>0</v>
      </c>
      <c r="AZ1306" s="2">
        <v>0</v>
      </c>
      <c r="BA1306" s="2">
        <v>0</v>
      </c>
      <c r="BB1306" s="2">
        <v>0</v>
      </c>
      <c r="BC1306" s="2">
        <v>0</v>
      </c>
      <c r="BD1306" s="2">
        <v>383659952</v>
      </c>
      <c r="BE1306" s="2">
        <v>383659952</v>
      </c>
      <c r="BF1306" s="2">
        <v>100</v>
      </c>
      <c r="BG1306" s="2">
        <v>0</v>
      </c>
      <c r="BH1306" s="2">
        <v>0</v>
      </c>
      <c r="BI1306" s="2">
        <v>0</v>
      </c>
      <c r="BJ1306" s="2">
        <v>383659952</v>
      </c>
      <c r="BK1306" s="2">
        <v>383659952</v>
      </c>
      <c r="BL1306" s="2">
        <v>100</v>
      </c>
      <c r="BN1306" s="3">
        <f t="shared" si="186"/>
        <v>0</v>
      </c>
      <c r="BO1306" s="3">
        <f t="shared" si="187"/>
        <v>0</v>
      </c>
      <c r="BP1306" s="3">
        <f t="shared" si="188"/>
        <v>0</v>
      </c>
      <c r="BQ1306" s="3">
        <f t="shared" si="189"/>
        <v>0</v>
      </c>
      <c r="BR1306" s="3">
        <f t="shared" si="190"/>
        <v>0</v>
      </c>
      <c r="BS1306" s="3">
        <f t="shared" si="191"/>
        <v>0</v>
      </c>
      <c r="BT1306" s="3">
        <f t="shared" si="192"/>
        <v>383.65995199999998</v>
      </c>
      <c r="BU1306" s="3">
        <f t="shared" si="193"/>
        <v>383.65995199999998</v>
      </c>
      <c r="BV1306" s="3">
        <f t="shared" si="194"/>
        <v>0</v>
      </c>
      <c r="BW1306" s="3">
        <f t="shared" si="194"/>
        <v>0</v>
      </c>
    </row>
    <row r="1307" spans="1:75" x14ac:dyDescent="0.25">
      <c r="A1307">
        <v>506859452</v>
      </c>
      <c r="B1307">
        <v>5</v>
      </c>
      <c r="C1307" t="s">
        <v>75</v>
      </c>
      <c r="D1307" t="s">
        <v>76</v>
      </c>
      <c r="E1307">
        <v>2020</v>
      </c>
      <c r="F1307" t="s">
        <v>77</v>
      </c>
      <c r="G1307" t="s">
        <v>78</v>
      </c>
      <c r="H1307">
        <v>2</v>
      </c>
      <c r="I1307" t="s">
        <v>79</v>
      </c>
      <c r="J1307">
        <v>211</v>
      </c>
      <c r="K1307" t="s">
        <v>2076</v>
      </c>
      <c r="L1307" t="s">
        <v>3048</v>
      </c>
      <c r="M1307">
        <v>93</v>
      </c>
      <c r="N1307" t="s">
        <v>3080</v>
      </c>
      <c r="O1307">
        <v>7</v>
      </c>
      <c r="P1307" t="s">
        <v>3088</v>
      </c>
      <c r="Q1307">
        <v>44</v>
      </c>
      <c r="R1307" t="s">
        <v>3099</v>
      </c>
      <c r="S1307">
        <v>1200</v>
      </c>
      <c r="T1307" t="s">
        <v>2134</v>
      </c>
      <c r="U1307">
        <v>37</v>
      </c>
      <c r="V1307">
        <v>1</v>
      </c>
      <c r="W1307" t="s">
        <v>2135</v>
      </c>
      <c r="X1307">
        <v>2</v>
      </c>
      <c r="Y1307" t="s">
        <v>94</v>
      </c>
      <c r="Z1307">
        <v>1</v>
      </c>
      <c r="AA1307" t="s">
        <v>84</v>
      </c>
      <c r="AB1307">
        <v>1</v>
      </c>
      <c r="AC1307" s="2">
        <v>3</v>
      </c>
      <c r="AD1307" s="2">
        <v>3</v>
      </c>
      <c r="AE1307" s="2">
        <v>100</v>
      </c>
      <c r="AF1307" s="2">
        <v>3</v>
      </c>
      <c r="AG1307" s="2">
        <v>3</v>
      </c>
      <c r="AH1307" s="2">
        <v>100</v>
      </c>
      <c r="AI1307" s="2">
        <v>3</v>
      </c>
      <c r="AJ1307" s="2">
        <v>3</v>
      </c>
      <c r="AK1307" s="2">
        <v>100</v>
      </c>
      <c r="AL1307" s="2">
        <v>3</v>
      </c>
      <c r="AM1307" s="2">
        <v>3</v>
      </c>
      <c r="AN1307" s="2">
        <v>100</v>
      </c>
      <c r="AO1307" s="2">
        <v>3</v>
      </c>
      <c r="AP1307" s="2">
        <v>3</v>
      </c>
      <c r="AQ1307" s="2">
        <v>100</v>
      </c>
      <c r="AR1307" s="2" t="s">
        <v>95</v>
      </c>
      <c r="AS1307" s="2" t="s">
        <v>95</v>
      </c>
      <c r="AT1307" s="2" t="s">
        <v>95</v>
      </c>
      <c r="AU1307" s="2">
        <v>462500000</v>
      </c>
      <c r="AV1307" s="2">
        <v>417987141</v>
      </c>
      <c r="AW1307" s="2">
        <v>90.38</v>
      </c>
      <c r="AX1307" s="2">
        <v>360057252</v>
      </c>
      <c r="AY1307" s="2">
        <v>360052998</v>
      </c>
      <c r="AZ1307" s="2">
        <v>100</v>
      </c>
      <c r="BA1307" s="2">
        <v>1563795000</v>
      </c>
      <c r="BB1307" s="2">
        <v>1563795000</v>
      </c>
      <c r="BC1307" s="2">
        <v>100</v>
      </c>
      <c r="BD1307" s="2">
        <v>1355506304</v>
      </c>
      <c r="BE1307" s="2">
        <v>1349802279</v>
      </c>
      <c r="BF1307" s="2">
        <v>99.58</v>
      </c>
      <c r="BG1307" s="2">
        <v>89250000</v>
      </c>
      <c r="BH1307" s="2">
        <v>43166730</v>
      </c>
      <c r="BI1307" s="2">
        <v>48.37</v>
      </c>
      <c r="BJ1307" s="2">
        <v>3831108556</v>
      </c>
      <c r="BK1307" s="2">
        <v>3734804148</v>
      </c>
      <c r="BL1307" s="2">
        <v>97.49</v>
      </c>
      <c r="BN1307" s="3">
        <f t="shared" si="186"/>
        <v>462.5</v>
      </c>
      <c r="BO1307" s="3">
        <f t="shared" si="187"/>
        <v>417.98714100000001</v>
      </c>
      <c r="BP1307" s="3">
        <f t="shared" si="188"/>
        <v>360.05725200000001</v>
      </c>
      <c r="BQ1307" s="3">
        <f t="shared" si="189"/>
        <v>360.052998</v>
      </c>
      <c r="BR1307" s="3">
        <f t="shared" si="190"/>
        <v>1563.7950000000001</v>
      </c>
      <c r="BS1307" s="3">
        <f t="shared" si="191"/>
        <v>1563.7950000000001</v>
      </c>
      <c r="BT1307" s="3">
        <f t="shared" si="192"/>
        <v>1355.506304</v>
      </c>
      <c r="BU1307" s="3">
        <f t="shared" si="193"/>
        <v>1349.802279</v>
      </c>
      <c r="BV1307" s="3">
        <f t="shared" si="194"/>
        <v>89.25</v>
      </c>
      <c r="BW1307" s="3">
        <f t="shared" si="194"/>
        <v>43.166730000000001</v>
      </c>
    </row>
    <row r="1308" spans="1:75" x14ac:dyDescent="0.25">
      <c r="A1308">
        <v>506859452</v>
      </c>
      <c r="B1308">
        <v>5</v>
      </c>
      <c r="C1308" t="s">
        <v>75</v>
      </c>
      <c r="D1308" t="s">
        <v>76</v>
      </c>
      <c r="E1308">
        <v>2020</v>
      </c>
      <c r="F1308" t="s">
        <v>77</v>
      </c>
      <c r="G1308" t="s">
        <v>78</v>
      </c>
      <c r="H1308">
        <v>2</v>
      </c>
      <c r="I1308" t="s">
        <v>79</v>
      </c>
      <c r="J1308">
        <v>211</v>
      </c>
      <c r="K1308" t="s">
        <v>2076</v>
      </c>
      <c r="L1308" t="s">
        <v>3048</v>
      </c>
      <c r="M1308">
        <v>93</v>
      </c>
      <c r="N1308" t="s">
        <v>3080</v>
      </c>
      <c r="O1308">
        <v>7</v>
      </c>
      <c r="P1308" t="s">
        <v>3088</v>
      </c>
      <c r="Q1308">
        <v>44</v>
      </c>
      <c r="R1308" t="s">
        <v>3099</v>
      </c>
      <c r="S1308">
        <v>1200</v>
      </c>
      <c r="T1308" t="s">
        <v>2134</v>
      </c>
      <c r="U1308">
        <v>37</v>
      </c>
      <c r="V1308">
        <v>2</v>
      </c>
      <c r="W1308" t="s">
        <v>2136</v>
      </c>
      <c r="X1308">
        <v>2</v>
      </c>
      <c r="Y1308" t="s">
        <v>94</v>
      </c>
      <c r="Z1308">
        <v>1</v>
      </c>
      <c r="AA1308" t="s">
        <v>84</v>
      </c>
      <c r="AB1308">
        <v>1</v>
      </c>
      <c r="AC1308" s="2">
        <v>100</v>
      </c>
      <c r="AD1308" s="2">
        <v>100</v>
      </c>
      <c r="AE1308" s="2">
        <v>100</v>
      </c>
      <c r="AF1308" s="2">
        <v>100</v>
      </c>
      <c r="AG1308" s="2">
        <v>100</v>
      </c>
      <c r="AH1308" s="2">
        <v>100</v>
      </c>
      <c r="AI1308" s="2">
        <v>100</v>
      </c>
      <c r="AJ1308" s="2">
        <v>100</v>
      </c>
      <c r="AK1308" s="2">
        <v>100</v>
      </c>
      <c r="AL1308" s="2">
        <v>100</v>
      </c>
      <c r="AM1308" s="2">
        <v>100</v>
      </c>
      <c r="AN1308" s="2">
        <v>100</v>
      </c>
      <c r="AO1308" s="2">
        <v>100</v>
      </c>
      <c r="AP1308" s="2">
        <v>100</v>
      </c>
      <c r="AQ1308" s="2">
        <v>100</v>
      </c>
      <c r="AR1308" s="2" t="s">
        <v>95</v>
      </c>
      <c r="AS1308" s="2" t="s">
        <v>95</v>
      </c>
      <c r="AT1308" s="2" t="s">
        <v>95</v>
      </c>
      <c r="AU1308" s="2">
        <v>1550000000</v>
      </c>
      <c r="AV1308" s="2">
        <v>1548126249</v>
      </c>
      <c r="AW1308" s="2">
        <v>99.88</v>
      </c>
      <c r="AX1308" s="2">
        <v>884942748</v>
      </c>
      <c r="AY1308" s="2">
        <v>883986032</v>
      </c>
      <c r="AZ1308" s="2">
        <v>99.89</v>
      </c>
      <c r="BA1308" s="2">
        <v>1326205000</v>
      </c>
      <c r="BB1308" s="2">
        <v>1317258125</v>
      </c>
      <c r="BC1308" s="2">
        <v>99.33</v>
      </c>
      <c r="BD1308" s="2">
        <v>1417542985</v>
      </c>
      <c r="BE1308" s="2">
        <v>1416731830</v>
      </c>
      <c r="BF1308" s="2">
        <v>99.94</v>
      </c>
      <c r="BG1308" s="2">
        <v>710750000</v>
      </c>
      <c r="BH1308" s="2">
        <v>710750000</v>
      </c>
      <c r="BI1308" s="2">
        <v>100</v>
      </c>
      <c r="BJ1308" s="2">
        <v>5889440733</v>
      </c>
      <c r="BK1308" s="2">
        <v>5876852236</v>
      </c>
      <c r="BL1308" s="2">
        <v>99.79</v>
      </c>
      <c r="BN1308" s="3">
        <f t="shared" si="186"/>
        <v>1550</v>
      </c>
      <c r="BO1308" s="3">
        <f t="shared" si="187"/>
        <v>1548.1262489999999</v>
      </c>
      <c r="BP1308" s="3">
        <f t="shared" si="188"/>
        <v>884.94274800000005</v>
      </c>
      <c r="BQ1308" s="3">
        <f t="shared" si="189"/>
        <v>883.98603200000002</v>
      </c>
      <c r="BR1308" s="3">
        <f t="shared" si="190"/>
        <v>1326.2049999999999</v>
      </c>
      <c r="BS1308" s="3">
        <f t="shared" si="191"/>
        <v>1317.2581250000001</v>
      </c>
      <c r="BT1308" s="3">
        <f t="shared" si="192"/>
        <v>1417.542985</v>
      </c>
      <c r="BU1308" s="3">
        <f t="shared" si="193"/>
        <v>1416.7318299999999</v>
      </c>
      <c r="BV1308" s="3">
        <f t="shared" si="194"/>
        <v>710.75</v>
      </c>
      <c r="BW1308" s="3">
        <f t="shared" si="194"/>
        <v>710.75</v>
      </c>
    </row>
    <row r="1309" spans="1:75" x14ac:dyDescent="0.25">
      <c r="A1309">
        <v>506859452</v>
      </c>
      <c r="B1309">
        <v>5</v>
      </c>
      <c r="C1309" t="s">
        <v>75</v>
      </c>
      <c r="D1309" t="s">
        <v>76</v>
      </c>
      <c r="E1309">
        <v>2020</v>
      </c>
      <c r="F1309" t="s">
        <v>77</v>
      </c>
      <c r="G1309" t="s">
        <v>78</v>
      </c>
      <c r="H1309">
        <v>2</v>
      </c>
      <c r="I1309" t="s">
        <v>79</v>
      </c>
      <c r="J1309">
        <v>213</v>
      </c>
      <c r="K1309" t="s">
        <v>2137</v>
      </c>
      <c r="L1309" t="s">
        <v>3049</v>
      </c>
      <c r="M1309">
        <v>93</v>
      </c>
      <c r="N1309" t="s">
        <v>3080</v>
      </c>
      <c r="O1309">
        <v>1</v>
      </c>
      <c r="P1309" t="s">
        <v>3091</v>
      </c>
      <c r="Q1309">
        <v>11</v>
      </c>
      <c r="R1309" t="s">
        <v>3119</v>
      </c>
      <c r="S1309">
        <v>1024</v>
      </c>
      <c r="T1309" t="s">
        <v>2138</v>
      </c>
      <c r="U1309">
        <v>83</v>
      </c>
      <c r="V1309">
        <v>1</v>
      </c>
      <c r="W1309" t="s">
        <v>2139</v>
      </c>
      <c r="X1309">
        <v>1</v>
      </c>
      <c r="Y1309" t="s">
        <v>83</v>
      </c>
      <c r="Z1309">
        <v>1</v>
      </c>
      <c r="AA1309" t="s">
        <v>84</v>
      </c>
      <c r="AB1309">
        <v>1</v>
      </c>
      <c r="AC1309" s="2">
        <v>500</v>
      </c>
      <c r="AD1309" s="2">
        <v>645</v>
      </c>
      <c r="AE1309" s="2">
        <v>129</v>
      </c>
      <c r="AF1309" s="2">
        <v>1179</v>
      </c>
      <c r="AG1309" s="2">
        <v>1221</v>
      </c>
      <c r="AH1309" s="2">
        <v>103.56</v>
      </c>
      <c r="AI1309" s="2">
        <v>2718</v>
      </c>
      <c r="AJ1309" s="2">
        <v>2718</v>
      </c>
      <c r="AK1309" s="2">
        <v>100</v>
      </c>
      <c r="AL1309" s="2">
        <v>2987</v>
      </c>
      <c r="AM1309" s="2">
        <v>2987</v>
      </c>
      <c r="AN1309" s="2">
        <v>100</v>
      </c>
      <c r="AO1309" s="2">
        <v>903</v>
      </c>
      <c r="AP1309" s="2">
        <v>977</v>
      </c>
      <c r="AQ1309" s="2">
        <v>108.19</v>
      </c>
      <c r="AR1309" s="2">
        <v>8474</v>
      </c>
      <c r="AS1309" s="2">
        <v>8548</v>
      </c>
      <c r="AT1309" s="2">
        <v>100.87</v>
      </c>
      <c r="AU1309" s="2">
        <v>142095156</v>
      </c>
      <c r="AV1309" s="2">
        <v>142094936</v>
      </c>
      <c r="AW1309" s="2">
        <v>99.99</v>
      </c>
      <c r="AX1309" s="2">
        <v>450166852</v>
      </c>
      <c r="AY1309" s="2">
        <v>450166852</v>
      </c>
      <c r="AZ1309" s="2">
        <v>100</v>
      </c>
      <c r="BA1309" s="2">
        <v>532000000</v>
      </c>
      <c r="BB1309" s="2">
        <v>530374900</v>
      </c>
      <c r="BC1309" s="2">
        <v>99.69</v>
      </c>
      <c r="BD1309" s="2">
        <v>618333656</v>
      </c>
      <c r="BE1309" s="2">
        <v>617997256</v>
      </c>
      <c r="BF1309" s="2">
        <v>99.95</v>
      </c>
      <c r="BG1309" s="2">
        <v>690000000</v>
      </c>
      <c r="BH1309" s="2">
        <v>245809600</v>
      </c>
      <c r="BI1309" s="2">
        <v>35.619999999999997</v>
      </c>
      <c r="BJ1309" s="2">
        <v>2432595664</v>
      </c>
      <c r="BK1309" s="2">
        <v>1986443544</v>
      </c>
      <c r="BL1309" s="2">
        <v>81.66</v>
      </c>
      <c r="BM1309" t="s">
        <v>2140</v>
      </c>
      <c r="BN1309" s="3">
        <f t="shared" si="186"/>
        <v>142.095156</v>
      </c>
      <c r="BO1309" s="3">
        <f t="shared" si="187"/>
        <v>142.09493599999999</v>
      </c>
      <c r="BP1309" s="3">
        <f t="shared" si="188"/>
        <v>450.16685200000001</v>
      </c>
      <c r="BQ1309" s="3">
        <f t="shared" si="189"/>
        <v>450.16685200000001</v>
      </c>
      <c r="BR1309" s="3">
        <f t="shared" si="190"/>
        <v>532</v>
      </c>
      <c r="BS1309" s="3">
        <f t="shared" si="191"/>
        <v>530.37490000000003</v>
      </c>
      <c r="BT1309" s="3">
        <f t="shared" si="192"/>
        <v>618.33365600000002</v>
      </c>
      <c r="BU1309" s="3">
        <f t="shared" si="193"/>
        <v>617.99725599999999</v>
      </c>
      <c r="BV1309" s="3">
        <f t="shared" si="194"/>
        <v>690</v>
      </c>
      <c r="BW1309" s="3">
        <f t="shared" si="194"/>
        <v>245.80959999999999</v>
      </c>
    </row>
    <row r="1310" spans="1:75" x14ac:dyDescent="0.25">
      <c r="A1310">
        <v>506859452</v>
      </c>
      <c r="B1310">
        <v>5</v>
      </c>
      <c r="C1310" t="s">
        <v>75</v>
      </c>
      <c r="D1310" t="s">
        <v>76</v>
      </c>
      <c r="E1310">
        <v>2020</v>
      </c>
      <c r="F1310" t="s">
        <v>77</v>
      </c>
      <c r="G1310" t="s">
        <v>78</v>
      </c>
      <c r="H1310">
        <v>2</v>
      </c>
      <c r="I1310" t="s">
        <v>79</v>
      </c>
      <c r="J1310">
        <v>213</v>
      </c>
      <c r="K1310" t="s">
        <v>2137</v>
      </c>
      <c r="L1310" t="s">
        <v>3049</v>
      </c>
      <c r="M1310">
        <v>93</v>
      </c>
      <c r="N1310" t="s">
        <v>3080</v>
      </c>
      <c r="O1310">
        <v>1</v>
      </c>
      <c r="P1310" t="s">
        <v>3091</v>
      </c>
      <c r="Q1310">
        <v>11</v>
      </c>
      <c r="R1310" t="s">
        <v>3119</v>
      </c>
      <c r="S1310">
        <v>1024</v>
      </c>
      <c r="T1310" t="s">
        <v>2138</v>
      </c>
      <c r="U1310">
        <v>83</v>
      </c>
      <c r="V1310">
        <v>2</v>
      </c>
      <c r="W1310" t="s">
        <v>2141</v>
      </c>
      <c r="X1310">
        <v>1</v>
      </c>
      <c r="Y1310" t="s">
        <v>83</v>
      </c>
      <c r="Z1310">
        <v>1</v>
      </c>
      <c r="AA1310" t="s">
        <v>84</v>
      </c>
      <c r="AB1310">
        <v>1</v>
      </c>
      <c r="AC1310" s="2">
        <v>5</v>
      </c>
      <c r="AD1310" s="2">
        <v>7</v>
      </c>
      <c r="AE1310" s="2">
        <v>140</v>
      </c>
      <c r="AF1310" s="2">
        <v>10</v>
      </c>
      <c r="AG1310" s="2">
        <v>12</v>
      </c>
      <c r="AH1310" s="2">
        <v>120</v>
      </c>
      <c r="AI1310" s="2">
        <v>12</v>
      </c>
      <c r="AJ1310" s="2">
        <v>12</v>
      </c>
      <c r="AK1310" s="2">
        <v>100</v>
      </c>
      <c r="AL1310" s="2">
        <v>10</v>
      </c>
      <c r="AM1310" s="2">
        <v>16</v>
      </c>
      <c r="AN1310" s="2">
        <v>160</v>
      </c>
      <c r="AO1310" s="2">
        <v>0</v>
      </c>
      <c r="AP1310" s="2">
        <v>0</v>
      </c>
      <c r="AQ1310" s="2">
        <v>0</v>
      </c>
      <c r="AR1310" s="2">
        <v>41</v>
      </c>
      <c r="AS1310" s="2">
        <v>47</v>
      </c>
      <c r="AT1310" s="2">
        <v>114.63</v>
      </c>
      <c r="AU1310" s="2">
        <v>43924709</v>
      </c>
      <c r="AV1310" s="2">
        <v>42170613</v>
      </c>
      <c r="AW1310" s="2">
        <v>96.02</v>
      </c>
      <c r="AX1310" s="2">
        <v>52047646</v>
      </c>
      <c r="AY1310" s="2">
        <v>52047646</v>
      </c>
      <c r="AZ1310" s="2">
        <v>100</v>
      </c>
      <c r="BA1310" s="2">
        <v>38000000</v>
      </c>
      <c r="BB1310" s="2">
        <v>38000000</v>
      </c>
      <c r="BC1310" s="2">
        <v>100</v>
      </c>
      <c r="BD1310" s="2">
        <v>103271401</v>
      </c>
      <c r="BE1310" s="2">
        <v>103018666</v>
      </c>
      <c r="BF1310" s="2">
        <v>99.76</v>
      </c>
      <c r="BG1310" s="2">
        <v>0</v>
      </c>
      <c r="BH1310" s="2">
        <v>0</v>
      </c>
      <c r="BI1310" s="2">
        <v>0</v>
      </c>
      <c r="BJ1310" s="2">
        <v>237243756</v>
      </c>
      <c r="BK1310" s="2">
        <v>235236925</v>
      </c>
      <c r="BL1310" s="2">
        <v>99.15</v>
      </c>
      <c r="BN1310" s="3">
        <f t="shared" si="186"/>
        <v>43.924709</v>
      </c>
      <c r="BO1310" s="3">
        <f t="shared" si="187"/>
        <v>42.170613000000003</v>
      </c>
      <c r="BP1310" s="3">
        <f t="shared" si="188"/>
        <v>52.047646</v>
      </c>
      <c r="BQ1310" s="3">
        <f t="shared" si="189"/>
        <v>52.047646</v>
      </c>
      <c r="BR1310" s="3">
        <f t="shared" si="190"/>
        <v>38</v>
      </c>
      <c r="BS1310" s="3">
        <f t="shared" si="191"/>
        <v>38</v>
      </c>
      <c r="BT1310" s="3">
        <f t="shared" si="192"/>
        <v>103.271401</v>
      </c>
      <c r="BU1310" s="3">
        <f t="shared" si="193"/>
        <v>103.018666</v>
      </c>
      <c r="BV1310" s="3">
        <f t="shared" si="194"/>
        <v>0</v>
      </c>
      <c r="BW1310" s="3">
        <f t="shared" si="194"/>
        <v>0</v>
      </c>
    </row>
    <row r="1311" spans="1:75" x14ac:dyDescent="0.25">
      <c r="A1311">
        <v>506859452</v>
      </c>
      <c r="B1311">
        <v>5</v>
      </c>
      <c r="C1311" t="s">
        <v>75</v>
      </c>
      <c r="D1311" t="s">
        <v>76</v>
      </c>
      <c r="E1311">
        <v>2020</v>
      </c>
      <c r="F1311" t="s">
        <v>77</v>
      </c>
      <c r="G1311" t="s">
        <v>78</v>
      </c>
      <c r="H1311">
        <v>2</v>
      </c>
      <c r="I1311" t="s">
        <v>79</v>
      </c>
      <c r="J1311">
        <v>213</v>
      </c>
      <c r="K1311" t="s">
        <v>2137</v>
      </c>
      <c r="L1311" t="s">
        <v>3049</v>
      </c>
      <c r="M1311">
        <v>93</v>
      </c>
      <c r="N1311" t="s">
        <v>3080</v>
      </c>
      <c r="O1311">
        <v>1</v>
      </c>
      <c r="P1311" t="s">
        <v>3091</v>
      </c>
      <c r="Q1311">
        <v>11</v>
      </c>
      <c r="R1311" t="s">
        <v>3119</v>
      </c>
      <c r="S1311">
        <v>1024</v>
      </c>
      <c r="T1311" t="s">
        <v>2138</v>
      </c>
      <c r="U1311">
        <v>83</v>
      </c>
      <c r="V1311">
        <v>3</v>
      </c>
      <c r="W1311" t="s">
        <v>2142</v>
      </c>
      <c r="X1311">
        <v>1</v>
      </c>
      <c r="Y1311" t="s">
        <v>83</v>
      </c>
      <c r="Z1311">
        <v>3</v>
      </c>
      <c r="AA1311" t="s">
        <v>87</v>
      </c>
      <c r="AB1311">
        <v>1</v>
      </c>
      <c r="AC1311" s="2">
        <v>1</v>
      </c>
      <c r="AD1311" s="2">
        <v>1</v>
      </c>
      <c r="AE1311" s="2">
        <v>100</v>
      </c>
      <c r="AF1311" s="2">
        <v>1</v>
      </c>
      <c r="AG1311" s="2">
        <v>1</v>
      </c>
      <c r="AH1311" s="2">
        <v>100</v>
      </c>
      <c r="AI1311" s="2">
        <v>1</v>
      </c>
      <c r="AJ1311" s="2">
        <v>1</v>
      </c>
      <c r="AK1311" s="2">
        <v>100</v>
      </c>
      <c r="AL1311" s="2">
        <v>1</v>
      </c>
      <c r="AM1311" s="2">
        <v>1</v>
      </c>
      <c r="AN1311" s="2">
        <v>100</v>
      </c>
      <c r="AO1311" s="2">
        <v>0</v>
      </c>
      <c r="AP1311" s="2">
        <v>0</v>
      </c>
      <c r="AQ1311" s="2">
        <v>0</v>
      </c>
      <c r="AR1311" s="2">
        <v>4</v>
      </c>
      <c r="AS1311" s="2">
        <v>4</v>
      </c>
      <c r="AT1311" s="2">
        <v>100</v>
      </c>
      <c r="AU1311" s="2">
        <v>18980135</v>
      </c>
      <c r="AV1311" s="2">
        <v>18978760</v>
      </c>
      <c r="AW1311" s="2">
        <v>100</v>
      </c>
      <c r="AX1311" s="2">
        <v>47952354</v>
      </c>
      <c r="AY1311" s="2">
        <v>25000000</v>
      </c>
      <c r="AZ1311" s="2">
        <v>52.14</v>
      </c>
      <c r="BA1311" s="2">
        <v>10000000</v>
      </c>
      <c r="BB1311" s="2">
        <v>10000000</v>
      </c>
      <c r="BC1311" s="2">
        <v>100</v>
      </c>
      <c r="BD1311" s="2">
        <v>18394943</v>
      </c>
      <c r="BE1311" s="2">
        <v>18394943</v>
      </c>
      <c r="BF1311" s="2">
        <v>100</v>
      </c>
      <c r="BG1311" s="2">
        <v>0</v>
      </c>
      <c r="BH1311" s="2">
        <v>0</v>
      </c>
      <c r="BI1311" s="2">
        <v>0</v>
      </c>
      <c r="BJ1311" s="2">
        <v>95327432</v>
      </c>
      <c r="BK1311" s="2">
        <v>72373703</v>
      </c>
      <c r="BL1311" s="2">
        <v>75.92</v>
      </c>
      <c r="BN1311" s="3">
        <f t="shared" si="186"/>
        <v>18.980135000000001</v>
      </c>
      <c r="BO1311" s="3">
        <f t="shared" si="187"/>
        <v>18.978760000000001</v>
      </c>
      <c r="BP1311" s="3">
        <f t="shared" si="188"/>
        <v>47.952354</v>
      </c>
      <c r="BQ1311" s="3">
        <f t="shared" si="189"/>
        <v>25</v>
      </c>
      <c r="BR1311" s="3">
        <f t="shared" si="190"/>
        <v>10</v>
      </c>
      <c r="BS1311" s="3">
        <f t="shared" si="191"/>
        <v>10</v>
      </c>
      <c r="BT1311" s="3">
        <f t="shared" si="192"/>
        <v>18.394943000000001</v>
      </c>
      <c r="BU1311" s="3">
        <f t="shared" si="193"/>
        <v>18.394943000000001</v>
      </c>
      <c r="BV1311" s="3">
        <f t="shared" si="194"/>
        <v>0</v>
      </c>
      <c r="BW1311" s="3">
        <f t="shared" si="194"/>
        <v>0</v>
      </c>
    </row>
    <row r="1312" spans="1:75" x14ac:dyDescent="0.25">
      <c r="A1312">
        <v>506859452</v>
      </c>
      <c r="B1312">
        <v>5</v>
      </c>
      <c r="C1312" t="s">
        <v>75</v>
      </c>
      <c r="D1312" t="s">
        <v>76</v>
      </c>
      <c r="E1312">
        <v>2020</v>
      </c>
      <c r="F1312" t="s">
        <v>77</v>
      </c>
      <c r="G1312" t="s">
        <v>78</v>
      </c>
      <c r="H1312">
        <v>2</v>
      </c>
      <c r="I1312" t="s">
        <v>79</v>
      </c>
      <c r="J1312">
        <v>213</v>
      </c>
      <c r="K1312" t="s">
        <v>2137</v>
      </c>
      <c r="L1312" t="s">
        <v>3049</v>
      </c>
      <c r="M1312">
        <v>93</v>
      </c>
      <c r="N1312" t="s">
        <v>3080</v>
      </c>
      <c r="O1312">
        <v>2</v>
      </c>
      <c r="P1312" t="s">
        <v>3092</v>
      </c>
      <c r="Q1312">
        <v>17</v>
      </c>
      <c r="R1312" t="s">
        <v>3120</v>
      </c>
      <c r="S1312">
        <v>1112</v>
      </c>
      <c r="T1312" t="s">
        <v>2143</v>
      </c>
      <c r="U1312">
        <v>56</v>
      </c>
      <c r="V1312">
        <v>1</v>
      </c>
      <c r="W1312" t="s">
        <v>2144</v>
      </c>
      <c r="X1312">
        <v>1</v>
      </c>
      <c r="Y1312" t="s">
        <v>83</v>
      </c>
      <c r="Z1312">
        <v>1</v>
      </c>
      <c r="AA1312" t="s">
        <v>84</v>
      </c>
      <c r="AB1312">
        <v>1</v>
      </c>
      <c r="AC1312" s="2">
        <v>0.2</v>
      </c>
      <c r="AD1312" s="2">
        <v>0.2</v>
      </c>
      <c r="AE1312" s="2">
        <v>100</v>
      </c>
      <c r="AF1312" s="2">
        <v>0.4</v>
      </c>
      <c r="AG1312" s="2">
        <v>0.4</v>
      </c>
      <c r="AH1312" s="2">
        <v>100</v>
      </c>
      <c r="AI1312" s="2">
        <v>0.25</v>
      </c>
      <c r="AJ1312" s="2">
        <v>0.25</v>
      </c>
      <c r="AK1312" s="2">
        <v>100</v>
      </c>
      <c r="AL1312" s="2">
        <v>0.14000000000000001</v>
      </c>
      <c r="AM1312" s="2">
        <v>0.14000000000000001</v>
      </c>
      <c r="AN1312" s="2">
        <v>100</v>
      </c>
      <c r="AO1312" s="2">
        <v>0.01</v>
      </c>
      <c r="AP1312" s="2">
        <v>0.01</v>
      </c>
      <c r="AQ1312" s="2">
        <v>100</v>
      </c>
      <c r="AR1312" s="2">
        <v>1</v>
      </c>
      <c r="AS1312" s="2">
        <v>1</v>
      </c>
      <c r="AT1312" s="2">
        <v>100</v>
      </c>
      <c r="AU1312" s="2">
        <v>822519563</v>
      </c>
      <c r="AV1312" s="2">
        <v>769388304</v>
      </c>
      <c r="AW1312" s="2">
        <v>93.54</v>
      </c>
      <c r="AX1312" s="2">
        <v>1847089168</v>
      </c>
      <c r="AY1312" s="2">
        <v>1844491984</v>
      </c>
      <c r="AZ1312" s="2">
        <v>99.86</v>
      </c>
      <c r="BA1312" s="2">
        <v>2352618000</v>
      </c>
      <c r="BB1312" s="2">
        <v>2352530377</v>
      </c>
      <c r="BC1312" s="2">
        <v>100</v>
      </c>
      <c r="BD1312" s="2">
        <v>1440474166</v>
      </c>
      <c r="BE1312" s="2">
        <v>1440474166</v>
      </c>
      <c r="BF1312" s="2">
        <v>100</v>
      </c>
      <c r="BG1312" s="2">
        <v>314400000</v>
      </c>
      <c r="BH1312" s="2">
        <v>278233333</v>
      </c>
      <c r="BI1312" s="2">
        <v>88.5</v>
      </c>
      <c r="BJ1312" s="2">
        <v>6777100897</v>
      </c>
      <c r="BK1312" s="2">
        <v>6685118164</v>
      </c>
      <c r="BL1312" s="2">
        <v>98.64</v>
      </c>
      <c r="BM1312" t="s">
        <v>2145</v>
      </c>
      <c r="BN1312" s="3">
        <f t="shared" si="186"/>
        <v>822.51956299999995</v>
      </c>
      <c r="BO1312" s="3">
        <f t="shared" si="187"/>
        <v>769.38830399999995</v>
      </c>
      <c r="BP1312" s="3">
        <f t="shared" si="188"/>
        <v>1847.089168</v>
      </c>
      <c r="BQ1312" s="3">
        <f t="shared" si="189"/>
        <v>1844.491984</v>
      </c>
      <c r="BR1312" s="3">
        <f t="shared" si="190"/>
        <v>2352.6179999999999</v>
      </c>
      <c r="BS1312" s="3">
        <f t="shared" si="191"/>
        <v>2352.530377</v>
      </c>
      <c r="BT1312" s="3">
        <f t="shared" si="192"/>
        <v>1440.474166</v>
      </c>
      <c r="BU1312" s="3">
        <f t="shared" si="193"/>
        <v>1440.474166</v>
      </c>
      <c r="BV1312" s="3">
        <f t="shared" si="194"/>
        <v>314.39999999999998</v>
      </c>
      <c r="BW1312" s="3">
        <f t="shared" si="194"/>
        <v>278.23333300000002</v>
      </c>
    </row>
    <row r="1313" spans="1:75" x14ac:dyDescent="0.25">
      <c r="A1313">
        <v>506859452</v>
      </c>
      <c r="B1313">
        <v>5</v>
      </c>
      <c r="C1313" t="s">
        <v>75</v>
      </c>
      <c r="D1313" t="s">
        <v>76</v>
      </c>
      <c r="E1313">
        <v>2020</v>
      </c>
      <c r="F1313" t="s">
        <v>77</v>
      </c>
      <c r="G1313" t="s">
        <v>78</v>
      </c>
      <c r="H1313">
        <v>2</v>
      </c>
      <c r="I1313" t="s">
        <v>79</v>
      </c>
      <c r="J1313">
        <v>213</v>
      </c>
      <c r="K1313" t="s">
        <v>2137</v>
      </c>
      <c r="L1313" t="s">
        <v>3049</v>
      </c>
      <c r="M1313">
        <v>93</v>
      </c>
      <c r="N1313" t="s">
        <v>3080</v>
      </c>
      <c r="O1313">
        <v>2</v>
      </c>
      <c r="P1313" t="s">
        <v>3092</v>
      </c>
      <c r="Q1313">
        <v>17</v>
      </c>
      <c r="R1313" t="s">
        <v>3120</v>
      </c>
      <c r="S1313">
        <v>1112</v>
      </c>
      <c r="T1313" t="s">
        <v>2143</v>
      </c>
      <c r="U1313">
        <v>56</v>
      </c>
      <c r="V1313">
        <v>2</v>
      </c>
      <c r="W1313" t="s">
        <v>2146</v>
      </c>
      <c r="X1313">
        <v>3</v>
      </c>
      <c r="Y1313" t="s">
        <v>128</v>
      </c>
      <c r="Z1313">
        <v>1</v>
      </c>
      <c r="AA1313" t="s">
        <v>84</v>
      </c>
      <c r="AB1313">
        <v>1</v>
      </c>
      <c r="AC1313" s="2">
        <v>0.1</v>
      </c>
      <c r="AD1313" s="2">
        <v>0.1</v>
      </c>
      <c r="AE1313" s="2">
        <v>100</v>
      </c>
      <c r="AF1313" s="2">
        <v>0.55000000000000004</v>
      </c>
      <c r="AG1313" s="2">
        <v>0.55000000000000004</v>
      </c>
      <c r="AH1313" s="2">
        <v>100</v>
      </c>
      <c r="AI1313" s="2">
        <v>1.5</v>
      </c>
      <c r="AJ1313" s="2">
        <v>1.5</v>
      </c>
      <c r="AK1313" s="2">
        <v>100</v>
      </c>
      <c r="AL1313" s="2">
        <v>2.5</v>
      </c>
      <c r="AM1313" s="2">
        <v>2.5</v>
      </c>
      <c r="AN1313" s="2">
        <v>100</v>
      </c>
      <c r="AO1313" s="2">
        <v>3</v>
      </c>
      <c r="AP1313" s="2">
        <v>3</v>
      </c>
      <c r="AQ1313" s="2">
        <v>100</v>
      </c>
      <c r="AR1313" s="2" t="s">
        <v>95</v>
      </c>
      <c r="AS1313" s="2" t="s">
        <v>95</v>
      </c>
      <c r="AT1313" s="2" t="s">
        <v>95</v>
      </c>
      <c r="AU1313" s="2">
        <v>33023783</v>
      </c>
      <c r="AV1313" s="2">
        <v>33023782</v>
      </c>
      <c r="AW1313" s="2">
        <v>100</v>
      </c>
      <c r="AX1313" s="2">
        <v>71289000</v>
      </c>
      <c r="AY1313" s="2">
        <v>71289000</v>
      </c>
      <c r="AZ1313" s="2">
        <v>100</v>
      </c>
      <c r="BA1313" s="2">
        <v>55000000</v>
      </c>
      <c r="BB1313" s="2">
        <v>55000000</v>
      </c>
      <c r="BC1313" s="2">
        <v>100</v>
      </c>
      <c r="BD1313" s="2">
        <v>765799167</v>
      </c>
      <c r="BE1313" s="2">
        <v>765595001</v>
      </c>
      <c r="BF1313" s="2">
        <v>99.97</v>
      </c>
      <c r="BG1313" s="2">
        <v>2113800000</v>
      </c>
      <c r="BH1313" s="2">
        <v>696711334</v>
      </c>
      <c r="BI1313" s="2">
        <v>32.96</v>
      </c>
      <c r="BJ1313" s="2">
        <v>3038911950</v>
      </c>
      <c r="BK1313" s="2">
        <v>1621619117</v>
      </c>
      <c r="BL1313" s="2">
        <v>53.36</v>
      </c>
      <c r="BM1313" t="s">
        <v>2147</v>
      </c>
      <c r="BN1313" s="3">
        <f t="shared" si="186"/>
        <v>33.023783000000002</v>
      </c>
      <c r="BO1313" s="3">
        <f t="shared" si="187"/>
        <v>33.023781999999997</v>
      </c>
      <c r="BP1313" s="3">
        <f t="shared" si="188"/>
        <v>71.289000000000001</v>
      </c>
      <c r="BQ1313" s="3">
        <f t="shared" si="189"/>
        <v>71.289000000000001</v>
      </c>
      <c r="BR1313" s="3">
        <f t="shared" si="190"/>
        <v>55</v>
      </c>
      <c r="BS1313" s="3">
        <f t="shared" si="191"/>
        <v>55</v>
      </c>
      <c r="BT1313" s="3">
        <f t="shared" si="192"/>
        <v>765.79916700000001</v>
      </c>
      <c r="BU1313" s="3">
        <f t="shared" si="193"/>
        <v>765.59500100000002</v>
      </c>
      <c r="BV1313" s="3">
        <f t="shared" si="194"/>
        <v>2113.8000000000002</v>
      </c>
      <c r="BW1313" s="3">
        <f t="shared" si="194"/>
        <v>696.71133399999997</v>
      </c>
    </row>
    <row r="1314" spans="1:75" x14ac:dyDescent="0.25">
      <c r="A1314">
        <v>506859452</v>
      </c>
      <c r="B1314">
        <v>5</v>
      </c>
      <c r="C1314" t="s">
        <v>75</v>
      </c>
      <c r="D1314" t="s">
        <v>76</v>
      </c>
      <c r="E1314">
        <v>2020</v>
      </c>
      <c r="F1314" t="s">
        <v>77</v>
      </c>
      <c r="G1314" t="s">
        <v>78</v>
      </c>
      <c r="H1314">
        <v>2</v>
      </c>
      <c r="I1314" t="s">
        <v>79</v>
      </c>
      <c r="J1314">
        <v>213</v>
      </c>
      <c r="K1314" t="s">
        <v>2137</v>
      </c>
      <c r="L1314" t="s">
        <v>3049</v>
      </c>
      <c r="M1314">
        <v>93</v>
      </c>
      <c r="N1314" t="s">
        <v>3080</v>
      </c>
      <c r="O1314">
        <v>2</v>
      </c>
      <c r="P1314" t="s">
        <v>3092</v>
      </c>
      <c r="Q1314">
        <v>17</v>
      </c>
      <c r="R1314" t="s">
        <v>3120</v>
      </c>
      <c r="S1314">
        <v>1112</v>
      </c>
      <c r="T1314" t="s">
        <v>2143</v>
      </c>
      <c r="U1314">
        <v>56</v>
      </c>
      <c r="V1314">
        <v>3</v>
      </c>
      <c r="W1314" t="s">
        <v>2148</v>
      </c>
      <c r="X1314">
        <v>3</v>
      </c>
      <c r="Y1314" t="s">
        <v>128</v>
      </c>
      <c r="Z1314">
        <v>1</v>
      </c>
      <c r="AA1314" t="s">
        <v>84</v>
      </c>
      <c r="AB1314">
        <v>1</v>
      </c>
      <c r="AC1314" s="2">
        <v>0</v>
      </c>
      <c r="AD1314" s="2">
        <v>0</v>
      </c>
      <c r="AE1314" s="2">
        <v>0</v>
      </c>
      <c r="AF1314" s="2">
        <v>1.25</v>
      </c>
      <c r="AG1314" s="2">
        <v>1.25</v>
      </c>
      <c r="AH1314" s="2">
        <v>100</v>
      </c>
      <c r="AI1314" s="2">
        <v>2</v>
      </c>
      <c r="AJ1314" s="2">
        <v>2</v>
      </c>
      <c r="AK1314" s="2">
        <v>100</v>
      </c>
      <c r="AL1314" s="2">
        <v>2.85</v>
      </c>
      <c r="AM1314" s="2">
        <v>2.85</v>
      </c>
      <c r="AN1314" s="2">
        <v>100</v>
      </c>
      <c r="AO1314" s="2">
        <v>3</v>
      </c>
      <c r="AP1314" s="2">
        <v>3</v>
      </c>
      <c r="AQ1314" s="2">
        <v>100</v>
      </c>
      <c r="AR1314" s="2" t="s">
        <v>95</v>
      </c>
      <c r="AS1314" s="2" t="s">
        <v>95</v>
      </c>
      <c r="AT1314" s="2" t="s">
        <v>95</v>
      </c>
      <c r="AU1314" s="2">
        <v>0</v>
      </c>
      <c r="AV1314" s="2">
        <v>0</v>
      </c>
      <c r="AW1314" s="2">
        <v>0</v>
      </c>
      <c r="AX1314" s="2">
        <v>71000000</v>
      </c>
      <c r="AY1314" s="2">
        <v>70833333</v>
      </c>
      <c r="AZ1314" s="2">
        <v>99.76</v>
      </c>
      <c r="BA1314" s="2">
        <v>84720000</v>
      </c>
      <c r="BB1314" s="2">
        <v>84720000</v>
      </c>
      <c r="BC1314" s="2">
        <v>100</v>
      </c>
      <c r="BD1314" s="2">
        <v>217726667</v>
      </c>
      <c r="BE1314" s="2">
        <v>217493334</v>
      </c>
      <c r="BF1314" s="2">
        <v>99.89</v>
      </c>
      <c r="BG1314" s="2">
        <v>66800000</v>
      </c>
      <c r="BH1314" s="2">
        <v>53440000</v>
      </c>
      <c r="BI1314" s="2">
        <v>80</v>
      </c>
      <c r="BJ1314" s="2">
        <v>440246667</v>
      </c>
      <c r="BK1314" s="2">
        <v>426486667</v>
      </c>
      <c r="BL1314" s="2">
        <v>96.87</v>
      </c>
      <c r="BM1314" t="s">
        <v>2149</v>
      </c>
      <c r="BN1314" s="3">
        <f t="shared" si="186"/>
        <v>0</v>
      </c>
      <c r="BO1314" s="3">
        <f t="shared" si="187"/>
        <v>0</v>
      </c>
      <c r="BP1314" s="3">
        <f t="shared" si="188"/>
        <v>71</v>
      </c>
      <c r="BQ1314" s="3">
        <f t="shared" si="189"/>
        <v>70.833332999999996</v>
      </c>
      <c r="BR1314" s="3">
        <f t="shared" si="190"/>
        <v>84.72</v>
      </c>
      <c r="BS1314" s="3">
        <f t="shared" si="191"/>
        <v>84.72</v>
      </c>
      <c r="BT1314" s="3">
        <f t="shared" si="192"/>
        <v>217.72666699999999</v>
      </c>
      <c r="BU1314" s="3">
        <f t="shared" si="193"/>
        <v>217.493334</v>
      </c>
      <c r="BV1314" s="3">
        <f t="shared" si="194"/>
        <v>66.8</v>
      </c>
      <c r="BW1314" s="3">
        <f t="shared" si="194"/>
        <v>53.44</v>
      </c>
    </row>
    <row r="1315" spans="1:75" x14ac:dyDescent="0.25">
      <c r="A1315">
        <v>506859452</v>
      </c>
      <c r="B1315">
        <v>5</v>
      </c>
      <c r="C1315" t="s">
        <v>75</v>
      </c>
      <c r="D1315" t="s">
        <v>76</v>
      </c>
      <c r="E1315">
        <v>2020</v>
      </c>
      <c r="F1315" t="s">
        <v>77</v>
      </c>
      <c r="G1315" t="s">
        <v>78</v>
      </c>
      <c r="H1315">
        <v>2</v>
      </c>
      <c r="I1315" t="s">
        <v>79</v>
      </c>
      <c r="J1315">
        <v>213</v>
      </c>
      <c r="K1315" t="s">
        <v>2137</v>
      </c>
      <c r="L1315" t="s">
        <v>3049</v>
      </c>
      <c r="M1315">
        <v>93</v>
      </c>
      <c r="N1315" t="s">
        <v>3080</v>
      </c>
      <c r="O1315">
        <v>2</v>
      </c>
      <c r="P1315" t="s">
        <v>3092</v>
      </c>
      <c r="Q1315">
        <v>17</v>
      </c>
      <c r="R1315" t="s">
        <v>3120</v>
      </c>
      <c r="S1315">
        <v>1112</v>
      </c>
      <c r="T1315" t="s">
        <v>2143</v>
      </c>
      <c r="U1315">
        <v>56</v>
      </c>
      <c r="V1315">
        <v>4</v>
      </c>
      <c r="W1315" t="s">
        <v>2150</v>
      </c>
      <c r="X1315">
        <v>1</v>
      </c>
      <c r="Y1315" t="s">
        <v>83</v>
      </c>
      <c r="Z1315">
        <v>1</v>
      </c>
      <c r="AA1315" t="s">
        <v>84</v>
      </c>
      <c r="AB1315">
        <v>1</v>
      </c>
      <c r="AC1315" s="2">
        <v>0</v>
      </c>
      <c r="AD1315" s="2">
        <v>0</v>
      </c>
      <c r="AE1315" s="2">
        <v>0</v>
      </c>
      <c r="AF1315" s="2">
        <v>0</v>
      </c>
      <c r="AG1315" s="2">
        <v>0</v>
      </c>
      <c r="AH1315" s="2">
        <v>0</v>
      </c>
      <c r="AI1315" s="2">
        <v>0</v>
      </c>
      <c r="AJ1315" s="2">
        <v>0</v>
      </c>
      <c r="AK1315" s="2">
        <v>0</v>
      </c>
      <c r="AL1315" s="2">
        <v>0.5</v>
      </c>
      <c r="AM1315" s="2">
        <v>0.5</v>
      </c>
      <c r="AN1315" s="2">
        <v>100</v>
      </c>
      <c r="AO1315" s="2">
        <v>0.5</v>
      </c>
      <c r="AP1315" s="2">
        <v>0.5</v>
      </c>
      <c r="AQ1315" s="2">
        <v>100</v>
      </c>
      <c r="AR1315" s="2">
        <v>1</v>
      </c>
      <c r="AS1315" s="2">
        <v>1</v>
      </c>
      <c r="AT1315" s="2">
        <v>100</v>
      </c>
      <c r="AU1315" s="2">
        <v>0</v>
      </c>
      <c r="AV1315" s="2">
        <v>0</v>
      </c>
      <c r="AW1315" s="2">
        <v>0</v>
      </c>
      <c r="AX1315" s="2">
        <v>0</v>
      </c>
      <c r="AY1315" s="2">
        <v>0</v>
      </c>
      <c r="AZ1315" s="2">
        <v>0</v>
      </c>
      <c r="BA1315" s="2">
        <v>0</v>
      </c>
      <c r="BB1315" s="2">
        <v>0</v>
      </c>
      <c r="BC1315" s="2">
        <v>0</v>
      </c>
      <c r="BD1315" s="2">
        <v>499660347</v>
      </c>
      <c r="BE1315" s="2">
        <v>498448500</v>
      </c>
      <c r="BF1315" s="2">
        <v>99.76</v>
      </c>
      <c r="BG1315" s="2">
        <v>0</v>
      </c>
      <c r="BH1315" s="2">
        <v>0</v>
      </c>
      <c r="BI1315" s="2">
        <v>0</v>
      </c>
      <c r="BJ1315" s="2">
        <v>499660347</v>
      </c>
      <c r="BK1315" s="2">
        <v>498448500</v>
      </c>
      <c r="BL1315" s="2">
        <v>99.76</v>
      </c>
      <c r="BM1315" t="s">
        <v>2151</v>
      </c>
      <c r="BN1315" s="3">
        <f t="shared" si="186"/>
        <v>0</v>
      </c>
      <c r="BO1315" s="3">
        <f t="shared" si="187"/>
        <v>0</v>
      </c>
      <c r="BP1315" s="3">
        <f t="shared" si="188"/>
        <v>0</v>
      </c>
      <c r="BQ1315" s="3">
        <f t="shared" si="189"/>
        <v>0</v>
      </c>
      <c r="BR1315" s="3">
        <f t="shared" si="190"/>
        <v>0</v>
      </c>
      <c r="BS1315" s="3">
        <f t="shared" si="191"/>
        <v>0</v>
      </c>
      <c r="BT1315" s="3">
        <f t="shared" si="192"/>
        <v>499.660347</v>
      </c>
      <c r="BU1315" s="3">
        <f t="shared" si="193"/>
        <v>498.44850000000002</v>
      </c>
      <c r="BV1315" s="3">
        <f t="shared" si="194"/>
        <v>0</v>
      </c>
      <c r="BW1315" s="3">
        <f t="shared" si="194"/>
        <v>0</v>
      </c>
    </row>
    <row r="1316" spans="1:75" x14ac:dyDescent="0.25">
      <c r="A1316">
        <v>506859452</v>
      </c>
      <c r="B1316">
        <v>5</v>
      </c>
      <c r="C1316" t="s">
        <v>75</v>
      </c>
      <c r="D1316" t="s">
        <v>76</v>
      </c>
      <c r="E1316">
        <v>2020</v>
      </c>
      <c r="F1316" t="s">
        <v>77</v>
      </c>
      <c r="G1316" t="s">
        <v>78</v>
      </c>
      <c r="H1316">
        <v>2</v>
      </c>
      <c r="I1316" t="s">
        <v>79</v>
      </c>
      <c r="J1316">
        <v>213</v>
      </c>
      <c r="K1316" t="s">
        <v>2137</v>
      </c>
      <c r="L1316" t="s">
        <v>3049</v>
      </c>
      <c r="M1316">
        <v>93</v>
      </c>
      <c r="N1316" t="s">
        <v>3080</v>
      </c>
      <c r="O1316">
        <v>2</v>
      </c>
      <c r="P1316" t="s">
        <v>3092</v>
      </c>
      <c r="Q1316">
        <v>17</v>
      </c>
      <c r="R1316" t="s">
        <v>3120</v>
      </c>
      <c r="S1316">
        <v>1114</v>
      </c>
      <c r="T1316" t="s">
        <v>2152</v>
      </c>
      <c r="U1316">
        <v>110</v>
      </c>
      <c r="V1316">
        <v>1</v>
      </c>
      <c r="W1316" t="s">
        <v>2153</v>
      </c>
      <c r="X1316">
        <v>1</v>
      </c>
      <c r="Y1316" t="s">
        <v>83</v>
      </c>
      <c r="Z1316">
        <v>1</v>
      </c>
      <c r="AA1316" t="s">
        <v>84</v>
      </c>
      <c r="AB1316">
        <v>1</v>
      </c>
      <c r="AC1316" s="2">
        <v>36</v>
      </c>
      <c r="AD1316" s="2">
        <v>36</v>
      </c>
      <c r="AE1316" s="2">
        <v>100</v>
      </c>
      <c r="AF1316" s="2">
        <v>391</v>
      </c>
      <c r="AG1316" s="2">
        <v>385.5</v>
      </c>
      <c r="AH1316" s="2">
        <v>98.59</v>
      </c>
      <c r="AI1316" s="2">
        <v>577.5</v>
      </c>
      <c r="AJ1316" s="2">
        <v>577.21</v>
      </c>
      <c r="AK1316" s="2">
        <v>99.95</v>
      </c>
      <c r="AL1316" s="2">
        <v>461.29</v>
      </c>
      <c r="AM1316" s="2">
        <v>460.68</v>
      </c>
      <c r="AN1316" s="2">
        <v>99.87</v>
      </c>
      <c r="AO1316" s="2">
        <v>144.61000000000001</v>
      </c>
      <c r="AP1316" s="2">
        <v>21.73</v>
      </c>
      <c r="AQ1316" s="2">
        <v>15.03</v>
      </c>
      <c r="AR1316" s="2">
        <v>1604</v>
      </c>
      <c r="AS1316" s="2">
        <v>1481.12</v>
      </c>
      <c r="AT1316" s="2">
        <v>92.34</v>
      </c>
      <c r="AU1316" s="2">
        <v>7724285475</v>
      </c>
      <c r="AV1316" s="2">
        <v>6942663315</v>
      </c>
      <c r="AW1316" s="2">
        <v>89.88</v>
      </c>
      <c r="AX1316" s="2">
        <v>11904018896</v>
      </c>
      <c r="AY1316" s="2">
        <v>11294513319</v>
      </c>
      <c r="AZ1316" s="2">
        <v>94.88</v>
      </c>
      <c r="BA1316" s="2">
        <v>16230206371</v>
      </c>
      <c r="BB1316" s="2">
        <v>15540999256</v>
      </c>
      <c r="BC1316" s="2">
        <v>95.75</v>
      </c>
      <c r="BD1316" s="2">
        <v>18183563286</v>
      </c>
      <c r="BE1316" s="2">
        <v>17908747169</v>
      </c>
      <c r="BF1316" s="2">
        <v>98.49</v>
      </c>
      <c r="BG1316" s="2">
        <v>10686010307</v>
      </c>
      <c r="BH1316" s="2">
        <v>970038311</v>
      </c>
      <c r="BI1316" s="2">
        <v>9.08</v>
      </c>
      <c r="BJ1316" s="2">
        <v>64728084335</v>
      </c>
      <c r="BK1316" s="2">
        <v>52656961370</v>
      </c>
      <c r="BL1316" s="2">
        <v>81.349999999999994</v>
      </c>
      <c r="BM1316" t="s">
        <v>2154</v>
      </c>
      <c r="BN1316" s="3">
        <f t="shared" si="186"/>
        <v>7724.2854749999997</v>
      </c>
      <c r="BO1316" s="3">
        <f t="shared" si="187"/>
        <v>6942.6633149999998</v>
      </c>
      <c r="BP1316" s="3">
        <f t="shared" si="188"/>
        <v>11904.018896</v>
      </c>
      <c r="BQ1316" s="3">
        <f t="shared" si="189"/>
        <v>11294.513319</v>
      </c>
      <c r="BR1316" s="3">
        <f t="shared" si="190"/>
        <v>16230.206371</v>
      </c>
      <c r="BS1316" s="3">
        <f t="shared" si="191"/>
        <v>15540.999255999999</v>
      </c>
      <c r="BT1316" s="3">
        <f t="shared" si="192"/>
        <v>18183.563286000001</v>
      </c>
      <c r="BU1316" s="3">
        <f t="shared" si="193"/>
        <v>17908.747168999998</v>
      </c>
      <c r="BV1316" s="3">
        <f t="shared" si="194"/>
        <v>10686.010307</v>
      </c>
      <c r="BW1316" s="3">
        <f t="shared" si="194"/>
        <v>970.03831100000002</v>
      </c>
    </row>
    <row r="1317" spans="1:75" x14ac:dyDescent="0.25">
      <c r="A1317">
        <v>506859452</v>
      </c>
      <c r="B1317">
        <v>5</v>
      </c>
      <c r="C1317" t="s">
        <v>75</v>
      </c>
      <c r="D1317" t="s">
        <v>76</v>
      </c>
      <c r="E1317">
        <v>2020</v>
      </c>
      <c r="F1317" t="s">
        <v>77</v>
      </c>
      <c r="G1317" t="s">
        <v>78</v>
      </c>
      <c r="H1317">
        <v>2</v>
      </c>
      <c r="I1317" t="s">
        <v>79</v>
      </c>
      <c r="J1317">
        <v>213</v>
      </c>
      <c r="K1317" t="s">
        <v>2137</v>
      </c>
      <c r="L1317" t="s">
        <v>3049</v>
      </c>
      <c r="M1317">
        <v>93</v>
      </c>
      <c r="N1317" t="s">
        <v>3080</v>
      </c>
      <c r="O1317">
        <v>2</v>
      </c>
      <c r="P1317" t="s">
        <v>3092</v>
      </c>
      <c r="Q1317">
        <v>17</v>
      </c>
      <c r="R1317" t="s">
        <v>3120</v>
      </c>
      <c r="S1317">
        <v>1114</v>
      </c>
      <c r="T1317" t="s">
        <v>2152</v>
      </c>
      <c r="U1317">
        <v>110</v>
      </c>
      <c r="V1317">
        <v>3</v>
      </c>
      <c r="W1317" t="s">
        <v>2155</v>
      </c>
      <c r="X1317">
        <v>3</v>
      </c>
      <c r="Y1317" t="s">
        <v>128</v>
      </c>
      <c r="Z1317">
        <v>4</v>
      </c>
      <c r="AA1317" t="s">
        <v>187</v>
      </c>
      <c r="AB1317">
        <v>1</v>
      </c>
      <c r="AC1317" s="2">
        <v>12</v>
      </c>
      <c r="AD1317" s="2">
        <v>12</v>
      </c>
      <c r="AE1317" s="2">
        <v>100</v>
      </c>
      <c r="AF1317" s="2">
        <v>100</v>
      </c>
      <c r="AG1317" s="2">
        <v>100</v>
      </c>
      <c r="AH1317" s="2">
        <v>100</v>
      </c>
      <c r="AI1317" s="2">
        <v>0</v>
      </c>
      <c r="AJ1317" s="2">
        <v>0</v>
      </c>
      <c r="AK1317" s="2">
        <v>0</v>
      </c>
      <c r="AL1317" s="2">
        <v>0</v>
      </c>
      <c r="AM1317" s="2">
        <v>0</v>
      </c>
      <c r="AN1317" s="2">
        <v>0</v>
      </c>
      <c r="AO1317" s="2">
        <v>0</v>
      </c>
      <c r="AP1317" s="2">
        <v>0</v>
      </c>
      <c r="AQ1317" s="2">
        <v>0</v>
      </c>
      <c r="AR1317" s="2" t="s">
        <v>95</v>
      </c>
      <c r="AS1317" s="2" t="s">
        <v>95</v>
      </c>
      <c r="AT1317" s="2" t="s">
        <v>95</v>
      </c>
      <c r="AU1317" s="2">
        <v>1001578653</v>
      </c>
      <c r="AV1317" s="2">
        <v>995005550</v>
      </c>
      <c r="AW1317" s="2">
        <v>99.34</v>
      </c>
      <c r="AX1317" s="2">
        <v>2759691087</v>
      </c>
      <c r="AY1317" s="2">
        <v>2629522508</v>
      </c>
      <c r="AZ1317" s="2">
        <v>95.28</v>
      </c>
      <c r="BA1317" s="2">
        <v>0</v>
      </c>
      <c r="BB1317" s="2">
        <v>0</v>
      </c>
      <c r="BC1317" s="2">
        <v>0</v>
      </c>
      <c r="BD1317" s="2">
        <v>0</v>
      </c>
      <c r="BE1317" s="2">
        <v>0</v>
      </c>
      <c r="BF1317" s="2">
        <v>0</v>
      </c>
      <c r="BG1317" s="2">
        <v>0</v>
      </c>
      <c r="BH1317" s="2">
        <v>0</v>
      </c>
      <c r="BI1317" s="2">
        <v>0</v>
      </c>
      <c r="BJ1317" s="2">
        <v>3761269740</v>
      </c>
      <c r="BK1317" s="2">
        <v>3624528058</v>
      </c>
      <c r="BL1317" s="2">
        <v>96.36</v>
      </c>
      <c r="BN1317" s="3">
        <f t="shared" si="186"/>
        <v>1001.578653</v>
      </c>
      <c r="BO1317" s="3">
        <f t="shared" si="187"/>
        <v>995.00554999999997</v>
      </c>
      <c r="BP1317" s="3">
        <f t="shared" si="188"/>
        <v>2759.6910870000002</v>
      </c>
      <c r="BQ1317" s="3">
        <f t="shared" si="189"/>
        <v>2629.522508</v>
      </c>
      <c r="BR1317" s="3">
        <f t="shared" si="190"/>
        <v>0</v>
      </c>
      <c r="BS1317" s="3">
        <f t="shared" si="191"/>
        <v>0</v>
      </c>
      <c r="BT1317" s="3">
        <f t="shared" si="192"/>
        <v>0</v>
      </c>
      <c r="BU1317" s="3">
        <f t="shared" si="193"/>
        <v>0</v>
      </c>
      <c r="BV1317" s="3">
        <f t="shared" si="194"/>
        <v>0</v>
      </c>
      <c r="BW1317" s="3">
        <f t="shared" si="194"/>
        <v>0</v>
      </c>
    </row>
    <row r="1318" spans="1:75" x14ac:dyDescent="0.25">
      <c r="A1318">
        <v>506859452</v>
      </c>
      <c r="B1318">
        <v>5</v>
      </c>
      <c r="C1318" t="s">
        <v>75</v>
      </c>
      <c r="D1318" t="s">
        <v>76</v>
      </c>
      <c r="E1318">
        <v>2020</v>
      </c>
      <c r="F1318" t="s">
        <v>77</v>
      </c>
      <c r="G1318" t="s">
        <v>78</v>
      </c>
      <c r="H1318">
        <v>2</v>
      </c>
      <c r="I1318" t="s">
        <v>79</v>
      </c>
      <c r="J1318">
        <v>213</v>
      </c>
      <c r="K1318" t="s">
        <v>2137</v>
      </c>
      <c r="L1318" t="s">
        <v>3049</v>
      </c>
      <c r="M1318">
        <v>93</v>
      </c>
      <c r="N1318" t="s">
        <v>3080</v>
      </c>
      <c r="O1318">
        <v>2</v>
      </c>
      <c r="P1318" t="s">
        <v>3092</v>
      </c>
      <c r="Q1318">
        <v>17</v>
      </c>
      <c r="R1318" t="s">
        <v>3120</v>
      </c>
      <c r="S1318">
        <v>1114</v>
      </c>
      <c r="T1318" t="s">
        <v>2152</v>
      </c>
      <c r="U1318">
        <v>110</v>
      </c>
      <c r="V1318">
        <v>4</v>
      </c>
      <c r="W1318" t="s">
        <v>2156</v>
      </c>
      <c r="X1318">
        <v>2</v>
      </c>
      <c r="Y1318" t="s">
        <v>94</v>
      </c>
      <c r="Z1318">
        <v>1</v>
      </c>
      <c r="AA1318" t="s">
        <v>84</v>
      </c>
      <c r="AB1318">
        <v>1</v>
      </c>
      <c r="AC1318" s="2">
        <v>0</v>
      </c>
      <c r="AD1318" s="2">
        <v>0</v>
      </c>
      <c r="AE1318" s="2">
        <v>0</v>
      </c>
      <c r="AF1318" s="2">
        <v>0</v>
      </c>
      <c r="AG1318" s="2">
        <v>0</v>
      </c>
      <c r="AH1318" s="2">
        <v>0</v>
      </c>
      <c r="AI1318" s="2">
        <v>100</v>
      </c>
      <c r="AJ1318" s="2">
        <v>100</v>
      </c>
      <c r="AK1318" s="2">
        <v>100</v>
      </c>
      <c r="AL1318" s="2">
        <v>100</v>
      </c>
      <c r="AM1318" s="2">
        <v>100</v>
      </c>
      <c r="AN1318" s="2">
        <v>100</v>
      </c>
      <c r="AO1318" s="2">
        <v>100</v>
      </c>
      <c r="AP1318" s="2">
        <v>100</v>
      </c>
      <c r="AQ1318" s="2">
        <v>100</v>
      </c>
      <c r="AR1318" s="2" t="s">
        <v>95</v>
      </c>
      <c r="AS1318" s="2" t="s">
        <v>95</v>
      </c>
      <c r="AT1318" s="2" t="s">
        <v>95</v>
      </c>
      <c r="AU1318" s="2">
        <v>0</v>
      </c>
      <c r="AV1318" s="2">
        <v>0</v>
      </c>
      <c r="AW1318" s="2">
        <v>0</v>
      </c>
      <c r="AX1318" s="2">
        <v>0</v>
      </c>
      <c r="AY1318" s="2">
        <v>0</v>
      </c>
      <c r="AZ1318" s="2">
        <v>0</v>
      </c>
      <c r="BA1318" s="2">
        <v>2088033043</v>
      </c>
      <c r="BB1318" s="2">
        <v>1998012473</v>
      </c>
      <c r="BC1318" s="2">
        <v>95.69</v>
      </c>
      <c r="BD1318" s="2">
        <v>2557895735</v>
      </c>
      <c r="BE1318" s="2">
        <v>2541471431</v>
      </c>
      <c r="BF1318" s="2">
        <v>99.36</v>
      </c>
      <c r="BG1318" s="2">
        <v>2500000000</v>
      </c>
      <c r="BH1318" s="2">
        <v>807295593</v>
      </c>
      <c r="BI1318" s="2">
        <v>32.29</v>
      </c>
      <c r="BJ1318" s="2">
        <v>7145928778</v>
      </c>
      <c r="BK1318" s="2">
        <v>5346779497</v>
      </c>
      <c r="BL1318" s="2">
        <v>74.819999999999993</v>
      </c>
      <c r="BM1318" t="s">
        <v>2157</v>
      </c>
      <c r="BN1318" s="3">
        <f t="shared" si="186"/>
        <v>0</v>
      </c>
      <c r="BO1318" s="3">
        <f t="shared" si="187"/>
        <v>0</v>
      </c>
      <c r="BP1318" s="3">
        <f t="shared" si="188"/>
        <v>0</v>
      </c>
      <c r="BQ1318" s="3">
        <f t="shared" si="189"/>
        <v>0</v>
      </c>
      <c r="BR1318" s="3">
        <f t="shared" si="190"/>
        <v>2088.0330429999999</v>
      </c>
      <c r="BS1318" s="3">
        <f t="shared" si="191"/>
        <v>1998.012473</v>
      </c>
      <c r="BT1318" s="3">
        <f t="shared" si="192"/>
        <v>2557.8957350000001</v>
      </c>
      <c r="BU1318" s="3">
        <f t="shared" si="193"/>
        <v>2541.4714309999999</v>
      </c>
      <c r="BV1318" s="3">
        <f t="shared" si="194"/>
        <v>2500</v>
      </c>
      <c r="BW1318" s="3">
        <f t="shared" si="194"/>
        <v>807.29559300000005</v>
      </c>
    </row>
    <row r="1319" spans="1:75" x14ac:dyDescent="0.25">
      <c r="A1319">
        <v>506859452</v>
      </c>
      <c r="B1319">
        <v>5</v>
      </c>
      <c r="C1319" t="s">
        <v>75</v>
      </c>
      <c r="D1319" t="s">
        <v>76</v>
      </c>
      <c r="E1319">
        <v>2020</v>
      </c>
      <c r="F1319" t="s">
        <v>77</v>
      </c>
      <c r="G1319" t="s">
        <v>78</v>
      </c>
      <c r="H1319">
        <v>2</v>
      </c>
      <c r="I1319" t="s">
        <v>79</v>
      </c>
      <c r="J1319">
        <v>213</v>
      </c>
      <c r="K1319" t="s">
        <v>2137</v>
      </c>
      <c r="L1319" t="s">
        <v>3049</v>
      </c>
      <c r="M1319">
        <v>93</v>
      </c>
      <c r="N1319" t="s">
        <v>3080</v>
      </c>
      <c r="O1319">
        <v>2</v>
      </c>
      <c r="P1319" t="s">
        <v>3092</v>
      </c>
      <c r="Q1319">
        <v>17</v>
      </c>
      <c r="R1319" t="s">
        <v>3120</v>
      </c>
      <c r="S1319">
        <v>1114</v>
      </c>
      <c r="T1319" t="s">
        <v>2152</v>
      </c>
      <c r="U1319">
        <v>110</v>
      </c>
      <c r="V1319">
        <v>5</v>
      </c>
      <c r="W1319" t="s">
        <v>2158</v>
      </c>
      <c r="X1319">
        <v>2</v>
      </c>
      <c r="Y1319" t="s">
        <v>94</v>
      </c>
      <c r="Z1319">
        <v>3</v>
      </c>
      <c r="AA1319" t="s">
        <v>87</v>
      </c>
      <c r="AB1319">
        <v>1</v>
      </c>
      <c r="AC1319" s="2">
        <v>0</v>
      </c>
      <c r="AD1319" s="2">
        <v>0</v>
      </c>
      <c r="AE1319" s="2">
        <v>0</v>
      </c>
      <c r="AF1319" s="2">
        <v>0</v>
      </c>
      <c r="AG1319" s="2">
        <v>0</v>
      </c>
      <c r="AH1319" s="2">
        <v>0</v>
      </c>
      <c r="AI1319" s="2">
        <v>0</v>
      </c>
      <c r="AJ1319" s="2">
        <v>0</v>
      </c>
      <c r="AK1319" s="2">
        <v>0</v>
      </c>
      <c r="AL1319" s="2">
        <v>100</v>
      </c>
      <c r="AM1319" s="2">
        <v>100</v>
      </c>
      <c r="AN1319" s="2">
        <v>100</v>
      </c>
      <c r="AO1319" s="2">
        <v>0</v>
      </c>
      <c r="AP1319" s="2">
        <v>0</v>
      </c>
      <c r="AQ1319" s="2">
        <v>0</v>
      </c>
      <c r="AR1319" s="2" t="s">
        <v>95</v>
      </c>
      <c r="AS1319" s="2" t="s">
        <v>95</v>
      </c>
      <c r="AT1319" s="2" t="s">
        <v>95</v>
      </c>
      <c r="AU1319" s="2">
        <v>0</v>
      </c>
      <c r="AV1319" s="2">
        <v>0</v>
      </c>
      <c r="AW1319" s="2">
        <v>0</v>
      </c>
      <c r="AX1319" s="2">
        <v>0</v>
      </c>
      <c r="AY1319" s="2">
        <v>0</v>
      </c>
      <c r="AZ1319" s="2">
        <v>0</v>
      </c>
      <c r="BA1319" s="2">
        <v>0</v>
      </c>
      <c r="BB1319" s="2">
        <v>0</v>
      </c>
      <c r="BC1319" s="2">
        <v>0</v>
      </c>
      <c r="BD1319" s="2">
        <v>38000000</v>
      </c>
      <c r="BE1319" s="2">
        <v>36827449</v>
      </c>
      <c r="BF1319" s="2">
        <v>96.92</v>
      </c>
      <c r="BG1319" s="2">
        <v>0</v>
      </c>
      <c r="BH1319" s="2">
        <v>0</v>
      </c>
      <c r="BI1319" s="2">
        <v>0</v>
      </c>
      <c r="BJ1319" s="2">
        <v>38000000</v>
      </c>
      <c r="BK1319" s="2">
        <v>36827449</v>
      </c>
      <c r="BL1319" s="2">
        <v>96.91</v>
      </c>
      <c r="BN1319" s="3">
        <f t="shared" si="186"/>
        <v>0</v>
      </c>
      <c r="BO1319" s="3">
        <f t="shared" si="187"/>
        <v>0</v>
      </c>
      <c r="BP1319" s="3">
        <f t="shared" si="188"/>
        <v>0</v>
      </c>
      <c r="BQ1319" s="3">
        <f t="shared" si="189"/>
        <v>0</v>
      </c>
      <c r="BR1319" s="3">
        <f t="shared" si="190"/>
        <v>0</v>
      </c>
      <c r="BS1319" s="3">
        <f t="shared" si="191"/>
        <v>0</v>
      </c>
      <c r="BT1319" s="3">
        <f t="shared" si="192"/>
        <v>38</v>
      </c>
      <c r="BU1319" s="3">
        <f t="shared" si="193"/>
        <v>36.827449000000001</v>
      </c>
      <c r="BV1319" s="3">
        <f t="shared" si="194"/>
        <v>0</v>
      </c>
      <c r="BW1319" s="3">
        <f t="shared" si="194"/>
        <v>0</v>
      </c>
    </row>
    <row r="1320" spans="1:75" x14ac:dyDescent="0.25">
      <c r="A1320">
        <v>506859452</v>
      </c>
      <c r="B1320">
        <v>5</v>
      </c>
      <c r="C1320" t="s">
        <v>75</v>
      </c>
      <c r="D1320" t="s">
        <v>76</v>
      </c>
      <c r="E1320">
        <v>2020</v>
      </c>
      <c r="F1320" t="s">
        <v>77</v>
      </c>
      <c r="G1320" t="s">
        <v>78</v>
      </c>
      <c r="H1320">
        <v>2</v>
      </c>
      <c r="I1320" t="s">
        <v>79</v>
      </c>
      <c r="J1320">
        <v>213</v>
      </c>
      <c r="K1320" t="s">
        <v>2137</v>
      </c>
      <c r="L1320" t="s">
        <v>3049</v>
      </c>
      <c r="M1320">
        <v>93</v>
      </c>
      <c r="N1320" t="s">
        <v>3080</v>
      </c>
      <c r="O1320">
        <v>3</v>
      </c>
      <c r="P1320" t="s">
        <v>3089</v>
      </c>
      <c r="Q1320">
        <v>25</v>
      </c>
      <c r="R1320" t="s">
        <v>3121</v>
      </c>
      <c r="S1320">
        <v>1107</v>
      </c>
      <c r="T1320" t="s">
        <v>2159</v>
      </c>
      <c r="U1320">
        <v>74</v>
      </c>
      <c r="V1320">
        <v>1</v>
      </c>
      <c r="W1320" t="s">
        <v>2160</v>
      </c>
      <c r="X1320">
        <v>1</v>
      </c>
      <c r="Y1320" t="s">
        <v>83</v>
      </c>
      <c r="Z1320">
        <v>1</v>
      </c>
      <c r="AA1320" t="s">
        <v>84</v>
      </c>
      <c r="AB1320">
        <v>1</v>
      </c>
      <c r="AC1320" s="2">
        <v>0</v>
      </c>
      <c r="AD1320" s="2">
        <v>0</v>
      </c>
      <c r="AE1320" s="2">
        <v>0</v>
      </c>
      <c r="AF1320" s="2">
        <v>774300</v>
      </c>
      <c r="AG1320" s="2">
        <v>789531</v>
      </c>
      <c r="AH1320" s="2">
        <v>101.97</v>
      </c>
      <c r="AI1320" s="2">
        <v>683485</v>
      </c>
      <c r="AJ1320" s="2">
        <v>683485</v>
      </c>
      <c r="AK1320" s="2">
        <v>100</v>
      </c>
      <c r="AL1320" s="2">
        <v>173434</v>
      </c>
      <c r="AM1320" s="2">
        <v>173434</v>
      </c>
      <c r="AN1320" s="2">
        <v>100</v>
      </c>
      <c r="AO1320" s="2">
        <v>53550</v>
      </c>
      <c r="AP1320" s="2">
        <v>84281</v>
      </c>
      <c r="AQ1320" s="2">
        <v>157.38999999999999</v>
      </c>
      <c r="AR1320" s="2">
        <v>1700000</v>
      </c>
      <c r="AS1320" s="2">
        <v>1730731</v>
      </c>
      <c r="AT1320" s="2">
        <v>101.81</v>
      </c>
      <c r="AU1320" s="2">
        <v>0</v>
      </c>
      <c r="AV1320" s="2">
        <v>0</v>
      </c>
      <c r="AW1320" s="2">
        <v>0</v>
      </c>
      <c r="AX1320" s="2">
        <v>2645259066</v>
      </c>
      <c r="AY1320" s="2">
        <v>2645259066</v>
      </c>
      <c r="AZ1320" s="2">
        <v>100</v>
      </c>
      <c r="BA1320" s="2">
        <v>2184624167</v>
      </c>
      <c r="BB1320" s="2">
        <v>1990814824</v>
      </c>
      <c r="BC1320" s="2">
        <v>91.13</v>
      </c>
      <c r="BD1320" s="2">
        <v>3540406532</v>
      </c>
      <c r="BE1320" s="2">
        <v>2933583600</v>
      </c>
      <c r="BF1320" s="2">
        <v>82.86</v>
      </c>
      <c r="BG1320" s="2">
        <v>2351000000</v>
      </c>
      <c r="BH1320" s="2">
        <v>501185545</v>
      </c>
      <c r="BI1320" s="2">
        <v>21.32</v>
      </c>
      <c r="BJ1320" s="2">
        <v>10721289765</v>
      </c>
      <c r="BK1320" s="2">
        <v>8070843035</v>
      </c>
      <c r="BL1320" s="2">
        <v>75.28</v>
      </c>
      <c r="BM1320" t="s">
        <v>2161</v>
      </c>
      <c r="BN1320" s="3">
        <f t="shared" si="186"/>
        <v>0</v>
      </c>
      <c r="BO1320" s="3">
        <f t="shared" si="187"/>
        <v>0</v>
      </c>
      <c r="BP1320" s="3">
        <f t="shared" si="188"/>
        <v>2645.2590660000001</v>
      </c>
      <c r="BQ1320" s="3">
        <f t="shared" si="189"/>
        <v>2645.2590660000001</v>
      </c>
      <c r="BR1320" s="3">
        <f t="shared" si="190"/>
        <v>2184.6241669999999</v>
      </c>
      <c r="BS1320" s="3">
        <f t="shared" si="191"/>
        <v>1990.814824</v>
      </c>
      <c r="BT1320" s="3">
        <f t="shared" si="192"/>
        <v>3540.406532</v>
      </c>
      <c r="BU1320" s="3">
        <f t="shared" si="193"/>
        <v>2933.5835999999999</v>
      </c>
      <c r="BV1320" s="3">
        <f t="shared" si="194"/>
        <v>2351</v>
      </c>
      <c r="BW1320" s="3">
        <f t="shared" si="194"/>
        <v>501.18554499999999</v>
      </c>
    </row>
    <row r="1321" spans="1:75" x14ac:dyDescent="0.25">
      <c r="A1321">
        <v>506859452</v>
      </c>
      <c r="B1321">
        <v>5</v>
      </c>
      <c r="C1321" t="s">
        <v>75</v>
      </c>
      <c r="D1321" t="s">
        <v>76</v>
      </c>
      <c r="E1321">
        <v>2020</v>
      </c>
      <c r="F1321" t="s">
        <v>77</v>
      </c>
      <c r="G1321" t="s">
        <v>78</v>
      </c>
      <c r="H1321">
        <v>2</v>
      </c>
      <c r="I1321" t="s">
        <v>79</v>
      </c>
      <c r="J1321">
        <v>213</v>
      </c>
      <c r="K1321" t="s">
        <v>2137</v>
      </c>
      <c r="L1321" t="s">
        <v>3049</v>
      </c>
      <c r="M1321">
        <v>93</v>
      </c>
      <c r="N1321" t="s">
        <v>3080</v>
      </c>
      <c r="O1321">
        <v>3</v>
      </c>
      <c r="P1321" t="s">
        <v>3089</v>
      </c>
      <c r="Q1321">
        <v>25</v>
      </c>
      <c r="R1321" t="s">
        <v>3121</v>
      </c>
      <c r="S1321">
        <v>1107</v>
      </c>
      <c r="T1321" t="s">
        <v>2159</v>
      </c>
      <c r="U1321">
        <v>74</v>
      </c>
      <c r="V1321">
        <v>2</v>
      </c>
      <c r="W1321" t="s">
        <v>2162</v>
      </c>
      <c r="X1321">
        <v>1</v>
      </c>
      <c r="Y1321" t="s">
        <v>83</v>
      </c>
      <c r="Z1321">
        <v>1</v>
      </c>
      <c r="AA1321" t="s">
        <v>84</v>
      </c>
      <c r="AB1321">
        <v>1</v>
      </c>
      <c r="AC1321" s="2">
        <v>9</v>
      </c>
      <c r="AD1321" s="2">
        <v>9</v>
      </c>
      <c r="AE1321" s="2">
        <v>100</v>
      </c>
      <c r="AF1321" s="2">
        <v>38</v>
      </c>
      <c r="AG1321" s="2">
        <v>38</v>
      </c>
      <c r="AH1321" s="2">
        <v>100</v>
      </c>
      <c r="AI1321" s="2">
        <v>56</v>
      </c>
      <c r="AJ1321" s="2">
        <v>56</v>
      </c>
      <c r="AK1321" s="2">
        <v>100</v>
      </c>
      <c r="AL1321" s="2">
        <v>47</v>
      </c>
      <c r="AM1321" s="2">
        <v>47</v>
      </c>
      <c r="AN1321" s="2">
        <v>100</v>
      </c>
      <c r="AO1321" s="2">
        <v>29</v>
      </c>
      <c r="AP1321" s="2">
        <v>2</v>
      </c>
      <c r="AQ1321" s="2">
        <v>6.9</v>
      </c>
      <c r="AR1321" s="2">
        <v>179</v>
      </c>
      <c r="AS1321" s="2">
        <v>152</v>
      </c>
      <c r="AT1321" s="2">
        <v>84.92</v>
      </c>
      <c r="AU1321" s="2">
        <v>68500000</v>
      </c>
      <c r="AV1321" s="2">
        <v>68500000</v>
      </c>
      <c r="AW1321" s="2">
        <v>100</v>
      </c>
      <c r="AX1321" s="2">
        <v>409780000</v>
      </c>
      <c r="AY1321" s="2">
        <v>409780000</v>
      </c>
      <c r="AZ1321" s="2">
        <v>100</v>
      </c>
      <c r="BA1321" s="2">
        <v>598546455</v>
      </c>
      <c r="BB1321" s="2">
        <v>598546454</v>
      </c>
      <c r="BC1321" s="2">
        <v>100</v>
      </c>
      <c r="BD1321" s="2">
        <v>573584500</v>
      </c>
      <c r="BE1321" s="2">
        <v>572915000</v>
      </c>
      <c r="BF1321" s="2">
        <v>99.88</v>
      </c>
      <c r="BG1321" s="2">
        <v>700000000</v>
      </c>
      <c r="BH1321" s="2">
        <v>186586074</v>
      </c>
      <c r="BI1321" s="2">
        <v>26.66</v>
      </c>
      <c r="BJ1321" s="2">
        <v>2350410955</v>
      </c>
      <c r="BK1321" s="2">
        <v>1836327528</v>
      </c>
      <c r="BL1321" s="2">
        <v>78.13</v>
      </c>
      <c r="BM1321" t="s">
        <v>2163</v>
      </c>
      <c r="BN1321" s="3">
        <f t="shared" si="186"/>
        <v>68.5</v>
      </c>
      <c r="BO1321" s="3">
        <f t="shared" si="187"/>
        <v>68.5</v>
      </c>
      <c r="BP1321" s="3">
        <f t="shared" si="188"/>
        <v>409.78</v>
      </c>
      <c r="BQ1321" s="3">
        <f t="shared" si="189"/>
        <v>409.78</v>
      </c>
      <c r="BR1321" s="3">
        <f t="shared" si="190"/>
        <v>598.54645500000004</v>
      </c>
      <c r="BS1321" s="3">
        <f t="shared" si="191"/>
        <v>598.54645400000004</v>
      </c>
      <c r="BT1321" s="3">
        <f t="shared" si="192"/>
        <v>573.58450000000005</v>
      </c>
      <c r="BU1321" s="3">
        <f t="shared" si="193"/>
        <v>572.91499999999996</v>
      </c>
      <c r="BV1321" s="3">
        <f t="shared" si="194"/>
        <v>700</v>
      </c>
      <c r="BW1321" s="3">
        <f t="shared" si="194"/>
        <v>186.586074</v>
      </c>
    </row>
    <row r="1322" spans="1:75" x14ac:dyDescent="0.25">
      <c r="A1322">
        <v>506859452</v>
      </c>
      <c r="B1322">
        <v>5</v>
      </c>
      <c r="C1322" t="s">
        <v>75</v>
      </c>
      <c r="D1322" t="s">
        <v>76</v>
      </c>
      <c r="E1322">
        <v>2020</v>
      </c>
      <c r="F1322" t="s">
        <v>77</v>
      </c>
      <c r="G1322" t="s">
        <v>78</v>
      </c>
      <c r="H1322">
        <v>2</v>
      </c>
      <c r="I1322" t="s">
        <v>79</v>
      </c>
      <c r="J1322">
        <v>213</v>
      </c>
      <c r="K1322" t="s">
        <v>2137</v>
      </c>
      <c r="L1322" t="s">
        <v>3049</v>
      </c>
      <c r="M1322">
        <v>93</v>
      </c>
      <c r="N1322" t="s">
        <v>3080</v>
      </c>
      <c r="O1322">
        <v>3</v>
      </c>
      <c r="P1322" t="s">
        <v>3089</v>
      </c>
      <c r="Q1322">
        <v>25</v>
      </c>
      <c r="R1322" t="s">
        <v>3121</v>
      </c>
      <c r="S1322">
        <v>1107</v>
      </c>
      <c r="T1322" t="s">
        <v>2159</v>
      </c>
      <c r="U1322">
        <v>74</v>
      </c>
      <c r="V1322">
        <v>3</v>
      </c>
      <c r="W1322" t="s">
        <v>2164</v>
      </c>
      <c r="X1322">
        <v>1</v>
      </c>
      <c r="Y1322" t="s">
        <v>83</v>
      </c>
      <c r="Z1322">
        <v>1</v>
      </c>
      <c r="AA1322" t="s">
        <v>84</v>
      </c>
      <c r="AB1322">
        <v>1</v>
      </c>
      <c r="AC1322" s="2">
        <v>514</v>
      </c>
      <c r="AD1322" s="2">
        <v>542</v>
      </c>
      <c r="AE1322" s="2">
        <v>105.45</v>
      </c>
      <c r="AF1322" s="2">
        <v>1738</v>
      </c>
      <c r="AG1322" s="2">
        <v>1786</v>
      </c>
      <c r="AH1322" s="2">
        <v>102.76</v>
      </c>
      <c r="AI1322" s="2">
        <v>3176</v>
      </c>
      <c r="AJ1322" s="2">
        <v>3176</v>
      </c>
      <c r="AK1322" s="2">
        <v>100</v>
      </c>
      <c r="AL1322" s="2">
        <v>1180</v>
      </c>
      <c r="AM1322" s="2">
        <v>1192</v>
      </c>
      <c r="AN1322" s="2">
        <v>101.02</v>
      </c>
      <c r="AO1322" s="2">
        <v>186</v>
      </c>
      <c r="AP1322" s="2">
        <v>207</v>
      </c>
      <c r="AQ1322" s="2">
        <v>111.29</v>
      </c>
      <c r="AR1322" s="2">
        <v>6882</v>
      </c>
      <c r="AS1322" s="2">
        <v>6903</v>
      </c>
      <c r="AT1322" s="2">
        <v>100.31</v>
      </c>
      <c r="AU1322" s="2">
        <v>560156528</v>
      </c>
      <c r="AV1322" s="2">
        <v>559854396</v>
      </c>
      <c r="AW1322" s="2">
        <v>99.94</v>
      </c>
      <c r="AX1322" s="2">
        <v>1385382768</v>
      </c>
      <c r="AY1322" s="2">
        <v>1385382768</v>
      </c>
      <c r="AZ1322" s="2">
        <v>100</v>
      </c>
      <c r="BA1322" s="2">
        <v>2186554378</v>
      </c>
      <c r="BB1322" s="2">
        <v>2074333158</v>
      </c>
      <c r="BC1322" s="2">
        <v>94.87</v>
      </c>
      <c r="BD1322" s="2">
        <v>2824008968</v>
      </c>
      <c r="BE1322" s="2">
        <v>2780181410</v>
      </c>
      <c r="BF1322" s="2">
        <v>98.45</v>
      </c>
      <c r="BG1322" s="2">
        <v>2975000000</v>
      </c>
      <c r="BH1322" s="2">
        <v>801846747</v>
      </c>
      <c r="BI1322" s="2">
        <v>26.95</v>
      </c>
      <c r="BJ1322" s="2">
        <v>9931102642</v>
      </c>
      <c r="BK1322" s="2">
        <v>7601598479</v>
      </c>
      <c r="BL1322" s="2">
        <v>76.540000000000006</v>
      </c>
      <c r="BM1322" t="s">
        <v>2165</v>
      </c>
      <c r="BN1322" s="3">
        <f t="shared" si="186"/>
        <v>560.15652799999998</v>
      </c>
      <c r="BO1322" s="3">
        <f t="shared" si="187"/>
        <v>559.85439599999995</v>
      </c>
      <c r="BP1322" s="3">
        <f t="shared" si="188"/>
        <v>1385.3827679999999</v>
      </c>
      <c r="BQ1322" s="3">
        <f t="shared" si="189"/>
        <v>1385.3827679999999</v>
      </c>
      <c r="BR1322" s="3">
        <f t="shared" si="190"/>
        <v>2186.5543779999998</v>
      </c>
      <c r="BS1322" s="3">
        <f t="shared" si="191"/>
        <v>2074.3331579999999</v>
      </c>
      <c r="BT1322" s="3">
        <f t="shared" si="192"/>
        <v>2824.0089680000001</v>
      </c>
      <c r="BU1322" s="3">
        <f t="shared" si="193"/>
        <v>2780.1814100000001</v>
      </c>
      <c r="BV1322" s="3">
        <f t="shared" si="194"/>
        <v>2975</v>
      </c>
      <c r="BW1322" s="3">
        <f t="shared" si="194"/>
        <v>801.84674700000005</v>
      </c>
    </row>
    <row r="1323" spans="1:75" x14ac:dyDescent="0.25">
      <c r="A1323">
        <v>506859452</v>
      </c>
      <c r="B1323">
        <v>5</v>
      </c>
      <c r="C1323" t="s">
        <v>75</v>
      </c>
      <c r="D1323" t="s">
        <v>76</v>
      </c>
      <c r="E1323">
        <v>2020</v>
      </c>
      <c r="F1323" t="s">
        <v>77</v>
      </c>
      <c r="G1323" t="s">
        <v>78</v>
      </c>
      <c r="H1323">
        <v>2</v>
      </c>
      <c r="I1323" t="s">
        <v>79</v>
      </c>
      <c r="J1323">
        <v>213</v>
      </c>
      <c r="K1323" t="s">
        <v>2137</v>
      </c>
      <c r="L1323" t="s">
        <v>3049</v>
      </c>
      <c r="M1323">
        <v>93</v>
      </c>
      <c r="N1323" t="s">
        <v>3080</v>
      </c>
      <c r="O1323">
        <v>3</v>
      </c>
      <c r="P1323" t="s">
        <v>3089</v>
      </c>
      <c r="Q1323">
        <v>25</v>
      </c>
      <c r="R1323" t="s">
        <v>3121</v>
      </c>
      <c r="S1323">
        <v>1107</v>
      </c>
      <c r="T1323" t="s">
        <v>2159</v>
      </c>
      <c r="U1323">
        <v>74</v>
      </c>
      <c r="V1323">
        <v>4</v>
      </c>
      <c r="W1323" t="s">
        <v>2166</v>
      </c>
      <c r="X1323">
        <v>2</v>
      </c>
      <c r="Y1323" t="s">
        <v>94</v>
      </c>
      <c r="Z1323">
        <v>1</v>
      </c>
      <c r="AA1323" t="s">
        <v>84</v>
      </c>
      <c r="AB1323">
        <v>1</v>
      </c>
      <c r="AC1323" s="2">
        <v>0</v>
      </c>
      <c r="AD1323" s="2">
        <v>0</v>
      </c>
      <c r="AE1323" s="2">
        <v>0</v>
      </c>
      <c r="AF1323" s="2">
        <v>0</v>
      </c>
      <c r="AG1323" s="2">
        <v>0</v>
      </c>
      <c r="AH1323" s="2">
        <v>0</v>
      </c>
      <c r="AI1323" s="2">
        <v>0</v>
      </c>
      <c r="AJ1323" s="2">
        <v>0</v>
      </c>
      <c r="AK1323" s="2">
        <v>0</v>
      </c>
      <c r="AL1323" s="2">
        <v>0</v>
      </c>
      <c r="AM1323" s="2">
        <v>0</v>
      </c>
      <c r="AN1323" s="2">
        <v>0</v>
      </c>
      <c r="AO1323" s="2">
        <v>100</v>
      </c>
      <c r="AP1323" s="2">
        <v>100</v>
      </c>
      <c r="AQ1323" s="2">
        <v>100</v>
      </c>
      <c r="AR1323" s="2" t="s">
        <v>95</v>
      </c>
      <c r="AS1323" s="2" t="s">
        <v>95</v>
      </c>
      <c r="AT1323" s="2" t="s">
        <v>95</v>
      </c>
      <c r="AU1323" s="2">
        <v>0</v>
      </c>
      <c r="AV1323" s="2">
        <v>0</v>
      </c>
      <c r="AW1323" s="2">
        <v>0</v>
      </c>
      <c r="AX1323" s="2">
        <v>0</v>
      </c>
      <c r="AY1323" s="2">
        <v>0</v>
      </c>
      <c r="AZ1323" s="2">
        <v>0</v>
      </c>
      <c r="BA1323" s="2">
        <v>0</v>
      </c>
      <c r="BB1323" s="2">
        <v>0</v>
      </c>
      <c r="BC1323" s="2">
        <v>0</v>
      </c>
      <c r="BD1323" s="2">
        <v>0</v>
      </c>
      <c r="BE1323" s="2">
        <v>0</v>
      </c>
      <c r="BF1323" s="2">
        <v>0</v>
      </c>
      <c r="BG1323" s="2">
        <v>823989693</v>
      </c>
      <c r="BH1323" s="2">
        <v>823989693</v>
      </c>
      <c r="BI1323" s="2">
        <v>100</v>
      </c>
      <c r="BJ1323" s="2">
        <v>823989693</v>
      </c>
      <c r="BK1323" s="2">
        <v>823989693</v>
      </c>
      <c r="BL1323" s="2">
        <v>100</v>
      </c>
      <c r="BM1323" t="s">
        <v>2167</v>
      </c>
      <c r="BN1323" s="3">
        <f t="shared" si="186"/>
        <v>0</v>
      </c>
      <c r="BO1323" s="3">
        <f t="shared" si="187"/>
        <v>0</v>
      </c>
      <c r="BP1323" s="3">
        <f t="shared" si="188"/>
        <v>0</v>
      </c>
      <c r="BQ1323" s="3">
        <f t="shared" si="189"/>
        <v>0</v>
      </c>
      <c r="BR1323" s="3">
        <f t="shared" si="190"/>
        <v>0</v>
      </c>
      <c r="BS1323" s="3">
        <f t="shared" si="191"/>
        <v>0</v>
      </c>
      <c r="BT1323" s="3">
        <f t="shared" si="192"/>
        <v>0</v>
      </c>
      <c r="BU1323" s="3">
        <f t="shared" si="193"/>
        <v>0</v>
      </c>
      <c r="BV1323" s="3">
        <f t="shared" si="194"/>
        <v>823.98969299999999</v>
      </c>
      <c r="BW1323" s="3">
        <f t="shared" si="194"/>
        <v>823.98969299999999</v>
      </c>
    </row>
    <row r="1324" spans="1:75" x14ac:dyDescent="0.25">
      <c r="A1324">
        <v>506859452</v>
      </c>
      <c r="B1324">
        <v>5</v>
      </c>
      <c r="C1324" t="s">
        <v>75</v>
      </c>
      <c r="D1324" t="s">
        <v>76</v>
      </c>
      <c r="E1324">
        <v>2020</v>
      </c>
      <c r="F1324" t="s">
        <v>77</v>
      </c>
      <c r="G1324" t="s">
        <v>78</v>
      </c>
      <c r="H1324">
        <v>2</v>
      </c>
      <c r="I1324" t="s">
        <v>79</v>
      </c>
      <c r="J1324">
        <v>213</v>
      </c>
      <c r="K1324" t="s">
        <v>2137</v>
      </c>
      <c r="L1324" t="s">
        <v>3049</v>
      </c>
      <c r="M1324">
        <v>93</v>
      </c>
      <c r="N1324" t="s">
        <v>3080</v>
      </c>
      <c r="O1324">
        <v>7</v>
      </c>
      <c r="P1324" t="s">
        <v>3088</v>
      </c>
      <c r="Q1324">
        <v>42</v>
      </c>
      <c r="R1324" t="s">
        <v>3095</v>
      </c>
      <c r="S1324">
        <v>1110</v>
      </c>
      <c r="T1324" t="s">
        <v>2168</v>
      </c>
      <c r="U1324">
        <v>60</v>
      </c>
      <c r="V1324">
        <v>1</v>
      </c>
      <c r="W1324" t="s">
        <v>2169</v>
      </c>
      <c r="X1324">
        <v>3</v>
      </c>
      <c r="Y1324" t="s">
        <v>128</v>
      </c>
      <c r="Z1324">
        <v>4</v>
      </c>
      <c r="AA1324" t="s">
        <v>187</v>
      </c>
      <c r="AB1324">
        <v>1</v>
      </c>
      <c r="AC1324" s="2">
        <v>10</v>
      </c>
      <c r="AD1324" s="2">
        <v>10</v>
      </c>
      <c r="AE1324" s="2">
        <v>100</v>
      </c>
      <c r="AF1324" s="2">
        <v>40</v>
      </c>
      <c r="AG1324" s="2">
        <v>40</v>
      </c>
      <c r="AH1324" s="2">
        <v>100</v>
      </c>
      <c r="AI1324" s="2">
        <v>70</v>
      </c>
      <c r="AJ1324" s="2">
        <v>70</v>
      </c>
      <c r="AK1324" s="2">
        <v>100</v>
      </c>
      <c r="AL1324" s="2">
        <v>0</v>
      </c>
      <c r="AM1324" s="2">
        <v>0</v>
      </c>
      <c r="AN1324" s="2">
        <v>0</v>
      </c>
      <c r="AO1324" s="2">
        <v>0</v>
      </c>
      <c r="AP1324" s="2">
        <v>0</v>
      </c>
      <c r="AQ1324" s="2">
        <v>0</v>
      </c>
      <c r="AR1324" s="2" t="s">
        <v>95</v>
      </c>
      <c r="AS1324" s="2" t="s">
        <v>95</v>
      </c>
      <c r="AT1324" s="2" t="s">
        <v>95</v>
      </c>
      <c r="AU1324" s="2">
        <v>483865124</v>
      </c>
      <c r="AV1324" s="2">
        <v>482787646</v>
      </c>
      <c r="AW1324" s="2">
        <v>99.78</v>
      </c>
      <c r="AX1324" s="2">
        <v>2529833148</v>
      </c>
      <c r="AY1324" s="2">
        <v>2475231437</v>
      </c>
      <c r="AZ1324" s="2">
        <v>97.84</v>
      </c>
      <c r="BA1324" s="2">
        <v>3379728910</v>
      </c>
      <c r="BB1324" s="2">
        <v>3378114617</v>
      </c>
      <c r="BC1324" s="2">
        <v>99.95</v>
      </c>
      <c r="BD1324" s="2">
        <v>0</v>
      </c>
      <c r="BE1324" s="2">
        <v>0</v>
      </c>
      <c r="BF1324" s="2">
        <v>0</v>
      </c>
      <c r="BG1324" s="2">
        <v>0</v>
      </c>
      <c r="BH1324" s="2">
        <v>0</v>
      </c>
      <c r="BI1324" s="2">
        <v>0</v>
      </c>
      <c r="BJ1324" s="2">
        <v>6393427182</v>
      </c>
      <c r="BK1324" s="2">
        <v>6336133700</v>
      </c>
      <c r="BL1324" s="2">
        <v>99.1</v>
      </c>
      <c r="BN1324" s="3">
        <f t="shared" si="186"/>
        <v>483.86512399999998</v>
      </c>
      <c r="BO1324" s="3">
        <f t="shared" si="187"/>
        <v>482.787646</v>
      </c>
      <c r="BP1324" s="3">
        <f t="shared" si="188"/>
        <v>2529.8331480000002</v>
      </c>
      <c r="BQ1324" s="3">
        <f t="shared" si="189"/>
        <v>2475.2314369999999</v>
      </c>
      <c r="BR1324" s="3">
        <f t="shared" si="190"/>
        <v>3379.7289099999998</v>
      </c>
      <c r="BS1324" s="3">
        <f t="shared" si="191"/>
        <v>3378.1146170000002</v>
      </c>
      <c r="BT1324" s="3">
        <f t="shared" si="192"/>
        <v>0</v>
      </c>
      <c r="BU1324" s="3">
        <f t="shared" si="193"/>
        <v>0</v>
      </c>
      <c r="BV1324" s="3">
        <f t="shared" si="194"/>
        <v>0</v>
      </c>
      <c r="BW1324" s="3">
        <f t="shared" si="194"/>
        <v>0</v>
      </c>
    </row>
    <row r="1325" spans="1:75" x14ac:dyDescent="0.25">
      <c r="A1325">
        <v>506859452</v>
      </c>
      <c r="B1325">
        <v>5</v>
      </c>
      <c r="C1325" t="s">
        <v>75</v>
      </c>
      <c r="D1325" t="s">
        <v>76</v>
      </c>
      <c r="E1325">
        <v>2020</v>
      </c>
      <c r="F1325" t="s">
        <v>77</v>
      </c>
      <c r="G1325" t="s">
        <v>78</v>
      </c>
      <c r="H1325">
        <v>2</v>
      </c>
      <c r="I1325" t="s">
        <v>79</v>
      </c>
      <c r="J1325">
        <v>213</v>
      </c>
      <c r="K1325" t="s">
        <v>2137</v>
      </c>
      <c r="L1325" t="s">
        <v>3049</v>
      </c>
      <c r="M1325">
        <v>93</v>
      </c>
      <c r="N1325" t="s">
        <v>3080</v>
      </c>
      <c r="O1325">
        <v>7</v>
      </c>
      <c r="P1325" t="s">
        <v>3088</v>
      </c>
      <c r="Q1325">
        <v>42</v>
      </c>
      <c r="R1325" t="s">
        <v>3095</v>
      </c>
      <c r="S1325">
        <v>1110</v>
      </c>
      <c r="T1325" t="s">
        <v>2168</v>
      </c>
      <c r="U1325">
        <v>60</v>
      </c>
      <c r="V1325">
        <v>2</v>
      </c>
      <c r="W1325" t="s">
        <v>2170</v>
      </c>
      <c r="X1325">
        <v>2</v>
      </c>
      <c r="Y1325" t="s">
        <v>94</v>
      </c>
      <c r="Z1325">
        <v>1</v>
      </c>
      <c r="AA1325" t="s">
        <v>84</v>
      </c>
      <c r="AB1325">
        <v>1</v>
      </c>
      <c r="AC1325" s="2">
        <v>0</v>
      </c>
      <c r="AD1325" s="2">
        <v>0</v>
      </c>
      <c r="AE1325" s="2">
        <v>0</v>
      </c>
      <c r="AF1325" s="2">
        <v>0</v>
      </c>
      <c r="AG1325" s="2">
        <v>0</v>
      </c>
      <c r="AH1325" s="2">
        <v>0</v>
      </c>
      <c r="AI1325" s="2">
        <v>100</v>
      </c>
      <c r="AJ1325" s="2">
        <v>100</v>
      </c>
      <c r="AK1325" s="2">
        <v>100</v>
      </c>
      <c r="AL1325" s="2">
        <v>100</v>
      </c>
      <c r="AM1325" s="2">
        <v>100</v>
      </c>
      <c r="AN1325" s="2">
        <v>100</v>
      </c>
      <c r="AO1325" s="2">
        <v>100</v>
      </c>
      <c r="AP1325" s="2">
        <v>100</v>
      </c>
      <c r="AQ1325" s="2">
        <v>100</v>
      </c>
      <c r="AR1325" s="2" t="s">
        <v>95</v>
      </c>
      <c r="AS1325" s="2" t="s">
        <v>95</v>
      </c>
      <c r="AT1325" s="2" t="s">
        <v>95</v>
      </c>
      <c r="AU1325" s="2">
        <v>0</v>
      </c>
      <c r="AV1325" s="2">
        <v>0</v>
      </c>
      <c r="AW1325" s="2">
        <v>0</v>
      </c>
      <c r="AX1325" s="2">
        <v>0</v>
      </c>
      <c r="AY1325" s="2">
        <v>0</v>
      </c>
      <c r="AZ1325" s="2">
        <v>0</v>
      </c>
      <c r="BA1325" s="2">
        <v>1351055090</v>
      </c>
      <c r="BB1325" s="2">
        <v>1350300523</v>
      </c>
      <c r="BC1325" s="2">
        <v>99.94</v>
      </c>
      <c r="BD1325" s="2">
        <v>1502033172</v>
      </c>
      <c r="BE1325" s="2">
        <v>1497956071</v>
      </c>
      <c r="BF1325" s="2">
        <v>99.73</v>
      </c>
      <c r="BG1325" s="2">
        <v>3259068964</v>
      </c>
      <c r="BH1325" s="2">
        <v>1175759412</v>
      </c>
      <c r="BI1325" s="2">
        <v>36.08</v>
      </c>
      <c r="BJ1325" s="2">
        <v>6112157226</v>
      </c>
      <c r="BK1325" s="2">
        <v>4024016006</v>
      </c>
      <c r="BL1325" s="2">
        <v>65.84</v>
      </c>
      <c r="BM1325" t="s">
        <v>2171</v>
      </c>
      <c r="BN1325" s="3">
        <f t="shared" si="186"/>
        <v>0</v>
      </c>
      <c r="BO1325" s="3">
        <f t="shared" si="187"/>
        <v>0</v>
      </c>
      <c r="BP1325" s="3">
        <f t="shared" si="188"/>
        <v>0</v>
      </c>
      <c r="BQ1325" s="3">
        <f t="shared" si="189"/>
        <v>0</v>
      </c>
      <c r="BR1325" s="3">
        <f t="shared" si="190"/>
        <v>1351.0550900000001</v>
      </c>
      <c r="BS1325" s="3">
        <f t="shared" si="191"/>
        <v>1350.3005230000001</v>
      </c>
      <c r="BT1325" s="3">
        <f t="shared" si="192"/>
        <v>1502.0331719999999</v>
      </c>
      <c r="BU1325" s="3">
        <f t="shared" si="193"/>
        <v>1497.9560710000001</v>
      </c>
      <c r="BV1325" s="3">
        <f t="shared" si="194"/>
        <v>3259.0689640000001</v>
      </c>
      <c r="BW1325" s="3">
        <f t="shared" si="194"/>
        <v>1175.7594120000001</v>
      </c>
    </row>
    <row r="1326" spans="1:75" x14ac:dyDescent="0.25">
      <c r="A1326">
        <v>506859452</v>
      </c>
      <c r="B1326">
        <v>5</v>
      </c>
      <c r="C1326" t="s">
        <v>75</v>
      </c>
      <c r="D1326" t="s">
        <v>76</v>
      </c>
      <c r="E1326">
        <v>2020</v>
      </c>
      <c r="F1326" t="s">
        <v>77</v>
      </c>
      <c r="G1326" t="s">
        <v>78</v>
      </c>
      <c r="H1326">
        <v>2</v>
      </c>
      <c r="I1326" t="s">
        <v>79</v>
      </c>
      <c r="J1326">
        <v>213</v>
      </c>
      <c r="K1326" t="s">
        <v>2137</v>
      </c>
      <c r="L1326" t="s">
        <v>3049</v>
      </c>
      <c r="M1326">
        <v>93</v>
      </c>
      <c r="N1326" t="s">
        <v>3080</v>
      </c>
      <c r="O1326">
        <v>7</v>
      </c>
      <c r="P1326" t="s">
        <v>3088</v>
      </c>
      <c r="Q1326">
        <v>42</v>
      </c>
      <c r="R1326" t="s">
        <v>3095</v>
      </c>
      <c r="S1326">
        <v>1110</v>
      </c>
      <c r="T1326" t="s">
        <v>2168</v>
      </c>
      <c r="U1326">
        <v>60</v>
      </c>
      <c r="V1326">
        <v>3</v>
      </c>
      <c r="W1326" t="s">
        <v>2172</v>
      </c>
      <c r="X1326">
        <v>2</v>
      </c>
      <c r="Y1326" t="s">
        <v>94</v>
      </c>
      <c r="Z1326">
        <v>1</v>
      </c>
      <c r="AA1326" t="s">
        <v>84</v>
      </c>
      <c r="AB1326">
        <v>1</v>
      </c>
      <c r="AC1326" s="2">
        <v>0</v>
      </c>
      <c r="AD1326" s="2">
        <v>0</v>
      </c>
      <c r="AE1326" s="2">
        <v>0</v>
      </c>
      <c r="AF1326" s="2">
        <v>0</v>
      </c>
      <c r="AG1326" s="2">
        <v>0</v>
      </c>
      <c r="AH1326" s="2">
        <v>0</v>
      </c>
      <c r="AI1326" s="2">
        <v>0</v>
      </c>
      <c r="AJ1326" s="2">
        <v>0</v>
      </c>
      <c r="AK1326" s="2">
        <v>0</v>
      </c>
      <c r="AL1326" s="2">
        <v>100</v>
      </c>
      <c r="AM1326" s="2">
        <v>100</v>
      </c>
      <c r="AN1326" s="2">
        <v>100</v>
      </c>
      <c r="AO1326" s="2">
        <v>100</v>
      </c>
      <c r="AP1326" s="2">
        <v>100</v>
      </c>
      <c r="AQ1326" s="2">
        <v>100</v>
      </c>
      <c r="AR1326" s="2" t="s">
        <v>95</v>
      </c>
      <c r="AS1326" s="2" t="s">
        <v>95</v>
      </c>
      <c r="AT1326" s="2" t="s">
        <v>95</v>
      </c>
      <c r="AU1326" s="2">
        <v>0</v>
      </c>
      <c r="AV1326" s="2">
        <v>0</v>
      </c>
      <c r="AW1326" s="2">
        <v>0</v>
      </c>
      <c r="AX1326" s="2">
        <v>0</v>
      </c>
      <c r="AY1326" s="2">
        <v>0</v>
      </c>
      <c r="AZ1326" s="2">
        <v>0</v>
      </c>
      <c r="BA1326" s="2">
        <v>0</v>
      </c>
      <c r="BB1326" s="2">
        <v>0</v>
      </c>
      <c r="BC1326" s="2">
        <v>0</v>
      </c>
      <c r="BD1326" s="2">
        <v>4076128828</v>
      </c>
      <c r="BE1326" s="2">
        <v>4075469463</v>
      </c>
      <c r="BF1326" s="2">
        <v>99.98</v>
      </c>
      <c r="BG1326" s="2">
        <v>2216267036</v>
      </c>
      <c r="BH1326" s="2">
        <v>1688308013</v>
      </c>
      <c r="BI1326" s="2">
        <v>76.180000000000007</v>
      </c>
      <c r="BJ1326" s="2">
        <v>6292395864</v>
      </c>
      <c r="BK1326" s="2">
        <v>5763777476</v>
      </c>
      <c r="BL1326" s="2">
        <v>91.6</v>
      </c>
      <c r="BM1326" t="s">
        <v>2173</v>
      </c>
      <c r="BN1326" s="3">
        <f t="shared" si="186"/>
        <v>0</v>
      </c>
      <c r="BO1326" s="3">
        <f t="shared" si="187"/>
        <v>0</v>
      </c>
      <c r="BP1326" s="3">
        <f t="shared" si="188"/>
        <v>0</v>
      </c>
      <c r="BQ1326" s="3">
        <f t="shared" si="189"/>
        <v>0</v>
      </c>
      <c r="BR1326" s="3">
        <f t="shared" si="190"/>
        <v>0</v>
      </c>
      <c r="BS1326" s="3">
        <f t="shared" si="191"/>
        <v>0</v>
      </c>
      <c r="BT1326" s="3">
        <f t="shared" si="192"/>
        <v>4076.1288279999999</v>
      </c>
      <c r="BU1326" s="3">
        <f t="shared" si="193"/>
        <v>4075.4694629999999</v>
      </c>
      <c r="BV1326" s="3">
        <f t="shared" si="194"/>
        <v>2216.2670360000002</v>
      </c>
      <c r="BW1326" s="3">
        <f t="shared" si="194"/>
        <v>1688.3080130000001</v>
      </c>
    </row>
    <row r="1327" spans="1:75" x14ac:dyDescent="0.25">
      <c r="A1327">
        <v>506859452</v>
      </c>
      <c r="B1327">
        <v>5</v>
      </c>
      <c r="C1327" t="s">
        <v>75</v>
      </c>
      <c r="D1327" t="s">
        <v>76</v>
      </c>
      <c r="E1327">
        <v>2020</v>
      </c>
      <c r="F1327" t="s">
        <v>77</v>
      </c>
      <c r="G1327" t="s">
        <v>78</v>
      </c>
      <c r="H1327">
        <v>2</v>
      </c>
      <c r="I1327" t="s">
        <v>79</v>
      </c>
      <c r="J1327">
        <v>214</v>
      </c>
      <c r="K1327" t="s">
        <v>2174</v>
      </c>
      <c r="L1327" t="s">
        <v>3050</v>
      </c>
      <c r="M1327">
        <v>92</v>
      </c>
      <c r="N1327" t="s">
        <v>3083</v>
      </c>
      <c r="O1327">
        <v>1</v>
      </c>
      <c r="P1327" t="s">
        <v>3091</v>
      </c>
      <c r="Q1327">
        <v>5</v>
      </c>
      <c r="R1327" t="s">
        <v>3128</v>
      </c>
      <c r="S1327">
        <v>971</v>
      </c>
      <c r="T1327" t="s">
        <v>2175</v>
      </c>
      <c r="U1327">
        <v>51</v>
      </c>
      <c r="V1327">
        <v>1</v>
      </c>
      <c r="W1327" t="s">
        <v>2176</v>
      </c>
      <c r="X1327">
        <v>3</v>
      </c>
      <c r="Y1327" t="s">
        <v>128</v>
      </c>
      <c r="Z1327">
        <v>1</v>
      </c>
      <c r="AA1327" t="s">
        <v>84</v>
      </c>
      <c r="AB1327">
        <v>1</v>
      </c>
      <c r="AC1327" s="2">
        <v>16900</v>
      </c>
      <c r="AD1327" s="2">
        <v>16999</v>
      </c>
      <c r="AE1327" s="2">
        <v>100.59</v>
      </c>
      <c r="AF1327" s="2">
        <v>21917</v>
      </c>
      <c r="AG1327" s="2">
        <v>22623</v>
      </c>
      <c r="AH1327" s="2">
        <v>103.22</v>
      </c>
      <c r="AI1327" s="2">
        <v>23500</v>
      </c>
      <c r="AJ1327" s="2">
        <v>26807</v>
      </c>
      <c r="AK1327" s="2">
        <v>114.07</v>
      </c>
      <c r="AL1327" s="2">
        <v>30750</v>
      </c>
      <c r="AM1327" s="2">
        <v>30810</v>
      </c>
      <c r="AN1327" s="2">
        <v>100.2</v>
      </c>
      <c r="AO1327" s="2">
        <v>31250</v>
      </c>
      <c r="AP1327" s="2">
        <v>31617</v>
      </c>
      <c r="AQ1327" s="2">
        <v>101.17</v>
      </c>
      <c r="AR1327" s="2" t="s">
        <v>95</v>
      </c>
      <c r="AS1327" s="2" t="s">
        <v>95</v>
      </c>
      <c r="AT1327" s="2" t="s">
        <v>95</v>
      </c>
      <c r="AU1327" s="2">
        <v>16446846439</v>
      </c>
      <c r="AV1327" s="2">
        <v>14495544548</v>
      </c>
      <c r="AW1327" s="2">
        <v>88.14</v>
      </c>
      <c r="AX1327" s="2">
        <v>23343123000</v>
      </c>
      <c r="AY1327" s="2">
        <v>23334276103</v>
      </c>
      <c r="AZ1327" s="2">
        <v>99.96</v>
      </c>
      <c r="BA1327" s="2">
        <v>25094713400</v>
      </c>
      <c r="BB1327" s="2">
        <v>25094577377</v>
      </c>
      <c r="BC1327" s="2">
        <v>100</v>
      </c>
      <c r="BD1327" s="2">
        <v>27338128844</v>
      </c>
      <c r="BE1327" s="2">
        <v>26961518732</v>
      </c>
      <c r="BF1327" s="2">
        <v>98.62</v>
      </c>
      <c r="BG1327" s="2">
        <v>27955615000</v>
      </c>
      <c r="BH1327" s="2">
        <v>14788352117</v>
      </c>
      <c r="BI1327" s="2">
        <v>52.9</v>
      </c>
      <c r="BJ1327" s="2">
        <v>120178426683</v>
      </c>
      <c r="BK1327" s="2">
        <v>104674268877</v>
      </c>
      <c r="BL1327" s="2">
        <v>87.1</v>
      </c>
      <c r="BN1327" s="3">
        <f t="shared" si="186"/>
        <v>16446.846439000001</v>
      </c>
      <c r="BO1327" s="3">
        <f t="shared" si="187"/>
        <v>14495.544548</v>
      </c>
      <c r="BP1327" s="3">
        <f t="shared" si="188"/>
        <v>23343.123</v>
      </c>
      <c r="BQ1327" s="3">
        <f t="shared" si="189"/>
        <v>23334.276103</v>
      </c>
      <c r="BR1327" s="3">
        <f t="shared" si="190"/>
        <v>25094.713400000001</v>
      </c>
      <c r="BS1327" s="3">
        <f t="shared" si="191"/>
        <v>25094.577377000001</v>
      </c>
      <c r="BT1327" s="3">
        <f t="shared" si="192"/>
        <v>27338.128843999999</v>
      </c>
      <c r="BU1327" s="3">
        <f t="shared" si="193"/>
        <v>26961.518732</v>
      </c>
      <c r="BV1327" s="3">
        <f t="shared" si="194"/>
        <v>27955.615000000002</v>
      </c>
      <c r="BW1327" s="3">
        <f t="shared" si="194"/>
        <v>14788.352117</v>
      </c>
    </row>
    <row r="1328" spans="1:75" x14ac:dyDescent="0.25">
      <c r="A1328">
        <v>506859452</v>
      </c>
      <c r="B1328">
        <v>5</v>
      </c>
      <c r="C1328" t="s">
        <v>75</v>
      </c>
      <c r="D1328" t="s">
        <v>76</v>
      </c>
      <c r="E1328">
        <v>2020</v>
      </c>
      <c r="F1328" t="s">
        <v>77</v>
      </c>
      <c r="G1328" t="s">
        <v>78</v>
      </c>
      <c r="H1328">
        <v>2</v>
      </c>
      <c r="I1328" t="s">
        <v>79</v>
      </c>
      <c r="J1328">
        <v>214</v>
      </c>
      <c r="K1328" t="s">
        <v>2174</v>
      </c>
      <c r="L1328" t="s">
        <v>3050</v>
      </c>
      <c r="M1328">
        <v>92</v>
      </c>
      <c r="N1328" t="s">
        <v>3083</v>
      </c>
      <c r="O1328">
        <v>1</v>
      </c>
      <c r="P1328" t="s">
        <v>3091</v>
      </c>
      <c r="Q1328">
        <v>5</v>
      </c>
      <c r="R1328" t="s">
        <v>3128</v>
      </c>
      <c r="S1328">
        <v>971</v>
      </c>
      <c r="T1328" t="s">
        <v>2175</v>
      </c>
      <c r="U1328">
        <v>51</v>
      </c>
      <c r="V1328">
        <v>2</v>
      </c>
      <c r="W1328" t="s">
        <v>2177</v>
      </c>
      <c r="X1328">
        <v>2</v>
      </c>
      <c r="Y1328" t="s">
        <v>94</v>
      </c>
      <c r="Z1328">
        <v>1</v>
      </c>
      <c r="AA1328" t="s">
        <v>84</v>
      </c>
      <c r="AB1328">
        <v>1</v>
      </c>
      <c r="AC1328" s="2">
        <v>100</v>
      </c>
      <c r="AD1328" s="2">
        <v>100</v>
      </c>
      <c r="AE1328" s="2">
        <v>100</v>
      </c>
      <c r="AF1328" s="2">
        <v>100</v>
      </c>
      <c r="AG1328" s="2">
        <v>100</v>
      </c>
      <c r="AH1328" s="2">
        <v>100</v>
      </c>
      <c r="AI1328" s="2">
        <v>100</v>
      </c>
      <c r="AJ1328" s="2">
        <v>100</v>
      </c>
      <c r="AK1328" s="2">
        <v>100</v>
      </c>
      <c r="AL1328" s="2">
        <v>100</v>
      </c>
      <c r="AM1328" s="2">
        <v>100</v>
      </c>
      <c r="AN1328" s="2">
        <v>100</v>
      </c>
      <c r="AO1328" s="2">
        <v>100</v>
      </c>
      <c r="AP1328" s="2">
        <v>100</v>
      </c>
      <c r="AQ1328" s="2">
        <v>100</v>
      </c>
      <c r="AR1328" s="2" t="s">
        <v>95</v>
      </c>
      <c r="AS1328" s="2" t="s">
        <v>95</v>
      </c>
      <c r="AT1328" s="2" t="s">
        <v>95</v>
      </c>
      <c r="AU1328" s="2">
        <v>611308399</v>
      </c>
      <c r="AV1328" s="2">
        <v>610442428</v>
      </c>
      <c r="AW1328" s="2">
        <v>99.86</v>
      </c>
      <c r="AX1328" s="2">
        <v>570000000</v>
      </c>
      <c r="AY1328" s="2">
        <v>486587631</v>
      </c>
      <c r="AZ1328" s="2">
        <v>85.37</v>
      </c>
      <c r="BA1328" s="2">
        <v>612900000</v>
      </c>
      <c r="BB1328" s="2">
        <v>612895247</v>
      </c>
      <c r="BC1328" s="2">
        <v>100</v>
      </c>
      <c r="BD1328" s="2">
        <v>475451000</v>
      </c>
      <c r="BE1328" s="2">
        <v>475375654</v>
      </c>
      <c r="BF1328" s="2">
        <v>99.99</v>
      </c>
      <c r="BG1328" s="2">
        <v>489077000</v>
      </c>
      <c r="BH1328" s="2">
        <v>263380853</v>
      </c>
      <c r="BI1328" s="2">
        <v>53.85</v>
      </c>
      <c r="BJ1328" s="2">
        <v>2758736399</v>
      </c>
      <c r="BK1328" s="2">
        <v>2448681813</v>
      </c>
      <c r="BL1328" s="2">
        <v>88.76</v>
      </c>
      <c r="BN1328" s="3">
        <f t="shared" si="186"/>
        <v>611.30839900000001</v>
      </c>
      <c r="BO1328" s="3">
        <f t="shared" si="187"/>
        <v>610.44242799999995</v>
      </c>
      <c r="BP1328" s="3">
        <f t="shared" si="188"/>
        <v>570</v>
      </c>
      <c r="BQ1328" s="3">
        <f t="shared" si="189"/>
        <v>486.58763099999999</v>
      </c>
      <c r="BR1328" s="3">
        <f t="shared" si="190"/>
        <v>612.9</v>
      </c>
      <c r="BS1328" s="3">
        <f t="shared" si="191"/>
        <v>612.89524700000004</v>
      </c>
      <c r="BT1328" s="3">
        <f t="shared" si="192"/>
        <v>475.45100000000002</v>
      </c>
      <c r="BU1328" s="3">
        <f t="shared" si="193"/>
        <v>475.375654</v>
      </c>
      <c r="BV1328" s="3">
        <f t="shared" si="194"/>
        <v>489.077</v>
      </c>
      <c r="BW1328" s="3">
        <f t="shared" si="194"/>
        <v>263.380853</v>
      </c>
    </row>
    <row r="1329" spans="1:75" x14ac:dyDescent="0.25">
      <c r="A1329">
        <v>506859452</v>
      </c>
      <c r="B1329">
        <v>5</v>
      </c>
      <c r="C1329" t="s">
        <v>75</v>
      </c>
      <c r="D1329" t="s">
        <v>76</v>
      </c>
      <c r="E1329">
        <v>2020</v>
      </c>
      <c r="F1329" t="s">
        <v>77</v>
      </c>
      <c r="G1329" t="s">
        <v>78</v>
      </c>
      <c r="H1329">
        <v>2</v>
      </c>
      <c r="I1329" t="s">
        <v>79</v>
      </c>
      <c r="J1329">
        <v>214</v>
      </c>
      <c r="K1329" t="s">
        <v>2174</v>
      </c>
      <c r="L1329" t="s">
        <v>3050</v>
      </c>
      <c r="M1329">
        <v>92</v>
      </c>
      <c r="N1329" t="s">
        <v>3083</v>
      </c>
      <c r="O1329">
        <v>1</v>
      </c>
      <c r="P1329" t="s">
        <v>3091</v>
      </c>
      <c r="Q1329">
        <v>5</v>
      </c>
      <c r="R1329" t="s">
        <v>3128</v>
      </c>
      <c r="S1329">
        <v>971</v>
      </c>
      <c r="T1329" t="s">
        <v>2175</v>
      </c>
      <c r="U1329">
        <v>51</v>
      </c>
      <c r="V1329">
        <v>3</v>
      </c>
      <c r="W1329" t="s">
        <v>2178</v>
      </c>
      <c r="X1329">
        <v>3</v>
      </c>
      <c r="Y1329" t="s">
        <v>128</v>
      </c>
      <c r="Z1329">
        <v>1</v>
      </c>
      <c r="AA1329" t="s">
        <v>84</v>
      </c>
      <c r="AB1329">
        <v>1</v>
      </c>
      <c r="AC1329" s="2">
        <v>349</v>
      </c>
      <c r="AD1329" s="2">
        <v>349</v>
      </c>
      <c r="AE1329" s="2">
        <v>100</v>
      </c>
      <c r="AF1329" s="2">
        <v>600</v>
      </c>
      <c r="AG1329" s="2">
        <v>621</v>
      </c>
      <c r="AH1329" s="2">
        <v>103.5</v>
      </c>
      <c r="AI1329" s="2">
        <v>864</v>
      </c>
      <c r="AJ1329" s="2">
        <v>864</v>
      </c>
      <c r="AK1329" s="2">
        <v>100</v>
      </c>
      <c r="AL1329" s="2">
        <v>950</v>
      </c>
      <c r="AM1329" s="2">
        <v>950</v>
      </c>
      <c r="AN1329" s="2">
        <v>100</v>
      </c>
      <c r="AO1329" s="2">
        <v>960</v>
      </c>
      <c r="AP1329" s="2">
        <v>968</v>
      </c>
      <c r="AQ1329" s="2">
        <v>100.83</v>
      </c>
      <c r="AR1329" s="2" t="s">
        <v>95</v>
      </c>
      <c r="AS1329" s="2" t="s">
        <v>95</v>
      </c>
      <c r="AT1329" s="2" t="s">
        <v>95</v>
      </c>
      <c r="AU1329" s="2">
        <v>2091318207</v>
      </c>
      <c r="AV1329" s="2">
        <v>1941610666</v>
      </c>
      <c r="AW1329" s="2">
        <v>92.84</v>
      </c>
      <c r="AX1329" s="2">
        <v>1551600000</v>
      </c>
      <c r="AY1329" s="2">
        <v>1512721440</v>
      </c>
      <c r="AZ1329" s="2">
        <v>97.49</v>
      </c>
      <c r="BA1329" s="2">
        <v>990500000</v>
      </c>
      <c r="BB1329" s="2">
        <v>990498338</v>
      </c>
      <c r="BC1329" s="2">
        <v>100</v>
      </c>
      <c r="BD1329" s="2">
        <v>1251735000</v>
      </c>
      <c r="BE1329" s="2">
        <v>1251071659</v>
      </c>
      <c r="BF1329" s="2">
        <v>99.95</v>
      </c>
      <c r="BG1329" s="2">
        <v>1486644000</v>
      </c>
      <c r="BH1329" s="2">
        <v>800914782</v>
      </c>
      <c r="BI1329" s="2">
        <v>53.87</v>
      </c>
      <c r="BJ1329" s="2">
        <v>7371797207</v>
      </c>
      <c r="BK1329" s="2">
        <v>6496816885</v>
      </c>
      <c r="BL1329" s="2">
        <v>88.13</v>
      </c>
      <c r="BN1329" s="3">
        <f t="shared" si="186"/>
        <v>2091.3182069999998</v>
      </c>
      <c r="BO1329" s="3">
        <f t="shared" si="187"/>
        <v>1941.610666</v>
      </c>
      <c r="BP1329" s="3">
        <f t="shared" si="188"/>
        <v>1551.6</v>
      </c>
      <c r="BQ1329" s="3">
        <f t="shared" si="189"/>
        <v>1512.72144</v>
      </c>
      <c r="BR1329" s="3">
        <f t="shared" si="190"/>
        <v>990.5</v>
      </c>
      <c r="BS1329" s="3">
        <f t="shared" si="191"/>
        <v>990.49833799999999</v>
      </c>
      <c r="BT1329" s="3">
        <f t="shared" si="192"/>
        <v>1251.7349999999999</v>
      </c>
      <c r="BU1329" s="3">
        <f t="shared" si="193"/>
        <v>1251.071659</v>
      </c>
      <c r="BV1329" s="3">
        <f t="shared" si="194"/>
        <v>1486.644</v>
      </c>
      <c r="BW1329" s="3">
        <f t="shared" si="194"/>
        <v>800.91478199999995</v>
      </c>
    </row>
    <row r="1330" spans="1:75" x14ac:dyDescent="0.25">
      <c r="A1330">
        <v>506859452</v>
      </c>
      <c r="B1330">
        <v>5</v>
      </c>
      <c r="C1330" t="s">
        <v>75</v>
      </c>
      <c r="D1330" t="s">
        <v>76</v>
      </c>
      <c r="E1330">
        <v>2020</v>
      </c>
      <c r="F1330" t="s">
        <v>77</v>
      </c>
      <c r="G1330" t="s">
        <v>78</v>
      </c>
      <c r="H1330">
        <v>2</v>
      </c>
      <c r="I1330" t="s">
        <v>79</v>
      </c>
      <c r="J1330">
        <v>214</v>
      </c>
      <c r="K1330" t="s">
        <v>2174</v>
      </c>
      <c r="L1330" t="s">
        <v>3050</v>
      </c>
      <c r="M1330">
        <v>92</v>
      </c>
      <c r="N1330" t="s">
        <v>3083</v>
      </c>
      <c r="O1330">
        <v>1</v>
      </c>
      <c r="P1330" t="s">
        <v>3091</v>
      </c>
      <c r="Q1330">
        <v>5</v>
      </c>
      <c r="R1330" t="s">
        <v>3128</v>
      </c>
      <c r="S1330">
        <v>971</v>
      </c>
      <c r="T1330" t="s">
        <v>2175</v>
      </c>
      <c r="U1330">
        <v>51</v>
      </c>
      <c r="V1330">
        <v>4</v>
      </c>
      <c r="W1330" t="s">
        <v>2179</v>
      </c>
      <c r="X1330">
        <v>3</v>
      </c>
      <c r="Y1330" t="s">
        <v>128</v>
      </c>
      <c r="Z1330">
        <v>1</v>
      </c>
      <c r="AA1330" t="s">
        <v>84</v>
      </c>
      <c r="AB1330">
        <v>1</v>
      </c>
      <c r="AC1330" s="2">
        <v>491</v>
      </c>
      <c r="AD1330" s="2">
        <v>491</v>
      </c>
      <c r="AE1330" s="2">
        <v>100</v>
      </c>
      <c r="AF1330" s="2">
        <v>807</v>
      </c>
      <c r="AG1330" s="2">
        <v>813</v>
      </c>
      <c r="AH1330" s="2">
        <v>100.74</v>
      </c>
      <c r="AI1330" s="2">
        <v>1343</v>
      </c>
      <c r="AJ1330" s="2">
        <v>1343</v>
      </c>
      <c r="AK1330" s="2">
        <v>100</v>
      </c>
      <c r="AL1330" s="2">
        <v>1660</v>
      </c>
      <c r="AM1330" s="2">
        <v>1677</v>
      </c>
      <c r="AN1330" s="2">
        <v>101.02</v>
      </c>
      <c r="AO1330" s="2">
        <v>1700</v>
      </c>
      <c r="AP1330" s="2">
        <v>1782</v>
      </c>
      <c r="AQ1330" s="2">
        <v>104.82</v>
      </c>
      <c r="AR1330" s="2" t="s">
        <v>95</v>
      </c>
      <c r="AS1330" s="2" t="s">
        <v>95</v>
      </c>
      <c r="AT1330" s="2" t="s">
        <v>95</v>
      </c>
      <c r="AU1330" s="2">
        <v>2175774160</v>
      </c>
      <c r="AV1330" s="2">
        <v>1433680352</v>
      </c>
      <c r="AW1330" s="2">
        <v>65.89</v>
      </c>
      <c r="AX1330" s="2">
        <v>846181000</v>
      </c>
      <c r="AY1330" s="2">
        <v>841817980</v>
      </c>
      <c r="AZ1330" s="2">
        <v>99.48</v>
      </c>
      <c r="BA1330" s="2">
        <v>1346200000</v>
      </c>
      <c r="BB1330" s="2">
        <v>1346154410</v>
      </c>
      <c r="BC1330" s="2">
        <v>100</v>
      </c>
      <c r="BD1330" s="2">
        <v>2174764000</v>
      </c>
      <c r="BE1330" s="2">
        <v>2174665219</v>
      </c>
      <c r="BF1330" s="2">
        <v>100</v>
      </c>
      <c r="BG1330" s="2">
        <v>2334910000</v>
      </c>
      <c r="BH1330" s="2">
        <v>1235183938</v>
      </c>
      <c r="BI1330" s="2">
        <v>52.9</v>
      </c>
      <c r="BJ1330" s="2">
        <v>8877829160</v>
      </c>
      <c r="BK1330" s="2">
        <v>7031501899</v>
      </c>
      <c r="BL1330" s="2">
        <v>79.2</v>
      </c>
      <c r="BN1330" s="3">
        <f t="shared" si="186"/>
        <v>2175.7741599999999</v>
      </c>
      <c r="BO1330" s="3">
        <f t="shared" si="187"/>
        <v>1433.6803520000001</v>
      </c>
      <c r="BP1330" s="3">
        <f t="shared" si="188"/>
        <v>846.18100000000004</v>
      </c>
      <c r="BQ1330" s="3">
        <f t="shared" si="189"/>
        <v>841.81798000000003</v>
      </c>
      <c r="BR1330" s="3">
        <f t="shared" si="190"/>
        <v>1346.2</v>
      </c>
      <c r="BS1330" s="3">
        <f t="shared" si="191"/>
        <v>1346.1544100000001</v>
      </c>
      <c r="BT1330" s="3">
        <f t="shared" si="192"/>
        <v>2174.7640000000001</v>
      </c>
      <c r="BU1330" s="3">
        <f t="shared" si="193"/>
        <v>2174.665219</v>
      </c>
      <c r="BV1330" s="3">
        <f t="shared" si="194"/>
        <v>2334.91</v>
      </c>
      <c r="BW1330" s="3">
        <f t="shared" si="194"/>
        <v>1235.1839379999999</v>
      </c>
    </row>
    <row r="1331" spans="1:75" x14ac:dyDescent="0.25">
      <c r="A1331">
        <v>506859452</v>
      </c>
      <c r="B1331">
        <v>5</v>
      </c>
      <c r="C1331" t="s">
        <v>75</v>
      </c>
      <c r="D1331" t="s">
        <v>76</v>
      </c>
      <c r="E1331">
        <v>2020</v>
      </c>
      <c r="F1331" t="s">
        <v>77</v>
      </c>
      <c r="G1331" t="s">
        <v>78</v>
      </c>
      <c r="H1331">
        <v>2</v>
      </c>
      <c r="I1331" t="s">
        <v>79</v>
      </c>
      <c r="J1331">
        <v>214</v>
      </c>
      <c r="K1331" t="s">
        <v>2174</v>
      </c>
      <c r="L1331" t="s">
        <v>3050</v>
      </c>
      <c r="M1331">
        <v>92</v>
      </c>
      <c r="N1331" t="s">
        <v>3083</v>
      </c>
      <c r="O1331">
        <v>1</v>
      </c>
      <c r="P1331" t="s">
        <v>3091</v>
      </c>
      <c r="Q1331">
        <v>5</v>
      </c>
      <c r="R1331" t="s">
        <v>3128</v>
      </c>
      <c r="S1331">
        <v>971</v>
      </c>
      <c r="T1331" t="s">
        <v>2175</v>
      </c>
      <c r="U1331">
        <v>51</v>
      </c>
      <c r="V1331">
        <v>5</v>
      </c>
      <c r="W1331" t="s">
        <v>2180</v>
      </c>
      <c r="X1331">
        <v>1</v>
      </c>
      <c r="Y1331" t="s">
        <v>83</v>
      </c>
      <c r="Z1331">
        <v>4</v>
      </c>
      <c r="AA1331" t="s">
        <v>187</v>
      </c>
      <c r="AB1331">
        <v>1</v>
      </c>
      <c r="AC1331" s="2">
        <v>195</v>
      </c>
      <c r="AD1331" s="2">
        <v>195</v>
      </c>
      <c r="AE1331" s="2">
        <v>100</v>
      </c>
      <c r="AF1331" s="2">
        <v>0</v>
      </c>
      <c r="AG1331" s="2">
        <v>0</v>
      </c>
      <c r="AH1331" s="2">
        <v>0</v>
      </c>
      <c r="AI1331" s="2">
        <v>0</v>
      </c>
      <c r="AJ1331" s="2">
        <v>0</v>
      </c>
      <c r="AK1331" s="2">
        <v>0</v>
      </c>
      <c r="AL1331" s="2">
        <v>0</v>
      </c>
      <c r="AM1331" s="2">
        <v>0</v>
      </c>
      <c r="AN1331" s="2">
        <v>0</v>
      </c>
      <c r="AO1331" s="2">
        <v>0</v>
      </c>
      <c r="AP1331" s="2">
        <v>0</v>
      </c>
      <c r="AQ1331" s="2">
        <v>0</v>
      </c>
      <c r="AR1331" s="2">
        <v>195</v>
      </c>
      <c r="AS1331" s="2">
        <v>195</v>
      </c>
      <c r="AT1331" s="2">
        <v>100</v>
      </c>
      <c r="AU1331" s="2">
        <v>1014263796</v>
      </c>
      <c r="AV1331" s="2">
        <v>932790235</v>
      </c>
      <c r="AW1331" s="2">
        <v>91.97</v>
      </c>
      <c r="AX1331" s="2">
        <v>0</v>
      </c>
      <c r="AY1331" s="2">
        <v>0</v>
      </c>
      <c r="AZ1331" s="2">
        <v>0</v>
      </c>
      <c r="BA1331" s="2">
        <v>0</v>
      </c>
      <c r="BB1331" s="2">
        <v>0</v>
      </c>
      <c r="BC1331" s="2">
        <v>0</v>
      </c>
      <c r="BD1331" s="2">
        <v>0</v>
      </c>
      <c r="BE1331" s="2">
        <v>0</v>
      </c>
      <c r="BF1331" s="2">
        <v>0</v>
      </c>
      <c r="BG1331" s="2">
        <v>0</v>
      </c>
      <c r="BH1331" s="2">
        <v>0</v>
      </c>
      <c r="BI1331" s="2">
        <v>0</v>
      </c>
      <c r="BJ1331" s="2">
        <v>1014263796</v>
      </c>
      <c r="BK1331" s="2">
        <v>932790235</v>
      </c>
      <c r="BL1331" s="2">
        <v>91.97</v>
      </c>
      <c r="BN1331" s="3">
        <f t="shared" si="186"/>
        <v>1014.263796</v>
      </c>
      <c r="BO1331" s="3">
        <f t="shared" si="187"/>
        <v>932.79023500000005</v>
      </c>
      <c r="BP1331" s="3">
        <f t="shared" si="188"/>
        <v>0</v>
      </c>
      <c r="BQ1331" s="3">
        <f t="shared" si="189"/>
        <v>0</v>
      </c>
      <c r="BR1331" s="3">
        <f t="shared" si="190"/>
        <v>0</v>
      </c>
      <c r="BS1331" s="3">
        <f t="shared" si="191"/>
        <v>0</v>
      </c>
      <c r="BT1331" s="3">
        <f t="shared" si="192"/>
        <v>0</v>
      </c>
      <c r="BU1331" s="3">
        <f t="shared" si="193"/>
        <v>0</v>
      </c>
      <c r="BV1331" s="3">
        <f t="shared" si="194"/>
        <v>0</v>
      </c>
      <c r="BW1331" s="3">
        <f t="shared" si="194"/>
        <v>0</v>
      </c>
    </row>
    <row r="1332" spans="1:75" x14ac:dyDescent="0.25">
      <c r="A1332">
        <v>506859452</v>
      </c>
      <c r="B1332">
        <v>5</v>
      </c>
      <c r="C1332" t="s">
        <v>75</v>
      </c>
      <c r="D1332" t="s">
        <v>76</v>
      </c>
      <c r="E1332">
        <v>2020</v>
      </c>
      <c r="F1332" t="s">
        <v>77</v>
      </c>
      <c r="G1332" t="s">
        <v>78</v>
      </c>
      <c r="H1332">
        <v>2</v>
      </c>
      <c r="I1332" t="s">
        <v>79</v>
      </c>
      <c r="J1332">
        <v>214</v>
      </c>
      <c r="K1332" t="s">
        <v>2174</v>
      </c>
      <c r="L1332" t="s">
        <v>3050</v>
      </c>
      <c r="M1332">
        <v>92</v>
      </c>
      <c r="N1332" t="s">
        <v>3083</v>
      </c>
      <c r="O1332">
        <v>1</v>
      </c>
      <c r="P1332" t="s">
        <v>3091</v>
      </c>
      <c r="Q1332">
        <v>5</v>
      </c>
      <c r="R1332" t="s">
        <v>3128</v>
      </c>
      <c r="S1332">
        <v>971</v>
      </c>
      <c r="T1332" t="s">
        <v>2175</v>
      </c>
      <c r="U1332">
        <v>51</v>
      </c>
      <c r="V1332">
        <v>6</v>
      </c>
      <c r="W1332" t="s">
        <v>2181</v>
      </c>
      <c r="X1332">
        <v>1</v>
      </c>
      <c r="Y1332" t="s">
        <v>83</v>
      </c>
      <c r="Z1332">
        <v>2</v>
      </c>
      <c r="AA1332" t="s">
        <v>561</v>
      </c>
      <c r="AB1332">
        <v>1</v>
      </c>
      <c r="AC1332" s="2">
        <v>0</v>
      </c>
      <c r="AD1332" s="2">
        <v>0</v>
      </c>
      <c r="AE1332" s="2">
        <v>0</v>
      </c>
      <c r="AF1332" s="2">
        <v>0</v>
      </c>
      <c r="AG1332" s="2">
        <v>0</v>
      </c>
      <c r="AH1332" s="2">
        <v>0</v>
      </c>
      <c r="AI1332" s="2">
        <v>0</v>
      </c>
      <c r="AJ1332" s="2">
        <v>0</v>
      </c>
      <c r="AK1332" s="2">
        <v>0</v>
      </c>
      <c r="AL1332" s="2">
        <v>100</v>
      </c>
      <c r="AM1332" s="2">
        <v>100</v>
      </c>
      <c r="AN1332" s="2">
        <v>100</v>
      </c>
      <c r="AO1332" s="2">
        <v>0</v>
      </c>
      <c r="AP1332" s="2">
        <v>0</v>
      </c>
      <c r="AQ1332" s="2">
        <v>0</v>
      </c>
      <c r="AR1332" s="2">
        <v>100</v>
      </c>
      <c r="AS1332" s="2">
        <v>100</v>
      </c>
      <c r="AT1332" s="2">
        <v>100</v>
      </c>
      <c r="AU1332" s="2">
        <v>0</v>
      </c>
      <c r="AV1332" s="2">
        <v>0</v>
      </c>
      <c r="AW1332" s="2">
        <v>0</v>
      </c>
      <c r="AX1332" s="2">
        <v>0</v>
      </c>
      <c r="AY1332" s="2">
        <v>0</v>
      </c>
      <c r="AZ1332" s="2">
        <v>0</v>
      </c>
      <c r="BA1332" s="2">
        <v>0</v>
      </c>
      <c r="BB1332" s="2">
        <v>0</v>
      </c>
      <c r="BC1332" s="2">
        <v>0</v>
      </c>
      <c r="BD1332" s="2">
        <v>3921156</v>
      </c>
      <c r="BE1332" s="2">
        <v>3921156</v>
      </c>
      <c r="BF1332" s="2">
        <v>100</v>
      </c>
      <c r="BG1332" s="2">
        <v>0</v>
      </c>
      <c r="BH1332" s="2">
        <v>0</v>
      </c>
      <c r="BI1332" s="2">
        <v>0</v>
      </c>
      <c r="BJ1332" s="2">
        <v>3921156</v>
      </c>
      <c r="BK1332" s="2">
        <v>3921156</v>
      </c>
      <c r="BL1332" s="2">
        <v>100</v>
      </c>
      <c r="BN1332" s="3">
        <f t="shared" si="186"/>
        <v>0</v>
      </c>
      <c r="BO1332" s="3">
        <f t="shared" si="187"/>
        <v>0</v>
      </c>
      <c r="BP1332" s="3">
        <f t="shared" si="188"/>
        <v>0</v>
      </c>
      <c r="BQ1332" s="3">
        <f t="shared" si="189"/>
        <v>0</v>
      </c>
      <c r="BR1332" s="3">
        <f t="shared" si="190"/>
        <v>0</v>
      </c>
      <c r="BS1332" s="3">
        <f t="shared" si="191"/>
        <v>0</v>
      </c>
      <c r="BT1332" s="3">
        <f t="shared" si="192"/>
        <v>3.9211559999999999</v>
      </c>
      <c r="BU1332" s="3">
        <f t="shared" si="193"/>
        <v>3.9211559999999999</v>
      </c>
      <c r="BV1332" s="3">
        <f t="shared" si="194"/>
        <v>0</v>
      </c>
      <c r="BW1332" s="3">
        <f t="shared" si="194"/>
        <v>0</v>
      </c>
    </row>
    <row r="1333" spans="1:75" x14ac:dyDescent="0.25">
      <c r="A1333">
        <v>506859452</v>
      </c>
      <c r="B1333">
        <v>5</v>
      </c>
      <c r="C1333" t="s">
        <v>75</v>
      </c>
      <c r="D1333" t="s">
        <v>76</v>
      </c>
      <c r="E1333">
        <v>2020</v>
      </c>
      <c r="F1333" t="s">
        <v>77</v>
      </c>
      <c r="G1333" t="s">
        <v>78</v>
      </c>
      <c r="H1333">
        <v>2</v>
      </c>
      <c r="I1333" t="s">
        <v>79</v>
      </c>
      <c r="J1333">
        <v>214</v>
      </c>
      <c r="K1333" t="s">
        <v>2174</v>
      </c>
      <c r="L1333" t="s">
        <v>3050</v>
      </c>
      <c r="M1333">
        <v>92</v>
      </c>
      <c r="N1333" t="s">
        <v>3083</v>
      </c>
      <c r="O1333">
        <v>1</v>
      </c>
      <c r="P1333" t="s">
        <v>3091</v>
      </c>
      <c r="Q1333">
        <v>5</v>
      </c>
      <c r="R1333" t="s">
        <v>3128</v>
      </c>
      <c r="S1333">
        <v>1104</v>
      </c>
      <c r="T1333" t="s">
        <v>2182</v>
      </c>
      <c r="U1333">
        <v>70</v>
      </c>
      <c r="V1333">
        <v>1</v>
      </c>
      <c r="W1333" t="s">
        <v>2183</v>
      </c>
      <c r="X1333">
        <v>3</v>
      </c>
      <c r="Y1333" t="s">
        <v>128</v>
      </c>
      <c r="Z1333">
        <v>1</v>
      </c>
      <c r="AA1333" t="s">
        <v>84</v>
      </c>
      <c r="AB1333">
        <v>1</v>
      </c>
      <c r="AC1333" s="2">
        <v>4100</v>
      </c>
      <c r="AD1333" s="2">
        <v>4176</v>
      </c>
      <c r="AE1333" s="2">
        <v>101.85</v>
      </c>
      <c r="AF1333" s="2">
        <v>5760</v>
      </c>
      <c r="AG1333" s="2">
        <v>5847</v>
      </c>
      <c r="AH1333" s="2">
        <v>101.51</v>
      </c>
      <c r="AI1333" s="2">
        <v>7530</v>
      </c>
      <c r="AJ1333" s="2">
        <v>7530</v>
      </c>
      <c r="AK1333" s="2">
        <v>100</v>
      </c>
      <c r="AL1333" s="2">
        <v>9060</v>
      </c>
      <c r="AM1333" s="2">
        <v>9276</v>
      </c>
      <c r="AN1333" s="2">
        <v>102.38</v>
      </c>
      <c r="AO1333" s="2">
        <v>9060</v>
      </c>
      <c r="AP1333" s="2">
        <v>9405</v>
      </c>
      <c r="AQ1333" s="2">
        <v>103.81</v>
      </c>
      <c r="AR1333" s="2" t="s">
        <v>95</v>
      </c>
      <c r="AS1333" s="2" t="s">
        <v>95</v>
      </c>
      <c r="AT1333" s="2" t="s">
        <v>95</v>
      </c>
      <c r="AU1333" s="2">
        <v>27268707418</v>
      </c>
      <c r="AV1333" s="2">
        <v>18678908363</v>
      </c>
      <c r="AW1333" s="2">
        <v>68.5</v>
      </c>
      <c r="AX1333" s="2">
        <v>26101705895</v>
      </c>
      <c r="AY1333" s="2">
        <v>24488541855</v>
      </c>
      <c r="AZ1333" s="2">
        <v>93.82</v>
      </c>
      <c r="BA1333" s="2">
        <v>28466716333</v>
      </c>
      <c r="BB1333" s="2">
        <v>26377994668</v>
      </c>
      <c r="BC1333" s="2">
        <v>92.66</v>
      </c>
      <c r="BD1333" s="2">
        <v>35638022681</v>
      </c>
      <c r="BE1333" s="2">
        <v>34797214255</v>
      </c>
      <c r="BF1333" s="2">
        <v>97.64</v>
      </c>
      <c r="BG1333" s="2">
        <v>32128638040</v>
      </c>
      <c r="BH1333" s="2">
        <v>11946859122</v>
      </c>
      <c r="BI1333" s="2">
        <v>37.18</v>
      </c>
      <c r="BJ1333" s="2">
        <v>149603790367</v>
      </c>
      <c r="BK1333" s="2">
        <v>116289518263</v>
      </c>
      <c r="BL1333" s="2">
        <v>77.73</v>
      </c>
      <c r="BN1333" s="3">
        <f t="shared" si="186"/>
        <v>27268.707418000002</v>
      </c>
      <c r="BO1333" s="3">
        <f t="shared" si="187"/>
        <v>18678.908362999999</v>
      </c>
      <c r="BP1333" s="3">
        <f t="shared" si="188"/>
        <v>26101.705894999999</v>
      </c>
      <c r="BQ1333" s="3">
        <f t="shared" si="189"/>
        <v>24488.541854999999</v>
      </c>
      <c r="BR1333" s="3">
        <f t="shared" si="190"/>
        <v>28466.716333</v>
      </c>
      <c r="BS1333" s="3">
        <f t="shared" si="191"/>
        <v>26377.994667999999</v>
      </c>
      <c r="BT1333" s="3">
        <f t="shared" si="192"/>
        <v>35638.022681000002</v>
      </c>
      <c r="BU1333" s="3">
        <f t="shared" si="193"/>
        <v>34797.214254999999</v>
      </c>
      <c r="BV1333" s="3">
        <f t="shared" si="194"/>
        <v>32128.638040000002</v>
      </c>
      <c r="BW1333" s="3">
        <f t="shared" si="194"/>
        <v>11946.859122</v>
      </c>
    </row>
    <row r="1334" spans="1:75" x14ac:dyDescent="0.25">
      <c r="A1334">
        <v>506859452</v>
      </c>
      <c r="B1334">
        <v>5</v>
      </c>
      <c r="C1334" t="s">
        <v>75</v>
      </c>
      <c r="D1334" t="s">
        <v>76</v>
      </c>
      <c r="E1334">
        <v>2020</v>
      </c>
      <c r="F1334" t="s">
        <v>77</v>
      </c>
      <c r="G1334" t="s">
        <v>78</v>
      </c>
      <c r="H1334">
        <v>2</v>
      </c>
      <c r="I1334" t="s">
        <v>79</v>
      </c>
      <c r="J1334">
        <v>214</v>
      </c>
      <c r="K1334" t="s">
        <v>2174</v>
      </c>
      <c r="L1334" t="s">
        <v>3050</v>
      </c>
      <c r="M1334">
        <v>92</v>
      </c>
      <c r="N1334" t="s">
        <v>3083</v>
      </c>
      <c r="O1334">
        <v>1</v>
      </c>
      <c r="P1334" t="s">
        <v>3091</v>
      </c>
      <c r="Q1334">
        <v>5</v>
      </c>
      <c r="R1334" t="s">
        <v>3128</v>
      </c>
      <c r="S1334">
        <v>1104</v>
      </c>
      <c r="T1334" t="s">
        <v>2182</v>
      </c>
      <c r="U1334">
        <v>70</v>
      </c>
      <c r="V1334">
        <v>2</v>
      </c>
      <c r="W1334" t="s">
        <v>2184</v>
      </c>
      <c r="X1334">
        <v>3</v>
      </c>
      <c r="Y1334" t="s">
        <v>128</v>
      </c>
      <c r="Z1334">
        <v>1</v>
      </c>
      <c r="AA1334" t="s">
        <v>84</v>
      </c>
      <c r="AB1334">
        <v>1</v>
      </c>
      <c r="AC1334" s="2">
        <v>0</v>
      </c>
      <c r="AD1334" s="2">
        <v>0</v>
      </c>
      <c r="AE1334" s="2">
        <v>0</v>
      </c>
      <c r="AF1334" s="2">
        <v>210</v>
      </c>
      <c r="AG1334" s="2">
        <v>211</v>
      </c>
      <c r="AH1334" s="2">
        <v>100.48</v>
      </c>
      <c r="AI1334" s="2">
        <v>253</v>
      </c>
      <c r="AJ1334" s="2">
        <v>253</v>
      </c>
      <c r="AK1334" s="2">
        <v>100</v>
      </c>
      <c r="AL1334" s="2">
        <v>306</v>
      </c>
      <c r="AM1334" s="2">
        <v>335</v>
      </c>
      <c r="AN1334" s="2">
        <v>109.48</v>
      </c>
      <c r="AO1334" s="2">
        <v>306</v>
      </c>
      <c r="AP1334" s="2">
        <v>339</v>
      </c>
      <c r="AQ1334" s="2">
        <v>110.78</v>
      </c>
      <c r="AR1334" s="2" t="s">
        <v>95</v>
      </c>
      <c r="AS1334" s="2" t="s">
        <v>95</v>
      </c>
      <c r="AT1334" s="2" t="s">
        <v>95</v>
      </c>
      <c r="AU1334" s="2">
        <v>0</v>
      </c>
      <c r="AV1334" s="2">
        <v>0</v>
      </c>
      <c r="AW1334" s="2">
        <v>0</v>
      </c>
      <c r="AX1334" s="2">
        <v>1154000000</v>
      </c>
      <c r="AY1334" s="2">
        <v>1153107528</v>
      </c>
      <c r="AZ1334" s="2">
        <v>99.92</v>
      </c>
      <c r="BA1334" s="2">
        <v>1143000000</v>
      </c>
      <c r="BB1334" s="2">
        <v>1045851500</v>
      </c>
      <c r="BC1334" s="2">
        <v>91.5</v>
      </c>
      <c r="BD1334" s="2">
        <v>1143000000</v>
      </c>
      <c r="BE1334" s="2">
        <v>1120558900</v>
      </c>
      <c r="BF1334" s="2">
        <v>98.04</v>
      </c>
      <c r="BG1334" s="2">
        <v>1027170000</v>
      </c>
      <c r="BH1334" s="2">
        <v>536935140</v>
      </c>
      <c r="BI1334" s="2">
        <v>52.27</v>
      </c>
      <c r="BJ1334" s="2">
        <v>4467170000</v>
      </c>
      <c r="BK1334" s="2">
        <v>3856453068</v>
      </c>
      <c r="BL1334" s="2">
        <v>86.33</v>
      </c>
      <c r="BN1334" s="3">
        <f t="shared" si="186"/>
        <v>0</v>
      </c>
      <c r="BO1334" s="3">
        <f t="shared" si="187"/>
        <v>0</v>
      </c>
      <c r="BP1334" s="3">
        <f t="shared" si="188"/>
        <v>1154</v>
      </c>
      <c r="BQ1334" s="3">
        <f t="shared" si="189"/>
        <v>1153.107528</v>
      </c>
      <c r="BR1334" s="3">
        <f t="shared" si="190"/>
        <v>1143</v>
      </c>
      <c r="BS1334" s="3">
        <f t="shared" si="191"/>
        <v>1045.8515</v>
      </c>
      <c r="BT1334" s="3">
        <f t="shared" si="192"/>
        <v>1143</v>
      </c>
      <c r="BU1334" s="3">
        <f t="shared" si="193"/>
        <v>1120.5589</v>
      </c>
      <c r="BV1334" s="3">
        <f t="shared" si="194"/>
        <v>1027.17</v>
      </c>
      <c r="BW1334" s="3">
        <f t="shared" si="194"/>
        <v>536.93514000000005</v>
      </c>
    </row>
    <row r="1335" spans="1:75" x14ac:dyDescent="0.25">
      <c r="A1335">
        <v>506859452</v>
      </c>
      <c r="B1335">
        <v>5</v>
      </c>
      <c r="C1335" t="s">
        <v>75</v>
      </c>
      <c r="D1335" t="s">
        <v>76</v>
      </c>
      <c r="E1335">
        <v>2020</v>
      </c>
      <c r="F1335" t="s">
        <v>77</v>
      </c>
      <c r="G1335" t="s">
        <v>78</v>
      </c>
      <c r="H1335">
        <v>2</v>
      </c>
      <c r="I1335" t="s">
        <v>79</v>
      </c>
      <c r="J1335">
        <v>214</v>
      </c>
      <c r="K1335" t="s">
        <v>2174</v>
      </c>
      <c r="L1335" t="s">
        <v>3050</v>
      </c>
      <c r="M1335">
        <v>92</v>
      </c>
      <c r="N1335" t="s">
        <v>3083</v>
      </c>
      <c r="O1335">
        <v>1</v>
      </c>
      <c r="P1335" t="s">
        <v>3091</v>
      </c>
      <c r="Q1335">
        <v>5</v>
      </c>
      <c r="R1335" t="s">
        <v>3128</v>
      </c>
      <c r="S1335">
        <v>1104</v>
      </c>
      <c r="T1335" t="s">
        <v>2182</v>
      </c>
      <c r="U1335">
        <v>70</v>
      </c>
      <c r="V1335">
        <v>3</v>
      </c>
      <c r="W1335" t="s">
        <v>2181</v>
      </c>
      <c r="X1335">
        <v>1</v>
      </c>
      <c r="Y1335" t="s">
        <v>83</v>
      </c>
      <c r="Z1335">
        <v>2</v>
      </c>
      <c r="AA1335" t="s">
        <v>561</v>
      </c>
      <c r="AB1335">
        <v>1</v>
      </c>
      <c r="AC1335" s="2">
        <v>0</v>
      </c>
      <c r="AD1335" s="2">
        <v>0</v>
      </c>
      <c r="AE1335" s="2">
        <v>0</v>
      </c>
      <c r="AF1335" s="2">
        <v>0</v>
      </c>
      <c r="AG1335" s="2">
        <v>0</v>
      </c>
      <c r="AH1335" s="2">
        <v>0</v>
      </c>
      <c r="AI1335" s="2">
        <v>0</v>
      </c>
      <c r="AJ1335" s="2">
        <v>0</v>
      </c>
      <c r="AK1335" s="2">
        <v>0</v>
      </c>
      <c r="AL1335" s="2">
        <v>100</v>
      </c>
      <c r="AM1335" s="2">
        <v>100</v>
      </c>
      <c r="AN1335" s="2">
        <v>100</v>
      </c>
      <c r="AO1335" s="2">
        <v>0</v>
      </c>
      <c r="AP1335" s="2">
        <v>0</v>
      </c>
      <c r="AQ1335" s="2">
        <v>0</v>
      </c>
      <c r="AR1335" s="2">
        <v>100</v>
      </c>
      <c r="AS1335" s="2">
        <v>100</v>
      </c>
      <c r="AT1335" s="2">
        <v>100</v>
      </c>
      <c r="AU1335" s="2">
        <v>0</v>
      </c>
      <c r="AV1335" s="2">
        <v>0</v>
      </c>
      <c r="AW1335" s="2">
        <v>0</v>
      </c>
      <c r="AX1335" s="2">
        <v>0</v>
      </c>
      <c r="AY1335" s="2">
        <v>0</v>
      </c>
      <c r="AZ1335" s="2">
        <v>0</v>
      </c>
      <c r="BA1335" s="2">
        <v>0</v>
      </c>
      <c r="BB1335" s="2">
        <v>0</v>
      </c>
      <c r="BC1335" s="2">
        <v>0</v>
      </c>
      <c r="BD1335" s="2">
        <v>12993865</v>
      </c>
      <c r="BE1335" s="2">
        <v>12993865</v>
      </c>
      <c r="BF1335" s="2">
        <v>100</v>
      </c>
      <c r="BG1335" s="2">
        <v>0</v>
      </c>
      <c r="BH1335" s="2">
        <v>0</v>
      </c>
      <c r="BI1335" s="2">
        <v>0</v>
      </c>
      <c r="BJ1335" s="2">
        <v>12993865</v>
      </c>
      <c r="BK1335" s="2">
        <v>12993865</v>
      </c>
      <c r="BL1335" s="2">
        <v>100</v>
      </c>
      <c r="BN1335" s="3">
        <f t="shared" si="186"/>
        <v>0</v>
      </c>
      <c r="BO1335" s="3">
        <f t="shared" si="187"/>
        <v>0</v>
      </c>
      <c r="BP1335" s="3">
        <f t="shared" si="188"/>
        <v>0</v>
      </c>
      <c r="BQ1335" s="3">
        <f t="shared" si="189"/>
        <v>0</v>
      </c>
      <c r="BR1335" s="3">
        <f t="shared" si="190"/>
        <v>0</v>
      </c>
      <c r="BS1335" s="3">
        <f t="shared" si="191"/>
        <v>0</v>
      </c>
      <c r="BT1335" s="3">
        <f t="shared" si="192"/>
        <v>12.993865</v>
      </c>
      <c r="BU1335" s="3">
        <f t="shared" si="193"/>
        <v>12.993865</v>
      </c>
      <c r="BV1335" s="3">
        <f t="shared" si="194"/>
        <v>0</v>
      </c>
      <c r="BW1335" s="3">
        <f t="shared" si="194"/>
        <v>0</v>
      </c>
    </row>
    <row r="1336" spans="1:75" x14ac:dyDescent="0.25">
      <c r="A1336">
        <v>506859452</v>
      </c>
      <c r="B1336">
        <v>5</v>
      </c>
      <c r="C1336" t="s">
        <v>75</v>
      </c>
      <c r="D1336" t="s">
        <v>76</v>
      </c>
      <c r="E1336">
        <v>2020</v>
      </c>
      <c r="F1336" t="s">
        <v>77</v>
      </c>
      <c r="G1336" t="s">
        <v>78</v>
      </c>
      <c r="H1336">
        <v>2</v>
      </c>
      <c r="I1336" t="s">
        <v>79</v>
      </c>
      <c r="J1336">
        <v>214</v>
      </c>
      <c r="K1336" t="s">
        <v>2174</v>
      </c>
      <c r="L1336" t="s">
        <v>3050</v>
      </c>
      <c r="M1336">
        <v>92</v>
      </c>
      <c r="N1336" t="s">
        <v>3083</v>
      </c>
      <c r="O1336">
        <v>2</v>
      </c>
      <c r="P1336" t="s">
        <v>3092</v>
      </c>
      <c r="Q1336">
        <v>16</v>
      </c>
      <c r="R1336" t="s">
        <v>3129</v>
      </c>
      <c r="S1336">
        <v>1106</v>
      </c>
      <c r="T1336" t="s">
        <v>2185</v>
      </c>
      <c r="U1336">
        <v>46</v>
      </c>
      <c r="V1336">
        <v>1</v>
      </c>
      <c r="W1336" t="s">
        <v>2186</v>
      </c>
      <c r="X1336">
        <v>2</v>
      </c>
      <c r="Y1336" t="s">
        <v>94</v>
      </c>
      <c r="Z1336">
        <v>1</v>
      </c>
      <c r="AA1336" t="s">
        <v>84</v>
      </c>
      <c r="AB1336">
        <v>1</v>
      </c>
      <c r="AC1336" s="2">
        <v>19</v>
      </c>
      <c r="AD1336" s="2">
        <v>19</v>
      </c>
      <c r="AE1336" s="2">
        <v>100</v>
      </c>
      <c r="AF1336" s="2">
        <v>19</v>
      </c>
      <c r="AG1336" s="2">
        <v>20</v>
      </c>
      <c r="AH1336" s="2">
        <v>105.26</v>
      </c>
      <c r="AI1336" s="2">
        <v>19</v>
      </c>
      <c r="AJ1336" s="2">
        <v>21</v>
      </c>
      <c r="AK1336" s="2">
        <v>110.53</v>
      </c>
      <c r="AL1336" s="2">
        <v>19</v>
      </c>
      <c r="AM1336" s="2">
        <v>23</v>
      </c>
      <c r="AN1336" s="2">
        <v>121.05</v>
      </c>
      <c r="AO1336" s="2">
        <v>19</v>
      </c>
      <c r="AP1336" s="2">
        <v>23</v>
      </c>
      <c r="AQ1336" s="2">
        <v>121.05</v>
      </c>
      <c r="AR1336" s="2" t="s">
        <v>95</v>
      </c>
      <c r="AS1336" s="2" t="s">
        <v>95</v>
      </c>
      <c r="AT1336" s="2" t="s">
        <v>95</v>
      </c>
      <c r="AU1336" s="2">
        <v>14274329456</v>
      </c>
      <c r="AV1336" s="2">
        <v>12311168076</v>
      </c>
      <c r="AW1336" s="2">
        <v>86.25</v>
      </c>
      <c r="AX1336" s="2">
        <v>21051000000</v>
      </c>
      <c r="AY1336" s="2">
        <v>20953458086</v>
      </c>
      <c r="AZ1336" s="2">
        <v>99.54</v>
      </c>
      <c r="BA1336" s="2">
        <v>25744158646</v>
      </c>
      <c r="BB1336" s="2">
        <v>25544540988</v>
      </c>
      <c r="BC1336" s="2">
        <v>99.22</v>
      </c>
      <c r="BD1336" s="2">
        <v>34969308578</v>
      </c>
      <c r="BE1336" s="2">
        <v>34790634882</v>
      </c>
      <c r="BF1336" s="2">
        <v>99.49</v>
      </c>
      <c r="BG1336" s="2">
        <v>31516141000</v>
      </c>
      <c r="BH1336" s="2">
        <v>10186495845</v>
      </c>
      <c r="BI1336" s="2">
        <v>32.32</v>
      </c>
      <c r="BJ1336" s="2">
        <v>127554937680</v>
      </c>
      <c r="BK1336" s="2">
        <v>103786297877</v>
      </c>
      <c r="BL1336" s="2">
        <v>81.37</v>
      </c>
      <c r="BN1336" s="3">
        <f t="shared" si="186"/>
        <v>14274.329455999999</v>
      </c>
      <c r="BO1336" s="3">
        <f t="shared" si="187"/>
        <v>12311.168076</v>
      </c>
      <c r="BP1336" s="3">
        <f t="shared" si="188"/>
        <v>21051</v>
      </c>
      <c r="BQ1336" s="3">
        <f t="shared" si="189"/>
        <v>20953.458085999999</v>
      </c>
      <c r="BR1336" s="3">
        <f t="shared" si="190"/>
        <v>25744.158646</v>
      </c>
      <c r="BS1336" s="3">
        <f t="shared" si="191"/>
        <v>25544.540988000001</v>
      </c>
      <c r="BT1336" s="3">
        <f t="shared" si="192"/>
        <v>34969.308577999996</v>
      </c>
      <c r="BU1336" s="3">
        <f t="shared" si="193"/>
        <v>34790.634881999998</v>
      </c>
      <c r="BV1336" s="3">
        <f t="shared" si="194"/>
        <v>31516.141</v>
      </c>
      <c r="BW1336" s="3">
        <f t="shared" si="194"/>
        <v>10186.495844999999</v>
      </c>
    </row>
    <row r="1337" spans="1:75" x14ac:dyDescent="0.25">
      <c r="A1337">
        <v>506859452</v>
      </c>
      <c r="B1337">
        <v>5</v>
      </c>
      <c r="C1337" t="s">
        <v>75</v>
      </c>
      <c r="D1337" t="s">
        <v>76</v>
      </c>
      <c r="E1337">
        <v>2020</v>
      </c>
      <c r="F1337" t="s">
        <v>77</v>
      </c>
      <c r="G1337" t="s">
        <v>78</v>
      </c>
      <c r="H1337">
        <v>2</v>
      </c>
      <c r="I1337" t="s">
        <v>79</v>
      </c>
      <c r="J1337">
        <v>214</v>
      </c>
      <c r="K1337" t="s">
        <v>2174</v>
      </c>
      <c r="L1337" t="s">
        <v>3050</v>
      </c>
      <c r="M1337">
        <v>92</v>
      </c>
      <c r="N1337" t="s">
        <v>3083</v>
      </c>
      <c r="O1337">
        <v>2</v>
      </c>
      <c r="P1337" t="s">
        <v>3092</v>
      </c>
      <c r="Q1337">
        <v>16</v>
      </c>
      <c r="R1337" t="s">
        <v>3129</v>
      </c>
      <c r="S1337">
        <v>1106</v>
      </c>
      <c r="T1337" t="s">
        <v>2185</v>
      </c>
      <c r="U1337">
        <v>46</v>
      </c>
      <c r="V1337">
        <v>2</v>
      </c>
      <c r="W1337" t="s">
        <v>2187</v>
      </c>
      <c r="X1337">
        <v>1</v>
      </c>
      <c r="Y1337" t="s">
        <v>83</v>
      </c>
      <c r="Z1337">
        <v>1</v>
      </c>
      <c r="AA1337" t="s">
        <v>84</v>
      </c>
      <c r="AB1337">
        <v>1</v>
      </c>
      <c r="AC1337" s="2">
        <v>0</v>
      </c>
      <c r="AD1337" s="2">
        <v>0</v>
      </c>
      <c r="AE1337" s="2">
        <v>0</v>
      </c>
      <c r="AF1337" s="2">
        <v>1</v>
      </c>
      <c r="AG1337" s="2">
        <v>0.5</v>
      </c>
      <c r="AH1337" s="2">
        <v>50</v>
      </c>
      <c r="AI1337" s="2">
        <v>0.8</v>
      </c>
      <c r="AJ1337" s="2">
        <v>0.7</v>
      </c>
      <c r="AK1337" s="2">
        <v>87.5</v>
      </c>
      <c r="AL1337" s="2">
        <v>0.8</v>
      </c>
      <c r="AM1337" s="2">
        <v>0</v>
      </c>
      <c r="AN1337" s="2">
        <v>0</v>
      </c>
      <c r="AO1337" s="2">
        <v>0.8</v>
      </c>
      <c r="AP1337" s="2">
        <v>0</v>
      </c>
      <c r="AQ1337" s="2">
        <v>0</v>
      </c>
      <c r="AR1337" s="2">
        <v>2</v>
      </c>
      <c r="AS1337" s="2">
        <v>1.2</v>
      </c>
      <c r="AT1337" s="2">
        <v>60</v>
      </c>
      <c r="AU1337" s="2">
        <v>0</v>
      </c>
      <c r="AV1337" s="2">
        <v>0</v>
      </c>
      <c r="AW1337" s="2">
        <v>0</v>
      </c>
      <c r="AX1337" s="2">
        <v>8881000000</v>
      </c>
      <c r="AY1337" s="2">
        <v>8458515487</v>
      </c>
      <c r="AZ1337" s="2">
        <v>95.24</v>
      </c>
      <c r="BA1337" s="2">
        <v>1900000000</v>
      </c>
      <c r="BB1337" s="2">
        <v>1800966560</v>
      </c>
      <c r="BC1337" s="2">
        <v>94.79</v>
      </c>
      <c r="BD1337" s="2">
        <v>881369865</v>
      </c>
      <c r="BE1337" s="2">
        <v>181369865</v>
      </c>
      <c r="BF1337" s="2">
        <v>20.58</v>
      </c>
      <c r="BG1337" s="2">
        <v>1000000</v>
      </c>
      <c r="BH1337" s="2">
        <v>0</v>
      </c>
      <c r="BI1337" s="2">
        <v>0</v>
      </c>
      <c r="BJ1337" s="2">
        <v>11663369865</v>
      </c>
      <c r="BK1337" s="2">
        <v>10440851912</v>
      </c>
      <c r="BL1337" s="2">
        <v>89.52</v>
      </c>
      <c r="BM1337" t="s">
        <v>2188</v>
      </c>
      <c r="BN1337" s="3">
        <f t="shared" si="186"/>
        <v>0</v>
      </c>
      <c r="BO1337" s="3">
        <f t="shared" si="187"/>
        <v>0</v>
      </c>
      <c r="BP1337" s="3">
        <f t="shared" si="188"/>
        <v>8881</v>
      </c>
      <c r="BQ1337" s="3">
        <f t="shared" si="189"/>
        <v>8458.5154870000006</v>
      </c>
      <c r="BR1337" s="3">
        <f t="shared" si="190"/>
        <v>1900</v>
      </c>
      <c r="BS1337" s="3">
        <f t="shared" si="191"/>
        <v>1800.9665600000001</v>
      </c>
      <c r="BT1337" s="3">
        <f t="shared" si="192"/>
        <v>881.369865</v>
      </c>
      <c r="BU1337" s="3">
        <f t="shared" si="193"/>
        <v>181.369865</v>
      </c>
      <c r="BV1337" s="3">
        <f t="shared" si="194"/>
        <v>1</v>
      </c>
      <c r="BW1337" s="3">
        <f t="shared" si="194"/>
        <v>0</v>
      </c>
    </row>
    <row r="1338" spans="1:75" x14ac:dyDescent="0.25">
      <c r="A1338">
        <v>506859452</v>
      </c>
      <c r="B1338">
        <v>5</v>
      </c>
      <c r="C1338" t="s">
        <v>75</v>
      </c>
      <c r="D1338" t="s">
        <v>76</v>
      </c>
      <c r="E1338">
        <v>2020</v>
      </c>
      <c r="F1338" t="s">
        <v>77</v>
      </c>
      <c r="G1338" t="s">
        <v>78</v>
      </c>
      <c r="H1338">
        <v>2</v>
      </c>
      <c r="I1338" t="s">
        <v>79</v>
      </c>
      <c r="J1338">
        <v>214</v>
      </c>
      <c r="K1338" t="s">
        <v>2174</v>
      </c>
      <c r="L1338" t="s">
        <v>3050</v>
      </c>
      <c r="M1338">
        <v>92</v>
      </c>
      <c r="N1338" t="s">
        <v>3083</v>
      </c>
      <c r="O1338">
        <v>2</v>
      </c>
      <c r="P1338" t="s">
        <v>3092</v>
      </c>
      <c r="Q1338">
        <v>16</v>
      </c>
      <c r="R1338" t="s">
        <v>3129</v>
      </c>
      <c r="S1338">
        <v>1106</v>
      </c>
      <c r="T1338" t="s">
        <v>2185</v>
      </c>
      <c r="U1338">
        <v>46</v>
      </c>
      <c r="V1338">
        <v>3</v>
      </c>
      <c r="W1338" t="s">
        <v>2181</v>
      </c>
      <c r="X1338">
        <v>1</v>
      </c>
      <c r="Y1338" t="s">
        <v>83</v>
      </c>
      <c r="Z1338">
        <v>2</v>
      </c>
      <c r="AA1338" t="s">
        <v>561</v>
      </c>
      <c r="AB1338">
        <v>1</v>
      </c>
      <c r="AC1338" s="2">
        <v>0</v>
      </c>
      <c r="AD1338" s="2">
        <v>0</v>
      </c>
      <c r="AE1338" s="2">
        <v>0</v>
      </c>
      <c r="AF1338" s="2">
        <v>0</v>
      </c>
      <c r="AG1338" s="2">
        <v>0</v>
      </c>
      <c r="AH1338" s="2">
        <v>0</v>
      </c>
      <c r="AI1338" s="2">
        <v>0</v>
      </c>
      <c r="AJ1338" s="2">
        <v>0</v>
      </c>
      <c r="AK1338" s="2">
        <v>0</v>
      </c>
      <c r="AL1338" s="2">
        <v>100</v>
      </c>
      <c r="AM1338" s="2">
        <v>100</v>
      </c>
      <c r="AN1338" s="2">
        <v>100</v>
      </c>
      <c r="AO1338" s="2">
        <v>0</v>
      </c>
      <c r="AP1338" s="2">
        <v>0</v>
      </c>
      <c r="AQ1338" s="2">
        <v>0</v>
      </c>
      <c r="AR1338" s="2">
        <v>100</v>
      </c>
      <c r="AS1338" s="2">
        <v>100</v>
      </c>
      <c r="AT1338" s="2">
        <v>100</v>
      </c>
      <c r="AU1338" s="2">
        <v>0</v>
      </c>
      <c r="AV1338" s="2">
        <v>0</v>
      </c>
      <c r="AW1338" s="2">
        <v>0</v>
      </c>
      <c r="AX1338" s="2">
        <v>0</v>
      </c>
      <c r="AY1338" s="2">
        <v>0</v>
      </c>
      <c r="AZ1338" s="2">
        <v>0</v>
      </c>
      <c r="BA1338" s="2">
        <v>0</v>
      </c>
      <c r="BB1338" s="2">
        <v>0</v>
      </c>
      <c r="BC1338" s="2">
        <v>0</v>
      </c>
      <c r="BD1338" s="2">
        <v>1666557</v>
      </c>
      <c r="BE1338" s="2">
        <v>1666557</v>
      </c>
      <c r="BF1338" s="2">
        <v>100</v>
      </c>
      <c r="BG1338" s="2">
        <v>0</v>
      </c>
      <c r="BH1338" s="2">
        <v>0</v>
      </c>
      <c r="BI1338" s="2">
        <v>0</v>
      </c>
      <c r="BJ1338" s="2">
        <v>1666557</v>
      </c>
      <c r="BK1338" s="2">
        <v>1666557</v>
      </c>
      <c r="BL1338" s="2">
        <v>100</v>
      </c>
      <c r="BN1338" s="3">
        <f t="shared" si="186"/>
        <v>0</v>
      </c>
      <c r="BO1338" s="3">
        <f t="shared" si="187"/>
        <v>0</v>
      </c>
      <c r="BP1338" s="3">
        <f t="shared" si="188"/>
        <v>0</v>
      </c>
      <c r="BQ1338" s="3">
        <f t="shared" si="189"/>
        <v>0</v>
      </c>
      <c r="BR1338" s="3">
        <f t="shared" si="190"/>
        <v>0</v>
      </c>
      <c r="BS1338" s="3">
        <f t="shared" si="191"/>
        <v>0</v>
      </c>
      <c r="BT1338" s="3">
        <f t="shared" si="192"/>
        <v>1.6665570000000001</v>
      </c>
      <c r="BU1338" s="3">
        <f t="shared" si="193"/>
        <v>1.6665570000000001</v>
      </c>
      <c r="BV1338" s="3">
        <f t="shared" si="194"/>
        <v>0</v>
      </c>
      <c r="BW1338" s="3">
        <f t="shared" si="194"/>
        <v>0</v>
      </c>
    </row>
    <row r="1339" spans="1:75" x14ac:dyDescent="0.25">
      <c r="A1339">
        <v>506859452</v>
      </c>
      <c r="B1339">
        <v>5</v>
      </c>
      <c r="C1339" t="s">
        <v>75</v>
      </c>
      <c r="D1339" t="s">
        <v>76</v>
      </c>
      <c r="E1339">
        <v>2020</v>
      </c>
      <c r="F1339" t="s">
        <v>77</v>
      </c>
      <c r="G1339" t="s">
        <v>78</v>
      </c>
      <c r="H1339">
        <v>2</v>
      </c>
      <c r="I1339" t="s">
        <v>79</v>
      </c>
      <c r="J1339">
        <v>215</v>
      </c>
      <c r="K1339" t="s">
        <v>2189</v>
      </c>
      <c r="L1339" t="s">
        <v>3051</v>
      </c>
      <c r="M1339">
        <v>93</v>
      </c>
      <c r="N1339" t="s">
        <v>3080</v>
      </c>
      <c r="O1339">
        <v>1</v>
      </c>
      <c r="P1339" t="s">
        <v>3091</v>
      </c>
      <c r="Q1339">
        <v>11</v>
      </c>
      <c r="R1339" t="s">
        <v>3119</v>
      </c>
      <c r="S1339">
        <v>1115</v>
      </c>
      <c r="T1339" t="s">
        <v>2190</v>
      </c>
      <c r="U1339">
        <v>41</v>
      </c>
      <c r="V1339">
        <v>1</v>
      </c>
      <c r="W1339" t="s">
        <v>2191</v>
      </c>
      <c r="X1339">
        <v>1</v>
      </c>
      <c r="Y1339" t="s">
        <v>83</v>
      </c>
      <c r="Z1339">
        <v>1</v>
      </c>
      <c r="AA1339" t="s">
        <v>84</v>
      </c>
      <c r="AB1339">
        <v>1</v>
      </c>
      <c r="AC1339" s="2">
        <v>70</v>
      </c>
      <c r="AD1339" s="2">
        <v>96</v>
      </c>
      <c r="AE1339" s="2">
        <v>137.13999999999999</v>
      </c>
      <c r="AF1339" s="2">
        <v>164</v>
      </c>
      <c r="AG1339" s="2">
        <v>164</v>
      </c>
      <c r="AH1339" s="2">
        <v>100</v>
      </c>
      <c r="AI1339" s="2">
        <v>204</v>
      </c>
      <c r="AJ1339" s="2">
        <v>204</v>
      </c>
      <c r="AK1339" s="2">
        <v>100</v>
      </c>
      <c r="AL1339" s="2">
        <v>92</v>
      </c>
      <c r="AM1339" s="2">
        <v>92</v>
      </c>
      <c r="AN1339" s="2">
        <v>100</v>
      </c>
      <c r="AO1339" s="2">
        <v>14</v>
      </c>
      <c r="AP1339" s="2">
        <v>15</v>
      </c>
      <c r="AQ1339" s="2">
        <v>107.14</v>
      </c>
      <c r="AR1339" s="2">
        <v>570</v>
      </c>
      <c r="AS1339" s="2">
        <v>571</v>
      </c>
      <c r="AT1339" s="2">
        <v>100.18</v>
      </c>
      <c r="AU1339" s="2">
        <v>367900000</v>
      </c>
      <c r="AV1339" s="2">
        <v>366600000</v>
      </c>
      <c r="AW1339" s="2">
        <v>99.65</v>
      </c>
      <c r="AX1339" s="2">
        <v>677250000</v>
      </c>
      <c r="AY1339" s="2">
        <v>663687500</v>
      </c>
      <c r="AZ1339" s="2">
        <v>98</v>
      </c>
      <c r="BA1339" s="2">
        <v>985600000</v>
      </c>
      <c r="BB1339" s="2">
        <v>985600000</v>
      </c>
      <c r="BC1339" s="2">
        <v>100</v>
      </c>
      <c r="BD1339" s="2">
        <v>685000000</v>
      </c>
      <c r="BE1339" s="2">
        <v>685000000</v>
      </c>
      <c r="BF1339" s="2">
        <v>100</v>
      </c>
      <c r="BG1339" s="2">
        <v>660000000</v>
      </c>
      <c r="BH1339" s="2">
        <v>54000000</v>
      </c>
      <c r="BI1339" s="2">
        <v>8.18</v>
      </c>
      <c r="BJ1339" s="2">
        <v>3375750000</v>
      </c>
      <c r="BK1339" s="2">
        <v>2754887500</v>
      </c>
      <c r="BL1339" s="2">
        <v>81.61</v>
      </c>
      <c r="BN1339" s="3">
        <f t="shared" si="186"/>
        <v>367.9</v>
      </c>
      <c r="BO1339" s="3">
        <f t="shared" si="187"/>
        <v>366.6</v>
      </c>
      <c r="BP1339" s="3">
        <f t="shared" si="188"/>
        <v>677.25</v>
      </c>
      <c r="BQ1339" s="3">
        <f t="shared" si="189"/>
        <v>663.6875</v>
      </c>
      <c r="BR1339" s="3">
        <f t="shared" si="190"/>
        <v>985.6</v>
      </c>
      <c r="BS1339" s="3">
        <f t="shared" si="191"/>
        <v>985.6</v>
      </c>
      <c r="BT1339" s="3">
        <f t="shared" si="192"/>
        <v>685</v>
      </c>
      <c r="BU1339" s="3">
        <f t="shared" si="193"/>
        <v>685</v>
      </c>
      <c r="BV1339" s="3">
        <f t="shared" si="194"/>
        <v>660</v>
      </c>
      <c r="BW1339" s="3">
        <f t="shared" si="194"/>
        <v>54</v>
      </c>
    </row>
    <row r="1340" spans="1:75" x14ac:dyDescent="0.25">
      <c r="A1340">
        <v>506859452</v>
      </c>
      <c r="B1340">
        <v>5</v>
      </c>
      <c r="C1340" t="s">
        <v>75</v>
      </c>
      <c r="D1340" t="s">
        <v>76</v>
      </c>
      <c r="E1340">
        <v>2020</v>
      </c>
      <c r="F1340" t="s">
        <v>77</v>
      </c>
      <c r="G1340" t="s">
        <v>78</v>
      </c>
      <c r="H1340">
        <v>2</v>
      </c>
      <c r="I1340" t="s">
        <v>79</v>
      </c>
      <c r="J1340">
        <v>215</v>
      </c>
      <c r="K1340" t="s">
        <v>2189</v>
      </c>
      <c r="L1340" t="s">
        <v>3051</v>
      </c>
      <c r="M1340">
        <v>93</v>
      </c>
      <c r="N1340" t="s">
        <v>3080</v>
      </c>
      <c r="O1340">
        <v>2</v>
      </c>
      <c r="P1340" t="s">
        <v>3092</v>
      </c>
      <c r="Q1340">
        <v>17</v>
      </c>
      <c r="R1340" t="s">
        <v>3120</v>
      </c>
      <c r="S1340">
        <v>1162</v>
      </c>
      <c r="T1340" t="s">
        <v>2192</v>
      </c>
      <c r="U1340">
        <v>35</v>
      </c>
      <c r="V1340">
        <v>1</v>
      </c>
      <c r="W1340" t="s">
        <v>2193</v>
      </c>
      <c r="X1340">
        <v>1</v>
      </c>
      <c r="Y1340" t="s">
        <v>83</v>
      </c>
      <c r="Z1340">
        <v>1</v>
      </c>
      <c r="AA1340" t="s">
        <v>84</v>
      </c>
      <c r="AB1340">
        <v>1</v>
      </c>
      <c r="AC1340" s="2">
        <v>0.2</v>
      </c>
      <c r="AD1340" s="2">
        <v>0.2</v>
      </c>
      <c r="AE1340" s="2">
        <v>100</v>
      </c>
      <c r="AF1340" s="2">
        <v>0.5</v>
      </c>
      <c r="AG1340" s="2">
        <v>0.42</v>
      </c>
      <c r="AH1340" s="2">
        <v>84</v>
      </c>
      <c r="AI1340" s="2">
        <v>0.24</v>
      </c>
      <c r="AJ1340" s="2">
        <v>0.24</v>
      </c>
      <c r="AK1340" s="2">
        <v>100</v>
      </c>
      <c r="AL1340" s="2">
        <v>0.05</v>
      </c>
      <c r="AM1340" s="2">
        <v>0.05</v>
      </c>
      <c r="AN1340" s="2">
        <v>100</v>
      </c>
      <c r="AO1340" s="2">
        <v>0.09</v>
      </c>
      <c r="AP1340" s="2">
        <v>0.01</v>
      </c>
      <c r="AQ1340" s="2">
        <v>11.11</v>
      </c>
      <c r="AR1340" s="2">
        <v>1</v>
      </c>
      <c r="AS1340" s="2">
        <v>0.92</v>
      </c>
      <c r="AT1340" s="2">
        <v>92</v>
      </c>
      <c r="AU1340" s="2">
        <v>1931368633</v>
      </c>
      <c r="AV1340" s="2">
        <v>47312720</v>
      </c>
      <c r="AW1340" s="2">
        <v>2.4500000000000002</v>
      </c>
      <c r="AX1340" s="2">
        <v>2030184000</v>
      </c>
      <c r="AY1340" s="2">
        <v>2030131722</v>
      </c>
      <c r="AZ1340" s="2">
        <v>100</v>
      </c>
      <c r="BA1340" s="2">
        <v>328190000</v>
      </c>
      <c r="BB1340" s="2">
        <v>307889104</v>
      </c>
      <c r="BC1340" s="2">
        <v>93.81</v>
      </c>
      <c r="BD1340" s="2">
        <v>2261239921</v>
      </c>
      <c r="BE1340" s="2">
        <v>2237206935</v>
      </c>
      <c r="BF1340" s="2">
        <v>98.94</v>
      </c>
      <c r="BG1340" s="2">
        <v>545574000</v>
      </c>
      <c r="BH1340" s="2">
        <v>158476753</v>
      </c>
      <c r="BI1340" s="2">
        <v>29.05</v>
      </c>
      <c r="BJ1340" s="2">
        <v>7096556554</v>
      </c>
      <c r="BK1340" s="2">
        <v>4781017234</v>
      </c>
      <c r="BL1340" s="2">
        <v>67.37</v>
      </c>
      <c r="BN1340" s="3">
        <f t="shared" si="186"/>
        <v>1931.368633</v>
      </c>
      <c r="BO1340" s="3">
        <f t="shared" si="187"/>
        <v>47.312719999999999</v>
      </c>
      <c r="BP1340" s="3">
        <f t="shared" si="188"/>
        <v>2030.184</v>
      </c>
      <c r="BQ1340" s="3">
        <f t="shared" si="189"/>
        <v>2030.1317220000001</v>
      </c>
      <c r="BR1340" s="3">
        <f t="shared" si="190"/>
        <v>328.19</v>
      </c>
      <c r="BS1340" s="3">
        <f t="shared" si="191"/>
        <v>307.88910399999997</v>
      </c>
      <c r="BT1340" s="3">
        <f t="shared" si="192"/>
        <v>2261.2399209999999</v>
      </c>
      <c r="BU1340" s="3">
        <f t="shared" si="193"/>
        <v>2237.2069350000002</v>
      </c>
      <c r="BV1340" s="3">
        <f t="shared" si="194"/>
        <v>545.57399999999996</v>
      </c>
      <c r="BW1340" s="3">
        <f t="shared" si="194"/>
        <v>158.476753</v>
      </c>
    </row>
    <row r="1341" spans="1:75" x14ac:dyDescent="0.25">
      <c r="A1341">
        <v>506859452</v>
      </c>
      <c r="B1341">
        <v>5</v>
      </c>
      <c r="C1341" t="s">
        <v>75</v>
      </c>
      <c r="D1341" t="s">
        <v>76</v>
      </c>
      <c r="E1341">
        <v>2020</v>
      </c>
      <c r="F1341" t="s">
        <v>77</v>
      </c>
      <c r="G1341" t="s">
        <v>78</v>
      </c>
      <c r="H1341">
        <v>2</v>
      </c>
      <c r="I1341" t="s">
        <v>79</v>
      </c>
      <c r="J1341">
        <v>215</v>
      </c>
      <c r="K1341" t="s">
        <v>2189</v>
      </c>
      <c r="L1341" t="s">
        <v>3051</v>
      </c>
      <c r="M1341">
        <v>93</v>
      </c>
      <c r="N1341" t="s">
        <v>3080</v>
      </c>
      <c r="O1341">
        <v>2</v>
      </c>
      <c r="P1341" t="s">
        <v>3092</v>
      </c>
      <c r="Q1341">
        <v>17</v>
      </c>
      <c r="R1341" t="s">
        <v>3120</v>
      </c>
      <c r="S1341">
        <v>7537</v>
      </c>
      <c r="T1341" t="s">
        <v>2194</v>
      </c>
      <c r="U1341">
        <v>22</v>
      </c>
      <c r="V1341">
        <v>1</v>
      </c>
      <c r="W1341" t="s">
        <v>2195</v>
      </c>
      <c r="X1341">
        <v>1</v>
      </c>
      <c r="Y1341" t="s">
        <v>83</v>
      </c>
      <c r="Z1341">
        <v>1</v>
      </c>
      <c r="AA1341" t="s">
        <v>84</v>
      </c>
      <c r="AB1341">
        <v>1</v>
      </c>
      <c r="AC1341" s="2">
        <v>0</v>
      </c>
      <c r="AD1341" s="2">
        <v>0</v>
      </c>
      <c r="AE1341" s="2">
        <v>0</v>
      </c>
      <c r="AF1341" s="2">
        <v>0</v>
      </c>
      <c r="AG1341" s="2">
        <v>0</v>
      </c>
      <c r="AH1341" s="2">
        <v>0</v>
      </c>
      <c r="AI1341" s="2">
        <v>0</v>
      </c>
      <c r="AJ1341" s="2">
        <v>0</v>
      </c>
      <c r="AK1341" s="2">
        <v>0</v>
      </c>
      <c r="AL1341" s="2">
        <v>46</v>
      </c>
      <c r="AM1341" s="2">
        <v>28</v>
      </c>
      <c r="AN1341" s="2">
        <v>60.87</v>
      </c>
      <c r="AO1341" s="2">
        <v>18</v>
      </c>
      <c r="AP1341" s="2">
        <v>0</v>
      </c>
      <c r="AQ1341" s="2">
        <v>0</v>
      </c>
      <c r="AR1341" s="2">
        <v>46</v>
      </c>
      <c r="AS1341" s="2">
        <v>28</v>
      </c>
      <c r="AT1341" s="2">
        <v>60.87</v>
      </c>
      <c r="AU1341" s="2">
        <v>0</v>
      </c>
      <c r="AV1341" s="2">
        <v>0</v>
      </c>
      <c r="AW1341" s="2">
        <v>0</v>
      </c>
      <c r="AX1341" s="2">
        <v>0</v>
      </c>
      <c r="AY1341" s="2">
        <v>0</v>
      </c>
      <c r="AZ1341" s="2">
        <v>0</v>
      </c>
      <c r="BA1341" s="2">
        <v>0</v>
      </c>
      <c r="BB1341" s="2">
        <v>0</v>
      </c>
      <c r="BC1341" s="2">
        <v>0</v>
      </c>
      <c r="BD1341" s="2">
        <v>39460393194</v>
      </c>
      <c r="BE1341" s="2">
        <v>39460393194</v>
      </c>
      <c r="BF1341" s="2">
        <v>100</v>
      </c>
      <c r="BG1341" s="2">
        <v>0</v>
      </c>
      <c r="BH1341" s="2">
        <v>0</v>
      </c>
      <c r="BI1341" s="2">
        <v>0</v>
      </c>
      <c r="BJ1341" s="2">
        <v>39460393194</v>
      </c>
      <c r="BK1341" s="2">
        <v>39460393194</v>
      </c>
      <c r="BL1341" s="2">
        <v>100</v>
      </c>
      <c r="BM1341" t="s">
        <v>2196</v>
      </c>
      <c r="BN1341" s="3">
        <f t="shared" si="186"/>
        <v>0</v>
      </c>
      <c r="BO1341" s="3">
        <f t="shared" si="187"/>
        <v>0</v>
      </c>
      <c r="BP1341" s="3">
        <f t="shared" si="188"/>
        <v>0</v>
      </c>
      <c r="BQ1341" s="3">
        <f t="shared" si="189"/>
        <v>0</v>
      </c>
      <c r="BR1341" s="3">
        <f t="shared" si="190"/>
        <v>0</v>
      </c>
      <c r="BS1341" s="3">
        <f t="shared" si="191"/>
        <v>0</v>
      </c>
      <c r="BT1341" s="3">
        <f t="shared" si="192"/>
        <v>39460.393193999997</v>
      </c>
      <c r="BU1341" s="3">
        <f t="shared" si="193"/>
        <v>39460.393193999997</v>
      </c>
      <c r="BV1341" s="3">
        <f t="shared" si="194"/>
        <v>0</v>
      </c>
      <c r="BW1341" s="3">
        <f t="shared" si="194"/>
        <v>0</v>
      </c>
    </row>
    <row r="1342" spans="1:75" x14ac:dyDescent="0.25">
      <c r="A1342">
        <v>506859452</v>
      </c>
      <c r="B1342">
        <v>5</v>
      </c>
      <c r="C1342" t="s">
        <v>75</v>
      </c>
      <c r="D1342" t="s">
        <v>76</v>
      </c>
      <c r="E1342">
        <v>2020</v>
      </c>
      <c r="F1342" t="s">
        <v>77</v>
      </c>
      <c r="G1342" t="s">
        <v>78</v>
      </c>
      <c r="H1342">
        <v>2</v>
      </c>
      <c r="I1342" t="s">
        <v>79</v>
      </c>
      <c r="J1342">
        <v>215</v>
      </c>
      <c r="K1342" t="s">
        <v>2189</v>
      </c>
      <c r="L1342" t="s">
        <v>3051</v>
      </c>
      <c r="M1342">
        <v>93</v>
      </c>
      <c r="N1342" t="s">
        <v>3080</v>
      </c>
      <c r="O1342">
        <v>2</v>
      </c>
      <c r="P1342" t="s">
        <v>3092</v>
      </c>
      <c r="Q1342">
        <v>17</v>
      </c>
      <c r="R1342" t="s">
        <v>3120</v>
      </c>
      <c r="S1342">
        <v>7537</v>
      </c>
      <c r="T1342" t="s">
        <v>2194</v>
      </c>
      <c r="U1342">
        <v>22</v>
      </c>
      <c r="V1342">
        <v>2</v>
      </c>
      <c r="W1342" t="s">
        <v>2197</v>
      </c>
      <c r="X1342">
        <v>1</v>
      </c>
      <c r="Y1342" t="s">
        <v>83</v>
      </c>
      <c r="Z1342">
        <v>1</v>
      </c>
      <c r="AA1342" t="s">
        <v>84</v>
      </c>
      <c r="AB1342">
        <v>1</v>
      </c>
      <c r="AC1342" s="2">
        <v>0</v>
      </c>
      <c r="AD1342" s="2">
        <v>0</v>
      </c>
      <c r="AE1342" s="2">
        <v>0</v>
      </c>
      <c r="AF1342" s="2">
        <v>0</v>
      </c>
      <c r="AG1342" s="2">
        <v>0</v>
      </c>
      <c r="AH1342" s="2">
        <v>0</v>
      </c>
      <c r="AI1342" s="2">
        <v>0</v>
      </c>
      <c r="AJ1342" s="2">
        <v>0</v>
      </c>
      <c r="AK1342" s="2">
        <v>0</v>
      </c>
      <c r="AL1342" s="2">
        <v>100</v>
      </c>
      <c r="AM1342" s="2">
        <v>100</v>
      </c>
      <c r="AN1342" s="2">
        <v>100</v>
      </c>
      <c r="AO1342" s="2">
        <v>0</v>
      </c>
      <c r="AP1342" s="2">
        <v>0</v>
      </c>
      <c r="AQ1342" s="2">
        <v>0</v>
      </c>
      <c r="AR1342" s="2">
        <v>100</v>
      </c>
      <c r="AS1342" s="2">
        <v>100</v>
      </c>
      <c r="AT1342" s="2">
        <v>100</v>
      </c>
      <c r="AU1342" s="2">
        <v>0</v>
      </c>
      <c r="AV1342" s="2">
        <v>0</v>
      </c>
      <c r="AW1342" s="2">
        <v>0</v>
      </c>
      <c r="AX1342" s="2">
        <v>0</v>
      </c>
      <c r="AY1342" s="2">
        <v>0</v>
      </c>
      <c r="AZ1342" s="2">
        <v>0</v>
      </c>
      <c r="BA1342" s="2">
        <v>0</v>
      </c>
      <c r="BB1342" s="2">
        <v>0</v>
      </c>
      <c r="BC1342" s="2">
        <v>0</v>
      </c>
      <c r="BD1342" s="2">
        <v>4209243870</v>
      </c>
      <c r="BE1342" s="2">
        <v>4209243870</v>
      </c>
      <c r="BF1342" s="2">
        <v>100</v>
      </c>
      <c r="BG1342" s="2">
        <v>0</v>
      </c>
      <c r="BH1342" s="2">
        <v>0</v>
      </c>
      <c r="BI1342" s="2">
        <v>0</v>
      </c>
      <c r="BJ1342" s="2">
        <v>4209243870</v>
      </c>
      <c r="BK1342" s="2">
        <v>4209243870</v>
      </c>
      <c r="BL1342" s="2">
        <v>100</v>
      </c>
      <c r="BN1342" s="3">
        <f t="shared" si="186"/>
        <v>0</v>
      </c>
      <c r="BO1342" s="3">
        <f t="shared" si="187"/>
        <v>0</v>
      </c>
      <c r="BP1342" s="3">
        <f t="shared" si="188"/>
        <v>0</v>
      </c>
      <c r="BQ1342" s="3">
        <f t="shared" si="189"/>
        <v>0</v>
      </c>
      <c r="BR1342" s="3">
        <f t="shared" si="190"/>
        <v>0</v>
      </c>
      <c r="BS1342" s="3">
        <f t="shared" si="191"/>
        <v>0</v>
      </c>
      <c r="BT1342" s="3">
        <f t="shared" si="192"/>
        <v>4209.2438700000002</v>
      </c>
      <c r="BU1342" s="3">
        <f t="shared" si="193"/>
        <v>4209.2438700000002</v>
      </c>
      <c r="BV1342" s="3">
        <f t="shared" si="194"/>
        <v>0</v>
      </c>
      <c r="BW1342" s="3">
        <f t="shared" si="194"/>
        <v>0</v>
      </c>
    </row>
    <row r="1343" spans="1:75" x14ac:dyDescent="0.25">
      <c r="A1343">
        <v>506859452</v>
      </c>
      <c r="B1343">
        <v>5</v>
      </c>
      <c r="C1343" t="s">
        <v>75</v>
      </c>
      <c r="D1343" t="s">
        <v>76</v>
      </c>
      <c r="E1343">
        <v>2020</v>
      </c>
      <c r="F1343" t="s">
        <v>77</v>
      </c>
      <c r="G1343" t="s">
        <v>78</v>
      </c>
      <c r="H1343">
        <v>2</v>
      </c>
      <c r="I1343" t="s">
        <v>79</v>
      </c>
      <c r="J1343">
        <v>215</v>
      </c>
      <c r="K1343" t="s">
        <v>2189</v>
      </c>
      <c r="L1343" t="s">
        <v>3051</v>
      </c>
      <c r="M1343">
        <v>93</v>
      </c>
      <c r="N1343" t="s">
        <v>3080</v>
      </c>
      <c r="O1343">
        <v>2</v>
      </c>
      <c r="P1343" t="s">
        <v>3092</v>
      </c>
      <c r="Q1343">
        <v>17</v>
      </c>
      <c r="R1343" t="s">
        <v>3120</v>
      </c>
      <c r="S1343">
        <v>7537</v>
      </c>
      <c r="T1343" t="s">
        <v>2194</v>
      </c>
      <c r="U1343">
        <v>22</v>
      </c>
      <c r="V1343">
        <v>3</v>
      </c>
      <c r="W1343" t="s">
        <v>2198</v>
      </c>
      <c r="X1343">
        <v>1</v>
      </c>
      <c r="Y1343" t="s">
        <v>83</v>
      </c>
      <c r="Z1343">
        <v>1</v>
      </c>
      <c r="AA1343" t="s">
        <v>84</v>
      </c>
      <c r="AB1343">
        <v>1</v>
      </c>
      <c r="AC1343" s="2">
        <v>0</v>
      </c>
      <c r="AD1343" s="2">
        <v>0</v>
      </c>
      <c r="AE1343" s="2">
        <v>0</v>
      </c>
      <c r="AF1343" s="2">
        <v>0</v>
      </c>
      <c r="AG1343" s="2">
        <v>0</v>
      </c>
      <c r="AH1343" s="2">
        <v>0</v>
      </c>
      <c r="AI1343" s="2">
        <v>0</v>
      </c>
      <c r="AJ1343" s="2">
        <v>0</v>
      </c>
      <c r="AK1343" s="2">
        <v>0</v>
      </c>
      <c r="AL1343" s="2">
        <v>100</v>
      </c>
      <c r="AM1343" s="2">
        <v>100</v>
      </c>
      <c r="AN1343" s="2">
        <v>100</v>
      </c>
      <c r="AO1343" s="2">
        <v>0</v>
      </c>
      <c r="AP1343" s="2">
        <v>0</v>
      </c>
      <c r="AQ1343" s="2">
        <v>0</v>
      </c>
      <c r="AR1343" s="2">
        <v>100</v>
      </c>
      <c r="AS1343" s="2">
        <v>100</v>
      </c>
      <c r="AT1343" s="2">
        <v>100</v>
      </c>
      <c r="AU1343" s="2">
        <v>0</v>
      </c>
      <c r="AV1343" s="2">
        <v>0</v>
      </c>
      <c r="AW1343" s="2">
        <v>0</v>
      </c>
      <c r="AX1343" s="2">
        <v>0</v>
      </c>
      <c r="AY1343" s="2">
        <v>0</v>
      </c>
      <c r="AZ1343" s="2">
        <v>0</v>
      </c>
      <c r="BA1343" s="2">
        <v>0</v>
      </c>
      <c r="BB1343" s="2">
        <v>0</v>
      </c>
      <c r="BC1343" s="2">
        <v>0</v>
      </c>
      <c r="BD1343" s="2">
        <v>133974324108</v>
      </c>
      <c r="BE1343" s="2">
        <v>133974324108</v>
      </c>
      <c r="BF1343" s="2">
        <v>100</v>
      </c>
      <c r="BG1343" s="2">
        <v>0</v>
      </c>
      <c r="BH1343" s="2">
        <v>0</v>
      </c>
      <c r="BI1343" s="2">
        <v>0</v>
      </c>
      <c r="BJ1343" s="2">
        <v>133974324108</v>
      </c>
      <c r="BK1343" s="2">
        <v>133974324108</v>
      </c>
      <c r="BL1343" s="2">
        <v>100</v>
      </c>
      <c r="BN1343" s="3">
        <f t="shared" si="186"/>
        <v>0</v>
      </c>
      <c r="BO1343" s="3">
        <f t="shared" si="187"/>
        <v>0</v>
      </c>
      <c r="BP1343" s="3">
        <f t="shared" si="188"/>
        <v>0</v>
      </c>
      <c r="BQ1343" s="3">
        <f t="shared" si="189"/>
        <v>0</v>
      </c>
      <c r="BR1343" s="3">
        <f t="shared" si="190"/>
        <v>0</v>
      </c>
      <c r="BS1343" s="3">
        <f t="shared" si="191"/>
        <v>0</v>
      </c>
      <c r="BT1343" s="3">
        <f t="shared" si="192"/>
        <v>133974.324108</v>
      </c>
      <c r="BU1343" s="3">
        <f t="shared" si="193"/>
        <v>133974.324108</v>
      </c>
      <c r="BV1343" s="3">
        <f t="shared" si="194"/>
        <v>0</v>
      </c>
      <c r="BW1343" s="3">
        <f t="shared" si="194"/>
        <v>0</v>
      </c>
    </row>
    <row r="1344" spans="1:75" x14ac:dyDescent="0.25">
      <c r="A1344">
        <v>506859452</v>
      </c>
      <c r="B1344">
        <v>5</v>
      </c>
      <c r="C1344" t="s">
        <v>75</v>
      </c>
      <c r="D1344" t="s">
        <v>76</v>
      </c>
      <c r="E1344">
        <v>2020</v>
      </c>
      <c r="F1344" t="s">
        <v>77</v>
      </c>
      <c r="G1344" t="s">
        <v>78</v>
      </c>
      <c r="H1344">
        <v>2</v>
      </c>
      <c r="I1344" t="s">
        <v>79</v>
      </c>
      <c r="J1344">
        <v>215</v>
      </c>
      <c r="K1344" t="s">
        <v>2189</v>
      </c>
      <c r="L1344" t="s">
        <v>3051</v>
      </c>
      <c r="M1344">
        <v>93</v>
      </c>
      <c r="N1344" t="s">
        <v>3080</v>
      </c>
      <c r="O1344">
        <v>2</v>
      </c>
      <c r="P1344" t="s">
        <v>3092</v>
      </c>
      <c r="Q1344">
        <v>17</v>
      </c>
      <c r="R1344" t="s">
        <v>3120</v>
      </c>
      <c r="S1344">
        <v>7537</v>
      </c>
      <c r="T1344" t="s">
        <v>2194</v>
      </c>
      <c r="U1344">
        <v>22</v>
      </c>
      <c r="V1344">
        <v>4</v>
      </c>
      <c r="W1344" t="s">
        <v>2199</v>
      </c>
      <c r="X1344">
        <v>1</v>
      </c>
      <c r="Y1344" t="s">
        <v>83</v>
      </c>
      <c r="Z1344">
        <v>1</v>
      </c>
      <c r="AA1344" t="s">
        <v>84</v>
      </c>
      <c r="AB1344">
        <v>1</v>
      </c>
      <c r="AC1344" s="2">
        <v>0</v>
      </c>
      <c r="AD1344" s="2">
        <v>0</v>
      </c>
      <c r="AE1344" s="2">
        <v>0</v>
      </c>
      <c r="AF1344" s="2">
        <v>0</v>
      </c>
      <c r="AG1344" s="2">
        <v>0</v>
      </c>
      <c r="AH1344" s="2">
        <v>0</v>
      </c>
      <c r="AI1344" s="2">
        <v>0</v>
      </c>
      <c r="AJ1344" s="2">
        <v>0</v>
      </c>
      <c r="AK1344" s="2">
        <v>0</v>
      </c>
      <c r="AL1344" s="2">
        <v>1000</v>
      </c>
      <c r="AM1344" s="2">
        <v>1000</v>
      </c>
      <c r="AN1344" s="2">
        <v>100</v>
      </c>
      <c r="AO1344" s="2">
        <v>0</v>
      </c>
      <c r="AP1344" s="2">
        <v>0</v>
      </c>
      <c r="AQ1344" s="2">
        <v>0</v>
      </c>
      <c r="AR1344" s="2">
        <v>1000</v>
      </c>
      <c r="AS1344" s="2">
        <v>1000</v>
      </c>
      <c r="AT1344" s="2">
        <v>100</v>
      </c>
      <c r="AU1344" s="2">
        <v>0</v>
      </c>
      <c r="AV1344" s="2">
        <v>0</v>
      </c>
      <c r="AW1344" s="2">
        <v>0</v>
      </c>
      <c r="AX1344" s="2">
        <v>0</v>
      </c>
      <c r="AY1344" s="2">
        <v>0</v>
      </c>
      <c r="AZ1344" s="2">
        <v>0</v>
      </c>
      <c r="BA1344" s="2">
        <v>0</v>
      </c>
      <c r="BB1344" s="2">
        <v>0</v>
      </c>
      <c r="BC1344" s="2">
        <v>0</v>
      </c>
      <c r="BD1344" s="2">
        <v>260000000</v>
      </c>
      <c r="BE1344" s="2">
        <v>259152168</v>
      </c>
      <c r="BF1344" s="2">
        <v>99.67</v>
      </c>
      <c r="BG1344" s="2">
        <v>0</v>
      </c>
      <c r="BH1344" s="2">
        <v>0</v>
      </c>
      <c r="BI1344" s="2">
        <v>0</v>
      </c>
      <c r="BJ1344" s="2">
        <v>260000000</v>
      </c>
      <c r="BK1344" s="2">
        <v>259152168</v>
      </c>
      <c r="BL1344" s="2">
        <v>99.67</v>
      </c>
      <c r="BN1344" s="3">
        <f t="shared" si="186"/>
        <v>0</v>
      </c>
      <c r="BO1344" s="3">
        <f t="shared" si="187"/>
        <v>0</v>
      </c>
      <c r="BP1344" s="3">
        <f t="shared" si="188"/>
        <v>0</v>
      </c>
      <c r="BQ1344" s="3">
        <f t="shared" si="189"/>
        <v>0</v>
      </c>
      <c r="BR1344" s="3">
        <f t="shared" si="190"/>
        <v>0</v>
      </c>
      <c r="BS1344" s="3">
        <f t="shared" si="191"/>
        <v>0</v>
      </c>
      <c r="BT1344" s="3">
        <f t="shared" si="192"/>
        <v>260</v>
      </c>
      <c r="BU1344" s="3">
        <f t="shared" si="193"/>
        <v>259.15216800000002</v>
      </c>
      <c r="BV1344" s="3">
        <f t="shared" si="194"/>
        <v>0</v>
      </c>
      <c r="BW1344" s="3">
        <f t="shared" si="194"/>
        <v>0</v>
      </c>
    </row>
    <row r="1345" spans="1:75" x14ac:dyDescent="0.25">
      <c r="A1345">
        <v>506859452</v>
      </c>
      <c r="B1345">
        <v>5</v>
      </c>
      <c r="C1345" t="s">
        <v>75</v>
      </c>
      <c r="D1345" t="s">
        <v>76</v>
      </c>
      <c r="E1345">
        <v>2020</v>
      </c>
      <c r="F1345" t="s">
        <v>77</v>
      </c>
      <c r="G1345" t="s">
        <v>78</v>
      </c>
      <c r="H1345">
        <v>2</v>
      </c>
      <c r="I1345" t="s">
        <v>79</v>
      </c>
      <c r="J1345">
        <v>215</v>
      </c>
      <c r="K1345" t="s">
        <v>2189</v>
      </c>
      <c r="L1345" t="s">
        <v>3051</v>
      </c>
      <c r="M1345">
        <v>93</v>
      </c>
      <c r="N1345" t="s">
        <v>3080</v>
      </c>
      <c r="O1345">
        <v>2</v>
      </c>
      <c r="P1345" t="s">
        <v>3092</v>
      </c>
      <c r="Q1345">
        <v>17</v>
      </c>
      <c r="R1345" t="s">
        <v>3120</v>
      </c>
      <c r="S1345">
        <v>7537</v>
      </c>
      <c r="T1345" t="s">
        <v>2194</v>
      </c>
      <c r="U1345">
        <v>22</v>
      </c>
      <c r="V1345">
        <v>5</v>
      </c>
      <c r="W1345" t="s">
        <v>2200</v>
      </c>
      <c r="X1345">
        <v>1</v>
      </c>
      <c r="Y1345" t="s">
        <v>83</v>
      </c>
      <c r="Z1345">
        <v>1</v>
      </c>
      <c r="AA1345" t="s">
        <v>84</v>
      </c>
      <c r="AB1345">
        <v>1</v>
      </c>
      <c r="AC1345" s="2">
        <v>0</v>
      </c>
      <c r="AD1345" s="2">
        <v>0</v>
      </c>
      <c r="AE1345" s="2">
        <v>0</v>
      </c>
      <c r="AF1345" s="2">
        <v>0</v>
      </c>
      <c r="AG1345" s="2">
        <v>0</v>
      </c>
      <c r="AH1345" s="2">
        <v>0</v>
      </c>
      <c r="AI1345" s="2">
        <v>0</v>
      </c>
      <c r="AJ1345" s="2">
        <v>0</v>
      </c>
      <c r="AK1345" s="2">
        <v>0</v>
      </c>
      <c r="AL1345" s="2">
        <v>1</v>
      </c>
      <c r="AM1345" s="2">
        <v>1</v>
      </c>
      <c r="AN1345" s="2">
        <v>100</v>
      </c>
      <c r="AO1345" s="2">
        <v>0</v>
      </c>
      <c r="AP1345" s="2">
        <v>0</v>
      </c>
      <c r="AQ1345" s="2">
        <v>0</v>
      </c>
      <c r="AR1345" s="2">
        <v>1</v>
      </c>
      <c r="AS1345" s="2">
        <v>1</v>
      </c>
      <c r="AT1345" s="2">
        <v>100</v>
      </c>
      <c r="AU1345" s="2">
        <v>0</v>
      </c>
      <c r="AV1345" s="2">
        <v>0</v>
      </c>
      <c r="AW1345" s="2">
        <v>0</v>
      </c>
      <c r="AX1345" s="2">
        <v>0</v>
      </c>
      <c r="AY1345" s="2">
        <v>0</v>
      </c>
      <c r="AZ1345" s="2">
        <v>0</v>
      </c>
      <c r="BA1345" s="2">
        <v>0</v>
      </c>
      <c r="BB1345" s="2">
        <v>0</v>
      </c>
      <c r="BC1345" s="2">
        <v>0</v>
      </c>
      <c r="BD1345" s="2">
        <v>96038828</v>
      </c>
      <c r="BE1345" s="2">
        <v>96038828</v>
      </c>
      <c r="BF1345" s="2">
        <v>100</v>
      </c>
      <c r="BG1345" s="2">
        <v>0</v>
      </c>
      <c r="BH1345" s="2">
        <v>0</v>
      </c>
      <c r="BI1345" s="2">
        <v>0</v>
      </c>
      <c r="BJ1345" s="2">
        <v>96038828</v>
      </c>
      <c r="BK1345" s="2">
        <v>96038828</v>
      </c>
      <c r="BL1345" s="2">
        <v>100</v>
      </c>
      <c r="BN1345" s="3">
        <f t="shared" si="186"/>
        <v>0</v>
      </c>
      <c r="BO1345" s="3">
        <f t="shared" si="187"/>
        <v>0</v>
      </c>
      <c r="BP1345" s="3">
        <f t="shared" si="188"/>
        <v>0</v>
      </c>
      <c r="BQ1345" s="3">
        <f t="shared" si="189"/>
        <v>0</v>
      </c>
      <c r="BR1345" s="3">
        <f t="shared" si="190"/>
        <v>0</v>
      </c>
      <c r="BS1345" s="3">
        <f t="shared" si="191"/>
        <v>0</v>
      </c>
      <c r="BT1345" s="3">
        <f t="shared" si="192"/>
        <v>96.038827999999995</v>
      </c>
      <c r="BU1345" s="3">
        <f t="shared" si="193"/>
        <v>96.038827999999995</v>
      </c>
      <c r="BV1345" s="3">
        <f t="shared" si="194"/>
        <v>0</v>
      </c>
      <c r="BW1345" s="3">
        <f t="shared" si="194"/>
        <v>0</v>
      </c>
    </row>
    <row r="1346" spans="1:75" x14ac:dyDescent="0.25">
      <c r="A1346">
        <v>506859452</v>
      </c>
      <c r="B1346">
        <v>5</v>
      </c>
      <c r="C1346" t="s">
        <v>75</v>
      </c>
      <c r="D1346" t="s">
        <v>76</v>
      </c>
      <c r="E1346">
        <v>2020</v>
      </c>
      <c r="F1346" t="s">
        <v>77</v>
      </c>
      <c r="G1346" t="s">
        <v>78</v>
      </c>
      <c r="H1346">
        <v>2</v>
      </c>
      <c r="I1346" t="s">
        <v>79</v>
      </c>
      <c r="J1346">
        <v>215</v>
      </c>
      <c r="K1346" t="s">
        <v>2189</v>
      </c>
      <c r="L1346" t="s">
        <v>3051</v>
      </c>
      <c r="M1346">
        <v>93</v>
      </c>
      <c r="N1346" t="s">
        <v>3080</v>
      </c>
      <c r="O1346">
        <v>2</v>
      </c>
      <c r="P1346" t="s">
        <v>3092</v>
      </c>
      <c r="Q1346">
        <v>17</v>
      </c>
      <c r="R1346" t="s">
        <v>3120</v>
      </c>
      <c r="S1346">
        <v>7537</v>
      </c>
      <c r="T1346" t="s">
        <v>2194</v>
      </c>
      <c r="U1346">
        <v>22</v>
      </c>
      <c r="V1346">
        <v>6</v>
      </c>
      <c r="W1346" t="s">
        <v>2201</v>
      </c>
      <c r="X1346">
        <v>1</v>
      </c>
      <c r="Y1346" t="s">
        <v>83</v>
      </c>
      <c r="Z1346">
        <v>1</v>
      </c>
      <c r="AA1346" t="s">
        <v>84</v>
      </c>
      <c r="AB1346">
        <v>1</v>
      </c>
      <c r="AC1346" s="2">
        <v>0</v>
      </c>
      <c r="AD1346" s="2">
        <v>0</v>
      </c>
      <c r="AE1346" s="2">
        <v>0</v>
      </c>
      <c r="AF1346" s="2">
        <v>0</v>
      </c>
      <c r="AG1346" s="2">
        <v>0</v>
      </c>
      <c r="AH1346" s="2">
        <v>0</v>
      </c>
      <c r="AI1346" s="2">
        <v>0</v>
      </c>
      <c r="AJ1346" s="2">
        <v>0</v>
      </c>
      <c r="AK1346" s="2">
        <v>0</v>
      </c>
      <c r="AL1346" s="2">
        <v>0</v>
      </c>
      <c r="AM1346" s="2">
        <v>0</v>
      </c>
      <c r="AN1346" s="2">
        <v>0</v>
      </c>
      <c r="AO1346" s="2">
        <v>100</v>
      </c>
      <c r="AP1346" s="2">
        <v>100</v>
      </c>
      <c r="AQ1346" s="2">
        <v>100</v>
      </c>
      <c r="AR1346" s="2">
        <v>100</v>
      </c>
      <c r="AS1346" s="2">
        <v>100</v>
      </c>
      <c r="AT1346" s="2">
        <v>100</v>
      </c>
      <c r="AU1346" s="2">
        <v>0</v>
      </c>
      <c r="AV1346" s="2">
        <v>0</v>
      </c>
      <c r="AW1346" s="2">
        <v>0</v>
      </c>
      <c r="AX1346" s="2">
        <v>0</v>
      </c>
      <c r="AY1346" s="2">
        <v>0</v>
      </c>
      <c r="AZ1346" s="2">
        <v>0</v>
      </c>
      <c r="BA1346" s="2">
        <v>0</v>
      </c>
      <c r="BB1346" s="2">
        <v>0</v>
      </c>
      <c r="BC1346" s="2">
        <v>0</v>
      </c>
      <c r="BD1346" s="2">
        <v>0</v>
      </c>
      <c r="BE1346" s="2">
        <v>0</v>
      </c>
      <c r="BF1346" s="2">
        <v>0</v>
      </c>
      <c r="BG1346" s="2">
        <v>802874667</v>
      </c>
      <c r="BH1346" s="2">
        <v>219259334</v>
      </c>
      <c r="BI1346" s="2">
        <v>27.31</v>
      </c>
      <c r="BJ1346" s="2">
        <v>802874667</v>
      </c>
      <c r="BK1346" s="2">
        <v>219259334</v>
      </c>
      <c r="BL1346" s="2">
        <v>27.31</v>
      </c>
      <c r="BN1346" s="3">
        <f t="shared" si="186"/>
        <v>0</v>
      </c>
      <c r="BO1346" s="3">
        <f t="shared" si="187"/>
        <v>0</v>
      </c>
      <c r="BP1346" s="3">
        <f t="shared" si="188"/>
        <v>0</v>
      </c>
      <c r="BQ1346" s="3">
        <f t="shared" si="189"/>
        <v>0</v>
      </c>
      <c r="BR1346" s="3">
        <f t="shared" si="190"/>
        <v>0</v>
      </c>
      <c r="BS1346" s="3">
        <f t="shared" si="191"/>
        <v>0</v>
      </c>
      <c r="BT1346" s="3">
        <f t="shared" si="192"/>
        <v>0</v>
      </c>
      <c r="BU1346" s="3">
        <f t="shared" si="193"/>
        <v>0</v>
      </c>
      <c r="BV1346" s="3">
        <f t="shared" si="194"/>
        <v>802.87466700000004</v>
      </c>
      <c r="BW1346" s="3">
        <f t="shared" si="194"/>
        <v>219.259334</v>
      </c>
    </row>
    <row r="1347" spans="1:75" x14ac:dyDescent="0.25">
      <c r="A1347">
        <v>506859452</v>
      </c>
      <c r="B1347">
        <v>5</v>
      </c>
      <c r="C1347" t="s">
        <v>75</v>
      </c>
      <c r="D1347" t="s">
        <v>76</v>
      </c>
      <c r="E1347">
        <v>2020</v>
      </c>
      <c r="F1347" t="s">
        <v>77</v>
      </c>
      <c r="G1347" t="s">
        <v>78</v>
      </c>
      <c r="H1347">
        <v>2</v>
      </c>
      <c r="I1347" t="s">
        <v>79</v>
      </c>
      <c r="J1347">
        <v>215</v>
      </c>
      <c r="K1347" t="s">
        <v>2189</v>
      </c>
      <c r="L1347" t="s">
        <v>3051</v>
      </c>
      <c r="M1347">
        <v>93</v>
      </c>
      <c r="N1347" t="s">
        <v>3080</v>
      </c>
      <c r="O1347">
        <v>2</v>
      </c>
      <c r="P1347" t="s">
        <v>3092</v>
      </c>
      <c r="Q1347">
        <v>17</v>
      </c>
      <c r="R1347" t="s">
        <v>3120</v>
      </c>
      <c r="S1347">
        <v>7537</v>
      </c>
      <c r="T1347" t="s">
        <v>2194</v>
      </c>
      <c r="U1347">
        <v>22</v>
      </c>
      <c r="V1347">
        <v>7</v>
      </c>
      <c r="W1347" t="s">
        <v>2202</v>
      </c>
      <c r="X1347">
        <v>1</v>
      </c>
      <c r="Y1347" t="s">
        <v>83</v>
      </c>
      <c r="Z1347">
        <v>1</v>
      </c>
      <c r="AA1347" t="s">
        <v>84</v>
      </c>
      <c r="AB1347">
        <v>1</v>
      </c>
      <c r="AC1347" s="2">
        <v>0</v>
      </c>
      <c r="AD1347" s="2">
        <v>0</v>
      </c>
      <c r="AE1347" s="2">
        <v>0</v>
      </c>
      <c r="AF1347" s="2">
        <v>0</v>
      </c>
      <c r="AG1347" s="2">
        <v>0</v>
      </c>
      <c r="AH1347" s="2">
        <v>0</v>
      </c>
      <c r="AI1347" s="2">
        <v>0</v>
      </c>
      <c r="AJ1347" s="2">
        <v>0</v>
      </c>
      <c r="AK1347" s="2">
        <v>0</v>
      </c>
      <c r="AL1347" s="2">
        <v>0</v>
      </c>
      <c r="AM1347" s="2">
        <v>0</v>
      </c>
      <c r="AN1347" s="2">
        <v>0</v>
      </c>
      <c r="AO1347" s="2">
        <v>100</v>
      </c>
      <c r="AP1347" s="2">
        <v>100</v>
      </c>
      <c r="AQ1347" s="2">
        <v>100</v>
      </c>
      <c r="AR1347" s="2">
        <v>100</v>
      </c>
      <c r="AS1347" s="2">
        <v>100</v>
      </c>
      <c r="AT1347" s="2">
        <v>100</v>
      </c>
      <c r="AU1347" s="2">
        <v>0</v>
      </c>
      <c r="AV1347" s="2">
        <v>0</v>
      </c>
      <c r="AW1347" s="2">
        <v>0</v>
      </c>
      <c r="AX1347" s="2">
        <v>0</v>
      </c>
      <c r="AY1347" s="2">
        <v>0</v>
      </c>
      <c r="AZ1347" s="2">
        <v>0</v>
      </c>
      <c r="BA1347" s="2">
        <v>0</v>
      </c>
      <c r="BB1347" s="2">
        <v>0</v>
      </c>
      <c r="BC1347" s="2">
        <v>0</v>
      </c>
      <c r="BD1347" s="2">
        <v>0</v>
      </c>
      <c r="BE1347" s="2">
        <v>0</v>
      </c>
      <c r="BF1347" s="2">
        <v>0</v>
      </c>
      <c r="BG1347" s="2">
        <v>1073648933</v>
      </c>
      <c r="BH1347" s="2">
        <v>394481834</v>
      </c>
      <c r="BI1347" s="2">
        <v>36.74</v>
      </c>
      <c r="BJ1347" s="2">
        <v>1073648933</v>
      </c>
      <c r="BK1347" s="2">
        <v>394481834</v>
      </c>
      <c r="BL1347" s="2">
        <v>36.74</v>
      </c>
      <c r="BN1347" s="3">
        <f t="shared" ref="BN1347:BN1410" si="195">AU1347 /1000000</f>
        <v>0</v>
      </c>
      <c r="BO1347" s="3">
        <f t="shared" ref="BO1347:BO1410" si="196">AV1347 /1000000</f>
        <v>0</v>
      </c>
      <c r="BP1347" s="3">
        <f t="shared" ref="BP1347:BP1410" si="197">AX1347 /1000000</f>
        <v>0</v>
      </c>
      <c r="BQ1347" s="3">
        <f t="shared" ref="BQ1347:BQ1410" si="198">AY1347 /1000000</f>
        <v>0</v>
      </c>
      <c r="BR1347" s="3">
        <f t="shared" ref="BR1347:BR1410" si="199">BA1347 /1000000</f>
        <v>0</v>
      </c>
      <c r="BS1347" s="3">
        <f t="shared" ref="BS1347:BS1410" si="200">BB1347 /1000000</f>
        <v>0</v>
      </c>
      <c r="BT1347" s="3">
        <f t="shared" ref="BT1347:BT1410" si="201">BD1347 /1000000</f>
        <v>0</v>
      </c>
      <c r="BU1347" s="3">
        <f t="shared" ref="BU1347:BU1410" si="202">BE1347 /1000000</f>
        <v>0</v>
      </c>
      <c r="BV1347" s="3">
        <f t="shared" ref="BV1347:BW1410" si="203">BG1347 /1000000</f>
        <v>1073.6489329999999</v>
      </c>
      <c r="BW1347" s="3">
        <f t="shared" si="203"/>
        <v>394.48183399999999</v>
      </c>
    </row>
    <row r="1348" spans="1:75" x14ac:dyDescent="0.25">
      <c r="A1348">
        <v>506859452</v>
      </c>
      <c r="B1348">
        <v>5</v>
      </c>
      <c r="C1348" t="s">
        <v>75</v>
      </c>
      <c r="D1348" t="s">
        <v>76</v>
      </c>
      <c r="E1348">
        <v>2020</v>
      </c>
      <c r="F1348" t="s">
        <v>77</v>
      </c>
      <c r="G1348" t="s">
        <v>78</v>
      </c>
      <c r="H1348">
        <v>2</v>
      </c>
      <c r="I1348" t="s">
        <v>79</v>
      </c>
      <c r="J1348">
        <v>215</v>
      </c>
      <c r="K1348" t="s">
        <v>2189</v>
      </c>
      <c r="L1348" t="s">
        <v>3051</v>
      </c>
      <c r="M1348">
        <v>93</v>
      </c>
      <c r="N1348" t="s">
        <v>3080</v>
      </c>
      <c r="O1348">
        <v>2</v>
      </c>
      <c r="P1348" t="s">
        <v>3092</v>
      </c>
      <c r="Q1348">
        <v>17</v>
      </c>
      <c r="R1348" t="s">
        <v>3120</v>
      </c>
      <c r="S1348">
        <v>7537</v>
      </c>
      <c r="T1348" t="s">
        <v>2194</v>
      </c>
      <c r="U1348">
        <v>22</v>
      </c>
      <c r="V1348">
        <v>8</v>
      </c>
      <c r="W1348" t="s">
        <v>2203</v>
      </c>
      <c r="X1348">
        <v>1</v>
      </c>
      <c r="Y1348" t="s">
        <v>83</v>
      </c>
      <c r="Z1348">
        <v>1</v>
      </c>
      <c r="AA1348" t="s">
        <v>84</v>
      </c>
      <c r="AB1348">
        <v>1</v>
      </c>
      <c r="AC1348" s="2">
        <v>0</v>
      </c>
      <c r="AD1348" s="2">
        <v>0</v>
      </c>
      <c r="AE1348" s="2">
        <v>0</v>
      </c>
      <c r="AF1348" s="2">
        <v>0</v>
      </c>
      <c r="AG1348" s="2">
        <v>0</v>
      </c>
      <c r="AH1348" s="2">
        <v>0</v>
      </c>
      <c r="AI1348" s="2">
        <v>0</v>
      </c>
      <c r="AJ1348" s="2">
        <v>0</v>
      </c>
      <c r="AK1348" s="2">
        <v>0</v>
      </c>
      <c r="AL1348" s="2">
        <v>0</v>
      </c>
      <c r="AM1348" s="2">
        <v>0</v>
      </c>
      <c r="AN1348" s="2">
        <v>0</v>
      </c>
      <c r="AO1348" s="2">
        <v>100</v>
      </c>
      <c r="AP1348" s="2">
        <v>100</v>
      </c>
      <c r="AQ1348" s="2">
        <v>100</v>
      </c>
      <c r="AR1348" s="2">
        <v>100</v>
      </c>
      <c r="AS1348" s="2">
        <v>100</v>
      </c>
      <c r="AT1348" s="2">
        <v>100</v>
      </c>
      <c r="AU1348" s="2">
        <v>0</v>
      </c>
      <c r="AV1348" s="2">
        <v>0</v>
      </c>
      <c r="AW1348" s="2">
        <v>0</v>
      </c>
      <c r="AX1348" s="2">
        <v>0</v>
      </c>
      <c r="AY1348" s="2">
        <v>0</v>
      </c>
      <c r="AZ1348" s="2">
        <v>0</v>
      </c>
      <c r="BA1348" s="2">
        <v>0</v>
      </c>
      <c r="BB1348" s="2">
        <v>0</v>
      </c>
      <c r="BC1348" s="2">
        <v>0</v>
      </c>
      <c r="BD1348" s="2">
        <v>0</v>
      </c>
      <c r="BE1348" s="2">
        <v>0</v>
      </c>
      <c r="BF1348" s="2">
        <v>0</v>
      </c>
      <c r="BG1348" s="2">
        <v>508256400</v>
      </c>
      <c r="BH1348" s="2">
        <v>358256400</v>
      </c>
      <c r="BI1348" s="2">
        <v>70.489999999999995</v>
      </c>
      <c r="BJ1348" s="2">
        <v>508256400</v>
      </c>
      <c r="BK1348" s="2">
        <v>358256400</v>
      </c>
      <c r="BL1348" s="2">
        <v>70.489999999999995</v>
      </c>
      <c r="BN1348" s="3">
        <f t="shared" si="195"/>
        <v>0</v>
      </c>
      <c r="BO1348" s="3">
        <f t="shared" si="196"/>
        <v>0</v>
      </c>
      <c r="BP1348" s="3">
        <f t="shared" si="197"/>
        <v>0</v>
      </c>
      <c r="BQ1348" s="3">
        <f t="shared" si="198"/>
        <v>0</v>
      </c>
      <c r="BR1348" s="3">
        <f t="shared" si="199"/>
        <v>0</v>
      </c>
      <c r="BS1348" s="3">
        <f t="shared" si="200"/>
        <v>0</v>
      </c>
      <c r="BT1348" s="3">
        <f t="shared" si="201"/>
        <v>0</v>
      </c>
      <c r="BU1348" s="3">
        <f t="shared" si="202"/>
        <v>0</v>
      </c>
      <c r="BV1348" s="3">
        <f t="shared" si="203"/>
        <v>508.25639999999999</v>
      </c>
      <c r="BW1348" s="3">
        <f t="shared" si="203"/>
        <v>358.25639999999999</v>
      </c>
    </row>
    <row r="1349" spans="1:75" x14ac:dyDescent="0.25">
      <c r="A1349">
        <v>506859452</v>
      </c>
      <c r="B1349">
        <v>5</v>
      </c>
      <c r="C1349" t="s">
        <v>75</v>
      </c>
      <c r="D1349" t="s">
        <v>76</v>
      </c>
      <c r="E1349">
        <v>2020</v>
      </c>
      <c r="F1349" t="s">
        <v>77</v>
      </c>
      <c r="G1349" t="s">
        <v>78</v>
      </c>
      <c r="H1349">
        <v>2</v>
      </c>
      <c r="I1349" t="s">
        <v>79</v>
      </c>
      <c r="J1349">
        <v>215</v>
      </c>
      <c r="K1349" t="s">
        <v>2189</v>
      </c>
      <c r="L1349" t="s">
        <v>3051</v>
      </c>
      <c r="M1349">
        <v>93</v>
      </c>
      <c r="N1349" t="s">
        <v>3080</v>
      </c>
      <c r="O1349">
        <v>3</v>
      </c>
      <c r="P1349" t="s">
        <v>3089</v>
      </c>
      <c r="Q1349">
        <v>25</v>
      </c>
      <c r="R1349" t="s">
        <v>3121</v>
      </c>
      <c r="S1349">
        <v>1164</v>
      </c>
      <c r="T1349" t="s">
        <v>2204</v>
      </c>
      <c r="U1349">
        <v>42</v>
      </c>
      <c r="V1349">
        <v>1</v>
      </c>
      <c r="W1349" t="s">
        <v>2205</v>
      </c>
      <c r="X1349">
        <v>1</v>
      </c>
      <c r="Y1349" t="s">
        <v>83</v>
      </c>
      <c r="Z1349">
        <v>1</v>
      </c>
      <c r="AA1349" t="s">
        <v>84</v>
      </c>
      <c r="AB1349">
        <v>1</v>
      </c>
      <c r="AC1349" s="2">
        <v>600</v>
      </c>
      <c r="AD1349" s="2">
        <v>711</v>
      </c>
      <c r="AE1349" s="2">
        <v>118.5</v>
      </c>
      <c r="AF1349" s="2">
        <v>421</v>
      </c>
      <c r="AG1349" s="2">
        <v>423</v>
      </c>
      <c r="AH1349" s="2">
        <v>100.48</v>
      </c>
      <c r="AI1349" s="2">
        <v>487</v>
      </c>
      <c r="AJ1349" s="2">
        <v>487</v>
      </c>
      <c r="AK1349" s="2">
        <v>100</v>
      </c>
      <c r="AL1349" s="2">
        <v>422</v>
      </c>
      <c r="AM1349" s="2">
        <v>422</v>
      </c>
      <c r="AN1349" s="2">
        <v>100</v>
      </c>
      <c r="AO1349" s="2">
        <v>40</v>
      </c>
      <c r="AP1349" s="2">
        <v>42</v>
      </c>
      <c r="AQ1349" s="2">
        <v>105</v>
      </c>
      <c r="AR1349" s="2">
        <v>2083</v>
      </c>
      <c r="AS1349" s="2">
        <v>2085</v>
      </c>
      <c r="AT1349" s="2">
        <v>100.1</v>
      </c>
      <c r="AU1349" s="2">
        <v>1312089896</v>
      </c>
      <c r="AV1349" s="2">
        <v>1222096797</v>
      </c>
      <c r="AW1349" s="2">
        <v>93.14</v>
      </c>
      <c r="AX1349" s="2">
        <v>1575021000</v>
      </c>
      <c r="AY1349" s="2">
        <v>1567646959</v>
      </c>
      <c r="AZ1349" s="2">
        <v>99.53</v>
      </c>
      <c r="BA1349" s="2">
        <v>2446000000</v>
      </c>
      <c r="BB1349" s="2">
        <v>2196733738</v>
      </c>
      <c r="BC1349" s="2">
        <v>89.81</v>
      </c>
      <c r="BD1349" s="2">
        <v>2557586681</v>
      </c>
      <c r="BE1349" s="2">
        <v>2557082156</v>
      </c>
      <c r="BF1349" s="2">
        <v>99.98</v>
      </c>
      <c r="BG1349" s="2">
        <v>2616359000</v>
      </c>
      <c r="BH1349" s="2">
        <v>1290724845</v>
      </c>
      <c r="BI1349" s="2">
        <v>49.33</v>
      </c>
      <c r="BJ1349" s="2">
        <v>10507056577</v>
      </c>
      <c r="BK1349" s="2">
        <v>8834284495</v>
      </c>
      <c r="BL1349" s="2">
        <v>84.08</v>
      </c>
      <c r="BN1349" s="3">
        <f t="shared" si="195"/>
        <v>1312.089896</v>
      </c>
      <c r="BO1349" s="3">
        <f t="shared" si="196"/>
        <v>1222.0967969999999</v>
      </c>
      <c r="BP1349" s="3">
        <f t="shared" si="197"/>
        <v>1575.021</v>
      </c>
      <c r="BQ1349" s="3">
        <f t="shared" si="198"/>
        <v>1567.6469589999999</v>
      </c>
      <c r="BR1349" s="3">
        <f t="shared" si="199"/>
        <v>2446</v>
      </c>
      <c r="BS1349" s="3">
        <f t="shared" si="200"/>
        <v>2196.7337379999999</v>
      </c>
      <c r="BT1349" s="3">
        <f t="shared" si="201"/>
        <v>2557.5866810000002</v>
      </c>
      <c r="BU1349" s="3">
        <f t="shared" si="202"/>
        <v>2557.0821559999999</v>
      </c>
      <c r="BV1349" s="3">
        <f t="shared" si="203"/>
        <v>2616.3589999999999</v>
      </c>
      <c r="BW1349" s="3">
        <f t="shared" si="203"/>
        <v>1290.724845</v>
      </c>
    </row>
    <row r="1350" spans="1:75" x14ac:dyDescent="0.25">
      <c r="A1350">
        <v>506859452</v>
      </c>
      <c r="B1350">
        <v>5</v>
      </c>
      <c r="C1350" t="s">
        <v>75</v>
      </c>
      <c r="D1350" t="s">
        <v>76</v>
      </c>
      <c r="E1350">
        <v>2020</v>
      </c>
      <c r="F1350" t="s">
        <v>77</v>
      </c>
      <c r="G1350" t="s">
        <v>78</v>
      </c>
      <c r="H1350">
        <v>2</v>
      </c>
      <c r="I1350" t="s">
        <v>79</v>
      </c>
      <c r="J1350">
        <v>215</v>
      </c>
      <c r="K1350" t="s">
        <v>2189</v>
      </c>
      <c r="L1350" t="s">
        <v>3051</v>
      </c>
      <c r="M1350">
        <v>93</v>
      </c>
      <c r="N1350" t="s">
        <v>3080</v>
      </c>
      <c r="O1350">
        <v>3</v>
      </c>
      <c r="P1350" t="s">
        <v>3089</v>
      </c>
      <c r="Q1350">
        <v>25</v>
      </c>
      <c r="R1350" t="s">
        <v>3121</v>
      </c>
      <c r="S1350">
        <v>1164</v>
      </c>
      <c r="T1350" t="s">
        <v>2204</v>
      </c>
      <c r="U1350">
        <v>42</v>
      </c>
      <c r="V1350">
        <v>3</v>
      </c>
      <c r="W1350" t="s">
        <v>2206</v>
      </c>
      <c r="X1350">
        <v>1</v>
      </c>
      <c r="Y1350" t="s">
        <v>83</v>
      </c>
      <c r="Z1350">
        <v>1</v>
      </c>
      <c r="AA1350" t="s">
        <v>84</v>
      </c>
      <c r="AB1350">
        <v>1</v>
      </c>
      <c r="AC1350" s="2">
        <v>0</v>
      </c>
      <c r="AD1350" s="2">
        <v>0</v>
      </c>
      <c r="AE1350" s="2">
        <v>0</v>
      </c>
      <c r="AF1350" s="2">
        <v>4</v>
      </c>
      <c r="AG1350" s="2">
        <v>4</v>
      </c>
      <c r="AH1350" s="2">
        <v>100</v>
      </c>
      <c r="AI1350" s="2">
        <v>4</v>
      </c>
      <c r="AJ1350" s="2">
        <v>4</v>
      </c>
      <c r="AK1350" s="2">
        <v>100</v>
      </c>
      <c r="AL1350" s="2">
        <v>5</v>
      </c>
      <c r="AM1350" s="2">
        <v>5</v>
      </c>
      <c r="AN1350" s="2">
        <v>100</v>
      </c>
      <c r="AO1350" s="2">
        <v>1</v>
      </c>
      <c r="AP1350" s="2">
        <v>1</v>
      </c>
      <c r="AQ1350" s="2">
        <v>100</v>
      </c>
      <c r="AR1350" s="2">
        <v>14</v>
      </c>
      <c r="AS1350" s="2">
        <v>14</v>
      </c>
      <c r="AT1350" s="2">
        <v>100</v>
      </c>
      <c r="AU1350" s="2">
        <v>0</v>
      </c>
      <c r="AV1350" s="2">
        <v>0</v>
      </c>
      <c r="AW1350" s="2">
        <v>0</v>
      </c>
      <c r="AX1350" s="2">
        <v>392742000</v>
      </c>
      <c r="AY1350" s="2">
        <v>392742000</v>
      </c>
      <c r="AZ1350" s="2">
        <v>100</v>
      </c>
      <c r="BA1350" s="2">
        <v>527846000</v>
      </c>
      <c r="BB1350" s="2">
        <v>527846000</v>
      </c>
      <c r="BC1350" s="2">
        <v>100</v>
      </c>
      <c r="BD1350" s="2">
        <v>693900000</v>
      </c>
      <c r="BE1350" s="2">
        <v>693900000</v>
      </c>
      <c r="BF1350" s="2">
        <v>100</v>
      </c>
      <c r="BG1350" s="2">
        <v>550000000</v>
      </c>
      <c r="BH1350" s="2">
        <v>31793738</v>
      </c>
      <c r="BI1350" s="2">
        <v>5.78</v>
      </c>
      <c r="BJ1350" s="2">
        <v>2164488000</v>
      </c>
      <c r="BK1350" s="2">
        <v>1646281738</v>
      </c>
      <c r="BL1350" s="2">
        <v>76.06</v>
      </c>
      <c r="BN1350" s="3">
        <f t="shared" si="195"/>
        <v>0</v>
      </c>
      <c r="BO1350" s="3">
        <f t="shared" si="196"/>
        <v>0</v>
      </c>
      <c r="BP1350" s="3">
        <f t="shared" si="197"/>
        <v>392.74200000000002</v>
      </c>
      <c r="BQ1350" s="3">
        <f t="shared" si="198"/>
        <v>392.74200000000002</v>
      </c>
      <c r="BR1350" s="3">
        <f t="shared" si="199"/>
        <v>527.846</v>
      </c>
      <c r="BS1350" s="3">
        <f t="shared" si="200"/>
        <v>527.846</v>
      </c>
      <c r="BT1350" s="3">
        <f t="shared" si="201"/>
        <v>693.9</v>
      </c>
      <c r="BU1350" s="3">
        <f t="shared" si="202"/>
        <v>693.9</v>
      </c>
      <c r="BV1350" s="3">
        <f t="shared" si="203"/>
        <v>550</v>
      </c>
      <c r="BW1350" s="3">
        <f t="shared" si="203"/>
        <v>31.793738000000001</v>
      </c>
    </row>
    <row r="1351" spans="1:75" x14ac:dyDescent="0.25">
      <c r="A1351">
        <v>506859452</v>
      </c>
      <c r="B1351">
        <v>5</v>
      </c>
      <c r="C1351" t="s">
        <v>75</v>
      </c>
      <c r="D1351" t="s">
        <v>76</v>
      </c>
      <c r="E1351">
        <v>2020</v>
      </c>
      <c r="F1351" t="s">
        <v>77</v>
      </c>
      <c r="G1351" t="s">
        <v>78</v>
      </c>
      <c r="H1351">
        <v>2</v>
      </c>
      <c r="I1351" t="s">
        <v>79</v>
      </c>
      <c r="J1351">
        <v>215</v>
      </c>
      <c r="K1351" t="s">
        <v>2189</v>
      </c>
      <c r="L1351" t="s">
        <v>3051</v>
      </c>
      <c r="M1351">
        <v>93</v>
      </c>
      <c r="N1351" t="s">
        <v>3080</v>
      </c>
      <c r="O1351">
        <v>3</v>
      </c>
      <c r="P1351" t="s">
        <v>3089</v>
      </c>
      <c r="Q1351">
        <v>25</v>
      </c>
      <c r="R1351" t="s">
        <v>3121</v>
      </c>
      <c r="S1351">
        <v>7528</v>
      </c>
      <c r="T1351" t="s">
        <v>2207</v>
      </c>
      <c r="U1351">
        <v>23</v>
      </c>
      <c r="V1351">
        <v>1</v>
      </c>
      <c r="W1351" t="s">
        <v>2208</v>
      </c>
      <c r="X1351">
        <v>1</v>
      </c>
      <c r="Y1351" t="s">
        <v>83</v>
      </c>
      <c r="Z1351">
        <v>1</v>
      </c>
      <c r="AA1351" t="s">
        <v>84</v>
      </c>
      <c r="AB1351">
        <v>1</v>
      </c>
      <c r="AC1351" s="2">
        <v>0</v>
      </c>
      <c r="AD1351" s="2">
        <v>0</v>
      </c>
      <c r="AE1351" s="2">
        <v>0</v>
      </c>
      <c r="AF1351" s="2">
        <v>0</v>
      </c>
      <c r="AG1351" s="2">
        <v>0</v>
      </c>
      <c r="AH1351" s="2">
        <v>0</v>
      </c>
      <c r="AI1351" s="2">
        <v>37</v>
      </c>
      <c r="AJ1351" s="2">
        <v>37</v>
      </c>
      <c r="AK1351" s="2">
        <v>100</v>
      </c>
      <c r="AL1351" s="2">
        <v>35</v>
      </c>
      <c r="AM1351" s="2">
        <v>35</v>
      </c>
      <c r="AN1351" s="2">
        <v>100</v>
      </c>
      <c r="AO1351" s="2">
        <v>2</v>
      </c>
      <c r="AP1351" s="2">
        <v>2</v>
      </c>
      <c r="AQ1351" s="2">
        <v>100</v>
      </c>
      <c r="AR1351" s="2">
        <v>74</v>
      </c>
      <c r="AS1351" s="2">
        <v>74</v>
      </c>
      <c r="AT1351" s="2">
        <v>100</v>
      </c>
      <c r="AU1351" s="2">
        <v>0</v>
      </c>
      <c r="AV1351" s="2">
        <v>0</v>
      </c>
      <c r="AW1351" s="2">
        <v>0</v>
      </c>
      <c r="AX1351" s="2">
        <v>0</v>
      </c>
      <c r="AY1351" s="2">
        <v>0</v>
      </c>
      <c r="AZ1351" s="2">
        <v>0</v>
      </c>
      <c r="BA1351" s="2">
        <v>1270695000</v>
      </c>
      <c r="BB1351" s="2">
        <v>1270561445</v>
      </c>
      <c r="BC1351" s="2">
        <v>99.99</v>
      </c>
      <c r="BD1351" s="2">
        <v>771297229</v>
      </c>
      <c r="BE1351" s="2">
        <v>770601491</v>
      </c>
      <c r="BF1351" s="2">
        <v>99.91</v>
      </c>
      <c r="BG1351" s="2">
        <v>788000000</v>
      </c>
      <c r="BH1351" s="2">
        <v>160422870</v>
      </c>
      <c r="BI1351" s="2">
        <v>20.36</v>
      </c>
      <c r="BJ1351" s="2">
        <v>2829992229</v>
      </c>
      <c r="BK1351" s="2">
        <v>2201585806</v>
      </c>
      <c r="BL1351" s="2">
        <v>77.790000000000006</v>
      </c>
      <c r="BN1351" s="3">
        <f t="shared" si="195"/>
        <v>0</v>
      </c>
      <c r="BO1351" s="3">
        <f t="shared" si="196"/>
        <v>0</v>
      </c>
      <c r="BP1351" s="3">
        <f t="shared" si="197"/>
        <v>0</v>
      </c>
      <c r="BQ1351" s="3">
        <f t="shared" si="198"/>
        <v>0</v>
      </c>
      <c r="BR1351" s="3">
        <f t="shared" si="199"/>
        <v>1270.6949999999999</v>
      </c>
      <c r="BS1351" s="3">
        <f t="shared" si="200"/>
        <v>1270.561445</v>
      </c>
      <c r="BT1351" s="3">
        <f t="shared" si="201"/>
        <v>771.29722900000002</v>
      </c>
      <c r="BU1351" s="3">
        <f t="shared" si="202"/>
        <v>770.60149100000001</v>
      </c>
      <c r="BV1351" s="3">
        <f t="shared" si="203"/>
        <v>788</v>
      </c>
      <c r="BW1351" s="3">
        <f t="shared" si="203"/>
        <v>160.42286999999999</v>
      </c>
    </row>
    <row r="1352" spans="1:75" x14ac:dyDescent="0.25">
      <c r="A1352">
        <v>506859452</v>
      </c>
      <c r="B1352">
        <v>5</v>
      </c>
      <c r="C1352" t="s">
        <v>75</v>
      </c>
      <c r="D1352" t="s">
        <v>76</v>
      </c>
      <c r="E1352">
        <v>2020</v>
      </c>
      <c r="F1352" t="s">
        <v>77</v>
      </c>
      <c r="G1352" t="s">
        <v>78</v>
      </c>
      <c r="H1352">
        <v>2</v>
      </c>
      <c r="I1352" t="s">
        <v>79</v>
      </c>
      <c r="J1352">
        <v>215</v>
      </c>
      <c r="K1352" t="s">
        <v>2189</v>
      </c>
      <c r="L1352" t="s">
        <v>3051</v>
      </c>
      <c r="M1352">
        <v>93</v>
      </c>
      <c r="N1352" t="s">
        <v>3080</v>
      </c>
      <c r="O1352">
        <v>3</v>
      </c>
      <c r="P1352" t="s">
        <v>3089</v>
      </c>
      <c r="Q1352">
        <v>25</v>
      </c>
      <c r="R1352" t="s">
        <v>3121</v>
      </c>
      <c r="S1352">
        <v>7529</v>
      </c>
      <c r="T1352" t="s">
        <v>2209</v>
      </c>
      <c r="U1352">
        <v>15</v>
      </c>
      <c r="V1352">
        <v>1</v>
      </c>
      <c r="W1352" t="s">
        <v>2210</v>
      </c>
      <c r="X1352">
        <v>1</v>
      </c>
      <c r="Y1352" t="s">
        <v>83</v>
      </c>
      <c r="Z1352">
        <v>1</v>
      </c>
      <c r="AA1352" t="s">
        <v>84</v>
      </c>
      <c r="AB1352">
        <v>1</v>
      </c>
      <c r="AC1352" s="2">
        <v>0</v>
      </c>
      <c r="AD1352" s="2">
        <v>0</v>
      </c>
      <c r="AE1352" s="2">
        <v>0</v>
      </c>
      <c r="AF1352" s="2">
        <v>0</v>
      </c>
      <c r="AG1352" s="2">
        <v>0</v>
      </c>
      <c r="AH1352" s="2">
        <v>0</v>
      </c>
      <c r="AI1352" s="2">
        <v>64</v>
      </c>
      <c r="AJ1352" s="2">
        <v>64</v>
      </c>
      <c r="AK1352" s="2">
        <v>100</v>
      </c>
      <c r="AL1352" s="2">
        <v>7</v>
      </c>
      <c r="AM1352" s="2">
        <v>7</v>
      </c>
      <c r="AN1352" s="2">
        <v>100</v>
      </c>
      <c r="AO1352" s="2">
        <v>1</v>
      </c>
      <c r="AP1352" s="2">
        <v>1</v>
      </c>
      <c r="AQ1352" s="2">
        <v>100</v>
      </c>
      <c r="AR1352" s="2">
        <v>72</v>
      </c>
      <c r="AS1352" s="2">
        <v>72</v>
      </c>
      <c r="AT1352" s="2">
        <v>100</v>
      </c>
      <c r="AU1352" s="2">
        <v>0</v>
      </c>
      <c r="AV1352" s="2">
        <v>0</v>
      </c>
      <c r="AW1352" s="2">
        <v>0</v>
      </c>
      <c r="AX1352" s="2">
        <v>0</v>
      </c>
      <c r="AY1352" s="2">
        <v>0</v>
      </c>
      <c r="AZ1352" s="2">
        <v>0</v>
      </c>
      <c r="BA1352" s="2">
        <v>101205000</v>
      </c>
      <c r="BB1352" s="2">
        <v>100602200</v>
      </c>
      <c r="BC1352" s="2">
        <v>99.4</v>
      </c>
      <c r="BD1352" s="2">
        <v>125590725</v>
      </c>
      <c r="BE1352" s="2">
        <v>125590451</v>
      </c>
      <c r="BF1352" s="2">
        <v>100</v>
      </c>
      <c r="BG1352" s="2">
        <v>122000000</v>
      </c>
      <c r="BH1352" s="2">
        <v>43000000</v>
      </c>
      <c r="BI1352" s="2">
        <v>35.25</v>
      </c>
      <c r="BJ1352" s="2">
        <v>348795725</v>
      </c>
      <c r="BK1352" s="2">
        <v>269192651</v>
      </c>
      <c r="BL1352" s="2">
        <v>77.180000000000007</v>
      </c>
      <c r="BN1352" s="3">
        <f t="shared" si="195"/>
        <v>0</v>
      </c>
      <c r="BO1352" s="3">
        <f t="shared" si="196"/>
        <v>0</v>
      </c>
      <c r="BP1352" s="3">
        <f t="shared" si="197"/>
        <v>0</v>
      </c>
      <c r="BQ1352" s="3">
        <f t="shared" si="198"/>
        <v>0</v>
      </c>
      <c r="BR1352" s="3">
        <f t="shared" si="199"/>
        <v>101.205</v>
      </c>
      <c r="BS1352" s="3">
        <f t="shared" si="200"/>
        <v>100.6022</v>
      </c>
      <c r="BT1352" s="3">
        <f t="shared" si="201"/>
        <v>125.59072500000001</v>
      </c>
      <c r="BU1352" s="3">
        <f t="shared" si="202"/>
        <v>125.590451</v>
      </c>
      <c r="BV1352" s="3">
        <f t="shared" si="203"/>
        <v>122</v>
      </c>
      <c r="BW1352" s="3">
        <f t="shared" si="203"/>
        <v>43</v>
      </c>
    </row>
    <row r="1353" spans="1:75" x14ac:dyDescent="0.25">
      <c r="A1353">
        <v>506859452</v>
      </c>
      <c r="B1353">
        <v>5</v>
      </c>
      <c r="C1353" t="s">
        <v>75</v>
      </c>
      <c r="D1353" t="s">
        <v>76</v>
      </c>
      <c r="E1353">
        <v>2020</v>
      </c>
      <c r="F1353" t="s">
        <v>77</v>
      </c>
      <c r="G1353" t="s">
        <v>78</v>
      </c>
      <c r="H1353">
        <v>2</v>
      </c>
      <c r="I1353" t="s">
        <v>79</v>
      </c>
      <c r="J1353">
        <v>215</v>
      </c>
      <c r="K1353" t="s">
        <v>2189</v>
      </c>
      <c r="L1353" t="s">
        <v>3051</v>
      </c>
      <c r="M1353">
        <v>93</v>
      </c>
      <c r="N1353" t="s">
        <v>3080</v>
      </c>
      <c r="O1353">
        <v>7</v>
      </c>
      <c r="P1353" t="s">
        <v>3088</v>
      </c>
      <c r="Q1353">
        <v>42</v>
      </c>
      <c r="R1353" t="s">
        <v>3095</v>
      </c>
      <c r="S1353">
        <v>475</v>
      </c>
      <c r="T1353" t="s">
        <v>584</v>
      </c>
      <c r="U1353">
        <v>121</v>
      </c>
      <c r="V1353">
        <v>2</v>
      </c>
      <c r="W1353" t="s">
        <v>2211</v>
      </c>
      <c r="X1353">
        <v>3</v>
      </c>
      <c r="Y1353" t="s">
        <v>128</v>
      </c>
      <c r="Z1353">
        <v>1</v>
      </c>
      <c r="AA1353" t="s">
        <v>84</v>
      </c>
      <c r="AB1353">
        <v>1</v>
      </c>
      <c r="AC1353" s="2">
        <v>10</v>
      </c>
      <c r="AD1353" s="2">
        <v>10</v>
      </c>
      <c r="AE1353" s="2">
        <v>100</v>
      </c>
      <c r="AF1353" s="2">
        <v>35</v>
      </c>
      <c r="AG1353" s="2">
        <v>35</v>
      </c>
      <c r="AH1353" s="2">
        <v>100</v>
      </c>
      <c r="AI1353" s="2">
        <v>50</v>
      </c>
      <c r="AJ1353" s="2">
        <v>50</v>
      </c>
      <c r="AK1353" s="2">
        <v>100</v>
      </c>
      <c r="AL1353" s="2">
        <v>90</v>
      </c>
      <c r="AM1353" s="2">
        <v>85</v>
      </c>
      <c r="AN1353" s="2">
        <v>94.44</v>
      </c>
      <c r="AO1353" s="2">
        <v>100</v>
      </c>
      <c r="AP1353" s="2">
        <v>100</v>
      </c>
      <c r="AQ1353" s="2">
        <v>100</v>
      </c>
      <c r="AR1353" s="2" t="s">
        <v>95</v>
      </c>
      <c r="AS1353" s="2" t="s">
        <v>95</v>
      </c>
      <c r="AT1353" s="2" t="s">
        <v>95</v>
      </c>
      <c r="AU1353" s="2">
        <v>53000000</v>
      </c>
      <c r="AV1353" s="2">
        <v>52951450</v>
      </c>
      <c r="AW1353" s="2">
        <v>99.91</v>
      </c>
      <c r="AX1353" s="2">
        <v>328640000</v>
      </c>
      <c r="AY1353" s="2">
        <v>327729970</v>
      </c>
      <c r="AZ1353" s="2">
        <v>99.72</v>
      </c>
      <c r="BA1353" s="2">
        <v>447297000</v>
      </c>
      <c r="BB1353" s="2">
        <v>447273461</v>
      </c>
      <c r="BC1353" s="2">
        <v>99.99</v>
      </c>
      <c r="BD1353" s="2">
        <v>544923985</v>
      </c>
      <c r="BE1353" s="2">
        <v>544923985</v>
      </c>
      <c r="BF1353" s="2">
        <v>100</v>
      </c>
      <c r="BG1353" s="2">
        <v>1025483000</v>
      </c>
      <c r="BH1353" s="2">
        <v>676193951</v>
      </c>
      <c r="BI1353" s="2">
        <v>65.94</v>
      </c>
      <c r="BJ1353" s="2">
        <v>2399343985</v>
      </c>
      <c r="BK1353" s="2">
        <v>2049072817</v>
      </c>
      <c r="BL1353" s="2">
        <v>85.4</v>
      </c>
      <c r="BN1353" s="3">
        <f t="shared" si="195"/>
        <v>53</v>
      </c>
      <c r="BO1353" s="3">
        <f t="shared" si="196"/>
        <v>52.951450000000001</v>
      </c>
      <c r="BP1353" s="3">
        <f t="shared" si="197"/>
        <v>328.64</v>
      </c>
      <c r="BQ1353" s="3">
        <f t="shared" si="198"/>
        <v>327.72996999999998</v>
      </c>
      <c r="BR1353" s="3">
        <f t="shared" si="199"/>
        <v>447.29700000000003</v>
      </c>
      <c r="BS1353" s="3">
        <f t="shared" si="200"/>
        <v>447.273461</v>
      </c>
      <c r="BT1353" s="3">
        <f t="shared" si="201"/>
        <v>544.92398500000002</v>
      </c>
      <c r="BU1353" s="3">
        <f t="shared" si="202"/>
        <v>544.92398500000002</v>
      </c>
      <c r="BV1353" s="3">
        <f t="shared" si="203"/>
        <v>1025.4829999999999</v>
      </c>
      <c r="BW1353" s="3">
        <f t="shared" si="203"/>
        <v>676.19395099999997</v>
      </c>
    </row>
    <row r="1354" spans="1:75" x14ac:dyDescent="0.25">
      <c r="A1354">
        <v>506859452</v>
      </c>
      <c r="B1354">
        <v>5</v>
      </c>
      <c r="C1354" t="s">
        <v>75</v>
      </c>
      <c r="D1354" t="s">
        <v>76</v>
      </c>
      <c r="E1354">
        <v>2020</v>
      </c>
      <c r="F1354" t="s">
        <v>77</v>
      </c>
      <c r="G1354" t="s">
        <v>78</v>
      </c>
      <c r="H1354">
        <v>2</v>
      </c>
      <c r="I1354" t="s">
        <v>79</v>
      </c>
      <c r="J1354">
        <v>215</v>
      </c>
      <c r="K1354" t="s">
        <v>2189</v>
      </c>
      <c r="L1354" t="s">
        <v>3051</v>
      </c>
      <c r="M1354">
        <v>93</v>
      </c>
      <c r="N1354" t="s">
        <v>3080</v>
      </c>
      <c r="O1354">
        <v>7</v>
      </c>
      <c r="P1354" t="s">
        <v>3088</v>
      </c>
      <c r="Q1354">
        <v>43</v>
      </c>
      <c r="R1354" t="s">
        <v>3096</v>
      </c>
      <c r="S1354">
        <v>7032</v>
      </c>
      <c r="T1354" t="s">
        <v>2212</v>
      </c>
      <c r="U1354">
        <v>190</v>
      </c>
      <c r="V1354">
        <v>5</v>
      </c>
      <c r="W1354" t="s">
        <v>2213</v>
      </c>
      <c r="X1354">
        <v>3</v>
      </c>
      <c r="Y1354" t="s">
        <v>128</v>
      </c>
      <c r="Z1354">
        <v>1</v>
      </c>
      <c r="AA1354" t="s">
        <v>84</v>
      </c>
      <c r="AB1354">
        <v>1</v>
      </c>
      <c r="AC1354" s="2">
        <v>20</v>
      </c>
      <c r="AD1354" s="2">
        <v>18</v>
      </c>
      <c r="AE1354" s="2">
        <v>90</v>
      </c>
      <c r="AF1354" s="2">
        <v>45</v>
      </c>
      <c r="AG1354" s="2">
        <v>44.66</v>
      </c>
      <c r="AH1354" s="2">
        <v>99.24</v>
      </c>
      <c r="AI1354" s="2">
        <v>70</v>
      </c>
      <c r="AJ1354" s="2">
        <v>70</v>
      </c>
      <c r="AK1354" s="2">
        <v>100</v>
      </c>
      <c r="AL1354" s="2">
        <v>95</v>
      </c>
      <c r="AM1354" s="2">
        <v>95</v>
      </c>
      <c r="AN1354" s="2">
        <v>100</v>
      </c>
      <c r="AO1354" s="2">
        <v>100</v>
      </c>
      <c r="AP1354" s="2">
        <v>100</v>
      </c>
      <c r="AQ1354" s="2">
        <v>100</v>
      </c>
      <c r="AR1354" s="2" t="s">
        <v>95</v>
      </c>
      <c r="AS1354" s="2" t="s">
        <v>95</v>
      </c>
      <c r="AT1354" s="2" t="s">
        <v>95</v>
      </c>
      <c r="AU1354" s="2">
        <v>172702800</v>
      </c>
      <c r="AV1354" s="2">
        <v>159949118</v>
      </c>
      <c r="AW1354" s="2">
        <v>92.62</v>
      </c>
      <c r="AX1354" s="2">
        <v>308000000</v>
      </c>
      <c r="AY1354" s="2">
        <v>301425899</v>
      </c>
      <c r="AZ1354" s="2">
        <v>97.87</v>
      </c>
      <c r="BA1354" s="2">
        <v>491876000</v>
      </c>
      <c r="BB1354" s="2">
        <v>491087145</v>
      </c>
      <c r="BC1354" s="2">
        <v>99.84</v>
      </c>
      <c r="BD1354" s="2">
        <v>638482174</v>
      </c>
      <c r="BE1354" s="2">
        <v>626531639</v>
      </c>
      <c r="BF1354" s="2">
        <v>98.13</v>
      </c>
      <c r="BG1354" s="2">
        <v>785696000</v>
      </c>
      <c r="BH1354" s="2">
        <v>415858013</v>
      </c>
      <c r="BI1354" s="2">
        <v>52.93</v>
      </c>
      <c r="BJ1354" s="2">
        <v>2396756974</v>
      </c>
      <c r="BK1354" s="2">
        <v>1994851814</v>
      </c>
      <c r="BL1354" s="2">
        <v>83.23</v>
      </c>
      <c r="BN1354" s="3">
        <f t="shared" si="195"/>
        <v>172.7028</v>
      </c>
      <c r="BO1354" s="3">
        <f t="shared" si="196"/>
        <v>159.949118</v>
      </c>
      <c r="BP1354" s="3">
        <f t="shared" si="197"/>
        <v>308</v>
      </c>
      <c r="BQ1354" s="3">
        <f t="shared" si="198"/>
        <v>301.42589900000002</v>
      </c>
      <c r="BR1354" s="3">
        <f t="shared" si="199"/>
        <v>491.87599999999998</v>
      </c>
      <c r="BS1354" s="3">
        <f t="shared" si="200"/>
        <v>491.08714500000002</v>
      </c>
      <c r="BT1354" s="3">
        <f t="shared" si="201"/>
        <v>638.48217399999999</v>
      </c>
      <c r="BU1354" s="3">
        <f t="shared" si="202"/>
        <v>626.53163900000004</v>
      </c>
      <c r="BV1354" s="3">
        <f t="shared" si="203"/>
        <v>785.69600000000003</v>
      </c>
      <c r="BW1354" s="3">
        <f t="shared" si="203"/>
        <v>415.85801300000003</v>
      </c>
    </row>
    <row r="1355" spans="1:75" x14ac:dyDescent="0.25">
      <c r="A1355">
        <v>506859452</v>
      </c>
      <c r="B1355">
        <v>5</v>
      </c>
      <c r="C1355" t="s">
        <v>75</v>
      </c>
      <c r="D1355" t="s">
        <v>76</v>
      </c>
      <c r="E1355">
        <v>2020</v>
      </c>
      <c r="F1355" t="s">
        <v>77</v>
      </c>
      <c r="G1355" t="s">
        <v>78</v>
      </c>
      <c r="H1355">
        <v>2</v>
      </c>
      <c r="I1355" t="s">
        <v>79</v>
      </c>
      <c r="J1355">
        <v>216</v>
      </c>
      <c r="K1355" t="s">
        <v>2214</v>
      </c>
      <c r="L1355" t="s">
        <v>3052</v>
      </c>
      <c r="M1355">
        <v>93</v>
      </c>
      <c r="N1355" t="s">
        <v>3080</v>
      </c>
      <c r="O1355">
        <v>1</v>
      </c>
      <c r="P1355" t="s">
        <v>3091</v>
      </c>
      <c r="Q1355">
        <v>11</v>
      </c>
      <c r="R1355" t="s">
        <v>3119</v>
      </c>
      <c r="S1355">
        <v>1001</v>
      </c>
      <c r="T1355" t="s">
        <v>2215</v>
      </c>
      <c r="U1355">
        <v>58</v>
      </c>
      <c r="V1355">
        <v>1</v>
      </c>
      <c r="W1355" t="s">
        <v>2216</v>
      </c>
      <c r="X1355">
        <v>1</v>
      </c>
      <c r="Y1355" t="s">
        <v>83</v>
      </c>
      <c r="Z1355">
        <v>1</v>
      </c>
      <c r="AA1355" t="s">
        <v>84</v>
      </c>
      <c r="AB1355">
        <v>1</v>
      </c>
      <c r="AC1355" s="2">
        <v>19</v>
      </c>
      <c r="AD1355" s="2">
        <v>19</v>
      </c>
      <c r="AE1355" s="2">
        <v>100</v>
      </c>
      <c r="AF1355" s="2">
        <v>56</v>
      </c>
      <c r="AG1355" s="2">
        <v>89</v>
      </c>
      <c r="AH1355" s="2">
        <v>158.93</v>
      </c>
      <c r="AI1355" s="2">
        <v>80</v>
      </c>
      <c r="AJ1355" s="2">
        <v>98</v>
      </c>
      <c r="AK1355" s="2">
        <v>122.5</v>
      </c>
      <c r="AL1355" s="2">
        <v>70</v>
      </c>
      <c r="AM1355" s="2">
        <v>87</v>
      </c>
      <c r="AN1355" s="2">
        <v>124.29</v>
      </c>
      <c r="AO1355" s="2">
        <v>13</v>
      </c>
      <c r="AP1355" s="2">
        <v>16</v>
      </c>
      <c r="AQ1355" s="2">
        <v>123.08</v>
      </c>
      <c r="AR1355" s="2">
        <v>306</v>
      </c>
      <c r="AS1355" s="2">
        <v>309</v>
      </c>
      <c r="AT1355" s="2">
        <v>100.98</v>
      </c>
      <c r="AU1355" s="2">
        <v>264900000</v>
      </c>
      <c r="AV1355" s="2">
        <v>158000000</v>
      </c>
      <c r="AW1355" s="2">
        <v>59.65</v>
      </c>
      <c r="AX1355" s="2">
        <v>374000000</v>
      </c>
      <c r="AY1355" s="2">
        <v>373850000</v>
      </c>
      <c r="AZ1355" s="2">
        <v>99.96</v>
      </c>
      <c r="BA1355" s="2">
        <v>286010000</v>
      </c>
      <c r="BB1355" s="2">
        <v>286010000</v>
      </c>
      <c r="BC1355" s="2">
        <v>100</v>
      </c>
      <c r="BD1355" s="2">
        <v>273000000</v>
      </c>
      <c r="BE1355" s="2">
        <v>273000000</v>
      </c>
      <c r="BF1355" s="2">
        <v>100</v>
      </c>
      <c r="BG1355" s="2">
        <v>891000000</v>
      </c>
      <c r="BH1355" s="2">
        <v>284868233</v>
      </c>
      <c r="BI1355" s="2">
        <v>31.97</v>
      </c>
      <c r="BJ1355" s="2">
        <v>2088910000</v>
      </c>
      <c r="BK1355" s="2">
        <v>1375728233</v>
      </c>
      <c r="BL1355" s="2">
        <v>65.86</v>
      </c>
      <c r="BN1355" s="3">
        <f t="shared" si="195"/>
        <v>264.89999999999998</v>
      </c>
      <c r="BO1355" s="3">
        <f t="shared" si="196"/>
        <v>158</v>
      </c>
      <c r="BP1355" s="3">
        <f t="shared" si="197"/>
        <v>374</v>
      </c>
      <c r="BQ1355" s="3">
        <f t="shared" si="198"/>
        <v>373.85</v>
      </c>
      <c r="BR1355" s="3">
        <f t="shared" si="199"/>
        <v>286.01</v>
      </c>
      <c r="BS1355" s="3">
        <f t="shared" si="200"/>
        <v>286.01</v>
      </c>
      <c r="BT1355" s="3">
        <f t="shared" si="201"/>
        <v>273</v>
      </c>
      <c r="BU1355" s="3">
        <f t="shared" si="202"/>
        <v>273</v>
      </c>
      <c r="BV1355" s="3">
        <f t="shared" si="203"/>
        <v>891</v>
      </c>
      <c r="BW1355" s="3">
        <f t="shared" si="203"/>
        <v>284.86823299999998</v>
      </c>
    </row>
    <row r="1356" spans="1:75" x14ac:dyDescent="0.25">
      <c r="A1356">
        <v>506859452</v>
      </c>
      <c r="B1356">
        <v>5</v>
      </c>
      <c r="C1356" t="s">
        <v>75</v>
      </c>
      <c r="D1356" t="s">
        <v>76</v>
      </c>
      <c r="E1356">
        <v>2020</v>
      </c>
      <c r="F1356" t="s">
        <v>77</v>
      </c>
      <c r="G1356" t="s">
        <v>78</v>
      </c>
      <c r="H1356">
        <v>2</v>
      </c>
      <c r="I1356" t="s">
        <v>79</v>
      </c>
      <c r="J1356">
        <v>216</v>
      </c>
      <c r="K1356" t="s">
        <v>2214</v>
      </c>
      <c r="L1356" t="s">
        <v>3052</v>
      </c>
      <c r="M1356">
        <v>93</v>
      </c>
      <c r="N1356" t="s">
        <v>3080</v>
      </c>
      <c r="O1356">
        <v>1</v>
      </c>
      <c r="P1356" t="s">
        <v>3091</v>
      </c>
      <c r="Q1356">
        <v>11</v>
      </c>
      <c r="R1356" t="s">
        <v>3119</v>
      </c>
      <c r="S1356">
        <v>1001</v>
      </c>
      <c r="T1356" t="s">
        <v>2215</v>
      </c>
      <c r="U1356">
        <v>58</v>
      </c>
      <c r="V1356">
        <v>2</v>
      </c>
      <c r="W1356" t="s">
        <v>2217</v>
      </c>
      <c r="X1356">
        <v>1</v>
      </c>
      <c r="Y1356" t="s">
        <v>83</v>
      </c>
      <c r="Z1356">
        <v>1</v>
      </c>
      <c r="AA1356" t="s">
        <v>84</v>
      </c>
      <c r="AB1356">
        <v>1</v>
      </c>
      <c r="AC1356" s="2">
        <v>0</v>
      </c>
      <c r="AD1356" s="2">
        <v>0</v>
      </c>
      <c r="AE1356" s="2">
        <v>0</v>
      </c>
      <c r="AF1356" s="2">
        <v>4</v>
      </c>
      <c r="AG1356" s="2">
        <v>4</v>
      </c>
      <c r="AH1356" s="2">
        <v>100</v>
      </c>
      <c r="AI1356" s="2">
        <v>4</v>
      </c>
      <c r="AJ1356" s="2">
        <v>4</v>
      </c>
      <c r="AK1356" s="2">
        <v>100</v>
      </c>
      <c r="AL1356" s="2">
        <v>5</v>
      </c>
      <c r="AM1356" s="2">
        <v>5</v>
      </c>
      <c r="AN1356" s="2">
        <v>100</v>
      </c>
      <c r="AO1356" s="2">
        <v>0</v>
      </c>
      <c r="AP1356" s="2">
        <v>0</v>
      </c>
      <c r="AQ1356" s="2">
        <v>0</v>
      </c>
      <c r="AR1356" s="2">
        <v>13</v>
      </c>
      <c r="AS1356" s="2">
        <v>13</v>
      </c>
      <c r="AT1356" s="2">
        <v>100</v>
      </c>
      <c r="AU1356" s="2">
        <v>0</v>
      </c>
      <c r="AV1356" s="2">
        <v>0</v>
      </c>
      <c r="AW1356" s="2">
        <v>0</v>
      </c>
      <c r="AX1356" s="2">
        <v>441236415</v>
      </c>
      <c r="AY1356" s="2">
        <v>441236415</v>
      </c>
      <c r="AZ1356" s="2">
        <v>100</v>
      </c>
      <c r="BA1356" s="2">
        <v>507184280</v>
      </c>
      <c r="BB1356" s="2">
        <v>475148974</v>
      </c>
      <c r="BC1356" s="2">
        <v>93.68</v>
      </c>
      <c r="BD1356" s="2">
        <v>545125009</v>
      </c>
      <c r="BE1356" s="2">
        <v>545125009</v>
      </c>
      <c r="BF1356" s="2">
        <v>100</v>
      </c>
      <c r="BG1356" s="2">
        <v>0</v>
      </c>
      <c r="BH1356" s="2">
        <v>0</v>
      </c>
      <c r="BI1356" s="2">
        <v>0</v>
      </c>
      <c r="BJ1356" s="2">
        <v>1493545704</v>
      </c>
      <c r="BK1356" s="2">
        <v>1461510398</v>
      </c>
      <c r="BL1356" s="2">
        <v>97.86</v>
      </c>
      <c r="BN1356" s="3">
        <f t="shared" si="195"/>
        <v>0</v>
      </c>
      <c r="BO1356" s="3">
        <f t="shared" si="196"/>
        <v>0</v>
      </c>
      <c r="BP1356" s="3">
        <f t="shared" si="197"/>
        <v>441.23641500000002</v>
      </c>
      <c r="BQ1356" s="3">
        <f t="shared" si="198"/>
        <v>441.23641500000002</v>
      </c>
      <c r="BR1356" s="3">
        <f t="shared" si="199"/>
        <v>507.18428</v>
      </c>
      <c r="BS1356" s="3">
        <f t="shared" si="200"/>
        <v>475.14897400000001</v>
      </c>
      <c r="BT1356" s="3">
        <f t="shared" si="201"/>
        <v>545.12500899999998</v>
      </c>
      <c r="BU1356" s="3">
        <f t="shared" si="202"/>
        <v>545.12500899999998</v>
      </c>
      <c r="BV1356" s="3">
        <f t="shared" si="203"/>
        <v>0</v>
      </c>
      <c r="BW1356" s="3">
        <f t="shared" si="203"/>
        <v>0</v>
      </c>
    </row>
    <row r="1357" spans="1:75" x14ac:dyDescent="0.25">
      <c r="A1357">
        <v>506859452</v>
      </c>
      <c r="B1357">
        <v>5</v>
      </c>
      <c r="C1357" t="s">
        <v>75</v>
      </c>
      <c r="D1357" t="s">
        <v>76</v>
      </c>
      <c r="E1357">
        <v>2020</v>
      </c>
      <c r="F1357" t="s">
        <v>77</v>
      </c>
      <c r="G1357" t="s">
        <v>78</v>
      </c>
      <c r="H1357">
        <v>2</v>
      </c>
      <c r="I1357" t="s">
        <v>79</v>
      </c>
      <c r="J1357">
        <v>216</v>
      </c>
      <c r="K1357" t="s">
        <v>2214</v>
      </c>
      <c r="L1357" t="s">
        <v>3052</v>
      </c>
      <c r="M1357">
        <v>93</v>
      </c>
      <c r="N1357" t="s">
        <v>3080</v>
      </c>
      <c r="O1357">
        <v>1</v>
      </c>
      <c r="P1357" t="s">
        <v>3091</v>
      </c>
      <c r="Q1357">
        <v>11</v>
      </c>
      <c r="R1357" t="s">
        <v>3119</v>
      </c>
      <c r="S1357">
        <v>1001</v>
      </c>
      <c r="T1357" t="s">
        <v>2215</v>
      </c>
      <c r="U1357">
        <v>58</v>
      </c>
      <c r="V1357">
        <v>3</v>
      </c>
      <c r="W1357" t="s">
        <v>2218</v>
      </c>
      <c r="X1357">
        <v>1</v>
      </c>
      <c r="Y1357" t="s">
        <v>83</v>
      </c>
      <c r="Z1357">
        <v>3</v>
      </c>
      <c r="AA1357" t="s">
        <v>87</v>
      </c>
      <c r="AB1357">
        <v>1</v>
      </c>
      <c r="AC1357" s="2">
        <v>1959</v>
      </c>
      <c r="AD1357" s="2">
        <v>2262</v>
      </c>
      <c r="AE1357" s="2">
        <v>115.47</v>
      </c>
      <c r="AF1357" s="2">
        <v>1990</v>
      </c>
      <c r="AG1357" s="2">
        <v>3276</v>
      </c>
      <c r="AH1357" s="2">
        <v>164.62</v>
      </c>
      <c r="AI1357" s="2">
        <v>2919</v>
      </c>
      <c r="AJ1357" s="2">
        <v>3234</v>
      </c>
      <c r="AK1357" s="2">
        <v>110.79</v>
      </c>
      <c r="AL1357" s="2">
        <v>2919</v>
      </c>
      <c r="AM1357" s="2">
        <v>3213</v>
      </c>
      <c r="AN1357" s="2">
        <v>110.07</v>
      </c>
      <c r="AO1357" s="2">
        <v>0</v>
      </c>
      <c r="AP1357" s="2">
        <v>0</v>
      </c>
      <c r="AQ1357" s="2">
        <v>0</v>
      </c>
      <c r="AR1357" s="2">
        <v>11976</v>
      </c>
      <c r="AS1357" s="2">
        <v>11985</v>
      </c>
      <c r="AT1357" s="2">
        <v>100.08</v>
      </c>
      <c r="AU1357" s="2">
        <v>4000000</v>
      </c>
      <c r="AV1357" s="2">
        <v>3450000</v>
      </c>
      <c r="AW1357" s="2">
        <v>86.25</v>
      </c>
      <c r="AX1357" s="2">
        <v>12000000</v>
      </c>
      <c r="AY1357" s="2">
        <v>12000000</v>
      </c>
      <c r="AZ1357" s="2">
        <v>100</v>
      </c>
      <c r="BA1357" s="2">
        <v>79490000</v>
      </c>
      <c r="BB1357" s="2">
        <v>79490000</v>
      </c>
      <c r="BC1357" s="2">
        <v>100</v>
      </c>
      <c r="BD1357" s="2">
        <v>85800000</v>
      </c>
      <c r="BE1357" s="2">
        <v>85800000</v>
      </c>
      <c r="BF1357" s="2">
        <v>100</v>
      </c>
      <c r="BG1357" s="2">
        <v>0</v>
      </c>
      <c r="BH1357" s="2">
        <v>0</v>
      </c>
      <c r="BI1357" s="2">
        <v>0</v>
      </c>
      <c r="BJ1357" s="2">
        <v>181290000</v>
      </c>
      <c r="BK1357" s="2">
        <v>180740000</v>
      </c>
      <c r="BL1357" s="2">
        <v>99.7</v>
      </c>
      <c r="BN1357" s="3">
        <f t="shared" si="195"/>
        <v>4</v>
      </c>
      <c r="BO1357" s="3">
        <f t="shared" si="196"/>
        <v>3.45</v>
      </c>
      <c r="BP1357" s="3">
        <f t="shared" si="197"/>
        <v>12</v>
      </c>
      <c r="BQ1357" s="3">
        <f t="shared" si="198"/>
        <v>12</v>
      </c>
      <c r="BR1357" s="3">
        <f t="shared" si="199"/>
        <v>79.489999999999995</v>
      </c>
      <c r="BS1357" s="3">
        <f t="shared" si="200"/>
        <v>79.489999999999995</v>
      </c>
      <c r="BT1357" s="3">
        <f t="shared" si="201"/>
        <v>85.8</v>
      </c>
      <c r="BU1357" s="3">
        <f t="shared" si="202"/>
        <v>85.8</v>
      </c>
      <c r="BV1357" s="3">
        <f t="shared" si="203"/>
        <v>0</v>
      </c>
      <c r="BW1357" s="3">
        <f t="shared" si="203"/>
        <v>0</v>
      </c>
    </row>
    <row r="1358" spans="1:75" x14ac:dyDescent="0.25">
      <c r="A1358">
        <v>506859452</v>
      </c>
      <c r="B1358">
        <v>5</v>
      </c>
      <c r="C1358" t="s">
        <v>75</v>
      </c>
      <c r="D1358" t="s">
        <v>76</v>
      </c>
      <c r="E1358">
        <v>2020</v>
      </c>
      <c r="F1358" t="s">
        <v>77</v>
      </c>
      <c r="G1358" t="s">
        <v>78</v>
      </c>
      <c r="H1358">
        <v>2</v>
      </c>
      <c r="I1358" t="s">
        <v>79</v>
      </c>
      <c r="J1358">
        <v>216</v>
      </c>
      <c r="K1358" t="s">
        <v>2214</v>
      </c>
      <c r="L1358" t="s">
        <v>3052</v>
      </c>
      <c r="M1358">
        <v>93</v>
      </c>
      <c r="N1358" t="s">
        <v>3080</v>
      </c>
      <c r="O1358">
        <v>1</v>
      </c>
      <c r="P1358" t="s">
        <v>3091</v>
      </c>
      <c r="Q1358">
        <v>11</v>
      </c>
      <c r="R1358" t="s">
        <v>3119</v>
      </c>
      <c r="S1358">
        <v>1003</v>
      </c>
      <c r="T1358" t="s">
        <v>2219</v>
      </c>
      <c r="U1358">
        <v>54</v>
      </c>
      <c r="V1358">
        <v>1</v>
      </c>
      <c r="W1358" t="s">
        <v>2220</v>
      </c>
      <c r="X1358">
        <v>1</v>
      </c>
      <c r="Y1358" t="s">
        <v>83</v>
      </c>
      <c r="Z1358">
        <v>1</v>
      </c>
      <c r="AA1358" t="s">
        <v>84</v>
      </c>
      <c r="AB1358">
        <v>1</v>
      </c>
      <c r="AC1358" s="2">
        <v>17600</v>
      </c>
      <c r="AD1358" s="2">
        <v>19282</v>
      </c>
      <c r="AE1358" s="2">
        <v>109.56</v>
      </c>
      <c r="AF1358" s="2">
        <v>17600</v>
      </c>
      <c r="AG1358" s="2">
        <v>20213</v>
      </c>
      <c r="AH1358" s="2">
        <v>114.85</v>
      </c>
      <c r="AI1358" s="2">
        <v>18600</v>
      </c>
      <c r="AJ1358" s="2">
        <v>22067</v>
      </c>
      <c r="AK1358" s="2">
        <v>118.64</v>
      </c>
      <c r="AL1358" s="2">
        <v>21912</v>
      </c>
      <c r="AM1358" s="2">
        <v>22528</v>
      </c>
      <c r="AN1358" s="2">
        <v>102.81</v>
      </c>
      <c r="AO1358" s="2">
        <v>17984</v>
      </c>
      <c r="AP1358" s="2">
        <v>22416</v>
      </c>
      <c r="AQ1358" s="2">
        <v>124.64</v>
      </c>
      <c r="AR1358" s="2">
        <v>102074</v>
      </c>
      <c r="AS1358" s="2">
        <v>106506</v>
      </c>
      <c r="AT1358" s="2">
        <v>104.34</v>
      </c>
      <c r="AU1358" s="2">
        <v>5697940091</v>
      </c>
      <c r="AV1358" s="2">
        <v>5509319270</v>
      </c>
      <c r="AW1358" s="2">
        <v>96.69</v>
      </c>
      <c r="AX1358" s="2">
        <v>13733860954</v>
      </c>
      <c r="AY1358" s="2">
        <v>13733845221</v>
      </c>
      <c r="AZ1358" s="2">
        <v>100</v>
      </c>
      <c r="BA1358" s="2">
        <v>14432690440</v>
      </c>
      <c r="BB1358" s="2">
        <v>14417162680</v>
      </c>
      <c r="BC1358" s="2">
        <v>99.89</v>
      </c>
      <c r="BD1358" s="2">
        <v>15326135256</v>
      </c>
      <c r="BE1358" s="2">
        <v>15298456881</v>
      </c>
      <c r="BF1358" s="2">
        <v>99.82</v>
      </c>
      <c r="BG1358" s="2">
        <v>16016663724</v>
      </c>
      <c r="BH1358" s="2">
        <v>5264568229</v>
      </c>
      <c r="BI1358" s="2">
        <v>32.869999999999997</v>
      </c>
      <c r="BJ1358" s="2">
        <v>65207290465</v>
      </c>
      <c r="BK1358" s="2">
        <v>54223352281</v>
      </c>
      <c r="BL1358" s="2">
        <v>83.16</v>
      </c>
      <c r="BN1358" s="3">
        <f t="shared" si="195"/>
        <v>5697.9400910000004</v>
      </c>
      <c r="BO1358" s="3">
        <f t="shared" si="196"/>
        <v>5509.31927</v>
      </c>
      <c r="BP1358" s="3">
        <f t="shared" si="197"/>
        <v>13733.860954</v>
      </c>
      <c r="BQ1358" s="3">
        <f t="shared" si="198"/>
        <v>13733.845221</v>
      </c>
      <c r="BR1358" s="3">
        <f t="shared" si="199"/>
        <v>14432.69044</v>
      </c>
      <c r="BS1358" s="3">
        <f t="shared" si="200"/>
        <v>14417.162679999999</v>
      </c>
      <c r="BT1358" s="3">
        <f t="shared" si="201"/>
        <v>15326.135256</v>
      </c>
      <c r="BU1358" s="3">
        <f t="shared" si="202"/>
        <v>15298.456881</v>
      </c>
      <c r="BV1358" s="3">
        <f t="shared" si="203"/>
        <v>16016.663724</v>
      </c>
      <c r="BW1358" s="3">
        <f t="shared" si="203"/>
        <v>5264.5682290000004</v>
      </c>
    </row>
    <row r="1359" spans="1:75" x14ac:dyDescent="0.25">
      <c r="A1359">
        <v>506859452</v>
      </c>
      <c r="B1359">
        <v>5</v>
      </c>
      <c r="C1359" t="s">
        <v>75</v>
      </c>
      <c r="D1359" t="s">
        <v>76</v>
      </c>
      <c r="E1359">
        <v>2020</v>
      </c>
      <c r="F1359" t="s">
        <v>77</v>
      </c>
      <c r="G1359" t="s">
        <v>78</v>
      </c>
      <c r="H1359">
        <v>2</v>
      </c>
      <c r="I1359" t="s">
        <v>79</v>
      </c>
      <c r="J1359">
        <v>216</v>
      </c>
      <c r="K1359" t="s">
        <v>2214</v>
      </c>
      <c r="L1359" t="s">
        <v>3052</v>
      </c>
      <c r="M1359">
        <v>93</v>
      </c>
      <c r="N1359" t="s">
        <v>3080</v>
      </c>
      <c r="O1359">
        <v>1</v>
      </c>
      <c r="P1359" t="s">
        <v>3091</v>
      </c>
      <c r="Q1359">
        <v>11</v>
      </c>
      <c r="R1359" t="s">
        <v>3119</v>
      </c>
      <c r="S1359">
        <v>1003</v>
      </c>
      <c r="T1359" t="s">
        <v>2219</v>
      </c>
      <c r="U1359">
        <v>54</v>
      </c>
      <c r="V1359">
        <v>2</v>
      </c>
      <c r="W1359" t="s">
        <v>2221</v>
      </c>
      <c r="X1359">
        <v>1</v>
      </c>
      <c r="Y1359" t="s">
        <v>83</v>
      </c>
      <c r="Z1359">
        <v>3</v>
      </c>
      <c r="AA1359" t="s">
        <v>87</v>
      </c>
      <c r="AB1359">
        <v>1</v>
      </c>
      <c r="AC1359" s="2">
        <v>350</v>
      </c>
      <c r="AD1359" s="2">
        <v>345</v>
      </c>
      <c r="AE1359" s="2">
        <v>98.57</v>
      </c>
      <c r="AF1359" s="2">
        <v>374</v>
      </c>
      <c r="AG1359" s="2">
        <v>422</v>
      </c>
      <c r="AH1359" s="2">
        <v>112.83</v>
      </c>
      <c r="AI1359" s="2">
        <v>365</v>
      </c>
      <c r="AJ1359" s="2">
        <v>386</v>
      </c>
      <c r="AK1359" s="2">
        <v>105.75</v>
      </c>
      <c r="AL1359" s="2">
        <v>355</v>
      </c>
      <c r="AM1359" s="2">
        <v>375</v>
      </c>
      <c r="AN1359" s="2">
        <v>105.63</v>
      </c>
      <c r="AO1359" s="2">
        <v>0</v>
      </c>
      <c r="AP1359" s="2">
        <v>0</v>
      </c>
      <c r="AQ1359" s="2">
        <v>0</v>
      </c>
      <c r="AR1359" s="2">
        <v>1508</v>
      </c>
      <c r="AS1359" s="2">
        <v>1528</v>
      </c>
      <c r="AT1359" s="2">
        <v>101.33</v>
      </c>
      <c r="AU1359" s="2">
        <v>1155633957</v>
      </c>
      <c r="AV1359" s="2">
        <v>608829698</v>
      </c>
      <c r="AW1359" s="2">
        <v>52.68</v>
      </c>
      <c r="AX1359" s="2">
        <v>135822560</v>
      </c>
      <c r="AY1359" s="2">
        <v>135822560</v>
      </c>
      <c r="AZ1359" s="2">
        <v>100</v>
      </c>
      <c r="BA1359" s="2">
        <v>272736656</v>
      </c>
      <c r="BB1359" s="2">
        <v>272736656</v>
      </c>
      <c r="BC1359" s="2">
        <v>100</v>
      </c>
      <c r="BD1359" s="2">
        <v>136463190</v>
      </c>
      <c r="BE1359" s="2">
        <v>136463190</v>
      </c>
      <c r="BF1359" s="2">
        <v>100</v>
      </c>
      <c r="BG1359" s="2">
        <v>0</v>
      </c>
      <c r="BH1359" s="2">
        <v>0</v>
      </c>
      <c r="BI1359" s="2">
        <v>0</v>
      </c>
      <c r="BJ1359" s="2">
        <v>1700656363</v>
      </c>
      <c r="BK1359" s="2">
        <v>1153852104</v>
      </c>
      <c r="BL1359" s="2">
        <v>67.849999999999994</v>
      </c>
      <c r="BN1359" s="3">
        <f t="shared" si="195"/>
        <v>1155.633957</v>
      </c>
      <c r="BO1359" s="3">
        <f t="shared" si="196"/>
        <v>608.82969800000001</v>
      </c>
      <c r="BP1359" s="3">
        <f t="shared" si="197"/>
        <v>135.82256000000001</v>
      </c>
      <c r="BQ1359" s="3">
        <f t="shared" si="198"/>
        <v>135.82256000000001</v>
      </c>
      <c r="BR1359" s="3">
        <f t="shared" si="199"/>
        <v>272.73665599999998</v>
      </c>
      <c r="BS1359" s="3">
        <f t="shared" si="200"/>
        <v>272.73665599999998</v>
      </c>
      <c r="BT1359" s="3">
        <f t="shared" si="201"/>
        <v>136.46319</v>
      </c>
      <c r="BU1359" s="3">
        <f t="shared" si="202"/>
        <v>136.46319</v>
      </c>
      <c r="BV1359" s="3">
        <f t="shared" si="203"/>
        <v>0</v>
      </c>
      <c r="BW1359" s="3">
        <f t="shared" si="203"/>
        <v>0</v>
      </c>
    </row>
    <row r="1360" spans="1:75" x14ac:dyDescent="0.25">
      <c r="A1360">
        <v>506859452</v>
      </c>
      <c r="B1360">
        <v>5</v>
      </c>
      <c r="C1360" t="s">
        <v>75</v>
      </c>
      <c r="D1360" t="s">
        <v>76</v>
      </c>
      <c r="E1360">
        <v>2020</v>
      </c>
      <c r="F1360" t="s">
        <v>77</v>
      </c>
      <c r="G1360" t="s">
        <v>78</v>
      </c>
      <c r="H1360">
        <v>2</v>
      </c>
      <c r="I1360" t="s">
        <v>79</v>
      </c>
      <c r="J1360">
        <v>216</v>
      </c>
      <c r="K1360" t="s">
        <v>2214</v>
      </c>
      <c r="L1360" t="s">
        <v>3052</v>
      </c>
      <c r="M1360">
        <v>93</v>
      </c>
      <c r="N1360" t="s">
        <v>3080</v>
      </c>
      <c r="O1360">
        <v>1</v>
      </c>
      <c r="P1360" t="s">
        <v>3091</v>
      </c>
      <c r="Q1360">
        <v>11</v>
      </c>
      <c r="R1360" t="s">
        <v>3119</v>
      </c>
      <c r="S1360">
        <v>1003</v>
      </c>
      <c r="T1360" t="s">
        <v>2219</v>
      </c>
      <c r="U1360">
        <v>54</v>
      </c>
      <c r="V1360">
        <v>3</v>
      </c>
      <c r="W1360" t="s">
        <v>2222</v>
      </c>
      <c r="X1360">
        <v>1</v>
      </c>
      <c r="Y1360" t="s">
        <v>83</v>
      </c>
      <c r="Z1360">
        <v>1</v>
      </c>
      <c r="AA1360" t="s">
        <v>84</v>
      </c>
      <c r="AB1360">
        <v>1</v>
      </c>
      <c r="AC1360" s="2">
        <v>0</v>
      </c>
      <c r="AD1360" s="2">
        <v>0</v>
      </c>
      <c r="AE1360" s="2">
        <v>0</v>
      </c>
      <c r="AF1360" s="2">
        <v>2</v>
      </c>
      <c r="AG1360" s="2">
        <v>3</v>
      </c>
      <c r="AH1360" s="2">
        <v>150</v>
      </c>
      <c r="AI1360" s="2">
        <v>2</v>
      </c>
      <c r="AJ1360" s="2">
        <v>3</v>
      </c>
      <c r="AK1360" s="2">
        <v>150</v>
      </c>
      <c r="AL1360" s="2">
        <v>2</v>
      </c>
      <c r="AM1360" s="2">
        <v>2</v>
      </c>
      <c r="AN1360" s="2">
        <v>100</v>
      </c>
      <c r="AO1360" s="2">
        <v>0</v>
      </c>
      <c r="AP1360" s="2">
        <v>0</v>
      </c>
      <c r="AQ1360" s="2">
        <v>0</v>
      </c>
      <c r="AR1360" s="2">
        <v>8</v>
      </c>
      <c r="AS1360" s="2">
        <v>8</v>
      </c>
      <c r="AT1360" s="2">
        <v>100</v>
      </c>
      <c r="AU1360" s="2">
        <v>0</v>
      </c>
      <c r="AV1360" s="2">
        <v>0</v>
      </c>
      <c r="AW1360" s="2">
        <v>0</v>
      </c>
      <c r="AX1360" s="2">
        <v>209678081</v>
      </c>
      <c r="AY1360" s="2">
        <v>209678081</v>
      </c>
      <c r="AZ1360" s="2">
        <v>100</v>
      </c>
      <c r="BA1360" s="2">
        <v>21423142</v>
      </c>
      <c r="BB1360" s="2">
        <v>21423142</v>
      </c>
      <c r="BC1360" s="2">
        <v>100</v>
      </c>
      <c r="BD1360" s="2">
        <v>24207545</v>
      </c>
      <c r="BE1360" s="2">
        <v>24207545</v>
      </c>
      <c r="BF1360" s="2">
        <v>100</v>
      </c>
      <c r="BG1360" s="2">
        <v>0</v>
      </c>
      <c r="BH1360" s="2">
        <v>0</v>
      </c>
      <c r="BI1360" s="2">
        <v>0</v>
      </c>
      <c r="BJ1360" s="2">
        <v>255308768</v>
      </c>
      <c r="BK1360" s="2">
        <v>255308768</v>
      </c>
      <c r="BL1360" s="2">
        <v>100</v>
      </c>
      <c r="BN1360" s="3">
        <f t="shared" si="195"/>
        <v>0</v>
      </c>
      <c r="BO1360" s="3">
        <f t="shared" si="196"/>
        <v>0</v>
      </c>
      <c r="BP1360" s="3">
        <f t="shared" si="197"/>
        <v>209.67808099999999</v>
      </c>
      <c r="BQ1360" s="3">
        <f t="shared" si="198"/>
        <v>209.67808099999999</v>
      </c>
      <c r="BR1360" s="3">
        <f t="shared" si="199"/>
        <v>21.423141999999999</v>
      </c>
      <c r="BS1360" s="3">
        <f t="shared" si="200"/>
        <v>21.423141999999999</v>
      </c>
      <c r="BT1360" s="3">
        <f t="shared" si="201"/>
        <v>24.207545</v>
      </c>
      <c r="BU1360" s="3">
        <f t="shared" si="202"/>
        <v>24.207545</v>
      </c>
      <c r="BV1360" s="3">
        <f t="shared" si="203"/>
        <v>0</v>
      </c>
      <c r="BW1360" s="3">
        <f t="shared" si="203"/>
        <v>0</v>
      </c>
    </row>
    <row r="1361" spans="1:75" x14ac:dyDescent="0.25">
      <c r="A1361">
        <v>506859452</v>
      </c>
      <c r="B1361">
        <v>5</v>
      </c>
      <c r="C1361" t="s">
        <v>75</v>
      </c>
      <c r="D1361" t="s">
        <v>76</v>
      </c>
      <c r="E1361">
        <v>2020</v>
      </c>
      <c r="F1361" t="s">
        <v>77</v>
      </c>
      <c r="G1361" t="s">
        <v>78</v>
      </c>
      <c r="H1361">
        <v>2</v>
      </c>
      <c r="I1361" t="s">
        <v>79</v>
      </c>
      <c r="J1361">
        <v>216</v>
      </c>
      <c r="K1361" t="s">
        <v>2214</v>
      </c>
      <c r="L1361" t="s">
        <v>3052</v>
      </c>
      <c r="M1361">
        <v>93</v>
      </c>
      <c r="N1361" t="s">
        <v>3080</v>
      </c>
      <c r="O1361">
        <v>1</v>
      </c>
      <c r="P1361" t="s">
        <v>3091</v>
      </c>
      <c r="Q1361">
        <v>11</v>
      </c>
      <c r="R1361" t="s">
        <v>3119</v>
      </c>
      <c r="S1361">
        <v>1003</v>
      </c>
      <c r="T1361" t="s">
        <v>2219</v>
      </c>
      <c r="U1361">
        <v>54</v>
      </c>
      <c r="V1361">
        <v>4</v>
      </c>
      <c r="W1361" t="s">
        <v>2223</v>
      </c>
      <c r="X1361">
        <v>3</v>
      </c>
      <c r="Y1361" t="s">
        <v>128</v>
      </c>
      <c r="Z1361">
        <v>1</v>
      </c>
      <c r="AA1361" t="s">
        <v>84</v>
      </c>
      <c r="AB1361">
        <v>1</v>
      </c>
      <c r="AC1361" s="2">
        <v>5</v>
      </c>
      <c r="AD1361" s="2">
        <v>7</v>
      </c>
      <c r="AE1361" s="2">
        <v>140</v>
      </c>
      <c r="AF1361" s="2">
        <v>7</v>
      </c>
      <c r="AG1361" s="2">
        <v>7</v>
      </c>
      <c r="AH1361" s="2">
        <v>100</v>
      </c>
      <c r="AI1361" s="2">
        <v>12</v>
      </c>
      <c r="AJ1361" s="2">
        <v>12</v>
      </c>
      <c r="AK1361" s="2">
        <v>100</v>
      </c>
      <c r="AL1361" s="2">
        <v>13</v>
      </c>
      <c r="AM1361" s="2">
        <v>13</v>
      </c>
      <c r="AN1361" s="2">
        <v>100</v>
      </c>
      <c r="AO1361" s="2">
        <v>17</v>
      </c>
      <c r="AP1361" s="2">
        <v>16</v>
      </c>
      <c r="AQ1361" s="2">
        <v>94.12</v>
      </c>
      <c r="AR1361" s="2" t="s">
        <v>95</v>
      </c>
      <c r="AS1361" s="2" t="s">
        <v>95</v>
      </c>
      <c r="AT1361" s="2" t="s">
        <v>95</v>
      </c>
      <c r="AU1361" s="2">
        <v>3147970038</v>
      </c>
      <c r="AV1361" s="2">
        <v>2607566668</v>
      </c>
      <c r="AW1361" s="2">
        <v>82.83</v>
      </c>
      <c r="AX1361" s="2">
        <v>1344389651</v>
      </c>
      <c r="AY1361" s="2">
        <v>1344389651</v>
      </c>
      <c r="AZ1361" s="2">
        <v>100</v>
      </c>
      <c r="BA1361" s="2">
        <v>2137184000</v>
      </c>
      <c r="BB1361" s="2">
        <v>2137184000</v>
      </c>
      <c r="BC1361" s="2">
        <v>100</v>
      </c>
      <c r="BD1361" s="2">
        <v>2183037779</v>
      </c>
      <c r="BE1361" s="2">
        <v>2183037779</v>
      </c>
      <c r="BF1361" s="2">
        <v>100</v>
      </c>
      <c r="BG1361" s="2">
        <v>2993197000</v>
      </c>
      <c r="BH1361" s="2">
        <v>1024724554</v>
      </c>
      <c r="BI1361" s="2">
        <v>34.229999999999997</v>
      </c>
      <c r="BJ1361" s="2">
        <v>11805778468</v>
      </c>
      <c r="BK1361" s="2">
        <v>9296902652</v>
      </c>
      <c r="BL1361" s="2">
        <v>78.75</v>
      </c>
      <c r="BM1361" t="s">
        <v>2224</v>
      </c>
      <c r="BN1361" s="3">
        <f t="shared" si="195"/>
        <v>3147.9700379999999</v>
      </c>
      <c r="BO1361" s="3">
        <f t="shared" si="196"/>
        <v>2607.5666679999999</v>
      </c>
      <c r="BP1361" s="3">
        <f t="shared" si="197"/>
        <v>1344.389651</v>
      </c>
      <c r="BQ1361" s="3">
        <f t="shared" si="198"/>
        <v>1344.389651</v>
      </c>
      <c r="BR1361" s="3">
        <f t="shared" si="199"/>
        <v>2137.1840000000002</v>
      </c>
      <c r="BS1361" s="3">
        <f t="shared" si="200"/>
        <v>2137.1840000000002</v>
      </c>
      <c r="BT1361" s="3">
        <f t="shared" si="201"/>
        <v>2183.0377789999998</v>
      </c>
      <c r="BU1361" s="3">
        <f t="shared" si="202"/>
        <v>2183.0377789999998</v>
      </c>
      <c r="BV1361" s="3">
        <f t="shared" si="203"/>
        <v>2993.1970000000001</v>
      </c>
      <c r="BW1361" s="3">
        <f t="shared" si="203"/>
        <v>1024.7245539999999</v>
      </c>
    </row>
    <row r="1362" spans="1:75" x14ac:dyDescent="0.25">
      <c r="A1362">
        <v>506859452</v>
      </c>
      <c r="B1362">
        <v>5</v>
      </c>
      <c r="C1362" t="s">
        <v>75</v>
      </c>
      <c r="D1362" t="s">
        <v>76</v>
      </c>
      <c r="E1362">
        <v>2020</v>
      </c>
      <c r="F1362" t="s">
        <v>77</v>
      </c>
      <c r="G1362" t="s">
        <v>78</v>
      </c>
      <c r="H1362">
        <v>2</v>
      </c>
      <c r="I1362" t="s">
        <v>79</v>
      </c>
      <c r="J1362">
        <v>216</v>
      </c>
      <c r="K1362" t="s">
        <v>2214</v>
      </c>
      <c r="L1362" t="s">
        <v>3052</v>
      </c>
      <c r="M1362">
        <v>93</v>
      </c>
      <c r="N1362" t="s">
        <v>3080</v>
      </c>
      <c r="O1362">
        <v>1</v>
      </c>
      <c r="P1362" t="s">
        <v>3091</v>
      </c>
      <c r="Q1362">
        <v>11</v>
      </c>
      <c r="R1362" t="s">
        <v>3119</v>
      </c>
      <c r="S1362">
        <v>1003</v>
      </c>
      <c r="T1362" t="s">
        <v>2219</v>
      </c>
      <c r="U1362">
        <v>54</v>
      </c>
      <c r="V1362">
        <v>5</v>
      </c>
      <c r="W1362" t="s">
        <v>2225</v>
      </c>
      <c r="X1362">
        <v>1</v>
      </c>
      <c r="Y1362" t="s">
        <v>83</v>
      </c>
      <c r="Z1362">
        <v>1</v>
      </c>
      <c r="AA1362" t="s">
        <v>84</v>
      </c>
      <c r="AB1362">
        <v>1</v>
      </c>
      <c r="AC1362" s="2">
        <v>744</v>
      </c>
      <c r="AD1362" s="2">
        <v>812</v>
      </c>
      <c r="AE1362" s="2">
        <v>109.14</v>
      </c>
      <c r="AF1362" s="2">
        <v>2366</v>
      </c>
      <c r="AG1362" s="2">
        <v>2788</v>
      </c>
      <c r="AH1362" s="2">
        <v>117.84</v>
      </c>
      <c r="AI1362" s="2">
        <v>3000</v>
      </c>
      <c r="AJ1362" s="2">
        <v>3702</v>
      </c>
      <c r="AK1362" s="2">
        <v>123.4</v>
      </c>
      <c r="AL1362" s="2">
        <v>3000</v>
      </c>
      <c r="AM1362" s="2">
        <v>3461</v>
      </c>
      <c r="AN1362" s="2">
        <v>115.37</v>
      </c>
      <c r="AO1362" s="2">
        <v>539</v>
      </c>
      <c r="AP1362" s="2">
        <v>2370</v>
      </c>
      <c r="AQ1362" s="2">
        <v>439.7</v>
      </c>
      <c r="AR1362" s="2">
        <v>11302</v>
      </c>
      <c r="AS1362" s="2">
        <v>13133</v>
      </c>
      <c r="AT1362" s="2">
        <v>116.2</v>
      </c>
      <c r="AU1362" s="2">
        <v>60000000</v>
      </c>
      <c r="AV1362" s="2">
        <v>60000000</v>
      </c>
      <c r="AW1362" s="2">
        <v>100</v>
      </c>
      <c r="AX1362" s="2">
        <v>21867600</v>
      </c>
      <c r="AY1362" s="2">
        <v>21867600</v>
      </c>
      <c r="AZ1362" s="2">
        <v>100</v>
      </c>
      <c r="BA1362" s="2">
        <v>0</v>
      </c>
      <c r="BB1362" s="2">
        <v>0</v>
      </c>
      <c r="BC1362" s="2">
        <v>0</v>
      </c>
      <c r="BD1362" s="2">
        <v>9634221</v>
      </c>
      <c r="BE1362" s="2">
        <v>9634221</v>
      </c>
      <c r="BF1362" s="2">
        <v>100</v>
      </c>
      <c r="BG1362" s="2">
        <v>136936000</v>
      </c>
      <c r="BH1362" s="2">
        <v>113995233</v>
      </c>
      <c r="BI1362" s="2">
        <v>83.25</v>
      </c>
      <c r="BJ1362" s="2">
        <v>228437821</v>
      </c>
      <c r="BK1362" s="2">
        <v>205497054</v>
      </c>
      <c r="BL1362" s="2">
        <v>89.96</v>
      </c>
      <c r="BN1362" s="3">
        <f t="shared" si="195"/>
        <v>60</v>
      </c>
      <c r="BO1362" s="3">
        <f t="shared" si="196"/>
        <v>60</v>
      </c>
      <c r="BP1362" s="3">
        <f t="shared" si="197"/>
        <v>21.867599999999999</v>
      </c>
      <c r="BQ1362" s="3">
        <f t="shared" si="198"/>
        <v>21.867599999999999</v>
      </c>
      <c r="BR1362" s="3">
        <f t="shared" si="199"/>
        <v>0</v>
      </c>
      <c r="BS1362" s="3">
        <f t="shared" si="200"/>
        <v>0</v>
      </c>
      <c r="BT1362" s="3">
        <f t="shared" si="201"/>
        <v>9.6342210000000001</v>
      </c>
      <c r="BU1362" s="3">
        <f t="shared" si="202"/>
        <v>9.6342210000000001</v>
      </c>
      <c r="BV1362" s="3">
        <f t="shared" si="203"/>
        <v>136.93600000000001</v>
      </c>
      <c r="BW1362" s="3">
        <f t="shared" si="203"/>
        <v>113.995233</v>
      </c>
    </row>
    <row r="1363" spans="1:75" x14ac:dyDescent="0.25">
      <c r="A1363">
        <v>506859452</v>
      </c>
      <c r="B1363">
        <v>5</v>
      </c>
      <c r="C1363" t="s">
        <v>75</v>
      </c>
      <c r="D1363" t="s">
        <v>76</v>
      </c>
      <c r="E1363">
        <v>2020</v>
      </c>
      <c r="F1363" t="s">
        <v>77</v>
      </c>
      <c r="G1363" t="s">
        <v>78</v>
      </c>
      <c r="H1363">
        <v>2</v>
      </c>
      <c r="I1363" t="s">
        <v>79</v>
      </c>
      <c r="J1363">
        <v>216</v>
      </c>
      <c r="K1363" t="s">
        <v>2214</v>
      </c>
      <c r="L1363" t="s">
        <v>3052</v>
      </c>
      <c r="M1363">
        <v>93</v>
      </c>
      <c r="N1363" t="s">
        <v>3080</v>
      </c>
      <c r="O1363">
        <v>2</v>
      </c>
      <c r="P1363" t="s">
        <v>3092</v>
      </c>
      <c r="Q1363">
        <v>17</v>
      </c>
      <c r="R1363" t="s">
        <v>3120</v>
      </c>
      <c r="S1363">
        <v>1034</v>
      </c>
      <c r="T1363" t="s">
        <v>2226</v>
      </c>
      <c r="U1363">
        <v>31</v>
      </c>
      <c r="V1363">
        <v>1</v>
      </c>
      <c r="W1363" t="s">
        <v>2227</v>
      </c>
      <c r="X1363">
        <v>2</v>
      </c>
      <c r="Y1363" t="s">
        <v>94</v>
      </c>
      <c r="Z1363">
        <v>1</v>
      </c>
      <c r="AA1363" t="s">
        <v>84</v>
      </c>
      <c r="AB1363">
        <v>1</v>
      </c>
      <c r="AC1363" s="2">
        <v>2</v>
      </c>
      <c r="AD1363" s="2">
        <v>2</v>
      </c>
      <c r="AE1363" s="2">
        <v>100</v>
      </c>
      <c r="AF1363" s="2">
        <v>2</v>
      </c>
      <c r="AG1363" s="2">
        <v>2</v>
      </c>
      <c r="AH1363" s="2">
        <v>100</v>
      </c>
      <c r="AI1363" s="2">
        <v>2</v>
      </c>
      <c r="AJ1363" s="2">
        <v>2</v>
      </c>
      <c r="AK1363" s="2">
        <v>100</v>
      </c>
      <c r="AL1363" s="2">
        <v>2</v>
      </c>
      <c r="AM1363" s="2">
        <v>2</v>
      </c>
      <c r="AN1363" s="2">
        <v>100</v>
      </c>
      <c r="AO1363" s="2">
        <v>2</v>
      </c>
      <c r="AP1363" s="2">
        <v>2</v>
      </c>
      <c r="AQ1363" s="2">
        <v>100</v>
      </c>
      <c r="AR1363" s="2" t="s">
        <v>95</v>
      </c>
      <c r="AS1363" s="2" t="s">
        <v>95</v>
      </c>
      <c r="AT1363" s="2" t="s">
        <v>95</v>
      </c>
      <c r="AU1363" s="2">
        <v>52020999</v>
      </c>
      <c r="AV1363" s="2">
        <v>8845495</v>
      </c>
      <c r="AW1363" s="2">
        <v>17.010000000000002</v>
      </c>
      <c r="AX1363" s="2">
        <v>296329675</v>
      </c>
      <c r="AY1363" s="2">
        <v>295799322</v>
      </c>
      <c r="AZ1363" s="2">
        <v>99.82</v>
      </c>
      <c r="BA1363" s="2">
        <v>144293257</v>
      </c>
      <c r="BB1363" s="2">
        <v>143697537</v>
      </c>
      <c r="BC1363" s="2">
        <v>99.59</v>
      </c>
      <c r="BD1363" s="2">
        <v>128490606</v>
      </c>
      <c r="BE1363" s="2">
        <v>127885313</v>
      </c>
      <c r="BF1363" s="2">
        <v>99.53</v>
      </c>
      <c r="BG1363" s="2">
        <v>192856203</v>
      </c>
      <c r="BH1363" s="2">
        <v>144821252</v>
      </c>
      <c r="BI1363" s="2">
        <v>75.09</v>
      </c>
      <c r="BJ1363" s="2">
        <v>813990740</v>
      </c>
      <c r="BK1363" s="2">
        <v>721048919</v>
      </c>
      <c r="BL1363" s="2">
        <v>88.58</v>
      </c>
      <c r="BN1363" s="3">
        <f t="shared" si="195"/>
        <v>52.020999000000003</v>
      </c>
      <c r="BO1363" s="3">
        <f t="shared" si="196"/>
        <v>8.8454949999999997</v>
      </c>
      <c r="BP1363" s="3">
        <f t="shared" si="197"/>
        <v>296.32967500000001</v>
      </c>
      <c r="BQ1363" s="3">
        <f t="shared" si="198"/>
        <v>295.79932200000002</v>
      </c>
      <c r="BR1363" s="3">
        <f t="shared" si="199"/>
        <v>144.29325700000001</v>
      </c>
      <c r="BS1363" s="3">
        <f t="shared" si="200"/>
        <v>143.69753700000001</v>
      </c>
      <c r="BT1363" s="3">
        <f t="shared" si="201"/>
        <v>128.49060600000001</v>
      </c>
      <c r="BU1363" s="3">
        <f t="shared" si="202"/>
        <v>127.885313</v>
      </c>
      <c r="BV1363" s="3">
        <f t="shared" si="203"/>
        <v>192.85620299999999</v>
      </c>
      <c r="BW1363" s="3">
        <f t="shared" si="203"/>
        <v>144.82125199999999</v>
      </c>
    </row>
    <row r="1364" spans="1:75" x14ac:dyDescent="0.25">
      <c r="A1364">
        <v>506859452</v>
      </c>
      <c r="B1364">
        <v>5</v>
      </c>
      <c r="C1364" t="s">
        <v>75</v>
      </c>
      <c r="D1364" t="s">
        <v>76</v>
      </c>
      <c r="E1364">
        <v>2020</v>
      </c>
      <c r="F1364" t="s">
        <v>77</v>
      </c>
      <c r="G1364" t="s">
        <v>78</v>
      </c>
      <c r="H1364">
        <v>2</v>
      </c>
      <c r="I1364" t="s">
        <v>79</v>
      </c>
      <c r="J1364">
        <v>216</v>
      </c>
      <c r="K1364" t="s">
        <v>2214</v>
      </c>
      <c r="L1364" t="s">
        <v>3052</v>
      </c>
      <c r="M1364">
        <v>93</v>
      </c>
      <c r="N1364" t="s">
        <v>3080</v>
      </c>
      <c r="O1364">
        <v>2</v>
      </c>
      <c r="P1364" t="s">
        <v>3092</v>
      </c>
      <c r="Q1364">
        <v>17</v>
      </c>
      <c r="R1364" t="s">
        <v>3120</v>
      </c>
      <c r="S1364">
        <v>1034</v>
      </c>
      <c r="T1364" t="s">
        <v>2226</v>
      </c>
      <c r="U1364">
        <v>31</v>
      </c>
      <c r="V1364">
        <v>2</v>
      </c>
      <c r="W1364" t="s">
        <v>2228</v>
      </c>
      <c r="X1364">
        <v>2</v>
      </c>
      <c r="Y1364" t="s">
        <v>94</v>
      </c>
      <c r="Z1364">
        <v>3</v>
      </c>
      <c r="AA1364" t="s">
        <v>87</v>
      </c>
      <c r="AB1364">
        <v>1</v>
      </c>
      <c r="AC1364" s="2">
        <v>1</v>
      </c>
      <c r="AD1364" s="2">
        <v>1</v>
      </c>
      <c r="AE1364" s="2">
        <v>100</v>
      </c>
      <c r="AF1364" s="2">
        <v>1</v>
      </c>
      <c r="AG1364" s="2">
        <v>1</v>
      </c>
      <c r="AH1364" s="2">
        <v>100</v>
      </c>
      <c r="AI1364" s="2">
        <v>1</v>
      </c>
      <c r="AJ1364" s="2">
        <v>1</v>
      </c>
      <c r="AK1364" s="2">
        <v>100</v>
      </c>
      <c r="AL1364" s="2">
        <v>1</v>
      </c>
      <c r="AM1364" s="2">
        <v>1</v>
      </c>
      <c r="AN1364" s="2">
        <v>100</v>
      </c>
      <c r="AO1364" s="2">
        <v>0</v>
      </c>
      <c r="AP1364" s="2">
        <v>0</v>
      </c>
      <c r="AQ1364" s="2">
        <v>0</v>
      </c>
      <c r="AR1364" s="2" t="s">
        <v>95</v>
      </c>
      <c r="AS1364" s="2" t="s">
        <v>95</v>
      </c>
      <c r="AT1364" s="2" t="s">
        <v>95</v>
      </c>
      <c r="AU1364" s="2">
        <v>304183674</v>
      </c>
      <c r="AV1364" s="2">
        <v>0</v>
      </c>
      <c r="AW1364" s="2">
        <v>0</v>
      </c>
      <c r="AX1364" s="2">
        <v>0</v>
      </c>
      <c r="AY1364" s="2">
        <v>0</v>
      </c>
      <c r="AZ1364" s="2">
        <v>0</v>
      </c>
      <c r="BA1364" s="2">
        <v>0</v>
      </c>
      <c r="BB1364" s="2">
        <v>0</v>
      </c>
      <c r="BC1364" s="2">
        <v>0</v>
      </c>
      <c r="BD1364" s="2">
        <v>29428060</v>
      </c>
      <c r="BE1364" s="2">
        <v>29428060</v>
      </c>
      <c r="BF1364" s="2">
        <v>100</v>
      </c>
      <c r="BG1364" s="2">
        <v>0</v>
      </c>
      <c r="BH1364" s="2">
        <v>0</v>
      </c>
      <c r="BI1364" s="2">
        <v>0</v>
      </c>
      <c r="BJ1364" s="2">
        <v>333611734</v>
      </c>
      <c r="BK1364" s="2">
        <v>29428060</v>
      </c>
      <c r="BL1364" s="2">
        <v>8.82</v>
      </c>
      <c r="BN1364" s="3">
        <f t="shared" si="195"/>
        <v>304.183674</v>
      </c>
      <c r="BO1364" s="3">
        <f t="shared" si="196"/>
        <v>0</v>
      </c>
      <c r="BP1364" s="3">
        <f t="shared" si="197"/>
        <v>0</v>
      </c>
      <c r="BQ1364" s="3">
        <f t="shared" si="198"/>
        <v>0</v>
      </c>
      <c r="BR1364" s="3">
        <f t="shared" si="199"/>
        <v>0</v>
      </c>
      <c r="BS1364" s="3">
        <f t="shared" si="200"/>
        <v>0</v>
      </c>
      <c r="BT1364" s="3">
        <f t="shared" si="201"/>
        <v>29.428059999999999</v>
      </c>
      <c r="BU1364" s="3">
        <f t="shared" si="202"/>
        <v>29.428059999999999</v>
      </c>
      <c r="BV1364" s="3">
        <f t="shared" si="203"/>
        <v>0</v>
      </c>
      <c r="BW1364" s="3">
        <f t="shared" si="203"/>
        <v>0</v>
      </c>
    </row>
    <row r="1365" spans="1:75" x14ac:dyDescent="0.25">
      <c r="A1365">
        <v>506859452</v>
      </c>
      <c r="B1365">
        <v>5</v>
      </c>
      <c r="C1365" t="s">
        <v>75</v>
      </c>
      <c r="D1365" t="s">
        <v>76</v>
      </c>
      <c r="E1365">
        <v>2020</v>
      </c>
      <c r="F1365" t="s">
        <v>77</v>
      </c>
      <c r="G1365" t="s">
        <v>78</v>
      </c>
      <c r="H1365">
        <v>2</v>
      </c>
      <c r="I1365" t="s">
        <v>79</v>
      </c>
      <c r="J1365">
        <v>216</v>
      </c>
      <c r="K1365" t="s">
        <v>2214</v>
      </c>
      <c r="L1365" t="s">
        <v>3052</v>
      </c>
      <c r="M1365">
        <v>93</v>
      </c>
      <c r="N1365" t="s">
        <v>3080</v>
      </c>
      <c r="O1365">
        <v>2</v>
      </c>
      <c r="P1365" t="s">
        <v>3092</v>
      </c>
      <c r="Q1365">
        <v>17</v>
      </c>
      <c r="R1365" t="s">
        <v>3120</v>
      </c>
      <c r="S1365">
        <v>1034</v>
      </c>
      <c r="T1365" t="s">
        <v>2226</v>
      </c>
      <c r="U1365">
        <v>31</v>
      </c>
      <c r="V1365">
        <v>3</v>
      </c>
      <c r="W1365" t="s">
        <v>2229</v>
      </c>
      <c r="X1365">
        <v>2</v>
      </c>
      <c r="Y1365" t="s">
        <v>94</v>
      </c>
      <c r="Z1365">
        <v>3</v>
      </c>
      <c r="AA1365" t="s">
        <v>87</v>
      </c>
      <c r="AB1365">
        <v>1</v>
      </c>
      <c r="AC1365" s="2">
        <v>2</v>
      </c>
      <c r="AD1365" s="2">
        <v>0</v>
      </c>
      <c r="AE1365" s="2">
        <v>0</v>
      </c>
      <c r="AF1365" s="2">
        <v>2</v>
      </c>
      <c r="AG1365" s="2">
        <v>2</v>
      </c>
      <c r="AH1365" s="2">
        <v>100</v>
      </c>
      <c r="AI1365" s="2">
        <v>2</v>
      </c>
      <c r="AJ1365" s="2">
        <v>2</v>
      </c>
      <c r="AK1365" s="2">
        <v>100</v>
      </c>
      <c r="AL1365" s="2">
        <v>2</v>
      </c>
      <c r="AM1365" s="2">
        <v>2</v>
      </c>
      <c r="AN1365" s="2">
        <v>100</v>
      </c>
      <c r="AO1365" s="2">
        <v>0</v>
      </c>
      <c r="AP1365" s="2">
        <v>0</v>
      </c>
      <c r="AQ1365" s="2">
        <v>0</v>
      </c>
      <c r="AR1365" s="2" t="s">
        <v>95</v>
      </c>
      <c r="AS1365" s="2" t="s">
        <v>95</v>
      </c>
      <c r="AT1365" s="2" t="s">
        <v>95</v>
      </c>
      <c r="AU1365" s="2">
        <v>304183674</v>
      </c>
      <c r="AV1365" s="2">
        <v>0</v>
      </c>
      <c r="AW1365" s="2">
        <v>0</v>
      </c>
      <c r="AX1365" s="2">
        <v>0</v>
      </c>
      <c r="AY1365" s="2">
        <v>0</v>
      </c>
      <c r="AZ1365" s="2">
        <v>0</v>
      </c>
      <c r="BA1365" s="2">
        <v>31876411</v>
      </c>
      <c r="BB1365" s="2">
        <v>31876411</v>
      </c>
      <c r="BC1365" s="2">
        <v>100</v>
      </c>
      <c r="BD1365" s="2">
        <v>271617944</v>
      </c>
      <c r="BE1365" s="2">
        <v>269429388</v>
      </c>
      <c r="BF1365" s="2">
        <v>99.19</v>
      </c>
      <c r="BG1365" s="2">
        <v>0</v>
      </c>
      <c r="BH1365" s="2">
        <v>0</v>
      </c>
      <c r="BI1365" s="2">
        <v>0</v>
      </c>
      <c r="BJ1365" s="2">
        <v>607678029</v>
      </c>
      <c r="BK1365" s="2">
        <v>301305799</v>
      </c>
      <c r="BL1365" s="2">
        <v>49.58</v>
      </c>
      <c r="BN1365" s="3">
        <f t="shared" si="195"/>
        <v>304.183674</v>
      </c>
      <c r="BO1365" s="3">
        <f t="shared" si="196"/>
        <v>0</v>
      </c>
      <c r="BP1365" s="3">
        <f t="shared" si="197"/>
        <v>0</v>
      </c>
      <c r="BQ1365" s="3">
        <f t="shared" si="198"/>
        <v>0</v>
      </c>
      <c r="BR1365" s="3">
        <f t="shared" si="199"/>
        <v>31.876411000000001</v>
      </c>
      <c r="BS1365" s="3">
        <f t="shared" si="200"/>
        <v>31.876411000000001</v>
      </c>
      <c r="BT1365" s="3">
        <f t="shared" si="201"/>
        <v>271.61794400000002</v>
      </c>
      <c r="BU1365" s="3">
        <f t="shared" si="202"/>
        <v>269.42938800000002</v>
      </c>
      <c r="BV1365" s="3">
        <f t="shared" si="203"/>
        <v>0</v>
      </c>
      <c r="BW1365" s="3">
        <f t="shared" si="203"/>
        <v>0</v>
      </c>
    </row>
    <row r="1366" spans="1:75" x14ac:dyDescent="0.25">
      <c r="A1366">
        <v>506859452</v>
      </c>
      <c r="B1366">
        <v>5</v>
      </c>
      <c r="C1366" t="s">
        <v>75</v>
      </c>
      <c r="D1366" t="s">
        <v>76</v>
      </c>
      <c r="E1366">
        <v>2020</v>
      </c>
      <c r="F1366" t="s">
        <v>77</v>
      </c>
      <c r="G1366" t="s">
        <v>78</v>
      </c>
      <c r="H1366">
        <v>2</v>
      </c>
      <c r="I1366" t="s">
        <v>79</v>
      </c>
      <c r="J1366">
        <v>216</v>
      </c>
      <c r="K1366" t="s">
        <v>2214</v>
      </c>
      <c r="L1366" t="s">
        <v>3052</v>
      </c>
      <c r="M1366">
        <v>93</v>
      </c>
      <c r="N1366" t="s">
        <v>3080</v>
      </c>
      <c r="O1366">
        <v>2</v>
      </c>
      <c r="P1366" t="s">
        <v>3092</v>
      </c>
      <c r="Q1366">
        <v>17</v>
      </c>
      <c r="R1366" t="s">
        <v>3120</v>
      </c>
      <c r="S1366">
        <v>1034</v>
      </c>
      <c r="T1366" t="s">
        <v>2226</v>
      </c>
      <c r="U1366">
        <v>31</v>
      </c>
      <c r="V1366">
        <v>4</v>
      </c>
      <c r="W1366" t="s">
        <v>2230</v>
      </c>
      <c r="X1366">
        <v>1</v>
      </c>
      <c r="Y1366" t="s">
        <v>83</v>
      </c>
      <c r="Z1366">
        <v>4</v>
      </c>
      <c r="AA1366" t="s">
        <v>187</v>
      </c>
      <c r="AB1366">
        <v>1</v>
      </c>
      <c r="AC1366" s="2">
        <v>1</v>
      </c>
      <c r="AD1366" s="2">
        <v>0</v>
      </c>
      <c r="AE1366" s="2">
        <v>0</v>
      </c>
      <c r="AF1366" s="2">
        <v>1</v>
      </c>
      <c r="AG1366" s="2">
        <v>0</v>
      </c>
      <c r="AH1366" s="2">
        <v>0</v>
      </c>
      <c r="AI1366" s="2">
        <v>0</v>
      </c>
      <c r="AJ1366" s="2">
        <v>0</v>
      </c>
      <c r="AK1366" s="2">
        <v>0</v>
      </c>
      <c r="AL1366" s="2">
        <v>0</v>
      </c>
      <c r="AM1366" s="2">
        <v>0</v>
      </c>
      <c r="AN1366" s="2">
        <v>0</v>
      </c>
      <c r="AO1366" s="2">
        <v>0</v>
      </c>
      <c r="AP1366" s="2">
        <v>0</v>
      </c>
      <c r="AQ1366" s="2">
        <v>0</v>
      </c>
      <c r="AR1366" s="2">
        <v>1</v>
      </c>
      <c r="AS1366" s="2">
        <v>0</v>
      </c>
      <c r="AT1366" s="2">
        <v>0</v>
      </c>
      <c r="AU1366" s="2">
        <v>14717000000</v>
      </c>
      <c r="AV1366" s="2">
        <v>16000000</v>
      </c>
      <c r="AW1366" s="2">
        <v>0.11</v>
      </c>
      <c r="AX1366" s="2">
        <v>8000000</v>
      </c>
      <c r="AY1366" s="2">
        <v>8000000</v>
      </c>
      <c r="AZ1366" s="2">
        <v>100</v>
      </c>
      <c r="BA1366" s="2">
        <v>0</v>
      </c>
      <c r="BB1366" s="2">
        <v>0</v>
      </c>
      <c r="BC1366" s="2">
        <v>0</v>
      </c>
      <c r="BD1366" s="2">
        <v>0</v>
      </c>
      <c r="BE1366" s="2">
        <v>0</v>
      </c>
      <c r="BF1366" s="2">
        <v>0</v>
      </c>
      <c r="BG1366" s="2">
        <v>0</v>
      </c>
      <c r="BH1366" s="2">
        <v>0</v>
      </c>
      <c r="BI1366" s="2">
        <v>0</v>
      </c>
      <c r="BJ1366" s="2">
        <v>14725000000</v>
      </c>
      <c r="BK1366" s="2">
        <v>24000000</v>
      </c>
      <c r="BL1366" s="2">
        <v>0.16</v>
      </c>
      <c r="BN1366" s="3">
        <f t="shared" si="195"/>
        <v>14717</v>
      </c>
      <c r="BO1366" s="3">
        <f t="shared" si="196"/>
        <v>16</v>
      </c>
      <c r="BP1366" s="3">
        <f t="shared" si="197"/>
        <v>8</v>
      </c>
      <c r="BQ1366" s="3">
        <f t="shared" si="198"/>
        <v>8</v>
      </c>
      <c r="BR1366" s="3">
        <f t="shared" si="199"/>
        <v>0</v>
      </c>
      <c r="BS1366" s="3">
        <f t="shared" si="200"/>
        <v>0</v>
      </c>
      <c r="BT1366" s="3">
        <f t="shared" si="201"/>
        <v>0</v>
      </c>
      <c r="BU1366" s="3">
        <f t="shared" si="202"/>
        <v>0</v>
      </c>
      <c r="BV1366" s="3">
        <f t="shared" si="203"/>
        <v>0</v>
      </c>
      <c r="BW1366" s="3">
        <f t="shared" si="203"/>
        <v>0</v>
      </c>
    </row>
    <row r="1367" spans="1:75" x14ac:dyDescent="0.25">
      <c r="A1367">
        <v>506859452</v>
      </c>
      <c r="B1367">
        <v>5</v>
      </c>
      <c r="C1367" t="s">
        <v>75</v>
      </c>
      <c r="D1367" t="s">
        <v>76</v>
      </c>
      <c r="E1367">
        <v>2020</v>
      </c>
      <c r="F1367" t="s">
        <v>77</v>
      </c>
      <c r="G1367" t="s">
        <v>78</v>
      </c>
      <c r="H1367">
        <v>2</v>
      </c>
      <c r="I1367" t="s">
        <v>79</v>
      </c>
      <c r="J1367">
        <v>216</v>
      </c>
      <c r="K1367" t="s">
        <v>2214</v>
      </c>
      <c r="L1367" t="s">
        <v>3052</v>
      </c>
      <c r="M1367">
        <v>93</v>
      </c>
      <c r="N1367" t="s">
        <v>3080</v>
      </c>
      <c r="O1367">
        <v>2</v>
      </c>
      <c r="P1367" t="s">
        <v>3092</v>
      </c>
      <c r="Q1367">
        <v>17</v>
      </c>
      <c r="R1367" t="s">
        <v>3120</v>
      </c>
      <c r="S1367">
        <v>1034</v>
      </c>
      <c r="T1367" t="s">
        <v>2226</v>
      </c>
      <c r="U1367">
        <v>31</v>
      </c>
      <c r="V1367">
        <v>5</v>
      </c>
      <c r="W1367" t="s">
        <v>2231</v>
      </c>
      <c r="X1367">
        <v>1</v>
      </c>
      <c r="Y1367" t="s">
        <v>83</v>
      </c>
      <c r="Z1367">
        <v>1</v>
      </c>
      <c r="AA1367" t="s">
        <v>84</v>
      </c>
      <c r="AB1367">
        <v>1</v>
      </c>
      <c r="AC1367" s="2">
        <v>100</v>
      </c>
      <c r="AD1367" s="2">
        <v>99</v>
      </c>
      <c r="AE1367" s="2">
        <v>99</v>
      </c>
      <c r="AF1367" s="2">
        <v>322</v>
      </c>
      <c r="AG1367" s="2">
        <v>431</v>
      </c>
      <c r="AH1367" s="2">
        <v>133.85</v>
      </c>
      <c r="AI1367" s="2">
        <v>300</v>
      </c>
      <c r="AJ1367" s="2">
        <v>698</v>
      </c>
      <c r="AK1367" s="2">
        <v>232.67</v>
      </c>
      <c r="AL1367" s="2">
        <v>300</v>
      </c>
      <c r="AM1367" s="2">
        <v>620</v>
      </c>
      <c r="AN1367" s="2">
        <v>206.67</v>
      </c>
      <c r="AO1367" s="2">
        <v>100</v>
      </c>
      <c r="AP1367" s="2">
        <v>69</v>
      </c>
      <c r="AQ1367" s="2">
        <v>69</v>
      </c>
      <c r="AR1367" s="2">
        <v>1948</v>
      </c>
      <c r="AS1367" s="2">
        <v>1917</v>
      </c>
      <c r="AT1367" s="2">
        <v>98.41</v>
      </c>
      <c r="AU1367" s="2">
        <v>205435908</v>
      </c>
      <c r="AV1367" s="2">
        <v>205435908</v>
      </c>
      <c r="AW1367" s="2">
        <v>100</v>
      </c>
      <c r="AX1367" s="2">
        <v>34102000</v>
      </c>
      <c r="AY1367" s="2">
        <v>19700745</v>
      </c>
      <c r="AZ1367" s="2">
        <v>57.77</v>
      </c>
      <c r="BA1367" s="2">
        <v>25964632</v>
      </c>
      <c r="BB1367" s="2">
        <v>21984302</v>
      </c>
      <c r="BC1367" s="2">
        <v>84.67</v>
      </c>
      <c r="BD1367" s="2">
        <v>23811120</v>
      </c>
      <c r="BE1367" s="2">
        <v>23010023</v>
      </c>
      <c r="BF1367" s="2">
        <v>96.64</v>
      </c>
      <c r="BG1367" s="2">
        <v>30900000</v>
      </c>
      <c r="BH1367" s="2">
        <v>8154280</v>
      </c>
      <c r="BI1367" s="2">
        <v>26.38</v>
      </c>
      <c r="BJ1367" s="2">
        <v>320213660</v>
      </c>
      <c r="BK1367" s="2">
        <v>278285258</v>
      </c>
      <c r="BL1367" s="2">
        <v>86.91</v>
      </c>
      <c r="BM1367" t="s">
        <v>2224</v>
      </c>
      <c r="BN1367" s="3">
        <f t="shared" si="195"/>
        <v>205.43590800000001</v>
      </c>
      <c r="BO1367" s="3">
        <f t="shared" si="196"/>
        <v>205.43590800000001</v>
      </c>
      <c r="BP1367" s="3">
        <f t="shared" si="197"/>
        <v>34.101999999999997</v>
      </c>
      <c r="BQ1367" s="3">
        <f t="shared" si="198"/>
        <v>19.700745000000001</v>
      </c>
      <c r="BR1367" s="3">
        <f t="shared" si="199"/>
        <v>25.964632000000002</v>
      </c>
      <c r="BS1367" s="3">
        <f t="shared" si="200"/>
        <v>21.984302</v>
      </c>
      <c r="BT1367" s="3">
        <f t="shared" si="201"/>
        <v>23.811119999999999</v>
      </c>
      <c r="BU1367" s="3">
        <f t="shared" si="202"/>
        <v>23.010023</v>
      </c>
      <c r="BV1367" s="3">
        <f t="shared" si="203"/>
        <v>30.9</v>
      </c>
      <c r="BW1367" s="3">
        <f t="shared" si="203"/>
        <v>8.15428</v>
      </c>
    </row>
    <row r="1368" spans="1:75" x14ac:dyDescent="0.25">
      <c r="A1368">
        <v>506859452</v>
      </c>
      <c r="B1368">
        <v>5</v>
      </c>
      <c r="C1368" t="s">
        <v>75</v>
      </c>
      <c r="D1368" t="s">
        <v>76</v>
      </c>
      <c r="E1368">
        <v>2020</v>
      </c>
      <c r="F1368" t="s">
        <v>77</v>
      </c>
      <c r="G1368" t="s">
        <v>78</v>
      </c>
      <c r="H1368">
        <v>2</v>
      </c>
      <c r="I1368" t="s">
        <v>79</v>
      </c>
      <c r="J1368">
        <v>216</v>
      </c>
      <c r="K1368" t="s">
        <v>2214</v>
      </c>
      <c r="L1368" t="s">
        <v>3052</v>
      </c>
      <c r="M1368">
        <v>93</v>
      </c>
      <c r="N1368" t="s">
        <v>3080</v>
      </c>
      <c r="O1368">
        <v>2</v>
      </c>
      <c r="P1368" t="s">
        <v>3092</v>
      </c>
      <c r="Q1368">
        <v>17</v>
      </c>
      <c r="R1368" t="s">
        <v>3120</v>
      </c>
      <c r="S1368">
        <v>1034</v>
      </c>
      <c r="T1368" t="s">
        <v>2226</v>
      </c>
      <c r="U1368">
        <v>31</v>
      </c>
      <c r="V1368">
        <v>6</v>
      </c>
      <c r="W1368" t="s">
        <v>2232</v>
      </c>
      <c r="X1368">
        <v>1</v>
      </c>
      <c r="Y1368" t="s">
        <v>83</v>
      </c>
      <c r="Z1368">
        <v>1</v>
      </c>
      <c r="AA1368" t="s">
        <v>84</v>
      </c>
      <c r="AB1368">
        <v>1</v>
      </c>
      <c r="AC1368" s="2">
        <v>600</v>
      </c>
      <c r="AD1368" s="2">
        <v>1414</v>
      </c>
      <c r="AE1368" s="2">
        <v>235.67</v>
      </c>
      <c r="AF1368" s="2">
        <v>10578</v>
      </c>
      <c r="AG1368" s="2">
        <v>16071</v>
      </c>
      <c r="AH1368" s="2">
        <v>151.93</v>
      </c>
      <c r="AI1368" s="2">
        <v>12000</v>
      </c>
      <c r="AJ1368" s="2">
        <v>27693</v>
      </c>
      <c r="AK1368" s="2">
        <v>230.78</v>
      </c>
      <c r="AL1368" s="2">
        <v>13000</v>
      </c>
      <c r="AM1368" s="2">
        <v>21913</v>
      </c>
      <c r="AN1368" s="2">
        <v>168.56</v>
      </c>
      <c r="AO1368" s="2">
        <v>4106</v>
      </c>
      <c r="AP1368" s="2">
        <v>2300</v>
      </c>
      <c r="AQ1368" s="2">
        <v>56.02</v>
      </c>
      <c r="AR1368" s="2">
        <v>71197</v>
      </c>
      <c r="AS1368" s="2">
        <v>69391</v>
      </c>
      <c r="AT1368" s="2">
        <v>97.46</v>
      </c>
      <c r="AU1368" s="2">
        <v>26796675</v>
      </c>
      <c r="AV1368" s="2">
        <v>26796675</v>
      </c>
      <c r="AW1368" s="2">
        <v>100</v>
      </c>
      <c r="AX1368" s="2">
        <v>49452000</v>
      </c>
      <c r="AY1368" s="2">
        <v>49451547</v>
      </c>
      <c r="AZ1368" s="2">
        <v>100</v>
      </c>
      <c r="BA1368" s="2">
        <v>23865700</v>
      </c>
      <c r="BB1368" s="2">
        <v>23865700</v>
      </c>
      <c r="BC1368" s="2">
        <v>100</v>
      </c>
      <c r="BD1368" s="2">
        <v>28085270</v>
      </c>
      <c r="BE1368" s="2">
        <v>28082868</v>
      </c>
      <c r="BF1368" s="2">
        <v>99.96</v>
      </c>
      <c r="BG1368" s="2">
        <v>30893797</v>
      </c>
      <c r="BH1368" s="2">
        <v>30893797</v>
      </c>
      <c r="BI1368" s="2">
        <v>100</v>
      </c>
      <c r="BJ1368" s="2">
        <v>159093442</v>
      </c>
      <c r="BK1368" s="2">
        <v>159090587</v>
      </c>
      <c r="BL1368" s="2">
        <v>100</v>
      </c>
      <c r="BM1368" t="s">
        <v>2224</v>
      </c>
      <c r="BN1368" s="3">
        <f t="shared" si="195"/>
        <v>26.796675</v>
      </c>
      <c r="BO1368" s="3">
        <f t="shared" si="196"/>
        <v>26.796675</v>
      </c>
      <c r="BP1368" s="3">
        <f t="shared" si="197"/>
        <v>49.451999999999998</v>
      </c>
      <c r="BQ1368" s="3">
        <f t="shared" si="198"/>
        <v>49.451546999999998</v>
      </c>
      <c r="BR1368" s="3">
        <f t="shared" si="199"/>
        <v>23.8657</v>
      </c>
      <c r="BS1368" s="3">
        <f t="shared" si="200"/>
        <v>23.8657</v>
      </c>
      <c r="BT1368" s="3">
        <f t="shared" si="201"/>
        <v>28.085270000000001</v>
      </c>
      <c r="BU1368" s="3">
        <f t="shared" si="202"/>
        <v>28.082868000000001</v>
      </c>
      <c r="BV1368" s="3">
        <f t="shared" si="203"/>
        <v>30.893796999999999</v>
      </c>
      <c r="BW1368" s="3">
        <f t="shared" si="203"/>
        <v>30.893796999999999</v>
      </c>
    </row>
    <row r="1369" spans="1:75" x14ac:dyDescent="0.25">
      <c r="A1369">
        <v>506859452</v>
      </c>
      <c r="B1369">
        <v>5</v>
      </c>
      <c r="C1369" t="s">
        <v>75</v>
      </c>
      <c r="D1369" t="s">
        <v>76</v>
      </c>
      <c r="E1369">
        <v>2020</v>
      </c>
      <c r="F1369" t="s">
        <v>77</v>
      </c>
      <c r="G1369" t="s">
        <v>78</v>
      </c>
      <c r="H1369">
        <v>2</v>
      </c>
      <c r="I1369" t="s">
        <v>79</v>
      </c>
      <c r="J1369">
        <v>216</v>
      </c>
      <c r="K1369" t="s">
        <v>2214</v>
      </c>
      <c r="L1369" t="s">
        <v>3052</v>
      </c>
      <c r="M1369">
        <v>93</v>
      </c>
      <c r="N1369" t="s">
        <v>3080</v>
      </c>
      <c r="O1369">
        <v>3</v>
      </c>
      <c r="P1369" t="s">
        <v>3089</v>
      </c>
      <c r="Q1369">
        <v>25</v>
      </c>
      <c r="R1369" t="s">
        <v>3121</v>
      </c>
      <c r="S1369">
        <v>1006</v>
      </c>
      <c r="T1369" t="s">
        <v>2233</v>
      </c>
      <c r="U1369">
        <v>52</v>
      </c>
      <c r="V1369">
        <v>1</v>
      </c>
      <c r="W1369" t="s">
        <v>2234</v>
      </c>
      <c r="X1369">
        <v>1</v>
      </c>
      <c r="Y1369" t="s">
        <v>83</v>
      </c>
      <c r="Z1369">
        <v>1</v>
      </c>
      <c r="AA1369" t="s">
        <v>84</v>
      </c>
      <c r="AB1369">
        <v>1</v>
      </c>
      <c r="AC1369" s="2">
        <v>356</v>
      </c>
      <c r="AD1369" s="2">
        <v>984</v>
      </c>
      <c r="AE1369" s="2">
        <v>276.39999999999998</v>
      </c>
      <c r="AF1369" s="2">
        <v>456</v>
      </c>
      <c r="AG1369" s="2">
        <v>1922</v>
      </c>
      <c r="AH1369" s="2">
        <v>421.49</v>
      </c>
      <c r="AI1369" s="2">
        <v>1700</v>
      </c>
      <c r="AJ1369" s="2">
        <v>1912</v>
      </c>
      <c r="AK1369" s="2">
        <v>112.47</v>
      </c>
      <c r="AL1369" s="2">
        <v>1100</v>
      </c>
      <c r="AM1369" s="2">
        <v>2146</v>
      </c>
      <c r="AN1369" s="2">
        <v>195.09</v>
      </c>
      <c r="AO1369" s="2">
        <v>286</v>
      </c>
      <c r="AP1369" s="2">
        <v>793</v>
      </c>
      <c r="AQ1369" s="2">
        <v>277.27</v>
      </c>
      <c r="AR1369" s="2">
        <v>7250</v>
      </c>
      <c r="AS1369" s="2">
        <v>7757</v>
      </c>
      <c r="AT1369" s="2">
        <v>106.99</v>
      </c>
      <c r="AU1369" s="2">
        <v>5848490344</v>
      </c>
      <c r="AV1369" s="2">
        <v>4846125914</v>
      </c>
      <c r="AW1369" s="2">
        <v>82.86</v>
      </c>
      <c r="AX1369" s="2">
        <v>7003876829</v>
      </c>
      <c r="AY1369" s="2">
        <v>6884639896</v>
      </c>
      <c r="AZ1369" s="2">
        <v>98.3</v>
      </c>
      <c r="BA1369" s="2">
        <v>7799445963</v>
      </c>
      <c r="BB1369" s="2">
        <v>7792121005</v>
      </c>
      <c r="BC1369" s="2">
        <v>99.91</v>
      </c>
      <c r="BD1369" s="2">
        <v>7834746500</v>
      </c>
      <c r="BE1369" s="2">
        <v>7818675390</v>
      </c>
      <c r="BF1369" s="2">
        <v>99.79</v>
      </c>
      <c r="BG1369" s="2">
        <v>7257574060</v>
      </c>
      <c r="BH1369" s="2">
        <v>2215974440</v>
      </c>
      <c r="BI1369" s="2">
        <v>30.53</v>
      </c>
      <c r="BJ1369" s="2">
        <v>35744133696</v>
      </c>
      <c r="BK1369" s="2">
        <v>29557536645</v>
      </c>
      <c r="BL1369" s="2">
        <v>82.69</v>
      </c>
      <c r="BN1369" s="3">
        <f t="shared" si="195"/>
        <v>5848.4903439999998</v>
      </c>
      <c r="BO1369" s="3">
        <f t="shared" si="196"/>
        <v>4846.1259140000002</v>
      </c>
      <c r="BP1369" s="3">
        <f t="shared" si="197"/>
        <v>7003.8768289999998</v>
      </c>
      <c r="BQ1369" s="3">
        <f t="shared" si="198"/>
        <v>6884.6398959999997</v>
      </c>
      <c r="BR1369" s="3">
        <f t="shared" si="199"/>
        <v>7799.4459630000001</v>
      </c>
      <c r="BS1369" s="3">
        <f t="shared" si="200"/>
        <v>7792.121005</v>
      </c>
      <c r="BT1369" s="3">
        <f t="shared" si="201"/>
        <v>7834.7465000000002</v>
      </c>
      <c r="BU1369" s="3">
        <f t="shared" si="202"/>
        <v>7818.6753900000003</v>
      </c>
      <c r="BV1369" s="3">
        <f t="shared" si="203"/>
        <v>7257.5740599999999</v>
      </c>
      <c r="BW1369" s="3">
        <f t="shared" si="203"/>
        <v>2215.97444</v>
      </c>
    </row>
    <row r="1370" spans="1:75" x14ac:dyDescent="0.25">
      <c r="A1370">
        <v>506859452</v>
      </c>
      <c r="B1370">
        <v>5</v>
      </c>
      <c r="C1370" t="s">
        <v>75</v>
      </c>
      <c r="D1370" t="s">
        <v>76</v>
      </c>
      <c r="E1370">
        <v>2020</v>
      </c>
      <c r="F1370" t="s">
        <v>77</v>
      </c>
      <c r="G1370" t="s">
        <v>78</v>
      </c>
      <c r="H1370">
        <v>2</v>
      </c>
      <c r="I1370" t="s">
        <v>79</v>
      </c>
      <c r="J1370">
        <v>216</v>
      </c>
      <c r="K1370" t="s">
        <v>2214</v>
      </c>
      <c r="L1370" t="s">
        <v>3052</v>
      </c>
      <c r="M1370">
        <v>93</v>
      </c>
      <c r="N1370" t="s">
        <v>3080</v>
      </c>
      <c r="O1370">
        <v>3</v>
      </c>
      <c r="P1370" t="s">
        <v>3089</v>
      </c>
      <c r="Q1370">
        <v>25</v>
      </c>
      <c r="R1370" t="s">
        <v>3121</v>
      </c>
      <c r="S1370">
        <v>1006</v>
      </c>
      <c r="T1370" t="s">
        <v>2233</v>
      </c>
      <c r="U1370">
        <v>52</v>
      </c>
      <c r="V1370">
        <v>2</v>
      </c>
      <c r="W1370" t="s">
        <v>2235</v>
      </c>
      <c r="X1370">
        <v>1</v>
      </c>
      <c r="Y1370" t="s">
        <v>83</v>
      </c>
      <c r="Z1370">
        <v>1</v>
      </c>
      <c r="AA1370" t="s">
        <v>84</v>
      </c>
      <c r="AB1370">
        <v>1</v>
      </c>
      <c r="AC1370" s="2">
        <v>400000</v>
      </c>
      <c r="AD1370" s="2">
        <v>432802</v>
      </c>
      <c r="AE1370" s="2">
        <v>108.2</v>
      </c>
      <c r="AF1370" s="2">
        <v>990000</v>
      </c>
      <c r="AG1370" s="2">
        <v>2190845</v>
      </c>
      <c r="AH1370" s="2">
        <v>221.3</v>
      </c>
      <c r="AI1370" s="2">
        <v>1000000</v>
      </c>
      <c r="AJ1370" s="2">
        <v>1631516</v>
      </c>
      <c r="AK1370" s="2">
        <v>163.15</v>
      </c>
      <c r="AL1370" s="2">
        <v>540000</v>
      </c>
      <c r="AM1370" s="2">
        <v>936014</v>
      </c>
      <c r="AN1370" s="2">
        <v>173.34</v>
      </c>
      <c r="AO1370" s="2">
        <v>1305000</v>
      </c>
      <c r="AP1370" s="2">
        <v>2317876</v>
      </c>
      <c r="AQ1370" s="2">
        <v>177.62</v>
      </c>
      <c r="AR1370" s="2">
        <v>6496177</v>
      </c>
      <c r="AS1370" s="2">
        <v>7509053</v>
      </c>
      <c r="AT1370" s="2">
        <v>115.59</v>
      </c>
      <c r="AU1370" s="2">
        <v>2281508802</v>
      </c>
      <c r="AV1370" s="2">
        <v>1301992760</v>
      </c>
      <c r="AW1370" s="2">
        <v>57.07</v>
      </c>
      <c r="AX1370" s="2">
        <v>1108791646</v>
      </c>
      <c r="AY1370" s="2">
        <v>1106903310</v>
      </c>
      <c r="AZ1370" s="2">
        <v>99.83</v>
      </c>
      <c r="BA1370" s="2">
        <v>939449348</v>
      </c>
      <c r="BB1370" s="2">
        <v>937592680</v>
      </c>
      <c r="BC1370" s="2">
        <v>99.8</v>
      </c>
      <c r="BD1370" s="2">
        <v>924314590</v>
      </c>
      <c r="BE1370" s="2">
        <v>918809066</v>
      </c>
      <c r="BF1370" s="2">
        <v>99.4</v>
      </c>
      <c r="BG1370" s="2">
        <v>971832892</v>
      </c>
      <c r="BH1370" s="2">
        <v>461489957</v>
      </c>
      <c r="BI1370" s="2">
        <v>47.49</v>
      </c>
      <c r="BJ1370" s="2">
        <v>6225897278</v>
      </c>
      <c r="BK1370" s="2">
        <v>4726787773</v>
      </c>
      <c r="BL1370" s="2">
        <v>75.92</v>
      </c>
      <c r="BN1370" s="3">
        <f t="shared" si="195"/>
        <v>2281.5088019999998</v>
      </c>
      <c r="BO1370" s="3">
        <f t="shared" si="196"/>
        <v>1301.9927600000001</v>
      </c>
      <c r="BP1370" s="3">
        <f t="shared" si="197"/>
        <v>1108.7916459999999</v>
      </c>
      <c r="BQ1370" s="3">
        <f t="shared" si="198"/>
        <v>1106.9033099999999</v>
      </c>
      <c r="BR1370" s="3">
        <f t="shared" si="199"/>
        <v>939.44934799999999</v>
      </c>
      <c r="BS1370" s="3">
        <f t="shared" si="200"/>
        <v>937.59267999999997</v>
      </c>
      <c r="BT1370" s="3">
        <f t="shared" si="201"/>
        <v>924.31458999999995</v>
      </c>
      <c r="BU1370" s="3">
        <f t="shared" si="202"/>
        <v>918.80906600000003</v>
      </c>
      <c r="BV1370" s="3">
        <f t="shared" si="203"/>
        <v>971.83289200000002</v>
      </c>
      <c r="BW1370" s="3">
        <f t="shared" si="203"/>
        <v>461.489957</v>
      </c>
    </row>
    <row r="1371" spans="1:75" x14ac:dyDescent="0.25">
      <c r="A1371">
        <v>506859452</v>
      </c>
      <c r="B1371">
        <v>5</v>
      </c>
      <c r="C1371" t="s">
        <v>75</v>
      </c>
      <c r="D1371" t="s">
        <v>76</v>
      </c>
      <c r="E1371">
        <v>2020</v>
      </c>
      <c r="F1371" t="s">
        <v>77</v>
      </c>
      <c r="G1371" t="s">
        <v>78</v>
      </c>
      <c r="H1371">
        <v>2</v>
      </c>
      <c r="I1371" t="s">
        <v>79</v>
      </c>
      <c r="J1371">
        <v>216</v>
      </c>
      <c r="K1371" t="s">
        <v>2214</v>
      </c>
      <c r="L1371" t="s">
        <v>3052</v>
      </c>
      <c r="M1371">
        <v>93</v>
      </c>
      <c r="N1371" t="s">
        <v>3080</v>
      </c>
      <c r="O1371">
        <v>3</v>
      </c>
      <c r="P1371" t="s">
        <v>3089</v>
      </c>
      <c r="Q1371">
        <v>25</v>
      </c>
      <c r="R1371" t="s">
        <v>3121</v>
      </c>
      <c r="S1371">
        <v>1006</v>
      </c>
      <c r="T1371" t="s">
        <v>2233</v>
      </c>
      <c r="U1371">
        <v>52</v>
      </c>
      <c r="V1371">
        <v>4</v>
      </c>
      <c r="W1371" t="s">
        <v>2236</v>
      </c>
      <c r="X1371">
        <v>2</v>
      </c>
      <c r="Y1371" t="s">
        <v>94</v>
      </c>
      <c r="Z1371">
        <v>1</v>
      </c>
      <c r="AA1371" t="s">
        <v>84</v>
      </c>
      <c r="AB1371">
        <v>1</v>
      </c>
      <c r="AC1371" s="2">
        <v>6</v>
      </c>
      <c r="AD1371" s="2">
        <v>6</v>
      </c>
      <c r="AE1371" s="2">
        <v>100</v>
      </c>
      <c r="AF1371" s="2">
        <v>6</v>
      </c>
      <c r="AG1371" s="2">
        <v>6</v>
      </c>
      <c r="AH1371" s="2">
        <v>100</v>
      </c>
      <c r="AI1371" s="2">
        <v>6</v>
      </c>
      <c r="AJ1371" s="2">
        <v>6</v>
      </c>
      <c r="AK1371" s="2">
        <v>100</v>
      </c>
      <c r="AL1371" s="2">
        <v>6</v>
      </c>
      <c r="AM1371" s="2">
        <v>6</v>
      </c>
      <c r="AN1371" s="2">
        <v>100</v>
      </c>
      <c r="AO1371" s="2">
        <v>6</v>
      </c>
      <c r="AP1371" s="2">
        <v>6</v>
      </c>
      <c r="AQ1371" s="2">
        <v>100</v>
      </c>
      <c r="AR1371" s="2" t="s">
        <v>95</v>
      </c>
      <c r="AS1371" s="2" t="s">
        <v>95</v>
      </c>
      <c r="AT1371" s="2" t="s">
        <v>95</v>
      </c>
      <c r="AU1371" s="2">
        <v>2683329764</v>
      </c>
      <c r="AV1371" s="2">
        <v>2679166285</v>
      </c>
      <c r="AW1371" s="2">
        <v>99.84</v>
      </c>
      <c r="AX1371" s="2">
        <v>5352341801</v>
      </c>
      <c r="AY1371" s="2">
        <v>5352341801</v>
      </c>
      <c r="AZ1371" s="2">
        <v>100</v>
      </c>
      <c r="BA1371" s="2">
        <v>5008392171</v>
      </c>
      <c r="BB1371" s="2">
        <v>5002802979</v>
      </c>
      <c r="BC1371" s="2">
        <v>99.89</v>
      </c>
      <c r="BD1371" s="2">
        <v>5226410465</v>
      </c>
      <c r="BE1371" s="2">
        <v>5226410465</v>
      </c>
      <c r="BF1371" s="2">
        <v>100</v>
      </c>
      <c r="BG1371" s="2">
        <v>5195233674</v>
      </c>
      <c r="BH1371" s="2">
        <v>94187301</v>
      </c>
      <c r="BI1371" s="2">
        <v>1.81</v>
      </c>
      <c r="BJ1371" s="2">
        <v>23465707875</v>
      </c>
      <c r="BK1371" s="2">
        <v>18354908831</v>
      </c>
      <c r="BL1371" s="2">
        <v>78.22</v>
      </c>
      <c r="BN1371" s="3">
        <f t="shared" si="195"/>
        <v>2683.3297640000001</v>
      </c>
      <c r="BO1371" s="3">
        <f t="shared" si="196"/>
        <v>2679.1662849999998</v>
      </c>
      <c r="BP1371" s="3">
        <f t="shared" si="197"/>
        <v>5352.3418009999996</v>
      </c>
      <c r="BQ1371" s="3">
        <f t="shared" si="198"/>
        <v>5352.3418009999996</v>
      </c>
      <c r="BR1371" s="3">
        <f t="shared" si="199"/>
        <v>5008.3921710000004</v>
      </c>
      <c r="BS1371" s="3">
        <f t="shared" si="200"/>
        <v>5002.8029790000001</v>
      </c>
      <c r="BT1371" s="3">
        <f t="shared" si="201"/>
        <v>5226.4104649999999</v>
      </c>
      <c r="BU1371" s="3">
        <f t="shared" si="202"/>
        <v>5226.4104649999999</v>
      </c>
      <c r="BV1371" s="3">
        <f t="shared" si="203"/>
        <v>5195.2336740000001</v>
      </c>
      <c r="BW1371" s="3">
        <f t="shared" si="203"/>
        <v>94.187301000000005</v>
      </c>
    </row>
    <row r="1372" spans="1:75" x14ac:dyDescent="0.25">
      <c r="A1372">
        <v>506859452</v>
      </c>
      <c r="B1372">
        <v>5</v>
      </c>
      <c r="C1372" t="s">
        <v>75</v>
      </c>
      <c r="D1372" t="s">
        <v>76</v>
      </c>
      <c r="E1372">
        <v>2020</v>
      </c>
      <c r="F1372" t="s">
        <v>77</v>
      </c>
      <c r="G1372" t="s">
        <v>78</v>
      </c>
      <c r="H1372">
        <v>2</v>
      </c>
      <c r="I1372" t="s">
        <v>79</v>
      </c>
      <c r="J1372">
        <v>216</v>
      </c>
      <c r="K1372" t="s">
        <v>2214</v>
      </c>
      <c r="L1372" t="s">
        <v>3052</v>
      </c>
      <c r="M1372">
        <v>93</v>
      </c>
      <c r="N1372" t="s">
        <v>3080</v>
      </c>
      <c r="O1372">
        <v>3</v>
      </c>
      <c r="P1372" t="s">
        <v>3089</v>
      </c>
      <c r="Q1372">
        <v>25</v>
      </c>
      <c r="R1372" t="s">
        <v>3121</v>
      </c>
      <c r="S1372">
        <v>1006</v>
      </c>
      <c r="T1372" t="s">
        <v>2233</v>
      </c>
      <c r="U1372">
        <v>52</v>
      </c>
      <c r="V1372">
        <v>5</v>
      </c>
      <c r="W1372" t="s">
        <v>2237</v>
      </c>
      <c r="X1372">
        <v>1</v>
      </c>
      <c r="Y1372" t="s">
        <v>83</v>
      </c>
      <c r="Z1372">
        <v>3</v>
      </c>
      <c r="AA1372" t="s">
        <v>87</v>
      </c>
      <c r="AB1372">
        <v>1</v>
      </c>
      <c r="AC1372" s="2">
        <v>40</v>
      </c>
      <c r="AD1372" s="2">
        <v>69</v>
      </c>
      <c r="AE1372" s="2">
        <v>172.5</v>
      </c>
      <c r="AF1372" s="2">
        <v>40</v>
      </c>
      <c r="AG1372" s="2">
        <v>55</v>
      </c>
      <c r="AH1372" s="2">
        <v>137.5</v>
      </c>
      <c r="AI1372" s="2">
        <v>36</v>
      </c>
      <c r="AJ1372" s="2">
        <v>36</v>
      </c>
      <c r="AK1372" s="2">
        <v>100</v>
      </c>
      <c r="AL1372" s="2">
        <v>40</v>
      </c>
      <c r="AM1372" s="2">
        <v>56</v>
      </c>
      <c r="AN1372" s="2">
        <v>140</v>
      </c>
      <c r="AO1372" s="2">
        <v>0</v>
      </c>
      <c r="AP1372" s="2">
        <v>0</v>
      </c>
      <c r="AQ1372" s="2">
        <v>0</v>
      </c>
      <c r="AR1372" s="2">
        <v>200</v>
      </c>
      <c r="AS1372" s="2">
        <v>216</v>
      </c>
      <c r="AT1372" s="2">
        <v>108</v>
      </c>
      <c r="AU1372" s="2">
        <v>13200000</v>
      </c>
      <c r="AV1372" s="2">
        <v>13200000</v>
      </c>
      <c r="AW1372" s="2">
        <v>100</v>
      </c>
      <c r="AX1372" s="2">
        <v>103713918</v>
      </c>
      <c r="AY1372" s="2">
        <v>103713918</v>
      </c>
      <c r="AZ1372" s="2">
        <v>100</v>
      </c>
      <c r="BA1372" s="2">
        <v>47000000</v>
      </c>
      <c r="BB1372" s="2">
        <v>47000000</v>
      </c>
      <c r="BC1372" s="2">
        <v>100</v>
      </c>
      <c r="BD1372" s="2">
        <v>24756445</v>
      </c>
      <c r="BE1372" s="2">
        <v>24756445</v>
      </c>
      <c r="BF1372" s="2">
        <v>100</v>
      </c>
      <c r="BG1372" s="2">
        <v>0</v>
      </c>
      <c r="BH1372" s="2">
        <v>0</v>
      </c>
      <c r="BI1372" s="2">
        <v>0</v>
      </c>
      <c r="BJ1372" s="2">
        <v>188670363</v>
      </c>
      <c r="BK1372" s="2">
        <v>188670363</v>
      </c>
      <c r="BL1372" s="2">
        <v>100</v>
      </c>
      <c r="BN1372" s="3">
        <f t="shared" si="195"/>
        <v>13.2</v>
      </c>
      <c r="BO1372" s="3">
        <f t="shared" si="196"/>
        <v>13.2</v>
      </c>
      <c r="BP1372" s="3">
        <f t="shared" si="197"/>
        <v>103.71391800000001</v>
      </c>
      <c r="BQ1372" s="3">
        <f t="shared" si="198"/>
        <v>103.71391800000001</v>
      </c>
      <c r="BR1372" s="3">
        <f t="shared" si="199"/>
        <v>47</v>
      </c>
      <c r="BS1372" s="3">
        <f t="shared" si="200"/>
        <v>47</v>
      </c>
      <c r="BT1372" s="3">
        <f t="shared" si="201"/>
        <v>24.756444999999999</v>
      </c>
      <c r="BU1372" s="3">
        <f t="shared" si="202"/>
        <v>24.756444999999999</v>
      </c>
      <c r="BV1372" s="3">
        <f t="shared" si="203"/>
        <v>0</v>
      </c>
      <c r="BW1372" s="3">
        <f t="shared" si="203"/>
        <v>0</v>
      </c>
    </row>
    <row r="1373" spans="1:75" x14ac:dyDescent="0.25">
      <c r="A1373">
        <v>506859452</v>
      </c>
      <c r="B1373">
        <v>5</v>
      </c>
      <c r="C1373" t="s">
        <v>75</v>
      </c>
      <c r="D1373" t="s">
        <v>76</v>
      </c>
      <c r="E1373">
        <v>2020</v>
      </c>
      <c r="F1373" t="s">
        <v>77</v>
      </c>
      <c r="G1373" t="s">
        <v>78</v>
      </c>
      <c r="H1373">
        <v>2</v>
      </c>
      <c r="I1373" t="s">
        <v>79</v>
      </c>
      <c r="J1373">
        <v>216</v>
      </c>
      <c r="K1373" t="s">
        <v>2214</v>
      </c>
      <c r="L1373" t="s">
        <v>3052</v>
      </c>
      <c r="M1373">
        <v>93</v>
      </c>
      <c r="N1373" t="s">
        <v>3080</v>
      </c>
      <c r="O1373">
        <v>7</v>
      </c>
      <c r="P1373" t="s">
        <v>3088</v>
      </c>
      <c r="Q1373">
        <v>42</v>
      </c>
      <c r="R1373" t="s">
        <v>3095</v>
      </c>
      <c r="S1373">
        <v>1015</v>
      </c>
      <c r="T1373" t="s">
        <v>2238</v>
      </c>
      <c r="U1373">
        <v>41</v>
      </c>
      <c r="V1373">
        <v>4</v>
      </c>
      <c r="W1373" t="s">
        <v>2239</v>
      </c>
      <c r="X1373">
        <v>3</v>
      </c>
      <c r="Y1373" t="s">
        <v>128</v>
      </c>
      <c r="Z1373">
        <v>3</v>
      </c>
      <c r="AA1373" t="s">
        <v>87</v>
      </c>
      <c r="AB1373">
        <v>1</v>
      </c>
      <c r="AC1373" s="2">
        <v>86</v>
      </c>
      <c r="AD1373" s="2">
        <v>82</v>
      </c>
      <c r="AE1373" s="2">
        <v>95.35</v>
      </c>
      <c r="AF1373" s="2">
        <v>88</v>
      </c>
      <c r="AG1373" s="2">
        <v>92</v>
      </c>
      <c r="AH1373" s="2">
        <v>104.55</v>
      </c>
      <c r="AI1373" s="2">
        <v>89</v>
      </c>
      <c r="AJ1373" s="2">
        <v>94</v>
      </c>
      <c r="AK1373" s="2">
        <v>105.62</v>
      </c>
      <c r="AL1373" s="2">
        <v>90</v>
      </c>
      <c r="AM1373" s="2">
        <v>94</v>
      </c>
      <c r="AN1373" s="2">
        <v>104.44</v>
      </c>
      <c r="AO1373" s="2">
        <v>0</v>
      </c>
      <c r="AP1373" s="2">
        <v>0</v>
      </c>
      <c r="AQ1373" s="2">
        <v>0</v>
      </c>
      <c r="AR1373" s="2" t="s">
        <v>95</v>
      </c>
      <c r="AS1373" s="2" t="s">
        <v>95</v>
      </c>
      <c r="AT1373" s="2" t="s">
        <v>95</v>
      </c>
      <c r="AU1373" s="2">
        <v>1899408501</v>
      </c>
      <c r="AV1373" s="2">
        <v>423833691</v>
      </c>
      <c r="AW1373" s="2">
        <v>22.31</v>
      </c>
      <c r="AX1373" s="2">
        <v>2694067870</v>
      </c>
      <c r="AY1373" s="2">
        <v>2607102651</v>
      </c>
      <c r="AZ1373" s="2">
        <v>96.77</v>
      </c>
      <c r="BA1373" s="2">
        <v>2518802000</v>
      </c>
      <c r="BB1373" s="2">
        <v>2468077058</v>
      </c>
      <c r="BC1373" s="2">
        <v>97.99</v>
      </c>
      <c r="BD1373" s="2">
        <v>0</v>
      </c>
      <c r="BE1373" s="2">
        <v>0</v>
      </c>
      <c r="BF1373" s="2">
        <v>0</v>
      </c>
      <c r="BG1373" s="2">
        <v>0</v>
      </c>
      <c r="BH1373" s="2">
        <v>0</v>
      </c>
      <c r="BI1373" s="2">
        <v>0</v>
      </c>
      <c r="BJ1373" s="2">
        <v>7112278371</v>
      </c>
      <c r="BK1373" s="2">
        <v>5499013400</v>
      </c>
      <c r="BL1373" s="2">
        <v>77.319999999999993</v>
      </c>
      <c r="BN1373" s="3">
        <f t="shared" si="195"/>
        <v>1899.4085009999999</v>
      </c>
      <c r="BO1373" s="3">
        <f t="shared" si="196"/>
        <v>423.83369099999999</v>
      </c>
      <c r="BP1373" s="3">
        <f t="shared" si="197"/>
        <v>2694.0678699999999</v>
      </c>
      <c r="BQ1373" s="3">
        <f t="shared" si="198"/>
        <v>2607.1026510000002</v>
      </c>
      <c r="BR1373" s="3">
        <f t="shared" si="199"/>
        <v>2518.8020000000001</v>
      </c>
      <c r="BS1373" s="3">
        <f t="shared" si="200"/>
        <v>2468.0770579999999</v>
      </c>
      <c r="BT1373" s="3">
        <f t="shared" si="201"/>
        <v>0</v>
      </c>
      <c r="BU1373" s="3">
        <f t="shared" si="202"/>
        <v>0</v>
      </c>
      <c r="BV1373" s="3">
        <f t="shared" si="203"/>
        <v>0</v>
      </c>
      <c r="BW1373" s="3">
        <f t="shared" si="203"/>
        <v>0</v>
      </c>
    </row>
    <row r="1374" spans="1:75" x14ac:dyDescent="0.25">
      <c r="A1374">
        <v>506859452</v>
      </c>
      <c r="B1374">
        <v>5</v>
      </c>
      <c r="C1374" t="s">
        <v>75</v>
      </c>
      <c r="D1374" t="s">
        <v>76</v>
      </c>
      <c r="E1374">
        <v>2020</v>
      </c>
      <c r="F1374" t="s">
        <v>77</v>
      </c>
      <c r="G1374" t="s">
        <v>78</v>
      </c>
      <c r="H1374">
        <v>2</v>
      </c>
      <c r="I1374" t="s">
        <v>79</v>
      </c>
      <c r="J1374">
        <v>216</v>
      </c>
      <c r="K1374" t="s">
        <v>2214</v>
      </c>
      <c r="L1374" t="s">
        <v>3052</v>
      </c>
      <c r="M1374">
        <v>93</v>
      </c>
      <c r="N1374" t="s">
        <v>3080</v>
      </c>
      <c r="O1374">
        <v>7</v>
      </c>
      <c r="P1374" t="s">
        <v>3088</v>
      </c>
      <c r="Q1374">
        <v>42</v>
      </c>
      <c r="R1374" t="s">
        <v>3095</v>
      </c>
      <c r="S1374">
        <v>1015</v>
      </c>
      <c r="T1374" t="s">
        <v>2238</v>
      </c>
      <c r="U1374">
        <v>41</v>
      </c>
      <c r="V1374">
        <v>5</v>
      </c>
      <c r="W1374" t="s">
        <v>2128</v>
      </c>
      <c r="X1374">
        <v>2</v>
      </c>
      <c r="Y1374" t="s">
        <v>94</v>
      </c>
      <c r="Z1374">
        <v>1</v>
      </c>
      <c r="AA1374" t="s">
        <v>84</v>
      </c>
      <c r="AB1374">
        <v>1</v>
      </c>
      <c r="AC1374" s="2">
        <v>0</v>
      </c>
      <c r="AD1374" s="2">
        <v>0</v>
      </c>
      <c r="AE1374" s="2">
        <v>0</v>
      </c>
      <c r="AF1374" s="2">
        <v>0</v>
      </c>
      <c r="AG1374" s="2">
        <v>0</v>
      </c>
      <c r="AH1374" s="2">
        <v>0</v>
      </c>
      <c r="AI1374" s="2">
        <v>0</v>
      </c>
      <c r="AJ1374" s="2">
        <v>0</v>
      </c>
      <c r="AK1374" s="2">
        <v>0</v>
      </c>
      <c r="AL1374" s="2">
        <v>100</v>
      </c>
      <c r="AM1374" s="2">
        <v>100</v>
      </c>
      <c r="AN1374" s="2">
        <v>100</v>
      </c>
      <c r="AO1374" s="2">
        <v>100</v>
      </c>
      <c r="AP1374" s="2">
        <v>100</v>
      </c>
      <c r="AQ1374" s="2">
        <v>100</v>
      </c>
      <c r="AR1374" s="2" t="s">
        <v>95</v>
      </c>
      <c r="AS1374" s="2" t="s">
        <v>95</v>
      </c>
      <c r="AT1374" s="2" t="s">
        <v>95</v>
      </c>
      <c r="AU1374" s="2">
        <v>0</v>
      </c>
      <c r="AV1374" s="2">
        <v>0</v>
      </c>
      <c r="AW1374" s="2">
        <v>0</v>
      </c>
      <c r="AX1374" s="2">
        <v>0</v>
      </c>
      <c r="AY1374" s="2">
        <v>0</v>
      </c>
      <c r="AZ1374" s="2">
        <v>0</v>
      </c>
      <c r="BA1374" s="2">
        <v>0</v>
      </c>
      <c r="BB1374" s="2">
        <v>0</v>
      </c>
      <c r="BC1374" s="2">
        <v>0</v>
      </c>
      <c r="BD1374" s="2">
        <v>2955454000</v>
      </c>
      <c r="BE1374" s="2">
        <v>2913337185</v>
      </c>
      <c r="BF1374" s="2">
        <v>98.58</v>
      </c>
      <c r="BG1374" s="2">
        <v>2472910000</v>
      </c>
      <c r="BH1374" s="2">
        <v>1428598243</v>
      </c>
      <c r="BI1374" s="2">
        <v>57.77</v>
      </c>
      <c r="BJ1374" s="2">
        <v>5428364000</v>
      </c>
      <c r="BK1374" s="2">
        <v>4341935428</v>
      </c>
      <c r="BL1374" s="2">
        <v>79.989999999999995</v>
      </c>
      <c r="BN1374" s="3">
        <f t="shared" si="195"/>
        <v>0</v>
      </c>
      <c r="BO1374" s="3">
        <f t="shared" si="196"/>
        <v>0</v>
      </c>
      <c r="BP1374" s="3">
        <f t="shared" si="197"/>
        <v>0</v>
      </c>
      <c r="BQ1374" s="3">
        <f t="shared" si="198"/>
        <v>0</v>
      </c>
      <c r="BR1374" s="3">
        <f t="shared" si="199"/>
        <v>0</v>
      </c>
      <c r="BS1374" s="3">
        <f t="shared" si="200"/>
        <v>0</v>
      </c>
      <c r="BT1374" s="3">
        <f t="shared" si="201"/>
        <v>2955.4540000000002</v>
      </c>
      <c r="BU1374" s="3">
        <f t="shared" si="202"/>
        <v>2913.3371849999999</v>
      </c>
      <c r="BV1374" s="3">
        <f t="shared" si="203"/>
        <v>2472.91</v>
      </c>
      <c r="BW1374" s="3">
        <f t="shared" si="203"/>
        <v>1428.5982429999999</v>
      </c>
    </row>
    <row r="1375" spans="1:75" x14ac:dyDescent="0.25">
      <c r="A1375">
        <v>506859452</v>
      </c>
      <c r="B1375">
        <v>5</v>
      </c>
      <c r="C1375" t="s">
        <v>75</v>
      </c>
      <c r="D1375" t="s">
        <v>76</v>
      </c>
      <c r="E1375">
        <v>2020</v>
      </c>
      <c r="F1375" t="s">
        <v>77</v>
      </c>
      <c r="G1375" t="s">
        <v>78</v>
      </c>
      <c r="H1375">
        <v>2</v>
      </c>
      <c r="I1375" t="s">
        <v>79</v>
      </c>
      <c r="J1375">
        <v>217</v>
      </c>
      <c r="K1375" t="s">
        <v>2240</v>
      </c>
      <c r="L1375" t="s">
        <v>3053</v>
      </c>
      <c r="M1375">
        <v>98</v>
      </c>
      <c r="N1375" t="s">
        <v>3074</v>
      </c>
      <c r="O1375">
        <v>3</v>
      </c>
      <c r="P1375" t="s">
        <v>3089</v>
      </c>
      <c r="Q1375">
        <v>19</v>
      </c>
      <c r="R1375" t="s">
        <v>3101</v>
      </c>
      <c r="S1375">
        <v>1157</v>
      </c>
      <c r="T1375" t="s">
        <v>1540</v>
      </c>
      <c r="U1375">
        <v>12</v>
      </c>
      <c r="V1375">
        <v>2</v>
      </c>
      <c r="W1375" t="s">
        <v>1541</v>
      </c>
      <c r="X1375">
        <v>1</v>
      </c>
      <c r="Y1375" t="s">
        <v>83</v>
      </c>
      <c r="Z1375">
        <v>4</v>
      </c>
      <c r="AA1375" t="s">
        <v>187</v>
      </c>
      <c r="AB1375">
        <v>1</v>
      </c>
      <c r="AC1375" s="2">
        <v>1</v>
      </c>
      <c r="AD1375" s="2">
        <v>1</v>
      </c>
      <c r="AE1375" s="2">
        <v>100</v>
      </c>
      <c r="AF1375" s="2">
        <v>0</v>
      </c>
      <c r="AG1375" s="2">
        <v>0</v>
      </c>
      <c r="AH1375" s="2">
        <v>0</v>
      </c>
      <c r="AI1375" s="2">
        <v>0</v>
      </c>
      <c r="AJ1375" s="2">
        <v>0</v>
      </c>
      <c r="AK1375" s="2">
        <v>0</v>
      </c>
      <c r="AL1375" s="2">
        <v>0</v>
      </c>
      <c r="AM1375" s="2">
        <v>0</v>
      </c>
      <c r="AN1375" s="2">
        <v>0</v>
      </c>
      <c r="AO1375" s="2">
        <v>0</v>
      </c>
      <c r="AP1375" s="2">
        <v>0</v>
      </c>
      <c r="AQ1375" s="2">
        <v>0</v>
      </c>
      <c r="AR1375" s="2">
        <v>1</v>
      </c>
      <c r="AS1375" s="2">
        <v>1</v>
      </c>
      <c r="AT1375" s="2">
        <v>100</v>
      </c>
      <c r="AU1375" s="2">
        <v>3493358965</v>
      </c>
      <c r="AV1375" s="2">
        <v>3493358965</v>
      </c>
      <c r="AW1375" s="2">
        <v>100</v>
      </c>
      <c r="AX1375" s="2">
        <v>0</v>
      </c>
      <c r="AY1375" s="2">
        <v>0</v>
      </c>
      <c r="AZ1375" s="2">
        <v>0</v>
      </c>
      <c r="BA1375" s="2">
        <v>0</v>
      </c>
      <c r="BB1375" s="2">
        <v>0</v>
      </c>
      <c r="BC1375" s="2">
        <v>0</v>
      </c>
      <c r="BD1375" s="2">
        <v>0</v>
      </c>
      <c r="BE1375" s="2">
        <v>0</v>
      </c>
      <c r="BF1375" s="2">
        <v>0</v>
      </c>
      <c r="BG1375" s="2">
        <v>0</v>
      </c>
      <c r="BH1375" s="2">
        <v>0</v>
      </c>
      <c r="BI1375" s="2">
        <v>0</v>
      </c>
      <c r="BJ1375" s="2">
        <v>3493358965</v>
      </c>
      <c r="BK1375" s="2">
        <v>3493358965</v>
      </c>
      <c r="BL1375" s="2">
        <v>100</v>
      </c>
      <c r="BN1375" s="3">
        <f t="shared" si="195"/>
        <v>3493.3589649999999</v>
      </c>
      <c r="BO1375" s="3">
        <f t="shared" si="196"/>
        <v>3493.3589649999999</v>
      </c>
      <c r="BP1375" s="3">
        <f t="shared" si="197"/>
        <v>0</v>
      </c>
      <c r="BQ1375" s="3">
        <f t="shared" si="198"/>
        <v>0</v>
      </c>
      <c r="BR1375" s="3">
        <f t="shared" si="199"/>
        <v>0</v>
      </c>
      <c r="BS1375" s="3">
        <f t="shared" si="200"/>
        <v>0</v>
      </c>
      <c r="BT1375" s="3">
        <f t="shared" si="201"/>
        <v>0</v>
      </c>
      <c r="BU1375" s="3">
        <f t="shared" si="202"/>
        <v>0</v>
      </c>
      <c r="BV1375" s="3">
        <f t="shared" si="203"/>
        <v>0</v>
      </c>
      <c r="BW1375" s="3">
        <f t="shared" si="203"/>
        <v>0</v>
      </c>
    </row>
    <row r="1376" spans="1:75" x14ac:dyDescent="0.25">
      <c r="A1376">
        <v>506859452</v>
      </c>
      <c r="B1376">
        <v>5</v>
      </c>
      <c r="C1376" t="s">
        <v>75</v>
      </c>
      <c r="D1376" t="s">
        <v>76</v>
      </c>
      <c r="E1376">
        <v>2020</v>
      </c>
      <c r="F1376" t="s">
        <v>77</v>
      </c>
      <c r="G1376" t="s">
        <v>78</v>
      </c>
      <c r="H1376">
        <v>2</v>
      </c>
      <c r="I1376" t="s">
        <v>79</v>
      </c>
      <c r="J1376">
        <v>217</v>
      </c>
      <c r="K1376" t="s">
        <v>2240</v>
      </c>
      <c r="L1376" t="s">
        <v>3053</v>
      </c>
      <c r="M1376">
        <v>98</v>
      </c>
      <c r="N1376" t="s">
        <v>3074</v>
      </c>
      <c r="O1376">
        <v>3</v>
      </c>
      <c r="P1376" t="s">
        <v>3089</v>
      </c>
      <c r="Q1376">
        <v>19</v>
      </c>
      <c r="R1376" t="s">
        <v>3101</v>
      </c>
      <c r="S1376">
        <v>1157</v>
      </c>
      <c r="T1376" t="s">
        <v>1540</v>
      </c>
      <c r="U1376">
        <v>12</v>
      </c>
      <c r="V1376">
        <v>10</v>
      </c>
      <c r="W1376" t="s">
        <v>1547</v>
      </c>
      <c r="X1376">
        <v>1</v>
      </c>
      <c r="Y1376" t="s">
        <v>83</v>
      </c>
      <c r="Z1376">
        <v>4</v>
      </c>
      <c r="AA1376" t="s">
        <v>187</v>
      </c>
      <c r="AB1376">
        <v>1</v>
      </c>
      <c r="AC1376" s="2">
        <v>100</v>
      </c>
      <c r="AD1376" s="2">
        <v>100</v>
      </c>
      <c r="AE1376" s="2">
        <v>100</v>
      </c>
      <c r="AF1376" s="2">
        <v>0</v>
      </c>
      <c r="AG1376" s="2">
        <v>0</v>
      </c>
      <c r="AH1376" s="2">
        <v>0</v>
      </c>
      <c r="AI1376" s="2">
        <v>0</v>
      </c>
      <c r="AJ1376" s="2">
        <v>0</v>
      </c>
      <c r="AK1376" s="2">
        <v>0</v>
      </c>
      <c r="AL1376" s="2">
        <v>0</v>
      </c>
      <c r="AM1376" s="2">
        <v>0</v>
      </c>
      <c r="AN1376" s="2">
        <v>0</v>
      </c>
      <c r="AO1376" s="2">
        <v>0</v>
      </c>
      <c r="AP1376" s="2">
        <v>0</v>
      </c>
      <c r="AQ1376" s="2">
        <v>0</v>
      </c>
      <c r="AR1376" s="2">
        <v>100</v>
      </c>
      <c r="AS1376" s="2">
        <v>100</v>
      </c>
      <c r="AT1376" s="2">
        <v>100</v>
      </c>
      <c r="AU1376" s="2">
        <v>62543838</v>
      </c>
      <c r="AV1376" s="2">
        <v>62543838</v>
      </c>
      <c r="AW1376" s="2">
        <v>100</v>
      </c>
      <c r="AX1376" s="2">
        <v>0</v>
      </c>
      <c r="AY1376" s="2">
        <v>0</v>
      </c>
      <c r="AZ1376" s="2">
        <v>0</v>
      </c>
      <c r="BA1376" s="2">
        <v>0</v>
      </c>
      <c r="BB1376" s="2">
        <v>0</v>
      </c>
      <c r="BC1376" s="2">
        <v>0</v>
      </c>
      <c r="BD1376" s="2">
        <v>0</v>
      </c>
      <c r="BE1376" s="2">
        <v>0</v>
      </c>
      <c r="BF1376" s="2">
        <v>0</v>
      </c>
      <c r="BG1376" s="2">
        <v>0</v>
      </c>
      <c r="BH1376" s="2">
        <v>0</v>
      </c>
      <c r="BI1376" s="2">
        <v>0</v>
      </c>
      <c r="BJ1376" s="2">
        <v>62543838</v>
      </c>
      <c r="BK1376" s="2">
        <v>62543838</v>
      </c>
      <c r="BL1376" s="2">
        <v>100</v>
      </c>
      <c r="BN1376" s="3">
        <f t="shared" si="195"/>
        <v>62.543838000000001</v>
      </c>
      <c r="BO1376" s="3">
        <f t="shared" si="196"/>
        <v>62.543838000000001</v>
      </c>
      <c r="BP1376" s="3">
        <f t="shared" si="197"/>
        <v>0</v>
      </c>
      <c r="BQ1376" s="3">
        <f t="shared" si="198"/>
        <v>0</v>
      </c>
      <c r="BR1376" s="3">
        <f t="shared" si="199"/>
        <v>0</v>
      </c>
      <c r="BS1376" s="3">
        <f t="shared" si="200"/>
        <v>0</v>
      </c>
      <c r="BT1376" s="3">
        <f t="shared" si="201"/>
        <v>0</v>
      </c>
      <c r="BU1376" s="3">
        <f t="shared" si="202"/>
        <v>0</v>
      </c>
      <c r="BV1376" s="3">
        <f t="shared" si="203"/>
        <v>0</v>
      </c>
      <c r="BW1376" s="3">
        <f t="shared" si="203"/>
        <v>0</v>
      </c>
    </row>
    <row r="1377" spans="1:75" x14ac:dyDescent="0.25">
      <c r="A1377">
        <v>506859452</v>
      </c>
      <c r="B1377">
        <v>5</v>
      </c>
      <c r="C1377" t="s">
        <v>75</v>
      </c>
      <c r="D1377" t="s">
        <v>76</v>
      </c>
      <c r="E1377">
        <v>2020</v>
      </c>
      <c r="F1377" t="s">
        <v>77</v>
      </c>
      <c r="G1377" t="s">
        <v>78</v>
      </c>
      <c r="H1377">
        <v>2</v>
      </c>
      <c r="I1377" t="s">
        <v>79</v>
      </c>
      <c r="J1377">
        <v>217</v>
      </c>
      <c r="K1377" t="s">
        <v>2240</v>
      </c>
      <c r="L1377" t="s">
        <v>3053</v>
      </c>
      <c r="M1377">
        <v>98</v>
      </c>
      <c r="N1377" t="s">
        <v>3074</v>
      </c>
      <c r="O1377">
        <v>3</v>
      </c>
      <c r="P1377" t="s">
        <v>3089</v>
      </c>
      <c r="Q1377">
        <v>19</v>
      </c>
      <c r="R1377" t="s">
        <v>3101</v>
      </c>
      <c r="S1377">
        <v>1157</v>
      </c>
      <c r="T1377" t="s">
        <v>1540</v>
      </c>
      <c r="U1377">
        <v>12</v>
      </c>
      <c r="V1377">
        <v>12</v>
      </c>
      <c r="W1377" t="s">
        <v>1549</v>
      </c>
      <c r="X1377">
        <v>1</v>
      </c>
      <c r="Y1377" t="s">
        <v>83</v>
      </c>
      <c r="Z1377">
        <v>4</v>
      </c>
      <c r="AA1377" t="s">
        <v>187</v>
      </c>
      <c r="AB1377">
        <v>1</v>
      </c>
      <c r="AC1377" s="2">
        <v>100</v>
      </c>
      <c r="AD1377" s="2">
        <v>100</v>
      </c>
      <c r="AE1377" s="2">
        <v>100</v>
      </c>
      <c r="AF1377" s="2">
        <v>0</v>
      </c>
      <c r="AG1377" s="2">
        <v>0</v>
      </c>
      <c r="AH1377" s="2">
        <v>0</v>
      </c>
      <c r="AI1377" s="2">
        <v>0</v>
      </c>
      <c r="AJ1377" s="2">
        <v>0</v>
      </c>
      <c r="AK1377" s="2">
        <v>0</v>
      </c>
      <c r="AL1377" s="2">
        <v>0</v>
      </c>
      <c r="AM1377" s="2">
        <v>0</v>
      </c>
      <c r="AN1377" s="2">
        <v>0</v>
      </c>
      <c r="AO1377" s="2">
        <v>0</v>
      </c>
      <c r="AP1377" s="2">
        <v>0</v>
      </c>
      <c r="AQ1377" s="2">
        <v>0</v>
      </c>
      <c r="AR1377" s="2">
        <v>100</v>
      </c>
      <c r="AS1377" s="2">
        <v>100</v>
      </c>
      <c r="AT1377" s="2">
        <v>100</v>
      </c>
      <c r="AU1377" s="2">
        <v>5000000</v>
      </c>
      <c r="AV1377" s="2">
        <v>5000000</v>
      </c>
      <c r="AW1377" s="2">
        <v>100</v>
      </c>
      <c r="AX1377" s="2">
        <v>0</v>
      </c>
      <c r="AY1377" s="2">
        <v>0</v>
      </c>
      <c r="AZ1377" s="2">
        <v>0</v>
      </c>
      <c r="BA1377" s="2">
        <v>0</v>
      </c>
      <c r="BB1377" s="2">
        <v>0</v>
      </c>
      <c r="BC1377" s="2">
        <v>0</v>
      </c>
      <c r="BD1377" s="2">
        <v>0</v>
      </c>
      <c r="BE1377" s="2">
        <v>0</v>
      </c>
      <c r="BF1377" s="2">
        <v>0</v>
      </c>
      <c r="BG1377" s="2">
        <v>0</v>
      </c>
      <c r="BH1377" s="2">
        <v>0</v>
      </c>
      <c r="BI1377" s="2">
        <v>0</v>
      </c>
      <c r="BJ1377" s="2">
        <v>5000000</v>
      </c>
      <c r="BK1377" s="2">
        <v>5000000</v>
      </c>
      <c r="BL1377" s="2">
        <v>100</v>
      </c>
      <c r="BN1377" s="3">
        <f t="shared" si="195"/>
        <v>5</v>
      </c>
      <c r="BO1377" s="3">
        <f t="shared" si="196"/>
        <v>5</v>
      </c>
      <c r="BP1377" s="3">
        <f t="shared" si="197"/>
        <v>0</v>
      </c>
      <c r="BQ1377" s="3">
        <f t="shared" si="198"/>
        <v>0</v>
      </c>
      <c r="BR1377" s="3">
        <f t="shared" si="199"/>
        <v>0</v>
      </c>
      <c r="BS1377" s="3">
        <f t="shared" si="200"/>
        <v>0</v>
      </c>
      <c r="BT1377" s="3">
        <f t="shared" si="201"/>
        <v>0</v>
      </c>
      <c r="BU1377" s="3">
        <f t="shared" si="202"/>
        <v>0</v>
      </c>
      <c r="BV1377" s="3">
        <f t="shared" si="203"/>
        <v>0</v>
      </c>
      <c r="BW1377" s="3">
        <f t="shared" si="203"/>
        <v>0</v>
      </c>
    </row>
    <row r="1378" spans="1:75" x14ac:dyDescent="0.25">
      <c r="A1378">
        <v>506859452</v>
      </c>
      <c r="B1378">
        <v>5</v>
      </c>
      <c r="C1378" t="s">
        <v>75</v>
      </c>
      <c r="D1378" t="s">
        <v>76</v>
      </c>
      <c r="E1378">
        <v>2020</v>
      </c>
      <c r="F1378" t="s">
        <v>77</v>
      </c>
      <c r="G1378" t="s">
        <v>78</v>
      </c>
      <c r="H1378">
        <v>2</v>
      </c>
      <c r="I1378" t="s">
        <v>79</v>
      </c>
      <c r="J1378">
        <v>217</v>
      </c>
      <c r="K1378" t="s">
        <v>2240</v>
      </c>
      <c r="L1378" t="s">
        <v>3053</v>
      </c>
      <c r="M1378">
        <v>98</v>
      </c>
      <c r="N1378" t="s">
        <v>3074</v>
      </c>
      <c r="O1378">
        <v>3</v>
      </c>
      <c r="P1378" t="s">
        <v>3089</v>
      </c>
      <c r="Q1378">
        <v>19</v>
      </c>
      <c r="R1378" t="s">
        <v>3101</v>
      </c>
      <c r="S1378">
        <v>1157</v>
      </c>
      <c r="T1378" t="s">
        <v>1540</v>
      </c>
      <c r="U1378">
        <v>12</v>
      </c>
      <c r="V1378">
        <v>13</v>
      </c>
      <c r="W1378" t="s">
        <v>2241</v>
      </c>
      <c r="X1378">
        <v>1</v>
      </c>
      <c r="Y1378" t="s">
        <v>83</v>
      </c>
      <c r="Z1378">
        <v>4</v>
      </c>
      <c r="AA1378" t="s">
        <v>187</v>
      </c>
      <c r="AB1378">
        <v>1</v>
      </c>
      <c r="AC1378" s="2">
        <v>760</v>
      </c>
      <c r="AD1378" s="2">
        <v>25</v>
      </c>
      <c r="AE1378" s="2">
        <v>3.29</v>
      </c>
      <c r="AF1378" s="2">
        <v>0</v>
      </c>
      <c r="AG1378" s="2">
        <v>0</v>
      </c>
      <c r="AH1378" s="2">
        <v>0</v>
      </c>
      <c r="AI1378" s="2">
        <v>0</v>
      </c>
      <c r="AJ1378" s="2">
        <v>0</v>
      </c>
      <c r="AK1378" s="2">
        <v>0</v>
      </c>
      <c r="AL1378" s="2">
        <v>0</v>
      </c>
      <c r="AM1378" s="2">
        <v>0</v>
      </c>
      <c r="AN1378" s="2">
        <v>0</v>
      </c>
      <c r="AO1378" s="2">
        <v>0</v>
      </c>
      <c r="AP1378" s="2">
        <v>0</v>
      </c>
      <c r="AQ1378" s="2">
        <v>0</v>
      </c>
      <c r="AR1378" s="2">
        <v>760</v>
      </c>
      <c r="AS1378" s="2">
        <v>25</v>
      </c>
      <c r="AT1378" s="2">
        <v>3.29</v>
      </c>
      <c r="AU1378" s="2">
        <v>189146811</v>
      </c>
      <c r="AV1378" s="2">
        <v>189146811</v>
      </c>
      <c r="AW1378" s="2">
        <v>100</v>
      </c>
      <c r="AX1378" s="2">
        <v>0</v>
      </c>
      <c r="AY1378" s="2">
        <v>0</v>
      </c>
      <c r="AZ1378" s="2">
        <v>0</v>
      </c>
      <c r="BA1378" s="2">
        <v>0</v>
      </c>
      <c r="BB1378" s="2">
        <v>0</v>
      </c>
      <c r="BC1378" s="2">
        <v>0</v>
      </c>
      <c r="BD1378" s="2">
        <v>0</v>
      </c>
      <c r="BE1378" s="2">
        <v>0</v>
      </c>
      <c r="BF1378" s="2">
        <v>0</v>
      </c>
      <c r="BG1378" s="2">
        <v>0</v>
      </c>
      <c r="BH1378" s="2">
        <v>0</v>
      </c>
      <c r="BI1378" s="2">
        <v>0</v>
      </c>
      <c r="BJ1378" s="2">
        <v>189146811</v>
      </c>
      <c r="BK1378" s="2">
        <v>189146811</v>
      </c>
      <c r="BL1378" s="2">
        <v>100</v>
      </c>
      <c r="BN1378" s="3">
        <f t="shared" si="195"/>
        <v>189.14681100000001</v>
      </c>
      <c r="BO1378" s="3">
        <f t="shared" si="196"/>
        <v>189.14681100000001</v>
      </c>
      <c r="BP1378" s="3">
        <f t="shared" si="197"/>
        <v>0</v>
      </c>
      <c r="BQ1378" s="3">
        <f t="shared" si="198"/>
        <v>0</v>
      </c>
      <c r="BR1378" s="3">
        <f t="shared" si="199"/>
        <v>0</v>
      </c>
      <c r="BS1378" s="3">
        <f t="shared" si="200"/>
        <v>0</v>
      </c>
      <c r="BT1378" s="3">
        <f t="shared" si="201"/>
        <v>0</v>
      </c>
      <c r="BU1378" s="3">
        <f t="shared" si="202"/>
        <v>0</v>
      </c>
      <c r="BV1378" s="3">
        <f t="shared" si="203"/>
        <v>0</v>
      </c>
      <c r="BW1378" s="3">
        <f t="shared" si="203"/>
        <v>0</v>
      </c>
    </row>
    <row r="1379" spans="1:75" x14ac:dyDescent="0.25">
      <c r="A1379">
        <v>506859452</v>
      </c>
      <c r="B1379">
        <v>5</v>
      </c>
      <c r="C1379" t="s">
        <v>75</v>
      </c>
      <c r="D1379" t="s">
        <v>76</v>
      </c>
      <c r="E1379">
        <v>2020</v>
      </c>
      <c r="F1379" t="s">
        <v>77</v>
      </c>
      <c r="G1379" t="s">
        <v>78</v>
      </c>
      <c r="H1379">
        <v>2</v>
      </c>
      <c r="I1379" t="s">
        <v>79</v>
      </c>
      <c r="J1379">
        <v>217</v>
      </c>
      <c r="K1379" t="s">
        <v>2240</v>
      </c>
      <c r="L1379" t="s">
        <v>3053</v>
      </c>
      <c r="M1379">
        <v>98</v>
      </c>
      <c r="N1379" t="s">
        <v>3074</v>
      </c>
      <c r="O1379">
        <v>3</v>
      </c>
      <c r="P1379" t="s">
        <v>3089</v>
      </c>
      <c r="Q1379">
        <v>19</v>
      </c>
      <c r="R1379" t="s">
        <v>3101</v>
      </c>
      <c r="S1379">
        <v>1157</v>
      </c>
      <c r="T1379" t="s">
        <v>1540</v>
      </c>
      <c r="U1379">
        <v>12</v>
      </c>
      <c r="V1379">
        <v>15</v>
      </c>
      <c r="W1379" t="s">
        <v>2242</v>
      </c>
      <c r="X1379">
        <v>1</v>
      </c>
      <c r="Y1379" t="s">
        <v>83</v>
      </c>
      <c r="Z1379">
        <v>4</v>
      </c>
      <c r="AA1379" t="s">
        <v>187</v>
      </c>
      <c r="AB1379">
        <v>1</v>
      </c>
      <c r="AC1379" s="2">
        <v>207</v>
      </c>
      <c r="AD1379" s="2">
        <v>207</v>
      </c>
      <c r="AE1379" s="2">
        <v>100</v>
      </c>
      <c r="AF1379" s="2">
        <v>0</v>
      </c>
      <c r="AG1379" s="2">
        <v>0</v>
      </c>
      <c r="AH1379" s="2">
        <v>0</v>
      </c>
      <c r="AI1379" s="2">
        <v>0</v>
      </c>
      <c r="AJ1379" s="2">
        <v>0</v>
      </c>
      <c r="AK1379" s="2">
        <v>0</v>
      </c>
      <c r="AL1379" s="2">
        <v>0</v>
      </c>
      <c r="AM1379" s="2">
        <v>0</v>
      </c>
      <c r="AN1379" s="2">
        <v>0</v>
      </c>
      <c r="AO1379" s="2">
        <v>0</v>
      </c>
      <c r="AP1379" s="2">
        <v>0</v>
      </c>
      <c r="AQ1379" s="2">
        <v>0</v>
      </c>
      <c r="AR1379" s="2">
        <v>207</v>
      </c>
      <c r="AS1379" s="2">
        <v>207</v>
      </c>
      <c r="AT1379" s="2">
        <v>100</v>
      </c>
      <c r="AU1379" s="2">
        <v>412147619</v>
      </c>
      <c r="AV1379" s="2">
        <v>412147619</v>
      </c>
      <c r="AW1379" s="2">
        <v>100</v>
      </c>
      <c r="AX1379" s="2">
        <v>0</v>
      </c>
      <c r="AY1379" s="2">
        <v>0</v>
      </c>
      <c r="AZ1379" s="2">
        <v>0</v>
      </c>
      <c r="BA1379" s="2">
        <v>0</v>
      </c>
      <c r="BB1379" s="2">
        <v>0</v>
      </c>
      <c r="BC1379" s="2">
        <v>0</v>
      </c>
      <c r="BD1379" s="2">
        <v>0</v>
      </c>
      <c r="BE1379" s="2">
        <v>0</v>
      </c>
      <c r="BF1379" s="2">
        <v>0</v>
      </c>
      <c r="BG1379" s="2">
        <v>0</v>
      </c>
      <c r="BH1379" s="2">
        <v>0</v>
      </c>
      <c r="BI1379" s="2">
        <v>0</v>
      </c>
      <c r="BJ1379" s="2">
        <v>412147619</v>
      </c>
      <c r="BK1379" s="2">
        <v>412147619</v>
      </c>
      <c r="BL1379" s="2">
        <v>100</v>
      </c>
      <c r="BN1379" s="3">
        <f t="shared" si="195"/>
        <v>412.14761900000002</v>
      </c>
      <c r="BO1379" s="3">
        <f t="shared" si="196"/>
        <v>412.14761900000002</v>
      </c>
      <c r="BP1379" s="3">
        <f t="shared" si="197"/>
        <v>0</v>
      </c>
      <c r="BQ1379" s="3">
        <f t="shared" si="198"/>
        <v>0</v>
      </c>
      <c r="BR1379" s="3">
        <f t="shared" si="199"/>
        <v>0</v>
      </c>
      <c r="BS1379" s="3">
        <f t="shared" si="200"/>
        <v>0</v>
      </c>
      <c r="BT1379" s="3">
        <f t="shared" si="201"/>
        <v>0</v>
      </c>
      <c r="BU1379" s="3">
        <f t="shared" si="202"/>
        <v>0</v>
      </c>
      <c r="BV1379" s="3">
        <f t="shared" si="203"/>
        <v>0</v>
      </c>
      <c r="BW1379" s="3">
        <f t="shared" si="203"/>
        <v>0</v>
      </c>
    </row>
    <row r="1380" spans="1:75" x14ac:dyDescent="0.25">
      <c r="A1380">
        <v>506859452</v>
      </c>
      <c r="B1380">
        <v>5</v>
      </c>
      <c r="C1380" t="s">
        <v>75</v>
      </c>
      <c r="D1380" t="s">
        <v>76</v>
      </c>
      <c r="E1380">
        <v>2020</v>
      </c>
      <c r="F1380" t="s">
        <v>77</v>
      </c>
      <c r="G1380" t="s">
        <v>78</v>
      </c>
      <c r="H1380">
        <v>2</v>
      </c>
      <c r="I1380" t="s">
        <v>79</v>
      </c>
      <c r="J1380">
        <v>217</v>
      </c>
      <c r="K1380" t="s">
        <v>2240</v>
      </c>
      <c r="L1380" t="s">
        <v>3053</v>
      </c>
      <c r="M1380">
        <v>98</v>
      </c>
      <c r="N1380" t="s">
        <v>3074</v>
      </c>
      <c r="O1380">
        <v>3</v>
      </c>
      <c r="P1380" t="s">
        <v>3089</v>
      </c>
      <c r="Q1380">
        <v>19</v>
      </c>
      <c r="R1380" t="s">
        <v>3101</v>
      </c>
      <c r="S1380">
        <v>1157</v>
      </c>
      <c r="T1380" t="s">
        <v>1540</v>
      </c>
      <c r="U1380">
        <v>12</v>
      </c>
      <c r="V1380">
        <v>16</v>
      </c>
      <c r="W1380" t="s">
        <v>2243</v>
      </c>
      <c r="X1380">
        <v>1</v>
      </c>
      <c r="Y1380" t="s">
        <v>83</v>
      </c>
      <c r="Z1380">
        <v>4</v>
      </c>
      <c r="AA1380" t="s">
        <v>187</v>
      </c>
      <c r="AB1380">
        <v>1</v>
      </c>
      <c r="AC1380" s="2">
        <v>100</v>
      </c>
      <c r="AD1380" s="2">
        <v>100</v>
      </c>
      <c r="AE1380" s="2">
        <v>100</v>
      </c>
      <c r="AF1380" s="2">
        <v>0</v>
      </c>
      <c r="AG1380" s="2">
        <v>0</v>
      </c>
      <c r="AH1380" s="2">
        <v>0</v>
      </c>
      <c r="AI1380" s="2">
        <v>0</v>
      </c>
      <c r="AJ1380" s="2">
        <v>0</v>
      </c>
      <c r="AK1380" s="2">
        <v>0</v>
      </c>
      <c r="AL1380" s="2">
        <v>0</v>
      </c>
      <c r="AM1380" s="2">
        <v>0</v>
      </c>
      <c r="AN1380" s="2">
        <v>0</v>
      </c>
      <c r="AO1380" s="2">
        <v>0</v>
      </c>
      <c r="AP1380" s="2">
        <v>0</v>
      </c>
      <c r="AQ1380" s="2">
        <v>0</v>
      </c>
      <c r="AR1380" s="2">
        <v>100</v>
      </c>
      <c r="AS1380" s="2">
        <v>100</v>
      </c>
      <c r="AT1380" s="2">
        <v>100</v>
      </c>
      <c r="AU1380" s="2">
        <v>3018802797</v>
      </c>
      <c r="AV1380" s="2">
        <v>3018802797</v>
      </c>
      <c r="AW1380" s="2">
        <v>100</v>
      </c>
      <c r="AX1380" s="2">
        <v>0</v>
      </c>
      <c r="AY1380" s="2">
        <v>0</v>
      </c>
      <c r="AZ1380" s="2">
        <v>0</v>
      </c>
      <c r="BA1380" s="2">
        <v>0</v>
      </c>
      <c r="BB1380" s="2">
        <v>0</v>
      </c>
      <c r="BC1380" s="2">
        <v>0</v>
      </c>
      <c r="BD1380" s="2">
        <v>0</v>
      </c>
      <c r="BE1380" s="2">
        <v>0</v>
      </c>
      <c r="BF1380" s="2">
        <v>0</v>
      </c>
      <c r="BG1380" s="2">
        <v>0</v>
      </c>
      <c r="BH1380" s="2">
        <v>0</v>
      </c>
      <c r="BI1380" s="2">
        <v>0</v>
      </c>
      <c r="BJ1380" s="2">
        <v>3018802797</v>
      </c>
      <c r="BK1380" s="2">
        <v>3018802797</v>
      </c>
      <c r="BL1380" s="2">
        <v>100</v>
      </c>
      <c r="BN1380" s="3">
        <f t="shared" si="195"/>
        <v>3018.8027969999998</v>
      </c>
      <c r="BO1380" s="3">
        <f t="shared" si="196"/>
        <v>3018.8027969999998</v>
      </c>
      <c r="BP1380" s="3">
        <f t="shared" si="197"/>
        <v>0</v>
      </c>
      <c r="BQ1380" s="3">
        <f t="shared" si="198"/>
        <v>0</v>
      </c>
      <c r="BR1380" s="3">
        <f t="shared" si="199"/>
        <v>0</v>
      </c>
      <c r="BS1380" s="3">
        <f t="shared" si="200"/>
        <v>0</v>
      </c>
      <c r="BT1380" s="3">
        <f t="shared" si="201"/>
        <v>0</v>
      </c>
      <c r="BU1380" s="3">
        <f t="shared" si="202"/>
        <v>0</v>
      </c>
      <c r="BV1380" s="3">
        <f t="shared" si="203"/>
        <v>0</v>
      </c>
      <c r="BW1380" s="3">
        <f t="shared" si="203"/>
        <v>0</v>
      </c>
    </row>
    <row r="1381" spans="1:75" x14ac:dyDescent="0.25">
      <c r="A1381">
        <v>506859452</v>
      </c>
      <c r="B1381">
        <v>5</v>
      </c>
      <c r="C1381" t="s">
        <v>75</v>
      </c>
      <c r="D1381" t="s">
        <v>76</v>
      </c>
      <c r="E1381">
        <v>2020</v>
      </c>
      <c r="F1381" t="s">
        <v>77</v>
      </c>
      <c r="G1381" t="s">
        <v>78</v>
      </c>
      <c r="H1381">
        <v>2</v>
      </c>
      <c r="I1381" t="s">
        <v>79</v>
      </c>
      <c r="J1381">
        <v>217</v>
      </c>
      <c r="K1381" t="s">
        <v>2240</v>
      </c>
      <c r="L1381" t="s">
        <v>3053</v>
      </c>
      <c r="M1381">
        <v>98</v>
      </c>
      <c r="N1381" t="s">
        <v>3074</v>
      </c>
      <c r="O1381">
        <v>3</v>
      </c>
      <c r="P1381" t="s">
        <v>3089</v>
      </c>
      <c r="Q1381">
        <v>19</v>
      </c>
      <c r="R1381" t="s">
        <v>3101</v>
      </c>
      <c r="S1381">
        <v>1157</v>
      </c>
      <c r="T1381" t="s">
        <v>1540</v>
      </c>
      <c r="U1381">
        <v>12</v>
      </c>
      <c r="V1381">
        <v>18</v>
      </c>
      <c r="W1381" t="s">
        <v>2244</v>
      </c>
      <c r="X1381">
        <v>1</v>
      </c>
      <c r="Y1381" t="s">
        <v>83</v>
      </c>
      <c r="Z1381">
        <v>4</v>
      </c>
      <c r="AA1381" t="s">
        <v>187</v>
      </c>
      <c r="AB1381">
        <v>1</v>
      </c>
      <c r="AC1381" s="2">
        <v>44515</v>
      </c>
      <c r="AD1381" s="2">
        <v>44515</v>
      </c>
      <c r="AE1381" s="2">
        <v>100</v>
      </c>
      <c r="AF1381" s="2">
        <v>0</v>
      </c>
      <c r="AG1381" s="2">
        <v>0</v>
      </c>
      <c r="AH1381" s="2">
        <v>0</v>
      </c>
      <c r="AI1381" s="2">
        <v>0</v>
      </c>
      <c r="AJ1381" s="2">
        <v>0</v>
      </c>
      <c r="AK1381" s="2">
        <v>0</v>
      </c>
      <c r="AL1381" s="2">
        <v>0</v>
      </c>
      <c r="AM1381" s="2">
        <v>0</v>
      </c>
      <c r="AN1381" s="2">
        <v>0</v>
      </c>
      <c r="AO1381" s="2">
        <v>0</v>
      </c>
      <c r="AP1381" s="2">
        <v>0</v>
      </c>
      <c r="AQ1381" s="2">
        <v>0</v>
      </c>
      <c r="AR1381" s="2">
        <v>44515</v>
      </c>
      <c r="AS1381" s="2">
        <v>44515</v>
      </c>
      <c r="AT1381" s="2">
        <v>100</v>
      </c>
      <c r="AU1381" s="2">
        <v>216715345</v>
      </c>
      <c r="AV1381" s="2">
        <v>216715345</v>
      </c>
      <c r="AW1381" s="2">
        <v>100</v>
      </c>
      <c r="AX1381" s="2">
        <v>0</v>
      </c>
      <c r="AY1381" s="2">
        <v>0</v>
      </c>
      <c r="AZ1381" s="2">
        <v>0</v>
      </c>
      <c r="BA1381" s="2">
        <v>0</v>
      </c>
      <c r="BB1381" s="2">
        <v>0</v>
      </c>
      <c r="BC1381" s="2">
        <v>0</v>
      </c>
      <c r="BD1381" s="2">
        <v>0</v>
      </c>
      <c r="BE1381" s="2">
        <v>0</v>
      </c>
      <c r="BF1381" s="2">
        <v>0</v>
      </c>
      <c r="BG1381" s="2">
        <v>0</v>
      </c>
      <c r="BH1381" s="2">
        <v>0</v>
      </c>
      <c r="BI1381" s="2">
        <v>0</v>
      </c>
      <c r="BJ1381" s="2">
        <v>216715345</v>
      </c>
      <c r="BK1381" s="2">
        <v>216715345</v>
      </c>
      <c r="BL1381" s="2">
        <v>100</v>
      </c>
      <c r="BN1381" s="3">
        <f t="shared" si="195"/>
        <v>216.71534500000001</v>
      </c>
      <c r="BO1381" s="3">
        <f t="shared" si="196"/>
        <v>216.71534500000001</v>
      </c>
      <c r="BP1381" s="3">
        <f t="shared" si="197"/>
        <v>0</v>
      </c>
      <c r="BQ1381" s="3">
        <f t="shared" si="198"/>
        <v>0</v>
      </c>
      <c r="BR1381" s="3">
        <f t="shared" si="199"/>
        <v>0</v>
      </c>
      <c r="BS1381" s="3">
        <f t="shared" si="200"/>
        <v>0</v>
      </c>
      <c r="BT1381" s="3">
        <f t="shared" si="201"/>
        <v>0</v>
      </c>
      <c r="BU1381" s="3">
        <f t="shared" si="202"/>
        <v>0</v>
      </c>
      <c r="BV1381" s="3">
        <f t="shared" si="203"/>
        <v>0</v>
      </c>
      <c r="BW1381" s="3">
        <f t="shared" si="203"/>
        <v>0</v>
      </c>
    </row>
    <row r="1382" spans="1:75" x14ac:dyDescent="0.25">
      <c r="A1382">
        <v>506859452</v>
      </c>
      <c r="B1382">
        <v>5</v>
      </c>
      <c r="C1382" t="s">
        <v>75</v>
      </c>
      <c r="D1382" t="s">
        <v>76</v>
      </c>
      <c r="E1382">
        <v>2020</v>
      </c>
      <c r="F1382" t="s">
        <v>77</v>
      </c>
      <c r="G1382" t="s">
        <v>78</v>
      </c>
      <c r="H1382">
        <v>2</v>
      </c>
      <c r="I1382" t="s">
        <v>79</v>
      </c>
      <c r="J1382">
        <v>217</v>
      </c>
      <c r="K1382" t="s">
        <v>2240</v>
      </c>
      <c r="L1382" t="s">
        <v>3053</v>
      </c>
      <c r="M1382">
        <v>98</v>
      </c>
      <c r="N1382" t="s">
        <v>3074</v>
      </c>
      <c r="O1382">
        <v>3</v>
      </c>
      <c r="P1382" t="s">
        <v>3089</v>
      </c>
      <c r="Q1382">
        <v>19</v>
      </c>
      <c r="R1382" t="s">
        <v>3101</v>
      </c>
      <c r="S1382">
        <v>1157</v>
      </c>
      <c r="T1382" t="s">
        <v>1540</v>
      </c>
      <c r="U1382">
        <v>12</v>
      </c>
      <c r="V1382">
        <v>23</v>
      </c>
      <c r="W1382" t="s">
        <v>2245</v>
      </c>
      <c r="X1382">
        <v>1</v>
      </c>
      <c r="Y1382" t="s">
        <v>83</v>
      </c>
      <c r="Z1382">
        <v>4</v>
      </c>
      <c r="AA1382" t="s">
        <v>187</v>
      </c>
      <c r="AB1382">
        <v>1</v>
      </c>
      <c r="AC1382" s="2">
        <v>3</v>
      </c>
      <c r="AD1382" s="2">
        <v>0</v>
      </c>
      <c r="AE1382" s="2">
        <v>0</v>
      </c>
      <c r="AF1382" s="2">
        <v>0</v>
      </c>
      <c r="AG1382" s="2">
        <v>0</v>
      </c>
      <c r="AH1382" s="2">
        <v>0</v>
      </c>
      <c r="AI1382" s="2">
        <v>0</v>
      </c>
      <c r="AJ1382" s="2">
        <v>0</v>
      </c>
      <c r="AK1382" s="2">
        <v>0</v>
      </c>
      <c r="AL1382" s="2">
        <v>0</v>
      </c>
      <c r="AM1382" s="2">
        <v>0</v>
      </c>
      <c r="AN1382" s="2">
        <v>0</v>
      </c>
      <c r="AO1382" s="2">
        <v>0</v>
      </c>
      <c r="AP1382" s="2">
        <v>0</v>
      </c>
      <c r="AQ1382" s="2">
        <v>0</v>
      </c>
      <c r="AR1382" s="2">
        <v>3</v>
      </c>
      <c r="AS1382" s="2">
        <v>0</v>
      </c>
      <c r="AT1382" s="2">
        <v>0</v>
      </c>
      <c r="AU1382" s="2">
        <v>538356740</v>
      </c>
      <c r="AV1382" s="2">
        <v>538356740</v>
      </c>
      <c r="AW1382" s="2">
        <v>100</v>
      </c>
      <c r="AX1382" s="2">
        <v>0</v>
      </c>
      <c r="AY1382" s="2">
        <v>0</v>
      </c>
      <c r="AZ1382" s="2">
        <v>0</v>
      </c>
      <c r="BA1382" s="2">
        <v>0</v>
      </c>
      <c r="BB1382" s="2">
        <v>0</v>
      </c>
      <c r="BC1382" s="2">
        <v>0</v>
      </c>
      <c r="BD1382" s="2">
        <v>0</v>
      </c>
      <c r="BE1382" s="2">
        <v>0</v>
      </c>
      <c r="BF1382" s="2">
        <v>0</v>
      </c>
      <c r="BG1382" s="2">
        <v>0</v>
      </c>
      <c r="BH1382" s="2">
        <v>0</v>
      </c>
      <c r="BI1382" s="2">
        <v>0</v>
      </c>
      <c r="BJ1382" s="2">
        <v>538356740</v>
      </c>
      <c r="BK1382" s="2">
        <v>538356740</v>
      </c>
      <c r="BL1382" s="2">
        <v>100</v>
      </c>
      <c r="BN1382" s="3">
        <f t="shared" si="195"/>
        <v>538.35673999999995</v>
      </c>
      <c r="BO1382" s="3">
        <f t="shared" si="196"/>
        <v>538.35673999999995</v>
      </c>
      <c r="BP1382" s="3">
        <f t="shared" si="197"/>
        <v>0</v>
      </c>
      <c r="BQ1382" s="3">
        <f t="shared" si="198"/>
        <v>0</v>
      </c>
      <c r="BR1382" s="3">
        <f t="shared" si="199"/>
        <v>0</v>
      </c>
      <c r="BS1382" s="3">
        <f t="shared" si="200"/>
        <v>0</v>
      </c>
      <c r="BT1382" s="3">
        <f t="shared" si="201"/>
        <v>0</v>
      </c>
      <c r="BU1382" s="3">
        <f t="shared" si="202"/>
        <v>0</v>
      </c>
      <c r="BV1382" s="3">
        <f t="shared" si="203"/>
        <v>0</v>
      </c>
      <c r="BW1382" s="3">
        <f t="shared" si="203"/>
        <v>0</v>
      </c>
    </row>
    <row r="1383" spans="1:75" x14ac:dyDescent="0.25">
      <c r="A1383">
        <v>506859452</v>
      </c>
      <c r="B1383">
        <v>5</v>
      </c>
      <c r="C1383" t="s">
        <v>75</v>
      </c>
      <c r="D1383" t="s">
        <v>76</v>
      </c>
      <c r="E1383">
        <v>2020</v>
      </c>
      <c r="F1383" t="s">
        <v>77</v>
      </c>
      <c r="G1383" t="s">
        <v>78</v>
      </c>
      <c r="H1383">
        <v>2</v>
      </c>
      <c r="I1383" t="s">
        <v>79</v>
      </c>
      <c r="J1383">
        <v>217</v>
      </c>
      <c r="K1383" t="s">
        <v>2240</v>
      </c>
      <c r="L1383" t="s">
        <v>3053</v>
      </c>
      <c r="M1383">
        <v>98</v>
      </c>
      <c r="N1383" t="s">
        <v>3074</v>
      </c>
      <c r="O1383">
        <v>3</v>
      </c>
      <c r="P1383" t="s">
        <v>3089</v>
      </c>
      <c r="Q1383">
        <v>19</v>
      </c>
      <c r="R1383" t="s">
        <v>3101</v>
      </c>
      <c r="S1383">
        <v>1157</v>
      </c>
      <c r="T1383" t="s">
        <v>1540</v>
      </c>
      <c r="U1383">
        <v>12</v>
      </c>
      <c r="V1383">
        <v>24</v>
      </c>
      <c r="W1383" t="s">
        <v>2246</v>
      </c>
      <c r="X1383">
        <v>1</v>
      </c>
      <c r="Y1383" t="s">
        <v>83</v>
      </c>
      <c r="Z1383">
        <v>4</v>
      </c>
      <c r="AA1383" t="s">
        <v>187</v>
      </c>
      <c r="AB1383">
        <v>1</v>
      </c>
      <c r="AC1383" s="2">
        <v>100</v>
      </c>
      <c r="AD1383" s="2">
        <v>100</v>
      </c>
      <c r="AE1383" s="2">
        <v>100</v>
      </c>
      <c r="AF1383" s="2">
        <v>0</v>
      </c>
      <c r="AG1383" s="2">
        <v>0</v>
      </c>
      <c r="AH1383" s="2">
        <v>0</v>
      </c>
      <c r="AI1383" s="2">
        <v>0</v>
      </c>
      <c r="AJ1383" s="2">
        <v>0</v>
      </c>
      <c r="AK1383" s="2">
        <v>0</v>
      </c>
      <c r="AL1383" s="2">
        <v>0</v>
      </c>
      <c r="AM1383" s="2">
        <v>0</v>
      </c>
      <c r="AN1383" s="2">
        <v>0</v>
      </c>
      <c r="AO1383" s="2">
        <v>0</v>
      </c>
      <c r="AP1383" s="2">
        <v>0</v>
      </c>
      <c r="AQ1383" s="2">
        <v>0</v>
      </c>
      <c r="AR1383" s="2">
        <v>100</v>
      </c>
      <c r="AS1383" s="2">
        <v>100</v>
      </c>
      <c r="AT1383" s="2">
        <v>100</v>
      </c>
      <c r="AU1383" s="2">
        <v>13179333</v>
      </c>
      <c r="AV1383" s="2">
        <v>13179333</v>
      </c>
      <c r="AW1383" s="2">
        <v>100</v>
      </c>
      <c r="AX1383" s="2">
        <v>0</v>
      </c>
      <c r="AY1383" s="2">
        <v>0</v>
      </c>
      <c r="AZ1383" s="2">
        <v>0</v>
      </c>
      <c r="BA1383" s="2">
        <v>0</v>
      </c>
      <c r="BB1383" s="2">
        <v>0</v>
      </c>
      <c r="BC1383" s="2">
        <v>0</v>
      </c>
      <c r="BD1383" s="2">
        <v>0</v>
      </c>
      <c r="BE1383" s="2">
        <v>0</v>
      </c>
      <c r="BF1383" s="2">
        <v>0</v>
      </c>
      <c r="BG1383" s="2">
        <v>0</v>
      </c>
      <c r="BH1383" s="2">
        <v>0</v>
      </c>
      <c r="BI1383" s="2">
        <v>0</v>
      </c>
      <c r="BJ1383" s="2">
        <v>13179333</v>
      </c>
      <c r="BK1383" s="2">
        <v>13179333</v>
      </c>
      <c r="BL1383" s="2">
        <v>100</v>
      </c>
      <c r="BN1383" s="3">
        <f t="shared" si="195"/>
        <v>13.179333</v>
      </c>
      <c r="BO1383" s="3">
        <f t="shared" si="196"/>
        <v>13.179333</v>
      </c>
      <c r="BP1383" s="3">
        <f t="shared" si="197"/>
        <v>0</v>
      </c>
      <c r="BQ1383" s="3">
        <f t="shared" si="198"/>
        <v>0</v>
      </c>
      <c r="BR1383" s="3">
        <f t="shared" si="199"/>
        <v>0</v>
      </c>
      <c r="BS1383" s="3">
        <f t="shared" si="200"/>
        <v>0</v>
      </c>
      <c r="BT1383" s="3">
        <f t="shared" si="201"/>
        <v>0</v>
      </c>
      <c r="BU1383" s="3">
        <f t="shared" si="202"/>
        <v>0</v>
      </c>
      <c r="BV1383" s="3">
        <f t="shared" si="203"/>
        <v>0</v>
      </c>
      <c r="BW1383" s="3">
        <f t="shared" si="203"/>
        <v>0</v>
      </c>
    </row>
    <row r="1384" spans="1:75" x14ac:dyDescent="0.25">
      <c r="A1384">
        <v>506859452</v>
      </c>
      <c r="B1384">
        <v>5</v>
      </c>
      <c r="C1384" t="s">
        <v>75</v>
      </c>
      <c r="D1384" t="s">
        <v>76</v>
      </c>
      <c r="E1384">
        <v>2020</v>
      </c>
      <c r="F1384" t="s">
        <v>77</v>
      </c>
      <c r="G1384" t="s">
        <v>78</v>
      </c>
      <c r="H1384">
        <v>2</v>
      </c>
      <c r="I1384" t="s">
        <v>79</v>
      </c>
      <c r="J1384">
        <v>217</v>
      </c>
      <c r="K1384" t="s">
        <v>2240</v>
      </c>
      <c r="L1384" t="s">
        <v>3053</v>
      </c>
      <c r="M1384">
        <v>98</v>
      </c>
      <c r="N1384" t="s">
        <v>3074</v>
      </c>
      <c r="O1384">
        <v>3</v>
      </c>
      <c r="P1384" t="s">
        <v>3089</v>
      </c>
      <c r="Q1384">
        <v>19</v>
      </c>
      <c r="R1384" t="s">
        <v>3101</v>
      </c>
      <c r="S1384">
        <v>1157</v>
      </c>
      <c r="T1384" t="s">
        <v>1540</v>
      </c>
      <c r="U1384">
        <v>12</v>
      </c>
      <c r="V1384">
        <v>25</v>
      </c>
      <c r="W1384" t="s">
        <v>2247</v>
      </c>
      <c r="X1384">
        <v>1</v>
      </c>
      <c r="Y1384" t="s">
        <v>83</v>
      </c>
      <c r="Z1384">
        <v>4</v>
      </c>
      <c r="AA1384" t="s">
        <v>187</v>
      </c>
      <c r="AB1384">
        <v>1</v>
      </c>
      <c r="AC1384" s="2">
        <v>1</v>
      </c>
      <c r="AD1384" s="2">
        <v>1</v>
      </c>
      <c r="AE1384" s="2">
        <v>100</v>
      </c>
      <c r="AF1384" s="2">
        <v>0</v>
      </c>
      <c r="AG1384" s="2">
        <v>0</v>
      </c>
      <c r="AH1384" s="2">
        <v>0</v>
      </c>
      <c r="AI1384" s="2">
        <v>0</v>
      </c>
      <c r="AJ1384" s="2">
        <v>0</v>
      </c>
      <c r="AK1384" s="2">
        <v>0</v>
      </c>
      <c r="AL1384" s="2">
        <v>0</v>
      </c>
      <c r="AM1384" s="2">
        <v>0</v>
      </c>
      <c r="AN1384" s="2">
        <v>0</v>
      </c>
      <c r="AO1384" s="2">
        <v>0</v>
      </c>
      <c r="AP1384" s="2">
        <v>0</v>
      </c>
      <c r="AQ1384" s="2">
        <v>0</v>
      </c>
      <c r="AR1384" s="2">
        <v>1</v>
      </c>
      <c r="AS1384" s="2">
        <v>1</v>
      </c>
      <c r="AT1384" s="2">
        <v>100</v>
      </c>
      <c r="AU1384" s="2">
        <v>7339000</v>
      </c>
      <c r="AV1384" s="2">
        <v>7339000</v>
      </c>
      <c r="AW1384" s="2">
        <v>100</v>
      </c>
      <c r="AX1384" s="2">
        <v>0</v>
      </c>
      <c r="AY1384" s="2">
        <v>0</v>
      </c>
      <c r="AZ1384" s="2">
        <v>0</v>
      </c>
      <c r="BA1384" s="2">
        <v>0</v>
      </c>
      <c r="BB1384" s="2">
        <v>0</v>
      </c>
      <c r="BC1384" s="2">
        <v>0</v>
      </c>
      <c r="BD1384" s="2">
        <v>0</v>
      </c>
      <c r="BE1384" s="2">
        <v>0</v>
      </c>
      <c r="BF1384" s="2">
        <v>0</v>
      </c>
      <c r="BG1384" s="2">
        <v>0</v>
      </c>
      <c r="BH1384" s="2">
        <v>0</v>
      </c>
      <c r="BI1384" s="2">
        <v>0</v>
      </c>
      <c r="BJ1384" s="2">
        <v>7339000</v>
      </c>
      <c r="BK1384" s="2">
        <v>7339000</v>
      </c>
      <c r="BL1384" s="2">
        <v>100</v>
      </c>
      <c r="BN1384" s="3">
        <f t="shared" si="195"/>
        <v>7.3390000000000004</v>
      </c>
      <c r="BO1384" s="3">
        <f t="shared" si="196"/>
        <v>7.3390000000000004</v>
      </c>
      <c r="BP1384" s="3">
        <f t="shared" si="197"/>
        <v>0</v>
      </c>
      <c r="BQ1384" s="3">
        <f t="shared" si="198"/>
        <v>0</v>
      </c>
      <c r="BR1384" s="3">
        <f t="shared" si="199"/>
        <v>0</v>
      </c>
      <c r="BS1384" s="3">
        <f t="shared" si="200"/>
        <v>0</v>
      </c>
      <c r="BT1384" s="3">
        <f t="shared" si="201"/>
        <v>0</v>
      </c>
      <c r="BU1384" s="3">
        <f t="shared" si="202"/>
        <v>0</v>
      </c>
      <c r="BV1384" s="3">
        <f t="shared" si="203"/>
        <v>0</v>
      </c>
      <c r="BW1384" s="3">
        <f t="shared" si="203"/>
        <v>0</v>
      </c>
    </row>
    <row r="1385" spans="1:75" x14ac:dyDescent="0.25">
      <c r="A1385">
        <v>506859452</v>
      </c>
      <c r="B1385">
        <v>5</v>
      </c>
      <c r="C1385" t="s">
        <v>75</v>
      </c>
      <c r="D1385" t="s">
        <v>76</v>
      </c>
      <c r="E1385">
        <v>2020</v>
      </c>
      <c r="F1385" t="s">
        <v>77</v>
      </c>
      <c r="G1385" t="s">
        <v>78</v>
      </c>
      <c r="H1385">
        <v>2</v>
      </c>
      <c r="I1385" t="s">
        <v>79</v>
      </c>
      <c r="J1385">
        <v>217</v>
      </c>
      <c r="K1385" t="s">
        <v>2240</v>
      </c>
      <c r="L1385" t="s">
        <v>3053</v>
      </c>
      <c r="M1385">
        <v>98</v>
      </c>
      <c r="N1385" t="s">
        <v>3074</v>
      </c>
      <c r="O1385">
        <v>3</v>
      </c>
      <c r="P1385" t="s">
        <v>3089</v>
      </c>
      <c r="Q1385">
        <v>21</v>
      </c>
      <c r="R1385" t="s">
        <v>3102</v>
      </c>
      <c r="S1385">
        <v>1140</v>
      </c>
      <c r="T1385" t="s">
        <v>2248</v>
      </c>
      <c r="U1385">
        <v>12</v>
      </c>
      <c r="V1385">
        <v>9</v>
      </c>
      <c r="W1385" t="s">
        <v>2249</v>
      </c>
      <c r="X1385">
        <v>1</v>
      </c>
      <c r="Y1385" t="s">
        <v>83</v>
      </c>
      <c r="Z1385">
        <v>4</v>
      </c>
      <c r="AA1385" t="s">
        <v>187</v>
      </c>
      <c r="AB1385">
        <v>1</v>
      </c>
      <c r="AC1385" s="2">
        <v>100</v>
      </c>
      <c r="AD1385" s="2">
        <v>100</v>
      </c>
      <c r="AE1385" s="2">
        <v>100</v>
      </c>
      <c r="AF1385" s="2">
        <v>0</v>
      </c>
      <c r="AG1385" s="2">
        <v>0</v>
      </c>
      <c r="AH1385" s="2">
        <v>0</v>
      </c>
      <c r="AI1385" s="2">
        <v>0</v>
      </c>
      <c r="AJ1385" s="2">
        <v>0</v>
      </c>
      <c r="AK1385" s="2">
        <v>0</v>
      </c>
      <c r="AL1385" s="2">
        <v>0</v>
      </c>
      <c r="AM1385" s="2">
        <v>0</v>
      </c>
      <c r="AN1385" s="2">
        <v>0</v>
      </c>
      <c r="AO1385" s="2">
        <v>0</v>
      </c>
      <c r="AP1385" s="2">
        <v>0</v>
      </c>
      <c r="AQ1385" s="2">
        <v>0</v>
      </c>
      <c r="AR1385" s="2">
        <v>100</v>
      </c>
      <c r="AS1385" s="2">
        <v>100</v>
      </c>
      <c r="AT1385" s="2">
        <v>100</v>
      </c>
      <c r="AU1385" s="2">
        <v>11608400</v>
      </c>
      <c r="AV1385" s="2">
        <v>11608400</v>
      </c>
      <c r="AW1385" s="2">
        <v>100</v>
      </c>
      <c r="AX1385" s="2">
        <v>0</v>
      </c>
      <c r="AY1385" s="2">
        <v>0</v>
      </c>
      <c r="AZ1385" s="2">
        <v>0</v>
      </c>
      <c r="BA1385" s="2">
        <v>0</v>
      </c>
      <c r="BB1385" s="2">
        <v>0</v>
      </c>
      <c r="BC1385" s="2">
        <v>0</v>
      </c>
      <c r="BD1385" s="2">
        <v>0</v>
      </c>
      <c r="BE1385" s="2">
        <v>0</v>
      </c>
      <c r="BF1385" s="2">
        <v>0</v>
      </c>
      <c r="BG1385" s="2">
        <v>0</v>
      </c>
      <c r="BH1385" s="2">
        <v>0</v>
      </c>
      <c r="BI1385" s="2">
        <v>0</v>
      </c>
      <c r="BJ1385" s="2">
        <v>11608400</v>
      </c>
      <c r="BK1385" s="2">
        <v>11608400</v>
      </c>
      <c r="BL1385" s="2">
        <v>100</v>
      </c>
      <c r="BN1385" s="3">
        <f t="shared" si="195"/>
        <v>11.6084</v>
      </c>
      <c r="BO1385" s="3">
        <f t="shared" si="196"/>
        <v>11.6084</v>
      </c>
      <c r="BP1385" s="3">
        <f t="shared" si="197"/>
        <v>0</v>
      </c>
      <c r="BQ1385" s="3">
        <f t="shared" si="198"/>
        <v>0</v>
      </c>
      <c r="BR1385" s="3">
        <f t="shared" si="199"/>
        <v>0</v>
      </c>
      <c r="BS1385" s="3">
        <f t="shared" si="200"/>
        <v>0</v>
      </c>
      <c r="BT1385" s="3">
        <f t="shared" si="201"/>
        <v>0</v>
      </c>
      <c r="BU1385" s="3">
        <f t="shared" si="202"/>
        <v>0</v>
      </c>
      <c r="BV1385" s="3">
        <f t="shared" si="203"/>
        <v>0</v>
      </c>
      <c r="BW1385" s="3">
        <f t="shared" si="203"/>
        <v>0</v>
      </c>
    </row>
    <row r="1386" spans="1:75" x14ac:dyDescent="0.25">
      <c r="A1386">
        <v>506859452</v>
      </c>
      <c r="B1386">
        <v>5</v>
      </c>
      <c r="C1386" t="s">
        <v>75</v>
      </c>
      <c r="D1386" t="s">
        <v>76</v>
      </c>
      <c r="E1386">
        <v>2020</v>
      </c>
      <c r="F1386" t="s">
        <v>77</v>
      </c>
      <c r="G1386" t="s">
        <v>78</v>
      </c>
      <c r="H1386">
        <v>2</v>
      </c>
      <c r="I1386" t="s">
        <v>79</v>
      </c>
      <c r="J1386">
        <v>217</v>
      </c>
      <c r="K1386" t="s">
        <v>2240</v>
      </c>
      <c r="L1386" t="s">
        <v>3053</v>
      </c>
      <c r="M1386">
        <v>98</v>
      </c>
      <c r="N1386" t="s">
        <v>3074</v>
      </c>
      <c r="O1386">
        <v>3</v>
      </c>
      <c r="P1386" t="s">
        <v>3089</v>
      </c>
      <c r="Q1386">
        <v>21</v>
      </c>
      <c r="R1386" t="s">
        <v>3102</v>
      </c>
      <c r="S1386">
        <v>1140</v>
      </c>
      <c r="T1386" t="s">
        <v>2248</v>
      </c>
      <c r="U1386">
        <v>12</v>
      </c>
      <c r="V1386">
        <v>12</v>
      </c>
      <c r="W1386" t="s">
        <v>2250</v>
      </c>
      <c r="X1386">
        <v>1</v>
      </c>
      <c r="Y1386" t="s">
        <v>83</v>
      </c>
      <c r="Z1386">
        <v>4</v>
      </c>
      <c r="AA1386" t="s">
        <v>187</v>
      </c>
      <c r="AB1386">
        <v>1</v>
      </c>
      <c r="AC1386" s="2">
        <v>20</v>
      </c>
      <c r="AD1386" s="2">
        <v>20</v>
      </c>
      <c r="AE1386" s="2">
        <v>100</v>
      </c>
      <c r="AF1386" s="2">
        <v>0</v>
      </c>
      <c r="AG1386" s="2">
        <v>0</v>
      </c>
      <c r="AH1386" s="2">
        <v>0</v>
      </c>
      <c r="AI1386" s="2">
        <v>0</v>
      </c>
      <c r="AJ1386" s="2">
        <v>0</v>
      </c>
      <c r="AK1386" s="2">
        <v>0</v>
      </c>
      <c r="AL1386" s="2">
        <v>0</v>
      </c>
      <c r="AM1386" s="2">
        <v>0</v>
      </c>
      <c r="AN1386" s="2">
        <v>0</v>
      </c>
      <c r="AO1386" s="2">
        <v>0</v>
      </c>
      <c r="AP1386" s="2">
        <v>0</v>
      </c>
      <c r="AQ1386" s="2">
        <v>0</v>
      </c>
      <c r="AR1386" s="2">
        <v>20</v>
      </c>
      <c r="AS1386" s="2">
        <v>20</v>
      </c>
      <c r="AT1386" s="2">
        <v>100</v>
      </c>
      <c r="AU1386" s="2">
        <v>24840508</v>
      </c>
      <c r="AV1386" s="2">
        <v>24840508</v>
      </c>
      <c r="AW1386" s="2">
        <v>100</v>
      </c>
      <c r="AX1386" s="2">
        <v>0</v>
      </c>
      <c r="AY1386" s="2">
        <v>0</v>
      </c>
      <c r="AZ1386" s="2">
        <v>0</v>
      </c>
      <c r="BA1386" s="2">
        <v>0</v>
      </c>
      <c r="BB1386" s="2">
        <v>0</v>
      </c>
      <c r="BC1386" s="2">
        <v>0</v>
      </c>
      <c r="BD1386" s="2">
        <v>0</v>
      </c>
      <c r="BE1386" s="2">
        <v>0</v>
      </c>
      <c r="BF1386" s="2">
        <v>0</v>
      </c>
      <c r="BG1386" s="2">
        <v>0</v>
      </c>
      <c r="BH1386" s="2">
        <v>0</v>
      </c>
      <c r="BI1386" s="2">
        <v>0</v>
      </c>
      <c r="BJ1386" s="2">
        <v>24840508</v>
      </c>
      <c r="BK1386" s="2">
        <v>24840508</v>
      </c>
      <c r="BL1386" s="2">
        <v>100</v>
      </c>
      <c r="BN1386" s="3">
        <f t="shared" si="195"/>
        <v>24.840508</v>
      </c>
      <c r="BO1386" s="3">
        <f t="shared" si="196"/>
        <v>24.840508</v>
      </c>
      <c r="BP1386" s="3">
        <f t="shared" si="197"/>
        <v>0</v>
      </c>
      <c r="BQ1386" s="3">
        <f t="shared" si="198"/>
        <v>0</v>
      </c>
      <c r="BR1386" s="3">
        <f t="shared" si="199"/>
        <v>0</v>
      </c>
      <c r="BS1386" s="3">
        <f t="shared" si="200"/>
        <v>0</v>
      </c>
      <c r="BT1386" s="3">
        <f t="shared" si="201"/>
        <v>0</v>
      </c>
      <c r="BU1386" s="3">
        <f t="shared" si="202"/>
        <v>0</v>
      </c>
      <c r="BV1386" s="3">
        <f t="shared" si="203"/>
        <v>0</v>
      </c>
      <c r="BW1386" s="3">
        <f t="shared" si="203"/>
        <v>0</v>
      </c>
    </row>
    <row r="1387" spans="1:75" x14ac:dyDescent="0.25">
      <c r="A1387">
        <v>506859452</v>
      </c>
      <c r="B1387">
        <v>5</v>
      </c>
      <c r="C1387" t="s">
        <v>75</v>
      </c>
      <c r="D1387" t="s">
        <v>76</v>
      </c>
      <c r="E1387">
        <v>2020</v>
      </c>
      <c r="F1387" t="s">
        <v>77</v>
      </c>
      <c r="G1387" t="s">
        <v>78</v>
      </c>
      <c r="H1387">
        <v>2</v>
      </c>
      <c r="I1387" t="s">
        <v>79</v>
      </c>
      <c r="J1387">
        <v>217</v>
      </c>
      <c r="K1387" t="s">
        <v>2240</v>
      </c>
      <c r="L1387" t="s">
        <v>3053</v>
      </c>
      <c r="M1387">
        <v>98</v>
      </c>
      <c r="N1387" t="s">
        <v>3074</v>
      </c>
      <c r="O1387">
        <v>7</v>
      </c>
      <c r="P1387" t="s">
        <v>3088</v>
      </c>
      <c r="Q1387">
        <v>42</v>
      </c>
      <c r="R1387" t="s">
        <v>3095</v>
      </c>
      <c r="S1387">
        <v>1175</v>
      </c>
      <c r="T1387" t="s">
        <v>1621</v>
      </c>
      <c r="U1387">
        <v>6</v>
      </c>
      <c r="V1387">
        <v>2</v>
      </c>
      <c r="W1387" t="s">
        <v>2251</v>
      </c>
      <c r="X1387">
        <v>1</v>
      </c>
      <c r="Y1387" t="s">
        <v>83</v>
      </c>
      <c r="Z1387">
        <v>4</v>
      </c>
      <c r="AA1387" t="s">
        <v>187</v>
      </c>
      <c r="AB1387">
        <v>1</v>
      </c>
      <c r="AC1387" s="2">
        <v>100</v>
      </c>
      <c r="AD1387" s="2">
        <v>100</v>
      </c>
      <c r="AE1387" s="2">
        <v>100</v>
      </c>
      <c r="AF1387" s="2">
        <v>0</v>
      </c>
      <c r="AG1387" s="2">
        <v>0</v>
      </c>
      <c r="AH1387" s="2">
        <v>0</v>
      </c>
      <c r="AI1387" s="2">
        <v>0</v>
      </c>
      <c r="AJ1387" s="2">
        <v>0</v>
      </c>
      <c r="AK1387" s="2">
        <v>0</v>
      </c>
      <c r="AL1387" s="2">
        <v>0</v>
      </c>
      <c r="AM1387" s="2">
        <v>0</v>
      </c>
      <c r="AN1387" s="2">
        <v>0</v>
      </c>
      <c r="AO1387" s="2">
        <v>0</v>
      </c>
      <c r="AP1387" s="2">
        <v>0</v>
      </c>
      <c r="AQ1387" s="2">
        <v>0</v>
      </c>
      <c r="AR1387" s="2">
        <v>100</v>
      </c>
      <c r="AS1387" s="2">
        <v>100</v>
      </c>
      <c r="AT1387" s="2">
        <v>100</v>
      </c>
      <c r="AU1387" s="2">
        <v>25946666</v>
      </c>
      <c r="AV1387" s="2">
        <v>25946666</v>
      </c>
      <c r="AW1387" s="2">
        <v>100</v>
      </c>
      <c r="AX1387" s="2">
        <v>0</v>
      </c>
      <c r="AY1387" s="2">
        <v>0</v>
      </c>
      <c r="AZ1387" s="2">
        <v>0</v>
      </c>
      <c r="BA1387" s="2">
        <v>0</v>
      </c>
      <c r="BB1387" s="2">
        <v>0</v>
      </c>
      <c r="BC1387" s="2">
        <v>0</v>
      </c>
      <c r="BD1387" s="2">
        <v>0</v>
      </c>
      <c r="BE1387" s="2">
        <v>0</v>
      </c>
      <c r="BF1387" s="2">
        <v>0</v>
      </c>
      <c r="BG1387" s="2">
        <v>0</v>
      </c>
      <c r="BH1387" s="2">
        <v>0</v>
      </c>
      <c r="BI1387" s="2">
        <v>0</v>
      </c>
      <c r="BJ1387" s="2">
        <v>25946666</v>
      </c>
      <c r="BK1387" s="2">
        <v>25946666</v>
      </c>
      <c r="BL1387" s="2">
        <v>100</v>
      </c>
      <c r="BN1387" s="3">
        <f t="shared" si="195"/>
        <v>25.946666</v>
      </c>
      <c r="BO1387" s="3">
        <f t="shared" si="196"/>
        <v>25.946666</v>
      </c>
      <c r="BP1387" s="3">
        <f t="shared" si="197"/>
        <v>0</v>
      </c>
      <c r="BQ1387" s="3">
        <f t="shared" si="198"/>
        <v>0</v>
      </c>
      <c r="BR1387" s="3">
        <f t="shared" si="199"/>
        <v>0</v>
      </c>
      <c r="BS1387" s="3">
        <f t="shared" si="200"/>
        <v>0</v>
      </c>
      <c r="BT1387" s="3">
        <f t="shared" si="201"/>
        <v>0</v>
      </c>
      <c r="BU1387" s="3">
        <f t="shared" si="202"/>
        <v>0</v>
      </c>
      <c r="BV1387" s="3">
        <f t="shared" si="203"/>
        <v>0</v>
      </c>
      <c r="BW1387" s="3">
        <f t="shared" si="203"/>
        <v>0</v>
      </c>
    </row>
    <row r="1388" spans="1:75" x14ac:dyDescent="0.25">
      <c r="A1388">
        <v>506859452</v>
      </c>
      <c r="B1388">
        <v>5</v>
      </c>
      <c r="C1388" t="s">
        <v>75</v>
      </c>
      <c r="D1388" t="s">
        <v>76</v>
      </c>
      <c r="E1388">
        <v>2020</v>
      </c>
      <c r="F1388" t="s">
        <v>77</v>
      </c>
      <c r="G1388" t="s">
        <v>78</v>
      </c>
      <c r="H1388">
        <v>2</v>
      </c>
      <c r="I1388" t="s">
        <v>79</v>
      </c>
      <c r="J1388">
        <v>217</v>
      </c>
      <c r="K1388" t="s">
        <v>2240</v>
      </c>
      <c r="L1388" t="s">
        <v>3053</v>
      </c>
      <c r="M1388">
        <v>98</v>
      </c>
      <c r="N1388" t="s">
        <v>3074</v>
      </c>
      <c r="O1388">
        <v>7</v>
      </c>
      <c r="P1388" t="s">
        <v>3088</v>
      </c>
      <c r="Q1388">
        <v>43</v>
      </c>
      <c r="R1388" t="s">
        <v>3096</v>
      </c>
      <c r="S1388">
        <v>1159</v>
      </c>
      <c r="T1388" t="s">
        <v>1627</v>
      </c>
      <c r="U1388">
        <v>6</v>
      </c>
      <c r="V1388">
        <v>2</v>
      </c>
      <c r="W1388" t="s">
        <v>2252</v>
      </c>
      <c r="X1388">
        <v>1</v>
      </c>
      <c r="Y1388" t="s">
        <v>83</v>
      </c>
      <c r="Z1388">
        <v>4</v>
      </c>
      <c r="AA1388" t="s">
        <v>187</v>
      </c>
      <c r="AB1388">
        <v>1</v>
      </c>
      <c r="AC1388" s="2">
        <v>100</v>
      </c>
      <c r="AD1388" s="2">
        <v>100</v>
      </c>
      <c r="AE1388" s="2">
        <v>100</v>
      </c>
      <c r="AF1388" s="2">
        <v>0</v>
      </c>
      <c r="AG1388" s="2">
        <v>0</v>
      </c>
      <c r="AH1388" s="2">
        <v>0</v>
      </c>
      <c r="AI1388" s="2">
        <v>0</v>
      </c>
      <c r="AJ1388" s="2">
        <v>0</v>
      </c>
      <c r="AK1388" s="2">
        <v>0</v>
      </c>
      <c r="AL1388" s="2">
        <v>0</v>
      </c>
      <c r="AM1388" s="2">
        <v>0</v>
      </c>
      <c r="AN1388" s="2">
        <v>0</v>
      </c>
      <c r="AO1388" s="2">
        <v>0</v>
      </c>
      <c r="AP1388" s="2">
        <v>0</v>
      </c>
      <c r="AQ1388" s="2">
        <v>0</v>
      </c>
      <c r="AR1388" s="2">
        <v>100</v>
      </c>
      <c r="AS1388" s="2">
        <v>100</v>
      </c>
      <c r="AT1388" s="2">
        <v>100</v>
      </c>
      <c r="AU1388" s="2">
        <v>274533333</v>
      </c>
      <c r="AV1388" s="2">
        <v>274533333</v>
      </c>
      <c r="AW1388" s="2">
        <v>100</v>
      </c>
      <c r="AX1388" s="2">
        <v>0</v>
      </c>
      <c r="AY1388" s="2">
        <v>0</v>
      </c>
      <c r="AZ1388" s="2">
        <v>0</v>
      </c>
      <c r="BA1388" s="2">
        <v>0</v>
      </c>
      <c r="BB1388" s="2">
        <v>0</v>
      </c>
      <c r="BC1388" s="2">
        <v>0</v>
      </c>
      <c r="BD1388" s="2">
        <v>0</v>
      </c>
      <c r="BE1388" s="2">
        <v>0</v>
      </c>
      <c r="BF1388" s="2">
        <v>0</v>
      </c>
      <c r="BG1388" s="2">
        <v>0</v>
      </c>
      <c r="BH1388" s="2">
        <v>0</v>
      </c>
      <c r="BI1388" s="2">
        <v>0</v>
      </c>
      <c r="BJ1388" s="2">
        <v>274533333</v>
      </c>
      <c r="BK1388" s="2">
        <v>274533333</v>
      </c>
      <c r="BL1388" s="2">
        <v>100</v>
      </c>
      <c r="BN1388" s="3">
        <f t="shared" si="195"/>
        <v>274.53333300000003</v>
      </c>
      <c r="BO1388" s="3">
        <f t="shared" si="196"/>
        <v>274.53333300000003</v>
      </c>
      <c r="BP1388" s="3">
        <f t="shared" si="197"/>
        <v>0</v>
      </c>
      <c r="BQ1388" s="3">
        <f t="shared" si="198"/>
        <v>0</v>
      </c>
      <c r="BR1388" s="3">
        <f t="shared" si="199"/>
        <v>0</v>
      </c>
      <c r="BS1388" s="3">
        <f t="shared" si="200"/>
        <v>0</v>
      </c>
      <c r="BT1388" s="3">
        <f t="shared" si="201"/>
        <v>0</v>
      </c>
      <c r="BU1388" s="3">
        <f t="shared" si="202"/>
        <v>0</v>
      </c>
      <c r="BV1388" s="3">
        <f t="shared" si="203"/>
        <v>0</v>
      </c>
      <c r="BW1388" s="3">
        <f t="shared" si="203"/>
        <v>0</v>
      </c>
    </row>
    <row r="1389" spans="1:75" x14ac:dyDescent="0.25">
      <c r="A1389">
        <v>506859452</v>
      </c>
      <c r="B1389">
        <v>5</v>
      </c>
      <c r="C1389" t="s">
        <v>75</v>
      </c>
      <c r="D1389" t="s">
        <v>76</v>
      </c>
      <c r="E1389">
        <v>2020</v>
      </c>
      <c r="F1389" t="s">
        <v>77</v>
      </c>
      <c r="G1389" t="s">
        <v>78</v>
      </c>
      <c r="H1389">
        <v>2</v>
      </c>
      <c r="I1389" t="s">
        <v>79</v>
      </c>
      <c r="J1389">
        <v>217</v>
      </c>
      <c r="K1389" t="s">
        <v>2240</v>
      </c>
      <c r="L1389" t="s">
        <v>3053</v>
      </c>
      <c r="M1389">
        <v>98</v>
      </c>
      <c r="N1389" t="s">
        <v>3074</v>
      </c>
      <c r="O1389">
        <v>7</v>
      </c>
      <c r="P1389" t="s">
        <v>3088</v>
      </c>
      <c r="Q1389">
        <v>44</v>
      </c>
      <c r="R1389" t="s">
        <v>3099</v>
      </c>
      <c r="S1389">
        <v>1169</v>
      </c>
      <c r="T1389" t="s">
        <v>2253</v>
      </c>
      <c r="U1389">
        <v>4</v>
      </c>
      <c r="V1389">
        <v>6</v>
      </c>
      <c r="W1389" t="s">
        <v>2254</v>
      </c>
      <c r="X1389">
        <v>1</v>
      </c>
      <c r="Y1389" t="s">
        <v>83</v>
      </c>
      <c r="Z1389">
        <v>4</v>
      </c>
      <c r="AA1389" t="s">
        <v>187</v>
      </c>
      <c r="AB1389">
        <v>1</v>
      </c>
      <c r="AC1389" s="2">
        <v>100</v>
      </c>
      <c r="AD1389" s="2">
        <v>100</v>
      </c>
      <c r="AE1389" s="2">
        <v>100</v>
      </c>
      <c r="AF1389" s="2">
        <v>0</v>
      </c>
      <c r="AG1389" s="2">
        <v>0</v>
      </c>
      <c r="AH1389" s="2">
        <v>0</v>
      </c>
      <c r="AI1389" s="2">
        <v>0</v>
      </c>
      <c r="AJ1389" s="2">
        <v>0</v>
      </c>
      <c r="AK1389" s="2">
        <v>0</v>
      </c>
      <c r="AL1389" s="2">
        <v>0</v>
      </c>
      <c r="AM1389" s="2">
        <v>0</v>
      </c>
      <c r="AN1389" s="2">
        <v>0</v>
      </c>
      <c r="AO1389" s="2">
        <v>0</v>
      </c>
      <c r="AP1389" s="2">
        <v>0</v>
      </c>
      <c r="AQ1389" s="2">
        <v>0</v>
      </c>
      <c r="AR1389" s="2">
        <v>100</v>
      </c>
      <c r="AS1389" s="2">
        <v>100</v>
      </c>
      <c r="AT1389" s="2">
        <v>100</v>
      </c>
      <c r="AU1389" s="2">
        <v>27990676</v>
      </c>
      <c r="AV1389" s="2">
        <v>27990676</v>
      </c>
      <c r="AW1389" s="2">
        <v>100</v>
      </c>
      <c r="AX1389" s="2">
        <v>0</v>
      </c>
      <c r="AY1389" s="2">
        <v>0</v>
      </c>
      <c r="AZ1389" s="2">
        <v>0</v>
      </c>
      <c r="BA1389" s="2">
        <v>0</v>
      </c>
      <c r="BB1389" s="2">
        <v>0</v>
      </c>
      <c r="BC1389" s="2">
        <v>0</v>
      </c>
      <c r="BD1389" s="2">
        <v>0</v>
      </c>
      <c r="BE1389" s="2">
        <v>0</v>
      </c>
      <c r="BF1389" s="2">
        <v>0</v>
      </c>
      <c r="BG1389" s="2">
        <v>0</v>
      </c>
      <c r="BH1389" s="2">
        <v>0</v>
      </c>
      <c r="BI1389" s="2">
        <v>0</v>
      </c>
      <c r="BJ1389" s="2">
        <v>27990676</v>
      </c>
      <c r="BK1389" s="2">
        <v>27990676</v>
      </c>
      <c r="BL1389" s="2">
        <v>100</v>
      </c>
      <c r="BN1389" s="3">
        <f t="shared" si="195"/>
        <v>27.990676000000001</v>
      </c>
      <c r="BO1389" s="3">
        <f t="shared" si="196"/>
        <v>27.990676000000001</v>
      </c>
      <c r="BP1389" s="3">
        <f t="shared" si="197"/>
        <v>0</v>
      </c>
      <c r="BQ1389" s="3">
        <f t="shared" si="198"/>
        <v>0</v>
      </c>
      <c r="BR1389" s="3">
        <f t="shared" si="199"/>
        <v>0</v>
      </c>
      <c r="BS1389" s="3">
        <f t="shared" si="200"/>
        <v>0</v>
      </c>
      <c r="BT1389" s="3">
        <f t="shared" si="201"/>
        <v>0</v>
      </c>
      <c r="BU1389" s="3">
        <f t="shared" si="202"/>
        <v>0</v>
      </c>
      <c r="BV1389" s="3">
        <f t="shared" si="203"/>
        <v>0</v>
      </c>
      <c r="BW1389" s="3">
        <f t="shared" si="203"/>
        <v>0</v>
      </c>
    </row>
    <row r="1390" spans="1:75" x14ac:dyDescent="0.25">
      <c r="A1390">
        <v>506859452</v>
      </c>
      <c r="B1390">
        <v>5</v>
      </c>
      <c r="C1390" t="s">
        <v>75</v>
      </c>
      <c r="D1390" t="s">
        <v>76</v>
      </c>
      <c r="E1390">
        <v>2020</v>
      </c>
      <c r="F1390" t="s">
        <v>77</v>
      </c>
      <c r="G1390" t="s">
        <v>78</v>
      </c>
      <c r="H1390">
        <v>2</v>
      </c>
      <c r="I1390" t="s">
        <v>79</v>
      </c>
      <c r="J1390">
        <v>218</v>
      </c>
      <c r="K1390" t="s">
        <v>2255</v>
      </c>
      <c r="L1390" t="s">
        <v>3054</v>
      </c>
      <c r="M1390">
        <v>94</v>
      </c>
      <c r="N1390" t="s">
        <v>3084</v>
      </c>
      <c r="O1390">
        <v>6</v>
      </c>
      <c r="P1390" t="s">
        <v>3094</v>
      </c>
      <c r="Q1390">
        <v>38</v>
      </c>
      <c r="R1390" t="s">
        <v>3130</v>
      </c>
      <c r="S1390">
        <v>1121</v>
      </c>
      <c r="T1390" t="s">
        <v>2256</v>
      </c>
      <c r="U1390">
        <v>42</v>
      </c>
      <c r="V1390">
        <v>1</v>
      </c>
      <c r="W1390" t="s">
        <v>2257</v>
      </c>
      <c r="X1390">
        <v>1</v>
      </c>
      <c r="Y1390" t="s">
        <v>83</v>
      </c>
      <c r="Z1390">
        <v>1</v>
      </c>
      <c r="AA1390" t="s">
        <v>84</v>
      </c>
      <c r="AB1390">
        <v>1</v>
      </c>
      <c r="AC1390" s="2">
        <v>1</v>
      </c>
      <c r="AD1390" s="2">
        <v>1</v>
      </c>
      <c r="AE1390" s="2">
        <v>100</v>
      </c>
      <c r="AF1390" s="2">
        <v>2</v>
      </c>
      <c r="AG1390" s="2">
        <v>2</v>
      </c>
      <c r="AH1390" s="2">
        <v>100</v>
      </c>
      <c r="AI1390" s="2">
        <v>3</v>
      </c>
      <c r="AJ1390" s="2">
        <v>3</v>
      </c>
      <c r="AK1390" s="2">
        <v>100</v>
      </c>
      <c r="AL1390" s="2">
        <v>3</v>
      </c>
      <c r="AM1390" s="2">
        <v>3</v>
      </c>
      <c r="AN1390" s="2">
        <v>100</v>
      </c>
      <c r="AO1390" s="2">
        <v>1</v>
      </c>
      <c r="AP1390" s="2">
        <v>0.86</v>
      </c>
      <c r="AQ1390" s="2">
        <v>86</v>
      </c>
      <c r="AR1390" s="2">
        <v>10</v>
      </c>
      <c r="AS1390" s="2">
        <v>9.86</v>
      </c>
      <c r="AT1390" s="2">
        <v>98.6</v>
      </c>
      <c r="AU1390" s="2">
        <v>95900369</v>
      </c>
      <c r="AV1390" s="2">
        <v>95900369</v>
      </c>
      <c r="AW1390" s="2">
        <v>100</v>
      </c>
      <c r="AX1390" s="2">
        <v>450587801</v>
      </c>
      <c r="AY1390" s="2">
        <v>450587801</v>
      </c>
      <c r="AZ1390" s="2">
        <v>100</v>
      </c>
      <c r="BA1390" s="2">
        <v>541773288</v>
      </c>
      <c r="BB1390" s="2">
        <v>516085666</v>
      </c>
      <c r="BC1390" s="2">
        <v>95.26</v>
      </c>
      <c r="BD1390" s="2">
        <v>642070777</v>
      </c>
      <c r="BE1390" s="2">
        <v>642070777</v>
      </c>
      <c r="BF1390" s="2">
        <v>100</v>
      </c>
      <c r="BG1390" s="2">
        <v>638072867</v>
      </c>
      <c r="BH1390" s="2">
        <v>322725300</v>
      </c>
      <c r="BI1390" s="2">
        <v>50.58</v>
      </c>
      <c r="BJ1390" s="2">
        <v>2368405102</v>
      </c>
      <c r="BK1390" s="2">
        <v>2027369913</v>
      </c>
      <c r="BL1390" s="2">
        <v>85.6</v>
      </c>
      <c r="BM1390" t="s">
        <v>2258</v>
      </c>
      <c r="BN1390" s="3">
        <f t="shared" si="195"/>
        <v>95.900368999999998</v>
      </c>
      <c r="BO1390" s="3">
        <f t="shared" si="196"/>
        <v>95.900368999999998</v>
      </c>
      <c r="BP1390" s="3">
        <f t="shared" si="197"/>
        <v>450.58780100000001</v>
      </c>
      <c r="BQ1390" s="3">
        <f t="shared" si="198"/>
        <v>450.58780100000001</v>
      </c>
      <c r="BR1390" s="3">
        <f t="shared" si="199"/>
        <v>541.77328799999998</v>
      </c>
      <c r="BS1390" s="3">
        <f t="shared" si="200"/>
        <v>516.08566599999995</v>
      </c>
      <c r="BT1390" s="3">
        <f t="shared" si="201"/>
        <v>642.07077700000002</v>
      </c>
      <c r="BU1390" s="3">
        <f t="shared" si="202"/>
        <v>642.07077700000002</v>
      </c>
      <c r="BV1390" s="3">
        <f t="shared" si="203"/>
        <v>638.07286699999997</v>
      </c>
      <c r="BW1390" s="3">
        <f t="shared" si="203"/>
        <v>322.7253</v>
      </c>
    </row>
    <row r="1391" spans="1:75" x14ac:dyDescent="0.25">
      <c r="A1391">
        <v>506859452</v>
      </c>
      <c r="B1391">
        <v>5</v>
      </c>
      <c r="C1391" t="s">
        <v>75</v>
      </c>
      <c r="D1391" t="s">
        <v>76</v>
      </c>
      <c r="E1391">
        <v>2020</v>
      </c>
      <c r="F1391" t="s">
        <v>77</v>
      </c>
      <c r="G1391" t="s">
        <v>78</v>
      </c>
      <c r="H1391">
        <v>2</v>
      </c>
      <c r="I1391" t="s">
        <v>79</v>
      </c>
      <c r="J1391">
        <v>218</v>
      </c>
      <c r="K1391" t="s">
        <v>2255</v>
      </c>
      <c r="L1391" t="s">
        <v>3054</v>
      </c>
      <c r="M1391">
        <v>94</v>
      </c>
      <c r="N1391" t="s">
        <v>3084</v>
      </c>
      <c r="O1391">
        <v>6</v>
      </c>
      <c r="P1391" t="s">
        <v>3094</v>
      </c>
      <c r="Q1391">
        <v>38</v>
      </c>
      <c r="R1391" t="s">
        <v>3130</v>
      </c>
      <c r="S1391">
        <v>1121</v>
      </c>
      <c r="T1391" t="s">
        <v>2256</v>
      </c>
      <c r="U1391">
        <v>42</v>
      </c>
      <c r="V1391">
        <v>2</v>
      </c>
      <c r="W1391" t="s">
        <v>2259</v>
      </c>
      <c r="X1391">
        <v>1</v>
      </c>
      <c r="Y1391" t="s">
        <v>83</v>
      </c>
      <c r="Z1391">
        <v>1</v>
      </c>
      <c r="AA1391" t="s">
        <v>84</v>
      </c>
      <c r="AB1391">
        <v>1</v>
      </c>
      <c r="AC1391" s="2">
        <v>0</v>
      </c>
      <c r="AD1391" s="2">
        <v>0</v>
      </c>
      <c r="AE1391" s="2">
        <v>0</v>
      </c>
      <c r="AF1391" s="2">
        <v>2</v>
      </c>
      <c r="AG1391" s="2">
        <v>2</v>
      </c>
      <c r="AH1391" s="2">
        <v>100</v>
      </c>
      <c r="AI1391" s="2">
        <v>3</v>
      </c>
      <c r="AJ1391" s="2">
        <v>3</v>
      </c>
      <c r="AK1391" s="2">
        <v>100</v>
      </c>
      <c r="AL1391" s="2">
        <v>4</v>
      </c>
      <c r="AM1391" s="2">
        <v>4</v>
      </c>
      <c r="AN1391" s="2">
        <v>100</v>
      </c>
      <c r="AO1391" s="2">
        <v>1</v>
      </c>
      <c r="AP1391" s="2">
        <v>1</v>
      </c>
      <c r="AQ1391" s="2">
        <v>100</v>
      </c>
      <c r="AR1391" s="2">
        <v>10</v>
      </c>
      <c r="AS1391" s="2">
        <v>10</v>
      </c>
      <c r="AT1391" s="2">
        <v>100</v>
      </c>
      <c r="AU1391" s="2">
        <v>0</v>
      </c>
      <c r="AV1391" s="2">
        <v>0</v>
      </c>
      <c r="AW1391" s="2">
        <v>0</v>
      </c>
      <c r="AX1391" s="2">
        <v>512472210</v>
      </c>
      <c r="AY1391" s="2">
        <v>512472210</v>
      </c>
      <c r="AZ1391" s="2">
        <v>100</v>
      </c>
      <c r="BA1391" s="2">
        <v>1153595460</v>
      </c>
      <c r="BB1391" s="2">
        <v>1137935325</v>
      </c>
      <c r="BC1391" s="2">
        <v>98.64</v>
      </c>
      <c r="BD1391" s="2">
        <v>1849360188</v>
      </c>
      <c r="BE1391" s="2">
        <v>1784513705</v>
      </c>
      <c r="BF1391" s="2">
        <v>96.49</v>
      </c>
      <c r="BG1391" s="2">
        <v>1558187427</v>
      </c>
      <c r="BH1391" s="2">
        <v>284930766</v>
      </c>
      <c r="BI1391" s="2">
        <v>18.29</v>
      </c>
      <c r="BJ1391" s="2">
        <v>5073615285</v>
      </c>
      <c r="BK1391" s="2">
        <v>3719852006</v>
      </c>
      <c r="BL1391" s="2">
        <v>73.319999999999993</v>
      </c>
      <c r="BM1391" t="s">
        <v>2260</v>
      </c>
      <c r="BN1391" s="3">
        <f t="shared" si="195"/>
        <v>0</v>
      </c>
      <c r="BO1391" s="3">
        <f t="shared" si="196"/>
        <v>0</v>
      </c>
      <c r="BP1391" s="3">
        <f t="shared" si="197"/>
        <v>512.47221000000002</v>
      </c>
      <c r="BQ1391" s="3">
        <f t="shared" si="198"/>
        <v>512.47221000000002</v>
      </c>
      <c r="BR1391" s="3">
        <f t="shared" si="199"/>
        <v>1153.59546</v>
      </c>
      <c r="BS1391" s="3">
        <f t="shared" si="200"/>
        <v>1137.9353249999999</v>
      </c>
      <c r="BT1391" s="3">
        <f t="shared" si="201"/>
        <v>1849.3601880000001</v>
      </c>
      <c r="BU1391" s="3">
        <f t="shared" si="202"/>
        <v>1784.5137050000001</v>
      </c>
      <c r="BV1391" s="3">
        <f t="shared" si="203"/>
        <v>1558.1874270000001</v>
      </c>
      <c r="BW1391" s="3">
        <f t="shared" si="203"/>
        <v>284.93076600000001</v>
      </c>
    </row>
    <row r="1392" spans="1:75" x14ac:dyDescent="0.25">
      <c r="A1392">
        <v>506859452</v>
      </c>
      <c r="B1392">
        <v>5</v>
      </c>
      <c r="C1392" t="s">
        <v>75</v>
      </c>
      <c r="D1392" t="s">
        <v>76</v>
      </c>
      <c r="E1392">
        <v>2020</v>
      </c>
      <c r="F1392" t="s">
        <v>77</v>
      </c>
      <c r="G1392" t="s">
        <v>78</v>
      </c>
      <c r="H1392">
        <v>2</v>
      </c>
      <c r="I1392" t="s">
        <v>79</v>
      </c>
      <c r="J1392">
        <v>218</v>
      </c>
      <c r="K1392" t="s">
        <v>2255</v>
      </c>
      <c r="L1392" t="s">
        <v>3054</v>
      </c>
      <c r="M1392">
        <v>94</v>
      </c>
      <c r="N1392" t="s">
        <v>3084</v>
      </c>
      <c r="O1392">
        <v>6</v>
      </c>
      <c r="P1392" t="s">
        <v>3094</v>
      </c>
      <c r="Q1392">
        <v>38</v>
      </c>
      <c r="R1392" t="s">
        <v>3130</v>
      </c>
      <c r="S1392">
        <v>1121</v>
      </c>
      <c r="T1392" t="s">
        <v>2256</v>
      </c>
      <c r="U1392">
        <v>42</v>
      </c>
      <c r="V1392">
        <v>3</v>
      </c>
      <c r="W1392" t="s">
        <v>2261</v>
      </c>
      <c r="X1392">
        <v>1</v>
      </c>
      <c r="Y1392" t="s">
        <v>83</v>
      </c>
      <c r="Z1392">
        <v>1</v>
      </c>
      <c r="AA1392" t="s">
        <v>84</v>
      </c>
      <c r="AB1392">
        <v>1</v>
      </c>
      <c r="AC1392" s="2">
        <v>2</v>
      </c>
      <c r="AD1392" s="2">
        <v>2</v>
      </c>
      <c r="AE1392" s="2">
        <v>100</v>
      </c>
      <c r="AF1392" s="2">
        <v>2</v>
      </c>
      <c r="AG1392" s="2">
        <v>2</v>
      </c>
      <c r="AH1392" s="2">
        <v>100</v>
      </c>
      <c r="AI1392" s="2">
        <v>2</v>
      </c>
      <c r="AJ1392" s="2">
        <v>2</v>
      </c>
      <c r="AK1392" s="2">
        <v>100</v>
      </c>
      <c r="AL1392" s="2">
        <v>2</v>
      </c>
      <c r="AM1392" s="2">
        <v>2</v>
      </c>
      <c r="AN1392" s="2">
        <v>100</v>
      </c>
      <c r="AO1392" s="2">
        <v>2</v>
      </c>
      <c r="AP1392" s="2">
        <v>2</v>
      </c>
      <c r="AQ1392" s="2">
        <v>100</v>
      </c>
      <c r="AR1392" s="2">
        <v>10</v>
      </c>
      <c r="AS1392" s="2">
        <v>10</v>
      </c>
      <c r="AT1392" s="2">
        <v>100</v>
      </c>
      <c r="AU1392" s="2">
        <v>376883466</v>
      </c>
      <c r="AV1392" s="2">
        <v>376883466</v>
      </c>
      <c r="AW1392" s="2">
        <v>100</v>
      </c>
      <c r="AX1392" s="2">
        <v>1033817417</v>
      </c>
      <c r="AY1392" s="2">
        <v>808923917</v>
      </c>
      <c r="AZ1392" s="2">
        <v>78.25</v>
      </c>
      <c r="BA1392" s="2">
        <v>984659480</v>
      </c>
      <c r="BB1392" s="2">
        <v>984659480</v>
      </c>
      <c r="BC1392" s="2">
        <v>100</v>
      </c>
      <c r="BD1392" s="2">
        <v>1784498258</v>
      </c>
      <c r="BE1392" s="2">
        <v>1732786588</v>
      </c>
      <c r="BF1392" s="2">
        <v>97.1</v>
      </c>
      <c r="BG1392" s="2">
        <v>696692825</v>
      </c>
      <c r="BH1392" s="2">
        <v>349306325</v>
      </c>
      <c r="BI1392" s="2">
        <v>50.14</v>
      </c>
      <c r="BJ1392" s="2">
        <v>4876551446</v>
      </c>
      <c r="BK1392" s="2">
        <v>4252559776</v>
      </c>
      <c r="BL1392" s="2">
        <v>87.2</v>
      </c>
      <c r="BM1392" t="s">
        <v>2262</v>
      </c>
      <c r="BN1392" s="3">
        <f t="shared" si="195"/>
        <v>376.883466</v>
      </c>
      <c r="BO1392" s="3">
        <f t="shared" si="196"/>
        <v>376.883466</v>
      </c>
      <c r="BP1392" s="3">
        <f t="shared" si="197"/>
        <v>1033.817417</v>
      </c>
      <c r="BQ1392" s="3">
        <f t="shared" si="198"/>
        <v>808.92391699999996</v>
      </c>
      <c r="BR1392" s="3">
        <f t="shared" si="199"/>
        <v>984.65948000000003</v>
      </c>
      <c r="BS1392" s="3">
        <f t="shared" si="200"/>
        <v>984.65948000000003</v>
      </c>
      <c r="BT1392" s="3">
        <f t="shared" si="201"/>
        <v>1784.4982580000001</v>
      </c>
      <c r="BU1392" s="3">
        <f t="shared" si="202"/>
        <v>1732.7865879999999</v>
      </c>
      <c r="BV1392" s="3">
        <f t="shared" si="203"/>
        <v>696.69282499999997</v>
      </c>
      <c r="BW1392" s="3">
        <f t="shared" si="203"/>
        <v>349.30632500000002</v>
      </c>
    </row>
    <row r="1393" spans="1:75" x14ac:dyDescent="0.25">
      <c r="A1393">
        <v>506859452</v>
      </c>
      <c r="B1393">
        <v>5</v>
      </c>
      <c r="C1393" t="s">
        <v>75</v>
      </c>
      <c r="D1393" t="s">
        <v>76</v>
      </c>
      <c r="E1393">
        <v>2020</v>
      </c>
      <c r="F1393" t="s">
        <v>77</v>
      </c>
      <c r="G1393" t="s">
        <v>78</v>
      </c>
      <c r="H1393">
        <v>2</v>
      </c>
      <c r="I1393" t="s">
        <v>79</v>
      </c>
      <c r="J1393">
        <v>218</v>
      </c>
      <c r="K1393" t="s">
        <v>2255</v>
      </c>
      <c r="L1393" t="s">
        <v>3054</v>
      </c>
      <c r="M1393">
        <v>94</v>
      </c>
      <c r="N1393" t="s">
        <v>3084</v>
      </c>
      <c r="O1393">
        <v>6</v>
      </c>
      <c r="P1393" t="s">
        <v>3094</v>
      </c>
      <c r="Q1393">
        <v>38</v>
      </c>
      <c r="R1393" t="s">
        <v>3130</v>
      </c>
      <c r="S1393">
        <v>1121</v>
      </c>
      <c r="T1393" t="s">
        <v>2256</v>
      </c>
      <c r="U1393">
        <v>42</v>
      </c>
      <c r="V1393">
        <v>4</v>
      </c>
      <c r="W1393" t="s">
        <v>2263</v>
      </c>
      <c r="X1393">
        <v>1</v>
      </c>
      <c r="Y1393" t="s">
        <v>83</v>
      </c>
      <c r="Z1393">
        <v>1</v>
      </c>
      <c r="AA1393" t="s">
        <v>84</v>
      </c>
      <c r="AB1393">
        <v>1</v>
      </c>
      <c r="AC1393" s="2">
        <v>2</v>
      </c>
      <c r="AD1393" s="2">
        <v>2</v>
      </c>
      <c r="AE1393" s="2">
        <v>100</v>
      </c>
      <c r="AF1393" s="2">
        <v>4</v>
      </c>
      <c r="AG1393" s="2">
        <v>4</v>
      </c>
      <c r="AH1393" s="2">
        <v>100</v>
      </c>
      <c r="AI1393" s="2">
        <v>4</v>
      </c>
      <c r="AJ1393" s="2">
        <v>4</v>
      </c>
      <c r="AK1393" s="2">
        <v>100</v>
      </c>
      <c r="AL1393" s="2">
        <v>4</v>
      </c>
      <c r="AM1393" s="2">
        <v>4</v>
      </c>
      <c r="AN1393" s="2">
        <v>100</v>
      </c>
      <c r="AO1393" s="2">
        <v>1</v>
      </c>
      <c r="AP1393" s="2">
        <v>0.3</v>
      </c>
      <c r="AQ1393" s="2">
        <v>30</v>
      </c>
      <c r="AR1393" s="2">
        <v>15</v>
      </c>
      <c r="AS1393" s="2">
        <v>14.3</v>
      </c>
      <c r="AT1393" s="2">
        <v>95.33</v>
      </c>
      <c r="AU1393" s="2">
        <v>73824726</v>
      </c>
      <c r="AV1393" s="2">
        <v>73824726</v>
      </c>
      <c r="AW1393" s="2">
        <v>100</v>
      </c>
      <c r="AX1393" s="2">
        <v>301164834</v>
      </c>
      <c r="AY1393" s="2">
        <v>301163668</v>
      </c>
      <c r="AZ1393" s="2">
        <v>100</v>
      </c>
      <c r="BA1393" s="2">
        <v>302103870</v>
      </c>
      <c r="BB1393" s="2">
        <v>302103870</v>
      </c>
      <c r="BC1393" s="2">
        <v>100</v>
      </c>
      <c r="BD1393" s="2">
        <v>380149226</v>
      </c>
      <c r="BE1393" s="2">
        <v>346149226</v>
      </c>
      <c r="BF1393" s="2">
        <v>91.06</v>
      </c>
      <c r="BG1393" s="2">
        <v>248009500</v>
      </c>
      <c r="BH1393" s="2">
        <v>103071500</v>
      </c>
      <c r="BI1393" s="2">
        <v>41.56</v>
      </c>
      <c r="BJ1393" s="2">
        <v>1305252156</v>
      </c>
      <c r="BK1393" s="2">
        <v>1126312990</v>
      </c>
      <c r="BL1393" s="2">
        <v>86.29</v>
      </c>
      <c r="BM1393" t="s">
        <v>2264</v>
      </c>
      <c r="BN1393" s="3">
        <f t="shared" si="195"/>
        <v>73.824725999999998</v>
      </c>
      <c r="BO1393" s="3">
        <f t="shared" si="196"/>
        <v>73.824725999999998</v>
      </c>
      <c r="BP1393" s="3">
        <f t="shared" si="197"/>
        <v>301.16483399999998</v>
      </c>
      <c r="BQ1393" s="3">
        <f t="shared" si="198"/>
        <v>301.16366799999997</v>
      </c>
      <c r="BR1393" s="3">
        <f t="shared" si="199"/>
        <v>302.10386999999997</v>
      </c>
      <c r="BS1393" s="3">
        <f t="shared" si="200"/>
        <v>302.10386999999997</v>
      </c>
      <c r="BT1393" s="3">
        <f t="shared" si="201"/>
        <v>380.149226</v>
      </c>
      <c r="BU1393" s="3">
        <f t="shared" si="202"/>
        <v>346.149226</v>
      </c>
      <c r="BV1393" s="3">
        <f t="shared" si="203"/>
        <v>248.0095</v>
      </c>
      <c r="BW1393" s="3">
        <f t="shared" si="203"/>
        <v>103.0715</v>
      </c>
    </row>
    <row r="1394" spans="1:75" x14ac:dyDescent="0.25">
      <c r="A1394">
        <v>506859452</v>
      </c>
      <c r="B1394">
        <v>5</v>
      </c>
      <c r="C1394" t="s">
        <v>75</v>
      </c>
      <c r="D1394" t="s">
        <v>76</v>
      </c>
      <c r="E1394">
        <v>2020</v>
      </c>
      <c r="F1394" t="s">
        <v>77</v>
      </c>
      <c r="G1394" t="s">
        <v>78</v>
      </c>
      <c r="H1394">
        <v>2</v>
      </c>
      <c r="I1394" t="s">
        <v>79</v>
      </c>
      <c r="J1394">
        <v>218</v>
      </c>
      <c r="K1394" t="s">
        <v>2255</v>
      </c>
      <c r="L1394" t="s">
        <v>3054</v>
      </c>
      <c r="M1394">
        <v>94</v>
      </c>
      <c r="N1394" t="s">
        <v>3084</v>
      </c>
      <c r="O1394">
        <v>6</v>
      </c>
      <c r="P1394" t="s">
        <v>3094</v>
      </c>
      <c r="Q1394">
        <v>38</v>
      </c>
      <c r="R1394" t="s">
        <v>3130</v>
      </c>
      <c r="S1394">
        <v>1121</v>
      </c>
      <c r="T1394" t="s">
        <v>2256</v>
      </c>
      <c r="U1394">
        <v>42</v>
      </c>
      <c r="V1394">
        <v>5</v>
      </c>
      <c r="W1394" t="s">
        <v>2265</v>
      </c>
      <c r="X1394">
        <v>1</v>
      </c>
      <c r="Y1394" t="s">
        <v>83</v>
      </c>
      <c r="Z1394">
        <v>1</v>
      </c>
      <c r="AA1394" t="s">
        <v>84</v>
      </c>
      <c r="AB1394">
        <v>1</v>
      </c>
      <c r="AC1394" s="2">
        <v>2</v>
      </c>
      <c r="AD1394" s="2">
        <v>2</v>
      </c>
      <c r="AE1394" s="2">
        <v>100</v>
      </c>
      <c r="AF1394" s="2">
        <v>3</v>
      </c>
      <c r="AG1394" s="2">
        <v>3</v>
      </c>
      <c r="AH1394" s="2">
        <v>100</v>
      </c>
      <c r="AI1394" s="2">
        <v>3</v>
      </c>
      <c r="AJ1394" s="2">
        <v>3</v>
      </c>
      <c r="AK1394" s="2">
        <v>100</v>
      </c>
      <c r="AL1394" s="2">
        <v>3</v>
      </c>
      <c r="AM1394" s="2">
        <v>3</v>
      </c>
      <c r="AN1394" s="2">
        <v>100</v>
      </c>
      <c r="AO1394" s="2">
        <v>1</v>
      </c>
      <c r="AP1394" s="2">
        <v>0.9</v>
      </c>
      <c r="AQ1394" s="2">
        <v>90</v>
      </c>
      <c r="AR1394" s="2">
        <v>12</v>
      </c>
      <c r="AS1394" s="2">
        <v>11.9</v>
      </c>
      <c r="AT1394" s="2">
        <v>99.17</v>
      </c>
      <c r="AU1394" s="2">
        <v>89326853</v>
      </c>
      <c r="AV1394" s="2">
        <v>89326853</v>
      </c>
      <c r="AW1394" s="2">
        <v>100</v>
      </c>
      <c r="AX1394" s="2">
        <v>149768000</v>
      </c>
      <c r="AY1394" s="2">
        <v>149768000</v>
      </c>
      <c r="AZ1394" s="2">
        <v>100</v>
      </c>
      <c r="BA1394" s="2">
        <v>148536470</v>
      </c>
      <c r="BB1394" s="2">
        <v>131261617</v>
      </c>
      <c r="BC1394" s="2">
        <v>88.37</v>
      </c>
      <c r="BD1394" s="2">
        <v>140238076</v>
      </c>
      <c r="BE1394" s="2">
        <v>121638076</v>
      </c>
      <c r="BF1394" s="2">
        <v>86.74</v>
      </c>
      <c r="BG1394" s="2">
        <v>59793000</v>
      </c>
      <c r="BH1394" s="2">
        <v>29393000</v>
      </c>
      <c r="BI1394" s="2">
        <v>49.16</v>
      </c>
      <c r="BJ1394" s="2">
        <v>587662399</v>
      </c>
      <c r="BK1394" s="2">
        <v>521387546</v>
      </c>
      <c r="BL1394" s="2">
        <v>88.72</v>
      </c>
      <c r="BM1394" t="s">
        <v>2266</v>
      </c>
      <c r="BN1394" s="3">
        <f t="shared" si="195"/>
        <v>89.326853</v>
      </c>
      <c r="BO1394" s="3">
        <f t="shared" si="196"/>
        <v>89.326853</v>
      </c>
      <c r="BP1394" s="3">
        <f t="shared" si="197"/>
        <v>149.768</v>
      </c>
      <c r="BQ1394" s="3">
        <f t="shared" si="198"/>
        <v>149.768</v>
      </c>
      <c r="BR1394" s="3">
        <f t="shared" si="199"/>
        <v>148.53647000000001</v>
      </c>
      <c r="BS1394" s="3">
        <f t="shared" si="200"/>
        <v>131.261617</v>
      </c>
      <c r="BT1394" s="3">
        <f t="shared" si="201"/>
        <v>140.23807600000001</v>
      </c>
      <c r="BU1394" s="3">
        <f t="shared" si="202"/>
        <v>121.638076</v>
      </c>
      <c r="BV1394" s="3">
        <f t="shared" si="203"/>
        <v>59.792999999999999</v>
      </c>
      <c r="BW1394" s="3">
        <f t="shared" si="203"/>
        <v>29.393000000000001</v>
      </c>
    </row>
    <row r="1395" spans="1:75" x14ac:dyDescent="0.25">
      <c r="A1395">
        <v>506859452</v>
      </c>
      <c r="B1395">
        <v>5</v>
      </c>
      <c r="C1395" t="s">
        <v>75</v>
      </c>
      <c r="D1395" t="s">
        <v>76</v>
      </c>
      <c r="E1395">
        <v>2020</v>
      </c>
      <c r="F1395" t="s">
        <v>77</v>
      </c>
      <c r="G1395" t="s">
        <v>78</v>
      </c>
      <c r="H1395">
        <v>2</v>
      </c>
      <c r="I1395" t="s">
        <v>79</v>
      </c>
      <c r="J1395">
        <v>218</v>
      </c>
      <c r="K1395" t="s">
        <v>2255</v>
      </c>
      <c r="L1395" t="s">
        <v>3054</v>
      </c>
      <c r="M1395">
        <v>94</v>
      </c>
      <c r="N1395" t="s">
        <v>3084</v>
      </c>
      <c r="O1395">
        <v>6</v>
      </c>
      <c r="P1395" t="s">
        <v>3094</v>
      </c>
      <c r="Q1395">
        <v>38</v>
      </c>
      <c r="R1395" t="s">
        <v>3130</v>
      </c>
      <c r="S1395">
        <v>1121</v>
      </c>
      <c r="T1395" t="s">
        <v>2256</v>
      </c>
      <c r="U1395">
        <v>42</v>
      </c>
      <c r="V1395">
        <v>6</v>
      </c>
      <c r="W1395" t="s">
        <v>2267</v>
      </c>
      <c r="X1395">
        <v>1</v>
      </c>
      <c r="Y1395" t="s">
        <v>83</v>
      </c>
      <c r="Z1395">
        <v>1</v>
      </c>
      <c r="AA1395" t="s">
        <v>84</v>
      </c>
      <c r="AB1395">
        <v>1</v>
      </c>
      <c r="AC1395" s="2">
        <v>3</v>
      </c>
      <c r="AD1395" s="2">
        <v>3</v>
      </c>
      <c r="AE1395" s="2">
        <v>100</v>
      </c>
      <c r="AF1395" s="2">
        <v>10</v>
      </c>
      <c r="AG1395" s="2">
        <v>10</v>
      </c>
      <c r="AH1395" s="2">
        <v>100</v>
      </c>
      <c r="AI1395" s="2">
        <v>10</v>
      </c>
      <c r="AJ1395" s="2">
        <v>10</v>
      </c>
      <c r="AK1395" s="2">
        <v>100</v>
      </c>
      <c r="AL1395" s="2">
        <v>10</v>
      </c>
      <c r="AM1395" s="2">
        <v>10</v>
      </c>
      <c r="AN1395" s="2">
        <v>100</v>
      </c>
      <c r="AO1395" s="2">
        <v>2</v>
      </c>
      <c r="AP1395" s="2">
        <v>2</v>
      </c>
      <c r="AQ1395" s="2">
        <v>100</v>
      </c>
      <c r="AR1395" s="2">
        <v>35</v>
      </c>
      <c r="AS1395" s="2">
        <v>35</v>
      </c>
      <c r="AT1395" s="2">
        <v>100</v>
      </c>
      <c r="AU1395" s="2">
        <v>21029487</v>
      </c>
      <c r="AV1395" s="2">
        <v>21029487</v>
      </c>
      <c r="AW1395" s="2">
        <v>100</v>
      </c>
      <c r="AX1395" s="2">
        <v>77466200</v>
      </c>
      <c r="AY1395" s="2">
        <v>76869200</v>
      </c>
      <c r="AZ1395" s="2">
        <v>99.23</v>
      </c>
      <c r="BA1395" s="2">
        <v>84981547</v>
      </c>
      <c r="BB1395" s="2">
        <v>84981547</v>
      </c>
      <c r="BC1395" s="2">
        <v>100</v>
      </c>
      <c r="BD1395" s="2">
        <v>135542861</v>
      </c>
      <c r="BE1395" s="2">
        <v>135542861</v>
      </c>
      <c r="BF1395" s="2">
        <v>100</v>
      </c>
      <c r="BG1395" s="2">
        <v>46694000</v>
      </c>
      <c r="BH1395" s="2">
        <v>0</v>
      </c>
      <c r="BI1395" s="2">
        <v>0</v>
      </c>
      <c r="BJ1395" s="2">
        <v>365714095</v>
      </c>
      <c r="BK1395" s="2">
        <v>318423095</v>
      </c>
      <c r="BL1395" s="2">
        <v>87.07</v>
      </c>
      <c r="BM1395" t="s">
        <v>2268</v>
      </c>
      <c r="BN1395" s="3">
        <f t="shared" si="195"/>
        <v>21.029487</v>
      </c>
      <c r="BO1395" s="3">
        <f t="shared" si="196"/>
        <v>21.029487</v>
      </c>
      <c r="BP1395" s="3">
        <f t="shared" si="197"/>
        <v>77.466200000000001</v>
      </c>
      <c r="BQ1395" s="3">
        <f t="shared" si="198"/>
        <v>76.869200000000006</v>
      </c>
      <c r="BR1395" s="3">
        <f t="shared" si="199"/>
        <v>84.981547000000006</v>
      </c>
      <c r="BS1395" s="3">
        <f t="shared" si="200"/>
        <v>84.981547000000006</v>
      </c>
      <c r="BT1395" s="3">
        <f t="shared" si="201"/>
        <v>135.54286099999999</v>
      </c>
      <c r="BU1395" s="3">
        <f t="shared" si="202"/>
        <v>135.54286099999999</v>
      </c>
      <c r="BV1395" s="3">
        <f t="shared" si="203"/>
        <v>46.694000000000003</v>
      </c>
      <c r="BW1395" s="3">
        <f t="shared" si="203"/>
        <v>0</v>
      </c>
    </row>
    <row r="1396" spans="1:75" x14ac:dyDescent="0.25">
      <c r="A1396">
        <v>506859452</v>
      </c>
      <c r="B1396">
        <v>5</v>
      </c>
      <c r="C1396" t="s">
        <v>75</v>
      </c>
      <c r="D1396" t="s">
        <v>76</v>
      </c>
      <c r="E1396">
        <v>2020</v>
      </c>
      <c r="F1396" t="s">
        <v>77</v>
      </c>
      <c r="G1396" t="s">
        <v>78</v>
      </c>
      <c r="H1396">
        <v>2</v>
      </c>
      <c r="I1396" t="s">
        <v>79</v>
      </c>
      <c r="J1396">
        <v>218</v>
      </c>
      <c r="K1396" t="s">
        <v>2255</v>
      </c>
      <c r="L1396" t="s">
        <v>3054</v>
      </c>
      <c r="M1396">
        <v>94</v>
      </c>
      <c r="N1396" t="s">
        <v>3084</v>
      </c>
      <c r="O1396">
        <v>6</v>
      </c>
      <c r="P1396" t="s">
        <v>3094</v>
      </c>
      <c r="Q1396">
        <v>38</v>
      </c>
      <c r="R1396" t="s">
        <v>3130</v>
      </c>
      <c r="S1396">
        <v>1121</v>
      </c>
      <c r="T1396" t="s">
        <v>2256</v>
      </c>
      <c r="U1396">
        <v>42</v>
      </c>
      <c r="V1396">
        <v>7</v>
      </c>
      <c r="W1396" t="s">
        <v>2269</v>
      </c>
      <c r="X1396">
        <v>1</v>
      </c>
      <c r="Y1396" t="s">
        <v>83</v>
      </c>
      <c r="Z1396">
        <v>1</v>
      </c>
      <c r="AA1396" t="s">
        <v>84</v>
      </c>
      <c r="AB1396">
        <v>1</v>
      </c>
      <c r="AC1396" s="2">
        <v>1</v>
      </c>
      <c r="AD1396" s="2">
        <v>1</v>
      </c>
      <c r="AE1396" s="2">
        <v>100</v>
      </c>
      <c r="AF1396" s="2">
        <v>2</v>
      </c>
      <c r="AG1396" s="2">
        <v>2</v>
      </c>
      <c r="AH1396" s="2">
        <v>100</v>
      </c>
      <c r="AI1396" s="2">
        <v>2</v>
      </c>
      <c r="AJ1396" s="2">
        <v>2</v>
      </c>
      <c r="AK1396" s="2">
        <v>100</v>
      </c>
      <c r="AL1396" s="2">
        <v>2</v>
      </c>
      <c r="AM1396" s="2">
        <v>2</v>
      </c>
      <c r="AN1396" s="2">
        <v>100</v>
      </c>
      <c r="AO1396" s="2">
        <v>1</v>
      </c>
      <c r="AP1396" s="2">
        <v>0.9</v>
      </c>
      <c r="AQ1396" s="2">
        <v>90</v>
      </c>
      <c r="AR1396" s="2">
        <v>8</v>
      </c>
      <c r="AS1396" s="2">
        <v>7.9</v>
      </c>
      <c r="AT1396" s="2">
        <v>98.75</v>
      </c>
      <c r="AU1396" s="2">
        <v>72122535</v>
      </c>
      <c r="AV1396" s="2">
        <v>72122535</v>
      </c>
      <c r="AW1396" s="2">
        <v>100</v>
      </c>
      <c r="AX1396" s="2">
        <v>204418500</v>
      </c>
      <c r="AY1396" s="2">
        <v>204418500</v>
      </c>
      <c r="AZ1396" s="2">
        <v>100</v>
      </c>
      <c r="BA1396" s="2">
        <v>375481154</v>
      </c>
      <c r="BB1396" s="2">
        <v>375481154</v>
      </c>
      <c r="BC1396" s="2">
        <v>100</v>
      </c>
      <c r="BD1396" s="2">
        <v>408169694</v>
      </c>
      <c r="BE1396" s="2">
        <v>374169694</v>
      </c>
      <c r="BF1396" s="2">
        <v>91.67</v>
      </c>
      <c r="BG1396" s="2">
        <v>114188387</v>
      </c>
      <c r="BH1396" s="2">
        <v>16606800</v>
      </c>
      <c r="BI1396" s="2">
        <v>14.55</v>
      </c>
      <c r="BJ1396" s="2">
        <v>1174380270</v>
      </c>
      <c r="BK1396" s="2">
        <v>1042798683</v>
      </c>
      <c r="BL1396" s="2">
        <v>88.8</v>
      </c>
      <c r="BM1396" t="s">
        <v>2270</v>
      </c>
      <c r="BN1396" s="3">
        <f t="shared" si="195"/>
        <v>72.122534999999999</v>
      </c>
      <c r="BO1396" s="3">
        <f t="shared" si="196"/>
        <v>72.122534999999999</v>
      </c>
      <c r="BP1396" s="3">
        <f t="shared" si="197"/>
        <v>204.41849999999999</v>
      </c>
      <c r="BQ1396" s="3">
        <f t="shared" si="198"/>
        <v>204.41849999999999</v>
      </c>
      <c r="BR1396" s="3">
        <f t="shared" si="199"/>
        <v>375.481154</v>
      </c>
      <c r="BS1396" s="3">
        <f t="shared" si="200"/>
        <v>375.481154</v>
      </c>
      <c r="BT1396" s="3">
        <f t="shared" si="201"/>
        <v>408.16969399999999</v>
      </c>
      <c r="BU1396" s="3">
        <f t="shared" si="202"/>
        <v>374.16969399999999</v>
      </c>
      <c r="BV1396" s="3">
        <f t="shared" si="203"/>
        <v>114.18838700000001</v>
      </c>
      <c r="BW1396" s="3">
        <f t="shared" si="203"/>
        <v>16.6068</v>
      </c>
    </row>
    <row r="1397" spans="1:75" x14ac:dyDescent="0.25">
      <c r="A1397">
        <v>506859452</v>
      </c>
      <c r="B1397">
        <v>5</v>
      </c>
      <c r="C1397" t="s">
        <v>75</v>
      </c>
      <c r="D1397" t="s">
        <v>76</v>
      </c>
      <c r="E1397">
        <v>2020</v>
      </c>
      <c r="F1397" t="s">
        <v>77</v>
      </c>
      <c r="G1397" t="s">
        <v>78</v>
      </c>
      <c r="H1397">
        <v>2</v>
      </c>
      <c r="I1397" t="s">
        <v>79</v>
      </c>
      <c r="J1397">
        <v>218</v>
      </c>
      <c r="K1397" t="s">
        <v>2255</v>
      </c>
      <c r="L1397" t="s">
        <v>3054</v>
      </c>
      <c r="M1397">
        <v>94</v>
      </c>
      <c r="N1397" t="s">
        <v>3084</v>
      </c>
      <c r="O1397">
        <v>6</v>
      </c>
      <c r="P1397" t="s">
        <v>3094</v>
      </c>
      <c r="Q1397">
        <v>38</v>
      </c>
      <c r="R1397" t="s">
        <v>3130</v>
      </c>
      <c r="S1397">
        <v>1121</v>
      </c>
      <c r="T1397" t="s">
        <v>2256</v>
      </c>
      <c r="U1397">
        <v>42</v>
      </c>
      <c r="V1397">
        <v>8</v>
      </c>
      <c r="W1397" t="s">
        <v>2271</v>
      </c>
      <c r="X1397">
        <v>1</v>
      </c>
      <c r="Y1397" t="s">
        <v>83</v>
      </c>
      <c r="Z1397">
        <v>1</v>
      </c>
      <c r="AA1397" t="s">
        <v>84</v>
      </c>
      <c r="AB1397">
        <v>1</v>
      </c>
      <c r="AC1397" s="2">
        <v>1912</v>
      </c>
      <c r="AD1397" s="2">
        <v>1912</v>
      </c>
      <c r="AE1397" s="2">
        <v>100</v>
      </c>
      <c r="AF1397" s="2">
        <v>8410</v>
      </c>
      <c r="AG1397" s="2">
        <v>8410</v>
      </c>
      <c r="AH1397" s="2">
        <v>100</v>
      </c>
      <c r="AI1397" s="2">
        <v>2730</v>
      </c>
      <c r="AJ1397" s="2">
        <v>2730</v>
      </c>
      <c r="AK1397" s="2">
        <v>100</v>
      </c>
      <c r="AL1397" s="2">
        <v>2065</v>
      </c>
      <c r="AM1397" s="2">
        <v>2065</v>
      </c>
      <c r="AN1397" s="2">
        <v>100</v>
      </c>
      <c r="AO1397" s="2">
        <v>634</v>
      </c>
      <c r="AP1397" s="2">
        <v>530</v>
      </c>
      <c r="AQ1397" s="2">
        <v>83.6</v>
      </c>
      <c r="AR1397" s="2">
        <v>15751</v>
      </c>
      <c r="AS1397" s="2">
        <v>15647</v>
      </c>
      <c r="AT1397" s="2">
        <v>99.34</v>
      </c>
      <c r="AU1397" s="2">
        <v>294069231</v>
      </c>
      <c r="AV1397" s="2">
        <v>294069231</v>
      </c>
      <c r="AW1397" s="2">
        <v>100</v>
      </c>
      <c r="AX1397" s="2">
        <v>1128844629</v>
      </c>
      <c r="AY1397" s="2">
        <v>546891000</v>
      </c>
      <c r="AZ1397" s="2">
        <v>48.45</v>
      </c>
      <c r="BA1397" s="2">
        <v>929362615</v>
      </c>
      <c r="BB1397" s="2">
        <v>599251987</v>
      </c>
      <c r="BC1397" s="2">
        <v>64.48</v>
      </c>
      <c r="BD1397" s="2">
        <v>857221842</v>
      </c>
      <c r="BE1397" s="2">
        <v>840221842</v>
      </c>
      <c r="BF1397" s="2">
        <v>98.02</v>
      </c>
      <c r="BG1397" s="2">
        <v>433791744</v>
      </c>
      <c r="BH1397" s="2">
        <v>160157675</v>
      </c>
      <c r="BI1397" s="2">
        <v>36.92</v>
      </c>
      <c r="BJ1397" s="2">
        <v>3643290061</v>
      </c>
      <c r="BK1397" s="2">
        <v>2440591735</v>
      </c>
      <c r="BL1397" s="2">
        <v>66.989999999999995</v>
      </c>
      <c r="BM1397" t="s">
        <v>2272</v>
      </c>
      <c r="BN1397" s="3">
        <f t="shared" si="195"/>
        <v>294.069231</v>
      </c>
      <c r="BO1397" s="3">
        <f t="shared" si="196"/>
        <v>294.069231</v>
      </c>
      <c r="BP1397" s="3">
        <f t="shared" si="197"/>
        <v>1128.8446289999999</v>
      </c>
      <c r="BQ1397" s="3">
        <f t="shared" si="198"/>
        <v>546.89099999999996</v>
      </c>
      <c r="BR1397" s="3">
        <f t="shared" si="199"/>
        <v>929.36261500000001</v>
      </c>
      <c r="BS1397" s="3">
        <f t="shared" si="200"/>
        <v>599.25198699999999</v>
      </c>
      <c r="BT1397" s="3">
        <f t="shared" si="201"/>
        <v>857.22184200000004</v>
      </c>
      <c r="BU1397" s="3">
        <f t="shared" si="202"/>
        <v>840.22184200000004</v>
      </c>
      <c r="BV1397" s="3">
        <f t="shared" si="203"/>
        <v>433.79174399999999</v>
      </c>
      <c r="BW1397" s="3">
        <f t="shared" si="203"/>
        <v>160.15767500000001</v>
      </c>
    </row>
    <row r="1398" spans="1:75" x14ac:dyDescent="0.25">
      <c r="A1398">
        <v>506859452</v>
      </c>
      <c r="B1398">
        <v>5</v>
      </c>
      <c r="C1398" t="s">
        <v>75</v>
      </c>
      <c r="D1398" t="s">
        <v>76</v>
      </c>
      <c r="E1398">
        <v>2020</v>
      </c>
      <c r="F1398" t="s">
        <v>77</v>
      </c>
      <c r="G1398" t="s">
        <v>78</v>
      </c>
      <c r="H1398">
        <v>2</v>
      </c>
      <c r="I1398" t="s">
        <v>79</v>
      </c>
      <c r="J1398">
        <v>218</v>
      </c>
      <c r="K1398" t="s">
        <v>2255</v>
      </c>
      <c r="L1398" t="s">
        <v>3054</v>
      </c>
      <c r="M1398">
        <v>94</v>
      </c>
      <c r="N1398" t="s">
        <v>3084</v>
      </c>
      <c r="O1398">
        <v>6</v>
      </c>
      <c r="P1398" t="s">
        <v>3094</v>
      </c>
      <c r="Q1398">
        <v>38</v>
      </c>
      <c r="R1398" t="s">
        <v>3130</v>
      </c>
      <c r="S1398">
        <v>1121</v>
      </c>
      <c r="T1398" t="s">
        <v>2256</v>
      </c>
      <c r="U1398">
        <v>42</v>
      </c>
      <c r="V1398">
        <v>9</v>
      </c>
      <c r="W1398" t="s">
        <v>2273</v>
      </c>
      <c r="X1398">
        <v>1</v>
      </c>
      <c r="Y1398" t="s">
        <v>83</v>
      </c>
      <c r="Z1398">
        <v>1</v>
      </c>
      <c r="AA1398" t="s">
        <v>84</v>
      </c>
      <c r="AB1398">
        <v>1</v>
      </c>
      <c r="AC1398" s="2">
        <v>2814</v>
      </c>
      <c r="AD1398" s="2">
        <v>2814</v>
      </c>
      <c r="AE1398" s="2">
        <v>100</v>
      </c>
      <c r="AF1398" s="2">
        <v>6000</v>
      </c>
      <c r="AG1398" s="2">
        <v>6000</v>
      </c>
      <c r="AH1398" s="2">
        <v>100</v>
      </c>
      <c r="AI1398" s="2">
        <v>4000</v>
      </c>
      <c r="AJ1398" s="2">
        <v>4000</v>
      </c>
      <c r="AK1398" s="2">
        <v>100</v>
      </c>
      <c r="AL1398" s="2">
        <v>4000</v>
      </c>
      <c r="AM1398" s="2">
        <v>4000</v>
      </c>
      <c r="AN1398" s="2">
        <v>100</v>
      </c>
      <c r="AO1398" s="2">
        <v>1300</v>
      </c>
      <c r="AP1398" s="2">
        <v>1300</v>
      </c>
      <c r="AQ1398" s="2">
        <v>100</v>
      </c>
      <c r="AR1398" s="2">
        <v>18114</v>
      </c>
      <c r="AS1398" s="2">
        <v>18114</v>
      </c>
      <c r="AT1398" s="2">
        <v>100</v>
      </c>
      <c r="AU1398" s="2">
        <v>1176820483</v>
      </c>
      <c r="AV1398" s="2">
        <v>1156402168</v>
      </c>
      <c r="AW1398" s="2">
        <v>98.26</v>
      </c>
      <c r="AX1398" s="2">
        <v>324712525</v>
      </c>
      <c r="AY1398" s="2">
        <v>319713691</v>
      </c>
      <c r="AZ1398" s="2">
        <v>98.46</v>
      </c>
      <c r="BA1398" s="2">
        <v>229968136</v>
      </c>
      <c r="BB1398" s="2">
        <v>229968136</v>
      </c>
      <c r="BC1398" s="2">
        <v>100</v>
      </c>
      <c r="BD1398" s="2">
        <v>348367675</v>
      </c>
      <c r="BE1398" s="2">
        <v>331367675</v>
      </c>
      <c r="BF1398" s="2">
        <v>95.12</v>
      </c>
      <c r="BG1398" s="2">
        <v>196159000</v>
      </c>
      <c r="BH1398" s="2">
        <v>106911000</v>
      </c>
      <c r="BI1398" s="2">
        <v>54.5</v>
      </c>
      <c r="BJ1398" s="2">
        <v>2276027819</v>
      </c>
      <c r="BK1398" s="2">
        <v>2144362670</v>
      </c>
      <c r="BL1398" s="2">
        <v>94.22</v>
      </c>
      <c r="BM1398" t="s">
        <v>2274</v>
      </c>
      <c r="BN1398" s="3">
        <f t="shared" si="195"/>
        <v>1176.820483</v>
      </c>
      <c r="BO1398" s="3">
        <f t="shared" si="196"/>
        <v>1156.4021680000001</v>
      </c>
      <c r="BP1398" s="3">
        <f t="shared" si="197"/>
        <v>324.71252500000003</v>
      </c>
      <c r="BQ1398" s="3">
        <f t="shared" si="198"/>
        <v>319.71369099999998</v>
      </c>
      <c r="BR1398" s="3">
        <f t="shared" si="199"/>
        <v>229.96813599999999</v>
      </c>
      <c r="BS1398" s="3">
        <f t="shared" si="200"/>
        <v>229.96813599999999</v>
      </c>
      <c r="BT1398" s="3">
        <f t="shared" si="201"/>
        <v>348.36767500000002</v>
      </c>
      <c r="BU1398" s="3">
        <f t="shared" si="202"/>
        <v>331.36767500000002</v>
      </c>
      <c r="BV1398" s="3">
        <f t="shared" si="203"/>
        <v>196.15899999999999</v>
      </c>
      <c r="BW1398" s="3">
        <f t="shared" si="203"/>
        <v>106.911</v>
      </c>
    </row>
    <row r="1399" spans="1:75" x14ac:dyDescent="0.25">
      <c r="A1399">
        <v>506859452</v>
      </c>
      <c r="B1399">
        <v>5</v>
      </c>
      <c r="C1399" t="s">
        <v>75</v>
      </c>
      <c r="D1399" t="s">
        <v>76</v>
      </c>
      <c r="E1399">
        <v>2020</v>
      </c>
      <c r="F1399" t="s">
        <v>77</v>
      </c>
      <c r="G1399" t="s">
        <v>78</v>
      </c>
      <c r="H1399">
        <v>2</v>
      </c>
      <c r="I1399" t="s">
        <v>79</v>
      </c>
      <c r="J1399">
        <v>218</v>
      </c>
      <c r="K1399" t="s">
        <v>2255</v>
      </c>
      <c r="L1399" t="s">
        <v>3054</v>
      </c>
      <c r="M1399">
        <v>94</v>
      </c>
      <c r="N1399" t="s">
        <v>3084</v>
      </c>
      <c r="O1399">
        <v>6</v>
      </c>
      <c r="P1399" t="s">
        <v>3094</v>
      </c>
      <c r="Q1399">
        <v>38</v>
      </c>
      <c r="R1399" t="s">
        <v>3130</v>
      </c>
      <c r="S1399">
        <v>1121</v>
      </c>
      <c r="T1399" t="s">
        <v>2256</v>
      </c>
      <c r="U1399">
        <v>42</v>
      </c>
      <c r="V1399">
        <v>10</v>
      </c>
      <c r="W1399" t="s">
        <v>2275</v>
      </c>
      <c r="X1399">
        <v>1</v>
      </c>
      <c r="Y1399" t="s">
        <v>83</v>
      </c>
      <c r="Z1399">
        <v>1</v>
      </c>
      <c r="AA1399" t="s">
        <v>84</v>
      </c>
      <c r="AB1399">
        <v>1</v>
      </c>
      <c r="AC1399" s="2">
        <v>3</v>
      </c>
      <c r="AD1399" s="2">
        <v>3</v>
      </c>
      <c r="AE1399" s="2">
        <v>100</v>
      </c>
      <c r="AF1399" s="2">
        <v>15</v>
      </c>
      <c r="AG1399" s="2">
        <v>15</v>
      </c>
      <c r="AH1399" s="2">
        <v>100</v>
      </c>
      <c r="AI1399" s="2">
        <v>15</v>
      </c>
      <c r="AJ1399" s="2">
        <v>15</v>
      </c>
      <c r="AK1399" s="2">
        <v>100</v>
      </c>
      <c r="AL1399" s="2">
        <v>15</v>
      </c>
      <c r="AM1399" s="2">
        <v>15</v>
      </c>
      <c r="AN1399" s="2">
        <v>100</v>
      </c>
      <c r="AO1399" s="2">
        <v>2</v>
      </c>
      <c r="AP1399" s="2">
        <v>2</v>
      </c>
      <c r="AQ1399" s="2">
        <v>100</v>
      </c>
      <c r="AR1399" s="2">
        <v>50</v>
      </c>
      <c r="AS1399" s="2">
        <v>50</v>
      </c>
      <c r="AT1399" s="2">
        <v>100</v>
      </c>
      <c r="AU1399" s="2">
        <v>1200000</v>
      </c>
      <c r="AV1399" s="2">
        <v>1200000</v>
      </c>
      <c r="AW1399" s="2">
        <v>100</v>
      </c>
      <c r="AX1399" s="2">
        <v>38857000</v>
      </c>
      <c r="AY1399" s="2">
        <v>38857000</v>
      </c>
      <c r="AZ1399" s="2">
        <v>100</v>
      </c>
      <c r="BA1399" s="2">
        <v>129542470</v>
      </c>
      <c r="BB1399" s="2">
        <v>129542470</v>
      </c>
      <c r="BC1399" s="2">
        <v>100</v>
      </c>
      <c r="BD1399" s="2">
        <v>134183613</v>
      </c>
      <c r="BE1399" s="2">
        <v>134183613</v>
      </c>
      <c r="BF1399" s="2">
        <v>100</v>
      </c>
      <c r="BG1399" s="2">
        <v>96325650</v>
      </c>
      <c r="BH1399" s="2">
        <v>96325650</v>
      </c>
      <c r="BI1399" s="2">
        <v>100</v>
      </c>
      <c r="BJ1399" s="2">
        <v>400108733</v>
      </c>
      <c r="BK1399" s="2">
        <v>400108733</v>
      </c>
      <c r="BL1399" s="2">
        <v>100</v>
      </c>
      <c r="BM1399" t="s">
        <v>2276</v>
      </c>
      <c r="BN1399" s="3">
        <f t="shared" si="195"/>
        <v>1.2</v>
      </c>
      <c r="BO1399" s="3">
        <f t="shared" si="196"/>
        <v>1.2</v>
      </c>
      <c r="BP1399" s="3">
        <f t="shared" si="197"/>
        <v>38.856999999999999</v>
      </c>
      <c r="BQ1399" s="3">
        <f t="shared" si="198"/>
        <v>38.856999999999999</v>
      </c>
      <c r="BR1399" s="3">
        <f t="shared" si="199"/>
        <v>129.54247000000001</v>
      </c>
      <c r="BS1399" s="3">
        <f t="shared" si="200"/>
        <v>129.54247000000001</v>
      </c>
      <c r="BT1399" s="3">
        <f t="shared" si="201"/>
        <v>134.18361300000001</v>
      </c>
      <c r="BU1399" s="3">
        <f t="shared" si="202"/>
        <v>134.18361300000001</v>
      </c>
      <c r="BV1399" s="3">
        <f t="shared" si="203"/>
        <v>96.325649999999996</v>
      </c>
      <c r="BW1399" s="3">
        <f t="shared" si="203"/>
        <v>96.325649999999996</v>
      </c>
    </row>
    <row r="1400" spans="1:75" x14ac:dyDescent="0.25">
      <c r="A1400">
        <v>506859452</v>
      </c>
      <c r="B1400">
        <v>5</v>
      </c>
      <c r="C1400" t="s">
        <v>75</v>
      </c>
      <c r="D1400" t="s">
        <v>76</v>
      </c>
      <c r="E1400">
        <v>2020</v>
      </c>
      <c r="F1400" t="s">
        <v>77</v>
      </c>
      <c r="G1400" t="s">
        <v>78</v>
      </c>
      <c r="H1400">
        <v>2</v>
      </c>
      <c r="I1400" t="s">
        <v>79</v>
      </c>
      <c r="J1400">
        <v>218</v>
      </c>
      <c r="K1400" t="s">
        <v>2255</v>
      </c>
      <c r="L1400" t="s">
        <v>3054</v>
      </c>
      <c r="M1400">
        <v>94</v>
      </c>
      <c r="N1400" t="s">
        <v>3084</v>
      </c>
      <c r="O1400">
        <v>6</v>
      </c>
      <c r="P1400" t="s">
        <v>3094</v>
      </c>
      <c r="Q1400">
        <v>38</v>
      </c>
      <c r="R1400" t="s">
        <v>3130</v>
      </c>
      <c r="S1400">
        <v>1121</v>
      </c>
      <c r="T1400" t="s">
        <v>2256</v>
      </c>
      <c r="U1400">
        <v>42</v>
      </c>
      <c r="V1400">
        <v>11</v>
      </c>
      <c r="W1400" t="s">
        <v>2277</v>
      </c>
      <c r="X1400">
        <v>1</v>
      </c>
      <c r="Y1400" t="s">
        <v>83</v>
      </c>
      <c r="Z1400">
        <v>1</v>
      </c>
      <c r="AA1400" t="s">
        <v>84</v>
      </c>
      <c r="AB1400">
        <v>1</v>
      </c>
      <c r="AC1400" s="2">
        <v>3</v>
      </c>
      <c r="AD1400" s="2">
        <v>3</v>
      </c>
      <c r="AE1400" s="2">
        <v>100</v>
      </c>
      <c r="AF1400" s="2">
        <v>15</v>
      </c>
      <c r="AG1400" s="2">
        <v>15</v>
      </c>
      <c r="AH1400" s="2">
        <v>100</v>
      </c>
      <c r="AI1400" s="2">
        <v>15</v>
      </c>
      <c r="AJ1400" s="2">
        <v>15</v>
      </c>
      <c r="AK1400" s="2">
        <v>100</v>
      </c>
      <c r="AL1400" s="2">
        <v>15</v>
      </c>
      <c r="AM1400" s="2">
        <v>15</v>
      </c>
      <c r="AN1400" s="2">
        <v>100</v>
      </c>
      <c r="AO1400" s="2">
        <v>2</v>
      </c>
      <c r="AP1400" s="2">
        <v>1.85</v>
      </c>
      <c r="AQ1400" s="2">
        <v>92.5</v>
      </c>
      <c r="AR1400" s="2">
        <v>50</v>
      </c>
      <c r="AS1400" s="2">
        <v>49.85</v>
      </c>
      <c r="AT1400" s="2">
        <v>99.7</v>
      </c>
      <c r="AU1400" s="2">
        <v>206303984</v>
      </c>
      <c r="AV1400" s="2">
        <v>206303984</v>
      </c>
      <c r="AW1400" s="2">
        <v>100</v>
      </c>
      <c r="AX1400" s="2">
        <v>534667476</v>
      </c>
      <c r="AY1400" s="2">
        <v>534494848</v>
      </c>
      <c r="AZ1400" s="2">
        <v>99.97</v>
      </c>
      <c r="BA1400" s="2">
        <v>506740285</v>
      </c>
      <c r="BB1400" s="2">
        <v>484180614</v>
      </c>
      <c r="BC1400" s="2">
        <v>95.55</v>
      </c>
      <c r="BD1400" s="2">
        <v>484637015</v>
      </c>
      <c r="BE1400" s="2">
        <v>457259088</v>
      </c>
      <c r="BF1400" s="2">
        <v>94.35</v>
      </c>
      <c r="BG1400" s="2">
        <v>182209500</v>
      </c>
      <c r="BH1400" s="2">
        <v>35101500</v>
      </c>
      <c r="BI1400" s="2">
        <v>19.260000000000002</v>
      </c>
      <c r="BJ1400" s="2">
        <v>1914558260</v>
      </c>
      <c r="BK1400" s="2">
        <v>1717340034</v>
      </c>
      <c r="BL1400" s="2">
        <v>89.7</v>
      </c>
      <c r="BM1400" t="s">
        <v>2278</v>
      </c>
      <c r="BN1400" s="3">
        <f t="shared" si="195"/>
        <v>206.30398400000001</v>
      </c>
      <c r="BO1400" s="3">
        <f t="shared" si="196"/>
        <v>206.30398400000001</v>
      </c>
      <c r="BP1400" s="3">
        <f t="shared" si="197"/>
        <v>534.66747599999997</v>
      </c>
      <c r="BQ1400" s="3">
        <f t="shared" si="198"/>
        <v>534.49484800000005</v>
      </c>
      <c r="BR1400" s="3">
        <f t="shared" si="199"/>
        <v>506.74028499999997</v>
      </c>
      <c r="BS1400" s="3">
        <f t="shared" si="200"/>
        <v>484.18061399999999</v>
      </c>
      <c r="BT1400" s="3">
        <f t="shared" si="201"/>
        <v>484.63701500000002</v>
      </c>
      <c r="BU1400" s="3">
        <f t="shared" si="202"/>
        <v>457.25908800000002</v>
      </c>
      <c r="BV1400" s="3">
        <f t="shared" si="203"/>
        <v>182.20949999999999</v>
      </c>
      <c r="BW1400" s="3">
        <f t="shared" si="203"/>
        <v>35.101500000000001</v>
      </c>
    </row>
    <row r="1401" spans="1:75" x14ac:dyDescent="0.25">
      <c r="A1401">
        <v>506859452</v>
      </c>
      <c r="B1401">
        <v>5</v>
      </c>
      <c r="C1401" t="s">
        <v>75</v>
      </c>
      <c r="D1401" t="s">
        <v>76</v>
      </c>
      <c r="E1401">
        <v>2020</v>
      </c>
      <c r="F1401" t="s">
        <v>77</v>
      </c>
      <c r="G1401" t="s">
        <v>78</v>
      </c>
      <c r="H1401">
        <v>2</v>
      </c>
      <c r="I1401" t="s">
        <v>79</v>
      </c>
      <c r="J1401">
        <v>218</v>
      </c>
      <c r="K1401" t="s">
        <v>2255</v>
      </c>
      <c r="L1401" t="s">
        <v>3054</v>
      </c>
      <c r="M1401">
        <v>94</v>
      </c>
      <c r="N1401" t="s">
        <v>3084</v>
      </c>
      <c r="O1401">
        <v>6</v>
      </c>
      <c r="P1401" t="s">
        <v>3094</v>
      </c>
      <c r="Q1401">
        <v>38</v>
      </c>
      <c r="R1401" t="s">
        <v>3130</v>
      </c>
      <c r="S1401">
        <v>1121</v>
      </c>
      <c r="T1401" t="s">
        <v>2256</v>
      </c>
      <c r="U1401">
        <v>42</v>
      </c>
      <c r="V1401">
        <v>12</v>
      </c>
      <c r="W1401" t="s">
        <v>2279</v>
      </c>
      <c r="X1401">
        <v>1</v>
      </c>
      <c r="Y1401" t="s">
        <v>83</v>
      </c>
      <c r="Z1401">
        <v>1</v>
      </c>
      <c r="AA1401" t="s">
        <v>84</v>
      </c>
      <c r="AB1401">
        <v>1</v>
      </c>
      <c r="AC1401" s="2">
        <v>3</v>
      </c>
      <c r="AD1401" s="2">
        <v>3</v>
      </c>
      <c r="AE1401" s="2">
        <v>100</v>
      </c>
      <c r="AF1401" s="2">
        <v>8</v>
      </c>
      <c r="AG1401" s="2">
        <v>8</v>
      </c>
      <c r="AH1401" s="2">
        <v>100</v>
      </c>
      <c r="AI1401" s="2">
        <v>8</v>
      </c>
      <c r="AJ1401" s="2">
        <v>8</v>
      </c>
      <c r="AK1401" s="2">
        <v>100</v>
      </c>
      <c r="AL1401" s="2">
        <v>8</v>
      </c>
      <c r="AM1401" s="2">
        <v>8</v>
      </c>
      <c r="AN1401" s="2">
        <v>100</v>
      </c>
      <c r="AO1401" s="2">
        <v>3</v>
      </c>
      <c r="AP1401" s="2">
        <v>2.8</v>
      </c>
      <c r="AQ1401" s="2">
        <v>93.33</v>
      </c>
      <c r="AR1401" s="2">
        <v>30</v>
      </c>
      <c r="AS1401" s="2">
        <v>29.8</v>
      </c>
      <c r="AT1401" s="2">
        <v>99.33</v>
      </c>
      <c r="AU1401" s="2">
        <v>102512635</v>
      </c>
      <c r="AV1401" s="2">
        <v>102512635</v>
      </c>
      <c r="AW1401" s="2">
        <v>100</v>
      </c>
      <c r="AX1401" s="2">
        <v>551223408</v>
      </c>
      <c r="AY1401" s="2">
        <v>551223408</v>
      </c>
      <c r="AZ1401" s="2">
        <v>100</v>
      </c>
      <c r="BA1401" s="2">
        <v>456609359</v>
      </c>
      <c r="BB1401" s="2">
        <v>456609359</v>
      </c>
      <c r="BC1401" s="2">
        <v>100</v>
      </c>
      <c r="BD1401" s="2">
        <v>513356775</v>
      </c>
      <c r="BE1401" s="2">
        <v>513356775</v>
      </c>
      <c r="BF1401" s="2">
        <v>100</v>
      </c>
      <c r="BG1401" s="2">
        <v>249354800</v>
      </c>
      <c r="BH1401" s="2">
        <v>104247800</v>
      </c>
      <c r="BI1401" s="2">
        <v>41.81</v>
      </c>
      <c r="BJ1401" s="2">
        <v>1873056977</v>
      </c>
      <c r="BK1401" s="2">
        <v>1727949977</v>
      </c>
      <c r="BL1401" s="2">
        <v>92.25</v>
      </c>
      <c r="BM1401" t="s">
        <v>2280</v>
      </c>
      <c r="BN1401" s="3">
        <f t="shared" si="195"/>
        <v>102.512635</v>
      </c>
      <c r="BO1401" s="3">
        <f t="shared" si="196"/>
        <v>102.512635</v>
      </c>
      <c r="BP1401" s="3">
        <f t="shared" si="197"/>
        <v>551.22340799999995</v>
      </c>
      <c r="BQ1401" s="3">
        <f t="shared" si="198"/>
        <v>551.22340799999995</v>
      </c>
      <c r="BR1401" s="3">
        <f t="shared" si="199"/>
        <v>456.60935899999998</v>
      </c>
      <c r="BS1401" s="3">
        <f t="shared" si="200"/>
        <v>456.60935899999998</v>
      </c>
      <c r="BT1401" s="3">
        <f t="shared" si="201"/>
        <v>513.35677499999997</v>
      </c>
      <c r="BU1401" s="3">
        <f t="shared" si="202"/>
        <v>513.35677499999997</v>
      </c>
      <c r="BV1401" s="3">
        <f t="shared" si="203"/>
        <v>249.35480000000001</v>
      </c>
      <c r="BW1401" s="3">
        <f t="shared" si="203"/>
        <v>104.2478</v>
      </c>
    </row>
    <row r="1402" spans="1:75" x14ac:dyDescent="0.25">
      <c r="A1402">
        <v>506859452</v>
      </c>
      <c r="B1402">
        <v>5</v>
      </c>
      <c r="C1402" t="s">
        <v>75</v>
      </c>
      <c r="D1402" t="s">
        <v>76</v>
      </c>
      <c r="E1402">
        <v>2020</v>
      </c>
      <c r="F1402" t="s">
        <v>77</v>
      </c>
      <c r="G1402" t="s">
        <v>78</v>
      </c>
      <c r="H1402">
        <v>2</v>
      </c>
      <c r="I1402" t="s">
        <v>79</v>
      </c>
      <c r="J1402">
        <v>218</v>
      </c>
      <c r="K1402" t="s">
        <v>2255</v>
      </c>
      <c r="L1402" t="s">
        <v>3054</v>
      </c>
      <c r="M1402">
        <v>94</v>
      </c>
      <c r="N1402" t="s">
        <v>3084</v>
      </c>
      <c r="O1402">
        <v>6</v>
      </c>
      <c r="P1402" t="s">
        <v>3094</v>
      </c>
      <c r="Q1402">
        <v>39</v>
      </c>
      <c r="R1402" t="s">
        <v>3131</v>
      </c>
      <c r="S1402">
        <v>1119</v>
      </c>
      <c r="T1402" t="s">
        <v>2281</v>
      </c>
      <c r="U1402">
        <v>59</v>
      </c>
      <c r="V1402">
        <v>1</v>
      </c>
      <c r="W1402" t="s">
        <v>2282</v>
      </c>
      <c r="X1402">
        <v>1</v>
      </c>
      <c r="Y1402" t="s">
        <v>83</v>
      </c>
      <c r="Z1402">
        <v>1</v>
      </c>
      <c r="AA1402" t="s">
        <v>84</v>
      </c>
      <c r="AB1402">
        <v>1</v>
      </c>
      <c r="AC1402" s="2">
        <v>5568</v>
      </c>
      <c r="AD1402" s="2">
        <v>5568</v>
      </c>
      <c r="AE1402" s="2">
        <v>100</v>
      </c>
      <c r="AF1402" s="2">
        <v>2512</v>
      </c>
      <c r="AG1402" s="2">
        <v>2512</v>
      </c>
      <c r="AH1402" s="2">
        <v>100</v>
      </c>
      <c r="AI1402" s="2">
        <v>2262</v>
      </c>
      <c r="AJ1402" s="2">
        <v>2262</v>
      </c>
      <c r="AK1402" s="2">
        <v>100</v>
      </c>
      <c r="AL1402" s="2">
        <v>3109</v>
      </c>
      <c r="AM1402" s="2">
        <v>3109</v>
      </c>
      <c r="AN1402" s="2">
        <v>100</v>
      </c>
      <c r="AO1402" s="2">
        <v>250</v>
      </c>
      <c r="AP1402" s="2">
        <v>250</v>
      </c>
      <c r="AQ1402" s="2">
        <v>100</v>
      </c>
      <c r="AR1402" s="2">
        <v>13701</v>
      </c>
      <c r="AS1402" s="2">
        <v>13701</v>
      </c>
      <c r="AT1402" s="2">
        <v>100</v>
      </c>
      <c r="AU1402" s="2">
        <v>34611500</v>
      </c>
      <c r="AV1402" s="2">
        <v>34611500</v>
      </c>
      <c r="AW1402" s="2">
        <v>100</v>
      </c>
      <c r="AX1402" s="2">
        <v>50780000</v>
      </c>
      <c r="AY1402" s="2">
        <v>50780000</v>
      </c>
      <c r="AZ1402" s="2">
        <v>100</v>
      </c>
      <c r="BA1402" s="2">
        <v>58548000</v>
      </c>
      <c r="BB1402" s="2">
        <v>58548000</v>
      </c>
      <c r="BC1402" s="2">
        <v>100</v>
      </c>
      <c r="BD1402" s="2">
        <v>209534203</v>
      </c>
      <c r="BE1402" s="2">
        <v>209534203</v>
      </c>
      <c r="BF1402" s="2">
        <v>100</v>
      </c>
      <c r="BG1402" s="2">
        <v>981590862</v>
      </c>
      <c r="BH1402" s="2">
        <v>0</v>
      </c>
      <c r="BI1402" s="2">
        <v>0</v>
      </c>
      <c r="BJ1402" s="2">
        <v>1335064565</v>
      </c>
      <c r="BK1402" s="2">
        <v>353473703</v>
      </c>
      <c r="BL1402" s="2">
        <v>26.48</v>
      </c>
      <c r="BM1402" t="s">
        <v>2283</v>
      </c>
      <c r="BN1402" s="3">
        <f t="shared" si="195"/>
        <v>34.611499999999999</v>
      </c>
      <c r="BO1402" s="3">
        <f t="shared" si="196"/>
        <v>34.611499999999999</v>
      </c>
      <c r="BP1402" s="3">
        <f t="shared" si="197"/>
        <v>50.78</v>
      </c>
      <c r="BQ1402" s="3">
        <f t="shared" si="198"/>
        <v>50.78</v>
      </c>
      <c r="BR1402" s="3">
        <f t="shared" si="199"/>
        <v>58.548000000000002</v>
      </c>
      <c r="BS1402" s="3">
        <f t="shared" si="200"/>
        <v>58.548000000000002</v>
      </c>
      <c r="BT1402" s="3">
        <f t="shared" si="201"/>
        <v>209.53420299999999</v>
      </c>
      <c r="BU1402" s="3">
        <f t="shared" si="202"/>
        <v>209.53420299999999</v>
      </c>
      <c r="BV1402" s="3">
        <f t="shared" si="203"/>
        <v>981.59086200000002</v>
      </c>
      <c r="BW1402" s="3">
        <f t="shared" si="203"/>
        <v>0</v>
      </c>
    </row>
    <row r="1403" spans="1:75" x14ac:dyDescent="0.25">
      <c r="A1403">
        <v>506859452</v>
      </c>
      <c r="B1403">
        <v>5</v>
      </c>
      <c r="C1403" t="s">
        <v>75</v>
      </c>
      <c r="D1403" t="s">
        <v>76</v>
      </c>
      <c r="E1403">
        <v>2020</v>
      </c>
      <c r="F1403" t="s">
        <v>77</v>
      </c>
      <c r="G1403" t="s">
        <v>78</v>
      </c>
      <c r="H1403">
        <v>2</v>
      </c>
      <c r="I1403" t="s">
        <v>79</v>
      </c>
      <c r="J1403">
        <v>218</v>
      </c>
      <c r="K1403" t="s">
        <v>2255</v>
      </c>
      <c r="L1403" t="s">
        <v>3054</v>
      </c>
      <c r="M1403">
        <v>94</v>
      </c>
      <c r="N1403" t="s">
        <v>3084</v>
      </c>
      <c r="O1403">
        <v>6</v>
      </c>
      <c r="P1403" t="s">
        <v>3094</v>
      </c>
      <c r="Q1403">
        <v>39</v>
      </c>
      <c r="R1403" t="s">
        <v>3131</v>
      </c>
      <c r="S1403">
        <v>1119</v>
      </c>
      <c r="T1403" t="s">
        <v>2281</v>
      </c>
      <c r="U1403">
        <v>59</v>
      </c>
      <c r="V1403">
        <v>2</v>
      </c>
      <c r="W1403" t="s">
        <v>2284</v>
      </c>
      <c r="X1403">
        <v>1</v>
      </c>
      <c r="Y1403" t="s">
        <v>83</v>
      </c>
      <c r="Z1403">
        <v>1</v>
      </c>
      <c r="AA1403" t="s">
        <v>84</v>
      </c>
      <c r="AB1403">
        <v>1</v>
      </c>
      <c r="AC1403" s="2">
        <v>7099</v>
      </c>
      <c r="AD1403" s="2">
        <v>7099</v>
      </c>
      <c r="AE1403" s="2">
        <v>100</v>
      </c>
      <c r="AF1403" s="2">
        <v>10111</v>
      </c>
      <c r="AG1403" s="2">
        <v>10111</v>
      </c>
      <c r="AH1403" s="2">
        <v>100</v>
      </c>
      <c r="AI1403" s="2">
        <v>11500</v>
      </c>
      <c r="AJ1403" s="2">
        <v>9601</v>
      </c>
      <c r="AK1403" s="2">
        <v>83.49</v>
      </c>
      <c r="AL1403" s="2">
        <v>16418</v>
      </c>
      <c r="AM1403" s="2">
        <v>16418</v>
      </c>
      <c r="AN1403" s="2">
        <v>100</v>
      </c>
      <c r="AO1403" s="2">
        <v>3271</v>
      </c>
      <c r="AP1403" s="2">
        <v>2755</v>
      </c>
      <c r="AQ1403" s="2">
        <v>84.23</v>
      </c>
      <c r="AR1403" s="2">
        <v>46500</v>
      </c>
      <c r="AS1403" s="2">
        <v>45984</v>
      </c>
      <c r="AT1403" s="2">
        <v>98.89</v>
      </c>
      <c r="AU1403" s="2">
        <v>1219130055</v>
      </c>
      <c r="AV1403" s="2">
        <v>1219130055</v>
      </c>
      <c r="AW1403" s="2">
        <v>100</v>
      </c>
      <c r="AX1403" s="2">
        <v>1056398223</v>
      </c>
      <c r="AY1403" s="2">
        <v>1056398223</v>
      </c>
      <c r="AZ1403" s="2">
        <v>100</v>
      </c>
      <c r="BA1403" s="2">
        <v>1803834046</v>
      </c>
      <c r="BB1403" s="2">
        <v>1793609556</v>
      </c>
      <c r="BC1403" s="2">
        <v>99.43</v>
      </c>
      <c r="BD1403" s="2">
        <v>4705356215</v>
      </c>
      <c r="BE1403" s="2">
        <v>4705356215</v>
      </c>
      <c r="BF1403" s="2">
        <v>100</v>
      </c>
      <c r="BG1403" s="2">
        <v>6782696426</v>
      </c>
      <c r="BH1403" s="2">
        <v>533037333</v>
      </c>
      <c r="BI1403" s="2">
        <v>7.86</v>
      </c>
      <c r="BJ1403" s="2">
        <v>15567414965</v>
      </c>
      <c r="BK1403" s="2">
        <v>9307531382</v>
      </c>
      <c r="BL1403" s="2">
        <v>59.79</v>
      </c>
      <c r="BM1403" t="s">
        <v>2285</v>
      </c>
      <c r="BN1403" s="3">
        <f t="shared" si="195"/>
        <v>1219.1300550000001</v>
      </c>
      <c r="BO1403" s="3">
        <f t="shared" si="196"/>
        <v>1219.1300550000001</v>
      </c>
      <c r="BP1403" s="3">
        <f t="shared" si="197"/>
        <v>1056.3982229999999</v>
      </c>
      <c r="BQ1403" s="3">
        <f t="shared" si="198"/>
        <v>1056.3982229999999</v>
      </c>
      <c r="BR1403" s="3">
        <f t="shared" si="199"/>
        <v>1803.8340459999999</v>
      </c>
      <c r="BS1403" s="3">
        <f t="shared" si="200"/>
        <v>1793.6095560000001</v>
      </c>
      <c r="BT1403" s="3">
        <f t="shared" si="201"/>
        <v>4705.3562149999998</v>
      </c>
      <c r="BU1403" s="3">
        <f t="shared" si="202"/>
        <v>4705.3562149999998</v>
      </c>
      <c r="BV1403" s="3">
        <f t="shared" si="203"/>
        <v>6782.6964260000004</v>
      </c>
      <c r="BW1403" s="3">
        <f t="shared" si="203"/>
        <v>533.03733299999999</v>
      </c>
    </row>
    <row r="1404" spans="1:75" x14ac:dyDescent="0.25">
      <c r="A1404">
        <v>506859452</v>
      </c>
      <c r="B1404">
        <v>5</v>
      </c>
      <c r="C1404" t="s">
        <v>75</v>
      </c>
      <c r="D1404" t="s">
        <v>76</v>
      </c>
      <c r="E1404">
        <v>2020</v>
      </c>
      <c r="F1404" t="s">
        <v>77</v>
      </c>
      <c r="G1404" t="s">
        <v>78</v>
      </c>
      <c r="H1404">
        <v>2</v>
      </c>
      <c r="I1404" t="s">
        <v>79</v>
      </c>
      <c r="J1404">
        <v>218</v>
      </c>
      <c r="K1404" t="s">
        <v>2255</v>
      </c>
      <c r="L1404" t="s">
        <v>3054</v>
      </c>
      <c r="M1404">
        <v>94</v>
      </c>
      <c r="N1404" t="s">
        <v>3084</v>
      </c>
      <c r="O1404">
        <v>6</v>
      </c>
      <c r="P1404" t="s">
        <v>3094</v>
      </c>
      <c r="Q1404">
        <v>39</v>
      </c>
      <c r="R1404" t="s">
        <v>3131</v>
      </c>
      <c r="S1404">
        <v>1119</v>
      </c>
      <c r="T1404" t="s">
        <v>2281</v>
      </c>
      <c r="U1404">
        <v>59</v>
      </c>
      <c r="V1404">
        <v>3</v>
      </c>
      <c r="W1404" t="s">
        <v>2286</v>
      </c>
      <c r="X1404">
        <v>1</v>
      </c>
      <c r="Y1404" t="s">
        <v>83</v>
      </c>
      <c r="Z1404">
        <v>1</v>
      </c>
      <c r="AA1404" t="s">
        <v>84</v>
      </c>
      <c r="AB1404">
        <v>1</v>
      </c>
      <c r="AC1404" s="2">
        <v>4333</v>
      </c>
      <c r="AD1404" s="2">
        <v>4333</v>
      </c>
      <c r="AE1404" s="2">
        <v>100</v>
      </c>
      <c r="AF1404" s="2">
        <v>1054</v>
      </c>
      <c r="AG1404" s="2">
        <v>1054</v>
      </c>
      <c r="AH1404" s="2">
        <v>100</v>
      </c>
      <c r="AI1404" s="2">
        <v>1428</v>
      </c>
      <c r="AJ1404" s="2">
        <v>1428</v>
      </c>
      <c r="AK1404" s="2">
        <v>100</v>
      </c>
      <c r="AL1404" s="2">
        <v>2043</v>
      </c>
      <c r="AM1404" s="2">
        <v>2043</v>
      </c>
      <c r="AN1404" s="2">
        <v>100</v>
      </c>
      <c r="AO1404" s="2">
        <v>200</v>
      </c>
      <c r="AP1404" s="2">
        <v>200</v>
      </c>
      <c r="AQ1404" s="2">
        <v>100</v>
      </c>
      <c r="AR1404" s="2">
        <v>9058</v>
      </c>
      <c r="AS1404" s="2">
        <v>9058</v>
      </c>
      <c r="AT1404" s="2">
        <v>100</v>
      </c>
      <c r="AU1404" s="2">
        <v>128877000</v>
      </c>
      <c r="AV1404" s="2">
        <v>128877000</v>
      </c>
      <c r="AW1404" s="2">
        <v>100</v>
      </c>
      <c r="AX1404" s="2">
        <v>402132705</v>
      </c>
      <c r="AY1404" s="2">
        <v>402132705</v>
      </c>
      <c r="AZ1404" s="2">
        <v>100</v>
      </c>
      <c r="BA1404" s="2">
        <v>324690700</v>
      </c>
      <c r="BB1404" s="2">
        <v>324690700</v>
      </c>
      <c r="BC1404" s="2">
        <v>100</v>
      </c>
      <c r="BD1404" s="2">
        <v>617824256</v>
      </c>
      <c r="BE1404" s="2">
        <v>617824256</v>
      </c>
      <c r="BF1404" s="2">
        <v>100</v>
      </c>
      <c r="BG1404" s="2">
        <v>1316560403</v>
      </c>
      <c r="BH1404" s="2">
        <v>264658875</v>
      </c>
      <c r="BI1404" s="2">
        <v>20.100000000000001</v>
      </c>
      <c r="BJ1404" s="2">
        <v>2790085064</v>
      </c>
      <c r="BK1404" s="2">
        <v>1738183536</v>
      </c>
      <c r="BL1404" s="2">
        <v>62.3</v>
      </c>
      <c r="BM1404" t="s">
        <v>2287</v>
      </c>
      <c r="BN1404" s="3">
        <f t="shared" si="195"/>
        <v>128.87700000000001</v>
      </c>
      <c r="BO1404" s="3">
        <f t="shared" si="196"/>
        <v>128.87700000000001</v>
      </c>
      <c r="BP1404" s="3">
        <f t="shared" si="197"/>
        <v>402.13270499999999</v>
      </c>
      <c r="BQ1404" s="3">
        <f t="shared" si="198"/>
        <v>402.13270499999999</v>
      </c>
      <c r="BR1404" s="3">
        <f t="shared" si="199"/>
        <v>324.69069999999999</v>
      </c>
      <c r="BS1404" s="3">
        <f t="shared" si="200"/>
        <v>324.69069999999999</v>
      </c>
      <c r="BT1404" s="3">
        <f t="shared" si="201"/>
        <v>617.82425599999999</v>
      </c>
      <c r="BU1404" s="3">
        <f t="shared" si="202"/>
        <v>617.82425599999999</v>
      </c>
      <c r="BV1404" s="3">
        <f t="shared" si="203"/>
        <v>1316.560403</v>
      </c>
      <c r="BW1404" s="3">
        <f t="shared" si="203"/>
        <v>264.65887500000002</v>
      </c>
    </row>
    <row r="1405" spans="1:75" x14ac:dyDescent="0.25">
      <c r="A1405">
        <v>506859452</v>
      </c>
      <c r="B1405">
        <v>5</v>
      </c>
      <c r="C1405" t="s">
        <v>75</v>
      </c>
      <c r="D1405" t="s">
        <v>76</v>
      </c>
      <c r="E1405">
        <v>2020</v>
      </c>
      <c r="F1405" t="s">
        <v>77</v>
      </c>
      <c r="G1405" t="s">
        <v>78</v>
      </c>
      <c r="H1405">
        <v>2</v>
      </c>
      <c r="I1405" t="s">
        <v>79</v>
      </c>
      <c r="J1405">
        <v>218</v>
      </c>
      <c r="K1405" t="s">
        <v>2255</v>
      </c>
      <c r="L1405" t="s">
        <v>3054</v>
      </c>
      <c r="M1405">
        <v>94</v>
      </c>
      <c r="N1405" t="s">
        <v>3084</v>
      </c>
      <c r="O1405">
        <v>6</v>
      </c>
      <c r="P1405" t="s">
        <v>3094</v>
      </c>
      <c r="Q1405">
        <v>39</v>
      </c>
      <c r="R1405" t="s">
        <v>3131</v>
      </c>
      <c r="S1405">
        <v>1119</v>
      </c>
      <c r="T1405" t="s">
        <v>2281</v>
      </c>
      <c r="U1405">
        <v>59</v>
      </c>
      <c r="V1405">
        <v>4</v>
      </c>
      <c r="W1405" t="s">
        <v>2288</v>
      </c>
      <c r="X1405">
        <v>1</v>
      </c>
      <c r="Y1405" t="s">
        <v>83</v>
      </c>
      <c r="Z1405">
        <v>1</v>
      </c>
      <c r="AA1405" t="s">
        <v>84</v>
      </c>
      <c r="AB1405">
        <v>1</v>
      </c>
      <c r="AC1405" s="2">
        <v>4655</v>
      </c>
      <c r="AD1405" s="2">
        <v>4655</v>
      </c>
      <c r="AE1405" s="2">
        <v>100</v>
      </c>
      <c r="AF1405" s="2">
        <v>2424</v>
      </c>
      <c r="AG1405" s="2">
        <v>2424</v>
      </c>
      <c r="AH1405" s="2">
        <v>100</v>
      </c>
      <c r="AI1405" s="2">
        <v>3205</v>
      </c>
      <c r="AJ1405" s="2">
        <v>3205</v>
      </c>
      <c r="AK1405" s="2">
        <v>100</v>
      </c>
      <c r="AL1405" s="2">
        <v>3667</v>
      </c>
      <c r="AM1405" s="2">
        <v>3667</v>
      </c>
      <c r="AN1405" s="2">
        <v>100</v>
      </c>
      <c r="AO1405" s="2">
        <v>500</v>
      </c>
      <c r="AP1405" s="2">
        <v>101</v>
      </c>
      <c r="AQ1405" s="2">
        <v>20.2</v>
      </c>
      <c r="AR1405" s="2">
        <v>14451</v>
      </c>
      <c r="AS1405" s="2">
        <v>14052</v>
      </c>
      <c r="AT1405" s="2">
        <v>97.24</v>
      </c>
      <c r="AU1405" s="2">
        <v>4643600</v>
      </c>
      <c r="AV1405" s="2">
        <v>4643600</v>
      </c>
      <c r="AW1405" s="2">
        <v>100</v>
      </c>
      <c r="AX1405" s="2">
        <v>36800000</v>
      </c>
      <c r="AY1405" s="2">
        <v>36800000</v>
      </c>
      <c r="AZ1405" s="2">
        <v>100</v>
      </c>
      <c r="BA1405" s="2">
        <v>77280000</v>
      </c>
      <c r="BB1405" s="2">
        <v>77280000</v>
      </c>
      <c r="BC1405" s="2">
        <v>100</v>
      </c>
      <c r="BD1405" s="2">
        <v>89258400</v>
      </c>
      <c r="BE1405" s="2">
        <v>89258400</v>
      </c>
      <c r="BF1405" s="2">
        <v>100</v>
      </c>
      <c r="BG1405" s="2">
        <v>29904000</v>
      </c>
      <c r="BH1405" s="2">
        <v>29904000</v>
      </c>
      <c r="BI1405" s="2">
        <v>100</v>
      </c>
      <c r="BJ1405" s="2">
        <v>237886000</v>
      </c>
      <c r="BK1405" s="2">
        <v>237886000</v>
      </c>
      <c r="BL1405" s="2">
        <v>100</v>
      </c>
      <c r="BM1405" t="s">
        <v>2289</v>
      </c>
      <c r="BN1405" s="3">
        <f t="shared" si="195"/>
        <v>4.6436000000000002</v>
      </c>
      <c r="BO1405" s="3">
        <f t="shared" si="196"/>
        <v>4.6436000000000002</v>
      </c>
      <c r="BP1405" s="3">
        <f t="shared" si="197"/>
        <v>36.799999999999997</v>
      </c>
      <c r="BQ1405" s="3">
        <f t="shared" si="198"/>
        <v>36.799999999999997</v>
      </c>
      <c r="BR1405" s="3">
        <f t="shared" si="199"/>
        <v>77.28</v>
      </c>
      <c r="BS1405" s="3">
        <f t="shared" si="200"/>
        <v>77.28</v>
      </c>
      <c r="BT1405" s="3">
        <f t="shared" si="201"/>
        <v>89.258399999999995</v>
      </c>
      <c r="BU1405" s="3">
        <f t="shared" si="202"/>
        <v>89.258399999999995</v>
      </c>
      <c r="BV1405" s="3">
        <f t="shared" si="203"/>
        <v>29.904</v>
      </c>
      <c r="BW1405" s="3">
        <f t="shared" si="203"/>
        <v>29.904</v>
      </c>
    </row>
    <row r="1406" spans="1:75" x14ac:dyDescent="0.25">
      <c r="A1406">
        <v>506859452</v>
      </c>
      <c r="B1406">
        <v>5</v>
      </c>
      <c r="C1406" t="s">
        <v>75</v>
      </c>
      <c r="D1406" t="s">
        <v>76</v>
      </c>
      <c r="E1406">
        <v>2020</v>
      </c>
      <c r="F1406" t="s">
        <v>77</v>
      </c>
      <c r="G1406" t="s">
        <v>78</v>
      </c>
      <c r="H1406">
        <v>2</v>
      </c>
      <c r="I1406" t="s">
        <v>79</v>
      </c>
      <c r="J1406">
        <v>218</v>
      </c>
      <c r="K1406" t="s">
        <v>2255</v>
      </c>
      <c r="L1406" t="s">
        <v>3054</v>
      </c>
      <c r="M1406">
        <v>94</v>
      </c>
      <c r="N1406" t="s">
        <v>3084</v>
      </c>
      <c r="O1406">
        <v>6</v>
      </c>
      <c r="P1406" t="s">
        <v>3094</v>
      </c>
      <c r="Q1406">
        <v>39</v>
      </c>
      <c r="R1406" t="s">
        <v>3131</v>
      </c>
      <c r="S1406">
        <v>1119</v>
      </c>
      <c r="T1406" t="s">
        <v>2281</v>
      </c>
      <c r="U1406">
        <v>59</v>
      </c>
      <c r="V1406">
        <v>5</v>
      </c>
      <c r="W1406" t="s">
        <v>2290</v>
      </c>
      <c r="X1406">
        <v>1</v>
      </c>
      <c r="Y1406" t="s">
        <v>83</v>
      </c>
      <c r="Z1406">
        <v>1</v>
      </c>
      <c r="AA1406" t="s">
        <v>84</v>
      </c>
      <c r="AB1406">
        <v>1</v>
      </c>
      <c r="AC1406" s="2">
        <v>1995</v>
      </c>
      <c r="AD1406" s="2">
        <v>1995</v>
      </c>
      <c r="AE1406" s="2">
        <v>100</v>
      </c>
      <c r="AF1406" s="2">
        <v>4686</v>
      </c>
      <c r="AG1406" s="2">
        <v>4686</v>
      </c>
      <c r="AH1406" s="2">
        <v>100</v>
      </c>
      <c r="AI1406" s="2">
        <v>5960</v>
      </c>
      <c r="AJ1406" s="2">
        <v>5960</v>
      </c>
      <c r="AK1406" s="2">
        <v>100</v>
      </c>
      <c r="AL1406" s="2">
        <v>6034</v>
      </c>
      <c r="AM1406" s="2">
        <v>6034</v>
      </c>
      <c r="AN1406" s="2">
        <v>100</v>
      </c>
      <c r="AO1406" s="2">
        <v>500</v>
      </c>
      <c r="AP1406" s="2">
        <v>485</v>
      </c>
      <c r="AQ1406" s="2">
        <v>97</v>
      </c>
      <c r="AR1406" s="2">
        <v>19175</v>
      </c>
      <c r="AS1406" s="2">
        <v>19160</v>
      </c>
      <c r="AT1406" s="2">
        <v>99.92</v>
      </c>
      <c r="AU1406" s="2">
        <v>1879299423</v>
      </c>
      <c r="AV1406" s="2">
        <v>1879299423</v>
      </c>
      <c r="AW1406" s="2">
        <v>100</v>
      </c>
      <c r="AX1406" s="2">
        <v>2829805168</v>
      </c>
      <c r="AY1406" s="2">
        <v>2829805168</v>
      </c>
      <c r="AZ1406" s="2">
        <v>100</v>
      </c>
      <c r="BA1406" s="2">
        <v>5219752529</v>
      </c>
      <c r="BB1406" s="2">
        <v>4110750770</v>
      </c>
      <c r="BC1406" s="2">
        <v>78.75</v>
      </c>
      <c r="BD1406" s="2">
        <v>5293088128</v>
      </c>
      <c r="BE1406" s="2">
        <v>4338734594</v>
      </c>
      <c r="BF1406" s="2">
        <v>81.97</v>
      </c>
      <c r="BG1406" s="2">
        <v>3900572991</v>
      </c>
      <c r="BH1406" s="2">
        <v>712624772</v>
      </c>
      <c r="BI1406" s="2">
        <v>18.27</v>
      </c>
      <c r="BJ1406" s="2">
        <v>19122518239</v>
      </c>
      <c r="BK1406" s="2">
        <v>13871214727</v>
      </c>
      <c r="BL1406" s="2">
        <v>72.540000000000006</v>
      </c>
      <c r="BM1406" t="s">
        <v>2291</v>
      </c>
      <c r="BN1406" s="3">
        <f t="shared" si="195"/>
        <v>1879.2994229999999</v>
      </c>
      <c r="BO1406" s="3">
        <f t="shared" si="196"/>
        <v>1879.2994229999999</v>
      </c>
      <c r="BP1406" s="3">
        <f t="shared" si="197"/>
        <v>2829.8051679999999</v>
      </c>
      <c r="BQ1406" s="3">
        <f t="shared" si="198"/>
        <v>2829.8051679999999</v>
      </c>
      <c r="BR1406" s="3">
        <f t="shared" si="199"/>
        <v>5219.7525290000003</v>
      </c>
      <c r="BS1406" s="3">
        <f t="shared" si="200"/>
        <v>4110.7507699999996</v>
      </c>
      <c r="BT1406" s="3">
        <f t="shared" si="201"/>
        <v>5293.0881280000003</v>
      </c>
      <c r="BU1406" s="3">
        <f t="shared" si="202"/>
        <v>4338.7345939999996</v>
      </c>
      <c r="BV1406" s="3">
        <f t="shared" si="203"/>
        <v>3900.572991</v>
      </c>
      <c r="BW1406" s="3">
        <f t="shared" si="203"/>
        <v>712.62477200000001</v>
      </c>
    </row>
    <row r="1407" spans="1:75" x14ac:dyDescent="0.25">
      <c r="A1407">
        <v>506859452</v>
      </c>
      <c r="B1407">
        <v>5</v>
      </c>
      <c r="C1407" t="s">
        <v>75</v>
      </c>
      <c r="D1407" t="s">
        <v>76</v>
      </c>
      <c r="E1407">
        <v>2020</v>
      </c>
      <c r="F1407" t="s">
        <v>77</v>
      </c>
      <c r="G1407" t="s">
        <v>78</v>
      </c>
      <c r="H1407">
        <v>2</v>
      </c>
      <c r="I1407" t="s">
        <v>79</v>
      </c>
      <c r="J1407">
        <v>218</v>
      </c>
      <c r="K1407" t="s">
        <v>2255</v>
      </c>
      <c r="L1407" t="s">
        <v>3054</v>
      </c>
      <c r="M1407">
        <v>94</v>
      </c>
      <c r="N1407" t="s">
        <v>3084</v>
      </c>
      <c r="O1407">
        <v>6</v>
      </c>
      <c r="P1407" t="s">
        <v>3094</v>
      </c>
      <c r="Q1407">
        <v>39</v>
      </c>
      <c r="R1407" t="s">
        <v>3131</v>
      </c>
      <c r="S1407">
        <v>1119</v>
      </c>
      <c r="T1407" t="s">
        <v>2281</v>
      </c>
      <c r="U1407">
        <v>59</v>
      </c>
      <c r="V1407">
        <v>6</v>
      </c>
      <c r="W1407" t="s">
        <v>2292</v>
      </c>
      <c r="X1407">
        <v>1</v>
      </c>
      <c r="Y1407" t="s">
        <v>83</v>
      </c>
      <c r="Z1407">
        <v>1</v>
      </c>
      <c r="AA1407" t="s">
        <v>84</v>
      </c>
      <c r="AB1407">
        <v>1</v>
      </c>
      <c r="AC1407" s="2">
        <v>18016</v>
      </c>
      <c r="AD1407" s="2">
        <v>18016</v>
      </c>
      <c r="AE1407" s="2">
        <v>100</v>
      </c>
      <c r="AF1407" s="2">
        <v>21480</v>
      </c>
      <c r="AG1407" s="2">
        <v>21480</v>
      </c>
      <c r="AH1407" s="2">
        <v>100</v>
      </c>
      <c r="AI1407" s="2">
        <v>20433</v>
      </c>
      <c r="AJ1407" s="2">
        <v>20433</v>
      </c>
      <c r="AK1407" s="2">
        <v>100</v>
      </c>
      <c r="AL1407" s="2">
        <v>20223</v>
      </c>
      <c r="AM1407" s="2">
        <v>20223</v>
      </c>
      <c r="AN1407" s="2">
        <v>100</v>
      </c>
      <c r="AO1407" s="2">
        <v>2000</v>
      </c>
      <c r="AP1407" s="2">
        <v>1871</v>
      </c>
      <c r="AQ1407" s="2">
        <v>93.55</v>
      </c>
      <c r="AR1407" s="2">
        <v>82152</v>
      </c>
      <c r="AS1407" s="2">
        <v>82023</v>
      </c>
      <c r="AT1407" s="2">
        <v>99.84</v>
      </c>
      <c r="AU1407" s="2">
        <v>395024974</v>
      </c>
      <c r="AV1407" s="2">
        <v>395024974</v>
      </c>
      <c r="AW1407" s="2">
        <v>100</v>
      </c>
      <c r="AX1407" s="2">
        <v>539923533</v>
      </c>
      <c r="AY1407" s="2">
        <v>539923533</v>
      </c>
      <c r="AZ1407" s="2">
        <v>100</v>
      </c>
      <c r="BA1407" s="2">
        <v>702074109</v>
      </c>
      <c r="BB1407" s="2">
        <v>702074109</v>
      </c>
      <c r="BC1407" s="2">
        <v>100</v>
      </c>
      <c r="BD1407" s="2">
        <v>1078181660</v>
      </c>
      <c r="BE1407" s="2">
        <v>1078181660</v>
      </c>
      <c r="BF1407" s="2">
        <v>100</v>
      </c>
      <c r="BG1407" s="2">
        <v>623335248</v>
      </c>
      <c r="BH1407" s="2">
        <v>331452350</v>
      </c>
      <c r="BI1407" s="2">
        <v>53.17</v>
      </c>
      <c r="BJ1407" s="2">
        <v>3338539524</v>
      </c>
      <c r="BK1407" s="2">
        <v>3046656626</v>
      </c>
      <c r="BL1407" s="2">
        <v>91.26</v>
      </c>
      <c r="BM1407" t="s">
        <v>2293</v>
      </c>
      <c r="BN1407" s="3">
        <f t="shared" si="195"/>
        <v>395.02497399999999</v>
      </c>
      <c r="BO1407" s="3">
        <f t="shared" si="196"/>
        <v>395.02497399999999</v>
      </c>
      <c r="BP1407" s="3">
        <f t="shared" si="197"/>
        <v>539.92353300000002</v>
      </c>
      <c r="BQ1407" s="3">
        <f t="shared" si="198"/>
        <v>539.92353300000002</v>
      </c>
      <c r="BR1407" s="3">
        <f t="shared" si="199"/>
        <v>702.07410900000002</v>
      </c>
      <c r="BS1407" s="3">
        <f t="shared" si="200"/>
        <v>702.07410900000002</v>
      </c>
      <c r="BT1407" s="3">
        <f t="shared" si="201"/>
        <v>1078.18166</v>
      </c>
      <c r="BU1407" s="3">
        <f t="shared" si="202"/>
        <v>1078.18166</v>
      </c>
      <c r="BV1407" s="3">
        <f t="shared" si="203"/>
        <v>623.33524799999998</v>
      </c>
      <c r="BW1407" s="3">
        <f t="shared" si="203"/>
        <v>331.45235000000002</v>
      </c>
    </row>
    <row r="1408" spans="1:75" x14ac:dyDescent="0.25">
      <c r="A1408">
        <v>506859452</v>
      </c>
      <c r="B1408">
        <v>5</v>
      </c>
      <c r="C1408" t="s">
        <v>75</v>
      </c>
      <c r="D1408" t="s">
        <v>76</v>
      </c>
      <c r="E1408">
        <v>2020</v>
      </c>
      <c r="F1408" t="s">
        <v>77</v>
      </c>
      <c r="G1408" t="s">
        <v>78</v>
      </c>
      <c r="H1408">
        <v>2</v>
      </c>
      <c r="I1408" t="s">
        <v>79</v>
      </c>
      <c r="J1408">
        <v>218</v>
      </c>
      <c r="K1408" t="s">
        <v>2255</v>
      </c>
      <c r="L1408" t="s">
        <v>3054</v>
      </c>
      <c r="M1408">
        <v>94</v>
      </c>
      <c r="N1408" t="s">
        <v>3084</v>
      </c>
      <c r="O1408">
        <v>6</v>
      </c>
      <c r="P1408" t="s">
        <v>3094</v>
      </c>
      <c r="Q1408">
        <v>39</v>
      </c>
      <c r="R1408" t="s">
        <v>3131</v>
      </c>
      <c r="S1408">
        <v>1119</v>
      </c>
      <c r="T1408" t="s">
        <v>2281</v>
      </c>
      <c r="U1408">
        <v>59</v>
      </c>
      <c r="V1408">
        <v>7</v>
      </c>
      <c r="W1408" t="s">
        <v>2294</v>
      </c>
      <c r="X1408">
        <v>3</v>
      </c>
      <c r="Y1408" t="s">
        <v>128</v>
      </c>
      <c r="Z1408">
        <v>1</v>
      </c>
      <c r="AA1408" t="s">
        <v>84</v>
      </c>
      <c r="AB1408">
        <v>1</v>
      </c>
      <c r="AC1408" s="2">
        <v>173370</v>
      </c>
      <c r="AD1408" s="2">
        <v>173370</v>
      </c>
      <c r="AE1408" s="2">
        <v>100</v>
      </c>
      <c r="AF1408" s="2">
        <v>313984</v>
      </c>
      <c r="AG1408" s="2">
        <v>313984</v>
      </c>
      <c r="AH1408" s="2">
        <v>100</v>
      </c>
      <c r="AI1408" s="2">
        <v>324095</v>
      </c>
      <c r="AJ1408" s="2">
        <v>196460</v>
      </c>
      <c r="AK1408" s="2">
        <v>60.62</v>
      </c>
      <c r="AL1408" s="2">
        <v>333696</v>
      </c>
      <c r="AM1408" s="2">
        <v>333696</v>
      </c>
      <c r="AN1408" s="2">
        <v>100</v>
      </c>
      <c r="AO1408" s="2">
        <v>350114</v>
      </c>
      <c r="AP1408" s="2">
        <v>53930</v>
      </c>
      <c r="AQ1408" s="2">
        <v>15.4</v>
      </c>
      <c r="AR1408" s="2" t="s">
        <v>95</v>
      </c>
      <c r="AS1408" s="2" t="s">
        <v>95</v>
      </c>
      <c r="AT1408" s="2" t="s">
        <v>95</v>
      </c>
      <c r="AU1408" s="2">
        <v>2113376450</v>
      </c>
      <c r="AV1408" s="2">
        <v>1958583174</v>
      </c>
      <c r="AW1408" s="2">
        <v>92.68</v>
      </c>
      <c r="AX1408" s="2">
        <v>2761782326</v>
      </c>
      <c r="AY1408" s="2">
        <v>2715097923</v>
      </c>
      <c r="AZ1408" s="2">
        <v>98.31</v>
      </c>
      <c r="BA1408" s="2">
        <v>4268642565</v>
      </c>
      <c r="BB1408" s="2">
        <v>4229914068</v>
      </c>
      <c r="BC1408" s="2">
        <v>99.09</v>
      </c>
      <c r="BD1408" s="2">
        <v>4017740859</v>
      </c>
      <c r="BE1408" s="2">
        <v>4017459353</v>
      </c>
      <c r="BF1408" s="2">
        <v>99.99</v>
      </c>
      <c r="BG1408" s="2">
        <v>5118120284</v>
      </c>
      <c r="BH1408" s="2">
        <v>840148186</v>
      </c>
      <c r="BI1408" s="2">
        <v>16.420000000000002</v>
      </c>
      <c r="BJ1408" s="2">
        <v>18279662484</v>
      </c>
      <c r="BK1408" s="2">
        <v>13761202704</v>
      </c>
      <c r="BL1408" s="2">
        <v>75.28</v>
      </c>
      <c r="BM1408" t="s">
        <v>2295</v>
      </c>
      <c r="BN1408" s="3">
        <f t="shared" si="195"/>
        <v>2113.3764500000002</v>
      </c>
      <c r="BO1408" s="3">
        <f t="shared" si="196"/>
        <v>1958.5831740000001</v>
      </c>
      <c r="BP1408" s="3">
        <f t="shared" si="197"/>
        <v>2761.782326</v>
      </c>
      <c r="BQ1408" s="3">
        <f t="shared" si="198"/>
        <v>2715.0979229999998</v>
      </c>
      <c r="BR1408" s="3">
        <f t="shared" si="199"/>
        <v>4268.6425650000001</v>
      </c>
      <c r="BS1408" s="3">
        <f t="shared" si="200"/>
        <v>4229.914068</v>
      </c>
      <c r="BT1408" s="3">
        <f t="shared" si="201"/>
        <v>4017.740859</v>
      </c>
      <c r="BU1408" s="3">
        <f t="shared" si="202"/>
        <v>4017.4593530000002</v>
      </c>
      <c r="BV1408" s="3">
        <f t="shared" si="203"/>
        <v>5118.1202839999996</v>
      </c>
      <c r="BW1408" s="3">
        <f t="shared" si="203"/>
        <v>840.14818600000001</v>
      </c>
    </row>
    <row r="1409" spans="1:75" x14ac:dyDescent="0.25">
      <c r="A1409">
        <v>506859452</v>
      </c>
      <c r="B1409">
        <v>5</v>
      </c>
      <c r="C1409" t="s">
        <v>75</v>
      </c>
      <c r="D1409" t="s">
        <v>76</v>
      </c>
      <c r="E1409">
        <v>2020</v>
      </c>
      <c r="F1409" t="s">
        <v>77</v>
      </c>
      <c r="G1409" t="s">
        <v>78</v>
      </c>
      <c r="H1409">
        <v>2</v>
      </c>
      <c r="I1409" t="s">
        <v>79</v>
      </c>
      <c r="J1409">
        <v>218</v>
      </c>
      <c r="K1409" t="s">
        <v>2255</v>
      </c>
      <c r="L1409" t="s">
        <v>3054</v>
      </c>
      <c r="M1409">
        <v>94</v>
      </c>
      <c r="N1409" t="s">
        <v>3084</v>
      </c>
      <c r="O1409">
        <v>6</v>
      </c>
      <c r="P1409" t="s">
        <v>3094</v>
      </c>
      <c r="Q1409">
        <v>39</v>
      </c>
      <c r="R1409" t="s">
        <v>3131</v>
      </c>
      <c r="S1409">
        <v>1119</v>
      </c>
      <c r="T1409" t="s">
        <v>2281</v>
      </c>
      <c r="U1409">
        <v>59</v>
      </c>
      <c r="V1409">
        <v>8</v>
      </c>
      <c r="W1409" t="s">
        <v>2296</v>
      </c>
      <c r="X1409">
        <v>2</v>
      </c>
      <c r="Y1409" t="s">
        <v>94</v>
      </c>
      <c r="Z1409">
        <v>1</v>
      </c>
      <c r="AA1409" t="s">
        <v>84</v>
      </c>
      <c r="AB1409">
        <v>1</v>
      </c>
      <c r="AC1409" s="2">
        <v>100</v>
      </c>
      <c r="AD1409" s="2">
        <v>100</v>
      </c>
      <c r="AE1409" s="2">
        <v>100</v>
      </c>
      <c r="AF1409" s="2">
        <v>100</v>
      </c>
      <c r="AG1409" s="2">
        <v>94.4</v>
      </c>
      <c r="AH1409" s="2">
        <v>94.4</v>
      </c>
      <c r="AI1409" s="2">
        <v>100</v>
      </c>
      <c r="AJ1409" s="2">
        <v>90.3</v>
      </c>
      <c r="AK1409" s="2">
        <v>90.3</v>
      </c>
      <c r="AL1409" s="2">
        <v>100</v>
      </c>
      <c r="AM1409" s="2">
        <v>100</v>
      </c>
      <c r="AN1409" s="2">
        <v>100</v>
      </c>
      <c r="AO1409" s="2">
        <v>100</v>
      </c>
      <c r="AP1409" s="2">
        <v>100</v>
      </c>
      <c r="AQ1409" s="2">
        <v>100</v>
      </c>
      <c r="AR1409" s="2" t="s">
        <v>95</v>
      </c>
      <c r="AS1409" s="2" t="s">
        <v>95</v>
      </c>
      <c r="AT1409" s="2" t="s">
        <v>95</v>
      </c>
      <c r="AU1409" s="2">
        <v>27339833</v>
      </c>
      <c r="AV1409" s="2">
        <v>27339833</v>
      </c>
      <c r="AW1409" s="2">
        <v>100</v>
      </c>
      <c r="AX1409" s="2">
        <v>288467866</v>
      </c>
      <c r="AY1409" s="2">
        <v>288467866</v>
      </c>
      <c r="AZ1409" s="2">
        <v>100</v>
      </c>
      <c r="BA1409" s="2">
        <v>629381747</v>
      </c>
      <c r="BB1409" s="2">
        <v>629381747</v>
      </c>
      <c r="BC1409" s="2">
        <v>100</v>
      </c>
      <c r="BD1409" s="2">
        <v>571751945</v>
      </c>
      <c r="BE1409" s="2">
        <v>571751945</v>
      </c>
      <c r="BF1409" s="2">
        <v>100</v>
      </c>
      <c r="BG1409" s="2">
        <v>1528760963</v>
      </c>
      <c r="BH1409" s="2">
        <v>254047963</v>
      </c>
      <c r="BI1409" s="2">
        <v>16.62</v>
      </c>
      <c r="BJ1409" s="2">
        <v>3045702354</v>
      </c>
      <c r="BK1409" s="2">
        <v>1770989354</v>
      </c>
      <c r="BL1409" s="2">
        <v>58.15</v>
      </c>
      <c r="BM1409" t="s">
        <v>2297</v>
      </c>
      <c r="BN1409" s="3">
        <f t="shared" si="195"/>
        <v>27.339832999999999</v>
      </c>
      <c r="BO1409" s="3">
        <f t="shared" si="196"/>
        <v>27.339832999999999</v>
      </c>
      <c r="BP1409" s="3">
        <f t="shared" si="197"/>
        <v>288.46786600000001</v>
      </c>
      <c r="BQ1409" s="3">
        <f t="shared" si="198"/>
        <v>288.46786600000001</v>
      </c>
      <c r="BR1409" s="3">
        <f t="shared" si="199"/>
        <v>629.38174700000002</v>
      </c>
      <c r="BS1409" s="3">
        <f t="shared" si="200"/>
        <v>629.38174700000002</v>
      </c>
      <c r="BT1409" s="3">
        <f t="shared" si="201"/>
        <v>571.75194499999998</v>
      </c>
      <c r="BU1409" s="3">
        <f t="shared" si="202"/>
        <v>571.75194499999998</v>
      </c>
      <c r="BV1409" s="3">
        <f t="shared" si="203"/>
        <v>1528.7609629999999</v>
      </c>
      <c r="BW1409" s="3">
        <f t="shared" si="203"/>
        <v>254.04796300000001</v>
      </c>
    </row>
    <row r="1410" spans="1:75" x14ac:dyDescent="0.25">
      <c r="A1410">
        <v>506859452</v>
      </c>
      <c r="B1410">
        <v>5</v>
      </c>
      <c r="C1410" t="s">
        <v>75</v>
      </c>
      <c r="D1410" t="s">
        <v>76</v>
      </c>
      <c r="E1410">
        <v>2020</v>
      </c>
      <c r="F1410" t="s">
        <v>77</v>
      </c>
      <c r="G1410" t="s">
        <v>78</v>
      </c>
      <c r="H1410">
        <v>2</v>
      </c>
      <c r="I1410" t="s">
        <v>79</v>
      </c>
      <c r="J1410">
        <v>218</v>
      </c>
      <c r="K1410" t="s">
        <v>2255</v>
      </c>
      <c r="L1410" t="s">
        <v>3054</v>
      </c>
      <c r="M1410">
        <v>94</v>
      </c>
      <c r="N1410" t="s">
        <v>3084</v>
      </c>
      <c r="O1410">
        <v>6</v>
      </c>
      <c r="P1410" t="s">
        <v>3094</v>
      </c>
      <c r="Q1410">
        <v>39</v>
      </c>
      <c r="R1410" t="s">
        <v>3131</v>
      </c>
      <c r="S1410">
        <v>1119</v>
      </c>
      <c r="T1410" t="s">
        <v>2281</v>
      </c>
      <c r="U1410">
        <v>59</v>
      </c>
      <c r="V1410">
        <v>9</v>
      </c>
      <c r="W1410" t="s">
        <v>2298</v>
      </c>
      <c r="X1410">
        <v>1</v>
      </c>
      <c r="Y1410" t="s">
        <v>83</v>
      </c>
      <c r="Z1410">
        <v>1</v>
      </c>
      <c r="AA1410" t="s">
        <v>84</v>
      </c>
      <c r="AB1410">
        <v>1</v>
      </c>
      <c r="AC1410" s="2">
        <v>9384</v>
      </c>
      <c r="AD1410" s="2">
        <v>9384</v>
      </c>
      <c r="AE1410" s="2">
        <v>100</v>
      </c>
      <c r="AF1410" s="2">
        <v>27310</v>
      </c>
      <c r="AG1410" s="2">
        <v>27310</v>
      </c>
      <c r="AH1410" s="2">
        <v>100</v>
      </c>
      <c r="AI1410" s="2">
        <v>11044</v>
      </c>
      <c r="AJ1410" s="2">
        <v>11044</v>
      </c>
      <c r="AK1410" s="2">
        <v>100</v>
      </c>
      <c r="AL1410" s="2">
        <v>11000</v>
      </c>
      <c r="AM1410" s="2">
        <v>11000</v>
      </c>
      <c r="AN1410" s="2">
        <v>100</v>
      </c>
      <c r="AO1410" s="2">
        <v>5500</v>
      </c>
      <c r="AP1410" s="2">
        <v>5500</v>
      </c>
      <c r="AQ1410" s="2">
        <v>100</v>
      </c>
      <c r="AR1410" s="2">
        <v>64238</v>
      </c>
      <c r="AS1410" s="2">
        <v>64238</v>
      </c>
      <c r="AT1410" s="2">
        <v>100</v>
      </c>
      <c r="AU1410" s="2">
        <v>287326793</v>
      </c>
      <c r="AV1410" s="2">
        <v>287147401</v>
      </c>
      <c r="AW1410" s="2">
        <v>99.94</v>
      </c>
      <c r="AX1410" s="2">
        <v>215661255</v>
      </c>
      <c r="AY1410" s="2">
        <v>215648521</v>
      </c>
      <c r="AZ1410" s="2">
        <v>100</v>
      </c>
      <c r="BA1410" s="2">
        <v>273519000</v>
      </c>
      <c r="BB1410" s="2">
        <v>273421420</v>
      </c>
      <c r="BC1410" s="2">
        <v>99.96</v>
      </c>
      <c r="BD1410" s="2">
        <v>371983858</v>
      </c>
      <c r="BE1410" s="2">
        <v>371983858</v>
      </c>
      <c r="BF1410" s="2">
        <v>100</v>
      </c>
      <c r="BG1410" s="2">
        <v>244386426</v>
      </c>
      <c r="BH1410" s="2">
        <v>139394194</v>
      </c>
      <c r="BI1410" s="2">
        <v>57.04</v>
      </c>
      <c r="BJ1410" s="2">
        <v>1392877332</v>
      </c>
      <c r="BK1410" s="2">
        <v>1287595394</v>
      </c>
      <c r="BL1410" s="2">
        <v>92.44</v>
      </c>
      <c r="BM1410" t="s">
        <v>2299</v>
      </c>
      <c r="BN1410" s="3">
        <f t="shared" si="195"/>
        <v>287.32679300000001</v>
      </c>
      <c r="BO1410" s="3">
        <f t="shared" si="196"/>
        <v>287.147401</v>
      </c>
      <c r="BP1410" s="3">
        <f t="shared" si="197"/>
        <v>215.66125500000001</v>
      </c>
      <c r="BQ1410" s="3">
        <f t="shared" si="198"/>
        <v>215.64852099999999</v>
      </c>
      <c r="BR1410" s="3">
        <f t="shared" si="199"/>
        <v>273.51900000000001</v>
      </c>
      <c r="BS1410" s="3">
        <f t="shared" si="200"/>
        <v>273.42142000000001</v>
      </c>
      <c r="BT1410" s="3">
        <f t="shared" si="201"/>
        <v>371.983858</v>
      </c>
      <c r="BU1410" s="3">
        <f t="shared" si="202"/>
        <v>371.983858</v>
      </c>
      <c r="BV1410" s="3">
        <f t="shared" si="203"/>
        <v>244.386426</v>
      </c>
      <c r="BW1410" s="3">
        <f t="shared" si="203"/>
        <v>139.394194</v>
      </c>
    </row>
    <row r="1411" spans="1:75" x14ac:dyDescent="0.25">
      <c r="A1411">
        <v>506859452</v>
      </c>
      <c r="B1411">
        <v>5</v>
      </c>
      <c r="C1411" t="s">
        <v>75</v>
      </c>
      <c r="D1411" t="s">
        <v>76</v>
      </c>
      <c r="E1411">
        <v>2020</v>
      </c>
      <c r="F1411" t="s">
        <v>77</v>
      </c>
      <c r="G1411" t="s">
        <v>78</v>
      </c>
      <c r="H1411">
        <v>2</v>
      </c>
      <c r="I1411" t="s">
        <v>79</v>
      </c>
      <c r="J1411">
        <v>218</v>
      </c>
      <c r="K1411" t="s">
        <v>2255</v>
      </c>
      <c r="L1411" t="s">
        <v>3054</v>
      </c>
      <c r="M1411">
        <v>94</v>
      </c>
      <c r="N1411" t="s">
        <v>3084</v>
      </c>
      <c r="O1411">
        <v>6</v>
      </c>
      <c r="P1411" t="s">
        <v>3094</v>
      </c>
      <c r="Q1411">
        <v>39</v>
      </c>
      <c r="R1411" t="s">
        <v>3131</v>
      </c>
      <c r="S1411">
        <v>1119</v>
      </c>
      <c r="T1411" t="s">
        <v>2281</v>
      </c>
      <c r="U1411">
        <v>59</v>
      </c>
      <c r="V1411">
        <v>10</v>
      </c>
      <c r="W1411" t="s">
        <v>2300</v>
      </c>
      <c r="X1411">
        <v>1</v>
      </c>
      <c r="Y1411" t="s">
        <v>83</v>
      </c>
      <c r="Z1411">
        <v>1</v>
      </c>
      <c r="AA1411" t="s">
        <v>84</v>
      </c>
      <c r="AB1411">
        <v>1</v>
      </c>
      <c r="AC1411" s="2">
        <v>9140</v>
      </c>
      <c r="AD1411" s="2">
        <v>9140</v>
      </c>
      <c r="AE1411" s="2">
        <v>100</v>
      </c>
      <c r="AF1411" s="2">
        <v>11540.5</v>
      </c>
      <c r="AG1411" s="2">
        <v>11540.5</v>
      </c>
      <c r="AH1411" s="2">
        <v>100</v>
      </c>
      <c r="AI1411" s="2">
        <v>19174.2</v>
      </c>
      <c r="AJ1411" s="2">
        <v>19174.2</v>
      </c>
      <c r="AK1411" s="2">
        <v>100</v>
      </c>
      <c r="AL1411" s="2">
        <v>6564</v>
      </c>
      <c r="AM1411" s="2">
        <v>6564</v>
      </c>
      <c r="AN1411" s="2">
        <v>100</v>
      </c>
      <c r="AO1411" s="2">
        <v>100.5</v>
      </c>
      <c r="AP1411" s="2">
        <v>100.5</v>
      </c>
      <c r="AQ1411" s="2">
        <v>100</v>
      </c>
      <c r="AR1411" s="2">
        <v>46519.199999999997</v>
      </c>
      <c r="AS1411" s="2">
        <v>46519.199999999997</v>
      </c>
      <c r="AT1411" s="2">
        <v>100</v>
      </c>
      <c r="AU1411" s="2">
        <v>1381681188</v>
      </c>
      <c r="AV1411" s="2">
        <v>1381681188</v>
      </c>
      <c r="AW1411" s="2">
        <v>100</v>
      </c>
      <c r="AX1411" s="2">
        <v>1281638928</v>
      </c>
      <c r="AY1411" s="2">
        <v>975556303</v>
      </c>
      <c r="AZ1411" s="2">
        <v>76.12</v>
      </c>
      <c r="BA1411" s="2">
        <v>231908400</v>
      </c>
      <c r="BB1411" s="2">
        <v>231908400</v>
      </c>
      <c r="BC1411" s="2">
        <v>100</v>
      </c>
      <c r="BD1411" s="2">
        <v>264173319</v>
      </c>
      <c r="BE1411" s="2">
        <v>264010464</v>
      </c>
      <c r="BF1411" s="2">
        <v>99.94</v>
      </c>
      <c r="BG1411" s="2">
        <v>154009618</v>
      </c>
      <c r="BH1411" s="2">
        <v>20208000</v>
      </c>
      <c r="BI1411" s="2">
        <v>13.12</v>
      </c>
      <c r="BJ1411" s="2">
        <v>3313411453</v>
      </c>
      <c r="BK1411" s="2">
        <v>2873364355</v>
      </c>
      <c r="BL1411" s="2">
        <v>86.72</v>
      </c>
      <c r="BM1411" t="s">
        <v>2301</v>
      </c>
      <c r="BN1411" s="3">
        <f t="shared" ref="BN1411:BN1474" si="204">AU1411 /1000000</f>
        <v>1381.681188</v>
      </c>
      <c r="BO1411" s="3">
        <f t="shared" ref="BO1411:BO1474" si="205">AV1411 /1000000</f>
        <v>1381.681188</v>
      </c>
      <c r="BP1411" s="3">
        <f t="shared" ref="BP1411:BP1474" si="206">AX1411 /1000000</f>
        <v>1281.6389280000001</v>
      </c>
      <c r="BQ1411" s="3">
        <f t="shared" ref="BQ1411:BQ1474" si="207">AY1411 /1000000</f>
        <v>975.55630299999996</v>
      </c>
      <c r="BR1411" s="3">
        <f t="shared" ref="BR1411:BR1474" si="208">BA1411 /1000000</f>
        <v>231.9084</v>
      </c>
      <c r="BS1411" s="3">
        <f t="shared" ref="BS1411:BS1474" si="209">BB1411 /1000000</f>
        <v>231.9084</v>
      </c>
      <c r="BT1411" s="3">
        <f t="shared" ref="BT1411:BT1474" si="210">BD1411 /1000000</f>
        <v>264.17331899999999</v>
      </c>
      <c r="BU1411" s="3">
        <f t="shared" ref="BU1411:BU1474" si="211">BE1411 /1000000</f>
        <v>264.01046400000001</v>
      </c>
      <c r="BV1411" s="3">
        <f t="shared" ref="BV1411:BW1474" si="212">BG1411 /1000000</f>
        <v>154.00961799999999</v>
      </c>
      <c r="BW1411" s="3">
        <f t="shared" si="212"/>
        <v>20.207999999999998</v>
      </c>
    </row>
    <row r="1412" spans="1:75" x14ac:dyDescent="0.25">
      <c r="A1412">
        <v>506859452</v>
      </c>
      <c r="B1412">
        <v>5</v>
      </c>
      <c r="C1412" t="s">
        <v>75</v>
      </c>
      <c r="D1412" t="s">
        <v>76</v>
      </c>
      <c r="E1412">
        <v>2020</v>
      </c>
      <c r="F1412" t="s">
        <v>77</v>
      </c>
      <c r="G1412" t="s">
        <v>78</v>
      </c>
      <c r="H1412">
        <v>2</v>
      </c>
      <c r="I1412" t="s">
        <v>79</v>
      </c>
      <c r="J1412">
        <v>218</v>
      </c>
      <c r="K1412" t="s">
        <v>2255</v>
      </c>
      <c r="L1412" t="s">
        <v>3054</v>
      </c>
      <c r="M1412">
        <v>94</v>
      </c>
      <c r="N1412" t="s">
        <v>3084</v>
      </c>
      <c r="O1412">
        <v>6</v>
      </c>
      <c r="P1412" t="s">
        <v>3094</v>
      </c>
      <c r="Q1412">
        <v>39</v>
      </c>
      <c r="R1412" t="s">
        <v>3131</v>
      </c>
      <c r="S1412">
        <v>1119</v>
      </c>
      <c r="T1412" t="s">
        <v>2281</v>
      </c>
      <c r="U1412">
        <v>59</v>
      </c>
      <c r="V1412">
        <v>11</v>
      </c>
      <c r="W1412" t="s">
        <v>2302</v>
      </c>
      <c r="X1412">
        <v>3</v>
      </c>
      <c r="Y1412" t="s">
        <v>128</v>
      </c>
      <c r="Z1412">
        <v>1</v>
      </c>
      <c r="AA1412" t="s">
        <v>84</v>
      </c>
      <c r="AB1412">
        <v>1</v>
      </c>
      <c r="AC1412" s="2">
        <v>52416</v>
      </c>
      <c r="AD1412" s="2">
        <v>52416</v>
      </c>
      <c r="AE1412" s="2">
        <v>100</v>
      </c>
      <c r="AF1412" s="2">
        <v>103042</v>
      </c>
      <c r="AG1412" s="2">
        <v>103042</v>
      </c>
      <c r="AH1412" s="2">
        <v>100</v>
      </c>
      <c r="AI1412" s="2">
        <v>114582.5</v>
      </c>
      <c r="AJ1412" s="2">
        <v>114582.5</v>
      </c>
      <c r="AK1412" s="2">
        <v>100</v>
      </c>
      <c r="AL1412" s="2">
        <v>133757.70000000001</v>
      </c>
      <c r="AM1412" s="2">
        <v>133757.70000000001</v>
      </c>
      <c r="AN1412" s="2">
        <v>100</v>
      </c>
      <c r="AO1412" s="2">
        <v>140321</v>
      </c>
      <c r="AP1412" s="2">
        <v>24916.799999999999</v>
      </c>
      <c r="AQ1412" s="2">
        <v>17.760000000000002</v>
      </c>
      <c r="AR1412" s="2" t="s">
        <v>95</v>
      </c>
      <c r="AS1412" s="2" t="s">
        <v>95</v>
      </c>
      <c r="AT1412" s="2" t="s">
        <v>95</v>
      </c>
      <c r="AU1412" s="2">
        <v>425838054</v>
      </c>
      <c r="AV1412" s="2">
        <v>425838054</v>
      </c>
      <c r="AW1412" s="2">
        <v>100</v>
      </c>
      <c r="AX1412" s="2">
        <v>838743476</v>
      </c>
      <c r="AY1412" s="2">
        <v>817142857</v>
      </c>
      <c r="AZ1412" s="2">
        <v>97.42</v>
      </c>
      <c r="BA1412" s="2">
        <v>1374311134</v>
      </c>
      <c r="BB1412" s="2">
        <v>1374311134</v>
      </c>
      <c r="BC1412" s="2">
        <v>100</v>
      </c>
      <c r="BD1412" s="2">
        <v>2293193161</v>
      </c>
      <c r="BE1412" s="2">
        <v>2293193161</v>
      </c>
      <c r="BF1412" s="2">
        <v>100</v>
      </c>
      <c r="BG1412" s="2">
        <v>890931638</v>
      </c>
      <c r="BH1412" s="2">
        <v>436082868</v>
      </c>
      <c r="BI1412" s="2">
        <v>48.95</v>
      </c>
      <c r="BJ1412" s="2">
        <v>5823017463</v>
      </c>
      <c r="BK1412" s="2">
        <v>5346568074</v>
      </c>
      <c r="BL1412" s="2">
        <v>91.82</v>
      </c>
      <c r="BM1412" t="s">
        <v>2303</v>
      </c>
      <c r="BN1412" s="3">
        <f t="shared" si="204"/>
        <v>425.838054</v>
      </c>
      <c r="BO1412" s="3">
        <f t="shared" si="205"/>
        <v>425.838054</v>
      </c>
      <c r="BP1412" s="3">
        <f t="shared" si="206"/>
        <v>838.74347599999999</v>
      </c>
      <c r="BQ1412" s="3">
        <f t="shared" si="207"/>
        <v>817.14285700000005</v>
      </c>
      <c r="BR1412" s="3">
        <f t="shared" si="208"/>
        <v>1374.311134</v>
      </c>
      <c r="BS1412" s="3">
        <f t="shared" si="209"/>
        <v>1374.311134</v>
      </c>
      <c r="BT1412" s="3">
        <f t="shared" si="210"/>
        <v>2293.1931610000001</v>
      </c>
      <c r="BU1412" s="3">
        <f t="shared" si="211"/>
        <v>2293.1931610000001</v>
      </c>
      <c r="BV1412" s="3">
        <f t="shared" si="212"/>
        <v>890.93163800000002</v>
      </c>
      <c r="BW1412" s="3">
        <f t="shared" si="212"/>
        <v>436.08286800000002</v>
      </c>
    </row>
    <row r="1413" spans="1:75" x14ac:dyDescent="0.25">
      <c r="A1413">
        <v>506859452</v>
      </c>
      <c r="B1413">
        <v>5</v>
      </c>
      <c r="C1413" t="s">
        <v>75</v>
      </c>
      <c r="D1413" t="s">
        <v>76</v>
      </c>
      <c r="E1413">
        <v>2020</v>
      </c>
      <c r="F1413" t="s">
        <v>77</v>
      </c>
      <c r="G1413" t="s">
        <v>78</v>
      </c>
      <c r="H1413">
        <v>2</v>
      </c>
      <c r="I1413" t="s">
        <v>79</v>
      </c>
      <c r="J1413">
        <v>218</v>
      </c>
      <c r="K1413" t="s">
        <v>2255</v>
      </c>
      <c r="L1413" t="s">
        <v>3054</v>
      </c>
      <c r="M1413">
        <v>94</v>
      </c>
      <c r="N1413" t="s">
        <v>3084</v>
      </c>
      <c r="O1413">
        <v>6</v>
      </c>
      <c r="P1413" t="s">
        <v>3094</v>
      </c>
      <c r="Q1413">
        <v>39</v>
      </c>
      <c r="R1413" t="s">
        <v>3131</v>
      </c>
      <c r="S1413">
        <v>1119</v>
      </c>
      <c r="T1413" t="s">
        <v>2281</v>
      </c>
      <c r="U1413">
        <v>59</v>
      </c>
      <c r="V1413">
        <v>12</v>
      </c>
      <c r="W1413" t="s">
        <v>2304</v>
      </c>
      <c r="X1413">
        <v>2</v>
      </c>
      <c r="Y1413" t="s">
        <v>94</v>
      </c>
      <c r="Z1413">
        <v>1</v>
      </c>
      <c r="AA1413" t="s">
        <v>84</v>
      </c>
      <c r="AB1413">
        <v>1</v>
      </c>
      <c r="AC1413" s="2">
        <v>100</v>
      </c>
      <c r="AD1413" s="2">
        <v>100</v>
      </c>
      <c r="AE1413" s="2">
        <v>100</v>
      </c>
      <c r="AF1413" s="2">
        <v>100</v>
      </c>
      <c r="AG1413" s="2">
        <v>100</v>
      </c>
      <c r="AH1413" s="2">
        <v>100</v>
      </c>
      <c r="AI1413" s="2">
        <v>100</v>
      </c>
      <c r="AJ1413" s="2">
        <v>100</v>
      </c>
      <c r="AK1413" s="2">
        <v>100</v>
      </c>
      <c r="AL1413" s="2">
        <v>100</v>
      </c>
      <c r="AM1413" s="2">
        <v>100</v>
      </c>
      <c r="AN1413" s="2">
        <v>100</v>
      </c>
      <c r="AO1413" s="2">
        <v>100</v>
      </c>
      <c r="AP1413" s="2">
        <v>41.67</v>
      </c>
      <c r="AQ1413" s="2">
        <v>41.67</v>
      </c>
      <c r="AR1413" s="2" t="s">
        <v>95</v>
      </c>
      <c r="AS1413" s="2" t="s">
        <v>95</v>
      </c>
      <c r="AT1413" s="2" t="s">
        <v>95</v>
      </c>
      <c r="AU1413" s="2">
        <v>265815499</v>
      </c>
      <c r="AV1413" s="2">
        <v>265604567</v>
      </c>
      <c r="AW1413" s="2">
        <v>99.92</v>
      </c>
      <c r="AX1413" s="2">
        <v>429376300</v>
      </c>
      <c r="AY1413" s="2">
        <v>411308363</v>
      </c>
      <c r="AZ1413" s="2">
        <v>95.79</v>
      </c>
      <c r="BA1413" s="2">
        <v>442928475</v>
      </c>
      <c r="BB1413" s="2">
        <v>442928475</v>
      </c>
      <c r="BC1413" s="2">
        <v>100</v>
      </c>
      <c r="BD1413" s="2">
        <v>692411548</v>
      </c>
      <c r="BE1413" s="2">
        <v>692411548</v>
      </c>
      <c r="BF1413" s="2">
        <v>100</v>
      </c>
      <c r="BG1413" s="2">
        <v>672656301</v>
      </c>
      <c r="BH1413" s="2">
        <v>245427055</v>
      </c>
      <c r="BI1413" s="2">
        <v>36.49</v>
      </c>
      <c r="BJ1413" s="2">
        <v>2503188123</v>
      </c>
      <c r="BK1413" s="2">
        <v>2057680008</v>
      </c>
      <c r="BL1413" s="2">
        <v>82.2</v>
      </c>
      <c r="BM1413" t="s">
        <v>2305</v>
      </c>
      <c r="BN1413" s="3">
        <f t="shared" si="204"/>
        <v>265.81549899999999</v>
      </c>
      <c r="BO1413" s="3">
        <f t="shared" si="205"/>
        <v>265.60456699999997</v>
      </c>
      <c r="BP1413" s="3">
        <f t="shared" si="206"/>
        <v>429.37630000000001</v>
      </c>
      <c r="BQ1413" s="3">
        <f t="shared" si="207"/>
        <v>411.30836299999999</v>
      </c>
      <c r="BR1413" s="3">
        <f t="shared" si="208"/>
        <v>442.92847499999999</v>
      </c>
      <c r="BS1413" s="3">
        <f t="shared" si="209"/>
        <v>442.92847499999999</v>
      </c>
      <c r="BT1413" s="3">
        <f t="shared" si="210"/>
        <v>692.41154800000004</v>
      </c>
      <c r="BU1413" s="3">
        <f t="shared" si="211"/>
        <v>692.41154800000004</v>
      </c>
      <c r="BV1413" s="3">
        <f t="shared" si="212"/>
        <v>672.65630099999998</v>
      </c>
      <c r="BW1413" s="3">
        <f t="shared" si="212"/>
        <v>245.427055</v>
      </c>
    </row>
    <row r="1414" spans="1:75" x14ac:dyDescent="0.25">
      <c r="A1414">
        <v>506859452</v>
      </c>
      <c r="B1414">
        <v>5</v>
      </c>
      <c r="C1414" t="s">
        <v>75</v>
      </c>
      <c r="D1414" t="s">
        <v>76</v>
      </c>
      <c r="E1414">
        <v>2020</v>
      </c>
      <c r="F1414" t="s">
        <v>77</v>
      </c>
      <c r="G1414" t="s">
        <v>78</v>
      </c>
      <c r="H1414">
        <v>2</v>
      </c>
      <c r="I1414" t="s">
        <v>79</v>
      </c>
      <c r="J1414">
        <v>218</v>
      </c>
      <c r="K1414" t="s">
        <v>2255</v>
      </c>
      <c r="L1414" t="s">
        <v>3054</v>
      </c>
      <c r="M1414">
        <v>94</v>
      </c>
      <c r="N1414" t="s">
        <v>3084</v>
      </c>
      <c r="O1414">
        <v>6</v>
      </c>
      <c r="P1414" t="s">
        <v>3094</v>
      </c>
      <c r="Q1414">
        <v>39</v>
      </c>
      <c r="R1414" t="s">
        <v>3131</v>
      </c>
      <c r="S1414">
        <v>1119</v>
      </c>
      <c r="T1414" t="s">
        <v>2281</v>
      </c>
      <c r="U1414">
        <v>59</v>
      </c>
      <c r="V1414">
        <v>13</v>
      </c>
      <c r="W1414" t="s">
        <v>2306</v>
      </c>
      <c r="X1414">
        <v>2</v>
      </c>
      <c r="Y1414" t="s">
        <v>94</v>
      </c>
      <c r="Z1414">
        <v>1</v>
      </c>
      <c r="AA1414" t="s">
        <v>84</v>
      </c>
      <c r="AB1414">
        <v>1</v>
      </c>
      <c r="AC1414" s="2">
        <v>100</v>
      </c>
      <c r="AD1414" s="2">
        <v>100</v>
      </c>
      <c r="AE1414" s="2">
        <v>100</v>
      </c>
      <c r="AF1414" s="2">
        <v>100</v>
      </c>
      <c r="AG1414" s="2">
        <v>100</v>
      </c>
      <c r="AH1414" s="2">
        <v>100</v>
      </c>
      <c r="AI1414" s="2">
        <v>100</v>
      </c>
      <c r="AJ1414" s="2">
        <v>100</v>
      </c>
      <c r="AK1414" s="2">
        <v>100</v>
      </c>
      <c r="AL1414" s="2">
        <v>100</v>
      </c>
      <c r="AM1414" s="2">
        <v>100</v>
      </c>
      <c r="AN1414" s="2">
        <v>100</v>
      </c>
      <c r="AO1414" s="2">
        <v>100</v>
      </c>
      <c r="AP1414" s="2">
        <v>100</v>
      </c>
      <c r="AQ1414" s="2">
        <v>100</v>
      </c>
      <c r="AR1414" s="2" t="s">
        <v>95</v>
      </c>
      <c r="AS1414" s="2" t="s">
        <v>95</v>
      </c>
      <c r="AT1414" s="2" t="s">
        <v>95</v>
      </c>
      <c r="AU1414" s="2">
        <v>17048533</v>
      </c>
      <c r="AV1414" s="2">
        <v>17048533</v>
      </c>
      <c r="AW1414" s="2">
        <v>100</v>
      </c>
      <c r="AX1414" s="2">
        <v>71533000</v>
      </c>
      <c r="AY1414" s="2">
        <v>71533000</v>
      </c>
      <c r="AZ1414" s="2">
        <v>100</v>
      </c>
      <c r="BA1414" s="2">
        <v>114647347</v>
      </c>
      <c r="BB1414" s="2">
        <v>108637279</v>
      </c>
      <c r="BC1414" s="2">
        <v>94.76</v>
      </c>
      <c r="BD1414" s="2">
        <v>154605703</v>
      </c>
      <c r="BE1414" s="2">
        <v>154605703</v>
      </c>
      <c r="BF1414" s="2">
        <v>100</v>
      </c>
      <c r="BG1414" s="2">
        <v>308523644</v>
      </c>
      <c r="BH1414" s="2">
        <v>48046600</v>
      </c>
      <c r="BI1414" s="2">
        <v>15.57</v>
      </c>
      <c r="BJ1414" s="2">
        <v>666358227</v>
      </c>
      <c r="BK1414" s="2">
        <v>399871115</v>
      </c>
      <c r="BL1414" s="2">
        <v>60.01</v>
      </c>
      <c r="BM1414" t="s">
        <v>2307</v>
      </c>
      <c r="BN1414" s="3">
        <f t="shared" si="204"/>
        <v>17.048532999999999</v>
      </c>
      <c r="BO1414" s="3">
        <f t="shared" si="205"/>
        <v>17.048532999999999</v>
      </c>
      <c r="BP1414" s="3">
        <f t="shared" si="206"/>
        <v>71.533000000000001</v>
      </c>
      <c r="BQ1414" s="3">
        <f t="shared" si="207"/>
        <v>71.533000000000001</v>
      </c>
      <c r="BR1414" s="3">
        <f t="shared" si="208"/>
        <v>114.647347</v>
      </c>
      <c r="BS1414" s="3">
        <f t="shared" si="209"/>
        <v>108.63727900000001</v>
      </c>
      <c r="BT1414" s="3">
        <f t="shared" si="210"/>
        <v>154.60570300000001</v>
      </c>
      <c r="BU1414" s="3">
        <f t="shared" si="211"/>
        <v>154.60570300000001</v>
      </c>
      <c r="BV1414" s="3">
        <f t="shared" si="212"/>
        <v>308.52364399999999</v>
      </c>
      <c r="BW1414" s="3">
        <f t="shared" si="212"/>
        <v>48.046599999999998</v>
      </c>
    </row>
    <row r="1415" spans="1:75" x14ac:dyDescent="0.25">
      <c r="A1415">
        <v>506859452</v>
      </c>
      <c r="B1415">
        <v>5</v>
      </c>
      <c r="C1415" t="s">
        <v>75</v>
      </c>
      <c r="D1415" t="s">
        <v>76</v>
      </c>
      <c r="E1415">
        <v>2020</v>
      </c>
      <c r="F1415" t="s">
        <v>77</v>
      </c>
      <c r="G1415" t="s">
        <v>78</v>
      </c>
      <c r="H1415">
        <v>2</v>
      </c>
      <c r="I1415" t="s">
        <v>79</v>
      </c>
      <c r="J1415">
        <v>218</v>
      </c>
      <c r="K1415" t="s">
        <v>2255</v>
      </c>
      <c r="L1415" t="s">
        <v>3054</v>
      </c>
      <c r="M1415">
        <v>94</v>
      </c>
      <c r="N1415" t="s">
        <v>3084</v>
      </c>
      <c r="O1415">
        <v>6</v>
      </c>
      <c r="P1415" t="s">
        <v>3094</v>
      </c>
      <c r="Q1415">
        <v>39</v>
      </c>
      <c r="R1415" t="s">
        <v>3131</v>
      </c>
      <c r="S1415">
        <v>1119</v>
      </c>
      <c r="T1415" t="s">
        <v>2281</v>
      </c>
      <c r="U1415">
        <v>59</v>
      </c>
      <c r="V1415">
        <v>14</v>
      </c>
      <c r="W1415" t="s">
        <v>2308</v>
      </c>
      <c r="X1415">
        <v>1</v>
      </c>
      <c r="Y1415" t="s">
        <v>83</v>
      </c>
      <c r="Z1415">
        <v>4</v>
      </c>
      <c r="AA1415" t="s">
        <v>187</v>
      </c>
      <c r="AB1415">
        <v>1</v>
      </c>
      <c r="AC1415" s="2">
        <v>2842</v>
      </c>
      <c r="AD1415" s="2">
        <v>2842</v>
      </c>
      <c r="AE1415" s="2">
        <v>100</v>
      </c>
      <c r="AF1415" s="2">
        <v>3077</v>
      </c>
      <c r="AG1415" s="2">
        <v>3077</v>
      </c>
      <c r="AH1415" s="2">
        <v>100</v>
      </c>
      <c r="AI1415" s="2">
        <v>0</v>
      </c>
      <c r="AJ1415" s="2">
        <v>0</v>
      </c>
      <c r="AK1415" s="2">
        <v>0</v>
      </c>
      <c r="AL1415" s="2">
        <v>0</v>
      </c>
      <c r="AM1415" s="2">
        <v>0</v>
      </c>
      <c r="AN1415" s="2">
        <v>0</v>
      </c>
      <c r="AO1415" s="2">
        <v>0</v>
      </c>
      <c r="AP1415" s="2">
        <v>0</v>
      </c>
      <c r="AQ1415" s="2">
        <v>0</v>
      </c>
      <c r="AR1415" s="2">
        <v>5919</v>
      </c>
      <c r="AS1415" s="2">
        <v>5919</v>
      </c>
      <c r="AT1415" s="2">
        <v>100</v>
      </c>
      <c r="AU1415" s="2">
        <v>115789330</v>
      </c>
      <c r="AV1415" s="2">
        <v>110050733</v>
      </c>
      <c r="AW1415" s="2">
        <v>95.04</v>
      </c>
      <c r="AX1415" s="2">
        <v>357371000</v>
      </c>
      <c r="AY1415" s="2">
        <v>357062843</v>
      </c>
      <c r="AZ1415" s="2">
        <v>99.91</v>
      </c>
      <c r="BA1415" s="2">
        <v>0</v>
      </c>
      <c r="BB1415" s="2">
        <v>0</v>
      </c>
      <c r="BC1415" s="2">
        <v>0</v>
      </c>
      <c r="BD1415" s="2">
        <v>0</v>
      </c>
      <c r="BE1415" s="2">
        <v>0</v>
      </c>
      <c r="BF1415" s="2">
        <v>0</v>
      </c>
      <c r="BG1415" s="2">
        <v>0</v>
      </c>
      <c r="BH1415" s="2">
        <v>0</v>
      </c>
      <c r="BI1415" s="2">
        <v>0</v>
      </c>
      <c r="BJ1415" s="2">
        <v>473160330</v>
      </c>
      <c r="BK1415" s="2">
        <v>467113576</v>
      </c>
      <c r="BL1415" s="2">
        <v>98.72</v>
      </c>
      <c r="BN1415" s="3">
        <f t="shared" si="204"/>
        <v>115.78933000000001</v>
      </c>
      <c r="BO1415" s="3">
        <f t="shared" si="205"/>
        <v>110.05073299999999</v>
      </c>
      <c r="BP1415" s="3">
        <f t="shared" si="206"/>
        <v>357.37099999999998</v>
      </c>
      <c r="BQ1415" s="3">
        <f t="shared" si="207"/>
        <v>357.06284299999999</v>
      </c>
      <c r="BR1415" s="3">
        <f t="shared" si="208"/>
        <v>0</v>
      </c>
      <c r="BS1415" s="3">
        <f t="shared" si="209"/>
        <v>0</v>
      </c>
      <c r="BT1415" s="3">
        <f t="shared" si="210"/>
        <v>0</v>
      </c>
      <c r="BU1415" s="3">
        <f t="shared" si="211"/>
        <v>0</v>
      </c>
      <c r="BV1415" s="3">
        <f t="shared" si="212"/>
        <v>0</v>
      </c>
      <c r="BW1415" s="3">
        <f t="shared" si="212"/>
        <v>0</v>
      </c>
    </row>
    <row r="1416" spans="1:75" x14ac:dyDescent="0.25">
      <c r="A1416">
        <v>506859452</v>
      </c>
      <c r="B1416">
        <v>5</v>
      </c>
      <c r="C1416" t="s">
        <v>75</v>
      </c>
      <c r="D1416" t="s">
        <v>76</v>
      </c>
      <c r="E1416">
        <v>2020</v>
      </c>
      <c r="F1416" t="s">
        <v>77</v>
      </c>
      <c r="G1416" t="s">
        <v>78</v>
      </c>
      <c r="H1416">
        <v>2</v>
      </c>
      <c r="I1416" t="s">
        <v>79</v>
      </c>
      <c r="J1416">
        <v>218</v>
      </c>
      <c r="K1416" t="s">
        <v>2255</v>
      </c>
      <c r="L1416" t="s">
        <v>3054</v>
      </c>
      <c r="M1416">
        <v>94</v>
      </c>
      <c r="N1416" t="s">
        <v>3084</v>
      </c>
      <c r="O1416">
        <v>6</v>
      </c>
      <c r="P1416" t="s">
        <v>3094</v>
      </c>
      <c r="Q1416">
        <v>39</v>
      </c>
      <c r="R1416" t="s">
        <v>3131</v>
      </c>
      <c r="S1416">
        <v>1119</v>
      </c>
      <c r="T1416" t="s">
        <v>2281</v>
      </c>
      <c r="U1416">
        <v>59</v>
      </c>
      <c r="V1416">
        <v>15</v>
      </c>
      <c r="W1416" t="s">
        <v>2309</v>
      </c>
      <c r="X1416">
        <v>1</v>
      </c>
      <c r="Y1416" t="s">
        <v>83</v>
      </c>
      <c r="Z1416">
        <v>1</v>
      </c>
      <c r="AA1416" t="s">
        <v>84</v>
      </c>
      <c r="AB1416">
        <v>1</v>
      </c>
      <c r="AC1416" s="2">
        <v>0</v>
      </c>
      <c r="AD1416" s="2">
        <v>0</v>
      </c>
      <c r="AE1416" s="2">
        <v>0</v>
      </c>
      <c r="AF1416" s="2">
        <v>5000</v>
      </c>
      <c r="AG1416" s="2">
        <v>1694</v>
      </c>
      <c r="AH1416" s="2">
        <v>33.880000000000003</v>
      </c>
      <c r="AI1416" s="2">
        <v>13031</v>
      </c>
      <c r="AJ1416" s="2">
        <v>10508</v>
      </c>
      <c r="AK1416" s="2">
        <v>80.64</v>
      </c>
      <c r="AL1416" s="2">
        <v>16124</v>
      </c>
      <c r="AM1416" s="2">
        <v>16124</v>
      </c>
      <c r="AN1416" s="2">
        <v>100</v>
      </c>
      <c r="AO1416" s="2">
        <v>2999</v>
      </c>
      <c r="AP1416" s="2">
        <v>204</v>
      </c>
      <c r="AQ1416" s="2">
        <v>6.8</v>
      </c>
      <c r="AR1416" s="2">
        <v>31325</v>
      </c>
      <c r="AS1416" s="2">
        <v>28530</v>
      </c>
      <c r="AT1416" s="2">
        <v>91.08</v>
      </c>
      <c r="AU1416" s="2">
        <v>0</v>
      </c>
      <c r="AV1416" s="2">
        <v>0</v>
      </c>
      <c r="AW1416" s="2">
        <v>0</v>
      </c>
      <c r="AX1416" s="2">
        <v>754883050</v>
      </c>
      <c r="AY1416" s="2">
        <v>684212300</v>
      </c>
      <c r="AZ1416" s="2">
        <v>90.64</v>
      </c>
      <c r="BA1416" s="2">
        <v>1748930149</v>
      </c>
      <c r="BB1416" s="2">
        <v>1748930149</v>
      </c>
      <c r="BC1416" s="2">
        <v>100</v>
      </c>
      <c r="BD1416" s="2">
        <v>2189789066</v>
      </c>
      <c r="BE1416" s="2">
        <v>2189789066</v>
      </c>
      <c r="BF1416" s="2">
        <v>100</v>
      </c>
      <c r="BG1416" s="2">
        <v>10000000</v>
      </c>
      <c r="BH1416" s="2">
        <v>0</v>
      </c>
      <c r="BI1416" s="2">
        <v>0</v>
      </c>
      <c r="BJ1416" s="2">
        <v>4703602265</v>
      </c>
      <c r="BK1416" s="2">
        <v>4622931515</v>
      </c>
      <c r="BL1416" s="2">
        <v>98.28</v>
      </c>
      <c r="BM1416" t="s">
        <v>2310</v>
      </c>
      <c r="BN1416" s="3">
        <f t="shared" si="204"/>
        <v>0</v>
      </c>
      <c r="BO1416" s="3">
        <f t="shared" si="205"/>
        <v>0</v>
      </c>
      <c r="BP1416" s="3">
        <f t="shared" si="206"/>
        <v>754.88305000000003</v>
      </c>
      <c r="BQ1416" s="3">
        <f t="shared" si="207"/>
        <v>684.21230000000003</v>
      </c>
      <c r="BR1416" s="3">
        <f t="shared" si="208"/>
        <v>1748.930149</v>
      </c>
      <c r="BS1416" s="3">
        <f t="shared" si="209"/>
        <v>1748.930149</v>
      </c>
      <c r="BT1416" s="3">
        <f t="shared" si="210"/>
        <v>2189.7890659999998</v>
      </c>
      <c r="BU1416" s="3">
        <f t="shared" si="211"/>
        <v>2189.7890659999998</v>
      </c>
      <c r="BV1416" s="3">
        <f t="shared" si="212"/>
        <v>10</v>
      </c>
      <c r="BW1416" s="3">
        <f t="shared" si="212"/>
        <v>0</v>
      </c>
    </row>
    <row r="1417" spans="1:75" x14ac:dyDescent="0.25">
      <c r="A1417">
        <v>506859452</v>
      </c>
      <c r="B1417">
        <v>5</v>
      </c>
      <c r="C1417" t="s">
        <v>75</v>
      </c>
      <c r="D1417" t="s">
        <v>76</v>
      </c>
      <c r="E1417">
        <v>2020</v>
      </c>
      <c r="F1417" t="s">
        <v>77</v>
      </c>
      <c r="G1417" t="s">
        <v>78</v>
      </c>
      <c r="H1417">
        <v>2</v>
      </c>
      <c r="I1417" t="s">
        <v>79</v>
      </c>
      <c r="J1417">
        <v>218</v>
      </c>
      <c r="K1417" t="s">
        <v>2255</v>
      </c>
      <c r="L1417" t="s">
        <v>3054</v>
      </c>
      <c r="M1417">
        <v>94</v>
      </c>
      <c r="N1417" t="s">
        <v>3084</v>
      </c>
      <c r="O1417">
        <v>6</v>
      </c>
      <c r="P1417" t="s">
        <v>3094</v>
      </c>
      <c r="Q1417">
        <v>39</v>
      </c>
      <c r="R1417" t="s">
        <v>3131</v>
      </c>
      <c r="S1417">
        <v>1119</v>
      </c>
      <c r="T1417" t="s">
        <v>2281</v>
      </c>
      <c r="U1417">
        <v>59</v>
      </c>
      <c r="V1417">
        <v>16</v>
      </c>
      <c r="W1417" t="s">
        <v>2311</v>
      </c>
      <c r="X1417">
        <v>1</v>
      </c>
      <c r="Y1417" t="s">
        <v>83</v>
      </c>
      <c r="Z1417">
        <v>1</v>
      </c>
      <c r="AA1417" t="s">
        <v>84</v>
      </c>
      <c r="AB1417">
        <v>1</v>
      </c>
      <c r="AC1417" s="2">
        <v>0</v>
      </c>
      <c r="AD1417" s="2">
        <v>0</v>
      </c>
      <c r="AE1417" s="2">
        <v>0</v>
      </c>
      <c r="AF1417" s="2">
        <v>0</v>
      </c>
      <c r="AG1417" s="2">
        <v>0</v>
      </c>
      <c r="AH1417" s="2">
        <v>0</v>
      </c>
      <c r="AI1417" s="2">
        <v>1500</v>
      </c>
      <c r="AJ1417" s="2">
        <v>1500</v>
      </c>
      <c r="AK1417" s="2">
        <v>100</v>
      </c>
      <c r="AL1417" s="2">
        <v>1601</v>
      </c>
      <c r="AM1417" s="2">
        <v>1601</v>
      </c>
      <c r="AN1417" s="2">
        <v>100</v>
      </c>
      <c r="AO1417" s="2">
        <v>899</v>
      </c>
      <c r="AP1417" s="2">
        <v>899</v>
      </c>
      <c r="AQ1417" s="2">
        <v>100</v>
      </c>
      <c r="AR1417" s="2">
        <v>4000</v>
      </c>
      <c r="AS1417" s="2">
        <v>4000</v>
      </c>
      <c r="AT1417" s="2">
        <v>100</v>
      </c>
      <c r="AU1417" s="2">
        <v>0</v>
      </c>
      <c r="AV1417" s="2">
        <v>0</v>
      </c>
      <c r="AW1417" s="2">
        <v>0</v>
      </c>
      <c r="AX1417" s="2">
        <v>0</v>
      </c>
      <c r="AY1417" s="2">
        <v>0</v>
      </c>
      <c r="AZ1417" s="2">
        <v>0</v>
      </c>
      <c r="BA1417" s="2">
        <v>179408000</v>
      </c>
      <c r="BB1417" s="2">
        <v>179408000</v>
      </c>
      <c r="BC1417" s="2">
        <v>100</v>
      </c>
      <c r="BD1417" s="2">
        <v>285118925</v>
      </c>
      <c r="BE1417" s="2">
        <v>285118925</v>
      </c>
      <c r="BF1417" s="2">
        <v>100</v>
      </c>
      <c r="BG1417" s="2">
        <v>451134860</v>
      </c>
      <c r="BH1417" s="2">
        <v>314590500</v>
      </c>
      <c r="BI1417" s="2">
        <v>69.73</v>
      </c>
      <c r="BJ1417" s="2">
        <v>915661785</v>
      </c>
      <c r="BK1417" s="2">
        <v>779117425</v>
      </c>
      <c r="BL1417" s="2">
        <v>85.09</v>
      </c>
      <c r="BM1417" t="s">
        <v>2312</v>
      </c>
      <c r="BN1417" s="3">
        <f t="shared" si="204"/>
        <v>0</v>
      </c>
      <c r="BO1417" s="3">
        <f t="shared" si="205"/>
        <v>0</v>
      </c>
      <c r="BP1417" s="3">
        <f t="shared" si="206"/>
        <v>0</v>
      </c>
      <c r="BQ1417" s="3">
        <f t="shared" si="207"/>
        <v>0</v>
      </c>
      <c r="BR1417" s="3">
        <f t="shared" si="208"/>
        <v>179.40799999999999</v>
      </c>
      <c r="BS1417" s="3">
        <f t="shared" si="209"/>
        <v>179.40799999999999</v>
      </c>
      <c r="BT1417" s="3">
        <f t="shared" si="210"/>
        <v>285.11892499999999</v>
      </c>
      <c r="BU1417" s="3">
        <f t="shared" si="211"/>
        <v>285.11892499999999</v>
      </c>
      <c r="BV1417" s="3">
        <f t="shared" si="212"/>
        <v>451.13486</v>
      </c>
      <c r="BW1417" s="3">
        <f t="shared" si="212"/>
        <v>314.59050000000002</v>
      </c>
    </row>
    <row r="1418" spans="1:75" x14ac:dyDescent="0.25">
      <c r="A1418">
        <v>506859452</v>
      </c>
      <c r="B1418">
        <v>5</v>
      </c>
      <c r="C1418" t="s">
        <v>75</v>
      </c>
      <c r="D1418" t="s">
        <v>76</v>
      </c>
      <c r="E1418">
        <v>2020</v>
      </c>
      <c r="F1418" t="s">
        <v>77</v>
      </c>
      <c r="G1418" t="s">
        <v>78</v>
      </c>
      <c r="H1418">
        <v>2</v>
      </c>
      <c r="I1418" t="s">
        <v>79</v>
      </c>
      <c r="J1418">
        <v>218</v>
      </c>
      <c r="K1418" t="s">
        <v>2255</v>
      </c>
      <c r="L1418" t="s">
        <v>3054</v>
      </c>
      <c r="M1418">
        <v>94</v>
      </c>
      <c r="N1418" t="s">
        <v>3084</v>
      </c>
      <c r="O1418">
        <v>6</v>
      </c>
      <c r="P1418" t="s">
        <v>3094</v>
      </c>
      <c r="Q1418">
        <v>39</v>
      </c>
      <c r="R1418" t="s">
        <v>3131</v>
      </c>
      <c r="S1418">
        <v>1119</v>
      </c>
      <c r="T1418" t="s">
        <v>2281</v>
      </c>
      <c r="U1418">
        <v>59</v>
      </c>
      <c r="V1418">
        <v>17</v>
      </c>
      <c r="W1418" t="s">
        <v>2313</v>
      </c>
      <c r="X1418">
        <v>2</v>
      </c>
      <c r="Y1418" t="s">
        <v>94</v>
      </c>
      <c r="Z1418">
        <v>1</v>
      </c>
      <c r="AA1418" t="s">
        <v>84</v>
      </c>
      <c r="AB1418">
        <v>1</v>
      </c>
      <c r="AC1418" s="2">
        <v>0</v>
      </c>
      <c r="AD1418" s="2">
        <v>0</v>
      </c>
      <c r="AE1418" s="2">
        <v>0</v>
      </c>
      <c r="AF1418" s="2">
        <v>0</v>
      </c>
      <c r="AG1418" s="2">
        <v>0</v>
      </c>
      <c r="AH1418" s="2">
        <v>0</v>
      </c>
      <c r="AI1418" s="2">
        <v>0</v>
      </c>
      <c r="AJ1418" s="2">
        <v>0</v>
      </c>
      <c r="AK1418" s="2">
        <v>0</v>
      </c>
      <c r="AL1418" s="2">
        <v>100</v>
      </c>
      <c r="AM1418" s="2">
        <v>100</v>
      </c>
      <c r="AN1418" s="2">
        <v>100</v>
      </c>
      <c r="AO1418" s="2">
        <v>100</v>
      </c>
      <c r="AP1418" s="2">
        <v>80</v>
      </c>
      <c r="AQ1418" s="2">
        <v>80</v>
      </c>
      <c r="AR1418" s="2" t="s">
        <v>95</v>
      </c>
      <c r="AS1418" s="2" t="s">
        <v>95</v>
      </c>
      <c r="AT1418" s="2" t="s">
        <v>95</v>
      </c>
      <c r="AU1418" s="2">
        <v>0</v>
      </c>
      <c r="AV1418" s="2">
        <v>0</v>
      </c>
      <c r="AW1418" s="2">
        <v>0</v>
      </c>
      <c r="AX1418" s="2">
        <v>0</v>
      </c>
      <c r="AY1418" s="2">
        <v>0</v>
      </c>
      <c r="AZ1418" s="2">
        <v>0</v>
      </c>
      <c r="BA1418" s="2">
        <v>0</v>
      </c>
      <c r="BB1418" s="2">
        <v>0</v>
      </c>
      <c r="BC1418" s="2">
        <v>0</v>
      </c>
      <c r="BD1418" s="2">
        <v>316944000</v>
      </c>
      <c r="BE1418" s="2">
        <v>316943507</v>
      </c>
      <c r="BF1418" s="2">
        <v>100</v>
      </c>
      <c r="BG1418" s="2">
        <v>0</v>
      </c>
      <c r="BH1418" s="2">
        <v>0</v>
      </c>
      <c r="BI1418" s="2">
        <v>0</v>
      </c>
      <c r="BJ1418" s="2">
        <v>316944000</v>
      </c>
      <c r="BK1418" s="2">
        <v>316943507</v>
      </c>
      <c r="BL1418" s="2">
        <v>100</v>
      </c>
      <c r="BM1418" t="s">
        <v>2314</v>
      </c>
      <c r="BN1418" s="3">
        <f t="shared" si="204"/>
        <v>0</v>
      </c>
      <c r="BO1418" s="3">
        <f t="shared" si="205"/>
        <v>0</v>
      </c>
      <c r="BP1418" s="3">
        <f t="shared" si="206"/>
        <v>0</v>
      </c>
      <c r="BQ1418" s="3">
        <f t="shared" si="207"/>
        <v>0</v>
      </c>
      <c r="BR1418" s="3">
        <f t="shared" si="208"/>
        <v>0</v>
      </c>
      <c r="BS1418" s="3">
        <f t="shared" si="209"/>
        <v>0</v>
      </c>
      <c r="BT1418" s="3">
        <f t="shared" si="210"/>
        <v>316.94400000000002</v>
      </c>
      <c r="BU1418" s="3">
        <f t="shared" si="211"/>
        <v>316.94350700000001</v>
      </c>
      <c r="BV1418" s="3">
        <f t="shared" si="212"/>
        <v>0</v>
      </c>
      <c r="BW1418" s="3">
        <f t="shared" si="212"/>
        <v>0</v>
      </c>
    </row>
    <row r="1419" spans="1:75" x14ac:dyDescent="0.25">
      <c r="A1419">
        <v>506859452</v>
      </c>
      <c r="B1419">
        <v>5</v>
      </c>
      <c r="C1419" t="s">
        <v>75</v>
      </c>
      <c r="D1419" t="s">
        <v>76</v>
      </c>
      <c r="E1419">
        <v>2020</v>
      </c>
      <c r="F1419" t="s">
        <v>77</v>
      </c>
      <c r="G1419" t="s">
        <v>78</v>
      </c>
      <c r="H1419">
        <v>2</v>
      </c>
      <c r="I1419" t="s">
        <v>79</v>
      </c>
      <c r="J1419">
        <v>218</v>
      </c>
      <c r="K1419" t="s">
        <v>2255</v>
      </c>
      <c r="L1419" t="s">
        <v>3054</v>
      </c>
      <c r="M1419">
        <v>94</v>
      </c>
      <c r="N1419" t="s">
        <v>3084</v>
      </c>
      <c r="O1419">
        <v>6</v>
      </c>
      <c r="P1419" t="s">
        <v>3094</v>
      </c>
      <c r="Q1419">
        <v>39</v>
      </c>
      <c r="R1419" t="s">
        <v>3131</v>
      </c>
      <c r="S1419">
        <v>1119</v>
      </c>
      <c r="T1419" t="s">
        <v>2281</v>
      </c>
      <c r="U1419">
        <v>59</v>
      </c>
      <c r="V1419">
        <v>18</v>
      </c>
      <c r="W1419" t="s">
        <v>2315</v>
      </c>
      <c r="X1419">
        <v>1</v>
      </c>
      <c r="Y1419" t="s">
        <v>83</v>
      </c>
      <c r="Z1419">
        <v>1</v>
      </c>
      <c r="AA1419" t="s">
        <v>84</v>
      </c>
      <c r="AB1419">
        <v>1</v>
      </c>
      <c r="AC1419" s="2">
        <v>0</v>
      </c>
      <c r="AD1419" s="2">
        <v>0</v>
      </c>
      <c r="AE1419" s="2">
        <v>0</v>
      </c>
      <c r="AF1419" s="2">
        <v>0</v>
      </c>
      <c r="AG1419" s="2">
        <v>0</v>
      </c>
      <c r="AH1419" s="2">
        <v>0</v>
      </c>
      <c r="AI1419" s="2">
        <v>0</v>
      </c>
      <c r="AJ1419" s="2">
        <v>0</v>
      </c>
      <c r="AK1419" s="2">
        <v>0</v>
      </c>
      <c r="AL1419" s="2">
        <v>17949</v>
      </c>
      <c r="AM1419" s="2">
        <v>17949</v>
      </c>
      <c r="AN1419" s="2">
        <v>100</v>
      </c>
      <c r="AO1419" s="2">
        <v>28325</v>
      </c>
      <c r="AP1419" s="2">
        <v>4404</v>
      </c>
      <c r="AQ1419" s="2">
        <v>15.55</v>
      </c>
      <c r="AR1419" s="2">
        <v>46274</v>
      </c>
      <c r="AS1419" s="2">
        <v>22353</v>
      </c>
      <c r="AT1419" s="2">
        <v>48.31</v>
      </c>
      <c r="AU1419" s="2">
        <v>0</v>
      </c>
      <c r="AV1419" s="2">
        <v>0</v>
      </c>
      <c r="AW1419" s="2">
        <v>0</v>
      </c>
      <c r="AX1419" s="2">
        <v>0</v>
      </c>
      <c r="AY1419" s="2">
        <v>0</v>
      </c>
      <c r="AZ1419" s="2">
        <v>0</v>
      </c>
      <c r="BA1419" s="2">
        <v>0</v>
      </c>
      <c r="BB1419" s="2">
        <v>0</v>
      </c>
      <c r="BC1419" s="2">
        <v>0</v>
      </c>
      <c r="BD1419" s="2">
        <v>61211754</v>
      </c>
      <c r="BE1419" s="2">
        <v>61211754</v>
      </c>
      <c r="BF1419" s="2">
        <v>100</v>
      </c>
      <c r="BG1419" s="2">
        <v>5518336</v>
      </c>
      <c r="BH1419" s="2">
        <v>0</v>
      </c>
      <c r="BI1419" s="2">
        <v>0</v>
      </c>
      <c r="BJ1419" s="2">
        <v>66730090</v>
      </c>
      <c r="BK1419" s="2">
        <v>61211754</v>
      </c>
      <c r="BL1419" s="2">
        <v>91.73</v>
      </c>
      <c r="BM1419" t="s">
        <v>2316</v>
      </c>
      <c r="BN1419" s="3">
        <f t="shared" si="204"/>
        <v>0</v>
      </c>
      <c r="BO1419" s="3">
        <f t="shared" si="205"/>
        <v>0</v>
      </c>
      <c r="BP1419" s="3">
        <f t="shared" si="206"/>
        <v>0</v>
      </c>
      <c r="BQ1419" s="3">
        <f t="shared" si="207"/>
        <v>0</v>
      </c>
      <c r="BR1419" s="3">
        <f t="shared" si="208"/>
        <v>0</v>
      </c>
      <c r="BS1419" s="3">
        <f t="shared" si="209"/>
        <v>0</v>
      </c>
      <c r="BT1419" s="3">
        <f t="shared" si="210"/>
        <v>61.211753999999999</v>
      </c>
      <c r="BU1419" s="3">
        <f t="shared" si="211"/>
        <v>61.211753999999999</v>
      </c>
      <c r="BV1419" s="3">
        <f t="shared" si="212"/>
        <v>5.5183359999999997</v>
      </c>
      <c r="BW1419" s="3">
        <f t="shared" si="212"/>
        <v>0</v>
      </c>
    </row>
    <row r="1420" spans="1:75" x14ac:dyDescent="0.25">
      <c r="A1420">
        <v>506859452</v>
      </c>
      <c r="B1420">
        <v>5</v>
      </c>
      <c r="C1420" t="s">
        <v>75</v>
      </c>
      <c r="D1420" t="s">
        <v>76</v>
      </c>
      <c r="E1420">
        <v>2020</v>
      </c>
      <c r="F1420" t="s">
        <v>77</v>
      </c>
      <c r="G1420" t="s">
        <v>78</v>
      </c>
      <c r="H1420">
        <v>2</v>
      </c>
      <c r="I1420" t="s">
        <v>79</v>
      </c>
      <c r="J1420">
        <v>218</v>
      </c>
      <c r="K1420" t="s">
        <v>2255</v>
      </c>
      <c r="L1420" t="s">
        <v>3054</v>
      </c>
      <c r="M1420">
        <v>94</v>
      </c>
      <c r="N1420" t="s">
        <v>3084</v>
      </c>
      <c r="O1420">
        <v>6</v>
      </c>
      <c r="P1420" t="s">
        <v>3094</v>
      </c>
      <c r="Q1420">
        <v>39</v>
      </c>
      <c r="R1420" t="s">
        <v>3131</v>
      </c>
      <c r="S1420">
        <v>1124</v>
      </c>
      <c r="T1420" t="s">
        <v>2317</v>
      </c>
      <c r="U1420">
        <v>36</v>
      </c>
      <c r="V1420">
        <v>1</v>
      </c>
      <c r="W1420" t="s">
        <v>2318</v>
      </c>
      <c r="X1420">
        <v>1</v>
      </c>
      <c r="Y1420" t="s">
        <v>83</v>
      </c>
      <c r="Z1420">
        <v>1</v>
      </c>
      <c r="AA1420" t="s">
        <v>84</v>
      </c>
      <c r="AB1420">
        <v>1</v>
      </c>
      <c r="AC1420" s="2">
        <v>9508</v>
      </c>
      <c r="AD1420" s="2">
        <v>9508</v>
      </c>
      <c r="AE1420" s="2">
        <v>100</v>
      </c>
      <c r="AF1420" s="2">
        <v>17698</v>
      </c>
      <c r="AG1420" s="2">
        <v>17698</v>
      </c>
      <c r="AH1420" s="2">
        <v>100</v>
      </c>
      <c r="AI1420" s="2">
        <v>18578</v>
      </c>
      <c r="AJ1420" s="2">
        <v>18578</v>
      </c>
      <c r="AK1420" s="2">
        <v>100</v>
      </c>
      <c r="AL1420" s="2">
        <v>13660</v>
      </c>
      <c r="AM1420" s="2">
        <v>13660</v>
      </c>
      <c r="AN1420" s="2">
        <v>100</v>
      </c>
      <c r="AO1420" s="2">
        <v>7173</v>
      </c>
      <c r="AP1420" s="2">
        <v>1795</v>
      </c>
      <c r="AQ1420" s="2">
        <v>25.02</v>
      </c>
      <c r="AR1420" s="2">
        <v>66617</v>
      </c>
      <c r="AS1420" s="2">
        <v>61239</v>
      </c>
      <c r="AT1420" s="2">
        <v>91.93</v>
      </c>
      <c r="AU1420" s="2">
        <v>382360934</v>
      </c>
      <c r="AV1420" s="2">
        <v>382360934</v>
      </c>
      <c r="AW1420" s="2">
        <v>100</v>
      </c>
      <c r="AX1420" s="2">
        <v>881833435</v>
      </c>
      <c r="AY1420" s="2">
        <v>881833435</v>
      </c>
      <c r="AZ1420" s="2">
        <v>100</v>
      </c>
      <c r="BA1420" s="2">
        <v>1479050230</v>
      </c>
      <c r="BB1420" s="2">
        <v>1275043555</v>
      </c>
      <c r="BC1420" s="2">
        <v>86.21</v>
      </c>
      <c r="BD1420" s="2">
        <v>1757424444</v>
      </c>
      <c r="BE1420" s="2">
        <v>1567161124</v>
      </c>
      <c r="BF1420" s="2">
        <v>89.17</v>
      </c>
      <c r="BG1420" s="2">
        <v>568570280</v>
      </c>
      <c r="BH1420" s="2">
        <v>399969280</v>
      </c>
      <c r="BI1420" s="2">
        <v>70.349999999999994</v>
      </c>
      <c r="BJ1420" s="2">
        <v>5069239323</v>
      </c>
      <c r="BK1420" s="2">
        <v>4506368328</v>
      </c>
      <c r="BL1420" s="2">
        <v>88.9</v>
      </c>
      <c r="BM1420" t="s">
        <v>2319</v>
      </c>
      <c r="BN1420" s="3">
        <f t="shared" si="204"/>
        <v>382.36093399999999</v>
      </c>
      <c r="BO1420" s="3">
        <f t="shared" si="205"/>
        <v>382.36093399999999</v>
      </c>
      <c r="BP1420" s="3">
        <f t="shared" si="206"/>
        <v>881.83343500000001</v>
      </c>
      <c r="BQ1420" s="3">
        <f t="shared" si="207"/>
        <v>881.83343500000001</v>
      </c>
      <c r="BR1420" s="3">
        <f t="shared" si="208"/>
        <v>1479.0502300000001</v>
      </c>
      <c r="BS1420" s="3">
        <f t="shared" si="209"/>
        <v>1275.043555</v>
      </c>
      <c r="BT1420" s="3">
        <f t="shared" si="210"/>
        <v>1757.424444</v>
      </c>
      <c r="BU1420" s="3">
        <f t="shared" si="211"/>
        <v>1567.161124</v>
      </c>
      <c r="BV1420" s="3">
        <f t="shared" si="212"/>
        <v>568.57028000000003</v>
      </c>
      <c r="BW1420" s="3">
        <f t="shared" si="212"/>
        <v>399.96928000000003</v>
      </c>
    </row>
    <row r="1421" spans="1:75" x14ac:dyDescent="0.25">
      <c r="A1421">
        <v>506859452</v>
      </c>
      <c r="B1421">
        <v>5</v>
      </c>
      <c r="C1421" t="s">
        <v>75</v>
      </c>
      <c r="D1421" t="s">
        <v>76</v>
      </c>
      <c r="E1421">
        <v>2020</v>
      </c>
      <c r="F1421" t="s">
        <v>77</v>
      </c>
      <c r="G1421" t="s">
        <v>78</v>
      </c>
      <c r="H1421">
        <v>2</v>
      </c>
      <c r="I1421" t="s">
        <v>79</v>
      </c>
      <c r="J1421">
        <v>218</v>
      </c>
      <c r="K1421" t="s">
        <v>2255</v>
      </c>
      <c r="L1421" t="s">
        <v>3054</v>
      </c>
      <c r="M1421">
        <v>94</v>
      </c>
      <c r="N1421" t="s">
        <v>3084</v>
      </c>
      <c r="O1421">
        <v>6</v>
      </c>
      <c r="P1421" t="s">
        <v>3094</v>
      </c>
      <c r="Q1421">
        <v>39</v>
      </c>
      <c r="R1421" t="s">
        <v>3131</v>
      </c>
      <c r="S1421">
        <v>1124</v>
      </c>
      <c r="T1421" t="s">
        <v>2317</v>
      </c>
      <c r="U1421">
        <v>36</v>
      </c>
      <c r="V1421">
        <v>2</v>
      </c>
      <c r="W1421" t="s">
        <v>2320</v>
      </c>
      <c r="X1421">
        <v>1</v>
      </c>
      <c r="Y1421" t="s">
        <v>83</v>
      </c>
      <c r="Z1421">
        <v>1</v>
      </c>
      <c r="AA1421" t="s">
        <v>84</v>
      </c>
      <c r="AB1421">
        <v>1</v>
      </c>
      <c r="AC1421" s="2">
        <v>472</v>
      </c>
      <c r="AD1421" s="2">
        <v>472</v>
      </c>
      <c r="AE1421" s="2">
        <v>100</v>
      </c>
      <c r="AF1421" s="2">
        <v>1049</v>
      </c>
      <c r="AG1421" s="2">
        <v>1049</v>
      </c>
      <c r="AH1421" s="2">
        <v>100</v>
      </c>
      <c r="AI1421" s="2">
        <v>1100</v>
      </c>
      <c r="AJ1421" s="2">
        <v>1093</v>
      </c>
      <c r="AK1421" s="2">
        <v>99.36</v>
      </c>
      <c r="AL1421" s="2">
        <v>1388</v>
      </c>
      <c r="AM1421" s="2">
        <v>1388</v>
      </c>
      <c r="AN1421" s="2">
        <v>100</v>
      </c>
      <c r="AO1421" s="2">
        <v>662</v>
      </c>
      <c r="AP1421" s="2">
        <v>111</v>
      </c>
      <c r="AQ1421" s="2">
        <v>16.77</v>
      </c>
      <c r="AR1421" s="2">
        <v>4664</v>
      </c>
      <c r="AS1421" s="2">
        <v>4113</v>
      </c>
      <c r="AT1421" s="2">
        <v>88.19</v>
      </c>
      <c r="AU1421" s="2">
        <v>56080400</v>
      </c>
      <c r="AV1421" s="2">
        <v>56080400</v>
      </c>
      <c r="AW1421" s="2">
        <v>100</v>
      </c>
      <c r="AX1421" s="2">
        <v>114325334</v>
      </c>
      <c r="AY1421" s="2">
        <v>114325334</v>
      </c>
      <c r="AZ1421" s="2">
        <v>100</v>
      </c>
      <c r="BA1421" s="2">
        <v>198230133</v>
      </c>
      <c r="BB1421" s="2">
        <v>198230133</v>
      </c>
      <c r="BC1421" s="2">
        <v>100</v>
      </c>
      <c r="BD1421" s="2">
        <v>243417300</v>
      </c>
      <c r="BE1421" s="2">
        <v>242317950</v>
      </c>
      <c r="BF1421" s="2">
        <v>99.55</v>
      </c>
      <c r="BG1421" s="2">
        <v>106320600</v>
      </c>
      <c r="BH1421" s="2">
        <v>89524600</v>
      </c>
      <c r="BI1421" s="2">
        <v>84.2</v>
      </c>
      <c r="BJ1421" s="2">
        <v>718373767</v>
      </c>
      <c r="BK1421" s="2">
        <v>700478417</v>
      </c>
      <c r="BL1421" s="2">
        <v>97.51</v>
      </c>
      <c r="BM1421" t="s">
        <v>2321</v>
      </c>
      <c r="BN1421" s="3">
        <f t="shared" si="204"/>
        <v>56.080399999999997</v>
      </c>
      <c r="BO1421" s="3">
        <f t="shared" si="205"/>
        <v>56.080399999999997</v>
      </c>
      <c r="BP1421" s="3">
        <f t="shared" si="206"/>
        <v>114.325334</v>
      </c>
      <c r="BQ1421" s="3">
        <f t="shared" si="207"/>
        <v>114.325334</v>
      </c>
      <c r="BR1421" s="3">
        <f t="shared" si="208"/>
        <v>198.230133</v>
      </c>
      <c r="BS1421" s="3">
        <f t="shared" si="209"/>
        <v>198.230133</v>
      </c>
      <c r="BT1421" s="3">
        <f t="shared" si="210"/>
        <v>243.41730000000001</v>
      </c>
      <c r="BU1421" s="3">
        <f t="shared" si="211"/>
        <v>242.31795</v>
      </c>
      <c r="BV1421" s="3">
        <f t="shared" si="212"/>
        <v>106.3206</v>
      </c>
      <c r="BW1421" s="3">
        <f t="shared" si="212"/>
        <v>89.524600000000007</v>
      </c>
    </row>
    <row r="1422" spans="1:75" x14ac:dyDescent="0.25">
      <c r="A1422">
        <v>506859452</v>
      </c>
      <c r="B1422">
        <v>5</v>
      </c>
      <c r="C1422" t="s">
        <v>75</v>
      </c>
      <c r="D1422" t="s">
        <v>76</v>
      </c>
      <c r="E1422">
        <v>2020</v>
      </c>
      <c r="F1422" t="s">
        <v>77</v>
      </c>
      <c r="G1422" t="s">
        <v>78</v>
      </c>
      <c r="H1422">
        <v>2</v>
      </c>
      <c r="I1422" t="s">
        <v>79</v>
      </c>
      <c r="J1422">
        <v>218</v>
      </c>
      <c r="K1422" t="s">
        <v>2255</v>
      </c>
      <c r="L1422" t="s">
        <v>3054</v>
      </c>
      <c r="M1422">
        <v>94</v>
      </c>
      <c r="N1422" t="s">
        <v>3084</v>
      </c>
      <c r="O1422">
        <v>6</v>
      </c>
      <c r="P1422" t="s">
        <v>3094</v>
      </c>
      <c r="Q1422">
        <v>39</v>
      </c>
      <c r="R1422" t="s">
        <v>3131</v>
      </c>
      <c r="S1422">
        <v>1124</v>
      </c>
      <c r="T1422" t="s">
        <v>2317</v>
      </c>
      <c r="U1422">
        <v>36</v>
      </c>
      <c r="V1422">
        <v>3</v>
      </c>
      <c r="W1422" t="s">
        <v>2322</v>
      </c>
      <c r="X1422">
        <v>1</v>
      </c>
      <c r="Y1422" t="s">
        <v>83</v>
      </c>
      <c r="Z1422">
        <v>1</v>
      </c>
      <c r="AA1422" t="s">
        <v>84</v>
      </c>
      <c r="AB1422">
        <v>1</v>
      </c>
      <c r="AC1422" s="2">
        <v>83162</v>
      </c>
      <c r="AD1422" s="2">
        <v>83162</v>
      </c>
      <c r="AE1422" s="2">
        <v>100</v>
      </c>
      <c r="AF1422" s="2">
        <v>123500</v>
      </c>
      <c r="AG1422" s="2">
        <v>123500</v>
      </c>
      <c r="AH1422" s="2">
        <v>100</v>
      </c>
      <c r="AI1422" s="2">
        <v>100362</v>
      </c>
      <c r="AJ1422" s="2">
        <v>100362</v>
      </c>
      <c r="AK1422" s="2">
        <v>100</v>
      </c>
      <c r="AL1422" s="2">
        <v>86822</v>
      </c>
      <c r="AM1422" s="2">
        <v>86822</v>
      </c>
      <c r="AN1422" s="2">
        <v>100</v>
      </c>
      <c r="AO1422" s="2">
        <v>28378</v>
      </c>
      <c r="AP1422" s="2">
        <v>19381</v>
      </c>
      <c r="AQ1422" s="2">
        <v>68.3</v>
      </c>
      <c r="AR1422" s="2">
        <v>422224</v>
      </c>
      <c r="AS1422" s="2">
        <v>413227</v>
      </c>
      <c r="AT1422" s="2">
        <v>97.87</v>
      </c>
      <c r="AU1422" s="2">
        <v>352936469</v>
      </c>
      <c r="AV1422" s="2">
        <v>352936469</v>
      </c>
      <c r="AW1422" s="2">
        <v>100</v>
      </c>
      <c r="AX1422" s="2">
        <v>607337801</v>
      </c>
      <c r="AY1422" s="2">
        <v>607337801</v>
      </c>
      <c r="AZ1422" s="2">
        <v>100</v>
      </c>
      <c r="BA1422" s="2">
        <v>1176028179</v>
      </c>
      <c r="BB1422" s="2">
        <v>734824268</v>
      </c>
      <c r="BC1422" s="2">
        <v>62.48</v>
      </c>
      <c r="BD1422" s="2">
        <v>1316464764</v>
      </c>
      <c r="BE1422" s="2">
        <v>1295663224</v>
      </c>
      <c r="BF1422" s="2">
        <v>98.42</v>
      </c>
      <c r="BG1422" s="2">
        <v>494407723</v>
      </c>
      <c r="BH1422" s="2">
        <v>465566723</v>
      </c>
      <c r="BI1422" s="2">
        <v>94.17</v>
      </c>
      <c r="BJ1422" s="2">
        <v>3947174936</v>
      </c>
      <c r="BK1422" s="2">
        <v>3456328485</v>
      </c>
      <c r="BL1422" s="2">
        <v>87.56</v>
      </c>
      <c r="BM1422" t="s">
        <v>2323</v>
      </c>
      <c r="BN1422" s="3">
        <f t="shared" si="204"/>
        <v>352.93646899999999</v>
      </c>
      <c r="BO1422" s="3">
        <f t="shared" si="205"/>
        <v>352.93646899999999</v>
      </c>
      <c r="BP1422" s="3">
        <f t="shared" si="206"/>
        <v>607.33780100000001</v>
      </c>
      <c r="BQ1422" s="3">
        <f t="shared" si="207"/>
        <v>607.33780100000001</v>
      </c>
      <c r="BR1422" s="3">
        <f t="shared" si="208"/>
        <v>1176.0281789999999</v>
      </c>
      <c r="BS1422" s="3">
        <f t="shared" si="209"/>
        <v>734.82426799999996</v>
      </c>
      <c r="BT1422" s="3">
        <f t="shared" si="210"/>
        <v>1316.4647640000001</v>
      </c>
      <c r="BU1422" s="3">
        <f t="shared" si="211"/>
        <v>1295.6632239999999</v>
      </c>
      <c r="BV1422" s="3">
        <f t="shared" si="212"/>
        <v>494.40772299999998</v>
      </c>
      <c r="BW1422" s="3">
        <f t="shared" si="212"/>
        <v>465.56672300000002</v>
      </c>
    </row>
    <row r="1423" spans="1:75" x14ac:dyDescent="0.25">
      <c r="A1423">
        <v>506859452</v>
      </c>
      <c r="B1423">
        <v>5</v>
      </c>
      <c r="C1423" t="s">
        <v>75</v>
      </c>
      <c r="D1423" t="s">
        <v>76</v>
      </c>
      <c r="E1423">
        <v>2020</v>
      </c>
      <c r="F1423" t="s">
        <v>77</v>
      </c>
      <c r="G1423" t="s">
        <v>78</v>
      </c>
      <c r="H1423">
        <v>2</v>
      </c>
      <c r="I1423" t="s">
        <v>79</v>
      </c>
      <c r="J1423">
        <v>218</v>
      </c>
      <c r="K1423" t="s">
        <v>2255</v>
      </c>
      <c r="L1423" t="s">
        <v>3054</v>
      </c>
      <c r="M1423">
        <v>94</v>
      </c>
      <c r="N1423" t="s">
        <v>3084</v>
      </c>
      <c r="O1423">
        <v>6</v>
      </c>
      <c r="P1423" t="s">
        <v>3094</v>
      </c>
      <c r="Q1423">
        <v>39</v>
      </c>
      <c r="R1423" t="s">
        <v>3131</v>
      </c>
      <c r="S1423">
        <v>1124</v>
      </c>
      <c r="T1423" t="s">
        <v>2317</v>
      </c>
      <c r="U1423">
        <v>36</v>
      </c>
      <c r="V1423">
        <v>4</v>
      </c>
      <c r="W1423" t="s">
        <v>2324</v>
      </c>
      <c r="X1423">
        <v>1</v>
      </c>
      <c r="Y1423" t="s">
        <v>83</v>
      </c>
      <c r="Z1423">
        <v>1</v>
      </c>
      <c r="AA1423" t="s">
        <v>84</v>
      </c>
      <c r="AB1423">
        <v>1</v>
      </c>
      <c r="AC1423" s="2">
        <v>500</v>
      </c>
      <c r="AD1423" s="2">
        <v>500</v>
      </c>
      <c r="AE1423" s="2">
        <v>100</v>
      </c>
      <c r="AF1423" s="2">
        <v>1009</v>
      </c>
      <c r="AG1423" s="2">
        <v>1009</v>
      </c>
      <c r="AH1423" s="2">
        <v>100</v>
      </c>
      <c r="AI1423" s="2">
        <v>1058</v>
      </c>
      <c r="AJ1423" s="2">
        <v>1058</v>
      </c>
      <c r="AK1423" s="2">
        <v>100</v>
      </c>
      <c r="AL1423" s="2">
        <v>1032</v>
      </c>
      <c r="AM1423" s="2">
        <v>1032</v>
      </c>
      <c r="AN1423" s="2">
        <v>100</v>
      </c>
      <c r="AO1423" s="2">
        <v>628</v>
      </c>
      <c r="AP1423" s="2">
        <v>61</v>
      </c>
      <c r="AQ1423" s="2">
        <v>9.7100000000000009</v>
      </c>
      <c r="AR1423" s="2">
        <v>4227</v>
      </c>
      <c r="AS1423" s="2">
        <v>3660</v>
      </c>
      <c r="AT1423" s="2">
        <v>86.59</v>
      </c>
      <c r="AU1423" s="2">
        <v>154125198</v>
      </c>
      <c r="AV1423" s="2">
        <v>154125198</v>
      </c>
      <c r="AW1423" s="2">
        <v>100</v>
      </c>
      <c r="AX1423" s="2">
        <v>278453335</v>
      </c>
      <c r="AY1423" s="2">
        <v>278453335</v>
      </c>
      <c r="AZ1423" s="2">
        <v>100</v>
      </c>
      <c r="BA1423" s="2">
        <v>233641899</v>
      </c>
      <c r="BB1423" s="2">
        <v>233641899</v>
      </c>
      <c r="BC1423" s="2">
        <v>100</v>
      </c>
      <c r="BD1423" s="2">
        <v>218869740</v>
      </c>
      <c r="BE1423" s="2">
        <v>218869740</v>
      </c>
      <c r="BF1423" s="2">
        <v>100</v>
      </c>
      <c r="BG1423" s="2">
        <v>159500800</v>
      </c>
      <c r="BH1423" s="2">
        <v>159500800</v>
      </c>
      <c r="BI1423" s="2">
        <v>100</v>
      </c>
      <c r="BJ1423" s="2">
        <v>1044590972</v>
      </c>
      <c r="BK1423" s="2">
        <v>1044590972</v>
      </c>
      <c r="BL1423" s="2">
        <v>100</v>
      </c>
      <c r="BM1423" t="s">
        <v>2325</v>
      </c>
      <c r="BN1423" s="3">
        <f t="shared" si="204"/>
        <v>154.12519800000001</v>
      </c>
      <c r="BO1423" s="3">
        <f t="shared" si="205"/>
        <v>154.12519800000001</v>
      </c>
      <c r="BP1423" s="3">
        <f t="shared" si="206"/>
        <v>278.45333499999998</v>
      </c>
      <c r="BQ1423" s="3">
        <f t="shared" si="207"/>
        <v>278.45333499999998</v>
      </c>
      <c r="BR1423" s="3">
        <f t="shared" si="208"/>
        <v>233.641899</v>
      </c>
      <c r="BS1423" s="3">
        <f t="shared" si="209"/>
        <v>233.641899</v>
      </c>
      <c r="BT1423" s="3">
        <f t="shared" si="210"/>
        <v>218.86974000000001</v>
      </c>
      <c r="BU1423" s="3">
        <f t="shared" si="211"/>
        <v>218.86974000000001</v>
      </c>
      <c r="BV1423" s="3">
        <f t="shared" si="212"/>
        <v>159.5008</v>
      </c>
      <c r="BW1423" s="3">
        <f t="shared" si="212"/>
        <v>159.5008</v>
      </c>
    </row>
    <row r="1424" spans="1:75" x14ac:dyDescent="0.25">
      <c r="A1424">
        <v>506859452</v>
      </c>
      <c r="B1424">
        <v>5</v>
      </c>
      <c r="C1424" t="s">
        <v>75</v>
      </c>
      <c r="D1424" t="s">
        <v>76</v>
      </c>
      <c r="E1424">
        <v>2020</v>
      </c>
      <c r="F1424" t="s">
        <v>77</v>
      </c>
      <c r="G1424" t="s">
        <v>78</v>
      </c>
      <c r="H1424">
        <v>2</v>
      </c>
      <c r="I1424" t="s">
        <v>79</v>
      </c>
      <c r="J1424">
        <v>218</v>
      </c>
      <c r="K1424" t="s">
        <v>2255</v>
      </c>
      <c r="L1424" t="s">
        <v>3054</v>
      </c>
      <c r="M1424">
        <v>94</v>
      </c>
      <c r="N1424" t="s">
        <v>3084</v>
      </c>
      <c r="O1424">
        <v>6</v>
      </c>
      <c r="P1424" t="s">
        <v>3094</v>
      </c>
      <c r="Q1424">
        <v>39</v>
      </c>
      <c r="R1424" t="s">
        <v>3131</v>
      </c>
      <c r="S1424">
        <v>1124</v>
      </c>
      <c r="T1424" t="s">
        <v>2317</v>
      </c>
      <c r="U1424">
        <v>36</v>
      </c>
      <c r="V1424">
        <v>5</v>
      </c>
      <c r="W1424" t="s">
        <v>2326</v>
      </c>
      <c r="X1424">
        <v>1</v>
      </c>
      <c r="Y1424" t="s">
        <v>83</v>
      </c>
      <c r="Z1424">
        <v>1</v>
      </c>
      <c r="AA1424" t="s">
        <v>84</v>
      </c>
      <c r="AB1424">
        <v>1</v>
      </c>
      <c r="AC1424" s="2">
        <v>5250</v>
      </c>
      <c r="AD1424" s="2">
        <v>4390</v>
      </c>
      <c r="AE1424" s="2">
        <v>83.62</v>
      </c>
      <c r="AF1424" s="2">
        <v>27151</v>
      </c>
      <c r="AG1424" s="2">
        <v>25423</v>
      </c>
      <c r="AH1424" s="2">
        <v>93.64</v>
      </c>
      <c r="AI1424" s="2">
        <v>34131</v>
      </c>
      <c r="AJ1424" s="2">
        <v>34131</v>
      </c>
      <c r="AK1424" s="2">
        <v>100</v>
      </c>
      <c r="AL1424" s="2">
        <v>29843</v>
      </c>
      <c r="AM1424" s="2">
        <v>29843</v>
      </c>
      <c r="AN1424" s="2">
        <v>100</v>
      </c>
      <c r="AO1424" s="2">
        <v>11296</v>
      </c>
      <c r="AP1424" s="2">
        <v>2400</v>
      </c>
      <c r="AQ1424" s="2">
        <v>21.25</v>
      </c>
      <c r="AR1424" s="2">
        <v>105083</v>
      </c>
      <c r="AS1424" s="2">
        <v>96187</v>
      </c>
      <c r="AT1424" s="2">
        <v>91.53</v>
      </c>
      <c r="AU1424" s="2">
        <v>395720399</v>
      </c>
      <c r="AV1424" s="2">
        <v>308446933</v>
      </c>
      <c r="AW1424" s="2">
        <v>77.95</v>
      </c>
      <c r="AX1424" s="2">
        <v>530564974</v>
      </c>
      <c r="AY1424" s="2">
        <v>423059434</v>
      </c>
      <c r="AZ1424" s="2">
        <v>79.739999999999995</v>
      </c>
      <c r="BA1424" s="2">
        <v>635213000</v>
      </c>
      <c r="BB1424" s="2">
        <v>624094467</v>
      </c>
      <c r="BC1424" s="2">
        <v>98.25</v>
      </c>
      <c r="BD1424" s="2">
        <v>1239178147</v>
      </c>
      <c r="BE1424" s="2">
        <v>1060736647</v>
      </c>
      <c r="BF1424" s="2">
        <v>85.6</v>
      </c>
      <c r="BG1424" s="2">
        <v>1141913249</v>
      </c>
      <c r="BH1424" s="2">
        <v>276999065</v>
      </c>
      <c r="BI1424" s="2">
        <v>24.26</v>
      </c>
      <c r="BJ1424" s="2">
        <v>3942589769</v>
      </c>
      <c r="BK1424" s="2">
        <v>2693336546</v>
      </c>
      <c r="BL1424" s="2">
        <v>68.31</v>
      </c>
      <c r="BM1424" t="s">
        <v>2327</v>
      </c>
      <c r="BN1424" s="3">
        <f t="shared" si="204"/>
        <v>395.72039899999999</v>
      </c>
      <c r="BO1424" s="3">
        <f t="shared" si="205"/>
        <v>308.446933</v>
      </c>
      <c r="BP1424" s="3">
        <f t="shared" si="206"/>
        <v>530.56497400000001</v>
      </c>
      <c r="BQ1424" s="3">
        <f t="shared" si="207"/>
        <v>423.05943400000001</v>
      </c>
      <c r="BR1424" s="3">
        <f t="shared" si="208"/>
        <v>635.21299999999997</v>
      </c>
      <c r="BS1424" s="3">
        <f t="shared" si="209"/>
        <v>624.09446700000001</v>
      </c>
      <c r="BT1424" s="3">
        <f t="shared" si="210"/>
        <v>1239.1781470000001</v>
      </c>
      <c r="BU1424" s="3">
        <f t="shared" si="211"/>
        <v>1060.7366469999999</v>
      </c>
      <c r="BV1424" s="3">
        <f t="shared" si="212"/>
        <v>1141.913249</v>
      </c>
      <c r="BW1424" s="3">
        <f t="shared" si="212"/>
        <v>276.99906499999997</v>
      </c>
    </row>
    <row r="1425" spans="1:75" x14ac:dyDescent="0.25">
      <c r="A1425">
        <v>506859452</v>
      </c>
      <c r="B1425">
        <v>5</v>
      </c>
      <c r="C1425" t="s">
        <v>75</v>
      </c>
      <c r="D1425" t="s">
        <v>76</v>
      </c>
      <c r="E1425">
        <v>2020</v>
      </c>
      <c r="F1425" t="s">
        <v>77</v>
      </c>
      <c r="G1425" t="s">
        <v>78</v>
      </c>
      <c r="H1425">
        <v>2</v>
      </c>
      <c r="I1425" t="s">
        <v>79</v>
      </c>
      <c r="J1425">
        <v>218</v>
      </c>
      <c r="K1425" t="s">
        <v>2255</v>
      </c>
      <c r="L1425" t="s">
        <v>3054</v>
      </c>
      <c r="M1425">
        <v>94</v>
      </c>
      <c r="N1425" t="s">
        <v>3084</v>
      </c>
      <c r="O1425">
        <v>6</v>
      </c>
      <c r="P1425" t="s">
        <v>3094</v>
      </c>
      <c r="Q1425">
        <v>39</v>
      </c>
      <c r="R1425" t="s">
        <v>3131</v>
      </c>
      <c r="S1425">
        <v>1124</v>
      </c>
      <c r="T1425" t="s">
        <v>2317</v>
      </c>
      <c r="U1425">
        <v>36</v>
      </c>
      <c r="V1425">
        <v>6</v>
      </c>
      <c r="W1425" t="s">
        <v>2328</v>
      </c>
      <c r="X1425">
        <v>1</v>
      </c>
      <c r="Y1425" t="s">
        <v>83</v>
      </c>
      <c r="Z1425">
        <v>1</v>
      </c>
      <c r="AA1425" t="s">
        <v>84</v>
      </c>
      <c r="AB1425">
        <v>1</v>
      </c>
      <c r="AC1425" s="2">
        <v>145796</v>
      </c>
      <c r="AD1425" s="2">
        <v>145796</v>
      </c>
      <c r="AE1425" s="2">
        <v>100</v>
      </c>
      <c r="AF1425" s="2">
        <v>321664</v>
      </c>
      <c r="AG1425" s="2">
        <v>321664</v>
      </c>
      <c r="AH1425" s="2">
        <v>100</v>
      </c>
      <c r="AI1425" s="2">
        <v>341049</v>
      </c>
      <c r="AJ1425" s="2">
        <v>341049</v>
      </c>
      <c r="AK1425" s="2">
        <v>100</v>
      </c>
      <c r="AL1425" s="2">
        <v>467111</v>
      </c>
      <c r="AM1425" s="2">
        <v>467111</v>
      </c>
      <c r="AN1425" s="2">
        <v>100</v>
      </c>
      <c r="AO1425" s="2">
        <v>32540</v>
      </c>
      <c r="AP1425" s="2">
        <v>32540</v>
      </c>
      <c r="AQ1425" s="2">
        <v>100</v>
      </c>
      <c r="AR1425" s="2">
        <v>1308160</v>
      </c>
      <c r="AS1425" s="2">
        <v>1308160</v>
      </c>
      <c r="AT1425" s="2">
        <v>100</v>
      </c>
      <c r="AU1425" s="2">
        <v>288730529</v>
      </c>
      <c r="AV1425" s="2">
        <v>288730529</v>
      </c>
      <c r="AW1425" s="2">
        <v>100</v>
      </c>
      <c r="AX1425" s="2">
        <v>307570967</v>
      </c>
      <c r="AY1425" s="2">
        <v>307570967</v>
      </c>
      <c r="AZ1425" s="2">
        <v>100</v>
      </c>
      <c r="BA1425" s="2">
        <v>618259865</v>
      </c>
      <c r="BB1425" s="2">
        <v>564667764</v>
      </c>
      <c r="BC1425" s="2">
        <v>91.33</v>
      </c>
      <c r="BD1425" s="2">
        <v>780760315</v>
      </c>
      <c r="BE1425" s="2">
        <v>682718062</v>
      </c>
      <c r="BF1425" s="2">
        <v>87.44</v>
      </c>
      <c r="BG1425" s="2">
        <v>901284048</v>
      </c>
      <c r="BH1425" s="2">
        <v>371372887</v>
      </c>
      <c r="BI1425" s="2">
        <v>41.2</v>
      </c>
      <c r="BJ1425" s="2">
        <v>2896605724</v>
      </c>
      <c r="BK1425" s="2">
        <v>2215060209</v>
      </c>
      <c r="BL1425" s="2">
        <v>76.47</v>
      </c>
      <c r="BM1425" t="s">
        <v>2329</v>
      </c>
      <c r="BN1425" s="3">
        <f t="shared" si="204"/>
        <v>288.73052899999999</v>
      </c>
      <c r="BO1425" s="3">
        <f t="shared" si="205"/>
        <v>288.73052899999999</v>
      </c>
      <c r="BP1425" s="3">
        <f t="shared" si="206"/>
        <v>307.570967</v>
      </c>
      <c r="BQ1425" s="3">
        <f t="shared" si="207"/>
        <v>307.570967</v>
      </c>
      <c r="BR1425" s="3">
        <f t="shared" si="208"/>
        <v>618.25986499999999</v>
      </c>
      <c r="BS1425" s="3">
        <f t="shared" si="209"/>
        <v>564.66776400000003</v>
      </c>
      <c r="BT1425" s="3">
        <f t="shared" si="210"/>
        <v>780.76031499999999</v>
      </c>
      <c r="BU1425" s="3">
        <f t="shared" si="211"/>
        <v>682.71806200000003</v>
      </c>
      <c r="BV1425" s="3">
        <f t="shared" si="212"/>
        <v>901.28404799999998</v>
      </c>
      <c r="BW1425" s="3">
        <f t="shared" si="212"/>
        <v>371.37288699999999</v>
      </c>
    </row>
    <row r="1426" spans="1:75" x14ac:dyDescent="0.25">
      <c r="A1426">
        <v>506859452</v>
      </c>
      <c r="B1426">
        <v>5</v>
      </c>
      <c r="C1426" t="s">
        <v>75</v>
      </c>
      <c r="D1426" t="s">
        <v>76</v>
      </c>
      <c r="E1426">
        <v>2020</v>
      </c>
      <c r="F1426" t="s">
        <v>77</v>
      </c>
      <c r="G1426" t="s">
        <v>78</v>
      </c>
      <c r="H1426">
        <v>2</v>
      </c>
      <c r="I1426" t="s">
        <v>79</v>
      </c>
      <c r="J1426">
        <v>218</v>
      </c>
      <c r="K1426" t="s">
        <v>2255</v>
      </c>
      <c r="L1426" t="s">
        <v>3054</v>
      </c>
      <c r="M1426">
        <v>94</v>
      </c>
      <c r="N1426" t="s">
        <v>3084</v>
      </c>
      <c r="O1426">
        <v>6</v>
      </c>
      <c r="P1426" t="s">
        <v>3094</v>
      </c>
      <c r="Q1426">
        <v>39</v>
      </c>
      <c r="R1426" t="s">
        <v>3131</v>
      </c>
      <c r="S1426">
        <v>1139</v>
      </c>
      <c r="T1426" t="s">
        <v>2330</v>
      </c>
      <c r="U1426">
        <v>28</v>
      </c>
      <c r="V1426">
        <v>1</v>
      </c>
      <c r="W1426" t="s">
        <v>2331</v>
      </c>
      <c r="X1426">
        <v>1</v>
      </c>
      <c r="Y1426" t="s">
        <v>83</v>
      </c>
      <c r="Z1426">
        <v>1</v>
      </c>
      <c r="AA1426" t="s">
        <v>84</v>
      </c>
      <c r="AB1426">
        <v>1</v>
      </c>
      <c r="AC1426" s="2">
        <v>290</v>
      </c>
      <c r="AD1426" s="2">
        <v>290</v>
      </c>
      <c r="AE1426" s="2">
        <v>100</v>
      </c>
      <c r="AF1426" s="2">
        <v>166</v>
      </c>
      <c r="AG1426" s="2">
        <v>166</v>
      </c>
      <c r="AH1426" s="2">
        <v>100</v>
      </c>
      <c r="AI1426" s="2">
        <v>300</v>
      </c>
      <c r="AJ1426" s="2">
        <v>300</v>
      </c>
      <c r="AK1426" s="2">
        <v>100</v>
      </c>
      <c r="AL1426" s="2">
        <v>421</v>
      </c>
      <c r="AM1426" s="2">
        <v>421</v>
      </c>
      <c r="AN1426" s="2">
        <v>100</v>
      </c>
      <c r="AO1426" s="2">
        <v>200</v>
      </c>
      <c r="AP1426" s="2">
        <v>200</v>
      </c>
      <c r="AQ1426" s="2">
        <v>100</v>
      </c>
      <c r="AR1426" s="2">
        <v>1377</v>
      </c>
      <c r="AS1426" s="2">
        <v>1377</v>
      </c>
      <c r="AT1426" s="2">
        <v>100</v>
      </c>
      <c r="AU1426" s="2">
        <v>68039132</v>
      </c>
      <c r="AV1426" s="2">
        <v>68039132</v>
      </c>
      <c r="AW1426" s="2">
        <v>100</v>
      </c>
      <c r="AX1426" s="2">
        <v>248558534</v>
      </c>
      <c r="AY1426" s="2">
        <v>248558534</v>
      </c>
      <c r="AZ1426" s="2">
        <v>100</v>
      </c>
      <c r="BA1426" s="2">
        <v>210894800</v>
      </c>
      <c r="BB1426" s="2">
        <v>201810300</v>
      </c>
      <c r="BC1426" s="2">
        <v>95.69</v>
      </c>
      <c r="BD1426" s="2">
        <v>291462357</v>
      </c>
      <c r="BE1426" s="2">
        <v>291462357</v>
      </c>
      <c r="BF1426" s="2">
        <v>100</v>
      </c>
      <c r="BG1426" s="2">
        <v>141559950</v>
      </c>
      <c r="BH1426" s="2">
        <v>141559950</v>
      </c>
      <c r="BI1426" s="2">
        <v>100</v>
      </c>
      <c r="BJ1426" s="2">
        <v>960514773</v>
      </c>
      <c r="BK1426" s="2">
        <v>951430273</v>
      </c>
      <c r="BL1426" s="2">
        <v>99.05</v>
      </c>
      <c r="BM1426" t="s">
        <v>2332</v>
      </c>
      <c r="BN1426" s="3">
        <f t="shared" si="204"/>
        <v>68.039131999999995</v>
      </c>
      <c r="BO1426" s="3">
        <f t="shared" si="205"/>
        <v>68.039131999999995</v>
      </c>
      <c r="BP1426" s="3">
        <f t="shared" si="206"/>
        <v>248.55853400000001</v>
      </c>
      <c r="BQ1426" s="3">
        <f t="shared" si="207"/>
        <v>248.55853400000001</v>
      </c>
      <c r="BR1426" s="3">
        <f t="shared" si="208"/>
        <v>210.8948</v>
      </c>
      <c r="BS1426" s="3">
        <f t="shared" si="209"/>
        <v>201.81030000000001</v>
      </c>
      <c r="BT1426" s="3">
        <f t="shared" si="210"/>
        <v>291.462357</v>
      </c>
      <c r="BU1426" s="3">
        <f t="shared" si="211"/>
        <v>291.462357</v>
      </c>
      <c r="BV1426" s="3">
        <f t="shared" si="212"/>
        <v>141.55994999999999</v>
      </c>
      <c r="BW1426" s="3">
        <f t="shared" si="212"/>
        <v>141.55994999999999</v>
      </c>
    </row>
    <row r="1427" spans="1:75" x14ac:dyDescent="0.25">
      <c r="A1427">
        <v>506859452</v>
      </c>
      <c r="B1427">
        <v>5</v>
      </c>
      <c r="C1427" t="s">
        <v>75</v>
      </c>
      <c r="D1427" t="s">
        <v>76</v>
      </c>
      <c r="E1427">
        <v>2020</v>
      </c>
      <c r="F1427" t="s">
        <v>77</v>
      </c>
      <c r="G1427" t="s">
        <v>78</v>
      </c>
      <c r="H1427">
        <v>2</v>
      </c>
      <c r="I1427" t="s">
        <v>79</v>
      </c>
      <c r="J1427">
        <v>218</v>
      </c>
      <c r="K1427" t="s">
        <v>2255</v>
      </c>
      <c r="L1427" t="s">
        <v>3054</v>
      </c>
      <c r="M1427">
        <v>94</v>
      </c>
      <c r="N1427" t="s">
        <v>3084</v>
      </c>
      <c r="O1427">
        <v>6</v>
      </c>
      <c r="P1427" t="s">
        <v>3094</v>
      </c>
      <c r="Q1427">
        <v>39</v>
      </c>
      <c r="R1427" t="s">
        <v>3131</v>
      </c>
      <c r="S1427">
        <v>1139</v>
      </c>
      <c r="T1427" t="s">
        <v>2330</v>
      </c>
      <c r="U1427">
        <v>28</v>
      </c>
      <c r="V1427">
        <v>2</v>
      </c>
      <c r="W1427" t="s">
        <v>2333</v>
      </c>
      <c r="X1427">
        <v>1</v>
      </c>
      <c r="Y1427" t="s">
        <v>83</v>
      </c>
      <c r="Z1427">
        <v>1</v>
      </c>
      <c r="AA1427" t="s">
        <v>84</v>
      </c>
      <c r="AB1427">
        <v>1</v>
      </c>
      <c r="AC1427" s="2">
        <v>137</v>
      </c>
      <c r="AD1427" s="2">
        <v>137</v>
      </c>
      <c r="AE1427" s="2">
        <v>100</v>
      </c>
      <c r="AF1427" s="2">
        <v>796</v>
      </c>
      <c r="AG1427" s="2">
        <v>796</v>
      </c>
      <c r="AH1427" s="2">
        <v>100</v>
      </c>
      <c r="AI1427" s="2">
        <v>1165</v>
      </c>
      <c r="AJ1427" s="2">
        <v>1165</v>
      </c>
      <c r="AK1427" s="2">
        <v>100</v>
      </c>
      <c r="AL1427" s="2">
        <v>1217</v>
      </c>
      <c r="AM1427" s="2">
        <v>1217</v>
      </c>
      <c r="AN1427" s="2">
        <v>100</v>
      </c>
      <c r="AO1427" s="2">
        <v>330</v>
      </c>
      <c r="AP1427" s="2">
        <v>330</v>
      </c>
      <c r="AQ1427" s="2">
        <v>100</v>
      </c>
      <c r="AR1427" s="2">
        <v>3645</v>
      </c>
      <c r="AS1427" s="2">
        <v>3645</v>
      </c>
      <c r="AT1427" s="2">
        <v>100</v>
      </c>
      <c r="AU1427" s="2">
        <v>78987368</v>
      </c>
      <c r="AV1427" s="2">
        <v>78978368</v>
      </c>
      <c r="AW1427" s="2">
        <v>99.99</v>
      </c>
      <c r="AX1427" s="2">
        <v>255039905</v>
      </c>
      <c r="AY1427" s="2">
        <v>255039905</v>
      </c>
      <c r="AZ1427" s="2">
        <v>100</v>
      </c>
      <c r="BA1427" s="2">
        <v>391915168</v>
      </c>
      <c r="BB1427" s="2">
        <v>378709477</v>
      </c>
      <c r="BC1427" s="2">
        <v>96.63</v>
      </c>
      <c r="BD1427" s="2">
        <v>652422177</v>
      </c>
      <c r="BE1427" s="2">
        <v>652422177</v>
      </c>
      <c r="BF1427" s="2">
        <v>100</v>
      </c>
      <c r="BG1427" s="2">
        <v>163346850</v>
      </c>
      <c r="BH1427" s="2">
        <v>163346850</v>
      </c>
      <c r="BI1427" s="2">
        <v>100</v>
      </c>
      <c r="BJ1427" s="2">
        <v>1541711468</v>
      </c>
      <c r="BK1427" s="2">
        <v>1528496777</v>
      </c>
      <c r="BL1427" s="2">
        <v>99.14</v>
      </c>
      <c r="BM1427" t="s">
        <v>2334</v>
      </c>
      <c r="BN1427" s="3">
        <f t="shared" si="204"/>
        <v>78.987368000000004</v>
      </c>
      <c r="BO1427" s="3">
        <f t="shared" si="205"/>
        <v>78.978368000000003</v>
      </c>
      <c r="BP1427" s="3">
        <f t="shared" si="206"/>
        <v>255.039905</v>
      </c>
      <c r="BQ1427" s="3">
        <f t="shared" si="207"/>
        <v>255.039905</v>
      </c>
      <c r="BR1427" s="3">
        <f t="shared" si="208"/>
        <v>391.91516799999999</v>
      </c>
      <c r="BS1427" s="3">
        <f t="shared" si="209"/>
        <v>378.70947699999999</v>
      </c>
      <c r="BT1427" s="3">
        <f t="shared" si="210"/>
        <v>652.42217700000003</v>
      </c>
      <c r="BU1427" s="3">
        <f t="shared" si="211"/>
        <v>652.42217700000003</v>
      </c>
      <c r="BV1427" s="3">
        <f t="shared" si="212"/>
        <v>163.34684999999999</v>
      </c>
      <c r="BW1427" s="3">
        <f t="shared" si="212"/>
        <v>163.34684999999999</v>
      </c>
    </row>
    <row r="1428" spans="1:75" x14ac:dyDescent="0.25">
      <c r="A1428">
        <v>506859452</v>
      </c>
      <c r="B1428">
        <v>5</v>
      </c>
      <c r="C1428" t="s">
        <v>75</v>
      </c>
      <c r="D1428" t="s">
        <v>76</v>
      </c>
      <c r="E1428">
        <v>2020</v>
      </c>
      <c r="F1428" t="s">
        <v>77</v>
      </c>
      <c r="G1428" t="s">
        <v>78</v>
      </c>
      <c r="H1428">
        <v>2</v>
      </c>
      <c r="I1428" t="s">
        <v>79</v>
      </c>
      <c r="J1428">
        <v>218</v>
      </c>
      <c r="K1428" t="s">
        <v>2255</v>
      </c>
      <c r="L1428" t="s">
        <v>3054</v>
      </c>
      <c r="M1428">
        <v>94</v>
      </c>
      <c r="N1428" t="s">
        <v>3084</v>
      </c>
      <c r="O1428">
        <v>6</v>
      </c>
      <c r="P1428" t="s">
        <v>3094</v>
      </c>
      <c r="Q1428">
        <v>39</v>
      </c>
      <c r="R1428" t="s">
        <v>3131</v>
      </c>
      <c r="S1428">
        <v>1139</v>
      </c>
      <c r="T1428" t="s">
        <v>2330</v>
      </c>
      <c r="U1428">
        <v>28</v>
      </c>
      <c r="V1428">
        <v>3</v>
      </c>
      <c r="W1428" t="s">
        <v>2335</v>
      </c>
      <c r="X1428">
        <v>1</v>
      </c>
      <c r="Y1428" t="s">
        <v>83</v>
      </c>
      <c r="Z1428">
        <v>1</v>
      </c>
      <c r="AA1428" t="s">
        <v>84</v>
      </c>
      <c r="AB1428">
        <v>1</v>
      </c>
      <c r="AC1428" s="2">
        <v>2</v>
      </c>
      <c r="AD1428" s="2">
        <v>2</v>
      </c>
      <c r="AE1428" s="2">
        <v>100</v>
      </c>
      <c r="AF1428" s="2">
        <v>35</v>
      </c>
      <c r="AG1428" s="2">
        <v>35</v>
      </c>
      <c r="AH1428" s="2">
        <v>100</v>
      </c>
      <c r="AI1428" s="2">
        <v>61</v>
      </c>
      <c r="AJ1428" s="2">
        <v>61</v>
      </c>
      <c r="AK1428" s="2">
        <v>100</v>
      </c>
      <c r="AL1428" s="2">
        <v>168</v>
      </c>
      <c r="AM1428" s="2">
        <v>168</v>
      </c>
      <c r="AN1428" s="2">
        <v>100</v>
      </c>
      <c r="AO1428" s="2">
        <v>29</v>
      </c>
      <c r="AP1428" s="2">
        <v>29</v>
      </c>
      <c r="AQ1428" s="2">
        <v>100</v>
      </c>
      <c r="AR1428" s="2">
        <v>295</v>
      </c>
      <c r="AS1428" s="2">
        <v>295</v>
      </c>
      <c r="AT1428" s="2">
        <v>100</v>
      </c>
      <c r="AU1428" s="2">
        <v>180324921</v>
      </c>
      <c r="AV1428" s="2">
        <v>97666700</v>
      </c>
      <c r="AW1428" s="2">
        <v>54.16</v>
      </c>
      <c r="AX1428" s="2">
        <v>86770318</v>
      </c>
      <c r="AY1428" s="2">
        <v>45708000</v>
      </c>
      <c r="AZ1428" s="2">
        <v>52.68</v>
      </c>
      <c r="BA1428" s="2">
        <v>47461080</v>
      </c>
      <c r="BB1428" s="2">
        <v>47461080</v>
      </c>
      <c r="BC1428" s="2">
        <v>100</v>
      </c>
      <c r="BD1428" s="2">
        <v>113777650</v>
      </c>
      <c r="BE1428" s="2">
        <v>113777650</v>
      </c>
      <c r="BF1428" s="2">
        <v>100</v>
      </c>
      <c r="BG1428" s="2">
        <v>58842550</v>
      </c>
      <c r="BH1428" s="2">
        <v>58842550</v>
      </c>
      <c r="BI1428" s="2">
        <v>100</v>
      </c>
      <c r="BJ1428" s="2">
        <v>487176519</v>
      </c>
      <c r="BK1428" s="2">
        <v>363455980</v>
      </c>
      <c r="BL1428" s="2">
        <v>74.599999999999994</v>
      </c>
      <c r="BM1428" t="s">
        <v>2336</v>
      </c>
      <c r="BN1428" s="3">
        <f t="shared" si="204"/>
        <v>180.32492099999999</v>
      </c>
      <c r="BO1428" s="3">
        <f t="shared" si="205"/>
        <v>97.666700000000006</v>
      </c>
      <c r="BP1428" s="3">
        <f t="shared" si="206"/>
        <v>86.770318000000003</v>
      </c>
      <c r="BQ1428" s="3">
        <f t="shared" si="207"/>
        <v>45.707999999999998</v>
      </c>
      <c r="BR1428" s="3">
        <f t="shared" si="208"/>
        <v>47.461080000000003</v>
      </c>
      <c r="BS1428" s="3">
        <f t="shared" si="209"/>
        <v>47.461080000000003</v>
      </c>
      <c r="BT1428" s="3">
        <f t="shared" si="210"/>
        <v>113.77764999999999</v>
      </c>
      <c r="BU1428" s="3">
        <f t="shared" si="211"/>
        <v>113.77764999999999</v>
      </c>
      <c r="BV1428" s="3">
        <f t="shared" si="212"/>
        <v>58.842550000000003</v>
      </c>
      <c r="BW1428" s="3">
        <f t="shared" si="212"/>
        <v>58.842550000000003</v>
      </c>
    </row>
    <row r="1429" spans="1:75" x14ac:dyDescent="0.25">
      <c r="A1429">
        <v>506859452</v>
      </c>
      <c r="B1429">
        <v>5</v>
      </c>
      <c r="C1429" t="s">
        <v>75</v>
      </c>
      <c r="D1429" t="s">
        <v>76</v>
      </c>
      <c r="E1429">
        <v>2020</v>
      </c>
      <c r="F1429" t="s">
        <v>77</v>
      </c>
      <c r="G1429" t="s">
        <v>78</v>
      </c>
      <c r="H1429">
        <v>2</v>
      </c>
      <c r="I1429" t="s">
        <v>79</v>
      </c>
      <c r="J1429">
        <v>218</v>
      </c>
      <c r="K1429" t="s">
        <v>2255</v>
      </c>
      <c r="L1429" t="s">
        <v>3054</v>
      </c>
      <c r="M1429">
        <v>94</v>
      </c>
      <c r="N1429" t="s">
        <v>3084</v>
      </c>
      <c r="O1429">
        <v>6</v>
      </c>
      <c r="P1429" t="s">
        <v>3094</v>
      </c>
      <c r="Q1429">
        <v>39</v>
      </c>
      <c r="R1429" t="s">
        <v>3131</v>
      </c>
      <c r="S1429">
        <v>1139</v>
      </c>
      <c r="T1429" t="s">
        <v>2330</v>
      </c>
      <c r="U1429">
        <v>28</v>
      </c>
      <c r="V1429">
        <v>4</v>
      </c>
      <c r="W1429" t="s">
        <v>2337</v>
      </c>
      <c r="X1429">
        <v>1</v>
      </c>
      <c r="Y1429" t="s">
        <v>83</v>
      </c>
      <c r="Z1429">
        <v>1</v>
      </c>
      <c r="AA1429" t="s">
        <v>84</v>
      </c>
      <c r="AB1429">
        <v>1</v>
      </c>
      <c r="AC1429" s="2">
        <v>3</v>
      </c>
      <c r="AD1429" s="2">
        <v>3</v>
      </c>
      <c r="AE1429" s="2">
        <v>100</v>
      </c>
      <c r="AF1429" s="2">
        <v>10</v>
      </c>
      <c r="AG1429" s="2">
        <v>10</v>
      </c>
      <c r="AH1429" s="2">
        <v>100</v>
      </c>
      <c r="AI1429" s="2">
        <v>24</v>
      </c>
      <c r="AJ1429" s="2">
        <v>24</v>
      </c>
      <c r="AK1429" s="2">
        <v>100</v>
      </c>
      <c r="AL1429" s="2">
        <v>26</v>
      </c>
      <c r="AM1429" s="2">
        <v>26</v>
      </c>
      <c r="AN1429" s="2">
        <v>100</v>
      </c>
      <c r="AO1429" s="2">
        <v>8</v>
      </c>
      <c r="AP1429" s="2">
        <v>7</v>
      </c>
      <c r="AQ1429" s="2">
        <v>87.5</v>
      </c>
      <c r="AR1429" s="2">
        <v>71</v>
      </c>
      <c r="AS1429" s="2">
        <v>70</v>
      </c>
      <c r="AT1429" s="2">
        <v>98.59</v>
      </c>
      <c r="AU1429" s="2">
        <v>444553500</v>
      </c>
      <c r="AV1429" s="2">
        <v>444553500</v>
      </c>
      <c r="AW1429" s="2">
        <v>100</v>
      </c>
      <c r="AX1429" s="2">
        <v>103825455</v>
      </c>
      <c r="AY1429" s="2">
        <v>103825455</v>
      </c>
      <c r="AZ1429" s="2">
        <v>100</v>
      </c>
      <c r="BA1429" s="2">
        <v>251630430</v>
      </c>
      <c r="BB1429" s="2">
        <v>245336430</v>
      </c>
      <c r="BC1429" s="2">
        <v>97.5</v>
      </c>
      <c r="BD1429" s="2">
        <v>304706134</v>
      </c>
      <c r="BE1429" s="2">
        <v>298405968</v>
      </c>
      <c r="BF1429" s="2">
        <v>97.93</v>
      </c>
      <c r="BG1429" s="2">
        <v>49403550</v>
      </c>
      <c r="BH1429" s="2">
        <v>12653550</v>
      </c>
      <c r="BI1429" s="2">
        <v>25.61</v>
      </c>
      <c r="BJ1429" s="2">
        <v>1154119069</v>
      </c>
      <c r="BK1429" s="2">
        <v>1104774903</v>
      </c>
      <c r="BL1429" s="2">
        <v>95.72</v>
      </c>
      <c r="BM1429" t="s">
        <v>2338</v>
      </c>
      <c r="BN1429" s="3">
        <f t="shared" si="204"/>
        <v>444.55349999999999</v>
      </c>
      <c r="BO1429" s="3">
        <f t="shared" si="205"/>
        <v>444.55349999999999</v>
      </c>
      <c r="BP1429" s="3">
        <f t="shared" si="206"/>
        <v>103.82545500000001</v>
      </c>
      <c r="BQ1429" s="3">
        <f t="shared" si="207"/>
        <v>103.82545500000001</v>
      </c>
      <c r="BR1429" s="3">
        <f t="shared" si="208"/>
        <v>251.63042999999999</v>
      </c>
      <c r="BS1429" s="3">
        <f t="shared" si="209"/>
        <v>245.33643000000001</v>
      </c>
      <c r="BT1429" s="3">
        <f t="shared" si="210"/>
        <v>304.70613400000002</v>
      </c>
      <c r="BU1429" s="3">
        <f t="shared" si="211"/>
        <v>298.40596799999997</v>
      </c>
      <c r="BV1429" s="3">
        <f t="shared" si="212"/>
        <v>49.403550000000003</v>
      </c>
      <c r="BW1429" s="3">
        <f t="shared" si="212"/>
        <v>12.653549999999999</v>
      </c>
    </row>
    <row r="1430" spans="1:75" x14ac:dyDescent="0.25">
      <c r="A1430">
        <v>506859452</v>
      </c>
      <c r="B1430">
        <v>5</v>
      </c>
      <c r="C1430" t="s">
        <v>75</v>
      </c>
      <c r="D1430" t="s">
        <v>76</v>
      </c>
      <c r="E1430">
        <v>2020</v>
      </c>
      <c r="F1430" t="s">
        <v>77</v>
      </c>
      <c r="G1430" t="s">
        <v>78</v>
      </c>
      <c r="H1430">
        <v>2</v>
      </c>
      <c r="I1430" t="s">
        <v>79</v>
      </c>
      <c r="J1430">
        <v>218</v>
      </c>
      <c r="K1430" t="s">
        <v>2255</v>
      </c>
      <c r="L1430" t="s">
        <v>3054</v>
      </c>
      <c r="M1430">
        <v>94</v>
      </c>
      <c r="N1430" t="s">
        <v>3084</v>
      </c>
      <c r="O1430">
        <v>6</v>
      </c>
      <c r="P1430" t="s">
        <v>3094</v>
      </c>
      <c r="Q1430">
        <v>39</v>
      </c>
      <c r="R1430" t="s">
        <v>3131</v>
      </c>
      <c r="S1430">
        <v>1139</v>
      </c>
      <c r="T1430" t="s">
        <v>2330</v>
      </c>
      <c r="U1430">
        <v>28</v>
      </c>
      <c r="V1430">
        <v>5</v>
      </c>
      <c r="W1430" t="s">
        <v>2339</v>
      </c>
      <c r="X1430">
        <v>1</v>
      </c>
      <c r="Y1430" t="s">
        <v>83</v>
      </c>
      <c r="Z1430">
        <v>1</v>
      </c>
      <c r="AA1430" t="s">
        <v>84</v>
      </c>
      <c r="AB1430">
        <v>1</v>
      </c>
      <c r="AC1430" s="2">
        <v>66494</v>
      </c>
      <c r="AD1430" s="2">
        <v>66494</v>
      </c>
      <c r="AE1430" s="2">
        <v>100</v>
      </c>
      <c r="AF1430" s="2">
        <v>103615</v>
      </c>
      <c r="AG1430" s="2">
        <v>103615</v>
      </c>
      <c r="AH1430" s="2">
        <v>100</v>
      </c>
      <c r="AI1430" s="2">
        <v>121759</v>
      </c>
      <c r="AJ1430" s="2">
        <v>121759</v>
      </c>
      <c r="AK1430" s="2">
        <v>100</v>
      </c>
      <c r="AL1430" s="2">
        <v>112500</v>
      </c>
      <c r="AM1430" s="2">
        <v>112500</v>
      </c>
      <c r="AN1430" s="2">
        <v>100</v>
      </c>
      <c r="AO1430" s="2">
        <v>30000</v>
      </c>
      <c r="AP1430" s="2">
        <v>7733</v>
      </c>
      <c r="AQ1430" s="2">
        <v>25.78</v>
      </c>
      <c r="AR1430" s="2">
        <v>434368</v>
      </c>
      <c r="AS1430" s="2">
        <v>412101</v>
      </c>
      <c r="AT1430" s="2">
        <v>94.87</v>
      </c>
      <c r="AU1430" s="2">
        <v>388447079</v>
      </c>
      <c r="AV1430" s="2">
        <v>388447079</v>
      </c>
      <c r="AW1430" s="2">
        <v>100</v>
      </c>
      <c r="AX1430" s="2">
        <v>330836892</v>
      </c>
      <c r="AY1430" s="2">
        <v>330836892</v>
      </c>
      <c r="AZ1430" s="2">
        <v>100</v>
      </c>
      <c r="BA1430" s="2">
        <v>560986522</v>
      </c>
      <c r="BB1430" s="2">
        <v>549860026</v>
      </c>
      <c r="BC1430" s="2">
        <v>98.02</v>
      </c>
      <c r="BD1430" s="2">
        <v>669837682</v>
      </c>
      <c r="BE1430" s="2">
        <v>669837682</v>
      </c>
      <c r="BF1430" s="2">
        <v>100</v>
      </c>
      <c r="BG1430" s="2">
        <v>306847100</v>
      </c>
      <c r="BH1430" s="2">
        <v>105201500</v>
      </c>
      <c r="BI1430" s="2">
        <v>34.28</v>
      </c>
      <c r="BJ1430" s="2">
        <v>2256955275</v>
      </c>
      <c r="BK1430" s="2">
        <v>2044183179</v>
      </c>
      <c r="BL1430" s="2">
        <v>90.57</v>
      </c>
      <c r="BM1430" t="s">
        <v>2340</v>
      </c>
      <c r="BN1430" s="3">
        <f t="shared" si="204"/>
        <v>388.44707899999997</v>
      </c>
      <c r="BO1430" s="3">
        <f t="shared" si="205"/>
        <v>388.44707899999997</v>
      </c>
      <c r="BP1430" s="3">
        <f t="shared" si="206"/>
        <v>330.83689199999998</v>
      </c>
      <c r="BQ1430" s="3">
        <f t="shared" si="207"/>
        <v>330.83689199999998</v>
      </c>
      <c r="BR1430" s="3">
        <f t="shared" si="208"/>
        <v>560.98652200000004</v>
      </c>
      <c r="BS1430" s="3">
        <f t="shared" si="209"/>
        <v>549.86002599999995</v>
      </c>
      <c r="BT1430" s="3">
        <f t="shared" si="210"/>
        <v>669.83768199999997</v>
      </c>
      <c r="BU1430" s="3">
        <f t="shared" si="211"/>
        <v>669.83768199999997</v>
      </c>
      <c r="BV1430" s="3">
        <f t="shared" si="212"/>
        <v>306.84710000000001</v>
      </c>
      <c r="BW1430" s="3">
        <f t="shared" si="212"/>
        <v>105.2015</v>
      </c>
    </row>
    <row r="1431" spans="1:75" x14ac:dyDescent="0.25">
      <c r="A1431">
        <v>506859452</v>
      </c>
      <c r="B1431">
        <v>5</v>
      </c>
      <c r="C1431" t="s">
        <v>75</v>
      </c>
      <c r="D1431" t="s">
        <v>76</v>
      </c>
      <c r="E1431">
        <v>2020</v>
      </c>
      <c r="F1431" t="s">
        <v>77</v>
      </c>
      <c r="G1431" t="s">
        <v>78</v>
      </c>
      <c r="H1431">
        <v>2</v>
      </c>
      <c r="I1431" t="s">
        <v>79</v>
      </c>
      <c r="J1431">
        <v>218</v>
      </c>
      <c r="K1431" t="s">
        <v>2255</v>
      </c>
      <c r="L1431" t="s">
        <v>3054</v>
      </c>
      <c r="M1431">
        <v>94</v>
      </c>
      <c r="N1431" t="s">
        <v>3084</v>
      </c>
      <c r="O1431">
        <v>7</v>
      </c>
      <c r="P1431" t="s">
        <v>3088</v>
      </c>
      <c r="Q1431">
        <v>42</v>
      </c>
      <c r="R1431" t="s">
        <v>3095</v>
      </c>
      <c r="S1431">
        <v>315</v>
      </c>
      <c r="T1431" t="s">
        <v>2341</v>
      </c>
      <c r="U1431">
        <v>35</v>
      </c>
      <c r="V1431">
        <v>1</v>
      </c>
      <c r="W1431" t="s">
        <v>2342</v>
      </c>
      <c r="X1431">
        <v>2</v>
      </c>
      <c r="Y1431" t="s">
        <v>94</v>
      </c>
      <c r="Z1431">
        <v>1</v>
      </c>
      <c r="AA1431" t="s">
        <v>84</v>
      </c>
      <c r="AB1431">
        <v>1</v>
      </c>
      <c r="AC1431" s="2">
        <v>100</v>
      </c>
      <c r="AD1431" s="2">
        <v>100</v>
      </c>
      <c r="AE1431" s="2">
        <v>100</v>
      </c>
      <c r="AF1431" s="2">
        <v>100</v>
      </c>
      <c r="AG1431" s="2">
        <v>96.45</v>
      </c>
      <c r="AH1431" s="2">
        <v>96.45</v>
      </c>
      <c r="AI1431" s="2">
        <v>100</v>
      </c>
      <c r="AJ1431" s="2">
        <v>100</v>
      </c>
      <c r="AK1431" s="2">
        <v>100</v>
      </c>
      <c r="AL1431" s="2">
        <v>100</v>
      </c>
      <c r="AM1431" s="2">
        <v>100</v>
      </c>
      <c r="AN1431" s="2">
        <v>100</v>
      </c>
      <c r="AO1431" s="2">
        <v>100</v>
      </c>
      <c r="AP1431" s="2">
        <v>81.36</v>
      </c>
      <c r="AQ1431" s="2">
        <v>81.36</v>
      </c>
      <c r="AR1431" s="2" t="s">
        <v>95</v>
      </c>
      <c r="AS1431" s="2" t="s">
        <v>95</v>
      </c>
      <c r="AT1431" s="2" t="s">
        <v>95</v>
      </c>
      <c r="AU1431" s="2">
        <v>404356399</v>
      </c>
      <c r="AV1431" s="2">
        <v>404356399</v>
      </c>
      <c r="AW1431" s="2">
        <v>100</v>
      </c>
      <c r="AX1431" s="2">
        <v>746220267</v>
      </c>
      <c r="AY1431" s="2">
        <v>740362434</v>
      </c>
      <c r="AZ1431" s="2">
        <v>99.21</v>
      </c>
      <c r="BA1431" s="2">
        <v>1390440070</v>
      </c>
      <c r="BB1431" s="2">
        <v>1364907465</v>
      </c>
      <c r="BC1431" s="2">
        <v>98.16</v>
      </c>
      <c r="BD1431" s="2">
        <v>2380108847</v>
      </c>
      <c r="BE1431" s="2">
        <v>2346260958</v>
      </c>
      <c r="BF1431" s="2">
        <v>98.58</v>
      </c>
      <c r="BG1431" s="2">
        <v>1916594800</v>
      </c>
      <c r="BH1431" s="2">
        <v>1426271800</v>
      </c>
      <c r="BI1431" s="2">
        <v>74.42</v>
      </c>
      <c r="BJ1431" s="2">
        <v>6837720383</v>
      </c>
      <c r="BK1431" s="2">
        <v>6282159056</v>
      </c>
      <c r="BL1431" s="2">
        <v>91.88</v>
      </c>
      <c r="BM1431" t="s">
        <v>2343</v>
      </c>
      <c r="BN1431" s="3">
        <f t="shared" si="204"/>
        <v>404.35639900000001</v>
      </c>
      <c r="BO1431" s="3">
        <f t="shared" si="205"/>
        <v>404.35639900000001</v>
      </c>
      <c r="BP1431" s="3">
        <f t="shared" si="206"/>
        <v>746.22026700000004</v>
      </c>
      <c r="BQ1431" s="3">
        <f t="shared" si="207"/>
        <v>740.36243400000001</v>
      </c>
      <c r="BR1431" s="3">
        <f t="shared" si="208"/>
        <v>1390.4400700000001</v>
      </c>
      <c r="BS1431" s="3">
        <f t="shared" si="209"/>
        <v>1364.907465</v>
      </c>
      <c r="BT1431" s="3">
        <f t="shared" si="210"/>
        <v>2380.108847</v>
      </c>
      <c r="BU1431" s="3">
        <f t="shared" si="211"/>
        <v>2346.2609579999998</v>
      </c>
      <c r="BV1431" s="3">
        <f t="shared" si="212"/>
        <v>1916.5948000000001</v>
      </c>
      <c r="BW1431" s="3">
        <f t="shared" si="212"/>
        <v>1426.2718</v>
      </c>
    </row>
    <row r="1432" spans="1:75" x14ac:dyDescent="0.25">
      <c r="A1432">
        <v>506859452</v>
      </c>
      <c r="B1432">
        <v>5</v>
      </c>
      <c r="C1432" t="s">
        <v>75</v>
      </c>
      <c r="D1432" t="s">
        <v>76</v>
      </c>
      <c r="E1432">
        <v>2020</v>
      </c>
      <c r="F1432" t="s">
        <v>77</v>
      </c>
      <c r="G1432" t="s">
        <v>78</v>
      </c>
      <c r="H1432">
        <v>2</v>
      </c>
      <c r="I1432" t="s">
        <v>79</v>
      </c>
      <c r="J1432">
        <v>218</v>
      </c>
      <c r="K1432" t="s">
        <v>2255</v>
      </c>
      <c r="L1432" t="s">
        <v>3054</v>
      </c>
      <c r="M1432">
        <v>94</v>
      </c>
      <c r="N1432" t="s">
        <v>3084</v>
      </c>
      <c r="O1432">
        <v>7</v>
      </c>
      <c r="P1432" t="s">
        <v>3088</v>
      </c>
      <c r="Q1432">
        <v>42</v>
      </c>
      <c r="R1432" t="s">
        <v>3095</v>
      </c>
      <c r="S1432">
        <v>315</v>
      </c>
      <c r="T1432" t="s">
        <v>2341</v>
      </c>
      <c r="U1432">
        <v>35</v>
      </c>
      <c r="V1432">
        <v>2</v>
      </c>
      <c r="W1432" t="s">
        <v>2344</v>
      </c>
      <c r="X1432">
        <v>1</v>
      </c>
      <c r="Y1432" t="s">
        <v>83</v>
      </c>
      <c r="Z1432">
        <v>1</v>
      </c>
      <c r="AA1432" t="s">
        <v>84</v>
      </c>
      <c r="AB1432">
        <v>1</v>
      </c>
      <c r="AC1432" s="2">
        <v>10</v>
      </c>
      <c r="AD1432" s="2">
        <v>10</v>
      </c>
      <c r="AE1432" s="2">
        <v>100</v>
      </c>
      <c r="AF1432" s="2">
        <v>20</v>
      </c>
      <c r="AG1432" s="2">
        <v>19.77</v>
      </c>
      <c r="AH1432" s="2">
        <v>98.85</v>
      </c>
      <c r="AI1432" s="2">
        <v>30.23</v>
      </c>
      <c r="AJ1432" s="2">
        <v>30.23</v>
      </c>
      <c r="AK1432" s="2">
        <v>100</v>
      </c>
      <c r="AL1432" s="2">
        <v>30</v>
      </c>
      <c r="AM1432" s="2">
        <v>25</v>
      </c>
      <c r="AN1432" s="2">
        <v>83.33</v>
      </c>
      <c r="AO1432" s="2">
        <v>15</v>
      </c>
      <c r="AP1432" s="2">
        <v>3.22</v>
      </c>
      <c r="AQ1432" s="2">
        <v>21.47</v>
      </c>
      <c r="AR1432" s="2">
        <v>100</v>
      </c>
      <c r="AS1432" s="2">
        <v>88.22</v>
      </c>
      <c r="AT1432" s="2">
        <v>88.22</v>
      </c>
      <c r="AU1432" s="2">
        <v>509276398</v>
      </c>
      <c r="AV1432" s="2">
        <v>258819096</v>
      </c>
      <c r="AW1432" s="2">
        <v>50.82</v>
      </c>
      <c r="AX1432" s="2">
        <v>515034987</v>
      </c>
      <c r="AY1432" s="2">
        <v>433364503</v>
      </c>
      <c r="AZ1432" s="2">
        <v>84.14</v>
      </c>
      <c r="BA1432" s="2">
        <v>2482556484</v>
      </c>
      <c r="BB1432" s="2">
        <v>792875105</v>
      </c>
      <c r="BC1432" s="2">
        <v>31.94</v>
      </c>
      <c r="BD1432" s="2">
        <v>1659700189</v>
      </c>
      <c r="BE1432" s="2">
        <v>1500639784</v>
      </c>
      <c r="BF1432" s="2">
        <v>90.42</v>
      </c>
      <c r="BG1432" s="2">
        <v>1971864500</v>
      </c>
      <c r="BH1432" s="2">
        <v>557808106</v>
      </c>
      <c r="BI1432" s="2">
        <v>28.29</v>
      </c>
      <c r="BJ1432" s="2">
        <v>7138432558</v>
      </c>
      <c r="BK1432" s="2">
        <v>3543506594</v>
      </c>
      <c r="BL1432" s="2">
        <v>49.64</v>
      </c>
      <c r="BM1432" t="s">
        <v>2345</v>
      </c>
      <c r="BN1432" s="3">
        <f t="shared" si="204"/>
        <v>509.27639799999997</v>
      </c>
      <c r="BO1432" s="3">
        <f t="shared" si="205"/>
        <v>258.819096</v>
      </c>
      <c r="BP1432" s="3">
        <f t="shared" si="206"/>
        <v>515.034987</v>
      </c>
      <c r="BQ1432" s="3">
        <f t="shared" si="207"/>
        <v>433.36450300000001</v>
      </c>
      <c r="BR1432" s="3">
        <f t="shared" si="208"/>
        <v>2482.5564840000002</v>
      </c>
      <c r="BS1432" s="3">
        <f t="shared" si="209"/>
        <v>792.87510499999996</v>
      </c>
      <c r="BT1432" s="3">
        <f t="shared" si="210"/>
        <v>1659.7001889999999</v>
      </c>
      <c r="BU1432" s="3">
        <f t="shared" si="211"/>
        <v>1500.639784</v>
      </c>
      <c r="BV1432" s="3">
        <f t="shared" si="212"/>
        <v>1971.8644999999999</v>
      </c>
      <c r="BW1432" s="3">
        <f t="shared" si="212"/>
        <v>557.80810599999995</v>
      </c>
    </row>
    <row r="1433" spans="1:75" x14ac:dyDescent="0.25">
      <c r="A1433">
        <v>506859452</v>
      </c>
      <c r="B1433">
        <v>5</v>
      </c>
      <c r="C1433" t="s">
        <v>75</v>
      </c>
      <c r="D1433" t="s">
        <v>76</v>
      </c>
      <c r="E1433">
        <v>2020</v>
      </c>
      <c r="F1433" t="s">
        <v>77</v>
      </c>
      <c r="G1433" t="s">
        <v>78</v>
      </c>
      <c r="H1433">
        <v>2</v>
      </c>
      <c r="I1433" t="s">
        <v>79</v>
      </c>
      <c r="J1433">
        <v>218</v>
      </c>
      <c r="K1433" t="s">
        <v>2255</v>
      </c>
      <c r="L1433" t="s">
        <v>3054</v>
      </c>
      <c r="M1433">
        <v>94</v>
      </c>
      <c r="N1433" t="s">
        <v>3084</v>
      </c>
      <c r="O1433">
        <v>7</v>
      </c>
      <c r="P1433" t="s">
        <v>3088</v>
      </c>
      <c r="Q1433">
        <v>42</v>
      </c>
      <c r="R1433" t="s">
        <v>3095</v>
      </c>
      <c r="S1433">
        <v>315</v>
      </c>
      <c r="T1433" t="s">
        <v>2341</v>
      </c>
      <c r="U1433">
        <v>35</v>
      </c>
      <c r="V1433">
        <v>3</v>
      </c>
      <c r="W1433" t="s">
        <v>2346</v>
      </c>
      <c r="X1433">
        <v>1</v>
      </c>
      <c r="Y1433" t="s">
        <v>83</v>
      </c>
      <c r="Z1433">
        <v>4</v>
      </c>
      <c r="AA1433" t="s">
        <v>187</v>
      </c>
      <c r="AB1433">
        <v>1</v>
      </c>
      <c r="AC1433" s="2">
        <v>10</v>
      </c>
      <c r="AD1433" s="2">
        <v>10</v>
      </c>
      <c r="AE1433" s="2">
        <v>100</v>
      </c>
      <c r="AF1433" s="2">
        <v>30</v>
      </c>
      <c r="AG1433" s="2">
        <v>30</v>
      </c>
      <c r="AH1433" s="2">
        <v>100</v>
      </c>
      <c r="AI1433" s="2">
        <v>30</v>
      </c>
      <c r="AJ1433" s="2">
        <v>30</v>
      </c>
      <c r="AK1433" s="2">
        <v>100</v>
      </c>
      <c r="AL1433" s="2">
        <v>0</v>
      </c>
      <c r="AM1433" s="2">
        <v>0</v>
      </c>
      <c r="AN1433" s="2">
        <v>0</v>
      </c>
      <c r="AO1433" s="2">
        <v>0</v>
      </c>
      <c r="AP1433" s="2">
        <v>0</v>
      </c>
      <c r="AQ1433" s="2">
        <v>0</v>
      </c>
      <c r="AR1433" s="2">
        <v>70</v>
      </c>
      <c r="AS1433" s="2">
        <v>70</v>
      </c>
      <c r="AT1433" s="2">
        <v>100</v>
      </c>
      <c r="AU1433" s="2">
        <v>14385034</v>
      </c>
      <c r="AV1433" s="2">
        <v>14385034</v>
      </c>
      <c r="AW1433" s="2">
        <v>100</v>
      </c>
      <c r="AX1433" s="2">
        <v>312532487</v>
      </c>
      <c r="AY1433" s="2">
        <v>253425733</v>
      </c>
      <c r="AZ1433" s="2">
        <v>81.09</v>
      </c>
      <c r="BA1433" s="2">
        <v>401513800</v>
      </c>
      <c r="BB1433" s="2">
        <v>401513800</v>
      </c>
      <c r="BC1433" s="2">
        <v>100</v>
      </c>
      <c r="BD1433" s="2">
        <v>0</v>
      </c>
      <c r="BE1433" s="2">
        <v>0</v>
      </c>
      <c r="BF1433" s="2">
        <v>0</v>
      </c>
      <c r="BG1433" s="2">
        <v>0</v>
      </c>
      <c r="BH1433" s="2">
        <v>0</v>
      </c>
      <c r="BI1433" s="2">
        <v>0</v>
      </c>
      <c r="BJ1433" s="2">
        <v>728431321</v>
      </c>
      <c r="BK1433" s="2">
        <v>669324567</v>
      </c>
      <c r="BL1433" s="2">
        <v>91.89</v>
      </c>
      <c r="BN1433" s="3">
        <f t="shared" si="204"/>
        <v>14.385033999999999</v>
      </c>
      <c r="BO1433" s="3">
        <f t="shared" si="205"/>
        <v>14.385033999999999</v>
      </c>
      <c r="BP1433" s="3">
        <f t="shared" si="206"/>
        <v>312.532487</v>
      </c>
      <c r="BQ1433" s="3">
        <f t="shared" si="207"/>
        <v>253.42573300000001</v>
      </c>
      <c r="BR1433" s="3">
        <f t="shared" si="208"/>
        <v>401.5138</v>
      </c>
      <c r="BS1433" s="3">
        <f t="shared" si="209"/>
        <v>401.5138</v>
      </c>
      <c r="BT1433" s="3">
        <f t="shared" si="210"/>
        <v>0</v>
      </c>
      <c r="BU1433" s="3">
        <f t="shared" si="211"/>
        <v>0</v>
      </c>
      <c r="BV1433" s="3">
        <f t="shared" si="212"/>
        <v>0</v>
      </c>
      <c r="BW1433" s="3">
        <f t="shared" si="212"/>
        <v>0</v>
      </c>
    </row>
    <row r="1434" spans="1:75" x14ac:dyDescent="0.25">
      <c r="A1434">
        <v>506859452</v>
      </c>
      <c r="B1434">
        <v>5</v>
      </c>
      <c r="C1434" t="s">
        <v>75</v>
      </c>
      <c r="D1434" t="s">
        <v>76</v>
      </c>
      <c r="E1434">
        <v>2020</v>
      </c>
      <c r="F1434" t="s">
        <v>77</v>
      </c>
      <c r="G1434" t="s">
        <v>78</v>
      </c>
      <c r="H1434">
        <v>2</v>
      </c>
      <c r="I1434" t="s">
        <v>79</v>
      </c>
      <c r="J1434">
        <v>218</v>
      </c>
      <c r="K1434" t="s">
        <v>2255</v>
      </c>
      <c r="L1434" t="s">
        <v>3054</v>
      </c>
      <c r="M1434">
        <v>94</v>
      </c>
      <c r="N1434" t="s">
        <v>3084</v>
      </c>
      <c r="O1434">
        <v>7</v>
      </c>
      <c r="P1434" t="s">
        <v>3088</v>
      </c>
      <c r="Q1434">
        <v>42</v>
      </c>
      <c r="R1434" t="s">
        <v>3095</v>
      </c>
      <c r="S1434">
        <v>315</v>
      </c>
      <c r="T1434" t="s">
        <v>2341</v>
      </c>
      <c r="U1434">
        <v>35</v>
      </c>
      <c r="V1434">
        <v>4</v>
      </c>
      <c r="W1434" t="s">
        <v>2347</v>
      </c>
      <c r="X1434">
        <v>2</v>
      </c>
      <c r="Y1434" t="s">
        <v>94</v>
      </c>
      <c r="Z1434">
        <v>1</v>
      </c>
      <c r="AA1434" t="s">
        <v>84</v>
      </c>
      <c r="AB1434">
        <v>1</v>
      </c>
      <c r="AC1434" s="2">
        <v>5</v>
      </c>
      <c r="AD1434" s="2">
        <v>5</v>
      </c>
      <c r="AE1434" s="2">
        <v>100</v>
      </c>
      <c r="AF1434" s="2">
        <v>5</v>
      </c>
      <c r="AG1434" s="2">
        <v>5</v>
      </c>
      <c r="AH1434" s="2">
        <v>100</v>
      </c>
      <c r="AI1434" s="2">
        <v>5</v>
      </c>
      <c r="AJ1434" s="2">
        <v>5</v>
      </c>
      <c r="AK1434" s="2">
        <v>100</v>
      </c>
      <c r="AL1434" s="2">
        <v>5</v>
      </c>
      <c r="AM1434" s="2">
        <v>5.17</v>
      </c>
      <c r="AN1434" s="2">
        <v>103.4</v>
      </c>
      <c r="AO1434" s="2">
        <v>5</v>
      </c>
      <c r="AP1434" s="2">
        <v>3.92</v>
      </c>
      <c r="AQ1434" s="2">
        <v>78.400000000000006</v>
      </c>
      <c r="AR1434" s="2" t="s">
        <v>95</v>
      </c>
      <c r="AS1434" s="2" t="s">
        <v>95</v>
      </c>
      <c r="AT1434" s="2" t="s">
        <v>95</v>
      </c>
      <c r="AU1434" s="2">
        <v>3180000</v>
      </c>
      <c r="AV1434" s="2">
        <v>3180000</v>
      </c>
      <c r="AW1434" s="2">
        <v>100</v>
      </c>
      <c r="AX1434" s="2">
        <v>57611036</v>
      </c>
      <c r="AY1434" s="2">
        <v>44127089</v>
      </c>
      <c r="AZ1434" s="2">
        <v>76.599999999999994</v>
      </c>
      <c r="BA1434" s="2">
        <v>157510720</v>
      </c>
      <c r="BB1434" s="2">
        <v>157510720</v>
      </c>
      <c r="BC1434" s="2">
        <v>100</v>
      </c>
      <c r="BD1434" s="2">
        <v>259979712</v>
      </c>
      <c r="BE1434" s="2">
        <v>216382567</v>
      </c>
      <c r="BF1434" s="2">
        <v>83.23</v>
      </c>
      <c r="BG1434" s="2">
        <v>231363960</v>
      </c>
      <c r="BH1434" s="2">
        <v>169313960</v>
      </c>
      <c r="BI1434" s="2">
        <v>73.180000000000007</v>
      </c>
      <c r="BJ1434" s="2">
        <v>709645428</v>
      </c>
      <c r="BK1434" s="2">
        <v>590514336</v>
      </c>
      <c r="BL1434" s="2">
        <v>83.21</v>
      </c>
      <c r="BM1434" t="s">
        <v>2348</v>
      </c>
      <c r="BN1434" s="3">
        <f t="shared" si="204"/>
        <v>3.18</v>
      </c>
      <c r="BO1434" s="3">
        <f t="shared" si="205"/>
        <v>3.18</v>
      </c>
      <c r="BP1434" s="3">
        <f t="shared" si="206"/>
        <v>57.611035999999999</v>
      </c>
      <c r="BQ1434" s="3">
        <f t="shared" si="207"/>
        <v>44.127088999999998</v>
      </c>
      <c r="BR1434" s="3">
        <f t="shared" si="208"/>
        <v>157.51071999999999</v>
      </c>
      <c r="BS1434" s="3">
        <f t="shared" si="209"/>
        <v>157.51071999999999</v>
      </c>
      <c r="BT1434" s="3">
        <f t="shared" si="210"/>
        <v>259.97971200000001</v>
      </c>
      <c r="BU1434" s="3">
        <f t="shared" si="211"/>
        <v>216.38256699999999</v>
      </c>
      <c r="BV1434" s="3">
        <f t="shared" si="212"/>
        <v>231.36395999999999</v>
      </c>
      <c r="BW1434" s="3">
        <f t="shared" si="212"/>
        <v>169.31396000000001</v>
      </c>
    </row>
    <row r="1435" spans="1:75" x14ac:dyDescent="0.25">
      <c r="A1435">
        <v>506859452</v>
      </c>
      <c r="B1435">
        <v>5</v>
      </c>
      <c r="C1435" t="s">
        <v>75</v>
      </c>
      <c r="D1435" t="s">
        <v>76</v>
      </c>
      <c r="E1435">
        <v>2020</v>
      </c>
      <c r="F1435" t="s">
        <v>77</v>
      </c>
      <c r="G1435" t="s">
        <v>78</v>
      </c>
      <c r="H1435">
        <v>2</v>
      </c>
      <c r="I1435" t="s">
        <v>79</v>
      </c>
      <c r="J1435">
        <v>218</v>
      </c>
      <c r="K1435" t="s">
        <v>2255</v>
      </c>
      <c r="L1435" t="s">
        <v>3054</v>
      </c>
      <c r="M1435">
        <v>94</v>
      </c>
      <c r="N1435" t="s">
        <v>3084</v>
      </c>
      <c r="O1435">
        <v>7</v>
      </c>
      <c r="P1435" t="s">
        <v>3088</v>
      </c>
      <c r="Q1435">
        <v>42</v>
      </c>
      <c r="R1435" t="s">
        <v>3095</v>
      </c>
      <c r="S1435">
        <v>315</v>
      </c>
      <c r="T1435" t="s">
        <v>2341</v>
      </c>
      <c r="U1435">
        <v>35</v>
      </c>
      <c r="V1435">
        <v>5</v>
      </c>
      <c r="W1435" t="s">
        <v>2349</v>
      </c>
      <c r="X1435">
        <v>1</v>
      </c>
      <c r="Y1435" t="s">
        <v>83</v>
      </c>
      <c r="Z1435">
        <v>1</v>
      </c>
      <c r="AA1435" t="s">
        <v>84</v>
      </c>
      <c r="AB1435">
        <v>1</v>
      </c>
      <c r="AC1435" s="2">
        <v>10</v>
      </c>
      <c r="AD1435" s="2">
        <v>10</v>
      </c>
      <c r="AE1435" s="2">
        <v>100</v>
      </c>
      <c r="AF1435" s="2">
        <v>25</v>
      </c>
      <c r="AG1435" s="2">
        <v>19</v>
      </c>
      <c r="AH1435" s="2">
        <v>76</v>
      </c>
      <c r="AI1435" s="2">
        <v>36</v>
      </c>
      <c r="AJ1435" s="2">
        <v>36</v>
      </c>
      <c r="AK1435" s="2">
        <v>100</v>
      </c>
      <c r="AL1435" s="2">
        <v>25</v>
      </c>
      <c r="AM1435" s="2">
        <v>25</v>
      </c>
      <c r="AN1435" s="2">
        <v>100</v>
      </c>
      <c r="AO1435" s="2">
        <v>10</v>
      </c>
      <c r="AP1435" s="2">
        <v>2.58</v>
      </c>
      <c r="AQ1435" s="2">
        <v>25.8</v>
      </c>
      <c r="AR1435" s="2">
        <v>100</v>
      </c>
      <c r="AS1435" s="2">
        <v>92.58</v>
      </c>
      <c r="AT1435" s="2">
        <v>92.58</v>
      </c>
      <c r="AU1435" s="2">
        <v>22286334</v>
      </c>
      <c r="AV1435" s="2">
        <v>22286334</v>
      </c>
      <c r="AW1435" s="2">
        <v>100</v>
      </c>
      <c r="AX1435" s="2">
        <v>308600000</v>
      </c>
      <c r="AY1435" s="2">
        <v>158427177</v>
      </c>
      <c r="AZ1435" s="2">
        <v>51.34</v>
      </c>
      <c r="BA1435" s="2">
        <v>495017619</v>
      </c>
      <c r="BB1435" s="2">
        <v>495017619</v>
      </c>
      <c r="BC1435" s="2">
        <v>100</v>
      </c>
      <c r="BD1435" s="2">
        <v>741797315</v>
      </c>
      <c r="BE1435" s="2">
        <v>732337493</v>
      </c>
      <c r="BF1435" s="2">
        <v>98.72</v>
      </c>
      <c r="BG1435" s="2">
        <v>593347000</v>
      </c>
      <c r="BH1435" s="2">
        <v>132549900</v>
      </c>
      <c r="BI1435" s="2">
        <v>22.34</v>
      </c>
      <c r="BJ1435" s="2">
        <v>2161048268</v>
      </c>
      <c r="BK1435" s="2">
        <v>1540618523</v>
      </c>
      <c r="BL1435" s="2">
        <v>71.290000000000006</v>
      </c>
      <c r="BM1435" t="s">
        <v>2350</v>
      </c>
      <c r="BN1435" s="3">
        <f t="shared" si="204"/>
        <v>22.286334</v>
      </c>
      <c r="BO1435" s="3">
        <f t="shared" si="205"/>
        <v>22.286334</v>
      </c>
      <c r="BP1435" s="3">
        <f t="shared" si="206"/>
        <v>308.60000000000002</v>
      </c>
      <c r="BQ1435" s="3">
        <f t="shared" si="207"/>
        <v>158.427177</v>
      </c>
      <c r="BR1435" s="3">
        <f t="shared" si="208"/>
        <v>495.01761900000002</v>
      </c>
      <c r="BS1435" s="3">
        <f t="shared" si="209"/>
        <v>495.01761900000002</v>
      </c>
      <c r="BT1435" s="3">
        <f t="shared" si="210"/>
        <v>741.79731500000003</v>
      </c>
      <c r="BU1435" s="3">
        <f t="shared" si="211"/>
        <v>732.33749299999999</v>
      </c>
      <c r="BV1435" s="3">
        <f t="shared" si="212"/>
        <v>593.34699999999998</v>
      </c>
      <c r="BW1435" s="3">
        <f t="shared" si="212"/>
        <v>132.54990000000001</v>
      </c>
    </row>
    <row r="1436" spans="1:75" x14ac:dyDescent="0.25">
      <c r="A1436">
        <v>506859452</v>
      </c>
      <c r="B1436">
        <v>5</v>
      </c>
      <c r="C1436" t="s">
        <v>75</v>
      </c>
      <c r="D1436" t="s">
        <v>76</v>
      </c>
      <c r="E1436">
        <v>2020</v>
      </c>
      <c r="F1436" t="s">
        <v>77</v>
      </c>
      <c r="G1436" t="s">
        <v>78</v>
      </c>
      <c r="H1436">
        <v>2</v>
      </c>
      <c r="I1436" t="s">
        <v>79</v>
      </c>
      <c r="J1436">
        <v>218</v>
      </c>
      <c r="K1436" t="s">
        <v>2255</v>
      </c>
      <c r="L1436" t="s">
        <v>3054</v>
      </c>
      <c r="M1436">
        <v>94</v>
      </c>
      <c r="N1436" t="s">
        <v>3084</v>
      </c>
      <c r="O1436">
        <v>7</v>
      </c>
      <c r="P1436" t="s">
        <v>3088</v>
      </c>
      <c r="Q1436">
        <v>42</v>
      </c>
      <c r="R1436" t="s">
        <v>3095</v>
      </c>
      <c r="S1436">
        <v>315</v>
      </c>
      <c r="T1436" t="s">
        <v>2341</v>
      </c>
      <c r="U1436">
        <v>35</v>
      </c>
      <c r="V1436">
        <v>6</v>
      </c>
      <c r="W1436" t="s">
        <v>2351</v>
      </c>
      <c r="X1436">
        <v>1</v>
      </c>
      <c r="Y1436" t="s">
        <v>83</v>
      </c>
      <c r="Z1436">
        <v>1</v>
      </c>
      <c r="AA1436" t="s">
        <v>84</v>
      </c>
      <c r="AB1436">
        <v>1</v>
      </c>
      <c r="AC1436" s="2">
        <v>10</v>
      </c>
      <c r="AD1436" s="2">
        <v>10</v>
      </c>
      <c r="AE1436" s="2">
        <v>100</v>
      </c>
      <c r="AF1436" s="2">
        <v>25</v>
      </c>
      <c r="AG1436" s="2">
        <v>25</v>
      </c>
      <c r="AH1436" s="2">
        <v>100</v>
      </c>
      <c r="AI1436" s="2">
        <v>30</v>
      </c>
      <c r="AJ1436" s="2">
        <v>30</v>
      </c>
      <c r="AK1436" s="2">
        <v>100</v>
      </c>
      <c r="AL1436" s="2">
        <v>25</v>
      </c>
      <c r="AM1436" s="2">
        <v>25</v>
      </c>
      <c r="AN1436" s="2">
        <v>100</v>
      </c>
      <c r="AO1436" s="2">
        <v>10</v>
      </c>
      <c r="AP1436" s="2">
        <v>7.3</v>
      </c>
      <c r="AQ1436" s="2">
        <v>73</v>
      </c>
      <c r="AR1436" s="2">
        <v>100</v>
      </c>
      <c r="AS1436" s="2">
        <v>97.3</v>
      </c>
      <c r="AT1436" s="2">
        <v>97.3</v>
      </c>
      <c r="AU1436" s="2">
        <v>29547500</v>
      </c>
      <c r="AV1436" s="2">
        <v>29547500</v>
      </c>
      <c r="AW1436" s="2">
        <v>100</v>
      </c>
      <c r="AX1436" s="2">
        <v>173272500</v>
      </c>
      <c r="AY1436" s="2">
        <v>173272500</v>
      </c>
      <c r="AZ1436" s="2">
        <v>100</v>
      </c>
      <c r="BA1436" s="2">
        <v>2153481000</v>
      </c>
      <c r="BB1436" s="2">
        <v>2153481000</v>
      </c>
      <c r="BC1436" s="2">
        <v>100</v>
      </c>
      <c r="BD1436" s="2">
        <v>287281960</v>
      </c>
      <c r="BE1436" s="2">
        <v>287281960</v>
      </c>
      <c r="BF1436" s="2">
        <v>100</v>
      </c>
      <c r="BG1436" s="2">
        <v>330469333</v>
      </c>
      <c r="BH1436" s="2">
        <v>193941333</v>
      </c>
      <c r="BI1436" s="2">
        <v>58.69</v>
      </c>
      <c r="BJ1436" s="2">
        <v>2974052293</v>
      </c>
      <c r="BK1436" s="2">
        <v>2837524293</v>
      </c>
      <c r="BL1436" s="2">
        <v>95.41</v>
      </c>
      <c r="BM1436" t="s">
        <v>2352</v>
      </c>
      <c r="BN1436" s="3">
        <f t="shared" si="204"/>
        <v>29.547499999999999</v>
      </c>
      <c r="BO1436" s="3">
        <f t="shared" si="205"/>
        <v>29.547499999999999</v>
      </c>
      <c r="BP1436" s="3">
        <f t="shared" si="206"/>
        <v>173.27250000000001</v>
      </c>
      <c r="BQ1436" s="3">
        <f t="shared" si="207"/>
        <v>173.27250000000001</v>
      </c>
      <c r="BR1436" s="3">
        <f t="shared" si="208"/>
        <v>2153.4810000000002</v>
      </c>
      <c r="BS1436" s="3">
        <f t="shared" si="209"/>
        <v>2153.4810000000002</v>
      </c>
      <c r="BT1436" s="3">
        <f t="shared" si="210"/>
        <v>287.28196000000003</v>
      </c>
      <c r="BU1436" s="3">
        <f t="shared" si="211"/>
        <v>287.28196000000003</v>
      </c>
      <c r="BV1436" s="3">
        <f t="shared" si="212"/>
        <v>330.46933300000001</v>
      </c>
      <c r="BW1436" s="3">
        <f t="shared" si="212"/>
        <v>193.94133299999999</v>
      </c>
    </row>
    <row r="1437" spans="1:75" x14ac:dyDescent="0.25">
      <c r="A1437">
        <v>506859452</v>
      </c>
      <c r="B1437">
        <v>5</v>
      </c>
      <c r="C1437" t="s">
        <v>75</v>
      </c>
      <c r="D1437" t="s">
        <v>76</v>
      </c>
      <c r="E1437">
        <v>2020</v>
      </c>
      <c r="F1437" t="s">
        <v>77</v>
      </c>
      <c r="G1437" t="s">
        <v>78</v>
      </c>
      <c r="H1437">
        <v>2</v>
      </c>
      <c r="I1437" t="s">
        <v>79</v>
      </c>
      <c r="J1437">
        <v>218</v>
      </c>
      <c r="K1437" t="s">
        <v>2255</v>
      </c>
      <c r="L1437" t="s">
        <v>3054</v>
      </c>
      <c r="M1437">
        <v>94</v>
      </c>
      <c r="N1437" t="s">
        <v>3084</v>
      </c>
      <c r="O1437">
        <v>7</v>
      </c>
      <c r="P1437" t="s">
        <v>3088</v>
      </c>
      <c r="Q1437">
        <v>42</v>
      </c>
      <c r="R1437" t="s">
        <v>3095</v>
      </c>
      <c r="S1437">
        <v>315</v>
      </c>
      <c r="T1437" t="s">
        <v>2341</v>
      </c>
      <c r="U1437">
        <v>35</v>
      </c>
      <c r="V1437">
        <v>7</v>
      </c>
      <c r="W1437" t="s">
        <v>2353</v>
      </c>
      <c r="X1437">
        <v>1</v>
      </c>
      <c r="Y1437" t="s">
        <v>83</v>
      </c>
      <c r="Z1437">
        <v>1</v>
      </c>
      <c r="AA1437" t="s">
        <v>84</v>
      </c>
      <c r="AB1437">
        <v>1</v>
      </c>
      <c r="AC1437" s="2">
        <v>10</v>
      </c>
      <c r="AD1437" s="2">
        <v>10</v>
      </c>
      <c r="AE1437" s="2">
        <v>100</v>
      </c>
      <c r="AF1437" s="2">
        <v>25</v>
      </c>
      <c r="AG1437" s="2">
        <v>16</v>
      </c>
      <c r="AH1437" s="2">
        <v>64</v>
      </c>
      <c r="AI1437" s="2">
        <v>39</v>
      </c>
      <c r="AJ1437" s="2">
        <v>39</v>
      </c>
      <c r="AK1437" s="2">
        <v>100</v>
      </c>
      <c r="AL1437" s="2">
        <v>25</v>
      </c>
      <c r="AM1437" s="2">
        <v>25</v>
      </c>
      <c r="AN1437" s="2">
        <v>100</v>
      </c>
      <c r="AO1437" s="2">
        <v>10</v>
      </c>
      <c r="AP1437" s="2">
        <v>8.33</v>
      </c>
      <c r="AQ1437" s="2">
        <v>83.3</v>
      </c>
      <c r="AR1437" s="2">
        <v>100</v>
      </c>
      <c r="AS1437" s="2">
        <v>98.33</v>
      </c>
      <c r="AT1437" s="2">
        <v>98.33</v>
      </c>
      <c r="AU1437" s="2">
        <v>206118115</v>
      </c>
      <c r="AV1437" s="2">
        <v>206118115</v>
      </c>
      <c r="AW1437" s="2">
        <v>100</v>
      </c>
      <c r="AX1437" s="2">
        <v>764596959</v>
      </c>
      <c r="AY1437" s="2">
        <v>660233388</v>
      </c>
      <c r="AZ1437" s="2">
        <v>86.35</v>
      </c>
      <c r="BA1437" s="2">
        <v>1311633473</v>
      </c>
      <c r="BB1437" s="2">
        <v>1294189473</v>
      </c>
      <c r="BC1437" s="2">
        <v>98.67</v>
      </c>
      <c r="BD1437" s="2">
        <v>2260500950</v>
      </c>
      <c r="BE1437" s="2">
        <v>2237850950</v>
      </c>
      <c r="BF1437" s="2">
        <v>99</v>
      </c>
      <c r="BG1437" s="2">
        <v>3120606190</v>
      </c>
      <c r="BH1437" s="2">
        <v>1907366181</v>
      </c>
      <c r="BI1437" s="2">
        <v>61.12</v>
      </c>
      <c r="BJ1437" s="2">
        <v>7663455687</v>
      </c>
      <c r="BK1437" s="2">
        <v>6305758107</v>
      </c>
      <c r="BL1437" s="2">
        <v>82.28</v>
      </c>
      <c r="BM1437" t="s">
        <v>2354</v>
      </c>
      <c r="BN1437" s="3">
        <f t="shared" si="204"/>
        <v>206.11811499999999</v>
      </c>
      <c r="BO1437" s="3">
        <f t="shared" si="205"/>
        <v>206.11811499999999</v>
      </c>
      <c r="BP1437" s="3">
        <f t="shared" si="206"/>
        <v>764.59695899999997</v>
      </c>
      <c r="BQ1437" s="3">
        <f t="shared" si="207"/>
        <v>660.23338799999999</v>
      </c>
      <c r="BR1437" s="3">
        <f t="shared" si="208"/>
        <v>1311.6334730000001</v>
      </c>
      <c r="BS1437" s="3">
        <f t="shared" si="209"/>
        <v>1294.1894729999999</v>
      </c>
      <c r="BT1437" s="3">
        <f t="shared" si="210"/>
        <v>2260.5009500000001</v>
      </c>
      <c r="BU1437" s="3">
        <f t="shared" si="211"/>
        <v>2237.85095</v>
      </c>
      <c r="BV1437" s="3">
        <f t="shared" si="212"/>
        <v>3120.60619</v>
      </c>
      <c r="BW1437" s="3">
        <f t="shared" si="212"/>
        <v>1907.3661810000001</v>
      </c>
    </row>
    <row r="1438" spans="1:75" x14ac:dyDescent="0.25">
      <c r="A1438">
        <v>506859452</v>
      </c>
      <c r="B1438">
        <v>5</v>
      </c>
      <c r="C1438" t="s">
        <v>75</v>
      </c>
      <c r="D1438" t="s">
        <v>76</v>
      </c>
      <c r="E1438">
        <v>2020</v>
      </c>
      <c r="F1438" t="s">
        <v>77</v>
      </c>
      <c r="G1438" t="s">
        <v>78</v>
      </c>
      <c r="H1438">
        <v>2</v>
      </c>
      <c r="I1438" t="s">
        <v>79</v>
      </c>
      <c r="J1438">
        <v>218</v>
      </c>
      <c r="K1438" t="s">
        <v>2255</v>
      </c>
      <c r="L1438" t="s">
        <v>3054</v>
      </c>
      <c r="M1438">
        <v>94</v>
      </c>
      <c r="N1438" t="s">
        <v>3084</v>
      </c>
      <c r="O1438">
        <v>7</v>
      </c>
      <c r="P1438" t="s">
        <v>3088</v>
      </c>
      <c r="Q1438">
        <v>42</v>
      </c>
      <c r="R1438" t="s">
        <v>3095</v>
      </c>
      <c r="S1438">
        <v>315</v>
      </c>
      <c r="T1438" t="s">
        <v>2341</v>
      </c>
      <c r="U1438">
        <v>35</v>
      </c>
      <c r="V1438">
        <v>8</v>
      </c>
      <c r="W1438" t="s">
        <v>2355</v>
      </c>
      <c r="X1438">
        <v>1</v>
      </c>
      <c r="Y1438" t="s">
        <v>83</v>
      </c>
      <c r="Z1438">
        <v>1</v>
      </c>
      <c r="AA1438" t="s">
        <v>84</v>
      </c>
      <c r="AB1438">
        <v>1</v>
      </c>
      <c r="AC1438" s="2">
        <v>1</v>
      </c>
      <c r="AD1438" s="2">
        <v>1</v>
      </c>
      <c r="AE1438" s="2">
        <v>100</v>
      </c>
      <c r="AF1438" s="2">
        <v>2</v>
      </c>
      <c r="AG1438" s="2">
        <v>2</v>
      </c>
      <c r="AH1438" s="2">
        <v>100</v>
      </c>
      <c r="AI1438" s="2">
        <v>2</v>
      </c>
      <c r="AJ1438" s="2">
        <v>2</v>
      </c>
      <c r="AK1438" s="2">
        <v>100</v>
      </c>
      <c r="AL1438" s="2">
        <v>2</v>
      </c>
      <c r="AM1438" s="2">
        <v>2</v>
      </c>
      <c r="AN1438" s="2">
        <v>100</v>
      </c>
      <c r="AO1438" s="2">
        <v>1</v>
      </c>
      <c r="AP1438" s="2">
        <v>0.96</v>
      </c>
      <c r="AQ1438" s="2">
        <v>96</v>
      </c>
      <c r="AR1438" s="2">
        <v>8</v>
      </c>
      <c r="AS1438" s="2">
        <v>7.96</v>
      </c>
      <c r="AT1438" s="2">
        <v>99.5</v>
      </c>
      <c r="AU1438" s="2">
        <v>11167295821</v>
      </c>
      <c r="AV1438" s="2">
        <v>11167295821</v>
      </c>
      <c r="AW1438" s="2">
        <v>100</v>
      </c>
      <c r="AX1438" s="2">
        <v>4109803764</v>
      </c>
      <c r="AY1438" s="2">
        <v>3859733108</v>
      </c>
      <c r="AZ1438" s="2">
        <v>93.92</v>
      </c>
      <c r="BA1438" s="2">
        <v>7301411587</v>
      </c>
      <c r="BB1438" s="2">
        <v>6385373353</v>
      </c>
      <c r="BC1438" s="2">
        <v>87.45</v>
      </c>
      <c r="BD1438" s="2">
        <v>8730751960</v>
      </c>
      <c r="BE1438" s="2">
        <v>8355988950</v>
      </c>
      <c r="BF1438" s="2">
        <v>95.71</v>
      </c>
      <c r="BG1438" s="2">
        <v>4860755000</v>
      </c>
      <c r="BH1438" s="2">
        <v>466174931</v>
      </c>
      <c r="BI1438" s="2">
        <v>9.59</v>
      </c>
      <c r="BJ1438" s="2">
        <v>36170018132</v>
      </c>
      <c r="BK1438" s="2">
        <v>30234566163</v>
      </c>
      <c r="BL1438" s="2">
        <v>83.59</v>
      </c>
      <c r="BM1438" t="s">
        <v>2356</v>
      </c>
      <c r="BN1438" s="3">
        <f t="shared" si="204"/>
        <v>11167.295821</v>
      </c>
      <c r="BO1438" s="3">
        <f t="shared" si="205"/>
        <v>11167.295821</v>
      </c>
      <c r="BP1438" s="3">
        <f t="shared" si="206"/>
        <v>4109.8037640000002</v>
      </c>
      <c r="BQ1438" s="3">
        <f t="shared" si="207"/>
        <v>3859.7331079999999</v>
      </c>
      <c r="BR1438" s="3">
        <f t="shared" si="208"/>
        <v>7301.4115869999996</v>
      </c>
      <c r="BS1438" s="3">
        <f t="shared" si="209"/>
        <v>6385.373353</v>
      </c>
      <c r="BT1438" s="3">
        <f t="shared" si="210"/>
        <v>8730.7519599999996</v>
      </c>
      <c r="BU1438" s="3">
        <f t="shared" si="211"/>
        <v>8355.9889500000008</v>
      </c>
      <c r="BV1438" s="3">
        <f t="shared" si="212"/>
        <v>4860.7550000000001</v>
      </c>
      <c r="BW1438" s="3">
        <f t="shared" si="212"/>
        <v>466.17493100000002</v>
      </c>
    </row>
    <row r="1439" spans="1:75" x14ac:dyDescent="0.25">
      <c r="A1439">
        <v>506859452</v>
      </c>
      <c r="B1439">
        <v>5</v>
      </c>
      <c r="C1439" t="s">
        <v>75</v>
      </c>
      <c r="D1439" t="s">
        <v>76</v>
      </c>
      <c r="E1439">
        <v>2020</v>
      </c>
      <c r="F1439" t="s">
        <v>77</v>
      </c>
      <c r="G1439" t="s">
        <v>78</v>
      </c>
      <c r="H1439">
        <v>2</v>
      </c>
      <c r="I1439" t="s">
        <v>79</v>
      </c>
      <c r="J1439">
        <v>218</v>
      </c>
      <c r="K1439" t="s">
        <v>2255</v>
      </c>
      <c r="L1439" t="s">
        <v>3054</v>
      </c>
      <c r="M1439">
        <v>94</v>
      </c>
      <c r="N1439" t="s">
        <v>3084</v>
      </c>
      <c r="O1439">
        <v>7</v>
      </c>
      <c r="P1439" t="s">
        <v>3088</v>
      </c>
      <c r="Q1439">
        <v>42</v>
      </c>
      <c r="R1439" t="s">
        <v>3095</v>
      </c>
      <c r="S1439">
        <v>315</v>
      </c>
      <c r="T1439" t="s">
        <v>2341</v>
      </c>
      <c r="U1439">
        <v>35</v>
      </c>
      <c r="V1439">
        <v>9</v>
      </c>
      <c r="W1439" t="s">
        <v>2313</v>
      </c>
      <c r="X1439">
        <v>2</v>
      </c>
      <c r="Y1439" t="s">
        <v>94</v>
      </c>
      <c r="Z1439">
        <v>1</v>
      </c>
      <c r="AA1439" t="s">
        <v>84</v>
      </c>
      <c r="AB1439">
        <v>1</v>
      </c>
      <c r="AC1439" s="2">
        <v>0</v>
      </c>
      <c r="AD1439" s="2">
        <v>0</v>
      </c>
      <c r="AE1439" s="2">
        <v>0</v>
      </c>
      <c r="AF1439" s="2">
        <v>0</v>
      </c>
      <c r="AG1439" s="2">
        <v>0</v>
      </c>
      <c r="AH1439" s="2">
        <v>0</v>
      </c>
      <c r="AI1439" s="2">
        <v>0</v>
      </c>
      <c r="AJ1439" s="2">
        <v>0</v>
      </c>
      <c r="AK1439" s="2">
        <v>0</v>
      </c>
      <c r="AL1439" s="2">
        <v>100</v>
      </c>
      <c r="AM1439" s="2">
        <v>78.790000000000006</v>
      </c>
      <c r="AN1439" s="2">
        <v>78.790000000000006</v>
      </c>
      <c r="AO1439" s="2">
        <v>100</v>
      </c>
      <c r="AP1439" s="2">
        <v>20</v>
      </c>
      <c r="AQ1439" s="2">
        <v>20</v>
      </c>
      <c r="AR1439" s="2" t="s">
        <v>95</v>
      </c>
      <c r="AS1439" s="2" t="s">
        <v>95</v>
      </c>
      <c r="AT1439" s="2" t="s">
        <v>95</v>
      </c>
      <c r="AU1439" s="2">
        <v>0</v>
      </c>
      <c r="AV1439" s="2">
        <v>0</v>
      </c>
      <c r="AW1439" s="2">
        <v>0</v>
      </c>
      <c r="AX1439" s="2">
        <v>0</v>
      </c>
      <c r="AY1439" s="2">
        <v>0</v>
      </c>
      <c r="AZ1439" s="2">
        <v>0</v>
      </c>
      <c r="BA1439" s="2">
        <v>0</v>
      </c>
      <c r="BB1439" s="2">
        <v>0</v>
      </c>
      <c r="BC1439" s="2">
        <v>0</v>
      </c>
      <c r="BD1439" s="2">
        <v>2152853362</v>
      </c>
      <c r="BE1439" s="2">
        <v>1696182362</v>
      </c>
      <c r="BF1439" s="2">
        <v>78.790000000000006</v>
      </c>
      <c r="BG1439" s="2">
        <v>456671000</v>
      </c>
      <c r="BH1439" s="2">
        <v>0</v>
      </c>
      <c r="BI1439" s="2">
        <v>0</v>
      </c>
      <c r="BJ1439" s="2">
        <v>2609524362</v>
      </c>
      <c r="BK1439" s="2">
        <v>1696182362</v>
      </c>
      <c r="BL1439" s="2">
        <v>65</v>
      </c>
      <c r="BM1439" t="s">
        <v>2314</v>
      </c>
      <c r="BN1439" s="3">
        <f t="shared" si="204"/>
        <v>0</v>
      </c>
      <c r="BO1439" s="3">
        <f t="shared" si="205"/>
        <v>0</v>
      </c>
      <c r="BP1439" s="3">
        <f t="shared" si="206"/>
        <v>0</v>
      </c>
      <c r="BQ1439" s="3">
        <f t="shared" si="207"/>
        <v>0</v>
      </c>
      <c r="BR1439" s="3">
        <f t="shared" si="208"/>
        <v>0</v>
      </c>
      <c r="BS1439" s="3">
        <f t="shared" si="209"/>
        <v>0</v>
      </c>
      <c r="BT1439" s="3">
        <f t="shared" si="210"/>
        <v>2152.8533619999998</v>
      </c>
      <c r="BU1439" s="3">
        <f t="shared" si="211"/>
        <v>1696.182362</v>
      </c>
      <c r="BV1439" s="3">
        <f t="shared" si="212"/>
        <v>456.67099999999999</v>
      </c>
      <c r="BW1439" s="3">
        <f t="shared" si="212"/>
        <v>0</v>
      </c>
    </row>
    <row r="1440" spans="1:75" x14ac:dyDescent="0.25">
      <c r="A1440">
        <v>506859452</v>
      </c>
      <c r="B1440">
        <v>5</v>
      </c>
      <c r="C1440" t="s">
        <v>75</v>
      </c>
      <c r="D1440" t="s">
        <v>76</v>
      </c>
      <c r="E1440">
        <v>2020</v>
      </c>
      <c r="F1440" t="s">
        <v>77</v>
      </c>
      <c r="G1440" t="s">
        <v>78</v>
      </c>
      <c r="H1440">
        <v>2</v>
      </c>
      <c r="I1440" t="s">
        <v>79</v>
      </c>
      <c r="J1440">
        <v>218</v>
      </c>
      <c r="K1440" t="s">
        <v>2255</v>
      </c>
      <c r="L1440" t="s">
        <v>3054</v>
      </c>
      <c r="M1440">
        <v>94</v>
      </c>
      <c r="N1440" t="s">
        <v>3084</v>
      </c>
      <c r="O1440">
        <v>7</v>
      </c>
      <c r="P1440" t="s">
        <v>3088</v>
      </c>
      <c r="Q1440">
        <v>42</v>
      </c>
      <c r="R1440" t="s">
        <v>3095</v>
      </c>
      <c r="S1440">
        <v>315</v>
      </c>
      <c r="T1440" t="s">
        <v>2341</v>
      </c>
      <c r="U1440">
        <v>35</v>
      </c>
      <c r="V1440">
        <v>10</v>
      </c>
      <c r="W1440" t="s">
        <v>2357</v>
      </c>
      <c r="X1440">
        <v>2</v>
      </c>
      <c r="Y1440" t="s">
        <v>94</v>
      </c>
      <c r="Z1440">
        <v>1</v>
      </c>
      <c r="AA1440" t="s">
        <v>84</v>
      </c>
      <c r="AB1440">
        <v>1</v>
      </c>
      <c r="AC1440" s="2">
        <v>0</v>
      </c>
      <c r="AD1440" s="2">
        <v>0</v>
      </c>
      <c r="AE1440" s="2">
        <v>0</v>
      </c>
      <c r="AF1440" s="2">
        <v>0</v>
      </c>
      <c r="AG1440" s="2">
        <v>0</v>
      </c>
      <c r="AH1440" s="2">
        <v>0</v>
      </c>
      <c r="AI1440" s="2">
        <v>0</v>
      </c>
      <c r="AJ1440" s="2">
        <v>0</v>
      </c>
      <c r="AK1440" s="2">
        <v>0</v>
      </c>
      <c r="AL1440" s="2">
        <v>100</v>
      </c>
      <c r="AM1440" s="2">
        <v>99.52</v>
      </c>
      <c r="AN1440" s="2">
        <v>99.52</v>
      </c>
      <c r="AO1440" s="2">
        <v>100</v>
      </c>
      <c r="AP1440" s="2">
        <v>79.319999999999993</v>
      </c>
      <c r="AQ1440" s="2">
        <v>79.319999999999993</v>
      </c>
      <c r="AR1440" s="2" t="s">
        <v>95</v>
      </c>
      <c r="AS1440" s="2" t="s">
        <v>95</v>
      </c>
      <c r="AT1440" s="2" t="s">
        <v>95</v>
      </c>
      <c r="AU1440" s="2">
        <v>0</v>
      </c>
      <c r="AV1440" s="2">
        <v>0</v>
      </c>
      <c r="AW1440" s="2">
        <v>0</v>
      </c>
      <c r="AX1440" s="2">
        <v>0</v>
      </c>
      <c r="AY1440" s="2">
        <v>0</v>
      </c>
      <c r="AZ1440" s="2">
        <v>0</v>
      </c>
      <c r="BA1440" s="2">
        <v>0</v>
      </c>
      <c r="BB1440" s="2">
        <v>0</v>
      </c>
      <c r="BC1440" s="2">
        <v>0</v>
      </c>
      <c r="BD1440" s="2">
        <v>596870705</v>
      </c>
      <c r="BE1440" s="2">
        <v>554284565</v>
      </c>
      <c r="BF1440" s="2">
        <v>92.86</v>
      </c>
      <c r="BG1440" s="2">
        <v>343058217</v>
      </c>
      <c r="BH1440" s="2">
        <v>286868217</v>
      </c>
      <c r="BI1440" s="2">
        <v>83.62</v>
      </c>
      <c r="BJ1440" s="2">
        <v>939928922</v>
      </c>
      <c r="BK1440" s="2">
        <v>841152782</v>
      </c>
      <c r="BL1440" s="2">
        <v>89.49</v>
      </c>
      <c r="BN1440" s="3">
        <f t="shared" si="204"/>
        <v>0</v>
      </c>
      <c r="BO1440" s="3">
        <f t="shared" si="205"/>
        <v>0</v>
      </c>
      <c r="BP1440" s="3">
        <f t="shared" si="206"/>
        <v>0</v>
      </c>
      <c r="BQ1440" s="3">
        <f t="shared" si="207"/>
        <v>0</v>
      </c>
      <c r="BR1440" s="3">
        <f t="shared" si="208"/>
        <v>0</v>
      </c>
      <c r="BS1440" s="3">
        <f t="shared" si="209"/>
        <v>0</v>
      </c>
      <c r="BT1440" s="3">
        <f t="shared" si="210"/>
        <v>596.87070500000004</v>
      </c>
      <c r="BU1440" s="3">
        <f t="shared" si="211"/>
        <v>554.28456500000004</v>
      </c>
      <c r="BV1440" s="3">
        <f t="shared" si="212"/>
        <v>343.05821700000001</v>
      </c>
      <c r="BW1440" s="3">
        <f t="shared" si="212"/>
        <v>286.86821700000002</v>
      </c>
    </row>
    <row r="1441" spans="1:75" x14ac:dyDescent="0.25">
      <c r="A1441">
        <v>506859452</v>
      </c>
      <c r="B1441">
        <v>5</v>
      </c>
      <c r="C1441" t="s">
        <v>75</v>
      </c>
      <c r="D1441" t="s">
        <v>76</v>
      </c>
      <c r="E1441">
        <v>2020</v>
      </c>
      <c r="F1441" t="s">
        <v>77</v>
      </c>
      <c r="G1441" t="s">
        <v>78</v>
      </c>
      <c r="H1441">
        <v>2</v>
      </c>
      <c r="I1441" t="s">
        <v>79</v>
      </c>
      <c r="J1441">
        <v>218</v>
      </c>
      <c r="K1441" t="s">
        <v>2255</v>
      </c>
      <c r="L1441" t="s">
        <v>3054</v>
      </c>
      <c r="M1441">
        <v>94</v>
      </c>
      <c r="N1441" t="s">
        <v>3084</v>
      </c>
      <c r="O1441">
        <v>7</v>
      </c>
      <c r="P1441" t="s">
        <v>3088</v>
      </c>
      <c r="Q1441">
        <v>42</v>
      </c>
      <c r="R1441" t="s">
        <v>3095</v>
      </c>
      <c r="S1441">
        <v>315</v>
      </c>
      <c r="T1441" t="s">
        <v>2341</v>
      </c>
      <c r="U1441">
        <v>35</v>
      </c>
      <c r="V1441">
        <v>11</v>
      </c>
      <c r="W1441" t="s">
        <v>2358</v>
      </c>
      <c r="X1441">
        <v>2</v>
      </c>
      <c r="Y1441" t="s">
        <v>94</v>
      </c>
      <c r="Z1441">
        <v>1</v>
      </c>
      <c r="AA1441" t="s">
        <v>84</v>
      </c>
      <c r="AB1441">
        <v>1</v>
      </c>
      <c r="AC1441" s="2">
        <v>0</v>
      </c>
      <c r="AD1441" s="2">
        <v>0</v>
      </c>
      <c r="AE1441" s="2">
        <v>0</v>
      </c>
      <c r="AF1441" s="2">
        <v>0</v>
      </c>
      <c r="AG1441" s="2">
        <v>0</v>
      </c>
      <c r="AH1441" s="2">
        <v>0</v>
      </c>
      <c r="AI1441" s="2">
        <v>0</v>
      </c>
      <c r="AJ1441" s="2">
        <v>0</v>
      </c>
      <c r="AK1441" s="2">
        <v>0</v>
      </c>
      <c r="AL1441" s="2">
        <v>0</v>
      </c>
      <c r="AM1441" s="2">
        <v>0</v>
      </c>
      <c r="AN1441" s="2">
        <v>0</v>
      </c>
      <c r="AO1441" s="2">
        <v>100</v>
      </c>
      <c r="AP1441" s="2">
        <v>96</v>
      </c>
      <c r="AQ1441" s="2">
        <v>96</v>
      </c>
      <c r="AR1441" s="2" t="s">
        <v>95</v>
      </c>
      <c r="AS1441" s="2" t="s">
        <v>95</v>
      </c>
      <c r="AT1441" s="2" t="s">
        <v>95</v>
      </c>
      <c r="AU1441" s="2">
        <v>0</v>
      </c>
      <c r="AV1441" s="2">
        <v>0</v>
      </c>
      <c r="AW1441" s="2">
        <v>0</v>
      </c>
      <c r="AX1441" s="2">
        <v>0</v>
      </c>
      <c r="AY1441" s="2">
        <v>0</v>
      </c>
      <c r="AZ1441" s="2">
        <v>0</v>
      </c>
      <c r="BA1441" s="2">
        <v>0</v>
      </c>
      <c r="BB1441" s="2">
        <v>0</v>
      </c>
      <c r="BC1441" s="2">
        <v>0</v>
      </c>
      <c r="BD1441" s="2">
        <v>0</v>
      </c>
      <c r="BE1441" s="2">
        <v>0</v>
      </c>
      <c r="BF1441" s="2">
        <v>0</v>
      </c>
      <c r="BG1441" s="2">
        <v>0</v>
      </c>
      <c r="BH1441" s="2">
        <v>0</v>
      </c>
      <c r="BI1441" s="2">
        <v>0</v>
      </c>
      <c r="BJ1441" s="2">
        <v>0</v>
      </c>
      <c r="BK1441" s="2">
        <v>0</v>
      </c>
      <c r="BL1441" s="2">
        <v>0</v>
      </c>
      <c r="BM1441" t="s">
        <v>2359</v>
      </c>
      <c r="BN1441" s="3">
        <f t="shared" si="204"/>
        <v>0</v>
      </c>
      <c r="BO1441" s="3">
        <f t="shared" si="205"/>
        <v>0</v>
      </c>
      <c r="BP1441" s="3">
        <f t="shared" si="206"/>
        <v>0</v>
      </c>
      <c r="BQ1441" s="3">
        <f t="shared" si="207"/>
        <v>0</v>
      </c>
      <c r="BR1441" s="3">
        <f t="shared" si="208"/>
        <v>0</v>
      </c>
      <c r="BS1441" s="3">
        <f t="shared" si="209"/>
        <v>0</v>
      </c>
      <c r="BT1441" s="3">
        <f t="shared" si="210"/>
        <v>0</v>
      </c>
      <c r="BU1441" s="3">
        <f t="shared" si="211"/>
        <v>0</v>
      </c>
      <c r="BV1441" s="3">
        <f t="shared" si="212"/>
        <v>0</v>
      </c>
      <c r="BW1441" s="3">
        <f t="shared" si="212"/>
        <v>0</v>
      </c>
    </row>
    <row r="1442" spans="1:75" x14ac:dyDescent="0.25">
      <c r="A1442">
        <v>506859452</v>
      </c>
      <c r="B1442">
        <v>5</v>
      </c>
      <c r="C1442" t="s">
        <v>75</v>
      </c>
      <c r="D1442" t="s">
        <v>76</v>
      </c>
      <c r="E1442">
        <v>2020</v>
      </c>
      <c r="F1442" t="s">
        <v>77</v>
      </c>
      <c r="G1442" t="s">
        <v>78</v>
      </c>
      <c r="H1442">
        <v>2</v>
      </c>
      <c r="I1442" t="s">
        <v>79</v>
      </c>
      <c r="J1442">
        <v>219</v>
      </c>
      <c r="K1442" t="s">
        <v>2360</v>
      </c>
      <c r="L1442" t="s">
        <v>3055</v>
      </c>
      <c r="M1442">
        <v>90</v>
      </c>
      <c r="N1442" t="s">
        <v>3076</v>
      </c>
      <c r="O1442">
        <v>1</v>
      </c>
      <c r="P1442" t="s">
        <v>3091</v>
      </c>
      <c r="Q1442">
        <v>6</v>
      </c>
      <c r="R1442" t="s">
        <v>3106</v>
      </c>
      <c r="S1442">
        <v>1079</v>
      </c>
      <c r="T1442" t="s">
        <v>2361</v>
      </c>
      <c r="U1442">
        <v>58</v>
      </c>
      <c r="V1442">
        <v>2</v>
      </c>
      <c r="W1442" t="s">
        <v>2362</v>
      </c>
      <c r="X1442">
        <v>1</v>
      </c>
      <c r="Y1442" t="s">
        <v>83</v>
      </c>
      <c r="Z1442">
        <v>1</v>
      </c>
      <c r="AA1442" t="s">
        <v>84</v>
      </c>
      <c r="AB1442">
        <v>1</v>
      </c>
      <c r="AC1442" s="2">
        <v>1</v>
      </c>
      <c r="AD1442" s="2">
        <v>1</v>
      </c>
      <c r="AE1442" s="2">
        <v>100</v>
      </c>
      <c r="AF1442" s="2">
        <v>1</v>
      </c>
      <c r="AG1442" s="2">
        <v>1</v>
      </c>
      <c r="AH1442" s="2">
        <v>100</v>
      </c>
      <c r="AI1442" s="2">
        <v>1</v>
      </c>
      <c r="AJ1442" s="2">
        <v>1</v>
      </c>
      <c r="AK1442" s="2">
        <v>100</v>
      </c>
      <c r="AL1442" s="2">
        <v>1</v>
      </c>
      <c r="AM1442" s="2">
        <v>1</v>
      </c>
      <c r="AN1442" s="2">
        <v>100</v>
      </c>
      <c r="AO1442" s="2">
        <v>1</v>
      </c>
      <c r="AP1442" s="2">
        <v>1</v>
      </c>
      <c r="AQ1442" s="2">
        <v>100</v>
      </c>
      <c r="AR1442" s="2">
        <v>5</v>
      </c>
      <c r="AS1442" s="2">
        <v>5</v>
      </c>
      <c r="AT1442" s="2">
        <v>100</v>
      </c>
      <c r="AU1442" s="2">
        <v>200000000</v>
      </c>
      <c r="AV1442" s="2">
        <v>200000000</v>
      </c>
      <c r="AW1442" s="2">
        <v>100</v>
      </c>
      <c r="AX1442" s="2">
        <v>559128726</v>
      </c>
      <c r="AY1442" s="2">
        <v>559128726</v>
      </c>
      <c r="AZ1442" s="2">
        <v>100</v>
      </c>
      <c r="BA1442" s="2">
        <v>646532000</v>
      </c>
      <c r="BB1442" s="2">
        <v>646532000</v>
      </c>
      <c r="BC1442" s="2">
        <v>100</v>
      </c>
      <c r="BD1442" s="2">
        <v>684566879</v>
      </c>
      <c r="BE1442" s="2">
        <v>684566879</v>
      </c>
      <c r="BF1442" s="2">
        <v>100</v>
      </c>
      <c r="BG1442" s="2">
        <v>128155355</v>
      </c>
      <c r="BH1442" s="2">
        <v>128155355</v>
      </c>
      <c r="BI1442" s="2">
        <v>100</v>
      </c>
      <c r="BJ1442" s="2">
        <v>2218382960</v>
      </c>
      <c r="BK1442" s="2">
        <v>2218382960</v>
      </c>
      <c r="BL1442" s="2">
        <v>100</v>
      </c>
      <c r="BM1442" t="s">
        <v>2363</v>
      </c>
      <c r="BN1442" s="3">
        <f t="shared" si="204"/>
        <v>200</v>
      </c>
      <c r="BO1442" s="3">
        <f t="shared" si="205"/>
        <v>200</v>
      </c>
      <c r="BP1442" s="3">
        <f t="shared" si="206"/>
        <v>559.12872600000003</v>
      </c>
      <c r="BQ1442" s="3">
        <f t="shared" si="207"/>
        <v>559.12872600000003</v>
      </c>
      <c r="BR1442" s="3">
        <f t="shared" si="208"/>
        <v>646.53200000000004</v>
      </c>
      <c r="BS1442" s="3">
        <f t="shared" si="209"/>
        <v>646.53200000000004</v>
      </c>
      <c r="BT1442" s="3">
        <f t="shared" si="210"/>
        <v>684.56687899999997</v>
      </c>
      <c r="BU1442" s="3">
        <f t="shared" si="211"/>
        <v>684.56687899999997</v>
      </c>
      <c r="BV1442" s="3">
        <f t="shared" si="212"/>
        <v>128.15535499999999</v>
      </c>
      <c r="BW1442" s="3">
        <f t="shared" si="212"/>
        <v>128.15535499999999</v>
      </c>
    </row>
    <row r="1443" spans="1:75" x14ac:dyDescent="0.25">
      <c r="A1443">
        <v>506859452</v>
      </c>
      <c r="B1443">
        <v>5</v>
      </c>
      <c r="C1443" t="s">
        <v>75</v>
      </c>
      <c r="D1443" t="s">
        <v>76</v>
      </c>
      <c r="E1443">
        <v>2020</v>
      </c>
      <c r="F1443" t="s">
        <v>77</v>
      </c>
      <c r="G1443" t="s">
        <v>78</v>
      </c>
      <c r="H1443">
        <v>2</v>
      </c>
      <c r="I1443" t="s">
        <v>79</v>
      </c>
      <c r="J1443">
        <v>219</v>
      </c>
      <c r="K1443" t="s">
        <v>2360</v>
      </c>
      <c r="L1443" t="s">
        <v>3055</v>
      </c>
      <c r="M1443">
        <v>90</v>
      </c>
      <c r="N1443" t="s">
        <v>3076</v>
      </c>
      <c r="O1443">
        <v>1</v>
      </c>
      <c r="P1443" t="s">
        <v>3091</v>
      </c>
      <c r="Q1443">
        <v>6</v>
      </c>
      <c r="R1443" t="s">
        <v>3106</v>
      </c>
      <c r="S1443">
        <v>1079</v>
      </c>
      <c r="T1443" t="s">
        <v>2361</v>
      </c>
      <c r="U1443">
        <v>58</v>
      </c>
      <c r="V1443">
        <v>3</v>
      </c>
      <c r="W1443" t="s">
        <v>2364</v>
      </c>
      <c r="X1443">
        <v>1</v>
      </c>
      <c r="Y1443" t="s">
        <v>83</v>
      </c>
      <c r="Z1443">
        <v>3</v>
      </c>
      <c r="AA1443" t="s">
        <v>87</v>
      </c>
      <c r="AB1443">
        <v>1</v>
      </c>
      <c r="AC1443" s="2">
        <v>4</v>
      </c>
      <c r="AD1443" s="2">
        <v>4</v>
      </c>
      <c r="AE1443" s="2">
        <v>100</v>
      </c>
      <c r="AF1443" s="2">
        <v>3</v>
      </c>
      <c r="AG1443" s="2">
        <v>3</v>
      </c>
      <c r="AH1443" s="2">
        <v>100</v>
      </c>
      <c r="AI1443" s="2">
        <v>3</v>
      </c>
      <c r="AJ1443" s="2">
        <v>3</v>
      </c>
      <c r="AK1443" s="2">
        <v>100</v>
      </c>
      <c r="AL1443" s="2">
        <v>3</v>
      </c>
      <c r="AM1443" s="2">
        <v>3</v>
      </c>
      <c r="AN1443" s="2">
        <v>100</v>
      </c>
      <c r="AO1443" s="2">
        <v>0</v>
      </c>
      <c r="AP1443" s="2">
        <v>0</v>
      </c>
      <c r="AQ1443" s="2">
        <v>0</v>
      </c>
      <c r="AR1443" s="2">
        <v>13</v>
      </c>
      <c r="AS1443" s="2">
        <v>13</v>
      </c>
      <c r="AT1443" s="2">
        <v>100</v>
      </c>
      <c r="AU1443" s="2">
        <v>898015916</v>
      </c>
      <c r="AV1443" s="2">
        <v>898015916</v>
      </c>
      <c r="AW1443" s="2">
        <v>100</v>
      </c>
      <c r="AX1443" s="2">
        <v>731000000</v>
      </c>
      <c r="AY1443" s="2">
        <v>731000000</v>
      </c>
      <c r="AZ1443" s="2">
        <v>100</v>
      </c>
      <c r="BA1443" s="2">
        <v>1915881792</v>
      </c>
      <c r="BB1443" s="2">
        <v>1915881792</v>
      </c>
      <c r="BC1443" s="2">
        <v>100</v>
      </c>
      <c r="BD1443" s="2">
        <v>1232192928</v>
      </c>
      <c r="BE1443" s="2">
        <v>1232192928</v>
      </c>
      <c r="BF1443" s="2">
        <v>100</v>
      </c>
      <c r="BG1443" s="2">
        <v>0</v>
      </c>
      <c r="BH1443" s="2">
        <v>0</v>
      </c>
      <c r="BI1443" s="2">
        <v>0</v>
      </c>
      <c r="BJ1443" s="2">
        <v>4777090636</v>
      </c>
      <c r="BK1443" s="2">
        <v>4777090636</v>
      </c>
      <c r="BL1443" s="2">
        <v>100</v>
      </c>
      <c r="BN1443" s="3">
        <f t="shared" si="204"/>
        <v>898.01591599999995</v>
      </c>
      <c r="BO1443" s="3">
        <f t="shared" si="205"/>
        <v>898.01591599999995</v>
      </c>
      <c r="BP1443" s="3">
        <f t="shared" si="206"/>
        <v>731</v>
      </c>
      <c r="BQ1443" s="3">
        <f t="shared" si="207"/>
        <v>731</v>
      </c>
      <c r="BR1443" s="3">
        <f t="shared" si="208"/>
        <v>1915.8817919999999</v>
      </c>
      <c r="BS1443" s="3">
        <f t="shared" si="209"/>
        <v>1915.8817919999999</v>
      </c>
      <c r="BT1443" s="3">
        <f t="shared" si="210"/>
        <v>1232.1929279999999</v>
      </c>
      <c r="BU1443" s="3">
        <f t="shared" si="211"/>
        <v>1232.1929279999999</v>
      </c>
      <c r="BV1443" s="3">
        <f t="shared" si="212"/>
        <v>0</v>
      </c>
      <c r="BW1443" s="3">
        <f t="shared" si="212"/>
        <v>0</v>
      </c>
    </row>
    <row r="1444" spans="1:75" x14ac:dyDescent="0.25">
      <c r="A1444">
        <v>506859452</v>
      </c>
      <c r="B1444">
        <v>5</v>
      </c>
      <c r="C1444" t="s">
        <v>75</v>
      </c>
      <c r="D1444" t="s">
        <v>76</v>
      </c>
      <c r="E1444">
        <v>2020</v>
      </c>
      <c r="F1444" t="s">
        <v>77</v>
      </c>
      <c r="G1444" t="s">
        <v>78</v>
      </c>
      <c r="H1444">
        <v>2</v>
      </c>
      <c r="I1444" t="s">
        <v>79</v>
      </c>
      <c r="J1444">
        <v>219</v>
      </c>
      <c r="K1444" t="s">
        <v>2360</v>
      </c>
      <c r="L1444" t="s">
        <v>3055</v>
      </c>
      <c r="M1444">
        <v>90</v>
      </c>
      <c r="N1444" t="s">
        <v>3076</v>
      </c>
      <c r="O1444">
        <v>1</v>
      </c>
      <c r="P1444" t="s">
        <v>3091</v>
      </c>
      <c r="Q1444">
        <v>6</v>
      </c>
      <c r="R1444" t="s">
        <v>3106</v>
      </c>
      <c r="S1444">
        <v>1079</v>
      </c>
      <c r="T1444" t="s">
        <v>2361</v>
      </c>
      <c r="U1444">
        <v>58</v>
      </c>
      <c r="V1444">
        <v>4</v>
      </c>
      <c r="W1444" t="s">
        <v>2365</v>
      </c>
      <c r="X1444">
        <v>1</v>
      </c>
      <c r="Y1444" t="s">
        <v>83</v>
      </c>
      <c r="Z1444">
        <v>3</v>
      </c>
      <c r="AA1444" t="s">
        <v>87</v>
      </c>
      <c r="AB1444">
        <v>1</v>
      </c>
      <c r="AC1444" s="2">
        <v>0.1</v>
      </c>
      <c r="AD1444" s="2">
        <v>0.1</v>
      </c>
      <c r="AE1444" s="2">
        <v>100</v>
      </c>
      <c r="AF1444" s="2">
        <v>0.9</v>
      </c>
      <c r="AG1444" s="2">
        <v>0.9</v>
      </c>
      <c r="AH1444" s="2">
        <v>100</v>
      </c>
      <c r="AI1444" s="2">
        <v>0</v>
      </c>
      <c r="AJ1444" s="2">
        <v>0</v>
      </c>
      <c r="AK1444" s="2">
        <v>0</v>
      </c>
      <c r="AL1444" s="2">
        <v>0</v>
      </c>
      <c r="AM1444" s="2">
        <v>0</v>
      </c>
      <c r="AN1444" s="2">
        <v>0</v>
      </c>
      <c r="AO1444" s="2">
        <v>0</v>
      </c>
      <c r="AP1444" s="2">
        <v>0</v>
      </c>
      <c r="AQ1444" s="2">
        <v>0</v>
      </c>
      <c r="AR1444" s="2">
        <v>1</v>
      </c>
      <c r="AS1444" s="2">
        <v>1</v>
      </c>
      <c r="AT1444" s="2">
        <v>100</v>
      </c>
      <c r="AU1444" s="2">
        <v>100000000</v>
      </c>
      <c r="AV1444" s="2">
        <v>100000000</v>
      </c>
      <c r="AW1444" s="2">
        <v>100</v>
      </c>
      <c r="AX1444" s="2">
        <v>256871255</v>
      </c>
      <c r="AY1444" s="2">
        <v>256871255</v>
      </c>
      <c r="AZ1444" s="2">
        <v>100</v>
      </c>
      <c r="BA1444" s="2">
        <v>0</v>
      </c>
      <c r="BB1444" s="2">
        <v>0</v>
      </c>
      <c r="BC1444" s="2">
        <v>0</v>
      </c>
      <c r="BD1444" s="2">
        <v>0</v>
      </c>
      <c r="BE1444" s="2">
        <v>0</v>
      </c>
      <c r="BF1444" s="2">
        <v>0</v>
      </c>
      <c r="BG1444" s="2">
        <v>0</v>
      </c>
      <c r="BH1444" s="2">
        <v>0</v>
      </c>
      <c r="BI1444" s="2">
        <v>0</v>
      </c>
      <c r="BJ1444" s="2">
        <v>356871255</v>
      </c>
      <c r="BK1444" s="2">
        <v>356871255</v>
      </c>
      <c r="BL1444" s="2">
        <v>100</v>
      </c>
      <c r="BN1444" s="3">
        <f t="shared" si="204"/>
        <v>100</v>
      </c>
      <c r="BO1444" s="3">
        <f t="shared" si="205"/>
        <v>100</v>
      </c>
      <c r="BP1444" s="3">
        <f t="shared" si="206"/>
        <v>256.87125500000002</v>
      </c>
      <c r="BQ1444" s="3">
        <f t="shared" si="207"/>
        <v>256.87125500000002</v>
      </c>
      <c r="BR1444" s="3">
        <f t="shared" si="208"/>
        <v>0</v>
      </c>
      <c r="BS1444" s="3">
        <f t="shared" si="209"/>
        <v>0</v>
      </c>
      <c r="BT1444" s="3">
        <f t="shared" si="210"/>
        <v>0</v>
      </c>
      <c r="BU1444" s="3">
        <f t="shared" si="211"/>
        <v>0</v>
      </c>
      <c r="BV1444" s="3">
        <f t="shared" si="212"/>
        <v>0</v>
      </c>
      <c r="BW1444" s="3">
        <f t="shared" si="212"/>
        <v>0</v>
      </c>
    </row>
    <row r="1445" spans="1:75" x14ac:dyDescent="0.25">
      <c r="A1445">
        <v>506859452</v>
      </c>
      <c r="B1445">
        <v>5</v>
      </c>
      <c r="C1445" t="s">
        <v>75</v>
      </c>
      <c r="D1445" t="s">
        <v>76</v>
      </c>
      <c r="E1445">
        <v>2020</v>
      </c>
      <c r="F1445" t="s">
        <v>77</v>
      </c>
      <c r="G1445" t="s">
        <v>78</v>
      </c>
      <c r="H1445">
        <v>2</v>
      </c>
      <c r="I1445" t="s">
        <v>79</v>
      </c>
      <c r="J1445">
        <v>219</v>
      </c>
      <c r="K1445" t="s">
        <v>2360</v>
      </c>
      <c r="L1445" t="s">
        <v>3055</v>
      </c>
      <c r="M1445">
        <v>90</v>
      </c>
      <c r="N1445" t="s">
        <v>3076</v>
      </c>
      <c r="O1445">
        <v>1</v>
      </c>
      <c r="P1445" t="s">
        <v>3091</v>
      </c>
      <c r="Q1445">
        <v>6</v>
      </c>
      <c r="R1445" t="s">
        <v>3106</v>
      </c>
      <c r="S1445">
        <v>1079</v>
      </c>
      <c r="T1445" t="s">
        <v>2361</v>
      </c>
      <c r="U1445">
        <v>58</v>
      </c>
      <c r="V1445">
        <v>5</v>
      </c>
      <c r="W1445" t="s">
        <v>2366</v>
      </c>
      <c r="X1445">
        <v>2</v>
      </c>
      <c r="Y1445" t="s">
        <v>94</v>
      </c>
      <c r="Z1445">
        <v>1</v>
      </c>
      <c r="AA1445" t="s">
        <v>84</v>
      </c>
      <c r="AB1445">
        <v>1</v>
      </c>
      <c r="AC1445" s="2">
        <v>1</v>
      </c>
      <c r="AD1445" s="2">
        <v>0.93</v>
      </c>
      <c r="AE1445" s="2">
        <v>93</v>
      </c>
      <c r="AF1445" s="2">
        <v>1</v>
      </c>
      <c r="AG1445" s="2">
        <v>1</v>
      </c>
      <c r="AH1445" s="2">
        <v>100</v>
      </c>
      <c r="AI1445" s="2">
        <v>1</v>
      </c>
      <c r="AJ1445" s="2">
        <v>1</v>
      </c>
      <c r="AK1445" s="2">
        <v>100</v>
      </c>
      <c r="AL1445" s="2">
        <v>1</v>
      </c>
      <c r="AM1445" s="2">
        <v>1</v>
      </c>
      <c r="AN1445" s="2">
        <v>100</v>
      </c>
      <c r="AO1445" s="2">
        <v>1</v>
      </c>
      <c r="AP1445" s="2">
        <v>1</v>
      </c>
      <c r="AQ1445" s="2">
        <v>100</v>
      </c>
      <c r="AR1445" s="2" t="s">
        <v>95</v>
      </c>
      <c r="AS1445" s="2" t="s">
        <v>95</v>
      </c>
      <c r="AT1445" s="2" t="s">
        <v>95</v>
      </c>
      <c r="AU1445" s="2">
        <v>692190628</v>
      </c>
      <c r="AV1445" s="2">
        <v>674088720</v>
      </c>
      <c r="AW1445" s="2">
        <v>97.39</v>
      </c>
      <c r="AX1445" s="2">
        <v>387000019</v>
      </c>
      <c r="AY1445" s="2">
        <v>379367979</v>
      </c>
      <c r="AZ1445" s="2">
        <v>98.03</v>
      </c>
      <c r="BA1445" s="2">
        <v>275249000</v>
      </c>
      <c r="BB1445" s="2">
        <v>275249000</v>
      </c>
      <c r="BC1445" s="2">
        <v>100</v>
      </c>
      <c r="BD1445" s="2">
        <v>306835121</v>
      </c>
      <c r="BE1445" s="2">
        <v>306835121</v>
      </c>
      <c r="BF1445" s="2">
        <v>100</v>
      </c>
      <c r="BG1445" s="2">
        <v>111844645</v>
      </c>
      <c r="BH1445" s="2">
        <v>105380394</v>
      </c>
      <c r="BI1445" s="2">
        <v>94.22</v>
      </c>
      <c r="BJ1445" s="2">
        <v>1773119413</v>
      </c>
      <c r="BK1445" s="2">
        <v>1740921214</v>
      </c>
      <c r="BL1445" s="2">
        <v>98.18</v>
      </c>
      <c r="BM1445" t="s">
        <v>2367</v>
      </c>
      <c r="BN1445" s="3">
        <f t="shared" si="204"/>
        <v>692.19062799999995</v>
      </c>
      <c r="BO1445" s="3">
        <f t="shared" si="205"/>
        <v>674.08871999999997</v>
      </c>
      <c r="BP1445" s="3">
        <f t="shared" si="206"/>
        <v>387.00001900000001</v>
      </c>
      <c r="BQ1445" s="3">
        <f t="shared" si="207"/>
        <v>379.36797899999999</v>
      </c>
      <c r="BR1445" s="3">
        <f t="shared" si="208"/>
        <v>275.24900000000002</v>
      </c>
      <c r="BS1445" s="3">
        <f t="shared" si="209"/>
        <v>275.24900000000002</v>
      </c>
      <c r="BT1445" s="3">
        <f t="shared" si="210"/>
        <v>306.83512100000002</v>
      </c>
      <c r="BU1445" s="3">
        <f t="shared" si="211"/>
        <v>306.83512100000002</v>
      </c>
      <c r="BV1445" s="3">
        <f t="shared" si="212"/>
        <v>111.844645</v>
      </c>
      <c r="BW1445" s="3">
        <f t="shared" si="212"/>
        <v>105.380394</v>
      </c>
    </row>
    <row r="1446" spans="1:75" x14ac:dyDescent="0.25">
      <c r="A1446">
        <v>506859452</v>
      </c>
      <c r="B1446">
        <v>5</v>
      </c>
      <c r="C1446" t="s">
        <v>75</v>
      </c>
      <c r="D1446" t="s">
        <v>76</v>
      </c>
      <c r="E1446">
        <v>2020</v>
      </c>
      <c r="F1446" t="s">
        <v>77</v>
      </c>
      <c r="G1446" t="s">
        <v>78</v>
      </c>
      <c r="H1446">
        <v>2</v>
      </c>
      <c r="I1446" t="s">
        <v>79</v>
      </c>
      <c r="J1446">
        <v>219</v>
      </c>
      <c r="K1446" t="s">
        <v>2360</v>
      </c>
      <c r="L1446" t="s">
        <v>3055</v>
      </c>
      <c r="M1446">
        <v>90</v>
      </c>
      <c r="N1446" t="s">
        <v>3076</v>
      </c>
      <c r="O1446">
        <v>1</v>
      </c>
      <c r="P1446" t="s">
        <v>3091</v>
      </c>
      <c r="Q1446">
        <v>6</v>
      </c>
      <c r="R1446" t="s">
        <v>3106</v>
      </c>
      <c r="S1446">
        <v>1079</v>
      </c>
      <c r="T1446" t="s">
        <v>2361</v>
      </c>
      <c r="U1446">
        <v>58</v>
      </c>
      <c r="V1446">
        <v>7</v>
      </c>
      <c r="W1446" t="s">
        <v>2368</v>
      </c>
      <c r="X1446">
        <v>1</v>
      </c>
      <c r="Y1446" t="s">
        <v>83</v>
      </c>
      <c r="Z1446">
        <v>1</v>
      </c>
      <c r="AA1446" t="s">
        <v>84</v>
      </c>
      <c r="AB1446">
        <v>1</v>
      </c>
      <c r="AC1446" s="2">
        <v>1</v>
      </c>
      <c r="AD1446" s="2">
        <v>1</v>
      </c>
      <c r="AE1446" s="2">
        <v>100</v>
      </c>
      <c r="AF1446" s="2">
        <v>1</v>
      </c>
      <c r="AG1446" s="2">
        <v>1</v>
      </c>
      <c r="AH1446" s="2">
        <v>100</v>
      </c>
      <c r="AI1446" s="2">
        <v>1</v>
      </c>
      <c r="AJ1446" s="2">
        <v>1</v>
      </c>
      <c r="AK1446" s="2">
        <v>100</v>
      </c>
      <c r="AL1446" s="2">
        <v>1</v>
      </c>
      <c r="AM1446" s="2">
        <v>1</v>
      </c>
      <c r="AN1446" s="2">
        <v>100</v>
      </c>
      <c r="AO1446" s="2">
        <v>1</v>
      </c>
      <c r="AP1446" s="2">
        <v>1</v>
      </c>
      <c r="AQ1446" s="2">
        <v>100</v>
      </c>
      <c r="AR1446" s="2">
        <v>5</v>
      </c>
      <c r="AS1446" s="2">
        <v>5</v>
      </c>
      <c r="AT1446" s="2">
        <v>100</v>
      </c>
      <c r="AU1446" s="2">
        <v>200000000</v>
      </c>
      <c r="AV1446" s="2">
        <v>200000000</v>
      </c>
      <c r="AW1446" s="2">
        <v>100</v>
      </c>
      <c r="AX1446" s="2">
        <v>1219839666</v>
      </c>
      <c r="AY1446" s="2">
        <v>1219839666</v>
      </c>
      <c r="AZ1446" s="2">
        <v>100</v>
      </c>
      <c r="BA1446" s="2">
        <v>2394845692</v>
      </c>
      <c r="BB1446" s="2">
        <v>2378845692</v>
      </c>
      <c r="BC1446" s="2">
        <v>99.33</v>
      </c>
      <c r="BD1446" s="2">
        <v>3346908502</v>
      </c>
      <c r="BE1446" s="2">
        <v>3346908502</v>
      </c>
      <c r="BF1446" s="2">
        <v>100</v>
      </c>
      <c r="BG1446" s="2">
        <v>2380665422</v>
      </c>
      <c r="BH1446" s="2">
        <v>449072390</v>
      </c>
      <c r="BI1446" s="2">
        <v>18.86</v>
      </c>
      <c r="BJ1446" s="2">
        <v>9542259282</v>
      </c>
      <c r="BK1446" s="2">
        <v>7594666250</v>
      </c>
      <c r="BL1446" s="2">
        <v>79.59</v>
      </c>
      <c r="BM1446" t="s">
        <v>2369</v>
      </c>
      <c r="BN1446" s="3">
        <f t="shared" si="204"/>
        <v>200</v>
      </c>
      <c r="BO1446" s="3">
        <f t="shared" si="205"/>
        <v>200</v>
      </c>
      <c r="BP1446" s="3">
        <f t="shared" si="206"/>
        <v>1219.8396660000001</v>
      </c>
      <c r="BQ1446" s="3">
        <f t="shared" si="207"/>
        <v>1219.8396660000001</v>
      </c>
      <c r="BR1446" s="3">
        <f t="shared" si="208"/>
        <v>2394.8456919999999</v>
      </c>
      <c r="BS1446" s="3">
        <f t="shared" si="209"/>
        <v>2378.8456919999999</v>
      </c>
      <c r="BT1446" s="3">
        <f t="shared" si="210"/>
        <v>3346.9085020000002</v>
      </c>
      <c r="BU1446" s="3">
        <f t="shared" si="211"/>
        <v>3346.9085020000002</v>
      </c>
      <c r="BV1446" s="3">
        <f t="shared" si="212"/>
        <v>2380.665422</v>
      </c>
      <c r="BW1446" s="3">
        <f t="shared" si="212"/>
        <v>449.07238999999998</v>
      </c>
    </row>
    <row r="1447" spans="1:75" x14ac:dyDescent="0.25">
      <c r="A1447">
        <v>506859452</v>
      </c>
      <c r="B1447">
        <v>5</v>
      </c>
      <c r="C1447" t="s">
        <v>75</v>
      </c>
      <c r="D1447" t="s">
        <v>76</v>
      </c>
      <c r="E1447">
        <v>2020</v>
      </c>
      <c r="F1447" t="s">
        <v>77</v>
      </c>
      <c r="G1447" t="s">
        <v>78</v>
      </c>
      <c r="H1447">
        <v>2</v>
      </c>
      <c r="I1447" t="s">
        <v>79</v>
      </c>
      <c r="J1447">
        <v>219</v>
      </c>
      <c r="K1447" t="s">
        <v>2360</v>
      </c>
      <c r="L1447" t="s">
        <v>3055</v>
      </c>
      <c r="M1447">
        <v>90</v>
      </c>
      <c r="N1447" t="s">
        <v>3076</v>
      </c>
      <c r="O1447">
        <v>1</v>
      </c>
      <c r="P1447" t="s">
        <v>3091</v>
      </c>
      <c r="Q1447">
        <v>6</v>
      </c>
      <c r="R1447" t="s">
        <v>3106</v>
      </c>
      <c r="S1447">
        <v>1079</v>
      </c>
      <c r="T1447" t="s">
        <v>2361</v>
      </c>
      <c r="U1447">
        <v>58</v>
      </c>
      <c r="V1447">
        <v>8</v>
      </c>
      <c r="W1447" t="s">
        <v>2370</v>
      </c>
      <c r="X1447">
        <v>1</v>
      </c>
      <c r="Y1447" t="s">
        <v>83</v>
      </c>
      <c r="Z1447">
        <v>3</v>
      </c>
      <c r="AA1447" t="s">
        <v>87</v>
      </c>
      <c r="AB1447">
        <v>1</v>
      </c>
      <c r="AC1447" s="2">
        <v>0.1</v>
      </c>
      <c r="AD1447" s="2">
        <v>0.1</v>
      </c>
      <c r="AE1447" s="2">
        <v>100</v>
      </c>
      <c r="AF1447" s="2">
        <v>0.9</v>
      </c>
      <c r="AG1447" s="2">
        <v>0.9</v>
      </c>
      <c r="AH1447" s="2">
        <v>100</v>
      </c>
      <c r="AI1447" s="2">
        <v>0</v>
      </c>
      <c r="AJ1447" s="2">
        <v>0</v>
      </c>
      <c r="AK1447" s="2">
        <v>0</v>
      </c>
      <c r="AL1447" s="2">
        <v>0</v>
      </c>
      <c r="AM1447" s="2">
        <v>0</v>
      </c>
      <c r="AN1447" s="2">
        <v>0</v>
      </c>
      <c r="AO1447" s="2">
        <v>0</v>
      </c>
      <c r="AP1447" s="2">
        <v>0</v>
      </c>
      <c r="AQ1447" s="2">
        <v>0</v>
      </c>
      <c r="AR1447" s="2">
        <v>1</v>
      </c>
      <c r="AS1447" s="2">
        <v>1</v>
      </c>
      <c r="AT1447" s="2">
        <v>100</v>
      </c>
      <c r="AU1447" s="2">
        <v>100000000</v>
      </c>
      <c r="AV1447" s="2">
        <v>100000000</v>
      </c>
      <c r="AW1447" s="2">
        <v>100</v>
      </c>
      <c r="AX1447" s="2">
        <v>48689322</v>
      </c>
      <c r="AY1447" s="2">
        <v>48689322</v>
      </c>
      <c r="AZ1447" s="2">
        <v>100</v>
      </c>
      <c r="BA1447" s="2">
        <v>0</v>
      </c>
      <c r="BB1447" s="2">
        <v>0</v>
      </c>
      <c r="BC1447" s="2">
        <v>0</v>
      </c>
      <c r="BD1447" s="2">
        <v>0</v>
      </c>
      <c r="BE1447" s="2">
        <v>0</v>
      </c>
      <c r="BF1447" s="2">
        <v>0</v>
      </c>
      <c r="BG1447" s="2">
        <v>0</v>
      </c>
      <c r="BH1447" s="2">
        <v>0</v>
      </c>
      <c r="BI1447" s="2">
        <v>0</v>
      </c>
      <c r="BJ1447" s="2">
        <v>148689322</v>
      </c>
      <c r="BK1447" s="2">
        <v>148689322</v>
      </c>
      <c r="BL1447" s="2">
        <v>100</v>
      </c>
      <c r="BN1447" s="3">
        <f t="shared" si="204"/>
        <v>100</v>
      </c>
      <c r="BO1447" s="3">
        <f t="shared" si="205"/>
        <v>100</v>
      </c>
      <c r="BP1447" s="3">
        <f t="shared" si="206"/>
        <v>48.689321999999997</v>
      </c>
      <c r="BQ1447" s="3">
        <f t="shared" si="207"/>
        <v>48.689321999999997</v>
      </c>
      <c r="BR1447" s="3">
        <f t="shared" si="208"/>
        <v>0</v>
      </c>
      <c r="BS1447" s="3">
        <f t="shared" si="209"/>
        <v>0</v>
      </c>
      <c r="BT1447" s="3">
        <f t="shared" si="210"/>
        <v>0</v>
      </c>
      <c r="BU1447" s="3">
        <f t="shared" si="211"/>
        <v>0</v>
      </c>
      <c r="BV1447" s="3">
        <f t="shared" si="212"/>
        <v>0</v>
      </c>
      <c r="BW1447" s="3">
        <f t="shared" si="212"/>
        <v>0</v>
      </c>
    </row>
    <row r="1448" spans="1:75" x14ac:dyDescent="0.25">
      <c r="A1448">
        <v>506859452</v>
      </c>
      <c r="B1448">
        <v>5</v>
      </c>
      <c r="C1448" t="s">
        <v>75</v>
      </c>
      <c r="D1448" t="s">
        <v>76</v>
      </c>
      <c r="E1448">
        <v>2020</v>
      </c>
      <c r="F1448" t="s">
        <v>77</v>
      </c>
      <c r="G1448" t="s">
        <v>78</v>
      </c>
      <c r="H1448">
        <v>2</v>
      </c>
      <c r="I1448" t="s">
        <v>79</v>
      </c>
      <c r="J1448">
        <v>219</v>
      </c>
      <c r="K1448" t="s">
        <v>2360</v>
      </c>
      <c r="L1448" t="s">
        <v>3055</v>
      </c>
      <c r="M1448">
        <v>90</v>
      </c>
      <c r="N1448" t="s">
        <v>3076</v>
      </c>
      <c r="O1448">
        <v>1</v>
      </c>
      <c r="P1448" t="s">
        <v>3091</v>
      </c>
      <c r="Q1448">
        <v>6</v>
      </c>
      <c r="R1448" t="s">
        <v>3106</v>
      </c>
      <c r="S1448">
        <v>1079</v>
      </c>
      <c r="T1448" t="s">
        <v>2361</v>
      </c>
      <c r="U1448">
        <v>58</v>
      </c>
      <c r="V1448">
        <v>9</v>
      </c>
      <c r="W1448" t="s">
        <v>2371</v>
      </c>
      <c r="X1448">
        <v>1</v>
      </c>
      <c r="Y1448" t="s">
        <v>83</v>
      </c>
      <c r="Z1448">
        <v>3</v>
      </c>
      <c r="AA1448" t="s">
        <v>87</v>
      </c>
      <c r="AB1448">
        <v>1</v>
      </c>
      <c r="AC1448" s="2">
        <v>2</v>
      </c>
      <c r="AD1448" s="2">
        <v>2</v>
      </c>
      <c r="AE1448" s="2">
        <v>100</v>
      </c>
      <c r="AF1448" s="2">
        <v>3</v>
      </c>
      <c r="AG1448" s="2">
        <v>3</v>
      </c>
      <c r="AH1448" s="2">
        <v>100</v>
      </c>
      <c r="AI1448" s="2">
        <v>4</v>
      </c>
      <c r="AJ1448" s="2">
        <v>4</v>
      </c>
      <c r="AK1448" s="2">
        <v>100</v>
      </c>
      <c r="AL1448" s="2">
        <v>2</v>
      </c>
      <c r="AM1448" s="2">
        <v>2</v>
      </c>
      <c r="AN1448" s="2">
        <v>100</v>
      </c>
      <c r="AO1448" s="2">
        <v>0</v>
      </c>
      <c r="AP1448" s="2">
        <v>0</v>
      </c>
      <c r="AQ1448" s="2">
        <v>0</v>
      </c>
      <c r="AR1448" s="2">
        <v>11</v>
      </c>
      <c r="AS1448" s="2">
        <v>11</v>
      </c>
      <c r="AT1448" s="2">
        <v>100</v>
      </c>
      <c r="AU1448" s="2">
        <v>227000000</v>
      </c>
      <c r="AV1448" s="2">
        <v>215731700</v>
      </c>
      <c r="AW1448" s="2">
        <v>95.04</v>
      </c>
      <c r="AX1448" s="2">
        <v>917471012</v>
      </c>
      <c r="AY1448" s="2">
        <v>917471012</v>
      </c>
      <c r="AZ1448" s="2">
        <v>100</v>
      </c>
      <c r="BA1448" s="2">
        <v>640000000</v>
      </c>
      <c r="BB1448" s="2">
        <v>640000000</v>
      </c>
      <c r="BC1448" s="2">
        <v>100</v>
      </c>
      <c r="BD1448" s="2">
        <v>368242449</v>
      </c>
      <c r="BE1448" s="2">
        <v>368242449</v>
      </c>
      <c r="BF1448" s="2">
        <v>100</v>
      </c>
      <c r="BG1448" s="2">
        <v>0</v>
      </c>
      <c r="BH1448" s="2">
        <v>0</v>
      </c>
      <c r="BI1448" s="2">
        <v>0</v>
      </c>
      <c r="BJ1448" s="2">
        <v>2152713461</v>
      </c>
      <c r="BK1448" s="2">
        <v>2141445161</v>
      </c>
      <c r="BL1448" s="2">
        <v>99.48</v>
      </c>
      <c r="BN1448" s="3">
        <f t="shared" si="204"/>
        <v>227</v>
      </c>
      <c r="BO1448" s="3">
        <f t="shared" si="205"/>
        <v>215.73169999999999</v>
      </c>
      <c r="BP1448" s="3">
        <f t="shared" si="206"/>
        <v>917.47101199999997</v>
      </c>
      <c r="BQ1448" s="3">
        <f t="shared" si="207"/>
        <v>917.47101199999997</v>
      </c>
      <c r="BR1448" s="3">
        <f t="shared" si="208"/>
        <v>640</v>
      </c>
      <c r="BS1448" s="3">
        <f t="shared" si="209"/>
        <v>640</v>
      </c>
      <c r="BT1448" s="3">
        <f t="shared" si="210"/>
        <v>368.24244900000002</v>
      </c>
      <c r="BU1448" s="3">
        <f t="shared" si="211"/>
        <v>368.24244900000002</v>
      </c>
      <c r="BV1448" s="3">
        <f t="shared" si="212"/>
        <v>0</v>
      </c>
      <c r="BW1448" s="3">
        <f t="shared" si="212"/>
        <v>0</v>
      </c>
    </row>
    <row r="1449" spans="1:75" x14ac:dyDescent="0.25">
      <c r="A1449">
        <v>506859452</v>
      </c>
      <c r="B1449">
        <v>5</v>
      </c>
      <c r="C1449" t="s">
        <v>75</v>
      </c>
      <c r="D1449" t="s">
        <v>76</v>
      </c>
      <c r="E1449">
        <v>2020</v>
      </c>
      <c r="F1449" t="s">
        <v>77</v>
      </c>
      <c r="G1449" t="s">
        <v>78</v>
      </c>
      <c r="H1449">
        <v>2</v>
      </c>
      <c r="I1449" t="s">
        <v>79</v>
      </c>
      <c r="J1449">
        <v>219</v>
      </c>
      <c r="K1449" t="s">
        <v>2360</v>
      </c>
      <c r="L1449" t="s">
        <v>3055</v>
      </c>
      <c r="M1449">
        <v>90</v>
      </c>
      <c r="N1449" t="s">
        <v>3076</v>
      </c>
      <c r="O1449">
        <v>1</v>
      </c>
      <c r="P1449" t="s">
        <v>3091</v>
      </c>
      <c r="Q1449">
        <v>6</v>
      </c>
      <c r="R1449" t="s">
        <v>3106</v>
      </c>
      <c r="S1449">
        <v>1079</v>
      </c>
      <c r="T1449" t="s">
        <v>2361</v>
      </c>
      <c r="U1449">
        <v>58</v>
      </c>
      <c r="V1449">
        <v>10</v>
      </c>
      <c r="W1449" t="s">
        <v>2372</v>
      </c>
      <c r="X1449">
        <v>2</v>
      </c>
      <c r="Y1449" t="s">
        <v>94</v>
      </c>
      <c r="Z1449">
        <v>1</v>
      </c>
      <c r="AA1449" t="s">
        <v>84</v>
      </c>
      <c r="AB1449">
        <v>1</v>
      </c>
      <c r="AC1449" s="2">
        <v>0</v>
      </c>
      <c r="AD1449" s="2">
        <v>0</v>
      </c>
      <c r="AE1449" s="2">
        <v>0</v>
      </c>
      <c r="AF1449" s="2">
        <v>1</v>
      </c>
      <c r="AG1449" s="2">
        <v>1</v>
      </c>
      <c r="AH1449" s="2">
        <v>100</v>
      </c>
      <c r="AI1449" s="2">
        <v>1</v>
      </c>
      <c r="AJ1449" s="2">
        <v>1</v>
      </c>
      <c r="AK1449" s="2">
        <v>100</v>
      </c>
      <c r="AL1449" s="2">
        <v>1</v>
      </c>
      <c r="AM1449" s="2">
        <v>1</v>
      </c>
      <c r="AN1449" s="2">
        <v>100</v>
      </c>
      <c r="AO1449" s="2">
        <v>1</v>
      </c>
      <c r="AP1449" s="2">
        <v>1</v>
      </c>
      <c r="AQ1449" s="2">
        <v>100</v>
      </c>
      <c r="AR1449" s="2" t="s">
        <v>95</v>
      </c>
      <c r="AS1449" s="2" t="s">
        <v>95</v>
      </c>
      <c r="AT1449" s="2" t="s">
        <v>95</v>
      </c>
      <c r="AU1449" s="2">
        <v>0</v>
      </c>
      <c r="AV1449" s="2">
        <v>0</v>
      </c>
      <c r="AW1449" s="2">
        <v>0</v>
      </c>
      <c r="AX1449" s="2">
        <v>1345891900</v>
      </c>
      <c r="AY1449" s="2">
        <v>1342047150</v>
      </c>
      <c r="AZ1449" s="2">
        <v>99.71</v>
      </c>
      <c r="BA1449" s="2">
        <v>359778000</v>
      </c>
      <c r="BB1449" s="2">
        <v>359549272</v>
      </c>
      <c r="BC1449" s="2">
        <v>99.94</v>
      </c>
      <c r="BD1449" s="2">
        <v>457012249</v>
      </c>
      <c r="BE1449" s="2">
        <v>457012249</v>
      </c>
      <c r="BF1449" s="2">
        <v>100</v>
      </c>
      <c r="BG1449" s="2">
        <v>447378578</v>
      </c>
      <c r="BH1449" s="2">
        <v>191935281</v>
      </c>
      <c r="BI1449" s="2">
        <v>42.9</v>
      </c>
      <c r="BJ1449" s="2">
        <v>2610060727</v>
      </c>
      <c r="BK1449" s="2">
        <v>2350543952</v>
      </c>
      <c r="BL1449" s="2">
        <v>90.06</v>
      </c>
      <c r="BM1449" t="s">
        <v>2373</v>
      </c>
      <c r="BN1449" s="3">
        <f t="shared" si="204"/>
        <v>0</v>
      </c>
      <c r="BO1449" s="3">
        <f t="shared" si="205"/>
        <v>0</v>
      </c>
      <c r="BP1449" s="3">
        <f t="shared" si="206"/>
        <v>1345.8919000000001</v>
      </c>
      <c r="BQ1449" s="3">
        <f t="shared" si="207"/>
        <v>1342.0471500000001</v>
      </c>
      <c r="BR1449" s="3">
        <f t="shared" si="208"/>
        <v>359.77800000000002</v>
      </c>
      <c r="BS1449" s="3">
        <f t="shared" si="209"/>
        <v>359.54927199999997</v>
      </c>
      <c r="BT1449" s="3">
        <f t="shared" si="210"/>
        <v>457.012249</v>
      </c>
      <c r="BU1449" s="3">
        <f t="shared" si="211"/>
        <v>457.012249</v>
      </c>
      <c r="BV1449" s="3">
        <f t="shared" si="212"/>
        <v>447.378578</v>
      </c>
      <c r="BW1449" s="3">
        <f t="shared" si="212"/>
        <v>191.935281</v>
      </c>
    </row>
    <row r="1450" spans="1:75" x14ac:dyDescent="0.25">
      <c r="A1450">
        <v>506859452</v>
      </c>
      <c r="B1450">
        <v>5</v>
      </c>
      <c r="C1450" t="s">
        <v>75</v>
      </c>
      <c r="D1450" t="s">
        <v>76</v>
      </c>
      <c r="E1450">
        <v>2020</v>
      </c>
      <c r="F1450" t="s">
        <v>77</v>
      </c>
      <c r="G1450" t="s">
        <v>78</v>
      </c>
      <c r="H1450">
        <v>2</v>
      </c>
      <c r="I1450" t="s">
        <v>79</v>
      </c>
      <c r="J1450">
        <v>219</v>
      </c>
      <c r="K1450" t="s">
        <v>2360</v>
      </c>
      <c r="L1450" t="s">
        <v>3055</v>
      </c>
      <c r="M1450">
        <v>90</v>
      </c>
      <c r="N1450" t="s">
        <v>3076</v>
      </c>
      <c r="O1450">
        <v>7</v>
      </c>
      <c r="P1450" t="s">
        <v>3088</v>
      </c>
      <c r="Q1450">
        <v>42</v>
      </c>
      <c r="R1450" t="s">
        <v>3095</v>
      </c>
      <c r="S1450">
        <v>1039</v>
      </c>
      <c r="T1450" t="s">
        <v>2374</v>
      </c>
      <c r="U1450">
        <v>44</v>
      </c>
      <c r="V1450">
        <v>1</v>
      </c>
      <c r="W1450" t="s">
        <v>2375</v>
      </c>
      <c r="X1450">
        <v>2</v>
      </c>
      <c r="Y1450" t="s">
        <v>94</v>
      </c>
      <c r="Z1450">
        <v>3</v>
      </c>
      <c r="AA1450" t="s">
        <v>87</v>
      </c>
      <c r="AB1450">
        <v>1</v>
      </c>
      <c r="AC1450" s="2">
        <v>100</v>
      </c>
      <c r="AD1450" s="2">
        <v>90</v>
      </c>
      <c r="AE1450" s="2">
        <v>90</v>
      </c>
      <c r="AF1450" s="2">
        <v>100</v>
      </c>
      <c r="AG1450" s="2">
        <v>100</v>
      </c>
      <c r="AH1450" s="2">
        <v>100</v>
      </c>
      <c r="AI1450" s="2">
        <v>100</v>
      </c>
      <c r="AJ1450" s="2">
        <v>100</v>
      </c>
      <c r="AK1450" s="2">
        <v>100</v>
      </c>
      <c r="AL1450" s="2">
        <v>0</v>
      </c>
      <c r="AM1450" s="2">
        <v>0</v>
      </c>
      <c r="AN1450" s="2">
        <v>0</v>
      </c>
      <c r="AO1450" s="2">
        <v>0</v>
      </c>
      <c r="AP1450" s="2">
        <v>0</v>
      </c>
      <c r="AQ1450" s="2">
        <v>0</v>
      </c>
      <c r="AR1450" s="2" t="s">
        <v>95</v>
      </c>
      <c r="AS1450" s="2" t="s">
        <v>95</v>
      </c>
      <c r="AT1450" s="2" t="s">
        <v>95</v>
      </c>
      <c r="AU1450" s="2">
        <v>330686641</v>
      </c>
      <c r="AV1450" s="2">
        <v>328868769</v>
      </c>
      <c r="AW1450" s="2">
        <v>99.45</v>
      </c>
      <c r="AX1450" s="2">
        <v>721023000</v>
      </c>
      <c r="AY1450" s="2">
        <v>720340636</v>
      </c>
      <c r="AZ1450" s="2">
        <v>99.91</v>
      </c>
      <c r="BA1450" s="2">
        <v>679406000</v>
      </c>
      <c r="BB1450" s="2">
        <v>679406000</v>
      </c>
      <c r="BC1450" s="2">
        <v>100</v>
      </c>
      <c r="BD1450" s="2">
        <v>0</v>
      </c>
      <c r="BE1450" s="2">
        <v>0</v>
      </c>
      <c r="BF1450" s="2">
        <v>0</v>
      </c>
      <c r="BG1450" s="2">
        <v>0</v>
      </c>
      <c r="BH1450" s="2">
        <v>0</v>
      </c>
      <c r="BI1450" s="2">
        <v>0</v>
      </c>
      <c r="BJ1450" s="2">
        <v>1731115641</v>
      </c>
      <c r="BK1450" s="2">
        <v>1728615405</v>
      </c>
      <c r="BL1450" s="2">
        <v>99.86</v>
      </c>
      <c r="BN1450" s="3">
        <f t="shared" si="204"/>
        <v>330.68664100000001</v>
      </c>
      <c r="BO1450" s="3">
        <f t="shared" si="205"/>
        <v>328.86876899999999</v>
      </c>
      <c r="BP1450" s="3">
        <f t="shared" si="206"/>
        <v>721.02300000000002</v>
      </c>
      <c r="BQ1450" s="3">
        <f t="shared" si="207"/>
        <v>720.34063600000002</v>
      </c>
      <c r="BR1450" s="3">
        <f t="shared" si="208"/>
        <v>679.40599999999995</v>
      </c>
      <c r="BS1450" s="3">
        <f t="shared" si="209"/>
        <v>679.40599999999995</v>
      </c>
      <c r="BT1450" s="3">
        <f t="shared" si="210"/>
        <v>0</v>
      </c>
      <c r="BU1450" s="3">
        <f t="shared" si="211"/>
        <v>0</v>
      </c>
      <c r="BV1450" s="3">
        <f t="shared" si="212"/>
        <v>0</v>
      </c>
      <c r="BW1450" s="3">
        <f t="shared" si="212"/>
        <v>0</v>
      </c>
    </row>
    <row r="1451" spans="1:75" x14ac:dyDescent="0.25">
      <c r="A1451">
        <v>506859452</v>
      </c>
      <c r="B1451">
        <v>5</v>
      </c>
      <c r="C1451" t="s">
        <v>75</v>
      </c>
      <c r="D1451" t="s">
        <v>76</v>
      </c>
      <c r="E1451">
        <v>2020</v>
      </c>
      <c r="F1451" t="s">
        <v>77</v>
      </c>
      <c r="G1451" t="s">
        <v>78</v>
      </c>
      <c r="H1451">
        <v>2</v>
      </c>
      <c r="I1451" t="s">
        <v>79</v>
      </c>
      <c r="J1451">
        <v>219</v>
      </c>
      <c r="K1451" t="s">
        <v>2360</v>
      </c>
      <c r="L1451" t="s">
        <v>3055</v>
      </c>
      <c r="M1451">
        <v>90</v>
      </c>
      <c r="N1451" t="s">
        <v>3076</v>
      </c>
      <c r="O1451">
        <v>7</v>
      </c>
      <c r="P1451" t="s">
        <v>3088</v>
      </c>
      <c r="Q1451">
        <v>42</v>
      </c>
      <c r="R1451" t="s">
        <v>3095</v>
      </c>
      <c r="S1451">
        <v>1039</v>
      </c>
      <c r="T1451" t="s">
        <v>2374</v>
      </c>
      <c r="U1451">
        <v>44</v>
      </c>
      <c r="V1451">
        <v>4</v>
      </c>
      <c r="W1451" t="s">
        <v>2376</v>
      </c>
      <c r="X1451">
        <v>2</v>
      </c>
      <c r="Y1451" t="s">
        <v>94</v>
      </c>
      <c r="Z1451">
        <v>1</v>
      </c>
      <c r="AA1451" t="s">
        <v>84</v>
      </c>
      <c r="AB1451">
        <v>1</v>
      </c>
      <c r="AC1451" s="2">
        <v>0</v>
      </c>
      <c r="AD1451" s="2">
        <v>0</v>
      </c>
      <c r="AE1451" s="2">
        <v>0</v>
      </c>
      <c r="AF1451" s="2">
        <v>0</v>
      </c>
      <c r="AG1451" s="2">
        <v>0</v>
      </c>
      <c r="AH1451" s="2">
        <v>0</v>
      </c>
      <c r="AI1451" s="2">
        <v>0</v>
      </c>
      <c r="AJ1451" s="2">
        <v>0</v>
      </c>
      <c r="AK1451" s="2">
        <v>0</v>
      </c>
      <c r="AL1451" s="2">
        <v>100</v>
      </c>
      <c r="AM1451" s="2">
        <v>100</v>
      </c>
      <c r="AN1451" s="2">
        <v>100</v>
      </c>
      <c r="AO1451" s="2">
        <v>100</v>
      </c>
      <c r="AP1451" s="2">
        <v>100</v>
      </c>
      <c r="AQ1451" s="2">
        <v>100</v>
      </c>
      <c r="AR1451" s="2" t="s">
        <v>95</v>
      </c>
      <c r="AS1451" s="2" t="s">
        <v>95</v>
      </c>
      <c r="AT1451" s="2" t="s">
        <v>95</v>
      </c>
      <c r="AU1451" s="2">
        <v>0</v>
      </c>
      <c r="AV1451" s="2">
        <v>0</v>
      </c>
      <c r="AW1451" s="2">
        <v>0</v>
      </c>
      <c r="AX1451" s="2">
        <v>0</v>
      </c>
      <c r="AY1451" s="2">
        <v>0</v>
      </c>
      <c r="AZ1451" s="2">
        <v>0</v>
      </c>
      <c r="BA1451" s="2">
        <v>0</v>
      </c>
      <c r="BB1451" s="2">
        <v>0</v>
      </c>
      <c r="BC1451" s="2">
        <v>0</v>
      </c>
      <c r="BD1451" s="2">
        <v>702629000</v>
      </c>
      <c r="BE1451" s="2">
        <v>702629000</v>
      </c>
      <c r="BF1451" s="2">
        <v>100</v>
      </c>
      <c r="BG1451" s="2">
        <v>1001887000</v>
      </c>
      <c r="BH1451" s="2">
        <v>561834591</v>
      </c>
      <c r="BI1451" s="2">
        <v>56.08</v>
      </c>
      <c r="BJ1451" s="2">
        <v>1704516000</v>
      </c>
      <c r="BK1451" s="2">
        <v>1264463591</v>
      </c>
      <c r="BL1451" s="2">
        <v>74.180000000000007</v>
      </c>
      <c r="BM1451" t="s">
        <v>2377</v>
      </c>
      <c r="BN1451" s="3">
        <f t="shared" si="204"/>
        <v>0</v>
      </c>
      <c r="BO1451" s="3">
        <f t="shared" si="205"/>
        <v>0</v>
      </c>
      <c r="BP1451" s="3">
        <f t="shared" si="206"/>
        <v>0</v>
      </c>
      <c r="BQ1451" s="3">
        <f t="shared" si="207"/>
        <v>0</v>
      </c>
      <c r="BR1451" s="3">
        <f t="shared" si="208"/>
        <v>0</v>
      </c>
      <c r="BS1451" s="3">
        <f t="shared" si="209"/>
        <v>0</v>
      </c>
      <c r="BT1451" s="3">
        <f t="shared" si="210"/>
        <v>702.62900000000002</v>
      </c>
      <c r="BU1451" s="3">
        <f t="shared" si="211"/>
        <v>702.62900000000002</v>
      </c>
      <c r="BV1451" s="3">
        <f t="shared" si="212"/>
        <v>1001.8869999999999</v>
      </c>
      <c r="BW1451" s="3">
        <f t="shared" si="212"/>
        <v>561.83459100000005</v>
      </c>
    </row>
    <row r="1452" spans="1:75" x14ac:dyDescent="0.25">
      <c r="A1452">
        <v>506859452</v>
      </c>
      <c r="B1452">
        <v>5</v>
      </c>
      <c r="C1452" t="s">
        <v>75</v>
      </c>
      <c r="D1452" t="s">
        <v>76</v>
      </c>
      <c r="E1452">
        <v>2020</v>
      </c>
      <c r="F1452" t="s">
        <v>77</v>
      </c>
      <c r="G1452" t="s">
        <v>78</v>
      </c>
      <c r="H1452">
        <v>2</v>
      </c>
      <c r="I1452" t="s">
        <v>79</v>
      </c>
      <c r="J1452">
        <v>220</v>
      </c>
      <c r="K1452" t="s">
        <v>2378</v>
      </c>
      <c r="L1452" t="s">
        <v>3056</v>
      </c>
      <c r="M1452">
        <v>98</v>
      </c>
      <c r="N1452" t="s">
        <v>3074</v>
      </c>
      <c r="O1452">
        <v>7</v>
      </c>
      <c r="P1452" t="s">
        <v>3088</v>
      </c>
      <c r="Q1452">
        <v>42</v>
      </c>
      <c r="R1452" t="s">
        <v>3095</v>
      </c>
      <c r="S1452">
        <v>1080</v>
      </c>
      <c r="T1452" t="s">
        <v>2379</v>
      </c>
      <c r="U1452">
        <v>55</v>
      </c>
      <c r="V1452">
        <v>1</v>
      </c>
      <c r="W1452" t="s">
        <v>2380</v>
      </c>
      <c r="X1452">
        <v>2</v>
      </c>
      <c r="Y1452" t="s">
        <v>94</v>
      </c>
      <c r="Z1452">
        <v>3</v>
      </c>
      <c r="AA1452" t="s">
        <v>87</v>
      </c>
      <c r="AB1452">
        <v>1</v>
      </c>
      <c r="AC1452" s="2">
        <v>100</v>
      </c>
      <c r="AD1452" s="2">
        <v>100</v>
      </c>
      <c r="AE1452" s="2">
        <v>100</v>
      </c>
      <c r="AF1452" s="2">
        <v>100</v>
      </c>
      <c r="AG1452" s="2">
        <v>99.96</v>
      </c>
      <c r="AH1452" s="2">
        <v>99.96</v>
      </c>
      <c r="AI1452" s="2">
        <v>100</v>
      </c>
      <c r="AJ1452" s="2">
        <v>95</v>
      </c>
      <c r="AK1452" s="2">
        <v>95</v>
      </c>
      <c r="AL1452" s="2">
        <v>100</v>
      </c>
      <c r="AM1452" s="2">
        <v>100</v>
      </c>
      <c r="AN1452" s="2">
        <v>100</v>
      </c>
      <c r="AO1452" s="2">
        <v>0</v>
      </c>
      <c r="AP1452" s="2">
        <v>0</v>
      </c>
      <c r="AQ1452" s="2">
        <v>0</v>
      </c>
      <c r="AR1452" s="2" t="s">
        <v>95</v>
      </c>
      <c r="AS1452" s="2" t="s">
        <v>95</v>
      </c>
      <c r="AT1452" s="2" t="s">
        <v>95</v>
      </c>
      <c r="AU1452" s="2">
        <v>274480000</v>
      </c>
      <c r="AV1452" s="2">
        <v>274480000</v>
      </c>
      <c r="AW1452" s="2">
        <v>100</v>
      </c>
      <c r="AX1452" s="2">
        <v>842539832</v>
      </c>
      <c r="AY1452" s="2">
        <v>842006499</v>
      </c>
      <c r="AZ1452" s="2">
        <v>99.94</v>
      </c>
      <c r="BA1452" s="2">
        <v>1116241038</v>
      </c>
      <c r="BB1452" s="2">
        <v>1116241038</v>
      </c>
      <c r="BC1452" s="2">
        <v>100</v>
      </c>
      <c r="BD1452" s="2">
        <v>0</v>
      </c>
      <c r="BE1452" s="2">
        <v>0</v>
      </c>
      <c r="BF1452" s="2">
        <v>0</v>
      </c>
      <c r="BG1452" s="2">
        <v>0</v>
      </c>
      <c r="BH1452" s="2">
        <v>0</v>
      </c>
      <c r="BI1452" s="2">
        <v>0</v>
      </c>
      <c r="BJ1452" s="2">
        <v>2233260870</v>
      </c>
      <c r="BK1452" s="2">
        <v>2232727537</v>
      </c>
      <c r="BL1452" s="2">
        <v>99.98</v>
      </c>
      <c r="BN1452" s="3">
        <f t="shared" si="204"/>
        <v>274.48</v>
      </c>
      <c r="BO1452" s="3">
        <f t="shared" si="205"/>
        <v>274.48</v>
      </c>
      <c r="BP1452" s="3">
        <f t="shared" si="206"/>
        <v>842.53983200000005</v>
      </c>
      <c r="BQ1452" s="3">
        <f t="shared" si="207"/>
        <v>842.00649899999996</v>
      </c>
      <c r="BR1452" s="3">
        <f t="shared" si="208"/>
        <v>1116.2410379999999</v>
      </c>
      <c r="BS1452" s="3">
        <f t="shared" si="209"/>
        <v>1116.2410379999999</v>
      </c>
      <c r="BT1452" s="3">
        <f t="shared" si="210"/>
        <v>0</v>
      </c>
      <c r="BU1452" s="3">
        <f t="shared" si="211"/>
        <v>0</v>
      </c>
      <c r="BV1452" s="3">
        <f t="shared" si="212"/>
        <v>0</v>
      </c>
      <c r="BW1452" s="3">
        <f t="shared" si="212"/>
        <v>0</v>
      </c>
    </row>
    <row r="1453" spans="1:75" x14ac:dyDescent="0.25">
      <c r="A1453">
        <v>506859452</v>
      </c>
      <c r="B1453">
        <v>5</v>
      </c>
      <c r="C1453" t="s">
        <v>75</v>
      </c>
      <c r="D1453" t="s">
        <v>76</v>
      </c>
      <c r="E1453">
        <v>2020</v>
      </c>
      <c r="F1453" t="s">
        <v>77</v>
      </c>
      <c r="G1453" t="s">
        <v>78</v>
      </c>
      <c r="H1453">
        <v>2</v>
      </c>
      <c r="I1453" t="s">
        <v>79</v>
      </c>
      <c r="J1453">
        <v>220</v>
      </c>
      <c r="K1453" t="s">
        <v>2378</v>
      </c>
      <c r="L1453" t="s">
        <v>3056</v>
      </c>
      <c r="M1453">
        <v>98</v>
      </c>
      <c r="N1453" t="s">
        <v>3074</v>
      </c>
      <c r="O1453">
        <v>7</v>
      </c>
      <c r="P1453" t="s">
        <v>3088</v>
      </c>
      <c r="Q1453">
        <v>42</v>
      </c>
      <c r="R1453" t="s">
        <v>3095</v>
      </c>
      <c r="S1453">
        <v>1080</v>
      </c>
      <c r="T1453" t="s">
        <v>2379</v>
      </c>
      <c r="U1453">
        <v>55</v>
      </c>
      <c r="V1453">
        <v>2</v>
      </c>
      <c r="W1453" t="s">
        <v>2381</v>
      </c>
      <c r="X1453">
        <v>1</v>
      </c>
      <c r="Y1453" t="s">
        <v>83</v>
      </c>
      <c r="Z1453">
        <v>3</v>
      </c>
      <c r="AA1453" t="s">
        <v>87</v>
      </c>
      <c r="AB1453">
        <v>1</v>
      </c>
      <c r="AC1453" s="2">
        <v>4</v>
      </c>
      <c r="AD1453" s="2">
        <v>4</v>
      </c>
      <c r="AE1453" s="2">
        <v>100</v>
      </c>
      <c r="AF1453" s="2">
        <v>30</v>
      </c>
      <c r="AG1453" s="2">
        <v>26.1</v>
      </c>
      <c r="AH1453" s="2">
        <v>87</v>
      </c>
      <c r="AI1453" s="2">
        <v>28.9</v>
      </c>
      <c r="AJ1453" s="2">
        <v>19.7</v>
      </c>
      <c r="AK1453" s="2">
        <v>68.17</v>
      </c>
      <c r="AL1453" s="2">
        <v>10.199999999999999</v>
      </c>
      <c r="AM1453" s="2">
        <v>10.199999999999999</v>
      </c>
      <c r="AN1453" s="2">
        <v>100</v>
      </c>
      <c r="AO1453" s="2">
        <v>0</v>
      </c>
      <c r="AP1453" s="2">
        <v>0</v>
      </c>
      <c r="AQ1453" s="2">
        <v>0</v>
      </c>
      <c r="AR1453" s="2">
        <v>60</v>
      </c>
      <c r="AS1453" s="2">
        <v>60</v>
      </c>
      <c r="AT1453" s="2">
        <v>100</v>
      </c>
      <c r="AU1453" s="2">
        <v>54211573</v>
      </c>
      <c r="AV1453" s="2">
        <v>54211573</v>
      </c>
      <c r="AW1453" s="2">
        <v>100</v>
      </c>
      <c r="AX1453" s="2">
        <v>239946330</v>
      </c>
      <c r="AY1453" s="2">
        <v>239879663</v>
      </c>
      <c r="AZ1453" s="2">
        <v>99.97</v>
      </c>
      <c r="BA1453" s="2">
        <v>332111002</v>
      </c>
      <c r="BB1453" s="2">
        <v>332111002</v>
      </c>
      <c r="BC1453" s="2">
        <v>100</v>
      </c>
      <c r="BD1453" s="2">
        <v>0</v>
      </c>
      <c r="BE1453" s="2">
        <v>0</v>
      </c>
      <c r="BF1453" s="2">
        <v>0</v>
      </c>
      <c r="BG1453" s="2">
        <v>0</v>
      </c>
      <c r="BH1453" s="2">
        <v>0</v>
      </c>
      <c r="BI1453" s="2">
        <v>0</v>
      </c>
      <c r="BJ1453" s="2">
        <v>626268905</v>
      </c>
      <c r="BK1453" s="2">
        <v>626202238</v>
      </c>
      <c r="BL1453" s="2">
        <v>99.99</v>
      </c>
      <c r="BN1453" s="3">
        <f t="shared" si="204"/>
        <v>54.211573000000001</v>
      </c>
      <c r="BO1453" s="3">
        <f t="shared" si="205"/>
        <v>54.211573000000001</v>
      </c>
      <c r="BP1453" s="3">
        <f t="shared" si="206"/>
        <v>239.94632999999999</v>
      </c>
      <c r="BQ1453" s="3">
        <f t="shared" si="207"/>
        <v>239.87966299999999</v>
      </c>
      <c r="BR1453" s="3">
        <f t="shared" si="208"/>
        <v>332.11100199999998</v>
      </c>
      <c r="BS1453" s="3">
        <f t="shared" si="209"/>
        <v>332.11100199999998</v>
      </c>
      <c r="BT1453" s="3">
        <f t="shared" si="210"/>
        <v>0</v>
      </c>
      <c r="BU1453" s="3">
        <f t="shared" si="211"/>
        <v>0</v>
      </c>
      <c r="BV1453" s="3">
        <f t="shared" si="212"/>
        <v>0</v>
      </c>
      <c r="BW1453" s="3">
        <f t="shared" si="212"/>
        <v>0</v>
      </c>
    </row>
    <row r="1454" spans="1:75" x14ac:dyDescent="0.25">
      <c r="A1454">
        <v>506859452</v>
      </c>
      <c r="B1454">
        <v>5</v>
      </c>
      <c r="C1454" t="s">
        <v>75</v>
      </c>
      <c r="D1454" t="s">
        <v>76</v>
      </c>
      <c r="E1454">
        <v>2020</v>
      </c>
      <c r="F1454" t="s">
        <v>77</v>
      </c>
      <c r="G1454" t="s">
        <v>78</v>
      </c>
      <c r="H1454">
        <v>2</v>
      </c>
      <c r="I1454" t="s">
        <v>79</v>
      </c>
      <c r="J1454">
        <v>220</v>
      </c>
      <c r="K1454" t="s">
        <v>2378</v>
      </c>
      <c r="L1454" t="s">
        <v>3056</v>
      </c>
      <c r="M1454">
        <v>98</v>
      </c>
      <c r="N1454" t="s">
        <v>3074</v>
      </c>
      <c r="O1454">
        <v>7</v>
      </c>
      <c r="P1454" t="s">
        <v>3088</v>
      </c>
      <c r="Q1454">
        <v>42</v>
      </c>
      <c r="R1454" t="s">
        <v>3095</v>
      </c>
      <c r="S1454">
        <v>1080</v>
      </c>
      <c r="T1454" t="s">
        <v>2379</v>
      </c>
      <c r="U1454">
        <v>55</v>
      </c>
      <c r="V1454">
        <v>3</v>
      </c>
      <c r="W1454" t="s">
        <v>2382</v>
      </c>
      <c r="X1454">
        <v>1</v>
      </c>
      <c r="Y1454" t="s">
        <v>83</v>
      </c>
      <c r="Z1454">
        <v>1</v>
      </c>
      <c r="AA1454" t="s">
        <v>84</v>
      </c>
      <c r="AB1454">
        <v>1</v>
      </c>
      <c r="AC1454" s="2">
        <v>5</v>
      </c>
      <c r="AD1454" s="2">
        <v>5</v>
      </c>
      <c r="AE1454" s="2">
        <v>100</v>
      </c>
      <c r="AF1454" s="2">
        <v>25</v>
      </c>
      <c r="AG1454" s="2">
        <v>22.32</v>
      </c>
      <c r="AH1454" s="2">
        <v>89.28</v>
      </c>
      <c r="AI1454" s="2">
        <v>32.68</v>
      </c>
      <c r="AJ1454" s="2">
        <v>31.4</v>
      </c>
      <c r="AK1454" s="2">
        <v>96.08</v>
      </c>
      <c r="AL1454" s="2">
        <v>31.28</v>
      </c>
      <c r="AM1454" s="2">
        <v>31.28</v>
      </c>
      <c r="AN1454" s="2">
        <v>100</v>
      </c>
      <c r="AO1454" s="2">
        <v>10</v>
      </c>
      <c r="AP1454" s="2">
        <v>7.6</v>
      </c>
      <c r="AQ1454" s="2">
        <v>76</v>
      </c>
      <c r="AR1454" s="2">
        <v>100</v>
      </c>
      <c r="AS1454" s="2">
        <v>97.6</v>
      </c>
      <c r="AT1454" s="2">
        <v>97.6</v>
      </c>
      <c r="AU1454" s="2">
        <v>32757053</v>
      </c>
      <c r="AV1454" s="2">
        <v>32757053</v>
      </c>
      <c r="AW1454" s="2">
        <v>100</v>
      </c>
      <c r="AX1454" s="2">
        <v>65533334</v>
      </c>
      <c r="AY1454" s="2">
        <v>65533334</v>
      </c>
      <c r="AZ1454" s="2">
        <v>100</v>
      </c>
      <c r="BA1454" s="2">
        <v>156982348</v>
      </c>
      <c r="BB1454" s="2">
        <v>156982348</v>
      </c>
      <c r="BC1454" s="2">
        <v>100</v>
      </c>
      <c r="BD1454" s="2">
        <v>84900000</v>
      </c>
      <c r="BE1454" s="2">
        <v>84900000</v>
      </c>
      <c r="BF1454" s="2">
        <v>100</v>
      </c>
      <c r="BG1454" s="2">
        <v>48000000</v>
      </c>
      <c r="BH1454" s="2">
        <v>21600000</v>
      </c>
      <c r="BI1454" s="2">
        <v>45</v>
      </c>
      <c r="BJ1454" s="2">
        <v>388172735</v>
      </c>
      <c r="BK1454" s="2">
        <v>361772735</v>
      </c>
      <c r="BL1454" s="2">
        <v>93.2</v>
      </c>
      <c r="BM1454" t="s">
        <v>2383</v>
      </c>
      <c r="BN1454" s="3">
        <f t="shared" si="204"/>
        <v>32.757052999999999</v>
      </c>
      <c r="BO1454" s="3">
        <f t="shared" si="205"/>
        <v>32.757052999999999</v>
      </c>
      <c r="BP1454" s="3">
        <f t="shared" si="206"/>
        <v>65.533333999999996</v>
      </c>
      <c r="BQ1454" s="3">
        <f t="shared" si="207"/>
        <v>65.533333999999996</v>
      </c>
      <c r="BR1454" s="3">
        <f t="shared" si="208"/>
        <v>156.982348</v>
      </c>
      <c r="BS1454" s="3">
        <f t="shared" si="209"/>
        <v>156.982348</v>
      </c>
      <c r="BT1454" s="3">
        <f t="shared" si="210"/>
        <v>84.9</v>
      </c>
      <c r="BU1454" s="3">
        <f t="shared" si="211"/>
        <v>84.9</v>
      </c>
      <c r="BV1454" s="3">
        <f t="shared" si="212"/>
        <v>48</v>
      </c>
      <c r="BW1454" s="3">
        <f t="shared" si="212"/>
        <v>21.6</v>
      </c>
    </row>
    <row r="1455" spans="1:75" x14ac:dyDescent="0.25">
      <c r="A1455">
        <v>506859452</v>
      </c>
      <c r="B1455">
        <v>5</v>
      </c>
      <c r="C1455" t="s">
        <v>75</v>
      </c>
      <c r="D1455" t="s">
        <v>76</v>
      </c>
      <c r="E1455">
        <v>2020</v>
      </c>
      <c r="F1455" t="s">
        <v>77</v>
      </c>
      <c r="G1455" t="s">
        <v>78</v>
      </c>
      <c r="H1455">
        <v>2</v>
      </c>
      <c r="I1455" t="s">
        <v>79</v>
      </c>
      <c r="J1455">
        <v>220</v>
      </c>
      <c r="K1455" t="s">
        <v>2378</v>
      </c>
      <c r="L1455" t="s">
        <v>3056</v>
      </c>
      <c r="M1455">
        <v>98</v>
      </c>
      <c r="N1455" t="s">
        <v>3074</v>
      </c>
      <c r="O1455">
        <v>7</v>
      </c>
      <c r="P1455" t="s">
        <v>3088</v>
      </c>
      <c r="Q1455">
        <v>42</v>
      </c>
      <c r="R1455" t="s">
        <v>3095</v>
      </c>
      <c r="S1455">
        <v>1080</v>
      </c>
      <c r="T1455" t="s">
        <v>2379</v>
      </c>
      <c r="U1455">
        <v>55</v>
      </c>
      <c r="V1455">
        <v>4</v>
      </c>
      <c r="W1455" t="s">
        <v>2384</v>
      </c>
      <c r="X1455">
        <v>2</v>
      </c>
      <c r="Y1455" t="s">
        <v>94</v>
      </c>
      <c r="Z1455">
        <v>3</v>
      </c>
      <c r="AA1455" t="s">
        <v>87</v>
      </c>
      <c r="AB1455">
        <v>1</v>
      </c>
      <c r="AC1455" s="2">
        <v>20</v>
      </c>
      <c r="AD1455" s="2">
        <v>20</v>
      </c>
      <c r="AE1455" s="2">
        <v>100</v>
      </c>
      <c r="AF1455" s="2">
        <v>20</v>
      </c>
      <c r="AG1455" s="2">
        <v>19</v>
      </c>
      <c r="AH1455" s="2">
        <v>95</v>
      </c>
      <c r="AI1455" s="2">
        <v>20</v>
      </c>
      <c r="AJ1455" s="2">
        <v>20</v>
      </c>
      <c r="AK1455" s="2">
        <v>100</v>
      </c>
      <c r="AL1455" s="2">
        <v>20</v>
      </c>
      <c r="AM1455" s="2">
        <v>20</v>
      </c>
      <c r="AN1455" s="2">
        <v>100</v>
      </c>
      <c r="AO1455" s="2">
        <v>0</v>
      </c>
      <c r="AP1455" s="2">
        <v>0</v>
      </c>
      <c r="AQ1455" s="2">
        <v>0</v>
      </c>
      <c r="AR1455" s="2" t="s">
        <v>95</v>
      </c>
      <c r="AS1455" s="2" t="s">
        <v>95</v>
      </c>
      <c r="AT1455" s="2" t="s">
        <v>95</v>
      </c>
      <c r="AU1455" s="2">
        <v>53940000</v>
      </c>
      <c r="AV1455" s="2">
        <v>53940000</v>
      </c>
      <c r="AW1455" s="2">
        <v>100</v>
      </c>
      <c r="AX1455" s="2">
        <v>0</v>
      </c>
      <c r="AY1455" s="2">
        <v>0</v>
      </c>
      <c r="AZ1455" s="2">
        <v>0</v>
      </c>
      <c r="BA1455" s="2">
        <v>19000000</v>
      </c>
      <c r="BB1455" s="2">
        <v>19000000</v>
      </c>
      <c r="BC1455" s="2">
        <v>100</v>
      </c>
      <c r="BD1455" s="2">
        <v>0</v>
      </c>
      <c r="BE1455" s="2">
        <v>0</v>
      </c>
      <c r="BF1455" s="2">
        <v>0</v>
      </c>
      <c r="BG1455" s="2">
        <v>0</v>
      </c>
      <c r="BH1455" s="2">
        <v>0</v>
      </c>
      <c r="BI1455" s="2">
        <v>0</v>
      </c>
      <c r="BJ1455" s="2">
        <v>72940000</v>
      </c>
      <c r="BK1455" s="2">
        <v>72940000</v>
      </c>
      <c r="BL1455" s="2">
        <v>100</v>
      </c>
      <c r="BN1455" s="3">
        <f t="shared" si="204"/>
        <v>53.94</v>
      </c>
      <c r="BO1455" s="3">
        <f t="shared" si="205"/>
        <v>53.94</v>
      </c>
      <c r="BP1455" s="3">
        <f t="shared" si="206"/>
        <v>0</v>
      </c>
      <c r="BQ1455" s="3">
        <f t="shared" si="207"/>
        <v>0</v>
      </c>
      <c r="BR1455" s="3">
        <f t="shared" si="208"/>
        <v>19</v>
      </c>
      <c r="BS1455" s="3">
        <f t="shared" si="209"/>
        <v>19</v>
      </c>
      <c r="BT1455" s="3">
        <f t="shared" si="210"/>
        <v>0</v>
      </c>
      <c r="BU1455" s="3">
        <f t="shared" si="211"/>
        <v>0</v>
      </c>
      <c r="BV1455" s="3">
        <f t="shared" si="212"/>
        <v>0</v>
      </c>
      <c r="BW1455" s="3">
        <f t="shared" si="212"/>
        <v>0</v>
      </c>
    </row>
    <row r="1456" spans="1:75" x14ac:dyDescent="0.25">
      <c r="A1456">
        <v>506859452</v>
      </c>
      <c r="B1456">
        <v>5</v>
      </c>
      <c r="C1456" t="s">
        <v>75</v>
      </c>
      <c r="D1456" t="s">
        <v>76</v>
      </c>
      <c r="E1456">
        <v>2020</v>
      </c>
      <c r="F1456" t="s">
        <v>77</v>
      </c>
      <c r="G1456" t="s">
        <v>78</v>
      </c>
      <c r="H1456">
        <v>2</v>
      </c>
      <c r="I1456" t="s">
        <v>79</v>
      </c>
      <c r="J1456">
        <v>220</v>
      </c>
      <c r="K1456" t="s">
        <v>2378</v>
      </c>
      <c r="L1456" t="s">
        <v>3056</v>
      </c>
      <c r="M1456">
        <v>98</v>
      </c>
      <c r="N1456" t="s">
        <v>3074</v>
      </c>
      <c r="O1456">
        <v>7</v>
      </c>
      <c r="P1456" t="s">
        <v>3088</v>
      </c>
      <c r="Q1456">
        <v>42</v>
      </c>
      <c r="R1456" t="s">
        <v>3095</v>
      </c>
      <c r="S1456">
        <v>1080</v>
      </c>
      <c r="T1456" t="s">
        <v>2379</v>
      </c>
      <c r="U1456">
        <v>55</v>
      </c>
      <c r="V1456">
        <v>5</v>
      </c>
      <c r="W1456" t="s">
        <v>2385</v>
      </c>
      <c r="X1456">
        <v>2</v>
      </c>
      <c r="Y1456" t="s">
        <v>94</v>
      </c>
      <c r="Z1456">
        <v>1</v>
      </c>
      <c r="AA1456" t="s">
        <v>84</v>
      </c>
      <c r="AB1456">
        <v>1</v>
      </c>
      <c r="AC1456" s="2">
        <v>100</v>
      </c>
      <c r="AD1456" s="2">
        <v>100</v>
      </c>
      <c r="AE1456" s="2">
        <v>100</v>
      </c>
      <c r="AF1456" s="2">
        <v>100</v>
      </c>
      <c r="AG1456" s="2">
        <v>97.4</v>
      </c>
      <c r="AH1456" s="2">
        <v>97.4</v>
      </c>
      <c r="AI1456" s="2">
        <v>100</v>
      </c>
      <c r="AJ1456" s="2">
        <v>99.9</v>
      </c>
      <c r="AK1456" s="2">
        <v>99.9</v>
      </c>
      <c r="AL1456" s="2">
        <v>100</v>
      </c>
      <c r="AM1456" s="2">
        <v>100</v>
      </c>
      <c r="AN1456" s="2">
        <v>100</v>
      </c>
      <c r="AO1456" s="2">
        <v>100</v>
      </c>
      <c r="AP1456" s="2">
        <v>82</v>
      </c>
      <c r="AQ1456" s="2">
        <v>82</v>
      </c>
      <c r="AR1456" s="2" t="s">
        <v>95</v>
      </c>
      <c r="AS1456" s="2" t="s">
        <v>95</v>
      </c>
      <c r="AT1456" s="2" t="s">
        <v>95</v>
      </c>
      <c r="AU1456" s="2">
        <v>534146507</v>
      </c>
      <c r="AV1456" s="2">
        <v>534146208</v>
      </c>
      <c r="AW1456" s="2">
        <v>100</v>
      </c>
      <c r="AX1456" s="2">
        <v>988400000</v>
      </c>
      <c r="AY1456" s="2">
        <v>988400000</v>
      </c>
      <c r="AZ1456" s="2">
        <v>100</v>
      </c>
      <c r="BA1456" s="2">
        <v>1091569999</v>
      </c>
      <c r="BB1456" s="2">
        <v>1089353334</v>
      </c>
      <c r="BC1456" s="2">
        <v>99.8</v>
      </c>
      <c r="BD1456" s="2">
        <v>1176699999</v>
      </c>
      <c r="BE1456" s="2">
        <v>1176176666</v>
      </c>
      <c r="BF1456" s="2">
        <v>99.96</v>
      </c>
      <c r="BG1456" s="2">
        <v>1493890000</v>
      </c>
      <c r="BH1456" s="2">
        <v>687720000</v>
      </c>
      <c r="BI1456" s="2">
        <v>46.04</v>
      </c>
      <c r="BJ1456" s="2">
        <v>5284706505</v>
      </c>
      <c r="BK1456" s="2">
        <v>4475796208</v>
      </c>
      <c r="BL1456" s="2">
        <v>84.69</v>
      </c>
      <c r="BM1456" t="s">
        <v>2386</v>
      </c>
      <c r="BN1456" s="3">
        <f t="shared" si="204"/>
        <v>534.14650700000004</v>
      </c>
      <c r="BO1456" s="3">
        <f t="shared" si="205"/>
        <v>534.146208</v>
      </c>
      <c r="BP1456" s="3">
        <f t="shared" si="206"/>
        <v>988.4</v>
      </c>
      <c r="BQ1456" s="3">
        <f t="shared" si="207"/>
        <v>988.4</v>
      </c>
      <c r="BR1456" s="3">
        <f t="shared" si="208"/>
        <v>1091.5699990000001</v>
      </c>
      <c r="BS1456" s="3">
        <f t="shared" si="209"/>
        <v>1089.3533339999999</v>
      </c>
      <c r="BT1456" s="3">
        <f t="shared" si="210"/>
        <v>1176.6999989999999</v>
      </c>
      <c r="BU1456" s="3">
        <f t="shared" si="211"/>
        <v>1176.1766660000001</v>
      </c>
      <c r="BV1456" s="3">
        <f t="shared" si="212"/>
        <v>1493.89</v>
      </c>
      <c r="BW1456" s="3">
        <f t="shared" si="212"/>
        <v>687.72</v>
      </c>
    </row>
    <row r="1457" spans="1:75" x14ac:dyDescent="0.25">
      <c r="A1457">
        <v>506859452</v>
      </c>
      <c r="B1457">
        <v>5</v>
      </c>
      <c r="C1457" t="s">
        <v>75</v>
      </c>
      <c r="D1457" t="s">
        <v>76</v>
      </c>
      <c r="E1457">
        <v>2020</v>
      </c>
      <c r="F1457" t="s">
        <v>77</v>
      </c>
      <c r="G1457" t="s">
        <v>78</v>
      </c>
      <c r="H1457">
        <v>2</v>
      </c>
      <c r="I1457" t="s">
        <v>79</v>
      </c>
      <c r="J1457">
        <v>220</v>
      </c>
      <c r="K1457" t="s">
        <v>2378</v>
      </c>
      <c r="L1457" t="s">
        <v>3056</v>
      </c>
      <c r="M1457">
        <v>98</v>
      </c>
      <c r="N1457" t="s">
        <v>3074</v>
      </c>
      <c r="O1457">
        <v>7</v>
      </c>
      <c r="P1457" t="s">
        <v>3088</v>
      </c>
      <c r="Q1457">
        <v>42</v>
      </c>
      <c r="R1457" t="s">
        <v>3095</v>
      </c>
      <c r="S1457">
        <v>1080</v>
      </c>
      <c r="T1457" t="s">
        <v>2379</v>
      </c>
      <c r="U1457">
        <v>55</v>
      </c>
      <c r="V1457">
        <v>6</v>
      </c>
      <c r="W1457" t="s">
        <v>2387</v>
      </c>
      <c r="X1457">
        <v>2</v>
      </c>
      <c r="Y1457" t="s">
        <v>94</v>
      </c>
      <c r="Z1457">
        <v>1</v>
      </c>
      <c r="AA1457" t="s">
        <v>84</v>
      </c>
      <c r="AB1457">
        <v>1</v>
      </c>
      <c r="AC1457" s="2">
        <v>100</v>
      </c>
      <c r="AD1457" s="2">
        <v>100</v>
      </c>
      <c r="AE1457" s="2">
        <v>100</v>
      </c>
      <c r="AF1457" s="2">
        <v>100</v>
      </c>
      <c r="AG1457" s="2">
        <v>99.9</v>
      </c>
      <c r="AH1457" s="2">
        <v>99.9</v>
      </c>
      <c r="AI1457" s="2">
        <v>100</v>
      </c>
      <c r="AJ1457" s="2">
        <v>100</v>
      </c>
      <c r="AK1457" s="2">
        <v>100</v>
      </c>
      <c r="AL1457" s="2">
        <v>100</v>
      </c>
      <c r="AM1457" s="2">
        <v>100</v>
      </c>
      <c r="AN1457" s="2">
        <v>100</v>
      </c>
      <c r="AO1457" s="2">
        <v>100</v>
      </c>
      <c r="AP1457" s="2">
        <v>64</v>
      </c>
      <c r="AQ1457" s="2">
        <v>64</v>
      </c>
      <c r="AR1457" s="2" t="s">
        <v>95</v>
      </c>
      <c r="AS1457" s="2" t="s">
        <v>95</v>
      </c>
      <c r="AT1457" s="2" t="s">
        <v>95</v>
      </c>
      <c r="AU1457" s="2">
        <v>1646800054</v>
      </c>
      <c r="AV1457" s="2">
        <v>1646800054</v>
      </c>
      <c r="AW1457" s="2">
        <v>100</v>
      </c>
      <c r="AX1457" s="2">
        <v>568810504</v>
      </c>
      <c r="AY1457" s="2">
        <v>568710005</v>
      </c>
      <c r="AZ1457" s="2">
        <v>99.98</v>
      </c>
      <c r="BA1457" s="2">
        <v>588795613</v>
      </c>
      <c r="BB1457" s="2">
        <v>588788189</v>
      </c>
      <c r="BC1457" s="2">
        <v>100</v>
      </c>
      <c r="BD1457" s="2">
        <v>799030334</v>
      </c>
      <c r="BE1457" s="2">
        <v>799025394</v>
      </c>
      <c r="BF1457" s="2">
        <v>100</v>
      </c>
      <c r="BG1457" s="2">
        <v>498800000</v>
      </c>
      <c r="BH1457" s="2">
        <v>63950000</v>
      </c>
      <c r="BI1457" s="2">
        <v>12.82</v>
      </c>
      <c r="BJ1457" s="2">
        <v>4102236505</v>
      </c>
      <c r="BK1457" s="2">
        <v>3667273642</v>
      </c>
      <c r="BL1457" s="2">
        <v>89.4</v>
      </c>
      <c r="BM1457" t="s">
        <v>2388</v>
      </c>
      <c r="BN1457" s="3">
        <f t="shared" si="204"/>
        <v>1646.800054</v>
      </c>
      <c r="BO1457" s="3">
        <f t="shared" si="205"/>
        <v>1646.800054</v>
      </c>
      <c r="BP1457" s="3">
        <f t="shared" si="206"/>
        <v>568.81050400000004</v>
      </c>
      <c r="BQ1457" s="3">
        <f t="shared" si="207"/>
        <v>568.71000500000002</v>
      </c>
      <c r="BR1457" s="3">
        <f t="shared" si="208"/>
        <v>588.795613</v>
      </c>
      <c r="BS1457" s="3">
        <f t="shared" si="209"/>
        <v>588.78818899999999</v>
      </c>
      <c r="BT1457" s="3">
        <f t="shared" si="210"/>
        <v>799.03033400000004</v>
      </c>
      <c r="BU1457" s="3">
        <f t="shared" si="211"/>
        <v>799.02539400000001</v>
      </c>
      <c r="BV1457" s="3">
        <f t="shared" si="212"/>
        <v>498.8</v>
      </c>
      <c r="BW1457" s="3">
        <f t="shared" si="212"/>
        <v>63.95</v>
      </c>
    </row>
    <row r="1458" spans="1:75" x14ac:dyDescent="0.25">
      <c r="A1458">
        <v>506859452</v>
      </c>
      <c r="B1458">
        <v>5</v>
      </c>
      <c r="C1458" t="s">
        <v>75</v>
      </c>
      <c r="D1458" t="s">
        <v>76</v>
      </c>
      <c r="E1458">
        <v>2020</v>
      </c>
      <c r="F1458" t="s">
        <v>77</v>
      </c>
      <c r="G1458" t="s">
        <v>78</v>
      </c>
      <c r="H1458">
        <v>2</v>
      </c>
      <c r="I1458" t="s">
        <v>79</v>
      </c>
      <c r="J1458">
        <v>220</v>
      </c>
      <c r="K1458" t="s">
        <v>2378</v>
      </c>
      <c r="L1458" t="s">
        <v>3056</v>
      </c>
      <c r="M1458">
        <v>98</v>
      </c>
      <c r="N1458" t="s">
        <v>3074</v>
      </c>
      <c r="O1458">
        <v>7</v>
      </c>
      <c r="P1458" t="s">
        <v>3088</v>
      </c>
      <c r="Q1458">
        <v>42</v>
      </c>
      <c r="R1458" t="s">
        <v>3095</v>
      </c>
      <c r="S1458">
        <v>1080</v>
      </c>
      <c r="T1458" t="s">
        <v>2379</v>
      </c>
      <c r="U1458">
        <v>55</v>
      </c>
      <c r="V1458">
        <v>7</v>
      </c>
      <c r="W1458" t="s">
        <v>2389</v>
      </c>
      <c r="X1458">
        <v>2</v>
      </c>
      <c r="Y1458" t="s">
        <v>94</v>
      </c>
      <c r="Z1458">
        <v>1</v>
      </c>
      <c r="AA1458" t="s">
        <v>84</v>
      </c>
      <c r="AB1458">
        <v>1</v>
      </c>
      <c r="AC1458" s="2">
        <v>0</v>
      </c>
      <c r="AD1458" s="2">
        <v>0</v>
      </c>
      <c r="AE1458" s="2">
        <v>0</v>
      </c>
      <c r="AF1458" s="2">
        <v>0</v>
      </c>
      <c r="AG1458" s="2">
        <v>0</v>
      </c>
      <c r="AH1458" s="2">
        <v>0</v>
      </c>
      <c r="AI1458" s="2">
        <v>0</v>
      </c>
      <c r="AJ1458" s="2">
        <v>0</v>
      </c>
      <c r="AK1458" s="2">
        <v>0</v>
      </c>
      <c r="AL1458" s="2">
        <v>100</v>
      </c>
      <c r="AM1458" s="2">
        <v>100</v>
      </c>
      <c r="AN1458" s="2">
        <v>100</v>
      </c>
      <c r="AO1458" s="2">
        <v>100</v>
      </c>
      <c r="AP1458" s="2">
        <v>100</v>
      </c>
      <c r="AQ1458" s="2">
        <v>100</v>
      </c>
      <c r="AR1458" s="2" t="s">
        <v>95</v>
      </c>
      <c r="AS1458" s="2" t="s">
        <v>95</v>
      </c>
      <c r="AT1458" s="2" t="s">
        <v>95</v>
      </c>
      <c r="AU1458" s="2">
        <v>0</v>
      </c>
      <c r="AV1458" s="2">
        <v>0</v>
      </c>
      <c r="AW1458" s="2">
        <v>0</v>
      </c>
      <c r="AX1458" s="2">
        <v>0</v>
      </c>
      <c r="AY1458" s="2">
        <v>0</v>
      </c>
      <c r="AZ1458" s="2">
        <v>0</v>
      </c>
      <c r="BA1458" s="2">
        <v>0</v>
      </c>
      <c r="BB1458" s="2">
        <v>0</v>
      </c>
      <c r="BC1458" s="2">
        <v>0</v>
      </c>
      <c r="BD1458" s="2">
        <v>1432701667</v>
      </c>
      <c r="BE1458" s="2">
        <v>1432206798</v>
      </c>
      <c r="BF1458" s="2">
        <v>99.97</v>
      </c>
      <c r="BG1458" s="2">
        <v>1071300000</v>
      </c>
      <c r="BH1458" s="2">
        <v>375600000</v>
      </c>
      <c r="BI1458" s="2">
        <v>35.06</v>
      </c>
      <c r="BJ1458" s="2">
        <v>2504001667</v>
      </c>
      <c r="BK1458" s="2">
        <v>1807806798</v>
      </c>
      <c r="BL1458" s="2">
        <v>72.2</v>
      </c>
      <c r="BM1458" t="s">
        <v>2390</v>
      </c>
      <c r="BN1458" s="3">
        <f t="shared" si="204"/>
        <v>0</v>
      </c>
      <c r="BO1458" s="3">
        <f t="shared" si="205"/>
        <v>0</v>
      </c>
      <c r="BP1458" s="3">
        <f t="shared" si="206"/>
        <v>0</v>
      </c>
      <c r="BQ1458" s="3">
        <f t="shared" si="207"/>
        <v>0</v>
      </c>
      <c r="BR1458" s="3">
        <f t="shared" si="208"/>
        <v>0</v>
      </c>
      <c r="BS1458" s="3">
        <f t="shared" si="209"/>
        <v>0</v>
      </c>
      <c r="BT1458" s="3">
        <f t="shared" si="210"/>
        <v>1432.701667</v>
      </c>
      <c r="BU1458" s="3">
        <f t="shared" si="211"/>
        <v>1432.2067979999999</v>
      </c>
      <c r="BV1458" s="3">
        <f t="shared" si="212"/>
        <v>1071.3</v>
      </c>
      <c r="BW1458" s="3">
        <f t="shared" si="212"/>
        <v>375.6</v>
      </c>
    </row>
    <row r="1459" spans="1:75" x14ac:dyDescent="0.25">
      <c r="A1459">
        <v>506859452</v>
      </c>
      <c r="B1459">
        <v>5</v>
      </c>
      <c r="C1459" t="s">
        <v>75</v>
      </c>
      <c r="D1459" t="s">
        <v>76</v>
      </c>
      <c r="E1459">
        <v>2020</v>
      </c>
      <c r="F1459" t="s">
        <v>77</v>
      </c>
      <c r="G1459" t="s">
        <v>78</v>
      </c>
      <c r="H1459">
        <v>2</v>
      </c>
      <c r="I1459" t="s">
        <v>79</v>
      </c>
      <c r="J1459">
        <v>220</v>
      </c>
      <c r="K1459" t="s">
        <v>2378</v>
      </c>
      <c r="L1459" t="s">
        <v>3056</v>
      </c>
      <c r="M1459">
        <v>98</v>
      </c>
      <c r="N1459" t="s">
        <v>3074</v>
      </c>
      <c r="O1459">
        <v>7</v>
      </c>
      <c r="P1459" t="s">
        <v>3088</v>
      </c>
      <c r="Q1459">
        <v>44</v>
      </c>
      <c r="R1459" t="s">
        <v>3099</v>
      </c>
      <c r="S1459">
        <v>1193</v>
      </c>
      <c r="T1459" t="s">
        <v>2391</v>
      </c>
      <c r="U1459">
        <v>26</v>
      </c>
      <c r="V1459">
        <v>1</v>
      </c>
      <c r="W1459" t="s">
        <v>2392</v>
      </c>
      <c r="X1459">
        <v>3</v>
      </c>
      <c r="Y1459" t="s">
        <v>128</v>
      </c>
      <c r="Z1459">
        <v>1</v>
      </c>
      <c r="AA1459" t="s">
        <v>84</v>
      </c>
      <c r="AB1459">
        <v>1</v>
      </c>
      <c r="AC1459" s="2">
        <v>5</v>
      </c>
      <c r="AD1459" s="2">
        <v>5</v>
      </c>
      <c r="AE1459" s="2">
        <v>100</v>
      </c>
      <c r="AF1459" s="2">
        <v>35</v>
      </c>
      <c r="AG1459" s="2">
        <v>35</v>
      </c>
      <c r="AH1459" s="2">
        <v>100</v>
      </c>
      <c r="AI1459" s="2">
        <v>70</v>
      </c>
      <c r="AJ1459" s="2">
        <v>61.6</v>
      </c>
      <c r="AK1459" s="2">
        <v>88</v>
      </c>
      <c r="AL1459" s="2">
        <v>90</v>
      </c>
      <c r="AM1459" s="2">
        <v>90</v>
      </c>
      <c r="AN1459" s="2">
        <v>100</v>
      </c>
      <c r="AO1459" s="2">
        <v>100</v>
      </c>
      <c r="AP1459" s="2">
        <v>98</v>
      </c>
      <c r="AQ1459" s="2">
        <v>98</v>
      </c>
      <c r="AR1459" s="2" t="s">
        <v>95</v>
      </c>
      <c r="AS1459" s="2" t="s">
        <v>95</v>
      </c>
      <c r="AT1459" s="2" t="s">
        <v>95</v>
      </c>
      <c r="AU1459" s="2">
        <v>320041999</v>
      </c>
      <c r="AV1459" s="2">
        <v>320041999</v>
      </c>
      <c r="AW1459" s="2">
        <v>100</v>
      </c>
      <c r="AX1459" s="2">
        <v>380099258</v>
      </c>
      <c r="AY1459" s="2">
        <v>380099255</v>
      </c>
      <c r="AZ1459" s="2">
        <v>100</v>
      </c>
      <c r="BA1459" s="2">
        <v>263789514</v>
      </c>
      <c r="BB1459" s="2">
        <v>262203800</v>
      </c>
      <c r="BC1459" s="2">
        <v>99.4</v>
      </c>
      <c r="BD1459" s="2">
        <v>0</v>
      </c>
      <c r="BE1459" s="2">
        <v>0</v>
      </c>
      <c r="BF1459" s="2">
        <v>0</v>
      </c>
      <c r="BG1459" s="2">
        <v>119505000</v>
      </c>
      <c r="BH1459" s="2">
        <v>0</v>
      </c>
      <c r="BI1459" s="2">
        <v>0</v>
      </c>
      <c r="BJ1459" s="2">
        <v>1083435771</v>
      </c>
      <c r="BK1459" s="2">
        <v>962345054</v>
      </c>
      <c r="BL1459" s="2">
        <v>88.82</v>
      </c>
      <c r="BM1459" t="s">
        <v>2393</v>
      </c>
      <c r="BN1459" s="3">
        <f t="shared" si="204"/>
        <v>320.04199899999998</v>
      </c>
      <c r="BO1459" s="3">
        <f t="shared" si="205"/>
        <v>320.04199899999998</v>
      </c>
      <c r="BP1459" s="3">
        <f t="shared" si="206"/>
        <v>380.09925800000002</v>
      </c>
      <c r="BQ1459" s="3">
        <f t="shared" si="207"/>
        <v>380.09925500000003</v>
      </c>
      <c r="BR1459" s="3">
        <f t="shared" si="208"/>
        <v>263.789514</v>
      </c>
      <c r="BS1459" s="3">
        <f t="shared" si="209"/>
        <v>262.2038</v>
      </c>
      <c r="BT1459" s="3">
        <f t="shared" si="210"/>
        <v>0</v>
      </c>
      <c r="BU1459" s="3">
        <f t="shared" si="211"/>
        <v>0</v>
      </c>
      <c r="BV1459" s="3">
        <f t="shared" si="212"/>
        <v>119.505</v>
      </c>
      <c r="BW1459" s="3">
        <f t="shared" si="212"/>
        <v>0</v>
      </c>
    </row>
    <row r="1460" spans="1:75" x14ac:dyDescent="0.25">
      <c r="A1460">
        <v>506859452</v>
      </c>
      <c r="B1460">
        <v>5</v>
      </c>
      <c r="C1460" t="s">
        <v>75</v>
      </c>
      <c r="D1460" t="s">
        <v>76</v>
      </c>
      <c r="E1460">
        <v>2020</v>
      </c>
      <c r="F1460" t="s">
        <v>77</v>
      </c>
      <c r="G1460" t="s">
        <v>78</v>
      </c>
      <c r="H1460">
        <v>2</v>
      </c>
      <c r="I1460" t="s">
        <v>79</v>
      </c>
      <c r="J1460">
        <v>220</v>
      </c>
      <c r="K1460" t="s">
        <v>2378</v>
      </c>
      <c r="L1460" t="s">
        <v>3056</v>
      </c>
      <c r="M1460">
        <v>98</v>
      </c>
      <c r="N1460" t="s">
        <v>3074</v>
      </c>
      <c r="O1460">
        <v>7</v>
      </c>
      <c r="P1460" t="s">
        <v>3088</v>
      </c>
      <c r="Q1460">
        <v>44</v>
      </c>
      <c r="R1460" t="s">
        <v>3099</v>
      </c>
      <c r="S1460">
        <v>1193</v>
      </c>
      <c r="T1460" t="s">
        <v>2391</v>
      </c>
      <c r="U1460">
        <v>26</v>
      </c>
      <c r="V1460">
        <v>2</v>
      </c>
      <c r="W1460" t="s">
        <v>2394</v>
      </c>
      <c r="X1460">
        <v>3</v>
      </c>
      <c r="Y1460" t="s">
        <v>128</v>
      </c>
      <c r="Z1460">
        <v>1</v>
      </c>
      <c r="AA1460" t="s">
        <v>84</v>
      </c>
      <c r="AB1460">
        <v>1</v>
      </c>
      <c r="AC1460" s="2">
        <v>15</v>
      </c>
      <c r="AD1460" s="2">
        <v>15</v>
      </c>
      <c r="AE1460" s="2">
        <v>100</v>
      </c>
      <c r="AF1460" s="2">
        <v>35</v>
      </c>
      <c r="AG1460" s="2">
        <v>35</v>
      </c>
      <c r="AH1460" s="2">
        <v>100</v>
      </c>
      <c r="AI1460" s="2">
        <v>70</v>
      </c>
      <c r="AJ1460" s="2">
        <v>70</v>
      </c>
      <c r="AK1460" s="2">
        <v>100</v>
      </c>
      <c r="AL1460" s="2">
        <v>90</v>
      </c>
      <c r="AM1460" s="2">
        <v>90</v>
      </c>
      <c r="AN1460" s="2">
        <v>100</v>
      </c>
      <c r="AO1460" s="2">
        <v>100</v>
      </c>
      <c r="AP1460" s="2">
        <v>98</v>
      </c>
      <c r="AQ1460" s="2">
        <v>98</v>
      </c>
      <c r="AR1460" s="2" t="s">
        <v>95</v>
      </c>
      <c r="AS1460" s="2" t="s">
        <v>95</v>
      </c>
      <c r="AT1460" s="2" t="s">
        <v>95</v>
      </c>
      <c r="AU1460" s="2">
        <v>49358001</v>
      </c>
      <c r="AV1460" s="2">
        <v>49358001</v>
      </c>
      <c r="AW1460" s="2">
        <v>100</v>
      </c>
      <c r="AX1460" s="2">
        <v>212067409</v>
      </c>
      <c r="AY1460" s="2">
        <v>211123698</v>
      </c>
      <c r="AZ1460" s="2">
        <v>99.55</v>
      </c>
      <c r="BA1460" s="2">
        <v>371837721</v>
      </c>
      <c r="BB1460" s="2">
        <v>370123448</v>
      </c>
      <c r="BC1460" s="2">
        <v>99.54</v>
      </c>
      <c r="BD1460" s="2">
        <v>502514025</v>
      </c>
      <c r="BE1460" s="2">
        <v>502514025</v>
      </c>
      <c r="BF1460" s="2">
        <v>100</v>
      </c>
      <c r="BG1460" s="2">
        <v>856533000</v>
      </c>
      <c r="BH1460" s="2">
        <v>38500000</v>
      </c>
      <c r="BI1460" s="2">
        <v>4.49</v>
      </c>
      <c r="BJ1460" s="2">
        <v>1992310156</v>
      </c>
      <c r="BK1460" s="2">
        <v>1171619172</v>
      </c>
      <c r="BL1460" s="2">
        <v>58.81</v>
      </c>
      <c r="BM1460" t="s">
        <v>2395</v>
      </c>
      <c r="BN1460" s="3">
        <f t="shared" si="204"/>
        <v>49.358001000000002</v>
      </c>
      <c r="BO1460" s="3">
        <f t="shared" si="205"/>
        <v>49.358001000000002</v>
      </c>
      <c r="BP1460" s="3">
        <f t="shared" si="206"/>
        <v>212.067409</v>
      </c>
      <c r="BQ1460" s="3">
        <f t="shared" si="207"/>
        <v>211.12369799999999</v>
      </c>
      <c r="BR1460" s="3">
        <f t="shared" si="208"/>
        <v>371.83772099999999</v>
      </c>
      <c r="BS1460" s="3">
        <f t="shared" si="209"/>
        <v>370.123448</v>
      </c>
      <c r="BT1460" s="3">
        <f t="shared" si="210"/>
        <v>502.514025</v>
      </c>
      <c r="BU1460" s="3">
        <f t="shared" si="211"/>
        <v>502.514025</v>
      </c>
      <c r="BV1460" s="3">
        <f t="shared" si="212"/>
        <v>856.53300000000002</v>
      </c>
      <c r="BW1460" s="3">
        <f t="shared" si="212"/>
        <v>38.5</v>
      </c>
    </row>
    <row r="1461" spans="1:75" x14ac:dyDescent="0.25">
      <c r="A1461">
        <v>506859452</v>
      </c>
      <c r="B1461">
        <v>5</v>
      </c>
      <c r="C1461" t="s">
        <v>75</v>
      </c>
      <c r="D1461" t="s">
        <v>76</v>
      </c>
      <c r="E1461">
        <v>2020</v>
      </c>
      <c r="F1461" t="s">
        <v>77</v>
      </c>
      <c r="G1461" t="s">
        <v>78</v>
      </c>
      <c r="H1461">
        <v>2</v>
      </c>
      <c r="I1461" t="s">
        <v>79</v>
      </c>
      <c r="J1461">
        <v>220</v>
      </c>
      <c r="K1461" t="s">
        <v>2378</v>
      </c>
      <c r="L1461" t="s">
        <v>3056</v>
      </c>
      <c r="M1461">
        <v>98</v>
      </c>
      <c r="N1461" t="s">
        <v>3074</v>
      </c>
      <c r="O1461">
        <v>7</v>
      </c>
      <c r="P1461" t="s">
        <v>3088</v>
      </c>
      <c r="Q1461">
        <v>44</v>
      </c>
      <c r="R1461" t="s">
        <v>3099</v>
      </c>
      <c r="S1461">
        <v>1193</v>
      </c>
      <c r="T1461" t="s">
        <v>2391</v>
      </c>
      <c r="U1461">
        <v>26</v>
      </c>
      <c r="V1461">
        <v>3</v>
      </c>
      <c r="W1461" t="s">
        <v>2396</v>
      </c>
      <c r="X1461">
        <v>3</v>
      </c>
      <c r="Y1461" t="s">
        <v>128</v>
      </c>
      <c r="Z1461">
        <v>1</v>
      </c>
      <c r="AA1461" t="s">
        <v>84</v>
      </c>
      <c r="AB1461">
        <v>1</v>
      </c>
      <c r="AC1461" s="2">
        <v>0</v>
      </c>
      <c r="AD1461" s="2">
        <v>0</v>
      </c>
      <c r="AE1461" s="2">
        <v>0</v>
      </c>
      <c r="AF1461" s="2">
        <v>5</v>
      </c>
      <c r="AG1461" s="2">
        <v>5</v>
      </c>
      <c r="AH1461" s="2">
        <v>100</v>
      </c>
      <c r="AI1461" s="2">
        <v>45</v>
      </c>
      <c r="AJ1461" s="2">
        <v>45</v>
      </c>
      <c r="AK1461" s="2">
        <v>100</v>
      </c>
      <c r="AL1461" s="2">
        <v>85</v>
      </c>
      <c r="AM1461" s="2">
        <v>85</v>
      </c>
      <c r="AN1461" s="2">
        <v>100</v>
      </c>
      <c r="AO1461" s="2">
        <v>100</v>
      </c>
      <c r="AP1461" s="2">
        <v>97</v>
      </c>
      <c r="AQ1461" s="2">
        <v>97</v>
      </c>
      <c r="AR1461" s="2" t="s">
        <v>95</v>
      </c>
      <c r="AS1461" s="2" t="s">
        <v>95</v>
      </c>
      <c r="AT1461" s="2" t="s">
        <v>95</v>
      </c>
      <c r="AU1461" s="2">
        <v>0</v>
      </c>
      <c r="AV1461" s="2">
        <v>0</v>
      </c>
      <c r="AW1461" s="2">
        <v>0</v>
      </c>
      <c r="AX1461" s="2">
        <v>68833333</v>
      </c>
      <c r="AY1461" s="2">
        <v>68833333</v>
      </c>
      <c r="AZ1461" s="2">
        <v>100</v>
      </c>
      <c r="BA1461" s="2">
        <v>179872765</v>
      </c>
      <c r="BB1461" s="2">
        <v>179872765</v>
      </c>
      <c r="BC1461" s="2">
        <v>100</v>
      </c>
      <c r="BD1461" s="2">
        <v>197890975</v>
      </c>
      <c r="BE1461" s="2">
        <v>197816667</v>
      </c>
      <c r="BF1461" s="2">
        <v>99.96</v>
      </c>
      <c r="BG1461" s="2">
        <v>414760000</v>
      </c>
      <c r="BH1461" s="2">
        <v>190600000</v>
      </c>
      <c r="BI1461" s="2">
        <v>45.95</v>
      </c>
      <c r="BJ1461" s="2">
        <v>861357073</v>
      </c>
      <c r="BK1461" s="2">
        <v>637122765</v>
      </c>
      <c r="BL1461" s="2">
        <v>73.97</v>
      </c>
      <c r="BM1461" t="s">
        <v>2397</v>
      </c>
      <c r="BN1461" s="3">
        <f t="shared" si="204"/>
        <v>0</v>
      </c>
      <c r="BO1461" s="3">
        <f t="shared" si="205"/>
        <v>0</v>
      </c>
      <c r="BP1461" s="3">
        <f t="shared" si="206"/>
        <v>68.833332999999996</v>
      </c>
      <c r="BQ1461" s="3">
        <f t="shared" si="207"/>
        <v>68.833332999999996</v>
      </c>
      <c r="BR1461" s="3">
        <f t="shared" si="208"/>
        <v>179.87276499999999</v>
      </c>
      <c r="BS1461" s="3">
        <f t="shared" si="209"/>
        <v>179.87276499999999</v>
      </c>
      <c r="BT1461" s="3">
        <f t="shared" si="210"/>
        <v>197.890975</v>
      </c>
      <c r="BU1461" s="3">
        <f t="shared" si="211"/>
        <v>197.816667</v>
      </c>
      <c r="BV1461" s="3">
        <f t="shared" si="212"/>
        <v>414.76</v>
      </c>
      <c r="BW1461" s="3">
        <f t="shared" si="212"/>
        <v>190.6</v>
      </c>
    </row>
    <row r="1462" spans="1:75" x14ac:dyDescent="0.25">
      <c r="A1462">
        <v>506859452</v>
      </c>
      <c r="B1462">
        <v>5</v>
      </c>
      <c r="C1462" t="s">
        <v>75</v>
      </c>
      <c r="D1462" t="s">
        <v>76</v>
      </c>
      <c r="E1462">
        <v>2020</v>
      </c>
      <c r="F1462" t="s">
        <v>77</v>
      </c>
      <c r="G1462" t="s">
        <v>78</v>
      </c>
      <c r="H1462">
        <v>2</v>
      </c>
      <c r="I1462" t="s">
        <v>79</v>
      </c>
      <c r="J1462">
        <v>220</v>
      </c>
      <c r="K1462" t="s">
        <v>2378</v>
      </c>
      <c r="L1462" t="s">
        <v>3056</v>
      </c>
      <c r="M1462">
        <v>98</v>
      </c>
      <c r="N1462" t="s">
        <v>3074</v>
      </c>
      <c r="O1462">
        <v>7</v>
      </c>
      <c r="P1462" t="s">
        <v>3088</v>
      </c>
      <c r="Q1462">
        <v>45</v>
      </c>
      <c r="R1462" t="s">
        <v>3100</v>
      </c>
      <c r="S1462">
        <v>1013</v>
      </c>
      <c r="T1462" t="s">
        <v>2398</v>
      </c>
      <c r="U1462">
        <v>57</v>
      </c>
      <c r="V1462">
        <v>1</v>
      </c>
      <c r="W1462" t="s">
        <v>2399</v>
      </c>
      <c r="X1462">
        <v>1</v>
      </c>
      <c r="Y1462" t="s">
        <v>83</v>
      </c>
      <c r="Z1462">
        <v>3</v>
      </c>
      <c r="AA1462" t="s">
        <v>87</v>
      </c>
      <c r="AB1462">
        <v>1</v>
      </c>
      <c r="AC1462" s="2">
        <v>2</v>
      </c>
      <c r="AD1462" s="2">
        <v>3</v>
      </c>
      <c r="AE1462" s="2">
        <v>150</v>
      </c>
      <c r="AF1462" s="2">
        <v>20</v>
      </c>
      <c r="AG1462" s="2">
        <v>41</v>
      </c>
      <c r="AH1462" s="2">
        <v>205</v>
      </c>
      <c r="AI1462" s="2">
        <v>20</v>
      </c>
      <c r="AJ1462" s="2">
        <v>23</v>
      </c>
      <c r="AK1462" s="2">
        <v>115</v>
      </c>
      <c r="AL1462" s="2">
        <v>23</v>
      </c>
      <c r="AM1462" s="2">
        <v>23</v>
      </c>
      <c r="AN1462" s="2">
        <v>100</v>
      </c>
      <c r="AO1462" s="2">
        <v>0</v>
      </c>
      <c r="AP1462" s="2">
        <v>0</v>
      </c>
      <c r="AQ1462" s="2">
        <v>0</v>
      </c>
      <c r="AR1462" s="2">
        <v>90</v>
      </c>
      <c r="AS1462" s="2">
        <v>90</v>
      </c>
      <c r="AT1462" s="2">
        <v>100</v>
      </c>
      <c r="AU1462" s="2">
        <v>60777297</v>
      </c>
      <c r="AV1462" s="2">
        <v>60777297</v>
      </c>
      <c r="AW1462" s="2">
        <v>100</v>
      </c>
      <c r="AX1462" s="2">
        <v>112773333</v>
      </c>
      <c r="AY1462" s="2">
        <v>112773333</v>
      </c>
      <c r="AZ1462" s="2">
        <v>100</v>
      </c>
      <c r="BA1462" s="2">
        <v>83220000</v>
      </c>
      <c r="BB1462" s="2">
        <v>83220000</v>
      </c>
      <c r="BC1462" s="2">
        <v>100</v>
      </c>
      <c r="BD1462" s="2">
        <v>52325000</v>
      </c>
      <c r="BE1462" s="2">
        <v>52325000</v>
      </c>
      <c r="BF1462" s="2">
        <v>100</v>
      </c>
      <c r="BG1462" s="2">
        <v>0</v>
      </c>
      <c r="BH1462" s="2">
        <v>0</v>
      </c>
      <c r="BI1462" s="2">
        <v>0</v>
      </c>
      <c r="BJ1462" s="2">
        <v>309095630</v>
      </c>
      <c r="BK1462" s="2">
        <v>309095630</v>
      </c>
      <c r="BL1462" s="2">
        <v>100</v>
      </c>
      <c r="BN1462" s="3">
        <f t="shared" si="204"/>
        <v>60.777296999999997</v>
      </c>
      <c r="BO1462" s="3">
        <f t="shared" si="205"/>
        <v>60.777296999999997</v>
      </c>
      <c r="BP1462" s="3">
        <f t="shared" si="206"/>
        <v>112.77333299999999</v>
      </c>
      <c r="BQ1462" s="3">
        <f t="shared" si="207"/>
        <v>112.77333299999999</v>
      </c>
      <c r="BR1462" s="3">
        <f t="shared" si="208"/>
        <v>83.22</v>
      </c>
      <c r="BS1462" s="3">
        <f t="shared" si="209"/>
        <v>83.22</v>
      </c>
      <c r="BT1462" s="3">
        <f t="shared" si="210"/>
        <v>52.325000000000003</v>
      </c>
      <c r="BU1462" s="3">
        <f t="shared" si="211"/>
        <v>52.325000000000003</v>
      </c>
      <c r="BV1462" s="3">
        <f t="shared" si="212"/>
        <v>0</v>
      </c>
      <c r="BW1462" s="3">
        <f t="shared" si="212"/>
        <v>0</v>
      </c>
    </row>
    <row r="1463" spans="1:75" x14ac:dyDescent="0.25">
      <c r="A1463">
        <v>506859452</v>
      </c>
      <c r="B1463">
        <v>5</v>
      </c>
      <c r="C1463" t="s">
        <v>75</v>
      </c>
      <c r="D1463" t="s">
        <v>76</v>
      </c>
      <c r="E1463">
        <v>2020</v>
      </c>
      <c r="F1463" t="s">
        <v>77</v>
      </c>
      <c r="G1463" t="s">
        <v>78</v>
      </c>
      <c r="H1463">
        <v>2</v>
      </c>
      <c r="I1463" t="s">
        <v>79</v>
      </c>
      <c r="J1463">
        <v>220</v>
      </c>
      <c r="K1463" t="s">
        <v>2378</v>
      </c>
      <c r="L1463" t="s">
        <v>3056</v>
      </c>
      <c r="M1463">
        <v>98</v>
      </c>
      <c r="N1463" t="s">
        <v>3074</v>
      </c>
      <c r="O1463">
        <v>7</v>
      </c>
      <c r="P1463" t="s">
        <v>3088</v>
      </c>
      <c r="Q1463">
        <v>45</v>
      </c>
      <c r="R1463" t="s">
        <v>3100</v>
      </c>
      <c r="S1463">
        <v>1013</v>
      </c>
      <c r="T1463" t="s">
        <v>2398</v>
      </c>
      <c r="U1463">
        <v>57</v>
      </c>
      <c r="V1463">
        <v>2</v>
      </c>
      <c r="W1463" t="s">
        <v>2400</v>
      </c>
      <c r="X1463">
        <v>1</v>
      </c>
      <c r="Y1463" t="s">
        <v>83</v>
      </c>
      <c r="Z1463">
        <v>1</v>
      </c>
      <c r="AA1463" t="s">
        <v>84</v>
      </c>
      <c r="AB1463">
        <v>1</v>
      </c>
      <c r="AC1463" s="2">
        <v>1650</v>
      </c>
      <c r="AD1463" s="2">
        <v>1585</v>
      </c>
      <c r="AE1463" s="2">
        <v>96.06</v>
      </c>
      <c r="AF1463" s="2">
        <v>4500</v>
      </c>
      <c r="AG1463" s="2">
        <v>6692</v>
      </c>
      <c r="AH1463" s="2">
        <v>148.71</v>
      </c>
      <c r="AI1463" s="2">
        <v>7020</v>
      </c>
      <c r="AJ1463" s="2">
        <v>15994</v>
      </c>
      <c r="AK1463" s="2">
        <v>227.83</v>
      </c>
      <c r="AL1463" s="2">
        <v>17729</v>
      </c>
      <c r="AM1463" s="2">
        <v>18624</v>
      </c>
      <c r="AN1463" s="2">
        <v>105.05</v>
      </c>
      <c r="AO1463" s="2">
        <v>3105</v>
      </c>
      <c r="AP1463" s="2">
        <v>3427</v>
      </c>
      <c r="AQ1463" s="2">
        <v>110.37</v>
      </c>
      <c r="AR1463" s="2">
        <v>46000</v>
      </c>
      <c r="AS1463" s="2">
        <v>46322</v>
      </c>
      <c r="AT1463" s="2">
        <v>100.7</v>
      </c>
      <c r="AU1463" s="2">
        <v>1212094399</v>
      </c>
      <c r="AV1463" s="2">
        <v>1211094399</v>
      </c>
      <c r="AW1463" s="2">
        <v>99.92</v>
      </c>
      <c r="AX1463" s="2">
        <v>1746846667</v>
      </c>
      <c r="AY1463" s="2">
        <v>1746803334</v>
      </c>
      <c r="AZ1463" s="2">
        <v>100</v>
      </c>
      <c r="BA1463" s="2">
        <v>2732511867</v>
      </c>
      <c r="BB1463" s="2">
        <v>2732500112</v>
      </c>
      <c r="BC1463" s="2">
        <v>100</v>
      </c>
      <c r="BD1463" s="2">
        <v>2913146000</v>
      </c>
      <c r="BE1463" s="2">
        <v>2912972662</v>
      </c>
      <c r="BF1463" s="2">
        <v>99.99</v>
      </c>
      <c r="BG1463" s="2">
        <v>2911000000</v>
      </c>
      <c r="BH1463" s="2">
        <v>680955000</v>
      </c>
      <c r="BI1463" s="2">
        <v>23.39</v>
      </c>
      <c r="BJ1463" s="2">
        <v>11515598933</v>
      </c>
      <c r="BK1463" s="2">
        <v>9284325507</v>
      </c>
      <c r="BL1463" s="2">
        <v>80.62</v>
      </c>
      <c r="BM1463" t="s">
        <v>2401</v>
      </c>
      <c r="BN1463" s="3">
        <f t="shared" si="204"/>
        <v>1212.0943990000001</v>
      </c>
      <c r="BO1463" s="3">
        <f t="shared" si="205"/>
        <v>1211.0943990000001</v>
      </c>
      <c r="BP1463" s="3">
        <f t="shared" si="206"/>
        <v>1746.846667</v>
      </c>
      <c r="BQ1463" s="3">
        <f t="shared" si="207"/>
        <v>1746.8033339999999</v>
      </c>
      <c r="BR1463" s="3">
        <f t="shared" si="208"/>
        <v>2732.5118670000002</v>
      </c>
      <c r="BS1463" s="3">
        <f t="shared" si="209"/>
        <v>2732.5001120000002</v>
      </c>
      <c r="BT1463" s="3">
        <f t="shared" si="210"/>
        <v>2913.1460000000002</v>
      </c>
      <c r="BU1463" s="3">
        <f t="shared" si="211"/>
        <v>2912.9726620000001</v>
      </c>
      <c r="BV1463" s="3">
        <f t="shared" si="212"/>
        <v>2911</v>
      </c>
      <c r="BW1463" s="3">
        <f t="shared" si="212"/>
        <v>680.95500000000004</v>
      </c>
    </row>
    <row r="1464" spans="1:75" x14ac:dyDescent="0.25">
      <c r="A1464">
        <v>506859452</v>
      </c>
      <c r="B1464">
        <v>5</v>
      </c>
      <c r="C1464" t="s">
        <v>75</v>
      </c>
      <c r="D1464" t="s">
        <v>76</v>
      </c>
      <c r="E1464">
        <v>2020</v>
      </c>
      <c r="F1464" t="s">
        <v>77</v>
      </c>
      <c r="G1464" t="s">
        <v>78</v>
      </c>
      <c r="H1464">
        <v>2</v>
      </c>
      <c r="I1464" t="s">
        <v>79</v>
      </c>
      <c r="J1464">
        <v>220</v>
      </c>
      <c r="K1464" t="s">
        <v>2378</v>
      </c>
      <c r="L1464" t="s">
        <v>3056</v>
      </c>
      <c r="M1464">
        <v>98</v>
      </c>
      <c r="N1464" t="s">
        <v>3074</v>
      </c>
      <c r="O1464">
        <v>7</v>
      </c>
      <c r="P1464" t="s">
        <v>3088</v>
      </c>
      <c r="Q1464">
        <v>45</v>
      </c>
      <c r="R1464" t="s">
        <v>3100</v>
      </c>
      <c r="S1464">
        <v>1013</v>
      </c>
      <c r="T1464" t="s">
        <v>2398</v>
      </c>
      <c r="U1464">
        <v>57</v>
      </c>
      <c r="V1464">
        <v>3</v>
      </c>
      <c r="W1464" t="s">
        <v>2402</v>
      </c>
      <c r="X1464">
        <v>1</v>
      </c>
      <c r="Y1464" t="s">
        <v>83</v>
      </c>
      <c r="Z1464">
        <v>3</v>
      </c>
      <c r="AA1464" t="s">
        <v>87</v>
      </c>
      <c r="AB1464">
        <v>1</v>
      </c>
      <c r="AC1464" s="2">
        <v>1</v>
      </c>
      <c r="AD1464" s="2">
        <v>1</v>
      </c>
      <c r="AE1464" s="2">
        <v>100</v>
      </c>
      <c r="AF1464" s="2">
        <v>1</v>
      </c>
      <c r="AG1464" s="2">
        <v>1</v>
      </c>
      <c r="AH1464" s="2">
        <v>100</v>
      </c>
      <c r="AI1464" s="2">
        <v>1</v>
      </c>
      <c r="AJ1464" s="2">
        <v>1</v>
      </c>
      <c r="AK1464" s="2">
        <v>100</v>
      </c>
      <c r="AL1464" s="2">
        <v>1</v>
      </c>
      <c r="AM1464" s="2">
        <v>1</v>
      </c>
      <c r="AN1464" s="2">
        <v>100</v>
      </c>
      <c r="AO1464" s="2">
        <v>0</v>
      </c>
      <c r="AP1464" s="2">
        <v>0</v>
      </c>
      <c r="AQ1464" s="2">
        <v>0</v>
      </c>
      <c r="AR1464" s="2">
        <v>4</v>
      </c>
      <c r="AS1464" s="2">
        <v>4</v>
      </c>
      <c r="AT1464" s="2">
        <v>100</v>
      </c>
      <c r="AU1464" s="2">
        <v>10000000</v>
      </c>
      <c r="AV1464" s="2">
        <v>10000000</v>
      </c>
      <c r="AW1464" s="2">
        <v>100</v>
      </c>
      <c r="AX1464" s="2">
        <v>10000000</v>
      </c>
      <c r="AY1464" s="2">
        <v>10000000</v>
      </c>
      <c r="AZ1464" s="2">
        <v>100</v>
      </c>
      <c r="BA1464" s="2">
        <v>35266667</v>
      </c>
      <c r="BB1464" s="2">
        <v>35266667</v>
      </c>
      <c r="BC1464" s="2">
        <v>100</v>
      </c>
      <c r="BD1464" s="2">
        <v>43732000</v>
      </c>
      <c r="BE1464" s="2">
        <v>43732000</v>
      </c>
      <c r="BF1464" s="2">
        <v>100</v>
      </c>
      <c r="BG1464" s="2">
        <v>0</v>
      </c>
      <c r="BH1464" s="2">
        <v>0</v>
      </c>
      <c r="BI1464" s="2">
        <v>0</v>
      </c>
      <c r="BJ1464" s="2">
        <v>98998667</v>
      </c>
      <c r="BK1464" s="2">
        <v>98998667</v>
      </c>
      <c r="BL1464" s="2">
        <v>100</v>
      </c>
      <c r="BN1464" s="3">
        <f t="shared" si="204"/>
        <v>10</v>
      </c>
      <c r="BO1464" s="3">
        <f t="shared" si="205"/>
        <v>10</v>
      </c>
      <c r="BP1464" s="3">
        <f t="shared" si="206"/>
        <v>10</v>
      </c>
      <c r="BQ1464" s="3">
        <f t="shared" si="207"/>
        <v>10</v>
      </c>
      <c r="BR1464" s="3">
        <f t="shared" si="208"/>
        <v>35.266666999999998</v>
      </c>
      <c r="BS1464" s="3">
        <f t="shared" si="209"/>
        <v>35.266666999999998</v>
      </c>
      <c r="BT1464" s="3">
        <f t="shared" si="210"/>
        <v>43.731999999999999</v>
      </c>
      <c r="BU1464" s="3">
        <f t="shared" si="211"/>
        <v>43.731999999999999</v>
      </c>
      <c r="BV1464" s="3">
        <f t="shared" si="212"/>
        <v>0</v>
      </c>
      <c r="BW1464" s="3">
        <f t="shared" si="212"/>
        <v>0</v>
      </c>
    </row>
    <row r="1465" spans="1:75" x14ac:dyDescent="0.25">
      <c r="A1465">
        <v>506859452</v>
      </c>
      <c r="B1465">
        <v>5</v>
      </c>
      <c r="C1465" t="s">
        <v>75</v>
      </c>
      <c r="D1465" t="s">
        <v>76</v>
      </c>
      <c r="E1465">
        <v>2020</v>
      </c>
      <c r="F1465" t="s">
        <v>77</v>
      </c>
      <c r="G1465" t="s">
        <v>78</v>
      </c>
      <c r="H1465">
        <v>2</v>
      </c>
      <c r="I1465" t="s">
        <v>79</v>
      </c>
      <c r="J1465">
        <v>220</v>
      </c>
      <c r="K1465" t="s">
        <v>2378</v>
      </c>
      <c r="L1465" t="s">
        <v>3056</v>
      </c>
      <c r="M1465">
        <v>98</v>
      </c>
      <c r="N1465" t="s">
        <v>3074</v>
      </c>
      <c r="O1465">
        <v>7</v>
      </c>
      <c r="P1465" t="s">
        <v>3088</v>
      </c>
      <c r="Q1465">
        <v>45</v>
      </c>
      <c r="R1465" t="s">
        <v>3100</v>
      </c>
      <c r="S1465">
        <v>1013</v>
      </c>
      <c r="T1465" t="s">
        <v>2398</v>
      </c>
      <c r="U1465">
        <v>57</v>
      </c>
      <c r="V1465">
        <v>4</v>
      </c>
      <c r="W1465" t="s">
        <v>2403</v>
      </c>
      <c r="X1465">
        <v>1</v>
      </c>
      <c r="Y1465" t="s">
        <v>83</v>
      </c>
      <c r="Z1465">
        <v>3</v>
      </c>
      <c r="AA1465" t="s">
        <v>87</v>
      </c>
      <c r="AB1465">
        <v>1</v>
      </c>
      <c r="AC1465" s="2">
        <v>19</v>
      </c>
      <c r="AD1465" s="2">
        <v>19</v>
      </c>
      <c r="AE1465" s="2">
        <v>100</v>
      </c>
      <c r="AF1465" s="2">
        <v>20</v>
      </c>
      <c r="AG1465" s="2">
        <v>26</v>
      </c>
      <c r="AH1465" s="2">
        <v>130</v>
      </c>
      <c r="AI1465" s="2">
        <v>20</v>
      </c>
      <c r="AJ1465" s="2">
        <v>23</v>
      </c>
      <c r="AK1465" s="2">
        <v>115</v>
      </c>
      <c r="AL1465" s="2">
        <v>23</v>
      </c>
      <c r="AM1465" s="2">
        <v>23</v>
      </c>
      <c r="AN1465" s="2">
        <v>100</v>
      </c>
      <c r="AO1465" s="2">
        <v>0</v>
      </c>
      <c r="AP1465" s="2">
        <v>0</v>
      </c>
      <c r="AQ1465" s="2">
        <v>0</v>
      </c>
      <c r="AR1465" s="2">
        <v>91</v>
      </c>
      <c r="AS1465" s="2">
        <v>91</v>
      </c>
      <c r="AT1465" s="2">
        <v>100</v>
      </c>
      <c r="AU1465" s="2">
        <v>243651304</v>
      </c>
      <c r="AV1465" s="2">
        <v>243651304</v>
      </c>
      <c r="AW1465" s="2">
        <v>100</v>
      </c>
      <c r="AX1465" s="2">
        <v>193600000</v>
      </c>
      <c r="AY1465" s="2">
        <v>193600000</v>
      </c>
      <c r="AZ1465" s="2">
        <v>100</v>
      </c>
      <c r="BA1465" s="2">
        <v>150000000</v>
      </c>
      <c r="BB1465" s="2">
        <v>150000000</v>
      </c>
      <c r="BC1465" s="2">
        <v>100</v>
      </c>
      <c r="BD1465" s="2">
        <v>187797000</v>
      </c>
      <c r="BE1465" s="2">
        <v>187797000</v>
      </c>
      <c r="BF1465" s="2">
        <v>100</v>
      </c>
      <c r="BG1465" s="2">
        <v>0</v>
      </c>
      <c r="BH1465" s="2">
        <v>0</v>
      </c>
      <c r="BI1465" s="2">
        <v>0</v>
      </c>
      <c r="BJ1465" s="2">
        <v>775048304</v>
      </c>
      <c r="BK1465" s="2">
        <v>775048304</v>
      </c>
      <c r="BL1465" s="2">
        <v>100</v>
      </c>
      <c r="BN1465" s="3">
        <f t="shared" si="204"/>
        <v>243.65130400000001</v>
      </c>
      <c r="BO1465" s="3">
        <f t="shared" si="205"/>
        <v>243.65130400000001</v>
      </c>
      <c r="BP1465" s="3">
        <f t="shared" si="206"/>
        <v>193.6</v>
      </c>
      <c r="BQ1465" s="3">
        <f t="shared" si="207"/>
        <v>193.6</v>
      </c>
      <c r="BR1465" s="3">
        <f t="shared" si="208"/>
        <v>150</v>
      </c>
      <c r="BS1465" s="3">
        <f t="shared" si="209"/>
        <v>150</v>
      </c>
      <c r="BT1465" s="3">
        <f t="shared" si="210"/>
        <v>187.797</v>
      </c>
      <c r="BU1465" s="3">
        <f t="shared" si="211"/>
        <v>187.797</v>
      </c>
      <c r="BV1465" s="3">
        <f t="shared" si="212"/>
        <v>0</v>
      </c>
      <c r="BW1465" s="3">
        <f t="shared" si="212"/>
        <v>0</v>
      </c>
    </row>
    <row r="1466" spans="1:75" x14ac:dyDescent="0.25">
      <c r="A1466">
        <v>506859452</v>
      </c>
      <c r="B1466">
        <v>5</v>
      </c>
      <c r="C1466" t="s">
        <v>75</v>
      </c>
      <c r="D1466" t="s">
        <v>76</v>
      </c>
      <c r="E1466">
        <v>2020</v>
      </c>
      <c r="F1466" t="s">
        <v>77</v>
      </c>
      <c r="G1466" t="s">
        <v>78</v>
      </c>
      <c r="H1466">
        <v>2</v>
      </c>
      <c r="I1466" t="s">
        <v>79</v>
      </c>
      <c r="J1466">
        <v>220</v>
      </c>
      <c r="K1466" t="s">
        <v>2378</v>
      </c>
      <c r="L1466" t="s">
        <v>3056</v>
      </c>
      <c r="M1466">
        <v>98</v>
      </c>
      <c r="N1466" t="s">
        <v>3074</v>
      </c>
      <c r="O1466">
        <v>7</v>
      </c>
      <c r="P1466" t="s">
        <v>3088</v>
      </c>
      <c r="Q1466">
        <v>45</v>
      </c>
      <c r="R1466" t="s">
        <v>3100</v>
      </c>
      <c r="S1466">
        <v>1014</v>
      </c>
      <c r="T1466" t="s">
        <v>2404</v>
      </c>
      <c r="U1466">
        <v>51</v>
      </c>
      <c r="V1466">
        <v>1</v>
      </c>
      <c r="W1466" t="s">
        <v>2405</v>
      </c>
      <c r="X1466">
        <v>1</v>
      </c>
      <c r="Y1466" t="s">
        <v>83</v>
      </c>
      <c r="Z1466">
        <v>1</v>
      </c>
      <c r="AA1466" t="s">
        <v>84</v>
      </c>
      <c r="AB1466">
        <v>1</v>
      </c>
      <c r="AC1466" s="2">
        <v>40</v>
      </c>
      <c r="AD1466" s="2">
        <v>40</v>
      </c>
      <c r="AE1466" s="2">
        <v>100</v>
      </c>
      <c r="AF1466" s="2">
        <v>25</v>
      </c>
      <c r="AG1466" s="2">
        <v>25</v>
      </c>
      <c r="AH1466" s="2">
        <v>100</v>
      </c>
      <c r="AI1466" s="2">
        <v>35</v>
      </c>
      <c r="AJ1466" s="2">
        <v>35</v>
      </c>
      <c r="AK1466" s="2">
        <v>100</v>
      </c>
      <c r="AL1466" s="2">
        <v>40</v>
      </c>
      <c r="AM1466" s="2">
        <v>40</v>
      </c>
      <c r="AN1466" s="2">
        <v>100</v>
      </c>
      <c r="AO1466" s="2">
        <v>10</v>
      </c>
      <c r="AP1466" s="2">
        <v>0</v>
      </c>
      <c r="AQ1466" s="2">
        <v>0</v>
      </c>
      <c r="AR1466" s="2">
        <v>150</v>
      </c>
      <c r="AS1466" s="2">
        <v>140</v>
      </c>
      <c r="AT1466" s="2">
        <v>93.33</v>
      </c>
      <c r="AU1466" s="2">
        <v>631529999</v>
      </c>
      <c r="AV1466" s="2">
        <v>630488959</v>
      </c>
      <c r="AW1466" s="2">
        <v>99.84</v>
      </c>
      <c r="AX1466" s="2">
        <v>623129495</v>
      </c>
      <c r="AY1466" s="2">
        <v>623129495</v>
      </c>
      <c r="AZ1466" s="2">
        <v>100</v>
      </c>
      <c r="BA1466" s="2">
        <v>776293409</v>
      </c>
      <c r="BB1466" s="2">
        <v>756693409</v>
      </c>
      <c r="BC1466" s="2">
        <v>97.48</v>
      </c>
      <c r="BD1466" s="2">
        <v>799368000</v>
      </c>
      <c r="BE1466" s="2">
        <v>799254636</v>
      </c>
      <c r="BF1466" s="2">
        <v>99.98</v>
      </c>
      <c r="BG1466" s="2">
        <v>709330462</v>
      </c>
      <c r="BH1466" s="2">
        <v>215400000</v>
      </c>
      <c r="BI1466" s="2">
        <v>30.37</v>
      </c>
      <c r="BJ1466" s="2">
        <v>3539651365</v>
      </c>
      <c r="BK1466" s="2">
        <v>3024966499</v>
      </c>
      <c r="BL1466" s="2">
        <v>85.46</v>
      </c>
      <c r="BM1466" t="s">
        <v>2406</v>
      </c>
      <c r="BN1466" s="3">
        <f t="shared" si="204"/>
        <v>631.52999899999998</v>
      </c>
      <c r="BO1466" s="3">
        <f t="shared" si="205"/>
        <v>630.48895900000002</v>
      </c>
      <c r="BP1466" s="3">
        <f t="shared" si="206"/>
        <v>623.12949500000002</v>
      </c>
      <c r="BQ1466" s="3">
        <f t="shared" si="207"/>
        <v>623.12949500000002</v>
      </c>
      <c r="BR1466" s="3">
        <f t="shared" si="208"/>
        <v>776.293409</v>
      </c>
      <c r="BS1466" s="3">
        <f t="shared" si="209"/>
        <v>756.69340899999997</v>
      </c>
      <c r="BT1466" s="3">
        <f t="shared" si="210"/>
        <v>799.36800000000005</v>
      </c>
      <c r="BU1466" s="3">
        <f t="shared" si="211"/>
        <v>799.254636</v>
      </c>
      <c r="BV1466" s="3">
        <f t="shared" si="212"/>
        <v>709.33046200000001</v>
      </c>
      <c r="BW1466" s="3">
        <f t="shared" si="212"/>
        <v>215.4</v>
      </c>
    </row>
    <row r="1467" spans="1:75" x14ac:dyDescent="0.25">
      <c r="A1467">
        <v>506859452</v>
      </c>
      <c r="B1467">
        <v>5</v>
      </c>
      <c r="C1467" t="s">
        <v>75</v>
      </c>
      <c r="D1467" t="s">
        <v>76</v>
      </c>
      <c r="E1467">
        <v>2020</v>
      </c>
      <c r="F1467" t="s">
        <v>77</v>
      </c>
      <c r="G1467" t="s">
        <v>78</v>
      </c>
      <c r="H1467">
        <v>2</v>
      </c>
      <c r="I1467" t="s">
        <v>79</v>
      </c>
      <c r="J1467">
        <v>220</v>
      </c>
      <c r="K1467" t="s">
        <v>2378</v>
      </c>
      <c r="L1467" t="s">
        <v>3056</v>
      </c>
      <c r="M1467">
        <v>98</v>
      </c>
      <c r="N1467" t="s">
        <v>3074</v>
      </c>
      <c r="O1467">
        <v>7</v>
      </c>
      <c r="P1467" t="s">
        <v>3088</v>
      </c>
      <c r="Q1467">
        <v>45</v>
      </c>
      <c r="R1467" t="s">
        <v>3100</v>
      </c>
      <c r="S1467">
        <v>1014</v>
      </c>
      <c r="T1467" t="s">
        <v>2404</v>
      </c>
      <c r="U1467">
        <v>51</v>
      </c>
      <c r="V1467">
        <v>2</v>
      </c>
      <c r="W1467" t="s">
        <v>2407</v>
      </c>
      <c r="X1467">
        <v>1</v>
      </c>
      <c r="Y1467" t="s">
        <v>83</v>
      </c>
      <c r="Z1467">
        <v>1</v>
      </c>
      <c r="AA1467" t="s">
        <v>84</v>
      </c>
      <c r="AB1467">
        <v>1</v>
      </c>
      <c r="AC1467" s="2">
        <v>25</v>
      </c>
      <c r="AD1467" s="2">
        <v>23</v>
      </c>
      <c r="AE1467" s="2">
        <v>92</v>
      </c>
      <c r="AF1467" s="2">
        <v>27</v>
      </c>
      <c r="AG1467" s="2">
        <v>27</v>
      </c>
      <c r="AH1467" s="2">
        <v>100</v>
      </c>
      <c r="AI1467" s="2">
        <v>25</v>
      </c>
      <c r="AJ1467" s="2">
        <v>25</v>
      </c>
      <c r="AK1467" s="2">
        <v>100</v>
      </c>
      <c r="AL1467" s="2">
        <v>50</v>
      </c>
      <c r="AM1467" s="2">
        <v>50</v>
      </c>
      <c r="AN1467" s="2">
        <v>100</v>
      </c>
      <c r="AO1467" s="2">
        <v>25</v>
      </c>
      <c r="AP1467" s="2">
        <v>0</v>
      </c>
      <c r="AQ1467" s="2">
        <v>0</v>
      </c>
      <c r="AR1467" s="2">
        <v>150</v>
      </c>
      <c r="AS1467" s="2">
        <v>125</v>
      </c>
      <c r="AT1467" s="2">
        <v>83.33</v>
      </c>
      <c r="AU1467" s="2">
        <v>204973333</v>
      </c>
      <c r="AV1467" s="2">
        <v>204973333</v>
      </c>
      <c r="AW1467" s="2">
        <v>100</v>
      </c>
      <c r="AX1467" s="2">
        <v>414689703</v>
      </c>
      <c r="AY1467" s="2">
        <v>412061495</v>
      </c>
      <c r="AZ1467" s="2">
        <v>99.37</v>
      </c>
      <c r="BA1467" s="2">
        <v>527356744</v>
      </c>
      <c r="BB1467" s="2">
        <v>524940077</v>
      </c>
      <c r="BC1467" s="2">
        <v>99.54</v>
      </c>
      <c r="BD1467" s="2">
        <v>491671333</v>
      </c>
      <c r="BE1467" s="2">
        <v>491504635</v>
      </c>
      <c r="BF1467" s="2">
        <v>99.97</v>
      </c>
      <c r="BG1467" s="2">
        <v>534103797</v>
      </c>
      <c r="BH1467" s="2">
        <v>198750000</v>
      </c>
      <c r="BI1467" s="2">
        <v>37.21</v>
      </c>
      <c r="BJ1467" s="2">
        <v>2172794910</v>
      </c>
      <c r="BK1467" s="2">
        <v>1832229540</v>
      </c>
      <c r="BL1467" s="2">
        <v>84.33</v>
      </c>
      <c r="BM1467" t="s">
        <v>2408</v>
      </c>
      <c r="BN1467" s="3">
        <f t="shared" si="204"/>
        <v>204.973333</v>
      </c>
      <c r="BO1467" s="3">
        <f t="shared" si="205"/>
        <v>204.973333</v>
      </c>
      <c r="BP1467" s="3">
        <f t="shared" si="206"/>
        <v>414.68970300000001</v>
      </c>
      <c r="BQ1467" s="3">
        <f t="shared" si="207"/>
        <v>412.06149499999998</v>
      </c>
      <c r="BR1467" s="3">
        <f t="shared" si="208"/>
        <v>527.35674400000005</v>
      </c>
      <c r="BS1467" s="3">
        <f t="shared" si="209"/>
        <v>524.94007699999997</v>
      </c>
      <c r="BT1467" s="3">
        <f t="shared" si="210"/>
        <v>491.671333</v>
      </c>
      <c r="BU1467" s="3">
        <f t="shared" si="211"/>
        <v>491.50463500000001</v>
      </c>
      <c r="BV1467" s="3">
        <f t="shared" si="212"/>
        <v>534.10379699999999</v>
      </c>
      <c r="BW1467" s="3">
        <f t="shared" si="212"/>
        <v>198.75</v>
      </c>
    </row>
    <row r="1468" spans="1:75" x14ac:dyDescent="0.25">
      <c r="A1468">
        <v>506859452</v>
      </c>
      <c r="B1468">
        <v>5</v>
      </c>
      <c r="C1468" t="s">
        <v>75</v>
      </c>
      <c r="D1468" t="s">
        <v>76</v>
      </c>
      <c r="E1468">
        <v>2020</v>
      </c>
      <c r="F1468" t="s">
        <v>77</v>
      </c>
      <c r="G1468" t="s">
        <v>78</v>
      </c>
      <c r="H1468">
        <v>2</v>
      </c>
      <c r="I1468" t="s">
        <v>79</v>
      </c>
      <c r="J1468">
        <v>220</v>
      </c>
      <c r="K1468" t="s">
        <v>2378</v>
      </c>
      <c r="L1468" t="s">
        <v>3056</v>
      </c>
      <c r="M1468">
        <v>98</v>
      </c>
      <c r="N1468" t="s">
        <v>3074</v>
      </c>
      <c r="O1468">
        <v>7</v>
      </c>
      <c r="P1468" t="s">
        <v>3088</v>
      </c>
      <c r="Q1468">
        <v>45</v>
      </c>
      <c r="R1468" t="s">
        <v>3100</v>
      </c>
      <c r="S1468">
        <v>1014</v>
      </c>
      <c r="T1468" t="s">
        <v>2404</v>
      </c>
      <c r="U1468">
        <v>51</v>
      </c>
      <c r="V1468">
        <v>3</v>
      </c>
      <c r="W1468" t="s">
        <v>2409</v>
      </c>
      <c r="X1468">
        <v>1</v>
      </c>
      <c r="Y1468" t="s">
        <v>83</v>
      </c>
      <c r="Z1468">
        <v>1</v>
      </c>
      <c r="AA1468" t="s">
        <v>84</v>
      </c>
      <c r="AB1468">
        <v>1</v>
      </c>
      <c r="AC1468" s="2">
        <v>25</v>
      </c>
      <c r="AD1468" s="2">
        <v>24</v>
      </c>
      <c r="AE1468" s="2">
        <v>96</v>
      </c>
      <c r="AF1468" s="2">
        <v>26</v>
      </c>
      <c r="AG1468" s="2">
        <v>26</v>
      </c>
      <c r="AH1468" s="2">
        <v>100</v>
      </c>
      <c r="AI1468" s="2">
        <v>50</v>
      </c>
      <c r="AJ1468" s="2">
        <v>50</v>
      </c>
      <c r="AK1468" s="2">
        <v>100</v>
      </c>
      <c r="AL1468" s="2">
        <v>40</v>
      </c>
      <c r="AM1468" s="2">
        <v>40</v>
      </c>
      <c r="AN1468" s="2">
        <v>100</v>
      </c>
      <c r="AO1468" s="2">
        <v>10</v>
      </c>
      <c r="AP1468" s="2">
        <v>0</v>
      </c>
      <c r="AQ1468" s="2">
        <v>0</v>
      </c>
      <c r="AR1468" s="2">
        <v>150</v>
      </c>
      <c r="AS1468" s="2">
        <v>140</v>
      </c>
      <c r="AT1468" s="2">
        <v>93.33</v>
      </c>
      <c r="AU1468" s="2">
        <v>297105918</v>
      </c>
      <c r="AV1468" s="2">
        <v>296467009</v>
      </c>
      <c r="AW1468" s="2">
        <v>99.78</v>
      </c>
      <c r="AX1468" s="2">
        <v>600221493</v>
      </c>
      <c r="AY1468" s="2">
        <v>598621492</v>
      </c>
      <c r="AZ1468" s="2">
        <v>99.73</v>
      </c>
      <c r="BA1468" s="2">
        <v>653946742</v>
      </c>
      <c r="BB1468" s="2">
        <v>652946742</v>
      </c>
      <c r="BC1468" s="2">
        <v>99.85</v>
      </c>
      <c r="BD1468" s="2">
        <v>592951333</v>
      </c>
      <c r="BE1468" s="2">
        <v>592857969</v>
      </c>
      <c r="BF1468" s="2">
        <v>99.98</v>
      </c>
      <c r="BG1468" s="2">
        <v>700430464</v>
      </c>
      <c r="BH1468" s="2">
        <v>269550000</v>
      </c>
      <c r="BI1468" s="2">
        <v>38.479999999999997</v>
      </c>
      <c r="BJ1468" s="2">
        <v>2844655950</v>
      </c>
      <c r="BK1468" s="2">
        <v>2410443212</v>
      </c>
      <c r="BL1468" s="2">
        <v>84.74</v>
      </c>
      <c r="BM1468" t="s">
        <v>2410</v>
      </c>
      <c r="BN1468" s="3">
        <f t="shared" si="204"/>
        <v>297.10591799999997</v>
      </c>
      <c r="BO1468" s="3">
        <f t="shared" si="205"/>
        <v>296.46700900000002</v>
      </c>
      <c r="BP1468" s="3">
        <f t="shared" si="206"/>
        <v>600.22149300000001</v>
      </c>
      <c r="BQ1468" s="3">
        <f t="shared" si="207"/>
        <v>598.62149199999999</v>
      </c>
      <c r="BR1468" s="3">
        <f t="shared" si="208"/>
        <v>653.94674199999997</v>
      </c>
      <c r="BS1468" s="3">
        <f t="shared" si="209"/>
        <v>652.94674199999997</v>
      </c>
      <c r="BT1468" s="3">
        <f t="shared" si="210"/>
        <v>592.95133299999998</v>
      </c>
      <c r="BU1468" s="3">
        <f t="shared" si="211"/>
        <v>592.85796900000003</v>
      </c>
      <c r="BV1468" s="3">
        <f t="shared" si="212"/>
        <v>700.43046400000003</v>
      </c>
      <c r="BW1468" s="3">
        <f t="shared" si="212"/>
        <v>269.55</v>
      </c>
    </row>
    <row r="1469" spans="1:75" x14ac:dyDescent="0.25">
      <c r="A1469">
        <v>506859452</v>
      </c>
      <c r="B1469">
        <v>5</v>
      </c>
      <c r="C1469" t="s">
        <v>75</v>
      </c>
      <c r="D1469" t="s">
        <v>76</v>
      </c>
      <c r="E1469">
        <v>2020</v>
      </c>
      <c r="F1469" t="s">
        <v>77</v>
      </c>
      <c r="G1469" t="s">
        <v>78</v>
      </c>
      <c r="H1469">
        <v>2</v>
      </c>
      <c r="I1469" t="s">
        <v>79</v>
      </c>
      <c r="J1469">
        <v>220</v>
      </c>
      <c r="K1469" t="s">
        <v>2378</v>
      </c>
      <c r="L1469" t="s">
        <v>3056</v>
      </c>
      <c r="M1469">
        <v>98</v>
      </c>
      <c r="N1469" t="s">
        <v>3074</v>
      </c>
      <c r="O1469">
        <v>7</v>
      </c>
      <c r="P1469" t="s">
        <v>3088</v>
      </c>
      <c r="Q1469">
        <v>45</v>
      </c>
      <c r="R1469" t="s">
        <v>3100</v>
      </c>
      <c r="S1469">
        <v>1014</v>
      </c>
      <c r="T1469" t="s">
        <v>2404</v>
      </c>
      <c r="U1469">
        <v>51</v>
      </c>
      <c r="V1469">
        <v>4</v>
      </c>
      <c r="W1469" t="s">
        <v>2411</v>
      </c>
      <c r="X1469">
        <v>1</v>
      </c>
      <c r="Y1469" t="s">
        <v>83</v>
      </c>
      <c r="Z1469">
        <v>1</v>
      </c>
      <c r="AA1469" t="s">
        <v>84</v>
      </c>
      <c r="AB1469">
        <v>1</v>
      </c>
      <c r="AC1469" s="2">
        <v>5</v>
      </c>
      <c r="AD1469" s="2">
        <v>4</v>
      </c>
      <c r="AE1469" s="2">
        <v>80</v>
      </c>
      <c r="AF1469" s="2">
        <v>11</v>
      </c>
      <c r="AG1469" s="2">
        <v>11</v>
      </c>
      <c r="AH1469" s="2">
        <v>100</v>
      </c>
      <c r="AI1469" s="2">
        <v>20</v>
      </c>
      <c r="AJ1469" s="2">
        <v>20</v>
      </c>
      <c r="AK1469" s="2">
        <v>100</v>
      </c>
      <c r="AL1469" s="2">
        <v>14</v>
      </c>
      <c r="AM1469" s="2">
        <v>14</v>
      </c>
      <c r="AN1469" s="2">
        <v>100</v>
      </c>
      <c r="AO1469" s="2">
        <v>1</v>
      </c>
      <c r="AP1469" s="2">
        <v>0</v>
      </c>
      <c r="AQ1469" s="2">
        <v>0</v>
      </c>
      <c r="AR1469" s="2">
        <v>50</v>
      </c>
      <c r="AS1469" s="2">
        <v>49</v>
      </c>
      <c r="AT1469" s="2">
        <v>98</v>
      </c>
      <c r="AU1469" s="2">
        <v>93281831</v>
      </c>
      <c r="AV1469" s="2">
        <v>93275715</v>
      </c>
      <c r="AW1469" s="2">
        <v>100</v>
      </c>
      <c r="AX1469" s="2">
        <v>241149826</v>
      </c>
      <c r="AY1469" s="2">
        <v>241149826</v>
      </c>
      <c r="AZ1469" s="2">
        <v>100</v>
      </c>
      <c r="BA1469" s="2">
        <v>362112855</v>
      </c>
      <c r="BB1469" s="2">
        <v>359112855</v>
      </c>
      <c r="BC1469" s="2">
        <v>99.17</v>
      </c>
      <c r="BD1469" s="2">
        <v>330396333</v>
      </c>
      <c r="BE1469" s="2">
        <v>330292063</v>
      </c>
      <c r="BF1469" s="2">
        <v>99.97</v>
      </c>
      <c r="BG1469" s="2">
        <v>377583397</v>
      </c>
      <c r="BH1469" s="2">
        <v>78345000</v>
      </c>
      <c r="BI1469" s="2">
        <v>20.75</v>
      </c>
      <c r="BJ1469" s="2">
        <v>1404524242</v>
      </c>
      <c r="BK1469" s="2">
        <v>1102175459</v>
      </c>
      <c r="BL1469" s="2">
        <v>78.47</v>
      </c>
      <c r="BM1469" t="s">
        <v>2412</v>
      </c>
      <c r="BN1469" s="3">
        <f t="shared" si="204"/>
        <v>93.281830999999997</v>
      </c>
      <c r="BO1469" s="3">
        <f t="shared" si="205"/>
        <v>93.275715000000005</v>
      </c>
      <c r="BP1469" s="3">
        <f t="shared" si="206"/>
        <v>241.14982599999999</v>
      </c>
      <c r="BQ1469" s="3">
        <f t="shared" si="207"/>
        <v>241.14982599999999</v>
      </c>
      <c r="BR1469" s="3">
        <f t="shared" si="208"/>
        <v>362.11285500000002</v>
      </c>
      <c r="BS1469" s="3">
        <f t="shared" si="209"/>
        <v>359.11285500000002</v>
      </c>
      <c r="BT1469" s="3">
        <f t="shared" si="210"/>
        <v>330.39633300000003</v>
      </c>
      <c r="BU1469" s="3">
        <f t="shared" si="211"/>
        <v>330.29206299999998</v>
      </c>
      <c r="BV1469" s="3">
        <f t="shared" si="212"/>
        <v>377.58339699999999</v>
      </c>
      <c r="BW1469" s="3">
        <f t="shared" si="212"/>
        <v>78.344999999999999</v>
      </c>
    </row>
    <row r="1470" spans="1:75" x14ac:dyDescent="0.25">
      <c r="A1470">
        <v>506859452</v>
      </c>
      <c r="B1470">
        <v>5</v>
      </c>
      <c r="C1470" t="s">
        <v>75</v>
      </c>
      <c r="D1470" t="s">
        <v>76</v>
      </c>
      <c r="E1470">
        <v>2020</v>
      </c>
      <c r="F1470" t="s">
        <v>77</v>
      </c>
      <c r="G1470" t="s">
        <v>78</v>
      </c>
      <c r="H1470">
        <v>2</v>
      </c>
      <c r="I1470" t="s">
        <v>79</v>
      </c>
      <c r="J1470">
        <v>220</v>
      </c>
      <c r="K1470" t="s">
        <v>2378</v>
      </c>
      <c r="L1470" t="s">
        <v>3056</v>
      </c>
      <c r="M1470">
        <v>98</v>
      </c>
      <c r="N1470" t="s">
        <v>3074</v>
      </c>
      <c r="O1470">
        <v>7</v>
      </c>
      <c r="P1470" t="s">
        <v>3088</v>
      </c>
      <c r="Q1470">
        <v>45</v>
      </c>
      <c r="R1470" t="s">
        <v>3100</v>
      </c>
      <c r="S1470">
        <v>1014</v>
      </c>
      <c r="T1470" t="s">
        <v>2404</v>
      </c>
      <c r="U1470">
        <v>51</v>
      </c>
      <c r="V1470">
        <v>5</v>
      </c>
      <c r="W1470" t="s">
        <v>2413</v>
      </c>
      <c r="X1470">
        <v>1</v>
      </c>
      <c r="Y1470" t="s">
        <v>83</v>
      </c>
      <c r="Z1470">
        <v>1</v>
      </c>
      <c r="AA1470" t="s">
        <v>84</v>
      </c>
      <c r="AB1470">
        <v>1</v>
      </c>
      <c r="AC1470" s="2">
        <v>5</v>
      </c>
      <c r="AD1470" s="2">
        <v>6</v>
      </c>
      <c r="AE1470" s="2">
        <v>120</v>
      </c>
      <c r="AF1470" s="2">
        <v>14</v>
      </c>
      <c r="AG1470" s="2">
        <v>14</v>
      </c>
      <c r="AH1470" s="2">
        <v>100</v>
      </c>
      <c r="AI1470" s="2">
        <v>15</v>
      </c>
      <c r="AJ1470" s="2">
        <v>15</v>
      </c>
      <c r="AK1470" s="2">
        <v>100</v>
      </c>
      <c r="AL1470" s="2">
        <v>14</v>
      </c>
      <c r="AM1470" s="2">
        <v>14</v>
      </c>
      <c r="AN1470" s="2">
        <v>100</v>
      </c>
      <c r="AO1470" s="2">
        <v>1</v>
      </c>
      <c r="AP1470" s="2">
        <v>0</v>
      </c>
      <c r="AQ1470" s="2">
        <v>0</v>
      </c>
      <c r="AR1470" s="2">
        <v>50</v>
      </c>
      <c r="AS1470" s="2">
        <v>49</v>
      </c>
      <c r="AT1470" s="2">
        <v>98</v>
      </c>
      <c r="AU1470" s="2">
        <v>344702593</v>
      </c>
      <c r="AV1470" s="2">
        <v>341802593</v>
      </c>
      <c r="AW1470" s="2">
        <v>99.16</v>
      </c>
      <c r="AX1470" s="2">
        <v>986209483</v>
      </c>
      <c r="AY1470" s="2">
        <v>986209483</v>
      </c>
      <c r="AZ1470" s="2">
        <v>100</v>
      </c>
      <c r="BA1470" s="2">
        <v>1618627716</v>
      </c>
      <c r="BB1470" s="2">
        <v>1604783010</v>
      </c>
      <c r="BC1470" s="2">
        <v>99.14</v>
      </c>
      <c r="BD1470" s="2">
        <v>1468874001</v>
      </c>
      <c r="BE1470" s="2">
        <v>1466620638</v>
      </c>
      <c r="BF1470" s="2">
        <v>99.85</v>
      </c>
      <c r="BG1470" s="2">
        <v>1174842880</v>
      </c>
      <c r="BH1470" s="2">
        <v>367470000</v>
      </c>
      <c r="BI1470" s="2">
        <v>31.28</v>
      </c>
      <c r="BJ1470" s="2">
        <v>5593256673</v>
      </c>
      <c r="BK1470" s="2">
        <v>4766885724</v>
      </c>
      <c r="BL1470" s="2">
        <v>85.23</v>
      </c>
      <c r="BM1470" t="s">
        <v>2414</v>
      </c>
      <c r="BN1470" s="3">
        <f t="shared" si="204"/>
        <v>344.70259299999998</v>
      </c>
      <c r="BO1470" s="3">
        <f t="shared" si="205"/>
        <v>341.802593</v>
      </c>
      <c r="BP1470" s="3">
        <f t="shared" si="206"/>
        <v>986.20948299999998</v>
      </c>
      <c r="BQ1470" s="3">
        <f t="shared" si="207"/>
        <v>986.20948299999998</v>
      </c>
      <c r="BR1470" s="3">
        <f t="shared" si="208"/>
        <v>1618.627716</v>
      </c>
      <c r="BS1470" s="3">
        <f t="shared" si="209"/>
        <v>1604.7830100000001</v>
      </c>
      <c r="BT1470" s="3">
        <f t="shared" si="210"/>
        <v>1468.8740009999999</v>
      </c>
      <c r="BU1470" s="3">
        <f t="shared" si="211"/>
        <v>1466.6206380000001</v>
      </c>
      <c r="BV1470" s="3">
        <f t="shared" si="212"/>
        <v>1174.8428799999999</v>
      </c>
      <c r="BW1470" s="3">
        <f t="shared" si="212"/>
        <v>367.47</v>
      </c>
    </row>
    <row r="1471" spans="1:75" x14ac:dyDescent="0.25">
      <c r="A1471">
        <v>506859452</v>
      </c>
      <c r="B1471">
        <v>5</v>
      </c>
      <c r="C1471" t="s">
        <v>75</v>
      </c>
      <c r="D1471" t="s">
        <v>76</v>
      </c>
      <c r="E1471">
        <v>2020</v>
      </c>
      <c r="F1471" t="s">
        <v>77</v>
      </c>
      <c r="G1471" t="s">
        <v>78</v>
      </c>
      <c r="H1471">
        <v>2</v>
      </c>
      <c r="I1471" t="s">
        <v>79</v>
      </c>
      <c r="J1471">
        <v>220</v>
      </c>
      <c r="K1471" t="s">
        <v>2378</v>
      </c>
      <c r="L1471" t="s">
        <v>3056</v>
      </c>
      <c r="M1471">
        <v>98</v>
      </c>
      <c r="N1471" t="s">
        <v>3074</v>
      </c>
      <c r="O1471">
        <v>7</v>
      </c>
      <c r="P1471" t="s">
        <v>3088</v>
      </c>
      <c r="Q1471">
        <v>45</v>
      </c>
      <c r="R1471" t="s">
        <v>3100</v>
      </c>
      <c r="S1471">
        <v>1088</v>
      </c>
      <c r="T1471" t="s">
        <v>2415</v>
      </c>
      <c r="U1471">
        <v>42</v>
      </c>
      <c r="V1471">
        <v>1</v>
      </c>
      <c r="W1471" t="s">
        <v>2416</v>
      </c>
      <c r="X1471">
        <v>2</v>
      </c>
      <c r="Y1471" t="s">
        <v>94</v>
      </c>
      <c r="Z1471">
        <v>1</v>
      </c>
      <c r="AA1471" t="s">
        <v>84</v>
      </c>
      <c r="AB1471">
        <v>1</v>
      </c>
      <c r="AC1471" s="2">
        <v>100</v>
      </c>
      <c r="AD1471" s="2">
        <v>100</v>
      </c>
      <c r="AE1471" s="2">
        <v>100</v>
      </c>
      <c r="AF1471" s="2">
        <v>100</v>
      </c>
      <c r="AG1471" s="2">
        <v>100</v>
      </c>
      <c r="AH1471" s="2">
        <v>100</v>
      </c>
      <c r="AI1471" s="2">
        <v>100</v>
      </c>
      <c r="AJ1471" s="2">
        <v>100</v>
      </c>
      <c r="AK1471" s="2">
        <v>100</v>
      </c>
      <c r="AL1471" s="2">
        <v>100</v>
      </c>
      <c r="AM1471" s="2">
        <v>100</v>
      </c>
      <c r="AN1471" s="2">
        <v>100</v>
      </c>
      <c r="AO1471" s="2">
        <v>100</v>
      </c>
      <c r="AP1471" s="2">
        <v>40</v>
      </c>
      <c r="AQ1471" s="2">
        <v>40</v>
      </c>
      <c r="AR1471" s="2" t="s">
        <v>95</v>
      </c>
      <c r="AS1471" s="2" t="s">
        <v>95</v>
      </c>
      <c r="AT1471" s="2" t="s">
        <v>95</v>
      </c>
      <c r="AU1471" s="2">
        <v>120266667</v>
      </c>
      <c r="AV1471" s="2">
        <v>120266667</v>
      </c>
      <c r="AW1471" s="2">
        <v>100</v>
      </c>
      <c r="AX1471" s="2">
        <v>203113334</v>
      </c>
      <c r="AY1471" s="2">
        <v>203113334</v>
      </c>
      <c r="AZ1471" s="2">
        <v>100</v>
      </c>
      <c r="BA1471" s="2">
        <v>588730333</v>
      </c>
      <c r="BB1471" s="2">
        <v>588730333</v>
      </c>
      <c r="BC1471" s="2">
        <v>100</v>
      </c>
      <c r="BD1471" s="2">
        <v>525700109</v>
      </c>
      <c r="BE1471" s="2">
        <v>525700109</v>
      </c>
      <c r="BF1471" s="2">
        <v>100</v>
      </c>
      <c r="BG1471" s="2">
        <v>447314000</v>
      </c>
      <c r="BH1471" s="2">
        <v>165900000</v>
      </c>
      <c r="BI1471" s="2">
        <v>37.090000000000003</v>
      </c>
      <c r="BJ1471" s="2">
        <v>1885124443</v>
      </c>
      <c r="BK1471" s="2">
        <v>1603710443</v>
      </c>
      <c r="BL1471" s="2">
        <v>85.07</v>
      </c>
      <c r="BM1471" t="s">
        <v>2417</v>
      </c>
      <c r="BN1471" s="3">
        <f t="shared" si="204"/>
        <v>120.266667</v>
      </c>
      <c r="BO1471" s="3">
        <f t="shared" si="205"/>
        <v>120.266667</v>
      </c>
      <c r="BP1471" s="3">
        <f t="shared" si="206"/>
        <v>203.11333400000001</v>
      </c>
      <c r="BQ1471" s="3">
        <f t="shared" si="207"/>
        <v>203.11333400000001</v>
      </c>
      <c r="BR1471" s="3">
        <f t="shared" si="208"/>
        <v>588.73033299999997</v>
      </c>
      <c r="BS1471" s="3">
        <f t="shared" si="209"/>
        <v>588.73033299999997</v>
      </c>
      <c r="BT1471" s="3">
        <f t="shared" si="210"/>
        <v>525.700109</v>
      </c>
      <c r="BU1471" s="3">
        <f t="shared" si="211"/>
        <v>525.700109</v>
      </c>
      <c r="BV1471" s="3">
        <f t="shared" si="212"/>
        <v>447.31400000000002</v>
      </c>
      <c r="BW1471" s="3">
        <f t="shared" si="212"/>
        <v>165.9</v>
      </c>
    </row>
    <row r="1472" spans="1:75" x14ac:dyDescent="0.25">
      <c r="A1472">
        <v>506859452</v>
      </c>
      <c r="B1472">
        <v>5</v>
      </c>
      <c r="C1472" t="s">
        <v>75</v>
      </c>
      <c r="D1472" t="s">
        <v>76</v>
      </c>
      <c r="E1472">
        <v>2020</v>
      </c>
      <c r="F1472" t="s">
        <v>77</v>
      </c>
      <c r="G1472" t="s">
        <v>78</v>
      </c>
      <c r="H1472">
        <v>2</v>
      </c>
      <c r="I1472" t="s">
        <v>79</v>
      </c>
      <c r="J1472">
        <v>220</v>
      </c>
      <c r="K1472" t="s">
        <v>2378</v>
      </c>
      <c r="L1472" t="s">
        <v>3056</v>
      </c>
      <c r="M1472">
        <v>98</v>
      </c>
      <c r="N1472" t="s">
        <v>3074</v>
      </c>
      <c r="O1472">
        <v>7</v>
      </c>
      <c r="P1472" t="s">
        <v>3088</v>
      </c>
      <c r="Q1472">
        <v>45</v>
      </c>
      <c r="R1472" t="s">
        <v>3100</v>
      </c>
      <c r="S1472">
        <v>1088</v>
      </c>
      <c r="T1472" t="s">
        <v>2415</v>
      </c>
      <c r="U1472">
        <v>42</v>
      </c>
      <c r="V1472">
        <v>2</v>
      </c>
      <c r="W1472" t="s">
        <v>2418</v>
      </c>
      <c r="X1472">
        <v>1</v>
      </c>
      <c r="Y1472" t="s">
        <v>83</v>
      </c>
      <c r="Z1472">
        <v>1</v>
      </c>
      <c r="AA1472" t="s">
        <v>84</v>
      </c>
      <c r="AB1472">
        <v>1</v>
      </c>
      <c r="AC1472" s="2">
        <v>6.25</v>
      </c>
      <c r="AD1472" s="2">
        <v>6.25</v>
      </c>
      <c r="AE1472" s="2">
        <v>100</v>
      </c>
      <c r="AF1472" s="2">
        <v>12.5</v>
      </c>
      <c r="AG1472" s="2">
        <v>12.5</v>
      </c>
      <c r="AH1472" s="2">
        <v>100</v>
      </c>
      <c r="AI1472" s="2">
        <v>12.5</v>
      </c>
      <c r="AJ1472" s="2">
        <v>12.5</v>
      </c>
      <c r="AK1472" s="2">
        <v>100</v>
      </c>
      <c r="AL1472" s="2">
        <v>12.5</v>
      </c>
      <c r="AM1472" s="2">
        <v>12.5</v>
      </c>
      <c r="AN1472" s="2">
        <v>100</v>
      </c>
      <c r="AO1472" s="2">
        <v>6.25</v>
      </c>
      <c r="AP1472" s="2">
        <v>4.5</v>
      </c>
      <c r="AQ1472" s="2">
        <v>72</v>
      </c>
      <c r="AR1472" s="2">
        <v>50</v>
      </c>
      <c r="AS1472" s="2">
        <v>48.25</v>
      </c>
      <c r="AT1472" s="2">
        <v>96.5</v>
      </c>
      <c r="AU1472" s="2">
        <v>830045701</v>
      </c>
      <c r="AV1472" s="2">
        <v>830045701</v>
      </c>
      <c r="AW1472" s="2">
        <v>100</v>
      </c>
      <c r="AX1472" s="2">
        <v>1433463333</v>
      </c>
      <c r="AY1472" s="2">
        <v>1433463333</v>
      </c>
      <c r="AZ1472" s="2">
        <v>100</v>
      </c>
      <c r="BA1472" s="2">
        <v>1657242001</v>
      </c>
      <c r="BB1472" s="2">
        <v>1657242000</v>
      </c>
      <c r="BC1472" s="2">
        <v>100</v>
      </c>
      <c r="BD1472" s="2">
        <v>1668123887</v>
      </c>
      <c r="BE1472" s="2">
        <v>1668070000</v>
      </c>
      <c r="BF1472" s="2">
        <v>100</v>
      </c>
      <c r="BG1472" s="2">
        <v>1900000000</v>
      </c>
      <c r="BH1472" s="2">
        <v>583650000</v>
      </c>
      <c r="BI1472" s="2">
        <v>30.72</v>
      </c>
      <c r="BJ1472" s="2">
        <v>7488874922</v>
      </c>
      <c r="BK1472" s="2">
        <v>6172471034</v>
      </c>
      <c r="BL1472" s="2">
        <v>82.42</v>
      </c>
      <c r="BM1472" t="s">
        <v>2419</v>
      </c>
      <c r="BN1472" s="3">
        <f t="shared" si="204"/>
        <v>830.04570100000001</v>
      </c>
      <c r="BO1472" s="3">
        <f t="shared" si="205"/>
        <v>830.04570100000001</v>
      </c>
      <c r="BP1472" s="3">
        <f t="shared" si="206"/>
        <v>1433.4633329999999</v>
      </c>
      <c r="BQ1472" s="3">
        <f t="shared" si="207"/>
        <v>1433.4633329999999</v>
      </c>
      <c r="BR1472" s="3">
        <f t="shared" si="208"/>
        <v>1657.2420010000001</v>
      </c>
      <c r="BS1472" s="3">
        <f t="shared" si="209"/>
        <v>1657.242</v>
      </c>
      <c r="BT1472" s="3">
        <f t="shared" si="210"/>
        <v>1668.123887</v>
      </c>
      <c r="BU1472" s="3">
        <f t="shared" si="211"/>
        <v>1668.07</v>
      </c>
      <c r="BV1472" s="3">
        <f t="shared" si="212"/>
        <v>1900</v>
      </c>
      <c r="BW1472" s="3">
        <f t="shared" si="212"/>
        <v>583.65</v>
      </c>
    </row>
    <row r="1473" spans="1:75" x14ac:dyDescent="0.25">
      <c r="A1473">
        <v>506859452</v>
      </c>
      <c r="B1473">
        <v>5</v>
      </c>
      <c r="C1473" t="s">
        <v>75</v>
      </c>
      <c r="D1473" t="s">
        <v>76</v>
      </c>
      <c r="E1473">
        <v>2020</v>
      </c>
      <c r="F1473" t="s">
        <v>77</v>
      </c>
      <c r="G1473" t="s">
        <v>78</v>
      </c>
      <c r="H1473">
        <v>2</v>
      </c>
      <c r="I1473" t="s">
        <v>79</v>
      </c>
      <c r="J1473">
        <v>220</v>
      </c>
      <c r="K1473" t="s">
        <v>2378</v>
      </c>
      <c r="L1473" t="s">
        <v>3056</v>
      </c>
      <c r="M1473">
        <v>98</v>
      </c>
      <c r="N1473" t="s">
        <v>3074</v>
      </c>
      <c r="O1473">
        <v>7</v>
      </c>
      <c r="P1473" t="s">
        <v>3088</v>
      </c>
      <c r="Q1473">
        <v>45</v>
      </c>
      <c r="R1473" t="s">
        <v>3100</v>
      </c>
      <c r="S1473">
        <v>1088</v>
      </c>
      <c r="T1473" t="s">
        <v>2415</v>
      </c>
      <c r="U1473">
        <v>42</v>
      </c>
      <c r="V1473">
        <v>3</v>
      </c>
      <c r="W1473" t="s">
        <v>2420</v>
      </c>
      <c r="X1473">
        <v>2</v>
      </c>
      <c r="Y1473" t="s">
        <v>94</v>
      </c>
      <c r="Z1473">
        <v>1</v>
      </c>
      <c r="AA1473" t="s">
        <v>84</v>
      </c>
      <c r="AB1473">
        <v>1</v>
      </c>
      <c r="AC1473" s="2">
        <v>0</v>
      </c>
      <c r="AD1473" s="2">
        <v>0</v>
      </c>
      <c r="AE1473" s="2">
        <v>0</v>
      </c>
      <c r="AF1473" s="2">
        <v>100</v>
      </c>
      <c r="AG1473" s="2">
        <v>100</v>
      </c>
      <c r="AH1473" s="2">
        <v>100</v>
      </c>
      <c r="AI1473" s="2">
        <v>100</v>
      </c>
      <c r="AJ1473" s="2">
        <v>100</v>
      </c>
      <c r="AK1473" s="2">
        <v>100</v>
      </c>
      <c r="AL1473" s="2">
        <v>100</v>
      </c>
      <c r="AM1473" s="2">
        <v>100</v>
      </c>
      <c r="AN1473" s="2">
        <v>100</v>
      </c>
      <c r="AO1473" s="2">
        <v>100</v>
      </c>
      <c r="AP1473" s="2">
        <v>80</v>
      </c>
      <c r="AQ1473" s="2">
        <v>80</v>
      </c>
      <c r="AR1473" s="2" t="s">
        <v>95</v>
      </c>
      <c r="AS1473" s="2" t="s">
        <v>95</v>
      </c>
      <c r="AT1473" s="2" t="s">
        <v>95</v>
      </c>
      <c r="AU1473" s="2">
        <v>0</v>
      </c>
      <c r="AV1473" s="2">
        <v>0</v>
      </c>
      <c r="AW1473" s="2">
        <v>0</v>
      </c>
      <c r="AX1473" s="2">
        <v>0</v>
      </c>
      <c r="AY1473" s="2">
        <v>0</v>
      </c>
      <c r="AZ1473" s="2">
        <v>0</v>
      </c>
      <c r="BA1473" s="2">
        <v>49533333</v>
      </c>
      <c r="BB1473" s="2">
        <v>49533333</v>
      </c>
      <c r="BC1473" s="2">
        <v>100</v>
      </c>
      <c r="BD1473" s="2">
        <v>22821896</v>
      </c>
      <c r="BE1473" s="2">
        <v>22821896</v>
      </c>
      <c r="BF1473" s="2">
        <v>100</v>
      </c>
      <c r="BG1473" s="2">
        <v>48000000</v>
      </c>
      <c r="BH1473" s="2">
        <v>0</v>
      </c>
      <c r="BI1473" s="2">
        <v>0</v>
      </c>
      <c r="BJ1473" s="2">
        <v>120355229</v>
      </c>
      <c r="BK1473" s="2">
        <v>72355229</v>
      </c>
      <c r="BL1473" s="2">
        <v>60.12</v>
      </c>
      <c r="BM1473" t="s">
        <v>2421</v>
      </c>
      <c r="BN1473" s="3">
        <f t="shared" si="204"/>
        <v>0</v>
      </c>
      <c r="BO1473" s="3">
        <f t="shared" si="205"/>
        <v>0</v>
      </c>
      <c r="BP1473" s="3">
        <f t="shared" si="206"/>
        <v>0</v>
      </c>
      <c r="BQ1473" s="3">
        <f t="shared" si="207"/>
        <v>0</v>
      </c>
      <c r="BR1473" s="3">
        <f t="shared" si="208"/>
        <v>49.533332999999999</v>
      </c>
      <c r="BS1473" s="3">
        <f t="shared" si="209"/>
        <v>49.533332999999999</v>
      </c>
      <c r="BT1473" s="3">
        <f t="shared" si="210"/>
        <v>22.821895999999999</v>
      </c>
      <c r="BU1473" s="3">
        <f t="shared" si="211"/>
        <v>22.821895999999999</v>
      </c>
      <c r="BV1473" s="3">
        <f t="shared" si="212"/>
        <v>48</v>
      </c>
      <c r="BW1473" s="3">
        <f t="shared" si="212"/>
        <v>0</v>
      </c>
    </row>
    <row r="1474" spans="1:75" x14ac:dyDescent="0.25">
      <c r="A1474">
        <v>506859452</v>
      </c>
      <c r="B1474">
        <v>5</v>
      </c>
      <c r="C1474" t="s">
        <v>75</v>
      </c>
      <c r="D1474" t="s">
        <v>76</v>
      </c>
      <c r="E1474">
        <v>2020</v>
      </c>
      <c r="F1474" t="s">
        <v>77</v>
      </c>
      <c r="G1474" t="s">
        <v>78</v>
      </c>
      <c r="H1474">
        <v>2</v>
      </c>
      <c r="I1474" t="s">
        <v>79</v>
      </c>
      <c r="J1474">
        <v>220</v>
      </c>
      <c r="K1474" t="s">
        <v>2378</v>
      </c>
      <c r="L1474" t="s">
        <v>3056</v>
      </c>
      <c r="M1474">
        <v>98</v>
      </c>
      <c r="N1474" t="s">
        <v>3074</v>
      </c>
      <c r="O1474">
        <v>7</v>
      </c>
      <c r="P1474" t="s">
        <v>3088</v>
      </c>
      <c r="Q1474">
        <v>45</v>
      </c>
      <c r="R1474" t="s">
        <v>3100</v>
      </c>
      <c r="S1474">
        <v>1088</v>
      </c>
      <c r="T1474" t="s">
        <v>2415</v>
      </c>
      <c r="U1474">
        <v>42</v>
      </c>
      <c r="V1474">
        <v>4</v>
      </c>
      <c r="W1474" t="s">
        <v>2422</v>
      </c>
      <c r="X1474">
        <v>2</v>
      </c>
      <c r="Y1474" t="s">
        <v>94</v>
      </c>
      <c r="Z1474">
        <v>1</v>
      </c>
      <c r="AA1474" t="s">
        <v>84</v>
      </c>
      <c r="AB1474">
        <v>1</v>
      </c>
      <c r="AC1474" s="2">
        <v>0</v>
      </c>
      <c r="AD1474" s="2">
        <v>0</v>
      </c>
      <c r="AE1474" s="2">
        <v>0</v>
      </c>
      <c r="AF1474" s="2">
        <v>1</v>
      </c>
      <c r="AG1474" s="2">
        <v>1</v>
      </c>
      <c r="AH1474" s="2">
        <v>100</v>
      </c>
      <c r="AI1474" s="2">
        <v>1</v>
      </c>
      <c r="AJ1474" s="2">
        <v>1</v>
      </c>
      <c r="AK1474" s="2">
        <v>100</v>
      </c>
      <c r="AL1474" s="2">
        <v>1</v>
      </c>
      <c r="AM1474" s="2">
        <v>1</v>
      </c>
      <c r="AN1474" s="2">
        <v>100</v>
      </c>
      <c r="AO1474" s="2">
        <v>1</v>
      </c>
      <c r="AP1474" s="2">
        <v>0</v>
      </c>
      <c r="AQ1474" s="2">
        <v>0</v>
      </c>
      <c r="AR1474" s="2" t="s">
        <v>95</v>
      </c>
      <c r="AS1474" s="2" t="s">
        <v>95</v>
      </c>
      <c r="AT1474" s="2" t="s">
        <v>95</v>
      </c>
      <c r="AU1474" s="2">
        <v>0</v>
      </c>
      <c r="AV1474" s="2">
        <v>0</v>
      </c>
      <c r="AW1474" s="2">
        <v>0</v>
      </c>
      <c r="AX1474" s="2">
        <v>17000000</v>
      </c>
      <c r="AY1474" s="2">
        <v>17000000</v>
      </c>
      <c r="AZ1474" s="2">
        <v>100</v>
      </c>
      <c r="BA1474" s="2">
        <v>69983334</v>
      </c>
      <c r="BB1474" s="2">
        <v>69983334</v>
      </c>
      <c r="BC1474" s="2">
        <v>100</v>
      </c>
      <c r="BD1474" s="2">
        <v>109000000</v>
      </c>
      <c r="BE1474" s="2">
        <v>109000000</v>
      </c>
      <c r="BF1474" s="2">
        <v>100</v>
      </c>
      <c r="BG1474" s="2">
        <v>63486677</v>
      </c>
      <c r="BH1474" s="2">
        <v>0</v>
      </c>
      <c r="BI1474" s="2">
        <v>0</v>
      </c>
      <c r="BJ1474" s="2">
        <v>259470011</v>
      </c>
      <c r="BK1474" s="2">
        <v>195983334</v>
      </c>
      <c r="BL1474" s="2">
        <v>75.53</v>
      </c>
      <c r="BM1474" t="s">
        <v>2423</v>
      </c>
      <c r="BN1474" s="3">
        <f t="shared" si="204"/>
        <v>0</v>
      </c>
      <c r="BO1474" s="3">
        <f t="shared" si="205"/>
        <v>0</v>
      </c>
      <c r="BP1474" s="3">
        <f t="shared" si="206"/>
        <v>17</v>
      </c>
      <c r="BQ1474" s="3">
        <f t="shared" si="207"/>
        <v>17</v>
      </c>
      <c r="BR1474" s="3">
        <f t="shared" si="208"/>
        <v>69.983333999999999</v>
      </c>
      <c r="BS1474" s="3">
        <f t="shared" si="209"/>
        <v>69.983333999999999</v>
      </c>
      <c r="BT1474" s="3">
        <f t="shared" si="210"/>
        <v>109</v>
      </c>
      <c r="BU1474" s="3">
        <f t="shared" si="211"/>
        <v>109</v>
      </c>
      <c r="BV1474" s="3">
        <f t="shared" si="212"/>
        <v>63.486677</v>
      </c>
      <c r="BW1474" s="3">
        <f t="shared" si="212"/>
        <v>0</v>
      </c>
    </row>
    <row r="1475" spans="1:75" x14ac:dyDescent="0.25">
      <c r="A1475">
        <v>506859452</v>
      </c>
      <c r="B1475">
        <v>5</v>
      </c>
      <c r="C1475" t="s">
        <v>75</v>
      </c>
      <c r="D1475" t="s">
        <v>76</v>
      </c>
      <c r="E1475">
        <v>2020</v>
      </c>
      <c r="F1475" t="s">
        <v>77</v>
      </c>
      <c r="G1475" t="s">
        <v>78</v>
      </c>
      <c r="H1475">
        <v>2</v>
      </c>
      <c r="I1475" t="s">
        <v>79</v>
      </c>
      <c r="J1475">
        <v>220</v>
      </c>
      <c r="K1475" t="s">
        <v>2378</v>
      </c>
      <c r="L1475" t="s">
        <v>3056</v>
      </c>
      <c r="M1475">
        <v>98</v>
      </c>
      <c r="N1475" t="s">
        <v>3074</v>
      </c>
      <c r="O1475">
        <v>7</v>
      </c>
      <c r="P1475" t="s">
        <v>3088</v>
      </c>
      <c r="Q1475">
        <v>45</v>
      </c>
      <c r="R1475" t="s">
        <v>3100</v>
      </c>
      <c r="S1475">
        <v>1088</v>
      </c>
      <c r="T1475" t="s">
        <v>2415</v>
      </c>
      <c r="U1475">
        <v>42</v>
      </c>
      <c r="V1475">
        <v>5</v>
      </c>
      <c r="W1475" t="s">
        <v>2424</v>
      </c>
      <c r="X1475">
        <v>1</v>
      </c>
      <c r="Y1475" t="s">
        <v>83</v>
      </c>
      <c r="Z1475">
        <v>1</v>
      </c>
      <c r="AA1475" t="s">
        <v>84</v>
      </c>
      <c r="AB1475">
        <v>1</v>
      </c>
      <c r="AC1475" s="2">
        <v>10</v>
      </c>
      <c r="AD1475" s="2">
        <v>10</v>
      </c>
      <c r="AE1475" s="2">
        <v>100</v>
      </c>
      <c r="AF1475" s="2">
        <v>35</v>
      </c>
      <c r="AG1475" s="2">
        <v>35</v>
      </c>
      <c r="AH1475" s="2">
        <v>100</v>
      </c>
      <c r="AI1475" s="2">
        <v>35</v>
      </c>
      <c r="AJ1475" s="2">
        <v>35</v>
      </c>
      <c r="AK1475" s="2">
        <v>100</v>
      </c>
      <c r="AL1475" s="2">
        <v>30</v>
      </c>
      <c r="AM1475" s="2">
        <v>31</v>
      </c>
      <c r="AN1475" s="2">
        <v>103.33</v>
      </c>
      <c r="AO1475" s="2">
        <v>14</v>
      </c>
      <c r="AP1475" s="2">
        <v>0</v>
      </c>
      <c r="AQ1475" s="2">
        <v>0</v>
      </c>
      <c r="AR1475" s="2">
        <v>125</v>
      </c>
      <c r="AS1475" s="2">
        <v>111</v>
      </c>
      <c r="AT1475" s="2">
        <v>88.8</v>
      </c>
      <c r="AU1475" s="2">
        <v>866670346</v>
      </c>
      <c r="AV1475" s="2">
        <v>848470345</v>
      </c>
      <c r="AW1475" s="2">
        <v>97.9</v>
      </c>
      <c r="AX1475" s="2">
        <v>291053667</v>
      </c>
      <c r="AY1475" s="2">
        <v>290803667</v>
      </c>
      <c r="AZ1475" s="2">
        <v>99.91</v>
      </c>
      <c r="BA1475" s="2">
        <v>239683333</v>
      </c>
      <c r="BB1475" s="2">
        <v>239683333</v>
      </c>
      <c r="BC1475" s="2">
        <v>100</v>
      </c>
      <c r="BD1475" s="2">
        <v>263740108</v>
      </c>
      <c r="BE1475" s="2">
        <v>263740108</v>
      </c>
      <c r="BF1475" s="2">
        <v>100</v>
      </c>
      <c r="BG1475" s="2">
        <v>313206476</v>
      </c>
      <c r="BH1475" s="2">
        <v>24750000</v>
      </c>
      <c r="BI1475" s="2">
        <v>7.9</v>
      </c>
      <c r="BJ1475" s="2">
        <v>1974353930</v>
      </c>
      <c r="BK1475" s="2">
        <v>1667447453</v>
      </c>
      <c r="BL1475" s="2">
        <v>84.46</v>
      </c>
      <c r="BM1475" t="s">
        <v>2425</v>
      </c>
      <c r="BN1475" s="3">
        <f t="shared" ref="BN1475:BN1538" si="213">AU1475 /1000000</f>
        <v>866.670346</v>
      </c>
      <c r="BO1475" s="3">
        <f t="shared" ref="BO1475:BO1538" si="214">AV1475 /1000000</f>
        <v>848.47034499999995</v>
      </c>
      <c r="BP1475" s="3">
        <f t="shared" ref="BP1475:BP1538" si="215">AX1475 /1000000</f>
        <v>291.05366700000002</v>
      </c>
      <c r="BQ1475" s="3">
        <f t="shared" ref="BQ1475:BQ1538" si="216">AY1475 /1000000</f>
        <v>290.80366700000002</v>
      </c>
      <c r="BR1475" s="3">
        <f t="shared" ref="BR1475:BR1538" si="217">BA1475 /1000000</f>
        <v>239.683333</v>
      </c>
      <c r="BS1475" s="3">
        <f t="shared" ref="BS1475:BS1538" si="218">BB1475 /1000000</f>
        <v>239.683333</v>
      </c>
      <c r="BT1475" s="3">
        <f t="shared" ref="BT1475:BT1538" si="219">BD1475 /1000000</f>
        <v>263.74010800000002</v>
      </c>
      <c r="BU1475" s="3">
        <f t="shared" ref="BU1475:BU1538" si="220">BE1475 /1000000</f>
        <v>263.74010800000002</v>
      </c>
      <c r="BV1475" s="3">
        <f t="shared" ref="BV1475:BW1538" si="221">BG1475 /1000000</f>
        <v>313.20647600000001</v>
      </c>
      <c r="BW1475" s="3">
        <f t="shared" si="221"/>
        <v>24.75</v>
      </c>
    </row>
    <row r="1476" spans="1:75" x14ac:dyDescent="0.25">
      <c r="A1476">
        <v>506859452</v>
      </c>
      <c r="B1476">
        <v>5</v>
      </c>
      <c r="C1476" t="s">
        <v>75</v>
      </c>
      <c r="D1476" t="s">
        <v>76</v>
      </c>
      <c r="E1476">
        <v>2020</v>
      </c>
      <c r="F1476" t="s">
        <v>77</v>
      </c>
      <c r="G1476" t="s">
        <v>78</v>
      </c>
      <c r="H1476">
        <v>2</v>
      </c>
      <c r="I1476" t="s">
        <v>79</v>
      </c>
      <c r="J1476">
        <v>220</v>
      </c>
      <c r="K1476" t="s">
        <v>2378</v>
      </c>
      <c r="L1476" t="s">
        <v>3056</v>
      </c>
      <c r="M1476">
        <v>98</v>
      </c>
      <c r="N1476" t="s">
        <v>3074</v>
      </c>
      <c r="O1476">
        <v>7</v>
      </c>
      <c r="P1476" t="s">
        <v>3088</v>
      </c>
      <c r="Q1476">
        <v>45</v>
      </c>
      <c r="R1476" t="s">
        <v>3100</v>
      </c>
      <c r="S1476">
        <v>1088</v>
      </c>
      <c r="T1476" t="s">
        <v>2415</v>
      </c>
      <c r="U1476">
        <v>42</v>
      </c>
      <c r="V1476">
        <v>6</v>
      </c>
      <c r="W1476" t="s">
        <v>2426</v>
      </c>
      <c r="X1476">
        <v>1</v>
      </c>
      <c r="Y1476" t="s">
        <v>83</v>
      </c>
      <c r="Z1476">
        <v>1</v>
      </c>
      <c r="AA1476" t="s">
        <v>84</v>
      </c>
      <c r="AB1476">
        <v>1</v>
      </c>
      <c r="AC1476" s="2">
        <v>1</v>
      </c>
      <c r="AD1476" s="2">
        <v>1</v>
      </c>
      <c r="AE1476" s="2">
        <v>100</v>
      </c>
      <c r="AF1476" s="2">
        <v>29</v>
      </c>
      <c r="AG1476" s="2">
        <v>29</v>
      </c>
      <c r="AH1476" s="2">
        <v>100</v>
      </c>
      <c r="AI1476" s="2">
        <v>30</v>
      </c>
      <c r="AJ1476" s="2">
        <v>30</v>
      </c>
      <c r="AK1476" s="2">
        <v>100</v>
      </c>
      <c r="AL1476" s="2">
        <v>30</v>
      </c>
      <c r="AM1476" s="2">
        <v>30</v>
      </c>
      <c r="AN1476" s="2">
        <v>100</v>
      </c>
      <c r="AO1476" s="2">
        <v>10</v>
      </c>
      <c r="AP1476" s="2">
        <v>8.32</v>
      </c>
      <c r="AQ1476" s="2">
        <v>83.2</v>
      </c>
      <c r="AR1476" s="2">
        <v>100</v>
      </c>
      <c r="AS1476" s="2">
        <v>98.32</v>
      </c>
      <c r="AT1476" s="2">
        <v>98.32</v>
      </c>
      <c r="AU1476" s="2">
        <v>21600000</v>
      </c>
      <c r="AV1476" s="2">
        <v>21600000</v>
      </c>
      <c r="AW1476" s="2">
        <v>100</v>
      </c>
      <c r="AX1476" s="2">
        <v>38160000</v>
      </c>
      <c r="AY1476" s="2">
        <v>38160000</v>
      </c>
      <c r="AZ1476" s="2">
        <v>100</v>
      </c>
      <c r="BA1476" s="2">
        <v>44000000</v>
      </c>
      <c r="BB1476" s="2">
        <v>44000000</v>
      </c>
      <c r="BC1476" s="2">
        <v>100</v>
      </c>
      <c r="BD1476" s="2">
        <v>40666667</v>
      </c>
      <c r="BE1476" s="2">
        <v>40666667</v>
      </c>
      <c r="BF1476" s="2">
        <v>100</v>
      </c>
      <c r="BG1476" s="2">
        <v>57882847</v>
      </c>
      <c r="BH1476" s="2">
        <v>18000000</v>
      </c>
      <c r="BI1476" s="2">
        <v>31.1</v>
      </c>
      <c r="BJ1476" s="2">
        <v>202309514</v>
      </c>
      <c r="BK1476" s="2">
        <v>162426667</v>
      </c>
      <c r="BL1476" s="2">
        <v>80.290000000000006</v>
      </c>
      <c r="BM1476" t="s">
        <v>2427</v>
      </c>
      <c r="BN1476" s="3">
        <f t="shared" si="213"/>
        <v>21.6</v>
      </c>
      <c r="BO1476" s="3">
        <f t="shared" si="214"/>
        <v>21.6</v>
      </c>
      <c r="BP1476" s="3">
        <f t="shared" si="215"/>
        <v>38.159999999999997</v>
      </c>
      <c r="BQ1476" s="3">
        <f t="shared" si="216"/>
        <v>38.159999999999997</v>
      </c>
      <c r="BR1476" s="3">
        <f t="shared" si="217"/>
        <v>44</v>
      </c>
      <c r="BS1476" s="3">
        <f t="shared" si="218"/>
        <v>44</v>
      </c>
      <c r="BT1476" s="3">
        <f t="shared" si="219"/>
        <v>40.666666999999997</v>
      </c>
      <c r="BU1476" s="3">
        <f t="shared" si="220"/>
        <v>40.666666999999997</v>
      </c>
      <c r="BV1476" s="3">
        <f t="shared" si="221"/>
        <v>57.882846999999998</v>
      </c>
      <c r="BW1476" s="3">
        <f t="shared" si="221"/>
        <v>18</v>
      </c>
    </row>
    <row r="1477" spans="1:75" x14ac:dyDescent="0.25">
      <c r="A1477">
        <v>506859452</v>
      </c>
      <c r="B1477">
        <v>5</v>
      </c>
      <c r="C1477" t="s">
        <v>75</v>
      </c>
      <c r="D1477" t="s">
        <v>76</v>
      </c>
      <c r="E1477">
        <v>2020</v>
      </c>
      <c r="F1477" t="s">
        <v>77</v>
      </c>
      <c r="G1477" t="s">
        <v>78</v>
      </c>
      <c r="H1477">
        <v>2</v>
      </c>
      <c r="I1477" t="s">
        <v>79</v>
      </c>
      <c r="J1477">
        <v>220</v>
      </c>
      <c r="K1477" t="s">
        <v>2378</v>
      </c>
      <c r="L1477" t="s">
        <v>3056</v>
      </c>
      <c r="M1477">
        <v>98</v>
      </c>
      <c r="N1477" t="s">
        <v>3074</v>
      </c>
      <c r="O1477">
        <v>7</v>
      </c>
      <c r="P1477" t="s">
        <v>3088</v>
      </c>
      <c r="Q1477">
        <v>45</v>
      </c>
      <c r="R1477" t="s">
        <v>3100</v>
      </c>
      <c r="S1477">
        <v>1088</v>
      </c>
      <c r="T1477" t="s">
        <v>2415</v>
      </c>
      <c r="U1477">
        <v>42</v>
      </c>
      <c r="V1477">
        <v>7</v>
      </c>
      <c r="W1477" t="s">
        <v>2428</v>
      </c>
      <c r="X1477">
        <v>1</v>
      </c>
      <c r="Y1477" t="s">
        <v>83</v>
      </c>
      <c r="Z1477">
        <v>1</v>
      </c>
      <c r="AA1477" t="s">
        <v>84</v>
      </c>
      <c r="AB1477">
        <v>1</v>
      </c>
      <c r="AC1477" s="2">
        <v>5</v>
      </c>
      <c r="AD1477" s="2">
        <v>5</v>
      </c>
      <c r="AE1477" s="2">
        <v>100</v>
      </c>
      <c r="AF1477" s="2">
        <v>15</v>
      </c>
      <c r="AG1477" s="2">
        <v>16</v>
      </c>
      <c r="AH1477" s="2">
        <v>106.67</v>
      </c>
      <c r="AI1477" s="2">
        <v>14</v>
      </c>
      <c r="AJ1477" s="2">
        <v>14</v>
      </c>
      <c r="AK1477" s="2">
        <v>100</v>
      </c>
      <c r="AL1477" s="2">
        <v>10</v>
      </c>
      <c r="AM1477" s="2">
        <v>10</v>
      </c>
      <c r="AN1477" s="2">
        <v>100</v>
      </c>
      <c r="AO1477" s="2">
        <v>5</v>
      </c>
      <c r="AP1477" s="2">
        <v>7</v>
      </c>
      <c r="AQ1477" s="2">
        <v>140</v>
      </c>
      <c r="AR1477" s="2">
        <v>50</v>
      </c>
      <c r="AS1477" s="2">
        <v>52</v>
      </c>
      <c r="AT1477" s="2">
        <v>104</v>
      </c>
      <c r="AU1477" s="2">
        <v>144716378</v>
      </c>
      <c r="AV1477" s="2">
        <v>144716378</v>
      </c>
      <c r="AW1477" s="2">
        <v>100</v>
      </c>
      <c r="AX1477" s="2">
        <v>88790000</v>
      </c>
      <c r="AY1477" s="2">
        <v>88790000</v>
      </c>
      <c r="AZ1477" s="2">
        <v>100</v>
      </c>
      <c r="BA1477" s="2">
        <v>176720000</v>
      </c>
      <c r="BB1477" s="2">
        <v>176720000</v>
      </c>
      <c r="BC1477" s="2">
        <v>100</v>
      </c>
      <c r="BD1477" s="2">
        <v>152040000</v>
      </c>
      <c r="BE1477" s="2">
        <v>152040000</v>
      </c>
      <c r="BF1477" s="2">
        <v>100</v>
      </c>
      <c r="BG1477" s="2">
        <v>134391667</v>
      </c>
      <c r="BH1477" s="2">
        <v>53887500</v>
      </c>
      <c r="BI1477" s="2">
        <v>40.1</v>
      </c>
      <c r="BJ1477" s="2">
        <v>696658045</v>
      </c>
      <c r="BK1477" s="2">
        <v>616153878</v>
      </c>
      <c r="BL1477" s="2">
        <v>88.44</v>
      </c>
      <c r="BM1477" t="s">
        <v>2429</v>
      </c>
      <c r="BN1477" s="3">
        <f t="shared" si="213"/>
        <v>144.71637799999999</v>
      </c>
      <c r="BO1477" s="3">
        <f t="shared" si="214"/>
        <v>144.71637799999999</v>
      </c>
      <c r="BP1477" s="3">
        <f t="shared" si="215"/>
        <v>88.79</v>
      </c>
      <c r="BQ1477" s="3">
        <f t="shared" si="216"/>
        <v>88.79</v>
      </c>
      <c r="BR1477" s="3">
        <f t="shared" si="217"/>
        <v>176.72</v>
      </c>
      <c r="BS1477" s="3">
        <f t="shared" si="218"/>
        <v>176.72</v>
      </c>
      <c r="BT1477" s="3">
        <f t="shared" si="219"/>
        <v>152.04</v>
      </c>
      <c r="BU1477" s="3">
        <f t="shared" si="220"/>
        <v>152.04</v>
      </c>
      <c r="BV1477" s="3">
        <f t="shared" si="221"/>
        <v>134.39166700000001</v>
      </c>
      <c r="BW1477" s="3">
        <f t="shared" si="221"/>
        <v>53.887500000000003</v>
      </c>
    </row>
    <row r="1478" spans="1:75" x14ac:dyDescent="0.25">
      <c r="A1478">
        <v>506859452</v>
      </c>
      <c r="B1478">
        <v>5</v>
      </c>
      <c r="C1478" t="s">
        <v>75</v>
      </c>
      <c r="D1478" t="s">
        <v>76</v>
      </c>
      <c r="E1478">
        <v>2020</v>
      </c>
      <c r="F1478" t="s">
        <v>77</v>
      </c>
      <c r="G1478" t="s">
        <v>78</v>
      </c>
      <c r="H1478">
        <v>2</v>
      </c>
      <c r="I1478" t="s">
        <v>79</v>
      </c>
      <c r="J1478">
        <v>220</v>
      </c>
      <c r="K1478" t="s">
        <v>2378</v>
      </c>
      <c r="L1478" t="s">
        <v>3056</v>
      </c>
      <c r="M1478">
        <v>98</v>
      </c>
      <c r="N1478" t="s">
        <v>3074</v>
      </c>
      <c r="O1478">
        <v>7</v>
      </c>
      <c r="P1478" t="s">
        <v>3088</v>
      </c>
      <c r="Q1478">
        <v>45</v>
      </c>
      <c r="R1478" t="s">
        <v>3100</v>
      </c>
      <c r="S1478">
        <v>1088</v>
      </c>
      <c r="T1478" t="s">
        <v>2415</v>
      </c>
      <c r="U1478">
        <v>42</v>
      </c>
      <c r="V1478">
        <v>8</v>
      </c>
      <c r="W1478" t="s">
        <v>2430</v>
      </c>
      <c r="X1478">
        <v>1</v>
      </c>
      <c r="Y1478" t="s">
        <v>83</v>
      </c>
      <c r="Z1478">
        <v>1</v>
      </c>
      <c r="AA1478" t="s">
        <v>84</v>
      </c>
      <c r="AB1478">
        <v>1</v>
      </c>
      <c r="AC1478" s="2">
        <v>2</v>
      </c>
      <c r="AD1478" s="2">
        <v>3</v>
      </c>
      <c r="AE1478" s="2">
        <v>150</v>
      </c>
      <c r="AF1478" s="2">
        <v>3</v>
      </c>
      <c r="AG1478" s="2">
        <v>3</v>
      </c>
      <c r="AH1478" s="2">
        <v>100</v>
      </c>
      <c r="AI1478" s="2">
        <v>5</v>
      </c>
      <c r="AJ1478" s="2">
        <v>5</v>
      </c>
      <c r="AK1478" s="2">
        <v>100</v>
      </c>
      <c r="AL1478" s="2">
        <v>5</v>
      </c>
      <c r="AM1478" s="2">
        <v>5</v>
      </c>
      <c r="AN1478" s="2">
        <v>100</v>
      </c>
      <c r="AO1478" s="2">
        <v>3</v>
      </c>
      <c r="AP1478" s="2">
        <v>3</v>
      </c>
      <c r="AQ1478" s="2">
        <v>100</v>
      </c>
      <c r="AR1478" s="2">
        <v>19</v>
      </c>
      <c r="AS1478" s="2">
        <v>19</v>
      </c>
      <c r="AT1478" s="2">
        <v>100</v>
      </c>
      <c r="AU1478" s="2">
        <v>56077332</v>
      </c>
      <c r="AV1478" s="2">
        <v>56077332</v>
      </c>
      <c r="AW1478" s="2">
        <v>100</v>
      </c>
      <c r="AX1478" s="2">
        <v>111640000</v>
      </c>
      <c r="AY1478" s="2">
        <v>111640000</v>
      </c>
      <c r="AZ1478" s="2">
        <v>100</v>
      </c>
      <c r="BA1478" s="2">
        <v>35200000</v>
      </c>
      <c r="BB1478" s="2">
        <v>35200000</v>
      </c>
      <c r="BC1478" s="2">
        <v>100</v>
      </c>
      <c r="BD1478" s="2">
        <v>166033333</v>
      </c>
      <c r="BE1478" s="2">
        <v>166033333</v>
      </c>
      <c r="BF1478" s="2">
        <v>100</v>
      </c>
      <c r="BG1478" s="2">
        <v>101666666</v>
      </c>
      <c r="BH1478" s="2">
        <v>40500000</v>
      </c>
      <c r="BI1478" s="2">
        <v>39.83</v>
      </c>
      <c r="BJ1478" s="2">
        <v>470617331</v>
      </c>
      <c r="BK1478" s="2">
        <v>409450665</v>
      </c>
      <c r="BL1478" s="2">
        <v>87</v>
      </c>
      <c r="BM1478" t="s">
        <v>2431</v>
      </c>
      <c r="BN1478" s="3">
        <f t="shared" si="213"/>
        <v>56.077331999999998</v>
      </c>
      <c r="BO1478" s="3">
        <f t="shared" si="214"/>
        <v>56.077331999999998</v>
      </c>
      <c r="BP1478" s="3">
        <f t="shared" si="215"/>
        <v>111.64</v>
      </c>
      <c r="BQ1478" s="3">
        <f t="shared" si="216"/>
        <v>111.64</v>
      </c>
      <c r="BR1478" s="3">
        <f t="shared" si="217"/>
        <v>35.200000000000003</v>
      </c>
      <c r="BS1478" s="3">
        <f t="shared" si="218"/>
        <v>35.200000000000003</v>
      </c>
      <c r="BT1478" s="3">
        <f t="shared" si="219"/>
        <v>166.033333</v>
      </c>
      <c r="BU1478" s="3">
        <f t="shared" si="220"/>
        <v>166.033333</v>
      </c>
      <c r="BV1478" s="3">
        <f t="shared" si="221"/>
        <v>101.66666600000001</v>
      </c>
      <c r="BW1478" s="3">
        <f t="shared" si="221"/>
        <v>40.5</v>
      </c>
    </row>
    <row r="1479" spans="1:75" x14ac:dyDescent="0.25">
      <c r="A1479">
        <v>506859452</v>
      </c>
      <c r="B1479">
        <v>5</v>
      </c>
      <c r="C1479" t="s">
        <v>75</v>
      </c>
      <c r="D1479" t="s">
        <v>76</v>
      </c>
      <c r="E1479">
        <v>2020</v>
      </c>
      <c r="F1479" t="s">
        <v>77</v>
      </c>
      <c r="G1479" t="s">
        <v>78</v>
      </c>
      <c r="H1479">
        <v>2</v>
      </c>
      <c r="I1479" t="s">
        <v>79</v>
      </c>
      <c r="J1479">
        <v>220</v>
      </c>
      <c r="K1479" t="s">
        <v>2378</v>
      </c>
      <c r="L1479" t="s">
        <v>3056</v>
      </c>
      <c r="M1479">
        <v>98</v>
      </c>
      <c r="N1479" t="s">
        <v>3074</v>
      </c>
      <c r="O1479">
        <v>7</v>
      </c>
      <c r="P1479" t="s">
        <v>3088</v>
      </c>
      <c r="Q1479">
        <v>45</v>
      </c>
      <c r="R1479" t="s">
        <v>3100</v>
      </c>
      <c r="S1479">
        <v>1088</v>
      </c>
      <c r="T1479" t="s">
        <v>2415</v>
      </c>
      <c r="U1479">
        <v>42</v>
      </c>
      <c r="V1479">
        <v>9</v>
      </c>
      <c r="W1479" t="s">
        <v>2432</v>
      </c>
      <c r="X1479">
        <v>1</v>
      </c>
      <c r="Y1479" t="s">
        <v>83</v>
      </c>
      <c r="Z1479">
        <v>1</v>
      </c>
      <c r="AA1479" t="s">
        <v>84</v>
      </c>
      <c r="AB1479">
        <v>1</v>
      </c>
      <c r="AC1479" s="2">
        <v>0</v>
      </c>
      <c r="AD1479" s="2">
        <v>0</v>
      </c>
      <c r="AE1479" s="2">
        <v>0</v>
      </c>
      <c r="AF1479" s="2">
        <v>40</v>
      </c>
      <c r="AG1479" s="2">
        <v>40</v>
      </c>
      <c r="AH1479" s="2">
        <v>100</v>
      </c>
      <c r="AI1479" s="2">
        <v>40</v>
      </c>
      <c r="AJ1479" s="2">
        <v>40</v>
      </c>
      <c r="AK1479" s="2">
        <v>100</v>
      </c>
      <c r="AL1479" s="2">
        <v>10</v>
      </c>
      <c r="AM1479" s="2">
        <v>10</v>
      </c>
      <c r="AN1479" s="2">
        <v>100</v>
      </c>
      <c r="AO1479" s="2">
        <v>10</v>
      </c>
      <c r="AP1479" s="2">
        <v>3</v>
      </c>
      <c r="AQ1479" s="2">
        <v>30</v>
      </c>
      <c r="AR1479" s="2">
        <v>100</v>
      </c>
      <c r="AS1479" s="2">
        <v>93</v>
      </c>
      <c r="AT1479" s="2">
        <v>93</v>
      </c>
      <c r="AU1479" s="2">
        <v>0</v>
      </c>
      <c r="AV1479" s="2">
        <v>0</v>
      </c>
      <c r="AW1479" s="2">
        <v>0</v>
      </c>
      <c r="AX1479" s="2">
        <v>154346666</v>
      </c>
      <c r="AY1479" s="2">
        <v>154300000</v>
      </c>
      <c r="AZ1479" s="2">
        <v>99.97</v>
      </c>
      <c r="BA1479" s="2">
        <v>178133333</v>
      </c>
      <c r="BB1479" s="2">
        <v>178133333</v>
      </c>
      <c r="BC1479" s="2">
        <v>100</v>
      </c>
      <c r="BD1479" s="2">
        <v>113110000</v>
      </c>
      <c r="BE1479" s="2">
        <v>113110000</v>
      </c>
      <c r="BF1479" s="2">
        <v>100</v>
      </c>
      <c r="BG1479" s="2">
        <v>140811667</v>
      </c>
      <c r="BH1479" s="2">
        <v>33637500</v>
      </c>
      <c r="BI1479" s="2">
        <v>23.89</v>
      </c>
      <c r="BJ1479" s="2">
        <v>586401666</v>
      </c>
      <c r="BK1479" s="2">
        <v>479180833</v>
      </c>
      <c r="BL1479" s="2">
        <v>81.72</v>
      </c>
      <c r="BM1479" t="s">
        <v>2433</v>
      </c>
      <c r="BN1479" s="3">
        <f t="shared" si="213"/>
        <v>0</v>
      </c>
      <c r="BO1479" s="3">
        <f t="shared" si="214"/>
        <v>0</v>
      </c>
      <c r="BP1479" s="3">
        <f t="shared" si="215"/>
        <v>154.346666</v>
      </c>
      <c r="BQ1479" s="3">
        <f t="shared" si="216"/>
        <v>154.30000000000001</v>
      </c>
      <c r="BR1479" s="3">
        <f t="shared" si="217"/>
        <v>178.13333299999999</v>
      </c>
      <c r="BS1479" s="3">
        <f t="shared" si="218"/>
        <v>178.13333299999999</v>
      </c>
      <c r="BT1479" s="3">
        <f t="shared" si="219"/>
        <v>113.11</v>
      </c>
      <c r="BU1479" s="3">
        <f t="shared" si="220"/>
        <v>113.11</v>
      </c>
      <c r="BV1479" s="3">
        <f t="shared" si="221"/>
        <v>140.811667</v>
      </c>
      <c r="BW1479" s="3">
        <f t="shared" si="221"/>
        <v>33.637500000000003</v>
      </c>
    </row>
    <row r="1480" spans="1:75" x14ac:dyDescent="0.25">
      <c r="A1480">
        <v>506859452</v>
      </c>
      <c r="B1480">
        <v>5</v>
      </c>
      <c r="C1480" t="s">
        <v>75</v>
      </c>
      <c r="D1480" t="s">
        <v>76</v>
      </c>
      <c r="E1480">
        <v>2020</v>
      </c>
      <c r="F1480" t="s">
        <v>77</v>
      </c>
      <c r="G1480" t="s">
        <v>78</v>
      </c>
      <c r="H1480">
        <v>2</v>
      </c>
      <c r="I1480" t="s">
        <v>79</v>
      </c>
      <c r="J1480">
        <v>220</v>
      </c>
      <c r="K1480" t="s">
        <v>2378</v>
      </c>
      <c r="L1480" t="s">
        <v>3056</v>
      </c>
      <c r="M1480">
        <v>98</v>
      </c>
      <c r="N1480" t="s">
        <v>3074</v>
      </c>
      <c r="O1480">
        <v>7</v>
      </c>
      <c r="P1480" t="s">
        <v>3088</v>
      </c>
      <c r="Q1480">
        <v>45</v>
      </c>
      <c r="R1480" t="s">
        <v>3100</v>
      </c>
      <c r="S1480">
        <v>1089</v>
      </c>
      <c r="T1480" t="s">
        <v>2434</v>
      </c>
      <c r="U1480">
        <v>39</v>
      </c>
      <c r="V1480">
        <v>1</v>
      </c>
      <c r="W1480" t="s">
        <v>2435</v>
      </c>
      <c r="X1480">
        <v>1</v>
      </c>
      <c r="Y1480" t="s">
        <v>83</v>
      </c>
      <c r="Z1480">
        <v>1</v>
      </c>
      <c r="AA1480" t="s">
        <v>84</v>
      </c>
      <c r="AB1480">
        <v>1</v>
      </c>
      <c r="AC1480" s="2">
        <v>6</v>
      </c>
      <c r="AD1480" s="2">
        <v>7</v>
      </c>
      <c r="AE1480" s="2">
        <v>116.67</v>
      </c>
      <c r="AF1480" s="2">
        <v>11</v>
      </c>
      <c r="AG1480" s="2">
        <v>13</v>
      </c>
      <c r="AH1480" s="2">
        <v>118.18</v>
      </c>
      <c r="AI1480" s="2">
        <v>30</v>
      </c>
      <c r="AJ1480" s="2">
        <v>35</v>
      </c>
      <c r="AK1480" s="2">
        <v>116.67</v>
      </c>
      <c r="AL1480" s="2">
        <v>25</v>
      </c>
      <c r="AM1480" s="2">
        <v>20</v>
      </c>
      <c r="AN1480" s="2">
        <v>80</v>
      </c>
      <c r="AO1480" s="2">
        <v>15</v>
      </c>
      <c r="AP1480" s="2">
        <v>3</v>
      </c>
      <c r="AQ1480" s="2">
        <v>20</v>
      </c>
      <c r="AR1480" s="2">
        <v>90</v>
      </c>
      <c r="AS1480" s="2">
        <v>78</v>
      </c>
      <c r="AT1480" s="2">
        <v>86.67</v>
      </c>
      <c r="AU1480" s="2">
        <v>93220001</v>
      </c>
      <c r="AV1480" s="2">
        <v>93220001</v>
      </c>
      <c r="AW1480" s="2">
        <v>100</v>
      </c>
      <c r="AX1480" s="2">
        <v>173228267</v>
      </c>
      <c r="AY1480" s="2">
        <v>173228267</v>
      </c>
      <c r="AZ1480" s="2">
        <v>100</v>
      </c>
      <c r="BA1480" s="2">
        <v>200306666</v>
      </c>
      <c r="BB1480" s="2">
        <v>200306666</v>
      </c>
      <c r="BC1480" s="2">
        <v>100</v>
      </c>
      <c r="BD1480" s="2">
        <v>218450000</v>
      </c>
      <c r="BE1480" s="2">
        <v>218450000</v>
      </c>
      <c r="BF1480" s="2">
        <v>100</v>
      </c>
      <c r="BG1480" s="2">
        <v>122936800</v>
      </c>
      <c r="BH1480" s="2">
        <v>18900000</v>
      </c>
      <c r="BI1480" s="2">
        <v>15.37</v>
      </c>
      <c r="BJ1480" s="2">
        <v>808141734</v>
      </c>
      <c r="BK1480" s="2">
        <v>704104934</v>
      </c>
      <c r="BL1480" s="2">
        <v>87.13</v>
      </c>
      <c r="BM1480" t="s">
        <v>2436</v>
      </c>
      <c r="BN1480" s="3">
        <f t="shared" si="213"/>
        <v>93.220000999999996</v>
      </c>
      <c r="BO1480" s="3">
        <f t="shared" si="214"/>
        <v>93.220000999999996</v>
      </c>
      <c r="BP1480" s="3">
        <f t="shared" si="215"/>
        <v>173.22826699999999</v>
      </c>
      <c r="BQ1480" s="3">
        <f t="shared" si="216"/>
        <v>173.22826699999999</v>
      </c>
      <c r="BR1480" s="3">
        <f t="shared" si="217"/>
        <v>200.30666600000001</v>
      </c>
      <c r="BS1480" s="3">
        <f t="shared" si="218"/>
        <v>200.30666600000001</v>
      </c>
      <c r="BT1480" s="3">
        <f t="shared" si="219"/>
        <v>218.45</v>
      </c>
      <c r="BU1480" s="3">
        <f t="shared" si="220"/>
        <v>218.45</v>
      </c>
      <c r="BV1480" s="3">
        <f t="shared" si="221"/>
        <v>122.93680000000001</v>
      </c>
      <c r="BW1480" s="3">
        <f t="shared" si="221"/>
        <v>18.899999999999999</v>
      </c>
    </row>
    <row r="1481" spans="1:75" x14ac:dyDescent="0.25">
      <c r="A1481">
        <v>506859452</v>
      </c>
      <c r="B1481">
        <v>5</v>
      </c>
      <c r="C1481" t="s">
        <v>75</v>
      </c>
      <c r="D1481" t="s">
        <v>76</v>
      </c>
      <c r="E1481">
        <v>2020</v>
      </c>
      <c r="F1481" t="s">
        <v>77</v>
      </c>
      <c r="G1481" t="s">
        <v>78</v>
      </c>
      <c r="H1481">
        <v>2</v>
      </c>
      <c r="I1481" t="s">
        <v>79</v>
      </c>
      <c r="J1481">
        <v>220</v>
      </c>
      <c r="K1481" t="s">
        <v>2378</v>
      </c>
      <c r="L1481" t="s">
        <v>3056</v>
      </c>
      <c r="M1481">
        <v>98</v>
      </c>
      <c r="N1481" t="s">
        <v>3074</v>
      </c>
      <c r="O1481">
        <v>7</v>
      </c>
      <c r="P1481" t="s">
        <v>3088</v>
      </c>
      <c r="Q1481">
        <v>45</v>
      </c>
      <c r="R1481" t="s">
        <v>3100</v>
      </c>
      <c r="S1481">
        <v>1089</v>
      </c>
      <c r="T1481" t="s">
        <v>2434</v>
      </c>
      <c r="U1481">
        <v>39</v>
      </c>
      <c r="V1481">
        <v>2</v>
      </c>
      <c r="W1481" t="s">
        <v>2437</v>
      </c>
      <c r="X1481">
        <v>1</v>
      </c>
      <c r="Y1481" t="s">
        <v>83</v>
      </c>
      <c r="Z1481">
        <v>1</v>
      </c>
      <c r="AA1481" t="s">
        <v>84</v>
      </c>
      <c r="AB1481">
        <v>1</v>
      </c>
      <c r="AC1481" s="2">
        <v>350000</v>
      </c>
      <c r="AD1481" s="2">
        <v>3424910</v>
      </c>
      <c r="AE1481" s="2">
        <v>978.55</v>
      </c>
      <c r="AF1481" s="2">
        <v>5500000</v>
      </c>
      <c r="AG1481" s="2">
        <v>5733615</v>
      </c>
      <c r="AH1481" s="2">
        <v>104.25</v>
      </c>
      <c r="AI1481" s="2">
        <v>7236877</v>
      </c>
      <c r="AJ1481" s="2">
        <v>9597683</v>
      </c>
      <c r="AK1481" s="2">
        <v>132.62</v>
      </c>
      <c r="AL1481" s="2">
        <v>32560836</v>
      </c>
      <c r="AM1481" s="2">
        <v>37615192</v>
      </c>
      <c r="AN1481" s="2">
        <v>115.52</v>
      </c>
      <c r="AO1481" s="2">
        <v>6484797</v>
      </c>
      <c r="AP1481" s="2">
        <v>7098048</v>
      </c>
      <c r="AQ1481" s="2">
        <v>109.46</v>
      </c>
      <c r="AR1481" s="2">
        <v>62856197</v>
      </c>
      <c r="AS1481" s="2">
        <v>63469448</v>
      </c>
      <c r="AT1481" s="2">
        <v>100.98</v>
      </c>
      <c r="AU1481" s="2">
        <v>241703334</v>
      </c>
      <c r="AV1481" s="2">
        <v>241703334</v>
      </c>
      <c r="AW1481" s="2">
        <v>100</v>
      </c>
      <c r="AX1481" s="2">
        <v>984979412</v>
      </c>
      <c r="AY1481" s="2">
        <v>984939413</v>
      </c>
      <c r="AZ1481" s="2">
        <v>100</v>
      </c>
      <c r="BA1481" s="2">
        <v>1390638252</v>
      </c>
      <c r="BB1481" s="2">
        <v>1389114176</v>
      </c>
      <c r="BC1481" s="2">
        <v>99.89</v>
      </c>
      <c r="BD1481" s="2">
        <v>1768663888</v>
      </c>
      <c r="BE1481" s="2">
        <v>1738265222</v>
      </c>
      <c r="BF1481" s="2">
        <v>98.28</v>
      </c>
      <c r="BG1481" s="2">
        <v>1239312309</v>
      </c>
      <c r="BH1481" s="2">
        <v>577095334</v>
      </c>
      <c r="BI1481" s="2">
        <v>46.57</v>
      </c>
      <c r="BJ1481" s="2">
        <v>5625297195</v>
      </c>
      <c r="BK1481" s="2">
        <v>4931117479</v>
      </c>
      <c r="BL1481" s="2">
        <v>87.66</v>
      </c>
      <c r="BM1481" t="s">
        <v>2438</v>
      </c>
      <c r="BN1481" s="3">
        <f t="shared" si="213"/>
        <v>241.70333400000001</v>
      </c>
      <c r="BO1481" s="3">
        <f t="shared" si="214"/>
        <v>241.70333400000001</v>
      </c>
      <c r="BP1481" s="3">
        <f t="shared" si="215"/>
        <v>984.97941200000002</v>
      </c>
      <c r="BQ1481" s="3">
        <f t="shared" si="216"/>
        <v>984.93941299999994</v>
      </c>
      <c r="BR1481" s="3">
        <f t="shared" si="217"/>
        <v>1390.638252</v>
      </c>
      <c r="BS1481" s="3">
        <f t="shared" si="218"/>
        <v>1389.114176</v>
      </c>
      <c r="BT1481" s="3">
        <f t="shared" si="219"/>
        <v>1768.663888</v>
      </c>
      <c r="BU1481" s="3">
        <f t="shared" si="220"/>
        <v>1738.265222</v>
      </c>
      <c r="BV1481" s="3">
        <f t="shared" si="221"/>
        <v>1239.3123089999999</v>
      </c>
      <c r="BW1481" s="3">
        <f t="shared" si="221"/>
        <v>577.09533399999998</v>
      </c>
    </row>
    <row r="1482" spans="1:75" x14ac:dyDescent="0.25">
      <c r="A1482">
        <v>506859452</v>
      </c>
      <c r="B1482">
        <v>5</v>
      </c>
      <c r="C1482" t="s">
        <v>75</v>
      </c>
      <c r="D1482" t="s">
        <v>76</v>
      </c>
      <c r="E1482">
        <v>2020</v>
      </c>
      <c r="F1482" t="s">
        <v>77</v>
      </c>
      <c r="G1482" t="s">
        <v>78</v>
      </c>
      <c r="H1482">
        <v>2</v>
      </c>
      <c r="I1482" t="s">
        <v>79</v>
      </c>
      <c r="J1482">
        <v>220</v>
      </c>
      <c r="K1482" t="s">
        <v>2378</v>
      </c>
      <c r="L1482" t="s">
        <v>3056</v>
      </c>
      <c r="M1482">
        <v>98</v>
      </c>
      <c r="N1482" t="s">
        <v>3074</v>
      </c>
      <c r="O1482">
        <v>7</v>
      </c>
      <c r="P1482" t="s">
        <v>3088</v>
      </c>
      <c r="Q1482">
        <v>45</v>
      </c>
      <c r="R1482" t="s">
        <v>3100</v>
      </c>
      <c r="S1482">
        <v>1089</v>
      </c>
      <c r="T1482" t="s">
        <v>2434</v>
      </c>
      <c r="U1482">
        <v>39</v>
      </c>
      <c r="V1482">
        <v>3</v>
      </c>
      <c r="W1482" t="s">
        <v>2439</v>
      </c>
      <c r="X1482">
        <v>1</v>
      </c>
      <c r="Y1482" t="s">
        <v>83</v>
      </c>
      <c r="Z1482">
        <v>3</v>
      </c>
      <c r="AA1482" t="s">
        <v>87</v>
      </c>
      <c r="AB1482">
        <v>1</v>
      </c>
      <c r="AC1482" s="2">
        <v>0.5</v>
      </c>
      <c r="AD1482" s="2">
        <v>0.5</v>
      </c>
      <c r="AE1482" s="2">
        <v>100</v>
      </c>
      <c r="AF1482" s="2">
        <v>1</v>
      </c>
      <c r="AG1482" s="2">
        <v>3.5</v>
      </c>
      <c r="AH1482" s="2">
        <v>350</v>
      </c>
      <c r="AI1482" s="2">
        <v>0</v>
      </c>
      <c r="AJ1482" s="2">
        <v>0</v>
      </c>
      <c r="AK1482" s="2">
        <v>0</v>
      </c>
      <c r="AL1482" s="2">
        <v>0</v>
      </c>
      <c r="AM1482" s="2">
        <v>0</v>
      </c>
      <c r="AN1482" s="2">
        <v>0</v>
      </c>
      <c r="AO1482" s="2">
        <v>0</v>
      </c>
      <c r="AP1482" s="2">
        <v>0</v>
      </c>
      <c r="AQ1482" s="2">
        <v>0</v>
      </c>
      <c r="AR1482" s="2">
        <v>4</v>
      </c>
      <c r="AS1482" s="2">
        <v>4</v>
      </c>
      <c r="AT1482" s="2">
        <v>100</v>
      </c>
      <c r="AU1482" s="2">
        <v>349316667</v>
      </c>
      <c r="AV1482" s="2">
        <v>349316667</v>
      </c>
      <c r="AW1482" s="2">
        <v>100</v>
      </c>
      <c r="AX1482" s="2">
        <v>298172491</v>
      </c>
      <c r="AY1482" s="2">
        <v>298172491</v>
      </c>
      <c r="AZ1482" s="2">
        <v>100</v>
      </c>
      <c r="BA1482" s="2">
        <v>0</v>
      </c>
      <c r="BB1482" s="2">
        <v>0</v>
      </c>
      <c r="BC1482" s="2">
        <v>0</v>
      </c>
      <c r="BD1482" s="2">
        <v>0</v>
      </c>
      <c r="BE1482" s="2">
        <v>0</v>
      </c>
      <c r="BF1482" s="2">
        <v>0</v>
      </c>
      <c r="BG1482" s="2">
        <v>0</v>
      </c>
      <c r="BH1482" s="2">
        <v>0</v>
      </c>
      <c r="BI1482" s="2">
        <v>0</v>
      </c>
      <c r="BJ1482" s="2">
        <v>647489158</v>
      </c>
      <c r="BK1482" s="2">
        <v>647489158</v>
      </c>
      <c r="BL1482" s="2">
        <v>100</v>
      </c>
      <c r="BN1482" s="3">
        <f t="shared" si="213"/>
        <v>349.316667</v>
      </c>
      <c r="BO1482" s="3">
        <f t="shared" si="214"/>
        <v>349.316667</v>
      </c>
      <c r="BP1482" s="3">
        <f t="shared" si="215"/>
        <v>298.17249099999998</v>
      </c>
      <c r="BQ1482" s="3">
        <f t="shared" si="216"/>
        <v>298.17249099999998</v>
      </c>
      <c r="BR1482" s="3">
        <f t="shared" si="217"/>
        <v>0</v>
      </c>
      <c r="BS1482" s="3">
        <f t="shared" si="218"/>
        <v>0</v>
      </c>
      <c r="BT1482" s="3">
        <f t="shared" si="219"/>
        <v>0</v>
      </c>
      <c r="BU1482" s="3">
        <f t="shared" si="220"/>
        <v>0</v>
      </c>
      <c r="BV1482" s="3">
        <f t="shared" si="221"/>
        <v>0</v>
      </c>
      <c r="BW1482" s="3">
        <f t="shared" si="221"/>
        <v>0</v>
      </c>
    </row>
    <row r="1483" spans="1:75" x14ac:dyDescent="0.25">
      <c r="A1483">
        <v>506859452</v>
      </c>
      <c r="B1483">
        <v>5</v>
      </c>
      <c r="C1483" t="s">
        <v>75</v>
      </c>
      <c r="D1483" t="s">
        <v>76</v>
      </c>
      <c r="E1483">
        <v>2020</v>
      </c>
      <c r="F1483" t="s">
        <v>77</v>
      </c>
      <c r="G1483" t="s">
        <v>78</v>
      </c>
      <c r="H1483">
        <v>2</v>
      </c>
      <c r="I1483" t="s">
        <v>79</v>
      </c>
      <c r="J1483">
        <v>220</v>
      </c>
      <c r="K1483" t="s">
        <v>2378</v>
      </c>
      <c r="L1483" t="s">
        <v>3056</v>
      </c>
      <c r="M1483">
        <v>98</v>
      </c>
      <c r="N1483" t="s">
        <v>3074</v>
      </c>
      <c r="O1483">
        <v>7</v>
      </c>
      <c r="P1483" t="s">
        <v>3088</v>
      </c>
      <c r="Q1483">
        <v>45</v>
      </c>
      <c r="R1483" t="s">
        <v>3100</v>
      </c>
      <c r="S1483">
        <v>1089</v>
      </c>
      <c r="T1483" t="s">
        <v>2434</v>
      </c>
      <c r="U1483">
        <v>39</v>
      </c>
      <c r="V1483">
        <v>4</v>
      </c>
      <c r="W1483" t="s">
        <v>2440</v>
      </c>
      <c r="X1483">
        <v>1</v>
      </c>
      <c r="Y1483" t="s">
        <v>83</v>
      </c>
      <c r="Z1483">
        <v>1</v>
      </c>
      <c r="AA1483" t="s">
        <v>84</v>
      </c>
      <c r="AB1483">
        <v>1</v>
      </c>
      <c r="AC1483" s="2">
        <v>2</v>
      </c>
      <c r="AD1483" s="2">
        <v>2</v>
      </c>
      <c r="AE1483" s="2">
        <v>100</v>
      </c>
      <c r="AF1483" s="2">
        <v>8</v>
      </c>
      <c r="AG1483" s="2">
        <v>12</v>
      </c>
      <c r="AH1483" s="2">
        <v>150</v>
      </c>
      <c r="AI1483" s="2">
        <v>28</v>
      </c>
      <c r="AJ1483" s="2">
        <v>45</v>
      </c>
      <c r="AK1483" s="2">
        <v>160.71</v>
      </c>
      <c r="AL1483" s="2">
        <v>51</v>
      </c>
      <c r="AM1483" s="2">
        <v>59</v>
      </c>
      <c r="AN1483" s="2">
        <v>115.69</v>
      </c>
      <c r="AO1483" s="2">
        <v>2</v>
      </c>
      <c r="AP1483" s="2">
        <v>2</v>
      </c>
      <c r="AQ1483" s="2">
        <v>100</v>
      </c>
      <c r="AR1483" s="2">
        <v>120</v>
      </c>
      <c r="AS1483" s="2">
        <v>120</v>
      </c>
      <c r="AT1483" s="2">
        <v>100</v>
      </c>
      <c r="AU1483" s="2">
        <v>809471902</v>
      </c>
      <c r="AV1483" s="2">
        <v>800238250</v>
      </c>
      <c r="AW1483" s="2">
        <v>98.86</v>
      </c>
      <c r="AX1483" s="2">
        <v>1004025000</v>
      </c>
      <c r="AY1483" s="2">
        <v>1004024999</v>
      </c>
      <c r="AZ1483" s="2">
        <v>100</v>
      </c>
      <c r="BA1483" s="2">
        <v>1900547084</v>
      </c>
      <c r="BB1483" s="2">
        <v>1897875396</v>
      </c>
      <c r="BC1483" s="2">
        <v>99.86</v>
      </c>
      <c r="BD1483" s="2">
        <v>2186598334</v>
      </c>
      <c r="BE1483" s="2">
        <v>2183865001</v>
      </c>
      <c r="BF1483" s="2">
        <v>99.88</v>
      </c>
      <c r="BG1483" s="2">
        <v>1919166800</v>
      </c>
      <c r="BH1483" s="2">
        <v>563725000</v>
      </c>
      <c r="BI1483" s="2">
        <v>29.37</v>
      </c>
      <c r="BJ1483" s="2">
        <v>7819809120</v>
      </c>
      <c r="BK1483" s="2">
        <v>6449728646</v>
      </c>
      <c r="BL1483" s="2">
        <v>82.48</v>
      </c>
      <c r="BM1483" t="s">
        <v>2441</v>
      </c>
      <c r="BN1483" s="3">
        <f t="shared" si="213"/>
        <v>809.471902</v>
      </c>
      <c r="BO1483" s="3">
        <f t="shared" si="214"/>
        <v>800.23824999999999</v>
      </c>
      <c r="BP1483" s="3">
        <f t="shared" si="215"/>
        <v>1004.025</v>
      </c>
      <c r="BQ1483" s="3">
        <f t="shared" si="216"/>
        <v>1004.024999</v>
      </c>
      <c r="BR1483" s="3">
        <f t="shared" si="217"/>
        <v>1900.547084</v>
      </c>
      <c r="BS1483" s="3">
        <f t="shared" si="218"/>
        <v>1897.8753959999999</v>
      </c>
      <c r="BT1483" s="3">
        <f t="shared" si="219"/>
        <v>2186.5983339999998</v>
      </c>
      <c r="BU1483" s="3">
        <f t="shared" si="220"/>
        <v>2183.8650010000001</v>
      </c>
      <c r="BV1483" s="3">
        <f t="shared" si="221"/>
        <v>1919.1668</v>
      </c>
      <c r="BW1483" s="3">
        <f t="shared" si="221"/>
        <v>563.72500000000002</v>
      </c>
    </row>
    <row r="1484" spans="1:75" x14ac:dyDescent="0.25">
      <c r="A1484">
        <v>506859452</v>
      </c>
      <c r="B1484">
        <v>5</v>
      </c>
      <c r="C1484" t="s">
        <v>75</v>
      </c>
      <c r="D1484" t="s">
        <v>76</v>
      </c>
      <c r="E1484">
        <v>2020</v>
      </c>
      <c r="F1484" t="s">
        <v>77</v>
      </c>
      <c r="G1484" t="s">
        <v>78</v>
      </c>
      <c r="H1484">
        <v>2</v>
      </c>
      <c r="I1484" t="s">
        <v>79</v>
      </c>
      <c r="J1484">
        <v>220</v>
      </c>
      <c r="K1484" t="s">
        <v>2378</v>
      </c>
      <c r="L1484" t="s">
        <v>3056</v>
      </c>
      <c r="M1484">
        <v>98</v>
      </c>
      <c r="N1484" t="s">
        <v>3074</v>
      </c>
      <c r="O1484">
        <v>7</v>
      </c>
      <c r="P1484" t="s">
        <v>3088</v>
      </c>
      <c r="Q1484">
        <v>45</v>
      </c>
      <c r="R1484" t="s">
        <v>3100</v>
      </c>
      <c r="S1484">
        <v>1089</v>
      </c>
      <c r="T1484" t="s">
        <v>2434</v>
      </c>
      <c r="U1484">
        <v>39</v>
      </c>
      <c r="V1484">
        <v>5</v>
      </c>
      <c r="W1484" t="s">
        <v>2442</v>
      </c>
      <c r="X1484">
        <v>2</v>
      </c>
      <c r="Y1484" t="s">
        <v>94</v>
      </c>
      <c r="Z1484">
        <v>1</v>
      </c>
      <c r="AA1484" t="s">
        <v>84</v>
      </c>
      <c r="AB1484">
        <v>1</v>
      </c>
      <c r="AC1484" s="2">
        <v>20</v>
      </c>
      <c r="AD1484" s="2">
        <v>20</v>
      </c>
      <c r="AE1484" s="2">
        <v>100</v>
      </c>
      <c r="AF1484" s="2">
        <v>20</v>
      </c>
      <c r="AG1484" s="2">
        <v>20</v>
      </c>
      <c r="AH1484" s="2">
        <v>100</v>
      </c>
      <c r="AI1484" s="2">
        <v>20</v>
      </c>
      <c r="AJ1484" s="2">
        <v>20</v>
      </c>
      <c r="AK1484" s="2">
        <v>100</v>
      </c>
      <c r="AL1484" s="2">
        <v>20</v>
      </c>
      <c r="AM1484" s="2">
        <v>20</v>
      </c>
      <c r="AN1484" s="2">
        <v>100</v>
      </c>
      <c r="AO1484" s="2">
        <v>20</v>
      </c>
      <c r="AP1484" s="2">
        <v>20</v>
      </c>
      <c r="AQ1484" s="2">
        <v>100</v>
      </c>
      <c r="AR1484" s="2" t="s">
        <v>95</v>
      </c>
      <c r="AS1484" s="2" t="s">
        <v>95</v>
      </c>
      <c r="AT1484" s="2" t="s">
        <v>95</v>
      </c>
      <c r="AU1484" s="2">
        <v>173393332</v>
      </c>
      <c r="AV1484" s="2">
        <v>173393332</v>
      </c>
      <c r="AW1484" s="2">
        <v>100</v>
      </c>
      <c r="AX1484" s="2">
        <v>1415940581</v>
      </c>
      <c r="AY1484" s="2">
        <v>1415940580</v>
      </c>
      <c r="AZ1484" s="2">
        <v>100</v>
      </c>
      <c r="BA1484" s="2">
        <v>2156247332</v>
      </c>
      <c r="BB1484" s="2">
        <v>2155113599</v>
      </c>
      <c r="BC1484" s="2">
        <v>99.95</v>
      </c>
      <c r="BD1484" s="2">
        <v>1954522556</v>
      </c>
      <c r="BE1484" s="2">
        <v>1954462553</v>
      </c>
      <c r="BF1484" s="2">
        <v>100</v>
      </c>
      <c r="BG1484" s="2">
        <v>2078915378</v>
      </c>
      <c r="BH1484" s="2">
        <v>526439250</v>
      </c>
      <c r="BI1484" s="2">
        <v>25.32</v>
      </c>
      <c r="BJ1484" s="2">
        <v>7779019179</v>
      </c>
      <c r="BK1484" s="2">
        <v>6225349314</v>
      </c>
      <c r="BL1484" s="2">
        <v>80.03</v>
      </c>
      <c r="BM1484" t="s">
        <v>2443</v>
      </c>
      <c r="BN1484" s="3">
        <f t="shared" si="213"/>
        <v>173.39333199999999</v>
      </c>
      <c r="BO1484" s="3">
        <f t="shared" si="214"/>
        <v>173.39333199999999</v>
      </c>
      <c r="BP1484" s="3">
        <f t="shared" si="215"/>
        <v>1415.9405810000001</v>
      </c>
      <c r="BQ1484" s="3">
        <f t="shared" si="216"/>
        <v>1415.94058</v>
      </c>
      <c r="BR1484" s="3">
        <f t="shared" si="217"/>
        <v>2156.2473319999999</v>
      </c>
      <c r="BS1484" s="3">
        <f t="shared" si="218"/>
        <v>2155.1135989999998</v>
      </c>
      <c r="BT1484" s="3">
        <f t="shared" si="219"/>
        <v>1954.5225559999999</v>
      </c>
      <c r="BU1484" s="3">
        <f t="shared" si="220"/>
        <v>1954.4625530000001</v>
      </c>
      <c r="BV1484" s="3">
        <f t="shared" si="221"/>
        <v>2078.9153780000001</v>
      </c>
      <c r="BW1484" s="3">
        <f t="shared" si="221"/>
        <v>526.43925000000002</v>
      </c>
    </row>
    <row r="1485" spans="1:75" x14ac:dyDescent="0.25">
      <c r="A1485">
        <v>506859452</v>
      </c>
      <c r="B1485">
        <v>5</v>
      </c>
      <c r="C1485" t="s">
        <v>75</v>
      </c>
      <c r="D1485" t="s">
        <v>76</v>
      </c>
      <c r="E1485">
        <v>2020</v>
      </c>
      <c r="F1485" t="s">
        <v>77</v>
      </c>
      <c r="G1485" t="s">
        <v>78</v>
      </c>
      <c r="H1485">
        <v>2</v>
      </c>
      <c r="I1485" t="s">
        <v>79</v>
      </c>
      <c r="J1485">
        <v>220</v>
      </c>
      <c r="K1485" t="s">
        <v>2378</v>
      </c>
      <c r="L1485" t="s">
        <v>3056</v>
      </c>
      <c r="M1485">
        <v>98</v>
      </c>
      <c r="N1485" t="s">
        <v>3074</v>
      </c>
      <c r="O1485">
        <v>7</v>
      </c>
      <c r="P1485" t="s">
        <v>3088</v>
      </c>
      <c r="Q1485">
        <v>45</v>
      </c>
      <c r="R1485" t="s">
        <v>3100</v>
      </c>
      <c r="S1485">
        <v>1089</v>
      </c>
      <c r="T1485" t="s">
        <v>2434</v>
      </c>
      <c r="U1485">
        <v>39</v>
      </c>
      <c r="V1485">
        <v>6</v>
      </c>
      <c r="W1485" t="s">
        <v>2444</v>
      </c>
      <c r="X1485">
        <v>2</v>
      </c>
      <c r="Y1485" t="s">
        <v>94</v>
      </c>
      <c r="Z1485">
        <v>1</v>
      </c>
      <c r="AA1485" t="s">
        <v>84</v>
      </c>
      <c r="AB1485">
        <v>1</v>
      </c>
      <c r="AC1485" s="2">
        <v>1</v>
      </c>
      <c r="AD1485" s="2">
        <v>1</v>
      </c>
      <c r="AE1485" s="2">
        <v>100</v>
      </c>
      <c r="AF1485" s="2">
        <v>1</v>
      </c>
      <c r="AG1485" s="2">
        <v>1</v>
      </c>
      <c r="AH1485" s="2">
        <v>100</v>
      </c>
      <c r="AI1485" s="2">
        <v>1</v>
      </c>
      <c r="AJ1485" s="2">
        <v>1</v>
      </c>
      <c r="AK1485" s="2">
        <v>100</v>
      </c>
      <c r="AL1485" s="2">
        <v>1</v>
      </c>
      <c r="AM1485" s="2">
        <v>1</v>
      </c>
      <c r="AN1485" s="2">
        <v>100</v>
      </c>
      <c r="AO1485" s="2">
        <v>1</v>
      </c>
      <c r="AP1485" s="2">
        <v>0.4</v>
      </c>
      <c r="AQ1485" s="2">
        <v>40</v>
      </c>
      <c r="AR1485" s="2" t="s">
        <v>95</v>
      </c>
      <c r="AS1485" s="2" t="s">
        <v>95</v>
      </c>
      <c r="AT1485" s="2" t="s">
        <v>95</v>
      </c>
      <c r="AU1485" s="2">
        <v>25480000</v>
      </c>
      <c r="AV1485" s="2">
        <v>25480000</v>
      </c>
      <c r="AW1485" s="2">
        <v>100</v>
      </c>
      <c r="AX1485" s="2">
        <v>137500000</v>
      </c>
      <c r="AY1485" s="2">
        <v>137500000</v>
      </c>
      <c r="AZ1485" s="2">
        <v>100</v>
      </c>
      <c r="BA1485" s="2">
        <v>210316667</v>
      </c>
      <c r="BB1485" s="2">
        <v>210316667</v>
      </c>
      <c r="BC1485" s="2">
        <v>100</v>
      </c>
      <c r="BD1485" s="2">
        <v>167266667</v>
      </c>
      <c r="BE1485" s="2">
        <v>167266666</v>
      </c>
      <c r="BF1485" s="2">
        <v>100</v>
      </c>
      <c r="BG1485" s="2">
        <v>187895000</v>
      </c>
      <c r="BH1485" s="2">
        <v>105900000</v>
      </c>
      <c r="BI1485" s="2">
        <v>56.36</v>
      </c>
      <c r="BJ1485" s="2">
        <v>728458334</v>
      </c>
      <c r="BK1485" s="2">
        <v>646463333</v>
      </c>
      <c r="BL1485" s="2">
        <v>88.74</v>
      </c>
      <c r="BM1485" t="s">
        <v>2445</v>
      </c>
      <c r="BN1485" s="3">
        <f t="shared" si="213"/>
        <v>25.48</v>
      </c>
      <c r="BO1485" s="3">
        <f t="shared" si="214"/>
        <v>25.48</v>
      </c>
      <c r="BP1485" s="3">
        <f t="shared" si="215"/>
        <v>137.5</v>
      </c>
      <c r="BQ1485" s="3">
        <f t="shared" si="216"/>
        <v>137.5</v>
      </c>
      <c r="BR1485" s="3">
        <f t="shared" si="217"/>
        <v>210.316667</v>
      </c>
      <c r="BS1485" s="3">
        <f t="shared" si="218"/>
        <v>210.316667</v>
      </c>
      <c r="BT1485" s="3">
        <f t="shared" si="219"/>
        <v>167.26666700000001</v>
      </c>
      <c r="BU1485" s="3">
        <f t="shared" si="220"/>
        <v>167.26666599999999</v>
      </c>
      <c r="BV1485" s="3">
        <f t="shared" si="221"/>
        <v>187.89500000000001</v>
      </c>
      <c r="BW1485" s="3">
        <f t="shared" si="221"/>
        <v>105.9</v>
      </c>
    </row>
    <row r="1486" spans="1:75" x14ac:dyDescent="0.25">
      <c r="A1486">
        <v>506859452</v>
      </c>
      <c r="B1486">
        <v>5</v>
      </c>
      <c r="C1486" t="s">
        <v>75</v>
      </c>
      <c r="D1486" t="s">
        <v>76</v>
      </c>
      <c r="E1486">
        <v>2020</v>
      </c>
      <c r="F1486" t="s">
        <v>77</v>
      </c>
      <c r="G1486" t="s">
        <v>78</v>
      </c>
      <c r="H1486">
        <v>2</v>
      </c>
      <c r="I1486" t="s">
        <v>79</v>
      </c>
      <c r="J1486">
        <v>220</v>
      </c>
      <c r="K1486" t="s">
        <v>2378</v>
      </c>
      <c r="L1486" t="s">
        <v>3056</v>
      </c>
      <c r="M1486">
        <v>98</v>
      </c>
      <c r="N1486" t="s">
        <v>3074</v>
      </c>
      <c r="O1486">
        <v>7</v>
      </c>
      <c r="P1486" t="s">
        <v>3088</v>
      </c>
      <c r="Q1486">
        <v>45</v>
      </c>
      <c r="R1486" t="s">
        <v>3100</v>
      </c>
      <c r="S1486">
        <v>1089</v>
      </c>
      <c r="T1486" t="s">
        <v>2434</v>
      </c>
      <c r="U1486">
        <v>39</v>
      </c>
      <c r="V1486">
        <v>7</v>
      </c>
      <c r="W1486" t="s">
        <v>2446</v>
      </c>
      <c r="X1486">
        <v>2</v>
      </c>
      <c r="Y1486" t="s">
        <v>94</v>
      </c>
      <c r="Z1486">
        <v>1</v>
      </c>
      <c r="AA1486" t="s">
        <v>84</v>
      </c>
      <c r="AB1486">
        <v>1</v>
      </c>
      <c r="AC1486" s="2">
        <v>100</v>
      </c>
      <c r="AD1486" s="2">
        <v>100</v>
      </c>
      <c r="AE1486" s="2">
        <v>100</v>
      </c>
      <c r="AF1486" s="2">
        <v>100</v>
      </c>
      <c r="AG1486" s="2">
        <v>100</v>
      </c>
      <c r="AH1486" s="2">
        <v>100</v>
      </c>
      <c r="AI1486" s="2">
        <v>100</v>
      </c>
      <c r="AJ1486" s="2">
        <v>100</v>
      </c>
      <c r="AK1486" s="2">
        <v>100</v>
      </c>
      <c r="AL1486" s="2">
        <v>100</v>
      </c>
      <c r="AM1486" s="2">
        <v>100</v>
      </c>
      <c r="AN1486" s="2">
        <v>100</v>
      </c>
      <c r="AO1486" s="2">
        <v>100</v>
      </c>
      <c r="AP1486" s="2">
        <v>74</v>
      </c>
      <c r="AQ1486" s="2">
        <v>74</v>
      </c>
      <c r="AR1486" s="2" t="s">
        <v>95</v>
      </c>
      <c r="AS1486" s="2" t="s">
        <v>95</v>
      </c>
      <c r="AT1486" s="2" t="s">
        <v>95</v>
      </c>
      <c r="AU1486" s="2">
        <v>981976669</v>
      </c>
      <c r="AV1486" s="2">
        <v>981976669</v>
      </c>
      <c r="AW1486" s="2">
        <v>100</v>
      </c>
      <c r="AX1486" s="2">
        <v>1358477249</v>
      </c>
      <c r="AY1486" s="2">
        <v>1358477249</v>
      </c>
      <c r="AZ1486" s="2">
        <v>100</v>
      </c>
      <c r="BA1486" s="2">
        <v>1590693999</v>
      </c>
      <c r="BB1486" s="2">
        <v>1590693598</v>
      </c>
      <c r="BC1486" s="2">
        <v>100</v>
      </c>
      <c r="BD1486" s="2">
        <v>1493852555</v>
      </c>
      <c r="BE1486" s="2">
        <v>1493852555</v>
      </c>
      <c r="BF1486" s="2">
        <v>100</v>
      </c>
      <c r="BG1486" s="2">
        <v>1721777713</v>
      </c>
      <c r="BH1486" s="2">
        <v>632583583</v>
      </c>
      <c r="BI1486" s="2">
        <v>36.74</v>
      </c>
      <c r="BJ1486" s="2">
        <v>7146778185</v>
      </c>
      <c r="BK1486" s="2">
        <v>6057583654</v>
      </c>
      <c r="BL1486" s="2">
        <v>84.76</v>
      </c>
      <c r="BM1486" t="s">
        <v>2447</v>
      </c>
      <c r="BN1486" s="3">
        <f t="shared" si="213"/>
        <v>981.97666900000002</v>
      </c>
      <c r="BO1486" s="3">
        <f t="shared" si="214"/>
        <v>981.97666900000002</v>
      </c>
      <c r="BP1486" s="3">
        <f t="shared" si="215"/>
        <v>1358.477249</v>
      </c>
      <c r="BQ1486" s="3">
        <f t="shared" si="216"/>
        <v>1358.477249</v>
      </c>
      <c r="BR1486" s="3">
        <f t="shared" si="217"/>
        <v>1590.6939990000001</v>
      </c>
      <c r="BS1486" s="3">
        <f t="shared" si="218"/>
        <v>1590.6935980000001</v>
      </c>
      <c r="BT1486" s="3">
        <f t="shared" si="219"/>
        <v>1493.8525549999999</v>
      </c>
      <c r="BU1486" s="3">
        <f t="shared" si="220"/>
        <v>1493.8525549999999</v>
      </c>
      <c r="BV1486" s="3">
        <f t="shared" si="221"/>
        <v>1721.7777129999999</v>
      </c>
      <c r="BW1486" s="3">
        <f t="shared" si="221"/>
        <v>632.58358299999998</v>
      </c>
    </row>
    <row r="1487" spans="1:75" x14ac:dyDescent="0.25">
      <c r="A1487">
        <v>506859452</v>
      </c>
      <c r="B1487">
        <v>5</v>
      </c>
      <c r="C1487" t="s">
        <v>75</v>
      </c>
      <c r="D1487" t="s">
        <v>76</v>
      </c>
      <c r="E1487">
        <v>2020</v>
      </c>
      <c r="F1487" t="s">
        <v>77</v>
      </c>
      <c r="G1487" t="s">
        <v>78</v>
      </c>
      <c r="H1487">
        <v>2</v>
      </c>
      <c r="I1487" t="s">
        <v>79</v>
      </c>
      <c r="J1487">
        <v>221</v>
      </c>
      <c r="K1487" t="s">
        <v>2448</v>
      </c>
      <c r="L1487" t="s">
        <v>3057</v>
      </c>
      <c r="M1487">
        <v>89</v>
      </c>
      <c r="N1487" t="s">
        <v>3078</v>
      </c>
      <c r="O1487">
        <v>5</v>
      </c>
      <c r="P1487" t="s">
        <v>3090</v>
      </c>
      <c r="Q1487">
        <v>37</v>
      </c>
      <c r="R1487" t="s">
        <v>3136</v>
      </c>
      <c r="S1487">
        <v>988</v>
      </c>
      <c r="T1487" t="s">
        <v>2449</v>
      </c>
      <c r="U1487">
        <v>55</v>
      </c>
      <c r="V1487">
        <v>1</v>
      </c>
      <c r="W1487" t="s">
        <v>2450</v>
      </c>
      <c r="X1487">
        <v>1</v>
      </c>
      <c r="Y1487" t="s">
        <v>83</v>
      </c>
      <c r="Z1487">
        <v>1</v>
      </c>
      <c r="AA1487" t="s">
        <v>84</v>
      </c>
      <c r="AB1487">
        <v>1</v>
      </c>
      <c r="AC1487" s="2">
        <v>19</v>
      </c>
      <c r="AD1487" s="2">
        <v>31</v>
      </c>
      <c r="AE1487" s="2">
        <v>163.16</v>
      </c>
      <c r="AF1487" s="2">
        <v>93</v>
      </c>
      <c r="AG1487" s="2">
        <v>101</v>
      </c>
      <c r="AH1487" s="2">
        <v>108.6</v>
      </c>
      <c r="AI1487" s="2">
        <v>73</v>
      </c>
      <c r="AJ1487" s="2">
        <v>92</v>
      </c>
      <c r="AK1487" s="2">
        <v>126.03</v>
      </c>
      <c r="AL1487" s="2">
        <v>67</v>
      </c>
      <c r="AM1487" s="2">
        <v>72</v>
      </c>
      <c r="AN1487" s="2">
        <v>107.46</v>
      </c>
      <c r="AO1487" s="2">
        <v>5</v>
      </c>
      <c r="AP1487" s="2">
        <v>5</v>
      </c>
      <c r="AQ1487" s="2">
        <v>100</v>
      </c>
      <c r="AR1487" s="2">
        <v>301</v>
      </c>
      <c r="AS1487" s="2">
        <v>301</v>
      </c>
      <c r="AT1487" s="2">
        <v>100</v>
      </c>
      <c r="AU1487" s="2">
        <v>853390046</v>
      </c>
      <c r="AV1487" s="2">
        <v>853273446</v>
      </c>
      <c r="AW1487" s="2">
        <v>99.99</v>
      </c>
      <c r="AX1487" s="2">
        <v>4130850000</v>
      </c>
      <c r="AY1487" s="2">
        <v>4126483190</v>
      </c>
      <c r="AZ1487" s="2">
        <v>99.89</v>
      </c>
      <c r="BA1487" s="2">
        <v>4507111178</v>
      </c>
      <c r="BB1487" s="2">
        <v>4506894294</v>
      </c>
      <c r="BC1487" s="2">
        <v>100</v>
      </c>
      <c r="BD1487" s="2">
        <v>4985139396</v>
      </c>
      <c r="BE1487" s="2">
        <v>4984969900</v>
      </c>
      <c r="BF1487" s="2">
        <v>100</v>
      </c>
      <c r="BG1487" s="2">
        <v>4932110000</v>
      </c>
      <c r="BH1487" s="2">
        <v>821085000</v>
      </c>
      <c r="BI1487" s="2">
        <v>16.649999999999999</v>
      </c>
      <c r="BJ1487" s="2">
        <v>19408600620</v>
      </c>
      <c r="BK1487" s="2">
        <v>15292705830</v>
      </c>
      <c r="BL1487" s="2">
        <v>78.790000000000006</v>
      </c>
      <c r="BN1487" s="3">
        <f t="shared" si="213"/>
        <v>853.39004599999998</v>
      </c>
      <c r="BO1487" s="3">
        <f t="shared" si="214"/>
        <v>853.27344600000004</v>
      </c>
      <c r="BP1487" s="3">
        <f t="shared" si="215"/>
        <v>4130.8500000000004</v>
      </c>
      <c r="BQ1487" s="3">
        <f t="shared" si="216"/>
        <v>4126.4831899999999</v>
      </c>
      <c r="BR1487" s="3">
        <f t="shared" si="217"/>
        <v>4507.1111780000001</v>
      </c>
      <c r="BS1487" s="3">
        <f t="shared" si="218"/>
        <v>4506.8942939999997</v>
      </c>
      <c r="BT1487" s="3">
        <f t="shared" si="219"/>
        <v>4985.1393959999996</v>
      </c>
      <c r="BU1487" s="3">
        <f t="shared" si="220"/>
        <v>4984.9699000000001</v>
      </c>
      <c r="BV1487" s="3">
        <f t="shared" si="221"/>
        <v>4932.1099999999997</v>
      </c>
      <c r="BW1487" s="3">
        <f t="shared" si="221"/>
        <v>821.08500000000004</v>
      </c>
    </row>
    <row r="1488" spans="1:75" x14ac:dyDescent="0.25">
      <c r="A1488">
        <v>506859452</v>
      </c>
      <c r="B1488">
        <v>5</v>
      </c>
      <c r="C1488" t="s">
        <v>75</v>
      </c>
      <c r="D1488" t="s">
        <v>76</v>
      </c>
      <c r="E1488">
        <v>2020</v>
      </c>
      <c r="F1488" t="s">
        <v>77</v>
      </c>
      <c r="G1488" t="s">
        <v>78</v>
      </c>
      <c r="H1488">
        <v>2</v>
      </c>
      <c r="I1488" t="s">
        <v>79</v>
      </c>
      <c r="J1488">
        <v>221</v>
      </c>
      <c r="K1488" t="s">
        <v>2448</v>
      </c>
      <c r="L1488" t="s">
        <v>3057</v>
      </c>
      <c r="M1488">
        <v>89</v>
      </c>
      <c r="N1488" t="s">
        <v>3078</v>
      </c>
      <c r="O1488">
        <v>5</v>
      </c>
      <c r="P1488" t="s">
        <v>3090</v>
      </c>
      <c r="Q1488">
        <v>37</v>
      </c>
      <c r="R1488" t="s">
        <v>3136</v>
      </c>
      <c r="S1488">
        <v>988</v>
      </c>
      <c r="T1488" t="s">
        <v>2449</v>
      </c>
      <c r="U1488">
        <v>55</v>
      </c>
      <c r="V1488">
        <v>2</v>
      </c>
      <c r="W1488" t="s">
        <v>2451</v>
      </c>
      <c r="X1488">
        <v>1</v>
      </c>
      <c r="Y1488" t="s">
        <v>83</v>
      </c>
      <c r="Z1488">
        <v>1</v>
      </c>
      <c r="AA1488" t="s">
        <v>84</v>
      </c>
      <c r="AB1488">
        <v>1</v>
      </c>
      <c r="AC1488" s="2">
        <v>84000</v>
      </c>
      <c r="AD1488" s="2">
        <v>72427</v>
      </c>
      <c r="AE1488" s="2">
        <v>86.22</v>
      </c>
      <c r="AF1488" s="2">
        <v>243000</v>
      </c>
      <c r="AG1488" s="2">
        <v>248477</v>
      </c>
      <c r="AH1488" s="2">
        <v>102.25</v>
      </c>
      <c r="AI1488" s="2">
        <v>212334</v>
      </c>
      <c r="AJ1488" s="2">
        <v>207880</v>
      </c>
      <c r="AK1488" s="2">
        <v>97.9</v>
      </c>
      <c r="AL1488" s="2">
        <v>306300</v>
      </c>
      <c r="AM1488" s="2">
        <v>374143</v>
      </c>
      <c r="AN1488" s="2">
        <v>122.15</v>
      </c>
      <c r="AO1488" s="2">
        <v>44260</v>
      </c>
      <c r="AP1488" s="2">
        <v>44941</v>
      </c>
      <c r="AQ1488" s="2">
        <v>101.54</v>
      </c>
      <c r="AR1488" s="2">
        <v>947187</v>
      </c>
      <c r="AS1488" s="2">
        <v>947868</v>
      </c>
      <c r="AT1488" s="2">
        <v>100.07</v>
      </c>
      <c r="AU1488" s="2">
        <v>177137314</v>
      </c>
      <c r="AV1488" s="2">
        <v>157832509</v>
      </c>
      <c r="AW1488" s="2">
        <v>89.1</v>
      </c>
      <c r="AX1488" s="2">
        <v>1030803500</v>
      </c>
      <c r="AY1488" s="2">
        <v>1030803500</v>
      </c>
      <c r="AZ1488" s="2">
        <v>100</v>
      </c>
      <c r="BA1488" s="2">
        <v>950121214</v>
      </c>
      <c r="BB1488" s="2">
        <v>949397011</v>
      </c>
      <c r="BC1488" s="2">
        <v>99.92</v>
      </c>
      <c r="BD1488" s="2">
        <v>2485114000</v>
      </c>
      <c r="BE1488" s="2">
        <v>2427888417</v>
      </c>
      <c r="BF1488" s="2">
        <v>97.7</v>
      </c>
      <c r="BG1488" s="2">
        <v>2143318000</v>
      </c>
      <c r="BH1488" s="2">
        <v>478362718</v>
      </c>
      <c r="BI1488" s="2">
        <v>22.32</v>
      </c>
      <c r="BJ1488" s="2">
        <v>6786494028</v>
      </c>
      <c r="BK1488" s="2">
        <v>5044284155</v>
      </c>
      <c r="BL1488" s="2">
        <v>74.33</v>
      </c>
      <c r="BN1488" s="3">
        <f t="shared" si="213"/>
        <v>177.137314</v>
      </c>
      <c r="BO1488" s="3">
        <f t="shared" si="214"/>
        <v>157.83250899999999</v>
      </c>
      <c r="BP1488" s="3">
        <f t="shared" si="215"/>
        <v>1030.8035</v>
      </c>
      <c r="BQ1488" s="3">
        <f t="shared" si="216"/>
        <v>1030.8035</v>
      </c>
      <c r="BR1488" s="3">
        <f t="shared" si="217"/>
        <v>950.12121400000001</v>
      </c>
      <c r="BS1488" s="3">
        <f t="shared" si="218"/>
        <v>949.39701100000002</v>
      </c>
      <c r="BT1488" s="3">
        <f t="shared" si="219"/>
        <v>2485.114</v>
      </c>
      <c r="BU1488" s="3">
        <f t="shared" si="220"/>
        <v>2427.8884170000001</v>
      </c>
      <c r="BV1488" s="3">
        <f t="shared" si="221"/>
        <v>2143.3180000000002</v>
      </c>
      <c r="BW1488" s="3">
        <f t="shared" si="221"/>
        <v>478.36271799999997</v>
      </c>
    </row>
    <row r="1489" spans="1:75" x14ac:dyDescent="0.25">
      <c r="A1489">
        <v>506859452</v>
      </c>
      <c r="B1489">
        <v>5</v>
      </c>
      <c r="C1489" t="s">
        <v>75</v>
      </c>
      <c r="D1489" t="s">
        <v>76</v>
      </c>
      <c r="E1489">
        <v>2020</v>
      </c>
      <c r="F1489" t="s">
        <v>77</v>
      </c>
      <c r="G1489" t="s">
        <v>78</v>
      </c>
      <c r="H1489">
        <v>2</v>
      </c>
      <c r="I1489" t="s">
        <v>79</v>
      </c>
      <c r="J1489">
        <v>221</v>
      </c>
      <c r="K1489" t="s">
        <v>2448</v>
      </c>
      <c r="L1489" t="s">
        <v>3057</v>
      </c>
      <c r="M1489">
        <v>89</v>
      </c>
      <c r="N1489" t="s">
        <v>3078</v>
      </c>
      <c r="O1489">
        <v>5</v>
      </c>
      <c r="P1489" t="s">
        <v>3090</v>
      </c>
      <c r="Q1489">
        <v>37</v>
      </c>
      <c r="R1489" t="s">
        <v>3136</v>
      </c>
      <c r="S1489">
        <v>988</v>
      </c>
      <c r="T1489" t="s">
        <v>2449</v>
      </c>
      <c r="U1489">
        <v>55</v>
      </c>
      <c r="V1489">
        <v>3</v>
      </c>
      <c r="W1489" t="s">
        <v>2452</v>
      </c>
      <c r="X1489">
        <v>3</v>
      </c>
      <c r="Y1489" t="s">
        <v>128</v>
      </c>
      <c r="Z1489">
        <v>1</v>
      </c>
      <c r="AA1489" t="s">
        <v>84</v>
      </c>
      <c r="AB1489">
        <v>1</v>
      </c>
      <c r="AC1489" s="2">
        <v>0</v>
      </c>
      <c r="AD1489" s="2">
        <v>0</v>
      </c>
      <c r="AE1489" s="2">
        <v>0</v>
      </c>
      <c r="AF1489" s="2">
        <v>30</v>
      </c>
      <c r="AG1489" s="2">
        <v>21</v>
      </c>
      <c r="AH1489" s="2">
        <v>70</v>
      </c>
      <c r="AI1489" s="2">
        <v>69</v>
      </c>
      <c r="AJ1489" s="2">
        <v>67</v>
      </c>
      <c r="AK1489" s="2">
        <v>97.1</v>
      </c>
      <c r="AL1489" s="2">
        <v>100</v>
      </c>
      <c r="AM1489" s="2">
        <v>100</v>
      </c>
      <c r="AN1489" s="2">
        <v>100</v>
      </c>
      <c r="AO1489" s="2">
        <v>100</v>
      </c>
      <c r="AP1489" s="2">
        <v>100</v>
      </c>
      <c r="AQ1489" s="2">
        <v>100</v>
      </c>
      <c r="AR1489" s="2" t="s">
        <v>95</v>
      </c>
      <c r="AS1489" s="2" t="s">
        <v>95</v>
      </c>
      <c r="AT1489" s="2" t="s">
        <v>95</v>
      </c>
      <c r="AU1489" s="2">
        <v>0</v>
      </c>
      <c r="AV1489" s="2">
        <v>0</v>
      </c>
      <c r="AW1489" s="2">
        <v>0</v>
      </c>
      <c r="AX1489" s="2">
        <v>200000000</v>
      </c>
      <c r="AY1489" s="2">
        <v>200000000</v>
      </c>
      <c r="AZ1489" s="2">
        <v>100</v>
      </c>
      <c r="BA1489" s="2">
        <v>175000000</v>
      </c>
      <c r="BB1489" s="2">
        <v>175000000</v>
      </c>
      <c r="BC1489" s="2">
        <v>100</v>
      </c>
      <c r="BD1489" s="2">
        <v>120056146</v>
      </c>
      <c r="BE1489" s="2">
        <v>96972729</v>
      </c>
      <c r="BF1489" s="2">
        <v>80.77</v>
      </c>
      <c r="BG1489" s="2">
        <v>150000000</v>
      </c>
      <c r="BH1489" s="2">
        <v>33000312</v>
      </c>
      <c r="BI1489" s="2">
        <v>22</v>
      </c>
      <c r="BJ1489" s="2">
        <v>645056146</v>
      </c>
      <c r="BK1489" s="2">
        <v>504973041</v>
      </c>
      <c r="BL1489" s="2">
        <v>78.28</v>
      </c>
      <c r="BN1489" s="3">
        <f t="shared" si="213"/>
        <v>0</v>
      </c>
      <c r="BO1489" s="3">
        <f t="shared" si="214"/>
        <v>0</v>
      </c>
      <c r="BP1489" s="3">
        <f t="shared" si="215"/>
        <v>200</v>
      </c>
      <c r="BQ1489" s="3">
        <f t="shared" si="216"/>
        <v>200</v>
      </c>
      <c r="BR1489" s="3">
        <f t="shared" si="217"/>
        <v>175</v>
      </c>
      <c r="BS1489" s="3">
        <f t="shared" si="218"/>
        <v>175</v>
      </c>
      <c r="BT1489" s="3">
        <f t="shared" si="219"/>
        <v>120.056146</v>
      </c>
      <c r="BU1489" s="3">
        <f t="shared" si="220"/>
        <v>96.972729000000001</v>
      </c>
      <c r="BV1489" s="3">
        <f t="shared" si="221"/>
        <v>150</v>
      </c>
      <c r="BW1489" s="3">
        <f t="shared" si="221"/>
        <v>33.000312000000001</v>
      </c>
    </row>
    <row r="1490" spans="1:75" x14ac:dyDescent="0.25">
      <c r="A1490">
        <v>506859452</v>
      </c>
      <c r="B1490">
        <v>5</v>
      </c>
      <c r="C1490" t="s">
        <v>75</v>
      </c>
      <c r="D1490" t="s">
        <v>76</v>
      </c>
      <c r="E1490">
        <v>2020</v>
      </c>
      <c r="F1490" t="s">
        <v>77</v>
      </c>
      <c r="G1490" t="s">
        <v>78</v>
      </c>
      <c r="H1490">
        <v>2</v>
      </c>
      <c r="I1490" t="s">
        <v>79</v>
      </c>
      <c r="J1490">
        <v>221</v>
      </c>
      <c r="K1490" t="s">
        <v>2448</v>
      </c>
      <c r="L1490" t="s">
        <v>3057</v>
      </c>
      <c r="M1490">
        <v>89</v>
      </c>
      <c r="N1490" t="s">
        <v>3078</v>
      </c>
      <c r="O1490">
        <v>5</v>
      </c>
      <c r="P1490" t="s">
        <v>3090</v>
      </c>
      <c r="Q1490">
        <v>37</v>
      </c>
      <c r="R1490" t="s">
        <v>3136</v>
      </c>
      <c r="S1490">
        <v>1036</v>
      </c>
      <c r="T1490" t="s">
        <v>2453</v>
      </c>
      <c r="U1490">
        <v>52</v>
      </c>
      <c r="V1490">
        <v>1</v>
      </c>
      <c r="W1490" t="s">
        <v>2454</v>
      </c>
      <c r="X1490">
        <v>3</v>
      </c>
      <c r="Y1490" t="s">
        <v>128</v>
      </c>
      <c r="Z1490">
        <v>1</v>
      </c>
      <c r="AA1490" t="s">
        <v>84</v>
      </c>
      <c r="AB1490">
        <v>1</v>
      </c>
      <c r="AC1490" s="2">
        <v>1</v>
      </c>
      <c r="AD1490" s="2">
        <v>1</v>
      </c>
      <c r="AE1490" s="2">
        <v>100</v>
      </c>
      <c r="AF1490" s="2">
        <v>2</v>
      </c>
      <c r="AG1490" s="2">
        <v>2</v>
      </c>
      <c r="AH1490" s="2">
        <v>100</v>
      </c>
      <c r="AI1490" s="2">
        <v>3</v>
      </c>
      <c r="AJ1490" s="2">
        <v>3</v>
      </c>
      <c r="AK1490" s="2">
        <v>100</v>
      </c>
      <c r="AL1490" s="2">
        <v>4</v>
      </c>
      <c r="AM1490" s="2">
        <v>4</v>
      </c>
      <c r="AN1490" s="2">
        <v>100</v>
      </c>
      <c r="AO1490" s="2">
        <v>5</v>
      </c>
      <c r="AP1490" s="2">
        <v>5</v>
      </c>
      <c r="AQ1490" s="2">
        <v>100</v>
      </c>
      <c r="AR1490" s="2" t="s">
        <v>95</v>
      </c>
      <c r="AS1490" s="2" t="s">
        <v>95</v>
      </c>
      <c r="AT1490" s="2" t="s">
        <v>95</v>
      </c>
      <c r="AU1490" s="2">
        <v>355598532</v>
      </c>
      <c r="AV1490" s="2">
        <v>355398750</v>
      </c>
      <c r="AW1490" s="2">
        <v>99.94</v>
      </c>
      <c r="AX1490" s="2">
        <v>852835496</v>
      </c>
      <c r="AY1490" s="2">
        <v>852834896</v>
      </c>
      <c r="AZ1490" s="2">
        <v>100</v>
      </c>
      <c r="BA1490" s="2">
        <v>795253740</v>
      </c>
      <c r="BB1490" s="2">
        <v>795253740</v>
      </c>
      <c r="BC1490" s="2">
        <v>100</v>
      </c>
      <c r="BD1490" s="2">
        <v>1077464157</v>
      </c>
      <c r="BE1490" s="2">
        <v>1076505824</v>
      </c>
      <c r="BF1490" s="2">
        <v>99.91</v>
      </c>
      <c r="BG1490" s="2">
        <v>1464545000</v>
      </c>
      <c r="BH1490" s="2">
        <v>423725000</v>
      </c>
      <c r="BI1490" s="2">
        <v>28.93</v>
      </c>
      <c r="BJ1490" s="2">
        <v>4545696925</v>
      </c>
      <c r="BK1490" s="2">
        <v>3503718210</v>
      </c>
      <c r="BL1490" s="2">
        <v>77.08</v>
      </c>
      <c r="BN1490" s="3">
        <f t="shared" si="213"/>
        <v>355.59853199999998</v>
      </c>
      <c r="BO1490" s="3">
        <f t="shared" si="214"/>
        <v>355.39875000000001</v>
      </c>
      <c r="BP1490" s="3">
        <f t="shared" si="215"/>
        <v>852.83549600000003</v>
      </c>
      <c r="BQ1490" s="3">
        <f t="shared" si="216"/>
        <v>852.83489599999996</v>
      </c>
      <c r="BR1490" s="3">
        <f t="shared" si="217"/>
        <v>795.25373999999999</v>
      </c>
      <c r="BS1490" s="3">
        <f t="shared" si="218"/>
        <v>795.25373999999999</v>
      </c>
      <c r="BT1490" s="3">
        <f t="shared" si="219"/>
        <v>1077.4641569999999</v>
      </c>
      <c r="BU1490" s="3">
        <f t="shared" si="220"/>
        <v>1076.5058240000001</v>
      </c>
      <c r="BV1490" s="3">
        <f t="shared" si="221"/>
        <v>1464.5450000000001</v>
      </c>
      <c r="BW1490" s="3">
        <f t="shared" si="221"/>
        <v>423.72500000000002</v>
      </c>
    </row>
    <row r="1491" spans="1:75" x14ac:dyDescent="0.25">
      <c r="A1491">
        <v>506859452</v>
      </c>
      <c r="B1491">
        <v>5</v>
      </c>
      <c r="C1491" t="s">
        <v>75</v>
      </c>
      <c r="D1491" t="s">
        <v>76</v>
      </c>
      <c r="E1491">
        <v>2020</v>
      </c>
      <c r="F1491" t="s">
        <v>77</v>
      </c>
      <c r="G1491" t="s">
        <v>78</v>
      </c>
      <c r="H1491">
        <v>2</v>
      </c>
      <c r="I1491" t="s">
        <v>79</v>
      </c>
      <c r="J1491">
        <v>221</v>
      </c>
      <c r="K1491" t="s">
        <v>2448</v>
      </c>
      <c r="L1491" t="s">
        <v>3057</v>
      </c>
      <c r="M1491">
        <v>89</v>
      </c>
      <c r="N1491" t="s">
        <v>3078</v>
      </c>
      <c r="O1491">
        <v>5</v>
      </c>
      <c r="P1491" t="s">
        <v>3090</v>
      </c>
      <c r="Q1491">
        <v>37</v>
      </c>
      <c r="R1491" t="s">
        <v>3136</v>
      </c>
      <c r="S1491">
        <v>1036</v>
      </c>
      <c r="T1491" t="s">
        <v>2453</v>
      </c>
      <c r="U1491">
        <v>52</v>
      </c>
      <c r="V1491">
        <v>2</v>
      </c>
      <c r="W1491" t="s">
        <v>2455</v>
      </c>
      <c r="X1491">
        <v>1</v>
      </c>
      <c r="Y1491" t="s">
        <v>83</v>
      </c>
      <c r="Z1491">
        <v>1</v>
      </c>
      <c r="AA1491" t="s">
        <v>84</v>
      </c>
      <c r="AB1491">
        <v>1</v>
      </c>
      <c r="AC1491" s="2">
        <v>25</v>
      </c>
      <c r="AD1491" s="2">
        <v>27</v>
      </c>
      <c r="AE1491" s="2">
        <v>108</v>
      </c>
      <c r="AF1491" s="2">
        <v>50</v>
      </c>
      <c r="AG1491" s="2">
        <v>50</v>
      </c>
      <c r="AH1491" s="2">
        <v>100</v>
      </c>
      <c r="AI1491" s="2">
        <v>50</v>
      </c>
      <c r="AJ1491" s="2">
        <v>38</v>
      </c>
      <c r="AK1491" s="2">
        <v>76</v>
      </c>
      <c r="AL1491" s="2">
        <v>85</v>
      </c>
      <c r="AM1491" s="2">
        <v>100</v>
      </c>
      <c r="AN1491" s="2">
        <v>117.65</v>
      </c>
      <c r="AO1491" s="2">
        <v>0</v>
      </c>
      <c r="AP1491" s="2">
        <v>0</v>
      </c>
      <c r="AQ1491" s="2">
        <v>0</v>
      </c>
      <c r="AR1491" s="2">
        <v>200</v>
      </c>
      <c r="AS1491" s="2">
        <v>215</v>
      </c>
      <c r="AT1491" s="2">
        <v>107.5</v>
      </c>
      <c r="AU1491" s="2">
        <v>163913226</v>
      </c>
      <c r="AV1491" s="2">
        <v>163913226</v>
      </c>
      <c r="AW1491" s="2">
        <v>100</v>
      </c>
      <c r="AX1491" s="2">
        <v>279419560</v>
      </c>
      <c r="AY1491" s="2">
        <v>279419560</v>
      </c>
      <c r="AZ1491" s="2">
        <v>100</v>
      </c>
      <c r="BA1491" s="2">
        <v>263444313</v>
      </c>
      <c r="BB1491" s="2">
        <v>263444313</v>
      </c>
      <c r="BC1491" s="2">
        <v>100</v>
      </c>
      <c r="BD1491" s="2">
        <v>243350332</v>
      </c>
      <c r="BE1491" s="2">
        <v>243350332</v>
      </c>
      <c r="BF1491" s="2">
        <v>100</v>
      </c>
      <c r="BG1491" s="2">
        <v>0</v>
      </c>
      <c r="BH1491" s="2">
        <v>0</v>
      </c>
      <c r="BI1491" s="2">
        <v>0</v>
      </c>
      <c r="BJ1491" s="2">
        <v>950127431</v>
      </c>
      <c r="BK1491" s="2">
        <v>950127431</v>
      </c>
      <c r="BL1491" s="2">
        <v>100</v>
      </c>
      <c r="BN1491" s="3">
        <f t="shared" si="213"/>
        <v>163.91322600000001</v>
      </c>
      <c r="BO1491" s="3">
        <f t="shared" si="214"/>
        <v>163.91322600000001</v>
      </c>
      <c r="BP1491" s="3">
        <f t="shared" si="215"/>
        <v>279.41955999999999</v>
      </c>
      <c r="BQ1491" s="3">
        <f t="shared" si="216"/>
        <v>279.41955999999999</v>
      </c>
      <c r="BR1491" s="3">
        <f t="shared" si="217"/>
        <v>263.44431300000002</v>
      </c>
      <c r="BS1491" s="3">
        <f t="shared" si="218"/>
        <v>263.44431300000002</v>
      </c>
      <c r="BT1491" s="3">
        <f t="shared" si="219"/>
        <v>243.35033200000001</v>
      </c>
      <c r="BU1491" s="3">
        <f t="shared" si="220"/>
        <v>243.35033200000001</v>
      </c>
      <c r="BV1491" s="3">
        <f t="shared" si="221"/>
        <v>0</v>
      </c>
      <c r="BW1491" s="3">
        <f t="shared" si="221"/>
        <v>0</v>
      </c>
    </row>
    <row r="1492" spans="1:75" x14ac:dyDescent="0.25">
      <c r="A1492">
        <v>506859452</v>
      </c>
      <c r="B1492">
        <v>5</v>
      </c>
      <c r="C1492" t="s">
        <v>75</v>
      </c>
      <c r="D1492" t="s">
        <v>76</v>
      </c>
      <c r="E1492">
        <v>2020</v>
      </c>
      <c r="F1492" t="s">
        <v>77</v>
      </c>
      <c r="G1492" t="s">
        <v>78</v>
      </c>
      <c r="H1492">
        <v>2</v>
      </c>
      <c r="I1492" t="s">
        <v>79</v>
      </c>
      <c r="J1492">
        <v>221</v>
      </c>
      <c r="K1492" t="s">
        <v>2448</v>
      </c>
      <c r="L1492" t="s">
        <v>3057</v>
      </c>
      <c r="M1492">
        <v>89</v>
      </c>
      <c r="N1492" t="s">
        <v>3078</v>
      </c>
      <c r="O1492">
        <v>5</v>
      </c>
      <c r="P1492" t="s">
        <v>3090</v>
      </c>
      <c r="Q1492">
        <v>37</v>
      </c>
      <c r="R1492" t="s">
        <v>3136</v>
      </c>
      <c r="S1492">
        <v>1036</v>
      </c>
      <c r="T1492" t="s">
        <v>2453</v>
      </c>
      <c r="U1492">
        <v>52</v>
      </c>
      <c r="V1492">
        <v>3</v>
      </c>
      <c r="W1492" t="s">
        <v>2456</v>
      </c>
      <c r="X1492">
        <v>1</v>
      </c>
      <c r="Y1492" t="s">
        <v>83</v>
      </c>
      <c r="Z1492">
        <v>3</v>
      </c>
      <c r="AA1492" t="s">
        <v>87</v>
      </c>
      <c r="AB1492">
        <v>1</v>
      </c>
      <c r="AC1492" s="2">
        <v>0</v>
      </c>
      <c r="AD1492" s="2">
        <v>0</v>
      </c>
      <c r="AE1492" s="2">
        <v>0</v>
      </c>
      <c r="AF1492" s="2">
        <v>150</v>
      </c>
      <c r="AG1492" s="2">
        <v>159</v>
      </c>
      <c r="AH1492" s="2">
        <v>106</v>
      </c>
      <c r="AI1492" s="2">
        <v>200</v>
      </c>
      <c r="AJ1492" s="2">
        <v>100</v>
      </c>
      <c r="AK1492" s="2">
        <v>50</v>
      </c>
      <c r="AL1492" s="2">
        <v>241</v>
      </c>
      <c r="AM1492" s="2">
        <v>312</v>
      </c>
      <c r="AN1492" s="2">
        <v>129.46</v>
      </c>
      <c r="AO1492" s="2">
        <v>0</v>
      </c>
      <c r="AP1492" s="2">
        <v>0</v>
      </c>
      <c r="AQ1492" s="2">
        <v>0</v>
      </c>
      <c r="AR1492" s="2">
        <v>500</v>
      </c>
      <c r="AS1492" s="2">
        <v>571</v>
      </c>
      <c r="AT1492" s="2">
        <v>114.2</v>
      </c>
      <c r="AU1492" s="2">
        <v>0</v>
      </c>
      <c r="AV1492" s="2">
        <v>0</v>
      </c>
      <c r="AW1492" s="2">
        <v>0</v>
      </c>
      <c r="AX1492" s="2">
        <v>397000000</v>
      </c>
      <c r="AY1492" s="2">
        <v>397000000</v>
      </c>
      <c r="AZ1492" s="2">
        <v>100</v>
      </c>
      <c r="BA1492" s="2">
        <v>339368686</v>
      </c>
      <c r="BB1492" s="2">
        <v>339360240</v>
      </c>
      <c r="BC1492" s="2">
        <v>100</v>
      </c>
      <c r="BD1492" s="2">
        <v>410656700</v>
      </c>
      <c r="BE1492" s="2">
        <v>410656700</v>
      </c>
      <c r="BF1492" s="2">
        <v>100</v>
      </c>
      <c r="BG1492" s="2">
        <v>0</v>
      </c>
      <c r="BH1492" s="2">
        <v>0</v>
      </c>
      <c r="BI1492" s="2">
        <v>0</v>
      </c>
      <c r="BJ1492" s="2">
        <v>1147025386</v>
      </c>
      <c r="BK1492" s="2">
        <v>1147016940</v>
      </c>
      <c r="BL1492" s="2">
        <v>100</v>
      </c>
      <c r="BN1492" s="3">
        <f t="shared" si="213"/>
        <v>0</v>
      </c>
      <c r="BO1492" s="3">
        <f t="shared" si="214"/>
        <v>0</v>
      </c>
      <c r="BP1492" s="3">
        <f t="shared" si="215"/>
        <v>397</v>
      </c>
      <c r="BQ1492" s="3">
        <f t="shared" si="216"/>
        <v>397</v>
      </c>
      <c r="BR1492" s="3">
        <f t="shared" si="217"/>
        <v>339.36868600000003</v>
      </c>
      <c r="BS1492" s="3">
        <f t="shared" si="218"/>
        <v>339.36023999999998</v>
      </c>
      <c r="BT1492" s="3">
        <f t="shared" si="219"/>
        <v>410.6567</v>
      </c>
      <c r="BU1492" s="3">
        <f t="shared" si="220"/>
        <v>410.6567</v>
      </c>
      <c r="BV1492" s="3">
        <f t="shared" si="221"/>
        <v>0</v>
      </c>
      <c r="BW1492" s="3">
        <f t="shared" si="221"/>
        <v>0</v>
      </c>
    </row>
    <row r="1493" spans="1:75" x14ac:dyDescent="0.25">
      <c r="A1493">
        <v>506859452</v>
      </c>
      <c r="B1493">
        <v>5</v>
      </c>
      <c r="C1493" t="s">
        <v>75</v>
      </c>
      <c r="D1493" t="s">
        <v>76</v>
      </c>
      <c r="E1493">
        <v>2020</v>
      </c>
      <c r="F1493" t="s">
        <v>77</v>
      </c>
      <c r="G1493" t="s">
        <v>78</v>
      </c>
      <c r="H1493">
        <v>2</v>
      </c>
      <c r="I1493" t="s">
        <v>79</v>
      </c>
      <c r="J1493">
        <v>221</v>
      </c>
      <c r="K1493" t="s">
        <v>2448</v>
      </c>
      <c r="L1493" t="s">
        <v>3057</v>
      </c>
      <c r="M1493">
        <v>89</v>
      </c>
      <c r="N1493" t="s">
        <v>3078</v>
      </c>
      <c r="O1493">
        <v>5</v>
      </c>
      <c r="P1493" t="s">
        <v>3090</v>
      </c>
      <c r="Q1493">
        <v>37</v>
      </c>
      <c r="R1493" t="s">
        <v>3136</v>
      </c>
      <c r="S1493">
        <v>1036</v>
      </c>
      <c r="T1493" t="s">
        <v>2453</v>
      </c>
      <c r="U1493">
        <v>52</v>
      </c>
      <c r="V1493">
        <v>4</v>
      </c>
      <c r="W1493" t="s">
        <v>2457</v>
      </c>
      <c r="X1493">
        <v>1</v>
      </c>
      <c r="Y1493" t="s">
        <v>83</v>
      </c>
      <c r="Z1493">
        <v>1</v>
      </c>
      <c r="AA1493" t="s">
        <v>84</v>
      </c>
      <c r="AB1493">
        <v>1</v>
      </c>
      <c r="AC1493" s="2">
        <v>2000</v>
      </c>
      <c r="AD1493" s="2">
        <v>2156</v>
      </c>
      <c r="AE1493" s="2">
        <v>107.8</v>
      </c>
      <c r="AF1493" s="2">
        <v>6530</v>
      </c>
      <c r="AG1493" s="2">
        <v>6700</v>
      </c>
      <c r="AH1493" s="2">
        <v>102.6</v>
      </c>
      <c r="AI1493" s="2">
        <v>4630</v>
      </c>
      <c r="AJ1493" s="2">
        <v>6173</v>
      </c>
      <c r="AK1493" s="2">
        <v>133.33000000000001</v>
      </c>
      <c r="AL1493" s="2">
        <v>5450</v>
      </c>
      <c r="AM1493" s="2">
        <v>5499</v>
      </c>
      <c r="AN1493" s="2">
        <v>100.9</v>
      </c>
      <c r="AO1493" s="2">
        <v>223</v>
      </c>
      <c r="AP1493" s="2">
        <v>289</v>
      </c>
      <c r="AQ1493" s="2">
        <v>129.6</v>
      </c>
      <c r="AR1493" s="2">
        <v>20751</v>
      </c>
      <c r="AS1493" s="2">
        <v>20817</v>
      </c>
      <c r="AT1493" s="2">
        <v>100.32</v>
      </c>
      <c r="AU1493" s="2">
        <v>186299218</v>
      </c>
      <c r="AV1493" s="2">
        <v>186299218</v>
      </c>
      <c r="AW1493" s="2">
        <v>100</v>
      </c>
      <c r="AX1493" s="2">
        <v>1054446547</v>
      </c>
      <c r="AY1493" s="2">
        <v>1054446200</v>
      </c>
      <c r="AZ1493" s="2">
        <v>100</v>
      </c>
      <c r="BA1493" s="2">
        <v>758140102</v>
      </c>
      <c r="BB1493" s="2">
        <v>758140102</v>
      </c>
      <c r="BC1493" s="2">
        <v>100</v>
      </c>
      <c r="BD1493" s="2">
        <v>429732309</v>
      </c>
      <c r="BE1493" s="2">
        <v>429732309</v>
      </c>
      <c r="BF1493" s="2">
        <v>100</v>
      </c>
      <c r="BG1493" s="2">
        <v>947860000</v>
      </c>
      <c r="BH1493" s="2">
        <v>306888000</v>
      </c>
      <c r="BI1493" s="2">
        <v>32.380000000000003</v>
      </c>
      <c r="BJ1493" s="2">
        <v>3376478176</v>
      </c>
      <c r="BK1493" s="2">
        <v>2735505829</v>
      </c>
      <c r="BL1493" s="2">
        <v>81.02</v>
      </c>
      <c r="BN1493" s="3">
        <f t="shared" si="213"/>
        <v>186.299218</v>
      </c>
      <c r="BO1493" s="3">
        <f t="shared" si="214"/>
        <v>186.299218</v>
      </c>
      <c r="BP1493" s="3">
        <f t="shared" si="215"/>
        <v>1054.446547</v>
      </c>
      <c r="BQ1493" s="3">
        <f t="shared" si="216"/>
        <v>1054.4462000000001</v>
      </c>
      <c r="BR1493" s="3">
        <f t="shared" si="217"/>
        <v>758.14010199999996</v>
      </c>
      <c r="BS1493" s="3">
        <f t="shared" si="218"/>
        <v>758.14010199999996</v>
      </c>
      <c r="BT1493" s="3">
        <f t="shared" si="219"/>
        <v>429.73230899999999</v>
      </c>
      <c r="BU1493" s="3">
        <f t="shared" si="220"/>
        <v>429.73230899999999</v>
      </c>
      <c r="BV1493" s="3">
        <f t="shared" si="221"/>
        <v>947.86</v>
      </c>
      <c r="BW1493" s="3">
        <f t="shared" si="221"/>
        <v>306.88799999999998</v>
      </c>
    </row>
    <row r="1494" spans="1:75" x14ac:dyDescent="0.25">
      <c r="A1494">
        <v>506859452</v>
      </c>
      <c r="B1494">
        <v>5</v>
      </c>
      <c r="C1494" t="s">
        <v>75</v>
      </c>
      <c r="D1494" t="s">
        <v>76</v>
      </c>
      <c r="E1494">
        <v>2020</v>
      </c>
      <c r="F1494" t="s">
        <v>77</v>
      </c>
      <c r="G1494" t="s">
        <v>78</v>
      </c>
      <c r="H1494">
        <v>2</v>
      </c>
      <c r="I1494" t="s">
        <v>79</v>
      </c>
      <c r="J1494">
        <v>221</v>
      </c>
      <c r="K1494" t="s">
        <v>2448</v>
      </c>
      <c r="L1494" t="s">
        <v>3057</v>
      </c>
      <c r="M1494">
        <v>89</v>
      </c>
      <c r="N1494" t="s">
        <v>3078</v>
      </c>
      <c r="O1494">
        <v>5</v>
      </c>
      <c r="P1494" t="s">
        <v>3090</v>
      </c>
      <c r="Q1494">
        <v>37</v>
      </c>
      <c r="R1494" t="s">
        <v>3136</v>
      </c>
      <c r="S1494">
        <v>1036</v>
      </c>
      <c r="T1494" t="s">
        <v>2453</v>
      </c>
      <c r="U1494">
        <v>52</v>
      </c>
      <c r="V1494">
        <v>5</v>
      </c>
      <c r="W1494" t="s">
        <v>2458</v>
      </c>
      <c r="X1494">
        <v>3</v>
      </c>
      <c r="Y1494" t="s">
        <v>128</v>
      </c>
      <c r="Z1494">
        <v>1</v>
      </c>
      <c r="AA1494" t="s">
        <v>84</v>
      </c>
      <c r="AB1494">
        <v>1</v>
      </c>
      <c r="AC1494" s="2">
        <v>1</v>
      </c>
      <c r="AD1494" s="2">
        <v>1</v>
      </c>
      <c r="AE1494" s="2">
        <v>100</v>
      </c>
      <c r="AF1494" s="2">
        <v>3</v>
      </c>
      <c r="AG1494" s="2">
        <v>3</v>
      </c>
      <c r="AH1494" s="2">
        <v>100</v>
      </c>
      <c r="AI1494" s="2">
        <v>4</v>
      </c>
      <c r="AJ1494" s="2">
        <v>4</v>
      </c>
      <c r="AK1494" s="2">
        <v>100</v>
      </c>
      <c r="AL1494" s="2">
        <v>6</v>
      </c>
      <c r="AM1494" s="2">
        <v>6</v>
      </c>
      <c r="AN1494" s="2">
        <v>100</v>
      </c>
      <c r="AO1494" s="2">
        <v>6</v>
      </c>
      <c r="AP1494" s="2">
        <v>6</v>
      </c>
      <c r="AQ1494" s="2">
        <v>100</v>
      </c>
      <c r="AR1494" s="2" t="s">
        <v>95</v>
      </c>
      <c r="AS1494" s="2" t="s">
        <v>95</v>
      </c>
      <c r="AT1494" s="2" t="s">
        <v>95</v>
      </c>
      <c r="AU1494" s="2">
        <v>13642500</v>
      </c>
      <c r="AV1494" s="2">
        <v>13642500</v>
      </c>
      <c r="AW1494" s="2">
        <v>100</v>
      </c>
      <c r="AX1494" s="2">
        <v>261545093</v>
      </c>
      <c r="AY1494" s="2">
        <v>261545093</v>
      </c>
      <c r="AZ1494" s="2">
        <v>100</v>
      </c>
      <c r="BA1494" s="2">
        <v>157804888</v>
      </c>
      <c r="BB1494" s="2">
        <v>150050453</v>
      </c>
      <c r="BC1494" s="2">
        <v>95.09</v>
      </c>
      <c r="BD1494" s="2">
        <v>214252866</v>
      </c>
      <c r="BE1494" s="2">
        <v>213006533</v>
      </c>
      <c r="BF1494" s="2">
        <v>99.42</v>
      </c>
      <c r="BG1494" s="2">
        <v>319805000</v>
      </c>
      <c r="BH1494" s="2">
        <v>312202000</v>
      </c>
      <c r="BI1494" s="2">
        <v>97.62</v>
      </c>
      <c r="BJ1494" s="2">
        <v>967050347</v>
      </c>
      <c r="BK1494" s="2">
        <v>950446579</v>
      </c>
      <c r="BL1494" s="2">
        <v>98.28</v>
      </c>
      <c r="BN1494" s="3">
        <f t="shared" si="213"/>
        <v>13.6425</v>
      </c>
      <c r="BO1494" s="3">
        <f t="shared" si="214"/>
        <v>13.6425</v>
      </c>
      <c r="BP1494" s="3">
        <f t="shared" si="215"/>
        <v>261.54509300000001</v>
      </c>
      <c r="BQ1494" s="3">
        <f t="shared" si="216"/>
        <v>261.54509300000001</v>
      </c>
      <c r="BR1494" s="3">
        <f t="shared" si="217"/>
        <v>157.80488800000001</v>
      </c>
      <c r="BS1494" s="3">
        <f t="shared" si="218"/>
        <v>150.050453</v>
      </c>
      <c r="BT1494" s="3">
        <f t="shared" si="219"/>
        <v>214.25286600000001</v>
      </c>
      <c r="BU1494" s="3">
        <f t="shared" si="220"/>
        <v>213.00653299999999</v>
      </c>
      <c r="BV1494" s="3">
        <f t="shared" si="221"/>
        <v>319.80500000000001</v>
      </c>
      <c r="BW1494" s="3">
        <f t="shared" si="221"/>
        <v>312.202</v>
      </c>
    </row>
    <row r="1495" spans="1:75" x14ac:dyDescent="0.25">
      <c r="A1495">
        <v>506859452</v>
      </c>
      <c r="B1495">
        <v>5</v>
      </c>
      <c r="C1495" t="s">
        <v>75</v>
      </c>
      <c r="D1495" t="s">
        <v>76</v>
      </c>
      <c r="E1495">
        <v>2020</v>
      </c>
      <c r="F1495" t="s">
        <v>77</v>
      </c>
      <c r="G1495" t="s">
        <v>78</v>
      </c>
      <c r="H1495">
        <v>2</v>
      </c>
      <c r="I1495" t="s">
        <v>79</v>
      </c>
      <c r="J1495">
        <v>221</v>
      </c>
      <c r="K1495" t="s">
        <v>2448</v>
      </c>
      <c r="L1495" t="s">
        <v>3057</v>
      </c>
      <c r="M1495">
        <v>89</v>
      </c>
      <c r="N1495" t="s">
        <v>3078</v>
      </c>
      <c r="O1495">
        <v>5</v>
      </c>
      <c r="P1495" t="s">
        <v>3090</v>
      </c>
      <c r="Q1495">
        <v>37</v>
      </c>
      <c r="R1495" t="s">
        <v>3136</v>
      </c>
      <c r="S1495">
        <v>1036</v>
      </c>
      <c r="T1495" t="s">
        <v>2453</v>
      </c>
      <c r="U1495">
        <v>52</v>
      </c>
      <c r="V1495">
        <v>6</v>
      </c>
      <c r="W1495" t="s">
        <v>2459</v>
      </c>
      <c r="X1495">
        <v>1</v>
      </c>
      <c r="Y1495" t="s">
        <v>83</v>
      </c>
      <c r="Z1495">
        <v>1</v>
      </c>
      <c r="AA1495" t="s">
        <v>84</v>
      </c>
      <c r="AB1495">
        <v>1</v>
      </c>
      <c r="AC1495" s="2">
        <v>0</v>
      </c>
      <c r="AD1495" s="2">
        <v>0</v>
      </c>
      <c r="AE1495" s="2">
        <v>0</v>
      </c>
      <c r="AF1495" s="2">
        <v>1</v>
      </c>
      <c r="AG1495" s="2">
        <v>1</v>
      </c>
      <c r="AH1495" s="2">
        <v>100</v>
      </c>
      <c r="AI1495" s="2">
        <v>1</v>
      </c>
      <c r="AJ1495" s="2">
        <v>1</v>
      </c>
      <c r="AK1495" s="2">
        <v>100</v>
      </c>
      <c r="AL1495" s="2">
        <v>1</v>
      </c>
      <c r="AM1495" s="2">
        <v>1</v>
      </c>
      <c r="AN1495" s="2">
        <v>100</v>
      </c>
      <c r="AO1495" s="2">
        <v>1</v>
      </c>
      <c r="AP1495" s="2">
        <v>1</v>
      </c>
      <c r="AQ1495" s="2">
        <v>100</v>
      </c>
      <c r="AR1495" s="2">
        <v>4</v>
      </c>
      <c r="AS1495" s="2">
        <v>4</v>
      </c>
      <c r="AT1495" s="2">
        <v>100</v>
      </c>
      <c r="AU1495" s="2">
        <v>0</v>
      </c>
      <c r="AV1495" s="2">
        <v>0</v>
      </c>
      <c r="AW1495" s="2">
        <v>0</v>
      </c>
      <c r="AX1495" s="2">
        <v>400712406</v>
      </c>
      <c r="AY1495" s="2">
        <v>391151446</v>
      </c>
      <c r="AZ1495" s="2">
        <v>97.61</v>
      </c>
      <c r="BA1495" s="2">
        <v>312964174</v>
      </c>
      <c r="BB1495" s="2">
        <v>312964174</v>
      </c>
      <c r="BC1495" s="2">
        <v>100</v>
      </c>
      <c r="BD1495" s="2">
        <v>377348352</v>
      </c>
      <c r="BE1495" s="2">
        <v>376629057</v>
      </c>
      <c r="BF1495" s="2">
        <v>99.81</v>
      </c>
      <c r="BG1495" s="2">
        <v>471541000</v>
      </c>
      <c r="BH1495" s="2">
        <v>266208000</v>
      </c>
      <c r="BI1495" s="2">
        <v>56.46</v>
      </c>
      <c r="BJ1495" s="2">
        <v>1562565932</v>
      </c>
      <c r="BK1495" s="2">
        <v>1346952677</v>
      </c>
      <c r="BL1495" s="2">
        <v>86.2</v>
      </c>
      <c r="BN1495" s="3">
        <f t="shared" si="213"/>
        <v>0</v>
      </c>
      <c r="BO1495" s="3">
        <f t="shared" si="214"/>
        <v>0</v>
      </c>
      <c r="BP1495" s="3">
        <f t="shared" si="215"/>
        <v>400.71240599999999</v>
      </c>
      <c r="BQ1495" s="3">
        <f t="shared" si="216"/>
        <v>391.15144600000002</v>
      </c>
      <c r="BR1495" s="3">
        <f t="shared" si="217"/>
        <v>312.96417400000001</v>
      </c>
      <c r="BS1495" s="3">
        <f t="shared" si="218"/>
        <v>312.96417400000001</v>
      </c>
      <c r="BT1495" s="3">
        <f t="shared" si="219"/>
        <v>377.34835199999998</v>
      </c>
      <c r="BU1495" s="3">
        <f t="shared" si="220"/>
        <v>376.62905699999999</v>
      </c>
      <c r="BV1495" s="3">
        <f t="shared" si="221"/>
        <v>471.541</v>
      </c>
      <c r="BW1495" s="3">
        <f t="shared" si="221"/>
        <v>266.20800000000003</v>
      </c>
    </row>
    <row r="1496" spans="1:75" x14ac:dyDescent="0.25">
      <c r="A1496">
        <v>506859452</v>
      </c>
      <c r="B1496">
        <v>5</v>
      </c>
      <c r="C1496" t="s">
        <v>75</v>
      </c>
      <c r="D1496" t="s">
        <v>76</v>
      </c>
      <c r="E1496">
        <v>2020</v>
      </c>
      <c r="F1496" t="s">
        <v>77</v>
      </c>
      <c r="G1496" t="s">
        <v>78</v>
      </c>
      <c r="H1496">
        <v>2</v>
      </c>
      <c r="I1496" t="s">
        <v>79</v>
      </c>
      <c r="J1496">
        <v>221</v>
      </c>
      <c r="K1496" t="s">
        <v>2448</v>
      </c>
      <c r="L1496" t="s">
        <v>3057</v>
      </c>
      <c r="M1496">
        <v>89</v>
      </c>
      <c r="N1496" t="s">
        <v>3078</v>
      </c>
      <c r="O1496">
        <v>5</v>
      </c>
      <c r="P1496" t="s">
        <v>3090</v>
      </c>
      <c r="Q1496">
        <v>37</v>
      </c>
      <c r="R1496" t="s">
        <v>3136</v>
      </c>
      <c r="S1496">
        <v>1036</v>
      </c>
      <c r="T1496" t="s">
        <v>2453</v>
      </c>
      <c r="U1496">
        <v>52</v>
      </c>
      <c r="V1496">
        <v>7</v>
      </c>
      <c r="W1496" t="s">
        <v>2460</v>
      </c>
      <c r="X1496">
        <v>1</v>
      </c>
      <c r="Y1496" t="s">
        <v>83</v>
      </c>
      <c r="Z1496">
        <v>1</v>
      </c>
      <c r="AA1496" t="s">
        <v>84</v>
      </c>
      <c r="AB1496">
        <v>1</v>
      </c>
      <c r="AC1496" s="2">
        <v>1</v>
      </c>
      <c r="AD1496" s="2">
        <v>1</v>
      </c>
      <c r="AE1496" s="2">
        <v>100</v>
      </c>
      <c r="AF1496" s="2">
        <v>2</v>
      </c>
      <c r="AG1496" s="2">
        <v>2</v>
      </c>
      <c r="AH1496" s="2">
        <v>100</v>
      </c>
      <c r="AI1496" s="2">
        <v>2</v>
      </c>
      <c r="AJ1496" s="2">
        <v>2</v>
      </c>
      <c r="AK1496" s="2">
        <v>100</v>
      </c>
      <c r="AL1496" s="2">
        <v>3</v>
      </c>
      <c r="AM1496" s="2">
        <v>3</v>
      </c>
      <c r="AN1496" s="2">
        <v>100</v>
      </c>
      <c r="AO1496" s="2">
        <v>0</v>
      </c>
      <c r="AP1496" s="2">
        <v>0</v>
      </c>
      <c r="AQ1496" s="2">
        <v>0</v>
      </c>
      <c r="AR1496" s="2">
        <v>8</v>
      </c>
      <c r="AS1496" s="2">
        <v>8</v>
      </c>
      <c r="AT1496" s="2">
        <v>100</v>
      </c>
      <c r="AU1496" s="2">
        <v>204134389</v>
      </c>
      <c r="AV1496" s="2">
        <v>190971640</v>
      </c>
      <c r="AW1496" s="2">
        <v>93.55</v>
      </c>
      <c r="AX1496" s="2">
        <v>202893120</v>
      </c>
      <c r="AY1496" s="2">
        <v>198611076</v>
      </c>
      <c r="AZ1496" s="2">
        <v>97.89</v>
      </c>
      <c r="BA1496" s="2">
        <v>401314067</v>
      </c>
      <c r="BB1496" s="2">
        <v>401314067</v>
      </c>
      <c r="BC1496" s="2">
        <v>100</v>
      </c>
      <c r="BD1496" s="2">
        <v>247871740</v>
      </c>
      <c r="BE1496" s="2">
        <v>246282901</v>
      </c>
      <c r="BF1496" s="2">
        <v>99.36</v>
      </c>
      <c r="BG1496" s="2">
        <v>0</v>
      </c>
      <c r="BH1496" s="2">
        <v>0</v>
      </c>
      <c r="BI1496" s="2">
        <v>0</v>
      </c>
      <c r="BJ1496" s="2">
        <v>1056213316</v>
      </c>
      <c r="BK1496" s="2">
        <v>1037179684</v>
      </c>
      <c r="BL1496" s="2">
        <v>98.2</v>
      </c>
      <c r="BN1496" s="3">
        <f t="shared" si="213"/>
        <v>204.134389</v>
      </c>
      <c r="BO1496" s="3">
        <f t="shared" si="214"/>
        <v>190.97164000000001</v>
      </c>
      <c r="BP1496" s="3">
        <f t="shared" si="215"/>
        <v>202.89312000000001</v>
      </c>
      <c r="BQ1496" s="3">
        <f t="shared" si="216"/>
        <v>198.611076</v>
      </c>
      <c r="BR1496" s="3">
        <f t="shared" si="217"/>
        <v>401.31406700000002</v>
      </c>
      <c r="BS1496" s="3">
        <f t="shared" si="218"/>
        <v>401.31406700000002</v>
      </c>
      <c r="BT1496" s="3">
        <f t="shared" si="219"/>
        <v>247.87173999999999</v>
      </c>
      <c r="BU1496" s="3">
        <f t="shared" si="220"/>
        <v>246.28290100000001</v>
      </c>
      <c r="BV1496" s="3">
        <f t="shared" si="221"/>
        <v>0</v>
      </c>
      <c r="BW1496" s="3">
        <f t="shared" si="221"/>
        <v>0</v>
      </c>
    </row>
    <row r="1497" spans="1:75" x14ac:dyDescent="0.25">
      <c r="A1497">
        <v>506859452</v>
      </c>
      <c r="B1497">
        <v>5</v>
      </c>
      <c r="C1497" t="s">
        <v>75</v>
      </c>
      <c r="D1497" t="s">
        <v>76</v>
      </c>
      <c r="E1497">
        <v>2020</v>
      </c>
      <c r="F1497" t="s">
        <v>77</v>
      </c>
      <c r="G1497" t="s">
        <v>78</v>
      </c>
      <c r="H1497">
        <v>2</v>
      </c>
      <c r="I1497" t="s">
        <v>79</v>
      </c>
      <c r="J1497">
        <v>221</v>
      </c>
      <c r="K1497" t="s">
        <v>2448</v>
      </c>
      <c r="L1497" t="s">
        <v>3057</v>
      </c>
      <c r="M1497">
        <v>89</v>
      </c>
      <c r="N1497" t="s">
        <v>3078</v>
      </c>
      <c r="O1497">
        <v>5</v>
      </c>
      <c r="P1497" t="s">
        <v>3090</v>
      </c>
      <c r="Q1497">
        <v>37</v>
      </c>
      <c r="R1497" t="s">
        <v>3136</v>
      </c>
      <c r="S1497">
        <v>1036</v>
      </c>
      <c r="T1497" t="s">
        <v>2453</v>
      </c>
      <c r="U1497">
        <v>52</v>
      </c>
      <c r="V1497">
        <v>9</v>
      </c>
      <c r="W1497" t="s">
        <v>2461</v>
      </c>
      <c r="X1497">
        <v>1</v>
      </c>
      <c r="Y1497" t="s">
        <v>83</v>
      </c>
      <c r="Z1497">
        <v>1</v>
      </c>
      <c r="AA1497" t="s">
        <v>84</v>
      </c>
      <c r="AB1497">
        <v>1</v>
      </c>
      <c r="AC1497" s="2">
        <v>1</v>
      </c>
      <c r="AD1497" s="2">
        <v>0</v>
      </c>
      <c r="AE1497" s="2">
        <v>0</v>
      </c>
      <c r="AF1497" s="2">
        <v>2</v>
      </c>
      <c r="AG1497" s="2">
        <v>1</v>
      </c>
      <c r="AH1497" s="2">
        <v>50</v>
      </c>
      <c r="AI1497" s="2">
        <v>2</v>
      </c>
      <c r="AJ1497" s="2">
        <v>2</v>
      </c>
      <c r="AK1497" s="2">
        <v>100</v>
      </c>
      <c r="AL1497" s="2">
        <v>3</v>
      </c>
      <c r="AM1497" s="2">
        <v>0.5</v>
      </c>
      <c r="AN1497" s="2">
        <v>16.670000000000002</v>
      </c>
      <c r="AO1497" s="2">
        <v>2.5</v>
      </c>
      <c r="AP1497" s="2">
        <v>1</v>
      </c>
      <c r="AQ1497" s="2">
        <v>40</v>
      </c>
      <c r="AR1497" s="2">
        <v>6</v>
      </c>
      <c r="AS1497" s="2">
        <v>4.5</v>
      </c>
      <c r="AT1497" s="2">
        <v>75</v>
      </c>
      <c r="AU1497" s="2">
        <v>150000000</v>
      </c>
      <c r="AV1497" s="2">
        <v>150000000</v>
      </c>
      <c r="AW1497" s="2">
        <v>100</v>
      </c>
      <c r="AX1497" s="2">
        <v>440550753</v>
      </c>
      <c r="AY1497" s="2">
        <v>440550753</v>
      </c>
      <c r="AZ1497" s="2">
        <v>100</v>
      </c>
      <c r="BA1497" s="2">
        <v>431561332</v>
      </c>
      <c r="BB1497" s="2">
        <v>423140416</v>
      </c>
      <c r="BC1497" s="2">
        <v>98.05</v>
      </c>
      <c r="BD1497" s="2">
        <v>655142232</v>
      </c>
      <c r="BE1497" s="2">
        <v>618545247</v>
      </c>
      <c r="BF1497" s="2">
        <v>94.41</v>
      </c>
      <c r="BG1497" s="2">
        <v>0</v>
      </c>
      <c r="BH1497" s="2">
        <v>0</v>
      </c>
      <c r="BI1497" s="2">
        <v>0</v>
      </c>
      <c r="BJ1497" s="2">
        <v>1677254317</v>
      </c>
      <c r="BK1497" s="2">
        <v>1632236416</v>
      </c>
      <c r="BL1497" s="2">
        <v>97.32</v>
      </c>
      <c r="BN1497" s="3">
        <f t="shared" si="213"/>
        <v>150</v>
      </c>
      <c r="BO1497" s="3">
        <f t="shared" si="214"/>
        <v>150</v>
      </c>
      <c r="BP1497" s="3">
        <f t="shared" si="215"/>
        <v>440.55075299999999</v>
      </c>
      <c r="BQ1497" s="3">
        <f t="shared" si="216"/>
        <v>440.55075299999999</v>
      </c>
      <c r="BR1497" s="3">
        <f t="shared" si="217"/>
        <v>431.56133199999999</v>
      </c>
      <c r="BS1497" s="3">
        <f t="shared" si="218"/>
        <v>423.14041600000002</v>
      </c>
      <c r="BT1497" s="3">
        <f t="shared" si="219"/>
        <v>655.14223200000004</v>
      </c>
      <c r="BU1497" s="3">
        <f t="shared" si="220"/>
        <v>618.54524700000002</v>
      </c>
      <c r="BV1497" s="3">
        <f t="shared" si="221"/>
        <v>0</v>
      </c>
      <c r="BW1497" s="3">
        <f t="shared" si="221"/>
        <v>0</v>
      </c>
    </row>
    <row r="1498" spans="1:75" x14ac:dyDescent="0.25">
      <c r="A1498">
        <v>506859452</v>
      </c>
      <c r="B1498">
        <v>5</v>
      </c>
      <c r="C1498" t="s">
        <v>75</v>
      </c>
      <c r="D1498" t="s">
        <v>76</v>
      </c>
      <c r="E1498">
        <v>2020</v>
      </c>
      <c r="F1498" t="s">
        <v>77</v>
      </c>
      <c r="G1498" t="s">
        <v>78</v>
      </c>
      <c r="H1498">
        <v>2</v>
      </c>
      <c r="I1498" t="s">
        <v>79</v>
      </c>
      <c r="J1498">
        <v>221</v>
      </c>
      <c r="K1498" t="s">
        <v>2448</v>
      </c>
      <c r="L1498" t="s">
        <v>3057</v>
      </c>
      <c r="M1498">
        <v>89</v>
      </c>
      <c r="N1498" t="s">
        <v>3078</v>
      </c>
      <c r="O1498">
        <v>5</v>
      </c>
      <c r="P1498" t="s">
        <v>3090</v>
      </c>
      <c r="Q1498">
        <v>37</v>
      </c>
      <c r="R1498" t="s">
        <v>3136</v>
      </c>
      <c r="S1498">
        <v>1036</v>
      </c>
      <c r="T1498" t="s">
        <v>2453</v>
      </c>
      <c r="U1498">
        <v>52</v>
      </c>
      <c r="V1498">
        <v>10</v>
      </c>
      <c r="W1498" t="s">
        <v>2462</v>
      </c>
      <c r="X1498">
        <v>2</v>
      </c>
      <c r="Y1498" t="s">
        <v>94</v>
      </c>
      <c r="Z1498">
        <v>1</v>
      </c>
      <c r="AA1498" t="s">
        <v>84</v>
      </c>
      <c r="AB1498">
        <v>1</v>
      </c>
      <c r="AC1498" s="2">
        <v>100</v>
      </c>
      <c r="AD1498" s="2">
        <v>25</v>
      </c>
      <c r="AE1498" s="2">
        <v>25</v>
      </c>
      <c r="AF1498" s="2">
        <v>100</v>
      </c>
      <c r="AG1498" s="2">
        <v>100</v>
      </c>
      <c r="AH1498" s="2">
        <v>100</v>
      </c>
      <c r="AI1498" s="2">
        <v>100</v>
      </c>
      <c r="AJ1498" s="2">
        <v>72</v>
      </c>
      <c r="AK1498" s="2">
        <v>72</v>
      </c>
      <c r="AL1498" s="2">
        <v>100</v>
      </c>
      <c r="AM1498" s="2">
        <v>69</v>
      </c>
      <c r="AN1498" s="2">
        <v>69</v>
      </c>
      <c r="AO1498" s="2">
        <v>100</v>
      </c>
      <c r="AP1498" s="2">
        <v>78</v>
      </c>
      <c r="AQ1498" s="2">
        <v>78</v>
      </c>
      <c r="AR1498" s="2" t="s">
        <v>95</v>
      </c>
      <c r="AS1498" s="2" t="s">
        <v>95</v>
      </c>
      <c r="AT1498" s="2" t="s">
        <v>95</v>
      </c>
      <c r="AU1498" s="2">
        <v>111000000</v>
      </c>
      <c r="AV1498" s="2">
        <v>111000000</v>
      </c>
      <c r="AW1498" s="2">
        <v>100</v>
      </c>
      <c r="AX1498" s="2">
        <v>91000000</v>
      </c>
      <c r="AY1498" s="2">
        <v>90954032</v>
      </c>
      <c r="AZ1498" s="2">
        <v>99.95</v>
      </c>
      <c r="BA1498" s="2">
        <v>72326529</v>
      </c>
      <c r="BB1498" s="2">
        <v>72200000</v>
      </c>
      <c r="BC1498" s="2">
        <v>99.82</v>
      </c>
      <c r="BD1498" s="2">
        <v>146500000</v>
      </c>
      <c r="BE1498" s="2">
        <v>146390373</v>
      </c>
      <c r="BF1498" s="2">
        <v>99.92</v>
      </c>
      <c r="BG1498" s="2">
        <v>200000000</v>
      </c>
      <c r="BH1498" s="2">
        <v>0</v>
      </c>
      <c r="BI1498" s="2">
        <v>0</v>
      </c>
      <c r="BJ1498" s="2">
        <v>620826529</v>
      </c>
      <c r="BK1498" s="2">
        <v>420544405</v>
      </c>
      <c r="BL1498" s="2">
        <v>67.739999999999995</v>
      </c>
      <c r="BN1498" s="3">
        <f t="shared" si="213"/>
        <v>111</v>
      </c>
      <c r="BO1498" s="3">
        <f t="shared" si="214"/>
        <v>111</v>
      </c>
      <c r="BP1498" s="3">
        <f t="shared" si="215"/>
        <v>91</v>
      </c>
      <c r="BQ1498" s="3">
        <f t="shared" si="216"/>
        <v>90.954031999999998</v>
      </c>
      <c r="BR1498" s="3">
        <f t="shared" si="217"/>
        <v>72.326528999999994</v>
      </c>
      <c r="BS1498" s="3">
        <f t="shared" si="218"/>
        <v>72.2</v>
      </c>
      <c r="BT1498" s="3">
        <f t="shared" si="219"/>
        <v>146.5</v>
      </c>
      <c r="BU1498" s="3">
        <f t="shared" si="220"/>
        <v>146.39037300000001</v>
      </c>
      <c r="BV1498" s="3">
        <f t="shared" si="221"/>
        <v>200</v>
      </c>
      <c r="BW1498" s="3">
        <f t="shared" si="221"/>
        <v>0</v>
      </c>
    </row>
    <row r="1499" spans="1:75" x14ac:dyDescent="0.25">
      <c r="A1499">
        <v>506859452</v>
      </c>
      <c r="B1499">
        <v>5</v>
      </c>
      <c r="C1499" t="s">
        <v>75</v>
      </c>
      <c r="D1499" t="s">
        <v>76</v>
      </c>
      <c r="E1499">
        <v>2020</v>
      </c>
      <c r="F1499" t="s">
        <v>77</v>
      </c>
      <c r="G1499" t="s">
        <v>78</v>
      </c>
      <c r="H1499">
        <v>2</v>
      </c>
      <c r="I1499" t="s">
        <v>79</v>
      </c>
      <c r="J1499">
        <v>221</v>
      </c>
      <c r="K1499" t="s">
        <v>2448</v>
      </c>
      <c r="L1499" t="s">
        <v>3057</v>
      </c>
      <c r="M1499">
        <v>89</v>
      </c>
      <c r="N1499" t="s">
        <v>3078</v>
      </c>
      <c r="O1499">
        <v>5</v>
      </c>
      <c r="P1499" t="s">
        <v>3090</v>
      </c>
      <c r="Q1499">
        <v>37</v>
      </c>
      <c r="R1499" t="s">
        <v>3136</v>
      </c>
      <c r="S1499">
        <v>1036</v>
      </c>
      <c r="T1499" t="s">
        <v>2453</v>
      </c>
      <c r="U1499">
        <v>52</v>
      </c>
      <c r="V1499">
        <v>11</v>
      </c>
      <c r="W1499" t="s">
        <v>2463</v>
      </c>
      <c r="X1499">
        <v>3</v>
      </c>
      <c r="Y1499" t="s">
        <v>128</v>
      </c>
      <c r="Z1499">
        <v>1</v>
      </c>
      <c r="AA1499" t="s">
        <v>84</v>
      </c>
      <c r="AB1499">
        <v>1</v>
      </c>
      <c r="AC1499" s="2">
        <v>0</v>
      </c>
      <c r="AD1499" s="2">
        <v>0</v>
      </c>
      <c r="AE1499" s="2">
        <v>0</v>
      </c>
      <c r="AF1499" s="2">
        <v>25</v>
      </c>
      <c r="AG1499" s="2">
        <v>7</v>
      </c>
      <c r="AH1499" s="2">
        <v>28</v>
      </c>
      <c r="AI1499" s="2">
        <v>50</v>
      </c>
      <c r="AJ1499" s="2">
        <v>50</v>
      </c>
      <c r="AK1499" s="2">
        <v>100</v>
      </c>
      <c r="AL1499" s="2">
        <v>100</v>
      </c>
      <c r="AM1499" s="2">
        <v>85</v>
      </c>
      <c r="AN1499" s="2">
        <v>85</v>
      </c>
      <c r="AO1499" s="2">
        <v>100</v>
      </c>
      <c r="AP1499" s="2">
        <v>80</v>
      </c>
      <c r="AQ1499" s="2">
        <v>80</v>
      </c>
      <c r="AR1499" s="2" t="s">
        <v>95</v>
      </c>
      <c r="AS1499" s="2" t="s">
        <v>95</v>
      </c>
      <c r="AT1499" s="2" t="s">
        <v>95</v>
      </c>
      <c r="AU1499" s="2">
        <v>0</v>
      </c>
      <c r="AV1499" s="2">
        <v>0</v>
      </c>
      <c r="AW1499" s="2">
        <v>0</v>
      </c>
      <c r="AX1499" s="2">
        <v>425519551</v>
      </c>
      <c r="AY1499" s="2">
        <v>425514586</v>
      </c>
      <c r="AZ1499" s="2">
        <v>100</v>
      </c>
      <c r="BA1499" s="2">
        <v>338818124</v>
      </c>
      <c r="BB1499" s="2">
        <v>333472472</v>
      </c>
      <c r="BC1499" s="2">
        <v>98.42</v>
      </c>
      <c r="BD1499" s="2">
        <v>235151353</v>
      </c>
      <c r="BE1499" s="2">
        <v>227707280</v>
      </c>
      <c r="BF1499" s="2">
        <v>96.84</v>
      </c>
      <c r="BG1499" s="2">
        <v>542530000</v>
      </c>
      <c r="BH1499" s="2">
        <v>160480000</v>
      </c>
      <c r="BI1499" s="2">
        <v>29.58</v>
      </c>
      <c r="BJ1499" s="2">
        <v>1542019028</v>
      </c>
      <c r="BK1499" s="2">
        <v>1147174338</v>
      </c>
      <c r="BL1499" s="2">
        <v>74.39</v>
      </c>
      <c r="BN1499" s="3">
        <f t="shared" si="213"/>
        <v>0</v>
      </c>
      <c r="BO1499" s="3">
        <f t="shared" si="214"/>
        <v>0</v>
      </c>
      <c r="BP1499" s="3">
        <f t="shared" si="215"/>
        <v>425.51955099999998</v>
      </c>
      <c r="BQ1499" s="3">
        <f t="shared" si="216"/>
        <v>425.51458600000001</v>
      </c>
      <c r="BR1499" s="3">
        <f t="shared" si="217"/>
        <v>338.81812400000001</v>
      </c>
      <c r="BS1499" s="3">
        <f t="shared" si="218"/>
        <v>333.47247199999998</v>
      </c>
      <c r="BT1499" s="3">
        <f t="shared" si="219"/>
        <v>235.151353</v>
      </c>
      <c r="BU1499" s="3">
        <f t="shared" si="220"/>
        <v>227.70728</v>
      </c>
      <c r="BV1499" s="3">
        <f t="shared" si="221"/>
        <v>542.53</v>
      </c>
      <c r="BW1499" s="3">
        <f t="shared" si="221"/>
        <v>160.47999999999999</v>
      </c>
    </row>
    <row r="1500" spans="1:75" x14ac:dyDescent="0.25">
      <c r="A1500">
        <v>506859452</v>
      </c>
      <c r="B1500">
        <v>5</v>
      </c>
      <c r="C1500" t="s">
        <v>75</v>
      </c>
      <c r="D1500" t="s">
        <v>76</v>
      </c>
      <c r="E1500">
        <v>2020</v>
      </c>
      <c r="F1500" t="s">
        <v>77</v>
      </c>
      <c r="G1500" t="s">
        <v>78</v>
      </c>
      <c r="H1500">
        <v>2</v>
      </c>
      <c r="I1500" t="s">
        <v>79</v>
      </c>
      <c r="J1500">
        <v>221</v>
      </c>
      <c r="K1500" t="s">
        <v>2448</v>
      </c>
      <c r="L1500" t="s">
        <v>3057</v>
      </c>
      <c r="M1500">
        <v>89</v>
      </c>
      <c r="N1500" t="s">
        <v>3078</v>
      </c>
      <c r="O1500">
        <v>5</v>
      </c>
      <c r="P1500" t="s">
        <v>3090</v>
      </c>
      <c r="Q1500">
        <v>37</v>
      </c>
      <c r="R1500" t="s">
        <v>3136</v>
      </c>
      <c r="S1500">
        <v>1036</v>
      </c>
      <c r="T1500" t="s">
        <v>2453</v>
      </c>
      <c r="U1500">
        <v>52</v>
      </c>
      <c r="V1500">
        <v>12</v>
      </c>
      <c r="W1500" t="s">
        <v>2464</v>
      </c>
      <c r="X1500">
        <v>3</v>
      </c>
      <c r="Y1500" t="s">
        <v>128</v>
      </c>
      <c r="Z1500">
        <v>1</v>
      </c>
      <c r="AA1500" t="s">
        <v>84</v>
      </c>
      <c r="AB1500">
        <v>1</v>
      </c>
      <c r="AC1500" s="2">
        <v>10</v>
      </c>
      <c r="AD1500" s="2">
        <v>10</v>
      </c>
      <c r="AE1500" s="2">
        <v>100</v>
      </c>
      <c r="AF1500" s="2">
        <v>40</v>
      </c>
      <c r="AG1500" s="2">
        <v>40</v>
      </c>
      <c r="AH1500" s="2">
        <v>100</v>
      </c>
      <c r="AI1500" s="2">
        <v>70</v>
      </c>
      <c r="AJ1500" s="2">
        <v>70</v>
      </c>
      <c r="AK1500" s="2">
        <v>100</v>
      </c>
      <c r="AL1500" s="2">
        <v>100</v>
      </c>
      <c r="AM1500" s="2">
        <v>100</v>
      </c>
      <c r="AN1500" s="2">
        <v>100</v>
      </c>
      <c r="AO1500" s="2">
        <v>100</v>
      </c>
      <c r="AP1500" s="2">
        <v>100</v>
      </c>
      <c r="AQ1500" s="2">
        <v>100</v>
      </c>
      <c r="AR1500" s="2" t="s">
        <v>95</v>
      </c>
      <c r="AS1500" s="2" t="s">
        <v>95</v>
      </c>
      <c r="AT1500" s="2" t="s">
        <v>95</v>
      </c>
      <c r="AU1500" s="2">
        <v>50488044</v>
      </c>
      <c r="AV1500" s="2">
        <v>49939379</v>
      </c>
      <c r="AW1500" s="2">
        <v>98.91</v>
      </c>
      <c r="AX1500" s="2">
        <v>238394474</v>
      </c>
      <c r="AY1500" s="2">
        <v>165048400</v>
      </c>
      <c r="AZ1500" s="2">
        <v>69.239999999999995</v>
      </c>
      <c r="BA1500" s="2">
        <v>208238133</v>
      </c>
      <c r="BB1500" s="2">
        <v>208238133</v>
      </c>
      <c r="BC1500" s="2">
        <v>100</v>
      </c>
      <c r="BD1500" s="2">
        <v>537071417</v>
      </c>
      <c r="BE1500" s="2">
        <v>531684066</v>
      </c>
      <c r="BF1500" s="2">
        <v>99</v>
      </c>
      <c r="BG1500" s="2">
        <v>465809000</v>
      </c>
      <c r="BH1500" s="2">
        <v>173349540</v>
      </c>
      <c r="BI1500" s="2">
        <v>37.21</v>
      </c>
      <c r="BJ1500" s="2">
        <v>1500001068</v>
      </c>
      <c r="BK1500" s="2">
        <v>1128259518</v>
      </c>
      <c r="BL1500" s="2">
        <v>75.22</v>
      </c>
      <c r="BN1500" s="3">
        <f t="shared" si="213"/>
        <v>50.488044000000002</v>
      </c>
      <c r="BO1500" s="3">
        <f t="shared" si="214"/>
        <v>49.939379000000002</v>
      </c>
      <c r="BP1500" s="3">
        <f t="shared" si="215"/>
        <v>238.394474</v>
      </c>
      <c r="BQ1500" s="3">
        <f t="shared" si="216"/>
        <v>165.04839999999999</v>
      </c>
      <c r="BR1500" s="3">
        <f t="shared" si="217"/>
        <v>208.238133</v>
      </c>
      <c r="BS1500" s="3">
        <f t="shared" si="218"/>
        <v>208.238133</v>
      </c>
      <c r="BT1500" s="3">
        <f t="shared" si="219"/>
        <v>537.071417</v>
      </c>
      <c r="BU1500" s="3">
        <f t="shared" si="220"/>
        <v>531.68406600000003</v>
      </c>
      <c r="BV1500" s="3">
        <f t="shared" si="221"/>
        <v>465.80900000000003</v>
      </c>
      <c r="BW1500" s="3">
        <f t="shared" si="221"/>
        <v>173.34953999999999</v>
      </c>
    </row>
    <row r="1501" spans="1:75" x14ac:dyDescent="0.25">
      <c r="A1501">
        <v>506859452</v>
      </c>
      <c r="B1501">
        <v>5</v>
      </c>
      <c r="C1501" t="s">
        <v>75</v>
      </c>
      <c r="D1501" t="s">
        <v>76</v>
      </c>
      <c r="E1501">
        <v>2020</v>
      </c>
      <c r="F1501" t="s">
        <v>77</v>
      </c>
      <c r="G1501" t="s">
        <v>78</v>
      </c>
      <c r="H1501">
        <v>2</v>
      </c>
      <c r="I1501" t="s">
        <v>79</v>
      </c>
      <c r="J1501">
        <v>221</v>
      </c>
      <c r="K1501" t="s">
        <v>2448</v>
      </c>
      <c r="L1501" t="s">
        <v>3057</v>
      </c>
      <c r="M1501">
        <v>89</v>
      </c>
      <c r="N1501" t="s">
        <v>3078</v>
      </c>
      <c r="O1501">
        <v>7</v>
      </c>
      <c r="P1501" t="s">
        <v>3088</v>
      </c>
      <c r="Q1501">
        <v>42</v>
      </c>
      <c r="R1501" t="s">
        <v>3095</v>
      </c>
      <c r="S1501">
        <v>1038</v>
      </c>
      <c r="T1501" t="s">
        <v>2465</v>
      </c>
      <c r="U1501">
        <v>44</v>
      </c>
      <c r="V1501">
        <v>1</v>
      </c>
      <c r="W1501" t="s">
        <v>2466</v>
      </c>
      <c r="X1501">
        <v>2</v>
      </c>
      <c r="Y1501" t="s">
        <v>94</v>
      </c>
      <c r="Z1501">
        <v>1</v>
      </c>
      <c r="AA1501" t="s">
        <v>84</v>
      </c>
      <c r="AB1501">
        <v>1</v>
      </c>
      <c r="AC1501" s="2">
        <v>100</v>
      </c>
      <c r="AD1501" s="2">
        <v>100</v>
      </c>
      <c r="AE1501" s="2">
        <v>100</v>
      </c>
      <c r="AF1501" s="2">
        <v>100</v>
      </c>
      <c r="AG1501" s="2">
        <v>100</v>
      </c>
      <c r="AH1501" s="2">
        <v>100</v>
      </c>
      <c r="AI1501" s="2">
        <v>100</v>
      </c>
      <c r="AJ1501" s="2">
        <v>100</v>
      </c>
      <c r="AK1501" s="2">
        <v>100</v>
      </c>
      <c r="AL1501" s="2">
        <v>100</v>
      </c>
      <c r="AM1501" s="2">
        <v>100</v>
      </c>
      <c r="AN1501" s="2">
        <v>100</v>
      </c>
      <c r="AO1501" s="2">
        <v>100</v>
      </c>
      <c r="AP1501" s="2">
        <v>100</v>
      </c>
      <c r="AQ1501" s="2">
        <v>100</v>
      </c>
      <c r="AR1501" s="2" t="s">
        <v>95</v>
      </c>
      <c r="AS1501" s="2" t="s">
        <v>95</v>
      </c>
      <c r="AT1501" s="2" t="s">
        <v>95</v>
      </c>
      <c r="AU1501" s="2">
        <v>202859055</v>
      </c>
      <c r="AV1501" s="2">
        <v>189452418</v>
      </c>
      <c r="AW1501" s="2">
        <v>93.39</v>
      </c>
      <c r="AX1501" s="2">
        <v>1731196097</v>
      </c>
      <c r="AY1501" s="2">
        <v>1731146097</v>
      </c>
      <c r="AZ1501" s="2">
        <v>100</v>
      </c>
      <c r="BA1501" s="2">
        <v>2311995223</v>
      </c>
      <c r="BB1501" s="2">
        <v>2311493250</v>
      </c>
      <c r="BC1501" s="2">
        <v>99.98</v>
      </c>
      <c r="BD1501" s="2">
        <v>2530451889</v>
      </c>
      <c r="BE1501" s="2">
        <v>2526663363</v>
      </c>
      <c r="BF1501" s="2">
        <v>99.85</v>
      </c>
      <c r="BG1501" s="2">
        <v>2660565000</v>
      </c>
      <c r="BH1501" s="2">
        <v>1653356500</v>
      </c>
      <c r="BI1501" s="2">
        <v>62.14</v>
      </c>
      <c r="BJ1501" s="2">
        <v>9437067264</v>
      </c>
      <c r="BK1501" s="2">
        <v>8412111628</v>
      </c>
      <c r="BL1501" s="2">
        <v>89.14</v>
      </c>
      <c r="BN1501" s="3">
        <f t="shared" si="213"/>
        <v>202.85905500000001</v>
      </c>
      <c r="BO1501" s="3">
        <f t="shared" si="214"/>
        <v>189.45241799999999</v>
      </c>
      <c r="BP1501" s="3">
        <f t="shared" si="215"/>
        <v>1731.196097</v>
      </c>
      <c r="BQ1501" s="3">
        <f t="shared" si="216"/>
        <v>1731.1460970000001</v>
      </c>
      <c r="BR1501" s="3">
        <f t="shared" si="217"/>
        <v>2311.9952229999999</v>
      </c>
      <c r="BS1501" s="3">
        <f t="shared" si="218"/>
        <v>2311.49325</v>
      </c>
      <c r="BT1501" s="3">
        <f t="shared" si="219"/>
        <v>2530.4518889999999</v>
      </c>
      <c r="BU1501" s="3">
        <f t="shared" si="220"/>
        <v>2526.6633630000001</v>
      </c>
      <c r="BV1501" s="3">
        <f t="shared" si="221"/>
        <v>2660.5650000000001</v>
      </c>
      <c r="BW1501" s="3">
        <f t="shared" si="221"/>
        <v>1653.3565000000001</v>
      </c>
    </row>
    <row r="1502" spans="1:75" x14ac:dyDescent="0.25">
      <c r="A1502">
        <v>506859452</v>
      </c>
      <c r="B1502">
        <v>5</v>
      </c>
      <c r="C1502" t="s">
        <v>75</v>
      </c>
      <c r="D1502" t="s">
        <v>76</v>
      </c>
      <c r="E1502">
        <v>2020</v>
      </c>
      <c r="F1502" t="s">
        <v>77</v>
      </c>
      <c r="G1502" t="s">
        <v>78</v>
      </c>
      <c r="H1502">
        <v>2</v>
      </c>
      <c r="I1502" t="s">
        <v>79</v>
      </c>
      <c r="J1502">
        <v>221</v>
      </c>
      <c r="K1502" t="s">
        <v>2448</v>
      </c>
      <c r="L1502" t="s">
        <v>3057</v>
      </c>
      <c r="M1502">
        <v>89</v>
      </c>
      <c r="N1502" t="s">
        <v>3078</v>
      </c>
      <c r="O1502">
        <v>7</v>
      </c>
      <c r="P1502" t="s">
        <v>3088</v>
      </c>
      <c r="Q1502">
        <v>42</v>
      </c>
      <c r="R1502" t="s">
        <v>3095</v>
      </c>
      <c r="S1502">
        <v>1038</v>
      </c>
      <c r="T1502" t="s">
        <v>2465</v>
      </c>
      <c r="U1502">
        <v>44</v>
      </c>
      <c r="V1502">
        <v>2</v>
      </c>
      <c r="W1502" t="s">
        <v>2467</v>
      </c>
      <c r="X1502">
        <v>3</v>
      </c>
      <c r="Y1502" t="s">
        <v>128</v>
      </c>
      <c r="Z1502">
        <v>3</v>
      </c>
      <c r="AA1502" t="s">
        <v>87</v>
      </c>
      <c r="AB1502">
        <v>1</v>
      </c>
      <c r="AC1502" s="2">
        <v>20</v>
      </c>
      <c r="AD1502" s="2">
        <v>19.920000000000002</v>
      </c>
      <c r="AE1502" s="2">
        <v>99.6</v>
      </c>
      <c r="AF1502" s="2">
        <v>40</v>
      </c>
      <c r="AG1502" s="2">
        <v>40</v>
      </c>
      <c r="AH1502" s="2">
        <v>100</v>
      </c>
      <c r="AI1502" s="2">
        <v>70</v>
      </c>
      <c r="AJ1502" s="2">
        <v>70</v>
      </c>
      <c r="AK1502" s="2">
        <v>100</v>
      </c>
      <c r="AL1502" s="2">
        <v>80</v>
      </c>
      <c r="AM1502" s="2">
        <v>80</v>
      </c>
      <c r="AN1502" s="2">
        <v>100</v>
      </c>
      <c r="AO1502" s="2">
        <v>0</v>
      </c>
      <c r="AP1502" s="2">
        <v>0</v>
      </c>
      <c r="AQ1502" s="2">
        <v>0</v>
      </c>
      <c r="AR1502" s="2" t="s">
        <v>95</v>
      </c>
      <c r="AS1502" s="2" t="s">
        <v>95</v>
      </c>
      <c r="AT1502" s="2" t="s">
        <v>95</v>
      </c>
      <c r="AU1502" s="2">
        <v>2675000</v>
      </c>
      <c r="AV1502" s="2">
        <v>2675000</v>
      </c>
      <c r="AW1502" s="2">
        <v>100</v>
      </c>
      <c r="AX1502" s="2">
        <v>185121445</v>
      </c>
      <c r="AY1502" s="2">
        <v>185121445</v>
      </c>
      <c r="AZ1502" s="2">
        <v>100</v>
      </c>
      <c r="BA1502" s="2">
        <v>149120960</v>
      </c>
      <c r="BB1502" s="2">
        <v>149120960</v>
      </c>
      <c r="BC1502" s="2">
        <v>100</v>
      </c>
      <c r="BD1502" s="2">
        <v>0</v>
      </c>
      <c r="BE1502" s="2">
        <v>0</v>
      </c>
      <c r="BF1502" s="2">
        <v>0</v>
      </c>
      <c r="BG1502" s="2">
        <v>0</v>
      </c>
      <c r="BH1502" s="2">
        <v>0</v>
      </c>
      <c r="BI1502" s="2">
        <v>0</v>
      </c>
      <c r="BJ1502" s="2">
        <v>336917405</v>
      </c>
      <c r="BK1502" s="2">
        <v>336917405</v>
      </c>
      <c r="BL1502" s="2">
        <v>100</v>
      </c>
      <c r="BN1502" s="3">
        <f t="shared" si="213"/>
        <v>2.6749999999999998</v>
      </c>
      <c r="BO1502" s="3">
        <f t="shared" si="214"/>
        <v>2.6749999999999998</v>
      </c>
      <c r="BP1502" s="3">
        <f t="shared" si="215"/>
        <v>185.12144499999999</v>
      </c>
      <c r="BQ1502" s="3">
        <f t="shared" si="216"/>
        <v>185.12144499999999</v>
      </c>
      <c r="BR1502" s="3">
        <f t="shared" si="217"/>
        <v>149.12096</v>
      </c>
      <c r="BS1502" s="3">
        <f t="shared" si="218"/>
        <v>149.12096</v>
      </c>
      <c r="BT1502" s="3">
        <f t="shared" si="219"/>
        <v>0</v>
      </c>
      <c r="BU1502" s="3">
        <f t="shared" si="220"/>
        <v>0</v>
      </c>
      <c r="BV1502" s="3">
        <f t="shared" si="221"/>
        <v>0</v>
      </c>
      <c r="BW1502" s="3">
        <f t="shared" si="221"/>
        <v>0</v>
      </c>
    </row>
    <row r="1503" spans="1:75" x14ac:dyDescent="0.25">
      <c r="A1503">
        <v>506859452</v>
      </c>
      <c r="B1503">
        <v>5</v>
      </c>
      <c r="C1503" t="s">
        <v>75</v>
      </c>
      <c r="D1503" t="s">
        <v>76</v>
      </c>
      <c r="E1503">
        <v>2020</v>
      </c>
      <c r="F1503" t="s">
        <v>77</v>
      </c>
      <c r="G1503" t="s">
        <v>78</v>
      </c>
      <c r="H1503">
        <v>2</v>
      </c>
      <c r="I1503" t="s">
        <v>79</v>
      </c>
      <c r="J1503">
        <v>221</v>
      </c>
      <c r="K1503" t="s">
        <v>2448</v>
      </c>
      <c r="L1503" t="s">
        <v>3057</v>
      </c>
      <c r="M1503">
        <v>89</v>
      </c>
      <c r="N1503" t="s">
        <v>3078</v>
      </c>
      <c r="O1503">
        <v>7</v>
      </c>
      <c r="P1503" t="s">
        <v>3088</v>
      </c>
      <c r="Q1503">
        <v>42</v>
      </c>
      <c r="R1503" t="s">
        <v>3095</v>
      </c>
      <c r="S1503">
        <v>1038</v>
      </c>
      <c r="T1503" t="s">
        <v>2465</v>
      </c>
      <c r="U1503">
        <v>44</v>
      </c>
      <c r="V1503">
        <v>3</v>
      </c>
      <c r="W1503" t="s">
        <v>2468</v>
      </c>
      <c r="X1503">
        <v>2</v>
      </c>
      <c r="Y1503" t="s">
        <v>94</v>
      </c>
      <c r="Z1503">
        <v>1</v>
      </c>
      <c r="AA1503" t="s">
        <v>84</v>
      </c>
      <c r="AB1503">
        <v>1</v>
      </c>
      <c r="AC1503" s="2">
        <v>0</v>
      </c>
      <c r="AD1503" s="2">
        <v>0</v>
      </c>
      <c r="AE1503" s="2">
        <v>0</v>
      </c>
      <c r="AF1503" s="2">
        <v>100</v>
      </c>
      <c r="AG1503" s="2">
        <v>100</v>
      </c>
      <c r="AH1503" s="2">
        <v>100</v>
      </c>
      <c r="AI1503" s="2">
        <v>100</v>
      </c>
      <c r="AJ1503" s="2">
        <v>100</v>
      </c>
      <c r="AK1503" s="2">
        <v>100</v>
      </c>
      <c r="AL1503" s="2">
        <v>100</v>
      </c>
      <c r="AM1503" s="2">
        <v>100</v>
      </c>
      <c r="AN1503" s="2">
        <v>100</v>
      </c>
      <c r="AO1503" s="2">
        <v>100</v>
      </c>
      <c r="AP1503" s="2">
        <v>100</v>
      </c>
      <c r="AQ1503" s="2">
        <v>100</v>
      </c>
      <c r="AR1503" s="2" t="s">
        <v>95</v>
      </c>
      <c r="AS1503" s="2" t="s">
        <v>95</v>
      </c>
      <c r="AT1503" s="2" t="s">
        <v>95</v>
      </c>
      <c r="AU1503" s="2">
        <v>0</v>
      </c>
      <c r="AV1503" s="2">
        <v>0</v>
      </c>
      <c r="AW1503" s="2">
        <v>0</v>
      </c>
      <c r="AX1503" s="2">
        <v>166362908</v>
      </c>
      <c r="AY1503" s="2">
        <v>166362908</v>
      </c>
      <c r="AZ1503" s="2">
        <v>100</v>
      </c>
      <c r="BA1503" s="2">
        <v>14820000</v>
      </c>
      <c r="BB1503" s="2">
        <v>4820000</v>
      </c>
      <c r="BC1503" s="2">
        <v>32.520000000000003</v>
      </c>
      <c r="BD1503" s="2">
        <v>50837704</v>
      </c>
      <c r="BE1503" s="2">
        <v>28880900</v>
      </c>
      <c r="BF1503" s="2">
        <v>56.81</v>
      </c>
      <c r="BG1503" s="2">
        <v>130000000</v>
      </c>
      <c r="BH1503" s="2">
        <v>23984176</v>
      </c>
      <c r="BI1503" s="2">
        <v>18.45</v>
      </c>
      <c r="BJ1503" s="2">
        <v>362020612</v>
      </c>
      <c r="BK1503" s="2">
        <v>224047984</v>
      </c>
      <c r="BL1503" s="2">
        <v>61.89</v>
      </c>
      <c r="BN1503" s="3">
        <f t="shared" si="213"/>
        <v>0</v>
      </c>
      <c r="BO1503" s="3">
        <f t="shared" si="214"/>
        <v>0</v>
      </c>
      <c r="BP1503" s="3">
        <f t="shared" si="215"/>
        <v>166.362908</v>
      </c>
      <c r="BQ1503" s="3">
        <f t="shared" si="216"/>
        <v>166.362908</v>
      </c>
      <c r="BR1503" s="3">
        <f t="shared" si="217"/>
        <v>14.82</v>
      </c>
      <c r="BS1503" s="3">
        <f t="shared" si="218"/>
        <v>4.82</v>
      </c>
      <c r="BT1503" s="3">
        <f t="shared" si="219"/>
        <v>50.837704000000002</v>
      </c>
      <c r="BU1503" s="3">
        <f t="shared" si="220"/>
        <v>28.8809</v>
      </c>
      <c r="BV1503" s="3">
        <f t="shared" si="221"/>
        <v>130</v>
      </c>
      <c r="BW1503" s="3">
        <f t="shared" si="221"/>
        <v>23.984176000000001</v>
      </c>
    </row>
    <row r="1504" spans="1:75" x14ac:dyDescent="0.25">
      <c r="A1504">
        <v>506859452</v>
      </c>
      <c r="B1504">
        <v>5</v>
      </c>
      <c r="C1504" t="s">
        <v>75</v>
      </c>
      <c r="D1504" t="s">
        <v>76</v>
      </c>
      <c r="E1504">
        <v>2020</v>
      </c>
      <c r="F1504" t="s">
        <v>77</v>
      </c>
      <c r="G1504" t="s">
        <v>78</v>
      </c>
      <c r="H1504">
        <v>2</v>
      </c>
      <c r="I1504" t="s">
        <v>79</v>
      </c>
      <c r="J1504">
        <v>221</v>
      </c>
      <c r="K1504" t="s">
        <v>2448</v>
      </c>
      <c r="L1504" t="s">
        <v>3057</v>
      </c>
      <c r="M1504">
        <v>89</v>
      </c>
      <c r="N1504" t="s">
        <v>3078</v>
      </c>
      <c r="O1504">
        <v>7</v>
      </c>
      <c r="P1504" t="s">
        <v>3088</v>
      </c>
      <c r="Q1504">
        <v>42</v>
      </c>
      <c r="R1504" t="s">
        <v>3095</v>
      </c>
      <c r="S1504">
        <v>1038</v>
      </c>
      <c r="T1504" t="s">
        <v>2465</v>
      </c>
      <c r="U1504">
        <v>44</v>
      </c>
      <c r="V1504">
        <v>4</v>
      </c>
      <c r="W1504" t="s">
        <v>2469</v>
      </c>
      <c r="X1504">
        <v>2</v>
      </c>
      <c r="Y1504" t="s">
        <v>94</v>
      </c>
      <c r="Z1504">
        <v>1</v>
      </c>
      <c r="AA1504" t="s">
        <v>84</v>
      </c>
      <c r="AB1504">
        <v>1</v>
      </c>
      <c r="AC1504" s="2">
        <v>100</v>
      </c>
      <c r="AD1504" s="2">
        <v>100</v>
      </c>
      <c r="AE1504" s="2">
        <v>100</v>
      </c>
      <c r="AF1504" s="2">
        <v>100</v>
      </c>
      <c r="AG1504" s="2">
        <v>89</v>
      </c>
      <c r="AH1504" s="2">
        <v>89</v>
      </c>
      <c r="AI1504" s="2">
        <v>100</v>
      </c>
      <c r="AJ1504" s="2">
        <v>100</v>
      </c>
      <c r="AK1504" s="2">
        <v>100</v>
      </c>
      <c r="AL1504" s="2">
        <v>100</v>
      </c>
      <c r="AM1504" s="2">
        <v>100</v>
      </c>
      <c r="AN1504" s="2">
        <v>100</v>
      </c>
      <c r="AO1504" s="2">
        <v>100</v>
      </c>
      <c r="AP1504" s="2">
        <v>100</v>
      </c>
      <c r="AQ1504" s="2">
        <v>100</v>
      </c>
      <c r="AR1504" s="2" t="s">
        <v>95</v>
      </c>
      <c r="AS1504" s="2" t="s">
        <v>95</v>
      </c>
      <c r="AT1504" s="2" t="s">
        <v>95</v>
      </c>
      <c r="AU1504" s="2">
        <v>46819464</v>
      </c>
      <c r="AV1504" s="2">
        <v>46819464</v>
      </c>
      <c r="AW1504" s="2">
        <v>100</v>
      </c>
      <c r="AX1504" s="2">
        <v>764239550</v>
      </c>
      <c r="AY1504" s="2">
        <v>735039550</v>
      </c>
      <c r="AZ1504" s="2">
        <v>96.18</v>
      </c>
      <c r="BA1504" s="2">
        <v>757799817</v>
      </c>
      <c r="BB1504" s="2">
        <v>704970670</v>
      </c>
      <c r="BC1504" s="2">
        <v>93.03</v>
      </c>
      <c r="BD1504" s="2">
        <v>781100074</v>
      </c>
      <c r="BE1504" s="2">
        <v>748849005</v>
      </c>
      <c r="BF1504" s="2">
        <v>95.87</v>
      </c>
      <c r="BG1504" s="2">
        <v>806740000</v>
      </c>
      <c r="BH1504" s="2">
        <v>406138182</v>
      </c>
      <c r="BI1504" s="2">
        <v>50.34</v>
      </c>
      <c r="BJ1504" s="2">
        <v>3156698905</v>
      </c>
      <c r="BK1504" s="2">
        <v>2641816871</v>
      </c>
      <c r="BL1504" s="2">
        <v>83.69</v>
      </c>
      <c r="BN1504" s="3">
        <f t="shared" si="213"/>
        <v>46.819464000000004</v>
      </c>
      <c r="BO1504" s="3">
        <f t="shared" si="214"/>
        <v>46.819464000000004</v>
      </c>
      <c r="BP1504" s="3">
        <f t="shared" si="215"/>
        <v>764.23955000000001</v>
      </c>
      <c r="BQ1504" s="3">
        <f t="shared" si="216"/>
        <v>735.03954999999996</v>
      </c>
      <c r="BR1504" s="3">
        <f t="shared" si="217"/>
        <v>757.79981699999996</v>
      </c>
      <c r="BS1504" s="3">
        <f t="shared" si="218"/>
        <v>704.97067000000004</v>
      </c>
      <c r="BT1504" s="3">
        <f t="shared" si="219"/>
        <v>781.10007399999995</v>
      </c>
      <c r="BU1504" s="3">
        <f t="shared" si="220"/>
        <v>748.84900500000003</v>
      </c>
      <c r="BV1504" s="3">
        <f t="shared" si="221"/>
        <v>806.74</v>
      </c>
      <c r="BW1504" s="3">
        <f t="shared" si="221"/>
        <v>406.13818199999997</v>
      </c>
    </row>
    <row r="1505" spans="1:75" x14ac:dyDescent="0.25">
      <c r="A1505">
        <v>506859452</v>
      </c>
      <c r="B1505">
        <v>5</v>
      </c>
      <c r="C1505" t="s">
        <v>75</v>
      </c>
      <c r="D1505" t="s">
        <v>76</v>
      </c>
      <c r="E1505">
        <v>2020</v>
      </c>
      <c r="F1505" t="s">
        <v>77</v>
      </c>
      <c r="G1505" t="s">
        <v>78</v>
      </c>
      <c r="H1505">
        <v>2</v>
      </c>
      <c r="I1505" t="s">
        <v>79</v>
      </c>
      <c r="J1505">
        <v>221</v>
      </c>
      <c r="K1505" t="s">
        <v>2448</v>
      </c>
      <c r="L1505" t="s">
        <v>3057</v>
      </c>
      <c r="M1505">
        <v>89</v>
      </c>
      <c r="N1505" t="s">
        <v>3078</v>
      </c>
      <c r="O1505">
        <v>7</v>
      </c>
      <c r="P1505" t="s">
        <v>3088</v>
      </c>
      <c r="Q1505">
        <v>42</v>
      </c>
      <c r="R1505" t="s">
        <v>3095</v>
      </c>
      <c r="S1505">
        <v>1038</v>
      </c>
      <c r="T1505" t="s">
        <v>2465</v>
      </c>
      <c r="U1505">
        <v>44</v>
      </c>
      <c r="V1505">
        <v>6</v>
      </c>
      <c r="W1505" t="s">
        <v>2470</v>
      </c>
      <c r="X1505">
        <v>3</v>
      </c>
      <c r="Y1505" t="s">
        <v>128</v>
      </c>
      <c r="Z1505">
        <v>1</v>
      </c>
      <c r="AA1505" t="s">
        <v>84</v>
      </c>
      <c r="AB1505">
        <v>1</v>
      </c>
      <c r="AC1505" s="2">
        <v>0</v>
      </c>
      <c r="AD1505" s="2">
        <v>0</v>
      </c>
      <c r="AE1505" s="2">
        <v>0</v>
      </c>
      <c r="AF1505" s="2">
        <v>0</v>
      </c>
      <c r="AG1505" s="2">
        <v>0</v>
      </c>
      <c r="AH1505" s="2">
        <v>0</v>
      </c>
      <c r="AI1505" s="2">
        <v>25</v>
      </c>
      <c r="AJ1505" s="2">
        <v>25</v>
      </c>
      <c r="AK1505" s="2">
        <v>100</v>
      </c>
      <c r="AL1505" s="2">
        <v>100</v>
      </c>
      <c r="AM1505" s="2">
        <v>100</v>
      </c>
      <c r="AN1505" s="2">
        <v>100</v>
      </c>
      <c r="AO1505" s="2">
        <v>0</v>
      </c>
      <c r="AP1505" s="2">
        <v>0</v>
      </c>
      <c r="AQ1505" s="2">
        <v>0</v>
      </c>
      <c r="AR1505" s="2" t="s">
        <v>95</v>
      </c>
      <c r="AS1505" s="2" t="s">
        <v>95</v>
      </c>
      <c r="AT1505" s="2" t="s">
        <v>95</v>
      </c>
      <c r="AU1505" s="2">
        <v>0</v>
      </c>
      <c r="AV1505" s="2">
        <v>0</v>
      </c>
      <c r="AW1505" s="2">
        <v>0</v>
      </c>
      <c r="AX1505" s="2">
        <v>0</v>
      </c>
      <c r="AY1505" s="2">
        <v>0</v>
      </c>
      <c r="AZ1505" s="2">
        <v>0</v>
      </c>
      <c r="BA1505" s="2">
        <v>160000000</v>
      </c>
      <c r="BB1505" s="2">
        <v>160000000</v>
      </c>
      <c r="BC1505" s="2">
        <v>100</v>
      </c>
      <c r="BD1505" s="2">
        <v>396650000</v>
      </c>
      <c r="BE1505" s="2">
        <v>396650000</v>
      </c>
      <c r="BF1505" s="2">
        <v>100</v>
      </c>
      <c r="BG1505" s="2">
        <v>0</v>
      </c>
      <c r="BH1505" s="2">
        <v>0</v>
      </c>
      <c r="BI1505" s="2">
        <v>0</v>
      </c>
      <c r="BJ1505" s="2">
        <v>556650000</v>
      </c>
      <c r="BK1505" s="2">
        <v>556650000</v>
      </c>
      <c r="BL1505" s="2">
        <v>100</v>
      </c>
      <c r="BN1505" s="3">
        <f t="shared" si="213"/>
        <v>0</v>
      </c>
      <c r="BO1505" s="3">
        <f t="shared" si="214"/>
        <v>0</v>
      </c>
      <c r="BP1505" s="3">
        <f t="shared" si="215"/>
        <v>0</v>
      </c>
      <c r="BQ1505" s="3">
        <f t="shared" si="216"/>
        <v>0</v>
      </c>
      <c r="BR1505" s="3">
        <f t="shared" si="217"/>
        <v>160</v>
      </c>
      <c r="BS1505" s="3">
        <f t="shared" si="218"/>
        <v>160</v>
      </c>
      <c r="BT1505" s="3">
        <f t="shared" si="219"/>
        <v>396.65</v>
      </c>
      <c r="BU1505" s="3">
        <f t="shared" si="220"/>
        <v>396.65</v>
      </c>
      <c r="BV1505" s="3">
        <f t="shared" si="221"/>
        <v>0</v>
      </c>
      <c r="BW1505" s="3">
        <f t="shared" si="221"/>
        <v>0</v>
      </c>
    </row>
    <row r="1506" spans="1:75" x14ac:dyDescent="0.25">
      <c r="A1506">
        <v>506859452</v>
      </c>
      <c r="B1506">
        <v>5</v>
      </c>
      <c r="C1506" t="s">
        <v>75</v>
      </c>
      <c r="D1506" t="s">
        <v>76</v>
      </c>
      <c r="E1506">
        <v>2020</v>
      </c>
      <c r="F1506" t="s">
        <v>77</v>
      </c>
      <c r="G1506" t="s">
        <v>78</v>
      </c>
      <c r="H1506">
        <v>2</v>
      </c>
      <c r="I1506" t="s">
        <v>79</v>
      </c>
      <c r="J1506">
        <v>221</v>
      </c>
      <c r="K1506" t="s">
        <v>2448</v>
      </c>
      <c r="L1506" t="s">
        <v>3057</v>
      </c>
      <c r="M1506">
        <v>89</v>
      </c>
      <c r="N1506" t="s">
        <v>3078</v>
      </c>
      <c r="O1506">
        <v>7</v>
      </c>
      <c r="P1506" t="s">
        <v>3088</v>
      </c>
      <c r="Q1506">
        <v>42</v>
      </c>
      <c r="R1506" t="s">
        <v>3095</v>
      </c>
      <c r="S1506">
        <v>1038</v>
      </c>
      <c r="T1506" t="s">
        <v>2465</v>
      </c>
      <c r="U1506">
        <v>44</v>
      </c>
      <c r="V1506">
        <v>7</v>
      </c>
      <c r="W1506" t="s">
        <v>2471</v>
      </c>
      <c r="X1506">
        <v>2</v>
      </c>
      <c r="Y1506" t="s">
        <v>94</v>
      </c>
      <c r="Z1506">
        <v>1</v>
      </c>
      <c r="AA1506" t="s">
        <v>84</v>
      </c>
      <c r="AB1506">
        <v>1</v>
      </c>
      <c r="AC1506" s="2">
        <v>0</v>
      </c>
      <c r="AD1506" s="2">
        <v>0</v>
      </c>
      <c r="AE1506" s="2">
        <v>0</v>
      </c>
      <c r="AF1506" s="2">
        <v>0</v>
      </c>
      <c r="AG1506" s="2">
        <v>0</v>
      </c>
      <c r="AH1506" s="2">
        <v>0</v>
      </c>
      <c r="AI1506" s="2">
        <v>0</v>
      </c>
      <c r="AJ1506" s="2">
        <v>0</v>
      </c>
      <c r="AK1506" s="2">
        <v>0</v>
      </c>
      <c r="AL1506" s="2">
        <v>100</v>
      </c>
      <c r="AM1506" s="2">
        <v>100</v>
      </c>
      <c r="AN1506" s="2">
        <v>100</v>
      </c>
      <c r="AO1506" s="2">
        <v>100</v>
      </c>
      <c r="AP1506" s="2">
        <v>100</v>
      </c>
      <c r="AQ1506" s="2">
        <v>100</v>
      </c>
      <c r="AR1506" s="2" t="s">
        <v>95</v>
      </c>
      <c r="AS1506" s="2" t="s">
        <v>95</v>
      </c>
      <c r="AT1506" s="2" t="s">
        <v>95</v>
      </c>
      <c r="AU1506" s="2">
        <v>0</v>
      </c>
      <c r="AV1506" s="2">
        <v>0</v>
      </c>
      <c r="AW1506" s="2">
        <v>0</v>
      </c>
      <c r="AX1506" s="2">
        <v>0</v>
      </c>
      <c r="AY1506" s="2">
        <v>0</v>
      </c>
      <c r="AZ1506" s="2">
        <v>0</v>
      </c>
      <c r="BA1506" s="2">
        <v>0</v>
      </c>
      <c r="BB1506" s="2">
        <v>0</v>
      </c>
      <c r="BC1506" s="2">
        <v>0</v>
      </c>
      <c r="BD1506" s="2">
        <v>229246333</v>
      </c>
      <c r="BE1506" s="2">
        <v>229246330</v>
      </c>
      <c r="BF1506" s="2">
        <v>100</v>
      </c>
      <c r="BG1506" s="2">
        <v>404897000</v>
      </c>
      <c r="BH1506" s="2">
        <v>109600000</v>
      </c>
      <c r="BI1506" s="2">
        <v>27.07</v>
      </c>
      <c r="BJ1506" s="2">
        <v>634143333</v>
      </c>
      <c r="BK1506" s="2">
        <v>338846330</v>
      </c>
      <c r="BL1506" s="2">
        <v>53.43</v>
      </c>
      <c r="BN1506" s="3">
        <f t="shared" si="213"/>
        <v>0</v>
      </c>
      <c r="BO1506" s="3">
        <f t="shared" si="214"/>
        <v>0</v>
      </c>
      <c r="BP1506" s="3">
        <f t="shared" si="215"/>
        <v>0</v>
      </c>
      <c r="BQ1506" s="3">
        <f t="shared" si="216"/>
        <v>0</v>
      </c>
      <c r="BR1506" s="3">
        <f t="shared" si="217"/>
        <v>0</v>
      </c>
      <c r="BS1506" s="3">
        <f t="shared" si="218"/>
        <v>0</v>
      </c>
      <c r="BT1506" s="3">
        <f t="shared" si="219"/>
        <v>229.24633299999999</v>
      </c>
      <c r="BU1506" s="3">
        <f t="shared" si="220"/>
        <v>229.24633</v>
      </c>
      <c r="BV1506" s="3">
        <f t="shared" si="221"/>
        <v>404.89699999999999</v>
      </c>
      <c r="BW1506" s="3">
        <f t="shared" si="221"/>
        <v>109.6</v>
      </c>
    </row>
    <row r="1507" spans="1:75" x14ac:dyDescent="0.25">
      <c r="A1507">
        <v>506859452</v>
      </c>
      <c r="B1507">
        <v>5</v>
      </c>
      <c r="C1507" t="s">
        <v>75</v>
      </c>
      <c r="D1507" t="s">
        <v>76</v>
      </c>
      <c r="E1507">
        <v>2020</v>
      </c>
      <c r="F1507" t="s">
        <v>77</v>
      </c>
      <c r="G1507" t="s">
        <v>78</v>
      </c>
      <c r="H1507">
        <v>2</v>
      </c>
      <c r="I1507" t="s">
        <v>79</v>
      </c>
      <c r="J1507">
        <v>222</v>
      </c>
      <c r="K1507" t="s">
        <v>2472</v>
      </c>
      <c r="L1507" t="s">
        <v>3058</v>
      </c>
      <c r="M1507">
        <v>93</v>
      </c>
      <c r="N1507" t="s">
        <v>3080</v>
      </c>
      <c r="O1507">
        <v>1</v>
      </c>
      <c r="P1507" t="s">
        <v>3091</v>
      </c>
      <c r="Q1507">
        <v>11</v>
      </c>
      <c r="R1507" t="s">
        <v>3119</v>
      </c>
      <c r="S1507">
        <v>982</v>
      </c>
      <c r="T1507" t="s">
        <v>2473</v>
      </c>
      <c r="U1507">
        <v>79</v>
      </c>
      <c r="V1507">
        <v>1</v>
      </c>
      <c r="W1507" t="s">
        <v>2474</v>
      </c>
      <c r="X1507">
        <v>1</v>
      </c>
      <c r="Y1507" t="s">
        <v>83</v>
      </c>
      <c r="Z1507">
        <v>1</v>
      </c>
      <c r="AA1507" t="s">
        <v>84</v>
      </c>
      <c r="AB1507">
        <v>1</v>
      </c>
      <c r="AC1507" s="2">
        <v>50000</v>
      </c>
      <c r="AD1507" s="2">
        <v>49831</v>
      </c>
      <c r="AE1507" s="2">
        <v>99.66</v>
      </c>
      <c r="AF1507" s="2">
        <v>61900</v>
      </c>
      <c r="AG1507" s="2">
        <v>66074</v>
      </c>
      <c r="AH1507" s="2">
        <v>106.74</v>
      </c>
      <c r="AI1507" s="2">
        <v>52900</v>
      </c>
      <c r="AJ1507" s="2">
        <v>53459</v>
      </c>
      <c r="AK1507" s="2">
        <v>101.06</v>
      </c>
      <c r="AL1507" s="2">
        <v>50000</v>
      </c>
      <c r="AM1507" s="2">
        <v>50962</v>
      </c>
      <c r="AN1507" s="2">
        <v>101.92</v>
      </c>
      <c r="AO1507" s="2">
        <v>36892</v>
      </c>
      <c r="AP1507" s="2">
        <v>25646</v>
      </c>
      <c r="AQ1507" s="2">
        <v>69.52</v>
      </c>
      <c r="AR1507" s="2">
        <v>257218</v>
      </c>
      <c r="AS1507" s="2">
        <v>245972</v>
      </c>
      <c r="AT1507" s="2">
        <v>95.63</v>
      </c>
      <c r="AU1507" s="2">
        <v>10655945356</v>
      </c>
      <c r="AV1507" s="2">
        <v>10550845886</v>
      </c>
      <c r="AW1507" s="2">
        <v>99.01</v>
      </c>
      <c r="AX1507" s="2">
        <v>22456462840</v>
      </c>
      <c r="AY1507" s="2">
        <v>21961234394</v>
      </c>
      <c r="AZ1507" s="2">
        <v>97.79</v>
      </c>
      <c r="BA1507" s="2">
        <v>16629260015</v>
      </c>
      <c r="BB1507" s="2">
        <v>16489483280</v>
      </c>
      <c r="BC1507" s="2">
        <v>99.16</v>
      </c>
      <c r="BD1507" s="2">
        <v>17291002817</v>
      </c>
      <c r="BE1507" s="2">
        <v>17123089483</v>
      </c>
      <c r="BF1507" s="2">
        <v>99.03</v>
      </c>
      <c r="BG1507" s="2">
        <v>16323308736</v>
      </c>
      <c r="BH1507" s="2">
        <v>7149879000</v>
      </c>
      <c r="BI1507" s="2">
        <v>43.8</v>
      </c>
      <c r="BJ1507" s="2">
        <v>83355979764</v>
      </c>
      <c r="BK1507" s="2">
        <v>73274532043</v>
      </c>
      <c r="BL1507" s="2">
        <v>87.91</v>
      </c>
      <c r="BM1507" t="s">
        <v>2475</v>
      </c>
      <c r="BN1507" s="3">
        <f t="shared" si="213"/>
        <v>10655.945356</v>
      </c>
      <c r="BO1507" s="3">
        <f t="shared" si="214"/>
        <v>10550.845885999999</v>
      </c>
      <c r="BP1507" s="3">
        <f t="shared" si="215"/>
        <v>22456.46284</v>
      </c>
      <c r="BQ1507" s="3">
        <f t="shared" si="216"/>
        <v>21961.234393999999</v>
      </c>
      <c r="BR1507" s="3">
        <f t="shared" si="217"/>
        <v>16629.260015</v>
      </c>
      <c r="BS1507" s="3">
        <f t="shared" si="218"/>
        <v>16489.48328</v>
      </c>
      <c r="BT1507" s="3">
        <f t="shared" si="219"/>
        <v>17291.002817000001</v>
      </c>
      <c r="BU1507" s="3">
        <f t="shared" si="220"/>
        <v>17123.089483</v>
      </c>
      <c r="BV1507" s="3">
        <f t="shared" si="221"/>
        <v>16323.308736000001</v>
      </c>
      <c r="BW1507" s="3">
        <f t="shared" si="221"/>
        <v>7149.8789999999999</v>
      </c>
    </row>
    <row r="1508" spans="1:75" x14ac:dyDescent="0.25">
      <c r="A1508">
        <v>506859452</v>
      </c>
      <c r="B1508">
        <v>5</v>
      </c>
      <c r="C1508" t="s">
        <v>75</v>
      </c>
      <c r="D1508" t="s">
        <v>76</v>
      </c>
      <c r="E1508">
        <v>2020</v>
      </c>
      <c r="F1508" t="s">
        <v>77</v>
      </c>
      <c r="G1508" t="s">
        <v>78</v>
      </c>
      <c r="H1508">
        <v>2</v>
      </c>
      <c r="I1508" t="s">
        <v>79</v>
      </c>
      <c r="J1508">
        <v>222</v>
      </c>
      <c r="K1508" t="s">
        <v>2472</v>
      </c>
      <c r="L1508" t="s">
        <v>3058</v>
      </c>
      <c r="M1508">
        <v>93</v>
      </c>
      <c r="N1508" t="s">
        <v>3080</v>
      </c>
      <c r="O1508">
        <v>1</v>
      </c>
      <c r="P1508" t="s">
        <v>3091</v>
      </c>
      <c r="Q1508">
        <v>11</v>
      </c>
      <c r="R1508" t="s">
        <v>3119</v>
      </c>
      <c r="S1508">
        <v>982</v>
      </c>
      <c r="T1508" t="s">
        <v>2473</v>
      </c>
      <c r="U1508">
        <v>79</v>
      </c>
      <c r="V1508">
        <v>2</v>
      </c>
      <c r="W1508" t="s">
        <v>2476</v>
      </c>
      <c r="X1508">
        <v>1</v>
      </c>
      <c r="Y1508" t="s">
        <v>83</v>
      </c>
      <c r="Z1508">
        <v>3</v>
      </c>
      <c r="AA1508" t="s">
        <v>87</v>
      </c>
      <c r="AB1508">
        <v>1</v>
      </c>
      <c r="AC1508" s="2">
        <v>1</v>
      </c>
      <c r="AD1508" s="2">
        <v>0.2</v>
      </c>
      <c r="AE1508" s="2">
        <v>20</v>
      </c>
      <c r="AF1508" s="2">
        <v>1.8</v>
      </c>
      <c r="AG1508" s="2">
        <v>1.8</v>
      </c>
      <c r="AH1508" s="2">
        <v>100</v>
      </c>
      <c r="AI1508" s="2">
        <v>1</v>
      </c>
      <c r="AJ1508" s="2">
        <v>1.05</v>
      </c>
      <c r="AK1508" s="2">
        <v>105</v>
      </c>
      <c r="AL1508" s="2">
        <v>0.95</v>
      </c>
      <c r="AM1508" s="2">
        <v>0.95</v>
      </c>
      <c r="AN1508" s="2">
        <v>100</v>
      </c>
      <c r="AO1508" s="2">
        <v>0</v>
      </c>
      <c r="AP1508" s="2">
        <v>0</v>
      </c>
      <c r="AQ1508" s="2">
        <v>0</v>
      </c>
      <c r="AR1508" s="2">
        <v>4</v>
      </c>
      <c r="AS1508" s="2">
        <v>4</v>
      </c>
      <c r="AT1508" s="2">
        <v>100</v>
      </c>
      <c r="AU1508" s="2">
        <v>386500000</v>
      </c>
      <c r="AV1508" s="2">
        <v>386500000</v>
      </c>
      <c r="AW1508" s="2">
        <v>100</v>
      </c>
      <c r="AX1508" s="2">
        <v>453666504</v>
      </c>
      <c r="AY1508" s="2">
        <v>453666504</v>
      </c>
      <c r="AZ1508" s="2">
        <v>100</v>
      </c>
      <c r="BA1508" s="2">
        <v>518713000</v>
      </c>
      <c r="BB1508" s="2">
        <v>515353000</v>
      </c>
      <c r="BC1508" s="2">
        <v>99.35</v>
      </c>
      <c r="BD1508" s="2">
        <v>453231200</v>
      </c>
      <c r="BE1508" s="2">
        <v>453231200</v>
      </c>
      <c r="BF1508" s="2">
        <v>100</v>
      </c>
      <c r="BG1508" s="2">
        <v>0</v>
      </c>
      <c r="BH1508" s="2">
        <v>0</v>
      </c>
      <c r="BI1508" s="2">
        <v>0</v>
      </c>
      <c r="BJ1508" s="2">
        <v>1812110704</v>
      </c>
      <c r="BK1508" s="2">
        <v>1808750704</v>
      </c>
      <c r="BL1508" s="2">
        <v>99.81</v>
      </c>
      <c r="BN1508" s="3">
        <f t="shared" si="213"/>
        <v>386.5</v>
      </c>
      <c r="BO1508" s="3">
        <f t="shared" si="214"/>
        <v>386.5</v>
      </c>
      <c r="BP1508" s="3">
        <f t="shared" si="215"/>
        <v>453.66650399999997</v>
      </c>
      <c r="BQ1508" s="3">
        <f t="shared" si="216"/>
        <v>453.66650399999997</v>
      </c>
      <c r="BR1508" s="3">
        <f t="shared" si="217"/>
        <v>518.71299999999997</v>
      </c>
      <c r="BS1508" s="3">
        <f t="shared" si="218"/>
        <v>515.35299999999995</v>
      </c>
      <c r="BT1508" s="3">
        <f t="shared" si="219"/>
        <v>453.2312</v>
      </c>
      <c r="BU1508" s="3">
        <f t="shared" si="220"/>
        <v>453.2312</v>
      </c>
      <c r="BV1508" s="3">
        <f t="shared" si="221"/>
        <v>0</v>
      </c>
      <c r="BW1508" s="3">
        <f t="shared" si="221"/>
        <v>0</v>
      </c>
    </row>
    <row r="1509" spans="1:75" x14ac:dyDescent="0.25">
      <c r="A1509">
        <v>506859452</v>
      </c>
      <c r="B1509">
        <v>5</v>
      </c>
      <c r="C1509" t="s">
        <v>75</v>
      </c>
      <c r="D1509" t="s">
        <v>76</v>
      </c>
      <c r="E1509">
        <v>2020</v>
      </c>
      <c r="F1509" t="s">
        <v>77</v>
      </c>
      <c r="G1509" t="s">
        <v>78</v>
      </c>
      <c r="H1509">
        <v>2</v>
      </c>
      <c r="I1509" t="s">
        <v>79</v>
      </c>
      <c r="J1509">
        <v>222</v>
      </c>
      <c r="K1509" t="s">
        <v>2472</v>
      </c>
      <c r="L1509" t="s">
        <v>3058</v>
      </c>
      <c r="M1509">
        <v>93</v>
      </c>
      <c r="N1509" t="s">
        <v>3080</v>
      </c>
      <c r="O1509">
        <v>1</v>
      </c>
      <c r="P1509" t="s">
        <v>3091</v>
      </c>
      <c r="Q1509">
        <v>11</v>
      </c>
      <c r="R1509" t="s">
        <v>3119</v>
      </c>
      <c r="S1509">
        <v>982</v>
      </c>
      <c r="T1509" t="s">
        <v>2473</v>
      </c>
      <c r="U1509">
        <v>79</v>
      </c>
      <c r="V1509">
        <v>3</v>
      </c>
      <c r="W1509" t="s">
        <v>2477</v>
      </c>
      <c r="X1509">
        <v>2</v>
      </c>
      <c r="Y1509" t="s">
        <v>94</v>
      </c>
      <c r="Z1509">
        <v>1</v>
      </c>
      <c r="AA1509" t="s">
        <v>84</v>
      </c>
      <c r="AB1509">
        <v>1</v>
      </c>
      <c r="AC1509" s="2">
        <v>20</v>
      </c>
      <c r="AD1509" s="2">
        <v>20</v>
      </c>
      <c r="AE1509" s="2">
        <v>100</v>
      </c>
      <c r="AF1509" s="2">
        <v>20</v>
      </c>
      <c r="AG1509" s="2">
        <v>18</v>
      </c>
      <c r="AH1509" s="2">
        <v>90</v>
      </c>
      <c r="AI1509" s="2">
        <v>20</v>
      </c>
      <c r="AJ1509" s="2">
        <v>20</v>
      </c>
      <c r="AK1509" s="2">
        <v>100</v>
      </c>
      <c r="AL1509" s="2">
        <v>20</v>
      </c>
      <c r="AM1509" s="2">
        <v>20</v>
      </c>
      <c r="AN1509" s="2">
        <v>100</v>
      </c>
      <c r="AO1509" s="2">
        <v>20</v>
      </c>
      <c r="AP1509" s="2">
        <v>20</v>
      </c>
      <c r="AQ1509" s="2">
        <v>100</v>
      </c>
      <c r="AR1509" s="2" t="s">
        <v>95</v>
      </c>
      <c r="AS1509" s="2" t="s">
        <v>95</v>
      </c>
      <c r="AT1509" s="2" t="s">
        <v>95</v>
      </c>
      <c r="AU1509" s="2">
        <v>6014788042</v>
      </c>
      <c r="AV1509" s="2">
        <v>5623415715</v>
      </c>
      <c r="AW1509" s="2">
        <v>93.49</v>
      </c>
      <c r="AX1509" s="2">
        <v>11347551006</v>
      </c>
      <c r="AY1509" s="2">
        <v>11301540287</v>
      </c>
      <c r="AZ1509" s="2">
        <v>99.59</v>
      </c>
      <c r="BA1509" s="2">
        <v>10060893703</v>
      </c>
      <c r="BB1509" s="2">
        <v>9966806858</v>
      </c>
      <c r="BC1509" s="2">
        <v>99.06</v>
      </c>
      <c r="BD1509" s="2">
        <v>10551173583</v>
      </c>
      <c r="BE1509" s="2">
        <v>10505651107</v>
      </c>
      <c r="BF1509" s="2">
        <v>99.57</v>
      </c>
      <c r="BG1509" s="2">
        <v>10282001264</v>
      </c>
      <c r="BH1509" s="2">
        <v>7607673326</v>
      </c>
      <c r="BI1509" s="2">
        <v>73.989999999999995</v>
      </c>
      <c r="BJ1509" s="2">
        <v>48256407598</v>
      </c>
      <c r="BK1509" s="2">
        <v>45005087293</v>
      </c>
      <c r="BL1509" s="2">
        <v>93.26</v>
      </c>
      <c r="BN1509" s="3">
        <f t="shared" si="213"/>
        <v>6014.7880420000001</v>
      </c>
      <c r="BO1509" s="3">
        <f t="shared" si="214"/>
        <v>5623.4157150000001</v>
      </c>
      <c r="BP1509" s="3">
        <f t="shared" si="215"/>
        <v>11347.551006</v>
      </c>
      <c r="BQ1509" s="3">
        <f t="shared" si="216"/>
        <v>11301.540287</v>
      </c>
      <c r="BR1509" s="3">
        <f t="shared" si="217"/>
        <v>10060.893703</v>
      </c>
      <c r="BS1509" s="3">
        <f t="shared" si="218"/>
        <v>9966.8068579999999</v>
      </c>
      <c r="BT1509" s="3">
        <f t="shared" si="219"/>
        <v>10551.173583</v>
      </c>
      <c r="BU1509" s="3">
        <f t="shared" si="220"/>
        <v>10505.651107</v>
      </c>
      <c r="BV1509" s="3">
        <f t="shared" si="221"/>
        <v>10282.001264</v>
      </c>
      <c r="BW1509" s="3">
        <f t="shared" si="221"/>
        <v>7607.6733260000001</v>
      </c>
    </row>
    <row r="1510" spans="1:75" x14ac:dyDescent="0.25">
      <c r="A1510">
        <v>506859452</v>
      </c>
      <c r="B1510">
        <v>5</v>
      </c>
      <c r="C1510" t="s">
        <v>75</v>
      </c>
      <c r="D1510" t="s">
        <v>76</v>
      </c>
      <c r="E1510">
        <v>2020</v>
      </c>
      <c r="F1510" t="s">
        <v>77</v>
      </c>
      <c r="G1510" t="s">
        <v>78</v>
      </c>
      <c r="H1510">
        <v>2</v>
      </c>
      <c r="I1510" t="s">
        <v>79</v>
      </c>
      <c r="J1510">
        <v>222</v>
      </c>
      <c r="K1510" t="s">
        <v>2472</v>
      </c>
      <c r="L1510" t="s">
        <v>3058</v>
      </c>
      <c r="M1510">
        <v>93</v>
      </c>
      <c r="N1510" t="s">
        <v>3080</v>
      </c>
      <c r="O1510">
        <v>1</v>
      </c>
      <c r="P1510" t="s">
        <v>3091</v>
      </c>
      <c r="Q1510">
        <v>11</v>
      </c>
      <c r="R1510" t="s">
        <v>3119</v>
      </c>
      <c r="S1510">
        <v>982</v>
      </c>
      <c r="T1510" t="s">
        <v>2473</v>
      </c>
      <c r="U1510">
        <v>79</v>
      </c>
      <c r="V1510">
        <v>4</v>
      </c>
      <c r="W1510" t="s">
        <v>2478</v>
      </c>
      <c r="X1510">
        <v>1</v>
      </c>
      <c r="Y1510" t="s">
        <v>83</v>
      </c>
      <c r="Z1510">
        <v>1</v>
      </c>
      <c r="AA1510" t="s">
        <v>84</v>
      </c>
      <c r="AB1510">
        <v>1</v>
      </c>
      <c r="AC1510" s="2">
        <v>3</v>
      </c>
      <c r="AD1510" s="2">
        <v>4</v>
      </c>
      <c r="AE1510" s="2">
        <v>133.33000000000001</v>
      </c>
      <c r="AF1510" s="2">
        <v>4</v>
      </c>
      <c r="AG1510" s="2">
        <v>4</v>
      </c>
      <c r="AH1510" s="2">
        <v>100</v>
      </c>
      <c r="AI1510" s="2">
        <v>4</v>
      </c>
      <c r="AJ1510" s="2">
        <v>4</v>
      </c>
      <c r="AK1510" s="2">
        <v>100</v>
      </c>
      <c r="AL1510" s="2">
        <v>4</v>
      </c>
      <c r="AM1510" s="2">
        <v>4</v>
      </c>
      <c r="AN1510" s="2">
        <v>100</v>
      </c>
      <c r="AO1510" s="2">
        <v>1</v>
      </c>
      <c r="AP1510" s="2">
        <v>1</v>
      </c>
      <c r="AQ1510" s="2">
        <v>100</v>
      </c>
      <c r="AR1510" s="2">
        <v>17</v>
      </c>
      <c r="AS1510" s="2">
        <v>17</v>
      </c>
      <c r="AT1510" s="2">
        <v>100</v>
      </c>
      <c r="AU1510" s="2">
        <v>583832726</v>
      </c>
      <c r="AV1510" s="2">
        <v>583832726</v>
      </c>
      <c r="AW1510" s="2">
        <v>100</v>
      </c>
      <c r="AX1510" s="2">
        <v>1328556777</v>
      </c>
      <c r="AY1510" s="2">
        <v>1322249777</v>
      </c>
      <c r="AZ1510" s="2">
        <v>99.53</v>
      </c>
      <c r="BA1510" s="2">
        <v>1497928350</v>
      </c>
      <c r="BB1510" s="2">
        <v>1497928350</v>
      </c>
      <c r="BC1510" s="2">
        <v>100</v>
      </c>
      <c r="BD1510" s="2">
        <v>660382400</v>
      </c>
      <c r="BE1510" s="2">
        <v>660382400</v>
      </c>
      <c r="BF1510" s="2">
        <v>100</v>
      </c>
      <c r="BG1510" s="2">
        <v>394690000</v>
      </c>
      <c r="BH1510" s="2">
        <v>157620000</v>
      </c>
      <c r="BI1510" s="2">
        <v>39.94</v>
      </c>
      <c r="BJ1510" s="2">
        <v>4465390253</v>
      </c>
      <c r="BK1510" s="2">
        <v>4222013253</v>
      </c>
      <c r="BL1510" s="2">
        <v>94.55</v>
      </c>
      <c r="BN1510" s="3">
        <f t="shared" si="213"/>
        <v>583.83272599999998</v>
      </c>
      <c r="BO1510" s="3">
        <f t="shared" si="214"/>
        <v>583.83272599999998</v>
      </c>
      <c r="BP1510" s="3">
        <f t="shared" si="215"/>
        <v>1328.556777</v>
      </c>
      <c r="BQ1510" s="3">
        <f t="shared" si="216"/>
        <v>1322.249777</v>
      </c>
      <c r="BR1510" s="3">
        <f t="shared" si="217"/>
        <v>1497.9283499999999</v>
      </c>
      <c r="BS1510" s="3">
        <f t="shared" si="218"/>
        <v>1497.9283499999999</v>
      </c>
      <c r="BT1510" s="3">
        <f t="shared" si="219"/>
        <v>660.38239999999996</v>
      </c>
      <c r="BU1510" s="3">
        <f t="shared" si="220"/>
        <v>660.38239999999996</v>
      </c>
      <c r="BV1510" s="3">
        <f t="shared" si="221"/>
        <v>394.69</v>
      </c>
      <c r="BW1510" s="3">
        <f t="shared" si="221"/>
        <v>157.62</v>
      </c>
    </row>
    <row r="1511" spans="1:75" x14ac:dyDescent="0.25">
      <c r="A1511">
        <v>506859452</v>
      </c>
      <c r="B1511">
        <v>5</v>
      </c>
      <c r="C1511" t="s">
        <v>75</v>
      </c>
      <c r="D1511" t="s">
        <v>76</v>
      </c>
      <c r="E1511">
        <v>2020</v>
      </c>
      <c r="F1511" t="s">
        <v>77</v>
      </c>
      <c r="G1511" t="s">
        <v>78</v>
      </c>
      <c r="H1511">
        <v>2</v>
      </c>
      <c r="I1511" t="s">
        <v>79</v>
      </c>
      <c r="J1511">
        <v>222</v>
      </c>
      <c r="K1511" t="s">
        <v>2472</v>
      </c>
      <c r="L1511" t="s">
        <v>3058</v>
      </c>
      <c r="M1511">
        <v>93</v>
      </c>
      <c r="N1511" t="s">
        <v>3080</v>
      </c>
      <c r="O1511">
        <v>1</v>
      </c>
      <c r="P1511" t="s">
        <v>3091</v>
      </c>
      <c r="Q1511">
        <v>11</v>
      </c>
      <c r="R1511" t="s">
        <v>3119</v>
      </c>
      <c r="S1511">
        <v>985</v>
      </c>
      <c r="T1511" t="s">
        <v>2479</v>
      </c>
      <c r="U1511">
        <v>47</v>
      </c>
      <c r="V1511">
        <v>1</v>
      </c>
      <c r="W1511" t="s">
        <v>2480</v>
      </c>
      <c r="X1511">
        <v>1</v>
      </c>
      <c r="Y1511" t="s">
        <v>83</v>
      </c>
      <c r="Z1511">
        <v>1</v>
      </c>
      <c r="AA1511" t="s">
        <v>84</v>
      </c>
      <c r="AB1511">
        <v>1</v>
      </c>
      <c r="AC1511" s="2">
        <v>5</v>
      </c>
      <c r="AD1511" s="2">
        <v>5</v>
      </c>
      <c r="AE1511" s="2">
        <v>100</v>
      </c>
      <c r="AF1511" s="2">
        <v>10</v>
      </c>
      <c r="AG1511" s="2">
        <v>11</v>
      </c>
      <c r="AH1511" s="2">
        <v>110</v>
      </c>
      <c r="AI1511" s="2">
        <v>10</v>
      </c>
      <c r="AJ1511" s="2">
        <v>10</v>
      </c>
      <c r="AK1511" s="2">
        <v>100</v>
      </c>
      <c r="AL1511" s="2">
        <v>11</v>
      </c>
      <c r="AM1511" s="2">
        <v>11</v>
      </c>
      <c r="AN1511" s="2">
        <v>100</v>
      </c>
      <c r="AO1511" s="2">
        <v>3</v>
      </c>
      <c r="AP1511" s="2">
        <v>0</v>
      </c>
      <c r="AQ1511" s="2">
        <v>0</v>
      </c>
      <c r="AR1511" s="2">
        <v>40</v>
      </c>
      <c r="AS1511" s="2">
        <v>37</v>
      </c>
      <c r="AT1511" s="2">
        <v>92.5</v>
      </c>
      <c r="AU1511" s="2">
        <v>1115920600</v>
      </c>
      <c r="AV1511" s="2">
        <v>1106520600</v>
      </c>
      <c r="AW1511" s="2">
        <v>99.16</v>
      </c>
      <c r="AX1511" s="2">
        <v>460278517</v>
      </c>
      <c r="AY1511" s="2">
        <v>460278517</v>
      </c>
      <c r="AZ1511" s="2">
        <v>100</v>
      </c>
      <c r="BA1511" s="2">
        <v>391590542</v>
      </c>
      <c r="BB1511" s="2">
        <v>391590542</v>
      </c>
      <c r="BC1511" s="2">
        <v>100</v>
      </c>
      <c r="BD1511" s="2">
        <v>531906033</v>
      </c>
      <c r="BE1511" s="2">
        <v>531906033</v>
      </c>
      <c r="BF1511" s="2">
        <v>100</v>
      </c>
      <c r="BG1511" s="2">
        <v>475000000</v>
      </c>
      <c r="BH1511" s="2">
        <v>35000000</v>
      </c>
      <c r="BI1511" s="2">
        <v>7.37</v>
      </c>
      <c r="BJ1511" s="2">
        <v>2974695692</v>
      </c>
      <c r="BK1511" s="2">
        <v>2525295692</v>
      </c>
      <c r="BL1511" s="2">
        <v>84.89</v>
      </c>
      <c r="BM1511" t="s">
        <v>2481</v>
      </c>
      <c r="BN1511" s="3">
        <f t="shared" si="213"/>
        <v>1115.9205999999999</v>
      </c>
      <c r="BO1511" s="3">
        <f t="shared" si="214"/>
        <v>1106.5206000000001</v>
      </c>
      <c r="BP1511" s="3">
        <f t="shared" si="215"/>
        <v>460.27851700000002</v>
      </c>
      <c r="BQ1511" s="3">
        <f t="shared" si="216"/>
        <v>460.27851700000002</v>
      </c>
      <c r="BR1511" s="3">
        <f t="shared" si="217"/>
        <v>391.59054200000003</v>
      </c>
      <c r="BS1511" s="3">
        <f t="shared" si="218"/>
        <v>391.59054200000003</v>
      </c>
      <c r="BT1511" s="3">
        <f t="shared" si="219"/>
        <v>531.90603299999998</v>
      </c>
      <c r="BU1511" s="3">
        <f t="shared" si="220"/>
        <v>531.90603299999998</v>
      </c>
      <c r="BV1511" s="3">
        <f t="shared" si="221"/>
        <v>475</v>
      </c>
      <c r="BW1511" s="3">
        <f t="shared" si="221"/>
        <v>35</v>
      </c>
    </row>
    <row r="1512" spans="1:75" x14ac:dyDescent="0.25">
      <c r="A1512">
        <v>506859452</v>
      </c>
      <c r="B1512">
        <v>5</v>
      </c>
      <c r="C1512" t="s">
        <v>75</v>
      </c>
      <c r="D1512" t="s">
        <v>76</v>
      </c>
      <c r="E1512">
        <v>2020</v>
      </c>
      <c r="F1512" t="s">
        <v>77</v>
      </c>
      <c r="G1512" t="s">
        <v>78</v>
      </c>
      <c r="H1512">
        <v>2</v>
      </c>
      <c r="I1512" t="s">
        <v>79</v>
      </c>
      <c r="J1512">
        <v>222</v>
      </c>
      <c r="K1512" t="s">
        <v>2472</v>
      </c>
      <c r="L1512" t="s">
        <v>3058</v>
      </c>
      <c r="M1512">
        <v>93</v>
      </c>
      <c r="N1512" t="s">
        <v>3080</v>
      </c>
      <c r="O1512">
        <v>1</v>
      </c>
      <c r="P1512" t="s">
        <v>3091</v>
      </c>
      <c r="Q1512">
        <v>11</v>
      </c>
      <c r="R1512" t="s">
        <v>3119</v>
      </c>
      <c r="S1512">
        <v>985</v>
      </c>
      <c r="T1512" t="s">
        <v>2479</v>
      </c>
      <c r="U1512">
        <v>47</v>
      </c>
      <c r="V1512">
        <v>2</v>
      </c>
      <c r="W1512" t="s">
        <v>2482</v>
      </c>
      <c r="X1512">
        <v>1</v>
      </c>
      <c r="Y1512" t="s">
        <v>83</v>
      </c>
      <c r="Z1512">
        <v>1</v>
      </c>
      <c r="AA1512" t="s">
        <v>84</v>
      </c>
      <c r="AB1512">
        <v>1</v>
      </c>
      <c r="AC1512" s="2">
        <v>5</v>
      </c>
      <c r="AD1512" s="2">
        <v>6</v>
      </c>
      <c r="AE1512" s="2">
        <v>120</v>
      </c>
      <c r="AF1512" s="2">
        <v>9</v>
      </c>
      <c r="AG1512" s="2">
        <v>9</v>
      </c>
      <c r="AH1512" s="2">
        <v>100</v>
      </c>
      <c r="AI1512" s="2">
        <v>9</v>
      </c>
      <c r="AJ1512" s="2">
        <v>10</v>
      </c>
      <c r="AK1512" s="2">
        <v>111.11</v>
      </c>
      <c r="AL1512" s="2">
        <v>9</v>
      </c>
      <c r="AM1512" s="2">
        <v>9</v>
      </c>
      <c r="AN1512" s="2">
        <v>100</v>
      </c>
      <c r="AO1512" s="2">
        <v>3</v>
      </c>
      <c r="AP1512" s="2">
        <v>1</v>
      </c>
      <c r="AQ1512" s="2">
        <v>33.33</v>
      </c>
      <c r="AR1512" s="2">
        <v>37</v>
      </c>
      <c r="AS1512" s="2">
        <v>35</v>
      </c>
      <c r="AT1512" s="2">
        <v>94.59</v>
      </c>
      <c r="AU1512" s="2">
        <v>990079400</v>
      </c>
      <c r="AV1512" s="2">
        <v>790051400</v>
      </c>
      <c r="AW1512" s="2">
        <v>79.8</v>
      </c>
      <c r="AX1512" s="2">
        <v>831993928</v>
      </c>
      <c r="AY1512" s="2">
        <v>831993928</v>
      </c>
      <c r="AZ1512" s="2">
        <v>100</v>
      </c>
      <c r="BA1512" s="2">
        <v>407539872</v>
      </c>
      <c r="BB1512" s="2">
        <v>407539872</v>
      </c>
      <c r="BC1512" s="2">
        <v>100</v>
      </c>
      <c r="BD1512" s="2">
        <v>297599960</v>
      </c>
      <c r="BE1512" s="2">
        <v>297599960</v>
      </c>
      <c r="BF1512" s="2">
        <v>100</v>
      </c>
      <c r="BG1512" s="2">
        <v>349500000</v>
      </c>
      <c r="BH1512" s="2">
        <v>124500000</v>
      </c>
      <c r="BI1512" s="2">
        <v>35.619999999999997</v>
      </c>
      <c r="BJ1512" s="2">
        <v>2876713160</v>
      </c>
      <c r="BK1512" s="2">
        <v>2451685160</v>
      </c>
      <c r="BL1512" s="2">
        <v>85.23</v>
      </c>
      <c r="BM1512" t="s">
        <v>2483</v>
      </c>
      <c r="BN1512" s="3">
        <f t="shared" si="213"/>
        <v>990.07939999999996</v>
      </c>
      <c r="BO1512" s="3">
        <f t="shared" si="214"/>
        <v>790.05139999999994</v>
      </c>
      <c r="BP1512" s="3">
        <f t="shared" si="215"/>
        <v>831.99392799999998</v>
      </c>
      <c r="BQ1512" s="3">
        <f t="shared" si="216"/>
        <v>831.99392799999998</v>
      </c>
      <c r="BR1512" s="3">
        <f t="shared" si="217"/>
        <v>407.539872</v>
      </c>
      <c r="BS1512" s="3">
        <f t="shared" si="218"/>
        <v>407.539872</v>
      </c>
      <c r="BT1512" s="3">
        <f t="shared" si="219"/>
        <v>297.59996000000001</v>
      </c>
      <c r="BU1512" s="3">
        <f t="shared" si="220"/>
        <v>297.59996000000001</v>
      </c>
      <c r="BV1512" s="3">
        <f t="shared" si="221"/>
        <v>349.5</v>
      </c>
      <c r="BW1512" s="3">
        <f t="shared" si="221"/>
        <v>124.5</v>
      </c>
    </row>
    <row r="1513" spans="1:75" x14ac:dyDescent="0.25">
      <c r="A1513">
        <v>506859452</v>
      </c>
      <c r="B1513">
        <v>5</v>
      </c>
      <c r="C1513" t="s">
        <v>75</v>
      </c>
      <c r="D1513" t="s">
        <v>76</v>
      </c>
      <c r="E1513">
        <v>2020</v>
      </c>
      <c r="F1513" t="s">
        <v>77</v>
      </c>
      <c r="G1513" t="s">
        <v>78</v>
      </c>
      <c r="H1513">
        <v>2</v>
      </c>
      <c r="I1513" t="s">
        <v>79</v>
      </c>
      <c r="J1513">
        <v>222</v>
      </c>
      <c r="K1513" t="s">
        <v>2472</v>
      </c>
      <c r="L1513" t="s">
        <v>3058</v>
      </c>
      <c r="M1513">
        <v>93</v>
      </c>
      <c r="N1513" t="s">
        <v>3080</v>
      </c>
      <c r="O1513">
        <v>1</v>
      </c>
      <c r="P1513" t="s">
        <v>3091</v>
      </c>
      <c r="Q1513">
        <v>11</v>
      </c>
      <c r="R1513" t="s">
        <v>3119</v>
      </c>
      <c r="S1513">
        <v>985</v>
      </c>
      <c r="T1513" t="s">
        <v>2479</v>
      </c>
      <c r="U1513">
        <v>47</v>
      </c>
      <c r="V1513">
        <v>3</v>
      </c>
      <c r="W1513" t="s">
        <v>2484</v>
      </c>
      <c r="X1513">
        <v>1</v>
      </c>
      <c r="Y1513" t="s">
        <v>83</v>
      </c>
      <c r="Z1513">
        <v>1</v>
      </c>
      <c r="AA1513" t="s">
        <v>84</v>
      </c>
      <c r="AB1513">
        <v>1</v>
      </c>
      <c r="AC1513" s="2">
        <v>0</v>
      </c>
      <c r="AD1513" s="2">
        <v>0</v>
      </c>
      <c r="AE1513" s="2">
        <v>0</v>
      </c>
      <c r="AF1513" s="2">
        <v>2</v>
      </c>
      <c r="AG1513" s="2">
        <v>2</v>
      </c>
      <c r="AH1513" s="2">
        <v>100</v>
      </c>
      <c r="AI1513" s="2">
        <v>2</v>
      </c>
      <c r="AJ1513" s="2">
        <v>2</v>
      </c>
      <c r="AK1513" s="2">
        <v>100</v>
      </c>
      <c r="AL1513" s="2">
        <v>1</v>
      </c>
      <c r="AM1513" s="2">
        <v>1</v>
      </c>
      <c r="AN1513" s="2">
        <v>100</v>
      </c>
      <c r="AO1513" s="2">
        <v>1</v>
      </c>
      <c r="AP1513" s="2">
        <v>0</v>
      </c>
      <c r="AQ1513" s="2">
        <v>0</v>
      </c>
      <c r="AR1513" s="2">
        <v>6</v>
      </c>
      <c r="AS1513" s="2">
        <v>5</v>
      </c>
      <c r="AT1513" s="2">
        <v>83.33</v>
      </c>
      <c r="AU1513" s="2">
        <v>0</v>
      </c>
      <c r="AV1513" s="2">
        <v>0</v>
      </c>
      <c r="AW1513" s="2">
        <v>0</v>
      </c>
      <c r="AX1513" s="2">
        <v>450535805</v>
      </c>
      <c r="AY1513" s="2">
        <v>450535365</v>
      </c>
      <c r="AZ1513" s="2">
        <v>100</v>
      </c>
      <c r="BA1513" s="2">
        <v>438802174</v>
      </c>
      <c r="BB1513" s="2">
        <v>438802174</v>
      </c>
      <c r="BC1513" s="2">
        <v>100</v>
      </c>
      <c r="BD1513" s="2">
        <v>452675387</v>
      </c>
      <c r="BE1513" s="2">
        <v>452675387</v>
      </c>
      <c r="BF1513" s="2">
        <v>100</v>
      </c>
      <c r="BG1513" s="2">
        <v>375500000</v>
      </c>
      <c r="BH1513" s="2">
        <v>0</v>
      </c>
      <c r="BI1513" s="2">
        <v>0</v>
      </c>
      <c r="BJ1513" s="2">
        <v>1717513366</v>
      </c>
      <c r="BK1513" s="2">
        <v>1342012926</v>
      </c>
      <c r="BL1513" s="2">
        <v>78.14</v>
      </c>
      <c r="BM1513" t="s">
        <v>2485</v>
      </c>
      <c r="BN1513" s="3">
        <f t="shared" si="213"/>
        <v>0</v>
      </c>
      <c r="BO1513" s="3">
        <f t="shared" si="214"/>
        <v>0</v>
      </c>
      <c r="BP1513" s="3">
        <f t="shared" si="215"/>
        <v>450.53580499999998</v>
      </c>
      <c r="BQ1513" s="3">
        <f t="shared" si="216"/>
        <v>450.53536500000001</v>
      </c>
      <c r="BR1513" s="3">
        <f t="shared" si="217"/>
        <v>438.80217399999998</v>
      </c>
      <c r="BS1513" s="3">
        <f t="shared" si="218"/>
        <v>438.80217399999998</v>
      </c>
      <c r="BT1513" s="3">
        <f t="shared" si="219"/>
        <v>452.675387</v>
      </c>
      <c r="BU1513" s="3">
        <f t="shared" si="220"/>
        <v>452.675387</v>
      </c>
      <c r="BV1513" s="3">
        <f t="shared" si="221"/>
        <v>375.5</v>
      </c>
      <c r="BW1513" s="3">
        <f t="shared" si="221"/>
        <v>0</v>
      </c>
    </row>
    <row r="1514" spans="1:75" x14ac:dyDescent="0.25">
      <c r="A1514">
        <v>506859452</v>
      </c>
      <c r="B1514">
        <v>5</v>
      </c>
      <c r="C1514" t="s">
        <v>75</v>
      </c>
      <c r="D1514" t="s">
        <v>76</v>
      </c>
      <c r="E1514">
        <v>2020</v>
      </c>
      <c r="F1514" t="s">
        <v>77</v>
      </c>
      <c r="G1514" t="s">
        <v>78</v>
      </c>
      <c r="H1514">
        <v>2</v>
      </c>
      <c r="I1514" t="s">
        <v>79</v>
      </c>
      <c r="J1514">
        <v>222</v>
      </c>
      <c r="K1514" t="s">
        <v>2472</v>
      </c>
      <c r="L1514" t="s">
        <v>3058</v>
      </c>
      <c r="M1514">
        <v>93</v>
      </c>
      <c r="N1514" t="s">
        <v>3080</v>
      </c>
      <c r="O1514">
        <v>1</v>
      </c>
      <c r="P1514" t="s">
        <v>3091</v>
      </c>
      <c r="Q1514">
        <v>11</v>
      </c>
      <c r="R1514" t="s">
        <v>3119</v>
      </c>
      <c r="S1514">
        <v>985</v>
      </c>
      <c r="T1514" t="s">
        <v>2479</v>
      </c>
      <c r="U1514">
        <v>47</v>
      </c>
      <c r="V1514">
        <v>4</v>
      </c>
      <c r="W1514" t="s">
        <v>2486</v>
      </c>
      <c r="X1514">
        <v>1</v>
      </c>
      <c r="Y1514" t="s">
        <v>83</v>
      </c>
      <c r="Z1514">
        <v>1</v>
      </c>
      <c r="AA1514" t="s">
        <v>84</v>
      </c>
      <c r="AB1514">
        <v>1</v>
      </c>
      <c r="AC1514" s="2">
        <v>0</v>
      </c>
      <c r="AD1514" s="2">
        <v>0</v>
      </c>
      <c r="AE1514" s="2">
        <v>0</v>
      </c>
      <c r="AF1514" s="2">
        <v>1</v>
      </c>
      <c r="AG1514" s="2">
        <v>2</v>
      </c>
      <c r="AH1514" s="2">
        <v>200</v>
      </c>
      <c r="AI1514" s="2">
        <v>2</v>
      </c>
      <c r="AJ1514" s="2">
        <v>2</v>
      </c>
      <c r="AK1514" s="2">
        <v>100</v>
      </c>
      <c r="AL1514" s="2">
        <v>1</v>
      </c>
      <c r="AM1514" s="2">
        <v>1</v>
      </c>
      <c r="AN1514" s="2">
        <v>100</v>
      </c>
      <c r="AO1514" s="2">
        <v>0</v>
      </c>
      <c r="AP1514" s="2">
        <v>0</v>
      </c>
      <c r="AQ1514" s="2">
        <v>0</v>
      </c>
      <c r="AR1514" s="2">
        <v>5</v>
      </c>
      <c r="AS1514" s="2">
        <v>5</v>
      </c>
      <c r="AT1514" s="2">
        <v>100</v>
      </c>
      <c r="AU1514" s="2">
        <v>0</v>
      </c>
      <c r="AV1514" s="2">
        <v>0</v>
      </c>
      <c r="AW1514" s="2">
        <v>0</v>
      </c>
      <c r="AX1514" s="2">
        <v>429191250</v>
      </c>
      <c r="AY1514" s="2">
        <v>429191250</v>
      </c>
      <c r="AZ1514" s="2">
        <v>100</v>
      </c>
      <c r="BA1514" s="2">
        <v>334650000</v>
      </c>
      <c r="BB1514" s="2">
        <v>334650000</v>
      </c>
      <c r="BC1514" s="2">
        <v>100</v>
      </c>
      <c r="BD1514" s="2">
        <v>386487520</v>
      </c>
      <c r="BE1514" s="2">
        <v>386487520</v>
      </c>
      <c r="BF1514" s="2">
        <v>100</v>
      </c>
      <c r="BG1514" s="2">
        <v>0</v>
      </c>
      <c r="BH1514" s="2">
        <v>0</v>
      </c>
      <c r="BI1514" s="2">
        <v>0</v>
      </c>
      <c r="BJ1514" s="2">
        <v>1150328770</v>
      </c>
      <c r="BK1514" s="2">
        <v>1150328770</v>
      </c>
      <c r="BL1514" s="2">
        <v>100</v>
      </c>
      <c r="BN1514" s="3">
        <f t="shared" si="213"/>
        <v>0</v>
      </c>
      <c r="BO1514" s="3">
        <f t="shared" si="214"/>
        <v>0</v>
      </c>
      <c r="BP1514" s="3">
        <f t="shared" si="215"/>
        <v>429.19125000000003</v>
      </c>
      <c r="BQ1514" s="3">
        <f t="shared" si="216"/>
        <v>429.19125000000003</v>
      </c>
      <c r="BR1514" s="3">
        <f t="shared" si="217"/>
        <v>334.65</v>
      </c>
      <c r="BS1514" s="3">
        <f t="shared" si="218"/>
        <v>334.65</v>
      </c>
      <c r="BT1514" s="3">
        <f t="shared" si="219"/>
        <v>386.48752000000002</v>
      </c>
      <c r="BU1514" s="3">
        <f t="shared" si="220"/>
        <v>386.48752000000002</v>
      </c>
      <c r="BV1514" s="3">
        <f t="shared" si="221"/>
        <v>0</v>
      </c>
      <c r="BW1514" s="3">
        <f t="shared" si="221"/>
        <v>0</v>
      </c>
    </row>
    <row r="1515" spans="1:75" x14ac:dyDescent="0.25">
      <c r="A1515">
        <v>506859452</v>
      </c>
      <c r="B1515">
        <v>5</v>
      </c>
      <c r="C1515" t="s">
        <v>75</v>
      </c>
      <c r="D1515" t="s">
        <v>76</v>
      </c>
      <c r="E1515">
        <v>2020</v>
      </c>
      <c r="F1515" t="s">
        <v>77</v>
      </c>
      <c r="G1515" t="s">
        <v>78</v>
      </c>
      <c r="H1515">
        <v>2</v>
      </c>
      <c r="I1515" t="s">
        <v>79</v>
      </c>
      <c r="J1515">
        <v>222</v>
      </c>
      <c r="K1515" t="s">
        <v>2472</v>
      </c>
      <c r="L1515" t="s">
        <v>3058</v>
      </c>
      <c r="M1515">
        <v>93</v>
      </c>
      <c r="N1515" t="s">
        <v>3080</v>
      </c>
      <c r="O1515">
        <v>1</v>
      </c>
      <c r="P1515" t="s">
        <v>3091</v>
      </c>
      <c r="Q1515">
        <v>11</v>
      </c>
      <c r="R1515" t="s">
        <v>3119</v>
      </c>
      <c r="S1515">
        <v>993</v>
      </c>
      <c r="T1515" t="s">
        <v>2487</v>
      </c>
      <c r="U1515">
        <v>52</v>
      </c>
      <c r="V1515">
        <v>1</v>
      </c>
      <c r="W1515" t="s">
        <v>2488</v>
      </c>
      <c r="X1515">
        <v>3</v>
      </c>
      <c r="Y1515" t="s">
        <v>128</v>
      </c>
      <c r="Z1515">
        <v>1</v>
      </c>
      <c r="AA1515" t="s">
        <v>84</v>
      </c>
      <c r="AB1515">
        <v>1</v>
      </c>
      <c r="AC1515" s="2">
        <v>33000</v>
      </c>
      <c r="AD1515" s="2">
        <v>32348</v>
      </c>
      <c r="AE1515" s="2">
        <v>98.02</v>
      </c>
      <c r="AF1515" s="2">
        <v>38000</v>
      </c>
      <c r="AG1515" s="2">
        <v>39779</v>
      </c>
      <c r="AH1515" s="2">
        <v>104.68</v>
      </c>
      <c r="AI1515" s="2">
        <v>51000</v>
      </c>
      <c r="AJ1515" s="2">
        <v>51316</v>
      </c>
      <c r="AK1515" s="2">
        <v>100.62</v>
      </c>
      <c r="AL1515" s="2">
        <v>55500</v>
      </c>
      <c r="AM1515" s="2">
        <v>57828</v>
      </c>
      <c r="AN1515" s="2">
        <v>104.19</v>
      </c>
      <c r="AO1515" s="2">
        <v>56500</v>
      </c>
      <c r="AP1515" s="2">
        <v>28</v>
      </c>
      <c r="AQ1515" s="2">
        <v>0.05</v>
      </c>
      <c r="AR1515" s="2" t="s">
        <v>95</v>
      </c>
      <c r="AS1515" s="2" t="s">
        <v>95</v>
      </c>
      <c r="AT1515" s="2" t="s">
        <v>95</v>
      </c>
      <c r="AU1515" s="2">
        <v>2450144896</v>
      </c>
      <c r="AV1515" s="2">
        <v>2437953260</v>
      </c>
      <c r="AW1515" s="2">
        <v>99.5</v>
      </c>
      <c r="AX1515" s="2">
        <v>5560372524</v>
      </c>
      <c r="AY1515" s="2">
        <v>5524701923</v>
      </c>
      <c r="AZ1515" s="2">
        <v>99.36</v>
      </c>
      <c r="BA1515" s="2">
        <v>5689866550</v>
      </c>
      <c r="BB1515" s="2">
        <v>5688000146</v>
      </c>
      <c r="BC1515" s="2">
        <v>99.97</v>
      </c>
      <c r="BD1515" s="2">
        <v>6669922831</v>
      </c>
      <c r="BE1515" s="2">
        <v>6636404014</v>
      </c>
      <c r="BF1515" s="2">
        <v>99.5</v>
      </c>
      <c r="BG1515" s="2">
        <v>7180982800</v>
      </c>
      <c r="BH1515" s="2">
        <v>4055149269</v>
      </c>
      <c r="BI1515" s="2">
        <v>56.47</v>
      </c>
      <c r="BJ1515" s="2">
        <v>27551289601</v>
      </c>
      <c r="BK1515" s="2">
        <v>24342208612</v>
      </c>
      <c r="BL1515" s="2">
        <v>88.35</v>
      </c>
      <c r="BM1515" t="s">
        <v>2489</v>
      </c>
      <c r="BN1515" s="3">
        <f t="shared" si="213"/>
        <v>2450.1448959999998</v>
      </c>
      <c r="BO1515" s="3">
        <f t="shared" si="214"/>
        <v>2437.9532599999998</v>
      </c>
      <c r="BP1515" s="3">
        <f t="shared" si="215"/>
        <v>5560.3725240000003</v>
      </c>
      <c r="BQ1515" s="3">
        <f t="shared" si="216"/>
        <v>5524.7019229999996</v>
      </c>
      <c r="BR1515" s="3">
        <f t="shared" si="217"/>
        <v>5689.8665499999997</v>
      </c>
      <c r="BS1515" s="3">
        <f t="shared" si="218"/>
        <v>5688.0001460000003</v>
      </c>
      <c r="BT1515" s="3">
        <f t="shared" si="219"/>
        <v>6669.9228309999999</v>
      </c>
      <c r="BU1515" s="3">
        <f t="shared" si="220"/>
        <v>6636.4040139999997</v>
      </c>
      <c r="BV1515" s="3">
        <f t="shared" si="221"/>
        <v>7180.9827999999998</v>
      </c>
      <c r="BW1515" s="3">
        <f t="shared" si="221"/>
        <v>4055.149269</v>
      </c>
    </row>
    <row r="1516" spans="1:75" x14ac:dyDescent="0.25">
      <c r="A1516">
        <v>506859452</v>
      </c>
      <c r="B1516">
        <v>5</v>
      </c>
      <c r="C1516" t="s">
        <v>75</v>
      </c>
      <c r="D1516" t="s">
        <v>76</v>
      </c>
      <c r="E1516">
        <v>2020</v>
      </c>
      <c r="F1516" t="s">
        <v>77</v>
      </c>
      <c r="G1516" t="s">
        <v>78</v>
      </c>
      <c r="H1516">
        <v>2</v>
      </c>
      <c r="I1516" t="s">
        <v>79</v>
      </c>
      <c r="J1516">
        <v>222</v>
      </c>
      <c r="K1516" t="s">
        <v>2472</v>
      </c>
      <c r="L1516" t="s">
        <v>3058</v>
      </c>
      <c r="M1516">
        <v>93</v>
      </c>
      <c r="N1516" t="s">
        <v>3080</v>
      </c>
      <c r="O1516">
        <v>1</v>
      </c>
      <c r="P1516" t="s">
        <v>3091</v>
      </c>
      <c r="Q1516">
        <v>11</v>
      </c>
      <c r="R1516" t="s">
        <v>3119</v>
      </c>
      <c r="S1516">
        <v>993</v>
      </c>
      <c r="T1516" t="s">
        <v>2487</v>
      </c>
      <c r="U1516">
        <v>52</v>
      </c>
      <c r="V1516">
        <v>2</v>
      </c>
      <c r="W1516" t="s">
        <v>2490</v>
      </c>
      <c r="X1516">
        <v>3</v>
      </c>
      <c r="Y1516" t="s">
        <v>128</v>
      </c>
      <c r="Z1516">
        <v>1</v>
      </c>
      <c r="AA1516" t="s">
        <v>84</v>
      </c>
      <c r="AB1516">
        <v>1</v>
      </c>
      <c r="AC1516" s="2">
        <v>15000</v>
      </c>
      <c r="AD1516" s="2">
        <v>14661</v>
      </c>
      <c r="AE1516" s="2">
        <v>97.74</v>
      </c>
      <c r="AF1516" s="2">
        <v>32000</v>
      </c>
      <c r="AG1516" s="2">
        <v>41122</v>
      </c>
      <c r="AH1516" s="2">
        <v>128.51</v>
      </c>
      <c r="AI1516" s="2">
        <v>32500</v>
      </c>
      <c r="AJ1516" s="2">
        <v>32587</v>
      </c>
      <c r="AK1516" s="2">
        <v>100.27</v>
      </c>
      <c r="AL1516" s="2">
        <v>33000</v>
      </c>
      <c r="AM1516" s="2">
        <v>33977</v>
      </c>
      <c r="AN1516" s="2">
        <v>102.96</v>
      </c>
      <c r="AO1516" s="2">
        <v>33500</v>
      </c>
      <c r="AP1516" s="2">
        <v>36897</v>
      </c>
      <c r="AQ1516" s="2">
        <v>110.14</v>
      </c>
      <c r="AR1516" s="2" t="s">
        <v>95</v>
      </c>
      <c r="AS1516" s="2" t="s">
        <v>95</v>
      </c>
      <c r="AT1516" s="2" t="s">
        <v>95</v>
      </c>
      <c r="AU1516" s="2">
        <v>1018125965</v>
      </c>
      <c r="AV1516" s="2">
        <v>821217841</v>
      </c>
      <c r="AW1516" s="2">
        <v>80.66</v>
      </c>
      <c r="AX1516" s="2">
        <v>555025052</v>
      </c>
      <c r="AY1516" s="2">
        <v>544861010</v>
      </c>
      <c r="AZ1516" s="2">
        <v>98.17</v>
      </c>
      <c r="BA1516" s="2">
        <v>611224450</v>
      </c>
      <c r="BB1516" s="2">
        <v>611224450</v>
      </c>
      <c r="BC1516" s="2">
        <v>100</v>
      </c>
      <c r="BD1516" s="2">
        <v>331982809</v>
      </c>
      <c r="BE1516" s="2">
        <v>331982809</v>
      </c>
      <c r="BF1516" s="2">
        <v>100</v>
      </c>
      <c r="BG1516" s="2">
        <v>248172000</v>
      </c>
      <c r="BH1516" s="2">
        <v>143413333</v>
      </c>
      <c r="BI1516" s="2">
        <v>57.79</v>
      </c>
      <c r="BJ1516" s="2">
        <v>2764530276</v>
      </c>
      <c r="BK1516" s="2">
        <v>2452699443</v>
      </c>
      <c r="BL1516" s="2">
        <v>88.72</v>
      </c>
      <c r="BN1516" s="3">
        <f t="shared" si="213"/>
        <v>1018.125965</v>
      </c>
      <c r="BO1516" s="3">
        <f t="shared" si="214"/>
        <v>821.21784100000002</v>
      </c>
      <c r="BP1516" s="3">
        <f t="shared" si="215"/>
        <v>555.02505199999996</v>
      </c>
      <c r="BQ1516" s="3">
        <f t="shared" si="216"/>
        <v>544.86100999999996</v>
      </c>
      <c r="BR1516" s="3">
        <f t="shared" si="217"/>
        <v>611.22445000000005</v>
      </c>
      <c r="BS1516" s="3">
        <f t="shared" si="218"/>
        <v>611.22445000000005</v>
      </c>
      <c r="BT1516" s="3">
        <f t="shared" si="219"/>
        <v>331.98280899999997</v>
      </c>
      <c r="BU1516" s="3">
        <f t="shared" si="220"/>
        <v>331.98280899999997</v>
      </c>
      <c r="BV1516" s="3">
        <f t="shared" si="221"/>
        <v>248.172</v>
      </c>
      <c r="BW1516" s="3">
        <f t="shared" si="221"/>
        <v>143.41333299999999</v>
      </c>
    </row>
    <row r="1517" spans="1:75" x14ac:dyDescent="0.25">
      <c r="A1517">
        <v>506859452</v>
      </c>
      <c r="B1517">
        <v>5</v>
      </c>
      <c r="C1517" t="s">
        <v>75</v>
      </c>
      <c r="D1517" t="s">
        <v>76</v>
      </c>
      <c r="E1517">
        <v>2020</v>
      </c>
      <c r="F1517" t="s">
        <v>77</v>
      </c>
      <c r="G1517" t="s">
        <v>78</v>
      </c>
      <c r="H1517">
        <v>2</v>
      </c>
      <c r="I1517" t="s">
        <v>79</v>
      </c>
      <c r="J1517">
        <v>222</v>
      </c>
      <c r="K1517" t="s">
        <v>2472</v>
      </c>
      <c r="L1517" t="s">
        <v>3058</v>
      </c>
      <c r="M1517">
        <v>93</v>
      </c>
      <c r="N1517" t="s">
        <v>3080</v>
      </c>
      <c r="O1517">
        <v>1</v>
      </c>
      <c r="P1517" t="s">
        <v>3091</v>
      </c>
      <c r="Q1517">
        <v>11</v>
      </c>
      <c r="R1517" t="s">
        <v>3119</v>
      </c>
      <c r="S1517">
        <v>993</v>
      </c>
      <c r="T1517" t="s">
        <v>2487</v>
      </c>
      <c r="U1517">
        <v>52</v>
      </c>
      <c r="V1517">
        <v>3</v>
      </c>
      <c r="W1517" t="s">
        <v>2491</v>
      </c>
      <c r="X1517">
        <v>1</v>
      </c>
      <c r="Y1517" t="s">
        <v>83</v>
      </c>
      <c r="Z1517">
        <v>1</v>
      </c>
      <c r="AA1517" t="s">
        <v>84</v>
      </c>
      <c r="AB1517">
        <v>1</v>
      </c>
      <c r="AC1517" s="2">
        <v>1</v>
      </c>
      <c r="AD1517" s="2">
        <v>0.2</v>
      </c>
      <c r="AE1517" s="2">
        <v>20</v>
      </c>
      <c r="AF1517" s="2">
        <v>1.8</v>
      </c>
      <c r="AG1517" s="2">
        <v>1.6</v>
      </c>
      <c r="AH1517" s="2">
        <v>88.89</v>
      </c>
      <c r="AI1517" s="2">
        <v>1.2</v>
      </c>
      <c r="AJ1517" s="2">
        <v>1.1000000000000001</v>
      </c>
      <c r="AK1517" s="2">
        <v>91.67</v>
      </c>
      <c r="AL1517" s="2">
        <v>1.1000000000000001</v>
      </c>
      <c r="AM1517" s="2">
        <v>1.1000000000000001</v>
      </c>
      <c r="AN1517" s="2">
        <v>100</v>
      </c>
      <c r="AO1517" s="2">
        <v>0</v>
      </c>
      <c r="AP1517" s="2">
        <v>0</v>
      </c>
      <c r="AQ1517" s="2">
        <v>0</v>
      </c>
      <c r="AR1517" s="2">
        <v>4</v>
      </c>
      <c r="AS1517" s="2">
        <v>4</v>
      </c>
      <c r="AT1517" s="2">
        <v>100</v>
      </c>
      <c r="AU1517" s="2">
        <v>98315600</v>
      </c>
      <c r="AV1517" s="2">
        <v>98315600</v>
      </c>
      <c r="AW1517" s="2">
        <v>100</v>
      </c>
      <c r="AX1517" s="2">
        <v>173500000</v>
      </c>
      <c r="AY1517" s="2">
        <v>173500000</v>
      </c>
      <c r="AZ1517" s="2">
        <v>100</v>
      </c>
      <c r="BA1517" s="2">
        <v>256924100</v>
      </c>
      <c r="BB1517" s="2">
        <v>256924100</v>
      </c>
      <c r="BC1517" s="2">
        <v>100</v>
      </c>
      <c r="BD1517" s="2">
        <v>380053560</v>
      </c>
      <c r="BE1517" s="2">
        <v>380053560</v>
      </c>
      <c r="BF1517" s="2">
        <v>100</v>
      </c>
      <c r="BG1517" s="2">
        <v>0</v>
      </c>
      <c r="BH1517" s="2">
        <v>0</v>
      </c>
      <c r="BI1517" s="2">
        <v>0</v>
      </c>
      <c r="BJ1517" s="2">
        <v>908793260</v>
      </c>
      <c r="BK1517" s="2">
        <v>908793260</v>
      </c>
      <c r="BL1517" s="2">
        <v>100</v>
      </c>
      <c r="BN1517" s="3">
        <f t="shared" si="213"/>
        <v>98.315600000000003</v>
      </c>
      <c r="BO1517" s="3">
        <f t="shared" si="214"/>
        <v>98.315600000000003</v>
      </c>
      <c r="BP1517" s="3">
        <f t="shared" si="215"/>
        <v>173.5</v>
      </c>
      <c r="BQ1517" s="3">
        <f t="shared" si="216"/>
        <v>173.5</v>
      </c>
      <c r="BR1517" s="3">
        <f t="shared" si="217"/>
        <v>256.92410000000001</v>
      </c>
      <c r="BS1517" s="3">
        <f t="shared" si="218"/>
        <v>256.92410000000001</v>
      </c>
      <c r="BT1517" s="3">
        <f t="shared" si="219"/>
        <v>380.05356</v>
      </c>
      <c r="BU1517" s="3">
        <f t="shared" si="220"/>
        <v>380.05356</v>
      </c>
      <c r="BV1517" s="3">
        <f t="shared" si="221"/>
        <v>0</v>
      </c>
      <c r="BW1517" s="3">
        <f t="shared" si="221"/>
        <v>0</v>
      </c>
    </row>
    <row r="1518" spans="1:75" x14ac:dyDescent="0.25">
      <c r="A1518">
        <v>506859452</v>
      </c>
      <c r="B1518">
        <v>5</v>
      </c>
      <c r="C1518" t="s">
        <v>75</v>
      </c>
      <c r="D1518" t="s">
        <v>76</v>
      </c>
      <c r="E1518">
        <v>2020</v>
      </c>
      <c r="F1518" t="s">
        <v>77</v>
      </c>
      <c r="G1518" t="s">
        <v>78</v>
      </c>
      <c r="H1518">
        <v>2</v>
      </c>
      <c r="I1518" t="s">
        <v>79</v>
      </c>
      <c r="J1518">
        <v>222</v>
      </c>
      <c r="K1518" t="s">
        <v>2472</v>
      </c>
      <c r="L1518" t="s">
        <v>3058</v>
      </c>
      <c r="M1518">
        <v>93</v>
      </c>
      <c r="N1518" t="s">
        <v>3080</v>
      </c>
      <c r="O1518">
        <v>1</v>
      </c>
      <c r="P1518" t="s">
        <v>3091</v>
      </c>
      <c r="Q1518">
        <v>11</v>
      </c>
      <c r="R1518" t="s">
        <v>3119</v>
      </c>
      <c r="S1518">
        <v>993</v>
      </c>
      <c r="T1518" t="s">
        <v>2487</v>
      </c>
      <c r="U1518">
        <v>52</v>
      </c>
      <c r="V1518">
        <v>4</v>
      </c>
      <c r="W1518" t="s">
        <v>2492</v>
      </c>
      <c r="X1518">
        <v>3</v>
      </c>
      <c r="Y1518" t="s">
        <v>128</v>
      </c>
      <c r="Z1518">
        <v>1</v>
      </c>
      <c r="AA1518" t="s">
        <v>84</v>
      </c>
      <c r="AB1518">
        <v>1</v>
      </c>
      <c r="AC1518" s="2">
        <v>13</v>
      </c>
      <c r="AD1518" s="2">
        <v>14</v>
      </c>
      <c r="AE1518" s="2">
        <v>107.69</v>
      </c>
      <c r="AF1518" s="2">
        <v>17</v>
      </c>
      <c r="AG1518" s="2">
        <v>17</v>
      </c>
      <c r="AH1518" s="2">
        <v>100</v>
      </c>
      <c r="AI1518" s="2">
        <v>18</v>
      </c>
      <c r="AJ1518" s="2">
        <v>19</v>
      </c>
      <c r="AK1518" s="2">
        <v>105.56</v>
      </c>
      <c r="AL1518" s="2">
        <v>19</v>
      </c>
      <c r="AM1518" s="2">
        <v>19</v>
      </c>
      <c r="AN1518" s="2">
        <v>100</v>
      </c>
      <c r="AO1518" s="2">
        <v>20</v>
      </c>
      <c r="AP1518" s="2">
        <v>19</v>
      </c>
      <c r="AQ1518" s="2">
        <v>95</v>
      </c>
      <c r="AR1518" s="2" t="s">
        <v>95</v>
      </c>
      <c r="AS1518" s="2" t="s">
        <v>95</v>
      </c>
      <c r="AT1518" s="2" t="s">
        <v>95</v>
      </c>
      <c r="AU1518" s="2">
        <v>450621536</v>
      </c>
      <c r="AV1518" s="2">
        <v>278420070</v>
      </c>
      <c r="AW1518" s="2">
        <v>61.79</v>
      </c>
      <c r="AX1518" s="2">
        <v>575123524</v>
      </c>
      <c r="AY1518" s="2">
        <v>573885410</v>
      </c>
      <c r="AZ1518" s="2">
        <v>99.79</v>
      </c>
      <c r="BA1518" s="2">
        <v>404682856</v>
      </c>
      <c r="BB1518" s="2">
        <v>404560056</v>
      </c>
      <c r="BC1518" s="2">
        <v>99.97</v>
      </c>
      <c r="BD1518" s="2">
        <v>418040800</v>
      </c>
      <c r="BE1518" s="2">
        <v>417716496</v>
      </c>
      <c r="BF1518" s="2">
        <v>99.92</v>
      </c>
      <c r="BG1518" s="2">
        <v>370845200</v>
      </c>
      <c r="BH1518" s="2">
        <v>192055900</v>
      </c>
      <c r="BI1518" s="2">
        <v>51.79</v>
      </c>
      <c r="BJ1518" s="2">
        <v>2219313916</v>
      </c>
      <c r="BK1518" s="2">
        <v>1866637932</v>
      </c>
      <c r="BL1518" s="2">
        <v>84.11</v>
      </c>
      <c r="BN1518" s="3">
        <f t="shared" si="213"/>
        <v>450.62153599999999</v>
      </c>
      <c r="BO1518" s="3">
        <f t="shared" si="214"/>
        <v>278.42007000000001</v>
      </c>
      <c r="BP1518" s="3">
        <f t="shared" si="215"/>
        <v>575.12352399999997</v>
      </c>
      <c r="BQ1518" s="3">
        <f t="shared" si="216"/>
        <v>573.88540999999998</v>
      </c>
      <c r="BR1518" s="3">
        <f t="shared" si="217"/>
        <v>404.68285600000002</v>
      </c>
      <c r="BS1518" s="3">
        <f t="shared" si="218"/>
        <v>404.56005599999997</v>
      </c>
      <c r="BT1518" s="3">
        <f t="shared" si="219"/>
        <v>418.04079999999999</v>
      </c>
      <c r="BU1518" s="3">
        <f t="shared" si="220"/>
        <v>417.71649600000001</v>
      </c>
      <c r="BV1518" s="3">
        <f t="shared" si="221"/>
        <v>370.84519999999998</v>
      </c>
      <c r="BW1518" s="3">
        <f t="shared" si="221"/>
        <v>192.05590000000001</v>
      </c>
    </row>
    <row r="1519" spans="1:75" x14ac:dyDescent="0.25">
      <c r="A1519">
        <v>506859452</v>
      </c>
      <c r="B1519">
        <v>5</v>
      </c>
      <c r="C1519" t="s">
        <v>75</v>
      </c>
      <c r="D1519" t="s">
        <v>76</v>
      </c>
      <c r="E1519">
        <v>2020</v>
      </c>
      <c r="F1519" t="s">
        <v>77</v>
      </c>
      <c r="G1519" t="s">
        <v>78</v>
      </c>
      <c r="H1519">
        <v>2</v>
      </c>
      <c r="I1519" t="s">
        <v>79</v>
      </c>
      <c r="J1519">
        <v>222</v>
      </c>
      <c r="K1519" t="s">
        <v>2472</v>
      </c>
      <c r="L1519" t="s">
        <v>3058</v>
      </c>
      <c r="M1519">
        <v>93</v>
      </c>
      <c r="N1519" t="s">
        <v>3080</v>
      </c>
      <c r="O1519">
        <v>1</v>
      </c>
      <c r="P1519" t="s">
        <v>3091</v>
      </c>
      <c r="Q1519">
        <v>11</v>
      </c>
      <c r="R1519" t="s">
        <v>3119</v>
      </c>
      <c r="S1519">
        <v>1000</v>
      </c>
      <c r="T1519" t="s">
        <v>2493</v>
      </c>
      <c r="U1519">
        <v>52</v>
      </c>
      <c r="V1519">
        <v>1</v>
      </c>
      <c r="W1519" t="s">
        <v>2494</v>
      </c>
      <c r="X1519">
        <v>1</v>
      </c>
      <c r="Y1519" t="s">
        <v>83</v>
      </c>
      <c r="Z1519">
        <v>1</v>
      </c>
      <c r="AA1519" t="s">
        <v>84</v>
      </c>
      <c r="AB1519">
        <v>1</v>
      </c>
      <c r="AC1519" s="2">
        <v>465</v>
      </c>
      <c r="AD1519" s="2">
        <v>473</v>
      </c>
      <c r="AE1519" s="2">
        <v>101.72</v>
      </c>
      <c r="AF1519" s="2">
        <v>540</v>
      </c>
      <c r="AG1519" s="2">
        <v>730</v>
      </c>
      <c r="AH1519" s="2">
        <v>135.19</v>
      </c>
      <c r="AI1519" s="2">
        <v>730</v>
      </c>
      <c r="AJ1519" s="2">
        <v>999</v>
      </c>
      <c r="AK1519" s="2">
        <v>136.85</v>
      </c>
      <c r="AL1519" s="2">
        <v>980</v>
      </c>
      <c r="AM1519" s="2">
        <v>1013</v>
      </c>
      <c r="AN1519" s="2">
        <v>103.37</v>
      </c>
      <c r="AO1519" s="2">
        <v>32</v>
      </c>
      <c r="AP1519" s="2">
        <v>0</v>
      </c>
      <c r="AQ1519" s="2">
        <v>0</v>
      </c>
      <c r="AR1519" s="2">
        <v>3247</v>
      </c>
      <c r="AS1519" s="2">
        <v>3215</v>
      </c>
      <c r="AT1519" s="2">
        <v>99.01</v>
      </c>
      <c r="AU1519" s="2">
        <v>3408600805</v>
      </c>
      <c r="AV1519" s="2">
        <v>3328325560</v>
      </c>
      <c r="AW1519" s="2">
        <v>97.65</v>
      </c>
      <c r="AX1519" s="2">
        <v>4185948055</v>
      </c>
      <c r="AY1519" s="2">
        <v>4137756305</v>
      </c>
      <c r="AZ1519" s="2">
        <v>98.85</v>
      </c>
      <c r="BA1519" s="2">
        <v>5573398457</v>
      </c>
      <c r="BB1519" s="2">
        <v>5567898501</v>
      </c>
      <c r="BC1519" s="2">
        <v>99.9</v>
      </c>
      <c r="BD1519" s="2">
        <v>4836003972</v>
      </c>
      <c r="BE1519" s="2">
        <v>4760496847</v>
      </c>
      <c r="BF1519" s="2">
        <v>98.44</v>
      </c>
      <c r="BG1519" s="2">
        <v>5049520729</v>
      </c>
      <c r="BH1519" s="2">
        <v>60501120</v>
      </c>
      <c r="BI1519" s="2">
        <v>1.2</v>
      </c>
      <c r="BJ1519" s="2">
        <v>23053472018</v>
      </c>
      <c r="BK1519" s="2">
        <v>17854978333</v>
      </c>
      <c r="BL1519" s="2">
        <v>77.45</v>
      </c>
      <c r="BM1519" t="s">
        <v>2495</v>
      </c>
      <c r="BN1519" s="3">
        <f t="shared" si="213"/>
        <v>3408.600805</v>
      </c>
      <c r="BO1519" s="3">
        <f t="shared" si="214"/>
        <v>3328.3255600000002</v>
      </c>
      <c r="BP1519" s="3">
        <f t="shared" si="215"/>
        <v>4185.9480549999998</v>
      </c>
      <c r="BQ1519" s="3">
        <f t="shared" si="216"/>
        <v>4137.7563049999999</v>
      </c>
      <c r="BR1519" s="3">
        <f t="shared" si="217"/>
        <v>5573.3984570000002</v>
      </c>
      <c r="BS1519" s="3">
        <f t="shared" si="218"/>
        <v>5567.8985009999997</v>
      </c>
      <c r="BT1519" s="3">
        <f t="shared" si="219"/>
        <v>4836.0039720000004</v>
      </c>
      <c r="BU1519" s="3">
        <f t="shared" si="220"/>
        <v>4760.4968470000003</v>
      </c>
      <c r="BV1519" s="3">
        <f t="shared" si="221"/>
        <v>5049.5207289999998</v>
      </c>
      <c r="BW1519" s="3">
        <f t="shared" si="221"/>
        <v>60.50112</v>
      </c>
    </row>
    <row r="1520" spans="1:75" x14ac:dyDescent="0.25">
      <c r="A1520">
        <v>506859452</v>
      </c>
      <c r="B1520">
        <v>5</v>
      </c>
      <c r="C1520" t="s">
        <v>75</v>
      </c>
      <c r="D1520" t="s">
        <v>76</v>
      </c>
      <c r="E1520">
        <v>2020</v>
      </c>
      <c r="F1520" t="s">
        <v>77</v>
      </c>
      <c r="G1520" t="s">
        <v>78</v>
      </c>
      <c r="H1520">
        <v>2</v>
      </c>
      <c r="I1520" t="s">
        <v>79</v>
      </c>
      <c r="J1520">
        <v>222</v>
      </c>
      <c r="K1520" t="s">
        <v>2472</v>
      </c>
      <c r="L1520" t="s">
        <v>3058</v>
      </c>
      <c r="M1520">
        <v>93</v>
      </c>
      <c r="N1520" t="s">
        <v>3080</v>
      </c>
      <c r="O1520">
        <v>1</v>
      </c>
      <c r="P1520" t="s">
        <v>3091</v>
      </c>
      <c r="Q1520">
        <v>11</v>
      </c>
      <c r="R1520" t="s">
        <v>3119</v>
      </c>
      <c r="S1520">
        <v>1000</v>
      </c>
      <c r="T1520" t="s">
        <v>2493</v>
      </c>
      <c r="U1520">
        <v>52</v>
      </c>
      <c r="V1520">
        <v>2</v>
      </c>
      <c r="W1520" t="s">
        <v>2496</v>
      </c>
      <c r="X1520">
        <v>2</v>
      </c>
      <c r="Y1520" t="s">
        <v>94</v>
      </c>
      <c r="Z1520">
        <v>1</v>
      </c>
      <c r="AA1520" t="s">
        <v>84</v>
      </c>
      <c r="AB1520">
        <v>1</v>
      </c>
      <c r="AC1520" s="2">
        <v>0.05</v>
      </c>
      <c r="AD1520" s="2">
        <v>0.05</v>
      </c>
      <c r="AE1520" s="2">
        <v>100</v>
      </c>
      <c r="AF1520" s="2">
        <v>0.05</v>
      </c>
      <c r="AG1520" s="2">
        <v>0.05</v>
      </c>
      <c r="AH1520" s="2">
        <v>100</v>
      </c>
      <c r="AI1520" s="2">
        <v>0.05</v>
      </c>
      <c r="AJ1520" s="2">
        <v>0.05</v>
      </c>
      <c r="AK1520" s="2">
        <v>100</v>
      </c>
      <c r="AL1520" s="2">
        <v>0.05</v>
      </c>
      <c r="AM1520" s="2">
        <v>0.05</v>
      </c>
      <c r="AN1520" s="2">
        <v>100</v>
      </c>
      <c r="AO1520" s="2">
        <v>0.05</v>
      </c>
      <c r="AP1520" s="2">
        <v>0.05</v>
      </c>
      <c r="AQ1520" s="2">
        <v>100</v>
      </c>
      <c r="AR1520" s="2" t="s">
        <v>95</v>
      </c>
      <c r="AS1520" s="2" t="s">
        <v>95</v>
      </c>
      <c r="AT1520" s="2" t="s">
        <v>95</v>
      </c>
      <c r="AU1520" s="2">
        <v>1713400000</v>
      </c>
      <c r="AV1520" s="2">
        <v>1713400000</v>
      </c>
      <c r="AW1520" s="2">
        <v>100</v>
      </c>
      <c r="AX1520" s="2">
        <v>1775925000</v>
      </c>
      <c r="AY1520" s="2">
        <v>1775925000</v>
      </c>
      <c r="AZ1520" s="2">
        <v>100</v>
      </c>
      <c r="BA1520" s="2">
        <v>1887740000</v>
      </c>
      <c r="BB1520" s="2">
        <v>1887740000</v>
      </c>
      <c r="BC1520" s="2">
        <v>100</v>
      </c>
      <c r="BD1520" s="2">
        <v>1983862500</v>
      </c>
      <c r="BE1520" s="2">
        <v>1983862500</v>
      </c>
      <c r="BF1520" s="2">
        <v>100</v>
      </c>
      <c r="BG1520" s="2">
        <v>2146385000</v>
      </c>
      <c r="BH1520" s="2">
        <v>180880200</v>
      </c>
      <c r="BI1520" s="2">
        <v>8.43</v>
      </c>
      <c r="BJ1520" s="2">
        <v>9507312500</v>
      </c>
      <c r="BK1520" s="2">
        <v>7541807700</v>
      </c>
      <c r="BL1520" s="2">
        <v>79.33</v>
      </c>
      <c r="BN1520" s="3">
        <f t="shared" si="213"/>
        <v>1713.4</v>
      </c>
      <c r="BO1520" s="3">
        <f t="shared" si="214"/>
        <v>1713.4</v>
      </c>
      <c r="BP1520" s="3">
        <f t="shared" si="215"/>
        <v>1775.925</v>
      </c>
      <c r="BQ1520" s="3">
        <f t="shared" si="216"/>
        <v>1775.925</v>
      </c>
      <c r="BR1520" s="3">
        <f t="shared" si="217"/>
        <v>1887.74</v>
      </c>
      <c r="BS1520" s="3">
        <f t="shared" si="218"/>
        <v>1887.74</v>
      </c>
      <c r="BT1520" s="3">
        <f t="shared" si="219"/>
        <v>1983.8625</v>
      </c>
      <c r="BU1520" s="3">
        <f t="shared" si="220"/>
        <v>1983.8625</v>
      </c>
      <c r="BV1520" s="3">
        <f t="shared" si="221"/>
        <v>2146.3850000000002</v>
      </c>
      <c r="BW1520" s="3">
        <f t="shared" si="221"/>
        <v>180.8802</v>
      </c>
    </row>
    <row r="1521" spans="1:75" x14ac:dyDescent="0.25">
      <c r="A1521">
        <v>506859452</v>
      </c>
      <c r="B1521">
        <v>5</v>
      </c>
      <c r="C1521" t="s">
        <v>75</v>
      </c>
      <c r="D1521" t="s">
        <v>76</v>
      </c>
      <c r="E1521">
        <v>2020</v>
      </c>
      <c r="F1521" t="s">
        <v>77</v>
      </c>
      <c r="G1521" t="s">
        <v>78</v>
      </c>
      <c r="H1521">
        <v>2</v>
      </c>
      <c r="I1521" t="s">
        <v>79</v>
      </c>
      <c r="J1521">
        <v>222</v>
      </c>
      <c r="K1521" t="s">
        <v>2472</v>
      </c>
      <c r="L1521" t="s">
        <v>3058</v>
      </c>
      <c r="M1521">
        <v>93</v>
      </c>
      <c r="N1521" t="s">
        <v>3080</v>
      </c>
      <c r="O1521">
        <v>1</v>
      </c>
      <c r="P1521" t="s">
        <v>3091</v>
      </c>
      <c r="Q1521">
        <v>11</v>
      </c>
      <c r="R1521" t="s">
        <v>3119</v>
      </c>
      <c r="S1521">
        <v>1000</v>
      </c>
      <c r="T1521" t="s">
        <v>2493</v>
      </c>
      <c r="U1521">
        <v>52</v>
      </c>
      <c r="V1521">
        <v>3</v>
      </c>
      <c r="W1521" t="s">
        <v>2497</v>
      </c>
      <c r="X1521">
        <v>1</v>
      </c>
      <c r="Y1521" t="s">
        <v>83</v>
      </c>
      <c r="Z1521">
        <v>1</v>
      </c>
      <c r="AA1521" t="s">
        <v>84</v>
      </c>
      <c r="AB1521">
        <v>1</v>
      </c>
      <c r="AC1521" s="2">
        <v>45</v>
      </c>
      <c r="AD1521" s="2">
        <v>45</v>
      </c>
      <c r="AE1521" s="2">
        <v>100</v>
      </c>
      <c r="AF1521" s="2">
        <v>65</v>
      </c>
      <c r="AG1521" s="2">
        <v>86</v>
      </c>
      <c r="AH1521" s="2">
        <v>132.31</v>
      </c>
      <c r="AI1521" s="2">
        <v>60</v>
      </c>
      <c r="AJ1521" s="2">
        <v>74</v>
      </c>
      <c r="AK1521" s="2">
        <v>123.33</v>
      </c>
      <c r="AL1521" s="2">
        <v>60</v>
      </c>
      <c r="AM1521" s="2">
        <v>74</v>
      </c>
      <c r="AN1521" s="2">
        <v>123.33</v>
      </c>
      <c r="AO1521" s="2">
        <v>7</v>
      </c>
      <c r="AP1521" s="2">
        <v>33</v>
      </c>
      <c r="AQ1521" s="2">
        <v>471.43</v>
      </c>
      <c r="AR1521" s="2">
        <v>286</v>
      </c>
      <c r="AS1521" s="2">
        <v>312</v>
      </c>
      <c r="AT1521" s="2">
        <v>109.09</v>
      </c>
      <c r="AU1521" s="2">
        <v>2148500000</v>
      </c>
      <c r="AV1521" s="2">
        <v>2148500000</v>
      </c>
      <c r="AW1521" s="2">
        <v>100</v>
      </c>
      <c r="AX1521" s="2">
        <v>6324812270</v>
      </c>
      <c r="AY1521" s="2">
        <v>6324812270</v>
      </c>
      <c r="AZ1521" s="2">
        <v>100</v>
      </c>
      <c r="BA1521" s="2">
        <v>5340736062</v>
      </c>
      <c r="BB1521" s="2">
        <v>5340736062</v>
      </c>
      <c r="BC1521" s="2">
        <v>100</v>
      </c>
      <c r="BD1521" s="2">
        <v>4638165636</v>
      </c>
      <c r="BE1521" s="2">
        <v>4621799976</v>
      </c>
      <c r="BF1521" s="2">
        <v>99.65</v>
      </c>
      <c r="BG1521" s="2">
        <v>4895479271</v>
      </c>
      <c r="BH1521" s="2">
        <v>2688283579</v>
      </c>
      <c r="BI1521" s="2">
        <v>54.91</v>
      </c>
      <c r="BJ1521" s="2">
        <v>23347693239</v>
      </c>
      <c r="BK1521" s="2">
        <v>21124131887</v>
      </c>
      <c r="BL1521" s="2">
        <v>90.48</v>
      </c>
      <c r="BN1521" s="3">
        <f t="shared" si="213"/>
        <v>2148.5</v>
      </c>
      <c r="BO1521" s="3">
        <f t="shared" si="214"/>
        <v>2148.5</v>
      </c>
      <c r="BP1521" s="3">
        <f t="shared" si="215"/>
        <v>6324.8122700000004</v>
      </c>
      <c r="BQ1521" s="3">
        <f t="shared" si="216"/>
        <v>6324.8122700000004</v>
      </c>
      <c r="BR1521" s="3">
        <f t="shared" si="217"/>
        <v>5340.7360619999999</v>
      </c>
      <c r="BS1521" s="3">
        <f t="shared" si="218"/>
        <v>5340.7360619999999</v>
      </c>
      <c r="BT1521" s="3">
        <f t="shared" si="219"/>
        <v>4638.1656359999997</v>
      </c>
      <c r="BU1521" s="3">
        <f t="shared" si="220"/>
        <v>4621.7999760000002</v>
      </c>
      <c r="BV1521" s="3">
        <f t="shared" si="221"/>
        <v>4895.4792710000002</v>
      </c>
      <c r="BW1521" s="3">
        <f t="shared" si="221"/>
        <v>2688.2835789999999</v>
      </c>
    </row>
    <row r="1522" spans="1:75" x14ac:dyDescent="0.25">
      <c r="A1522">
        <v>506859452</v>
      </c>
      <c r="B1522">
        <v>5</v>
      </c>
      <c r="C1522" t="s">
        <v>75</v>
      </c>
      <c r="D1522" t="s">
        <v>76</v>
      </c>
      <c r="E1522">
        <v>2020</v>
      </c>
      <c r="F1522" t="s">
        <v>77</v>
      </c>
      <c r="G1522" t="s">
        <v>78</v>
      </c>
      <c r="H1522">
        <v>2</v>
      </c>
      <c r="I1522" t="s">
        <v>79</v>
      </c>
      <c r="J1522">
        <v>222</v>
      </c>
      <c r="K1522" t="s">
        <v>2472</v>
      </c>
      <c r="L1522" t="s">
        <v>3058</v>
      </c>
      <c r="M1522">
        <v>93</v>
      </c>
      <c r="N1522" t="s">
        <v>3080</v>
      </c>
      <c r="O1522">
        <v>1</v>
      </c>
      <c r="P1522" t="s">
        <v>3091</v>
      </c>
      <c r="Q1522">
        <v>11</v>
      </c>
      <c r="R1522" t="s">
        <v>3119</v>
      </c>
      <c r="S1522">
        <v>1000</v>
      </c>
      <c r="T1522" t="s">
        <v>2493</v>
      </c>
      <c r="U1522">
        <v>52</v>
      </c>
      <c r="V1522">
        <v>6</v>
      </c>
      <c r="W1522" t="s">
        <v>2498</v>
      </c>
      <c r="X1522">
        <v>2</v>
      </c>
      <c r="Y1522" t="s">
        <v>94</v>
      </c>
      <c r="Z1522">
        <v>1</v>
      </c>
      <c r="AA1522" t="s">
        <v>84</v>
      </c>
      <c r="AB1522">
        <v>1</v>
      </c>
      <c r="AC1522" s="2">
        <v>1</v>
      </c>
      <c r="AD1522" s="2">
        <v>0.2</v>
      </c>
      <c r="AE1522" s="2">
        <v>20</v>
      </c>
      <c r="AF1522" s="2">
        <v>1</v>
      </c>
      <c r="AG1522" s="2">
        <v>1</v>
      </c>
      <c r="AH1522" s="2">
        <v>100</v>
      </c>
      <c r="AI1522" s="2">
        <v>1</v>
      </c>
      <c r="AJ1522" s="2">
        <v>1</v>
      </c>
      <c r="AK1522" s="2">
        <v>100</v>
      </c>
      <c r="AL1522" s="2">
        <v>1</v>
      </c>
      <c r="AM1522" s="2">
        <v>1</v>
      </c>
      <c r="AN1522" s="2">
        <v>100</v>
      </c>
      <c r="AO1522" s="2">
        <v>1</v>
      </c>
      <c r="AP1522" s="2">
        <v>1</v>
      </c>
      <c r="AQ1522" s="2">
        <v>100</v>
      </c>
      <c r="AR1522" s="2" t="s">
        <v>95</v>
      </c>
      <c r="AS1522" s="2" t="s">
        <v>95</v>
      </c>
      <c r="AT1522" s="2" t="s">
        <v>95</v>
      </c>
      <c r="AU1522" s="2">
        <v>93303163</v>
      </c>
      <c r="AV1522" s="2">
        <v>79860000</v>
      </c>
      <c r="AW1522" s="2">
        <v>85.59</v>
      </c>
      <c r="AX1522" s="2">
        <v>543493710</v>
      </c>
      <c r="AY1522" s="2">
        <v>534030578</v>
      </c>
      <c r="AZ1522" s="2">
        <v>98.26</v>
      </c>
      <c r="BA1522" s="2">
        <v>729055000</v>
      </c>
      <c r="BB1522" s="2">
        <v>721021369</v>
      </c>
      <c r="BC1522" s="2">
        <v>98.9</v>
      </c>
      <c r="BD1522" s="2">
        <v>983741000</v>
      </c>
      <c r="BE1522" s="2">
        <v>965738546</v>
      </c>
      <c r="BF1522" s="2">
        <v>98.17</v>
      </c>
      <c r="BG1522" s="2">
        <v>800000000</v>
      </c>
      <c r="BH1522" s="2">
        <v>527301845</v>
      </c>
      <c r="BI1522" s="2">
        <v>65.91</v>
      </c>
      <c r="BJ1522" s="2">
        <v>3149592873</v>
      </c>
      <c r="BK1522" s="2">
        <v>2827952338</v>
      </c>
      <c r="BL1522" s="2">
        <v>89.79</v>
      </c>
      <c r="BN1522" s="3">
        <f t="shared" si="213"/>
        <v>93.303162999999998</v>
      </c>
      <c r="BO1522" s="3">
        <f t="shared" si="214"/>
        <v>79.86</v>
      </c>
      <c r="BP1522" s="3">
        <f t="shared" si="215"/>
        <v>543.49370999999996</v>
      </c>
      <c r="BQ1522" s="3">
        <f t="shared" si="216"/>
        <v>534.03057799999999</v>
      </c>
      <c r="BR1522" s="3">
        <f t="shared" si="217"/>
        <v>729.05499999999995</v>
      </c>
      <c r="BS1522" s="3">
        <f t="shared" si="218"/>
        <v>721.02136900000005</v>
      </c>
      <c r="BT1522" s="3">
        <f t="shared" si="219"/>
        <v>983.74099999999999</v>
      </c>
      <c r="BU1522" s="3">
        <f t="shared" si="220"/>
        <v>965.73854600000004</v>
      </c>
      <c r="BV1522" s="3">
        <f t="shared" si="221"/>
        <v>800</v>
      </c>
      <c r="BW1522" s="3">
        <f t="shared" si="221"/>
        <v>527.30184499999996</v>
      </c>
    </row>
    <row r="1523" spans="1:75" x14ac:dyDescent="0.25">
      <c r="A1523">
        <v>506859452</v>
      </c>
      <c r="B1523">
        <v>5</v>
      </c>
      <c r="C1523" t="s">
        <v>75</v>
      </c>
      <c r="D1523" t="s">
        <v>76</v>
      </c>
      <c r="E1523">
        <v>2020</v>
      </c>
      <c r="F1523" t="s">
        <v>77</v>
      </c>
      <c r="G1523" t="s">
        <v>78</v>
      </c>
      <c r="H1523">
        <v>2</v>
      </c>
      <c r="I1523" t="s">
        <v>79</v>
      </c>
      <c r="J1523">
        <v>222</v>
      </c>
      <c r="K1523" t="s">
        <v>2472</v>
      </c>
      <c r="L1523" t="s">
        <v>3058</v>
      </c>
      <c r="M1523">
        <v>93</v>
      </c>
      <c r="N1523" t="s">
        <v>3080</v>
      </c>
      <c r="O1523">
        <v>1</v>
      </c>
      <c r="P1523" t="s">
        <v>3091</v>
      </c>
      <c r="Q1523">
        <v>11</v>
      </c>
      <c r="R1523" t="s">
        <v>3119</v>
      </c>
      <c r="S1523">
        <v>1000</v>
      </c>
      <c r="T1523" t="s">
        <v>2493</v>
      </c>
      <c r="U1523">
        <v>52</v>
      </c>
      <c r="V1523">
        <v>7</v>
      </c>
      <c r="W1523" t="s">
        <v>1235</v>
      </c>
      <c r="X1523">
        <v>1</v>
      </c>
      <c r="Y1523" t="s">
        <v>83</v>
      </c>
      <c r="Z1523">
        <v>3</v>
      </c>
      <c r="AA1523" t="s">
        <v>87</v>
      </c>
      <c r="AB1523">
        <v>1</v>
      </c>
      <c r="AC1523" s="2">
        <v>0</v>
      </c>
      <c r="AD1523" s="2">
        <v>0</v>
      </c>
      <c r="AE1523" s="2">
        <v>0</v>
      </c>
      <c r="AF1523" s="2">
        <v>0</v>
      </c>
      <c r="AG1523" s="2">
        <v>0</v>
      </c>
      <c r="AH1523" s="2">
        <v>0</v>
      </c>
      <c r="AI1523" s="2">
        <v>0</v>
      </c>
      <c r="AJ1523" s="2">
        <v>0</v>
      </c>
      <c r="AK1523" s="2">
        <v>0</v>
      </c>
      <c r="AL1523" s="2">
        <v>100</v>
      </c>
      <c r="AM1523" s="2">
        <v>100</v>
      </c>
      <c r="AN1523" s="2">
        <v>100</v>
      </c>
      <c r="AO1523" s="2">
        <v>0</v>
      </c>
      <c r="AP1523" s="2">
        <v>0</v>
      </c>
      <c r="AQ1523" s="2">
        <v>0</v>
      </c>
      <c r="AR1523" s="2">
        <v>100</v>
      </c>
      <c r="AS1523" s="2">
        <v>100</v>
      </c>
      <c r="AT1523" s="2">
        <v>100</v>
      </c>
      <c r="AU1523" s="2">
        <v>0</v>
      </c>
      <c r="AV1523" s="2">
        <v>0</v>
      </c>
      <c r="AW1523" s="2">
        <v>0</v>
      </c>
      <c r="AX1523" s="2">
        <v>0</v>
      </c>
      <c r="AY1523" s="2">
        <v>0</v>
      </c>
      <c r="AZ1523" s="2">
        <v>0</v>
      </c>
      <c r="BA1523" s="2">
        <v>0</v>
      </c>
      <c r="BB1523" s="2">
        <v>0</v>
      </c>
      <c r="BC1523" s="2">
        <v>0</v>
      </c>
      <c r="BD1523" s="2">
        <v>62728800</v>
      </c>
      <c r="BE1523" s="2">
        <v>62728800</v>
      </c>
      <c r="BF1523" s="2">
        <v>100</v>
      </c>
      <c r="BG1523" s="2">
        <v>0</v>
      </c>
      <c r="BH1523" s="2">
        <v>0</v>
      </c>
      <c r="BI1523" s="2">
        <v>0</v>
      </c>
      <c r="BJ1523" s="2">
        <v>62728800</v>
      </c>
      <c r="BK1523" s="2">
        <v>62728800</v>
      </c>
      <c r="BL1523" s="2">
        <v>100</v>
      </c>
      <c r="BN1523" s="3">
        <f t="shared" si="213"/>
        <v>0</v>
      </c>
      <c r="BO1523" s="3">
        <f t="shared" si="214"/>
        <v>0</v>
      </c>
      <c r="BP1523" s="3">
        <f t="shared" si="215"/>
        <v>0</v>
      </c>
      <c r="BQ1523" s="3">
        <f t="shared" si="216"/>
        <v>0</v>
      </c>
      <c r="BR1523" s="3">
        <f t="shared" si="217"/>
        <v>0</v>
      </c>
      <c r="BS1523" s="3">
        <f t="shared" si="218"/>
        <v>0</v>
      </c>
      <c r="BT1523" s="3">
        <f t="shared" si="219"/>
        <v>62.7288</v>
      </c>
      <c r="BU1523" s="3">
        <f t="shared" si="220"/>
        <v>62.7288</v>
      </c>
      <c r="BV1523" s="3">
        <f t="shared" si="221"/>
        <v>0</v>
      </c>
      <c r="BW1523" s="3">
        <f t="shared" si="221"/>
        <v>0</v>
      </c>
    </row>
    <row r="1524" spans="1:75" x14ac:dyDescent="0.25">
      <c r="A1524">
        <v>506859452</v>
      </c>
      <c r="B1524">
        <v>5</v>
      </c>
      <c r="C1524" t="s">
        <v>75</v>
      </c>
      <c r="D1524" t="s">
        <v>76</v>
      </c>
      <c r="E1524">
        <v>2020</v>
      </c>
      <c r="F1524" t="s">
        <v>77</v>
      </c>
      <c r="G1524" t="s">
        <v>78</v>
      </c>
      <c r="H1524">
        <v>2</v>
      </c>
      <c r="I1524" t="s">
        <v>79</v>
      </c>
      <c r="J1524">
        <v>222</v>
      </c>
      <c r="K1524" t="s">
        <v>2472</v>
      </c>
      <c r="L1524" t="s">
        <v>3058</v>
      </c>
      <c r="M1524">
        <v>93</v>
      </c>
      <c r="N1524" t="s">
        <v>3080</v>
      </c>
      <c r="O1524">
        <v>2</v>
      </c>
      <c r="P1524" t="s">
        <v>3092</v>
      </c>
      <c r="Q1524">
        <v>17</v>
      </c>
      <c r="R1524" t="s">
        <v>3120</v>
      </c>
      <c r="S1524">
        <v>999</v>
      </c>
      <c r="T1524" t="s">
        <v>2499</v>
      </c>
      <c r="U1524">
        <v>77</v>
      </c>
      <c r="V1524">
        <v>1</v>
      </c>
      <c r="W1524" t="s">
        <v>2500</v>
      </c>
      <c r="X1524">
        <v>3</v>
      </c>
      <c r="Y1524" t="s">
        <v>128</v>
      </c>
      <c r="Z1524">
        <v>1</v>
      </c>
      <c r="AA1524" t="s">
        <v>84</v>
      </c>
      <c r="AB1524">
        <v>1</v>
      </c>
      <c r="AC1524" s="2">
        <v>9</v>
      </c>
      <c r="AD1524" s="2">
        <v>10</v>
      </c>
      <c r="AE1524" s="2">
        <v>111.11</v>
      </c>
      <c r="AF1524" s="2">
        <v>11</v>
      </c>
      <c r="AG1524" s="2">
        <v>11</v>
      </c>
      <c r="AH1524" s="2">
        <v>100</v>
      </c>
      <c r="AI1524" s="2">
        <v>12</v>
      </c>
      <c r="AJ1524" s="2">
        <v>13</v>
      </c>
      <c r="AK1524" s="2">
        <v>108.33</v>
      </c>
      <c r="AL1524" s="2">
        <v>13</v>
      </c>
      <c r="AM1524" s="2">
        <v>13</v>
      </c>
      <c r="AN1524" s="2">
        <v>100</v>
      </c>
      <c r="AO1524" s="2">
        <v>14</v>
      </c>
      <c r="AP1524" s="2">
        <v>6</v>
      </c>
      <c r="AQ1524" s="2">
        <v>42.86</v>
      </c>
      <c r="AR1524" s="2" t="s">
        <v>95</v>
      </c>
      <c r="AS1524" s="2" t="s">
        <v>95</v>
      </c>
      <c r="AT1524" s="2" t="s">
        <v>95</v>
      </c>
      <c r="AU1524" s="2">
        <v>333970040</v>
      </c>
      <c r="AV1524" s="2">
        <v>88971073</v>
      </c>
      <c r="AW1524" s="2">
        <v>26.64</v>
      </c>
      <c r="AX1524" s="2">
        <v>610038997</v>
      </c>
      <c r="AY1524" s="2">
        <v>610038997</v>
      </c>
      <c r="AZ1524" s="2">
        <v>100</v>
      </c>
      <c r="BA1524" s="2">
        <v>450000000</v>
      </c>
      <c r="BB1524" s="2">
        <v>450000000</v>
      </c>
      <c r="BC1524" s="2">
        <v>100</v>
      </c>
      <c r="BD1524" s="2">
        <v>580000000</v>
      </c>
      <c r="BE1524" s="2">
        <v>580000000</v>
      </c>
      <c r="BF1524" s="2">
        <v>100</v>
      </c>
      <c r="BG1524" s="2">
        <v>600000000</v>
      </c>
      <c r="BH1524" s="2">
        <v>600000000</v>
      </c>
      <c r="BI1524" s="2">
        <v>100</v>
      </c>
      <c r="BJ1524" s="2">
        <v>2574009037</v>
      </c>
      <c r="BK1524" s="2">
        <v>2329010070</v>
      </c>
      <c r="BL1524" s="2">
        <v>90.48</v>
      </c>
      <c r="BM1524" t="s">
        <v>2501</v>
      </c>
      <c r="BN1524" s="3">
        <f t="shared" si="213"/>
        <v>333.97003999999998</v>
      </c>
      <c r="BO1524" s="3">
        <f t="shared" si="214"/>
        <v>88.971073000000004</v>
      </c>
      <c r="BP1524" s="3">
        <f t="shared" si="215"/>
        <v>610.03899699999999</v>
      </c>
      <c r="BQ1524" s="3">
        <f t="shared" si="216"/>
        <v>610.03899699999999</v>
      </c>
      <c r="BR1524" s="3">
        <f t="shared" si="217"/>
        <v>450</v>
      </c>
      <c r="BS1524" s="3">
        <f t="shared" si="218"/>
        <v>450</v>
      </c>
      <c r="BT1524" s="3">
        <f t="shared" si="219"/>
        <v>580</v>
      </c>
      <c r="BU1524" s="3">
        <f t="shared" si="220"/>
        <v>580</v>
      </c>
      <c r="BV1524" s="3">
        <f t="shared" si="221"/>
        <v>600</v>
      </c>
      <c r="BW1524" s="3">
        <f t="shared" si="221"/>
        <v>600</v>
      </c>
    </row>
    <row r="1525" spans="1:75" x14ac:dyDescent="0.25">
      <c r="A1525">
        <v>506859452</v>
      </c>
      <c r="B1525">
        <v>5</v>
      </c>
      <c r="C1525" t="s">
        <v>75</v>
      </c>
      <c r="D1525" t="s">
        <v>76</v>
      </c>
      <c r="E1525">
        <v>2020</v>
      </c>
      <c r="F1525" t="s">
        <v>77</v>
      </c>
      <c r="G1525" t="s">
        <v>78</v>
      </c>
      <c r="H1525">
        <v>2</v>
      </c>
      <c r="I1525" t="s">
        <v>79</v>
      </c>
      <c r="J1525">
        <v>222</v>
      </c>
      <c r="K1525" t="s">
        <v>2472</v>
      </c>
      <c r="L1525" t="s">
        <v>3058</v>
      </c>
      <c r="M1525">
        <v>93</v>
      </c>
      <c r="N1525" t="s">
        <v>3080</v>
      </c>
      <c r="O1525">
        <v>2</v>
      </c>
      <c r="P1525" t="s">
        <v>3092</v>
      </c>
      <c r="Q1525">
        <v>17</v>
      </c>
      <c r="R1525" t="s">
        <v>3120</v>
      </c>
      <c r="S1525">
        <v>999</v>
      </c>
      <c r="T1525" t="s">
        <v>2499</v>
      </c>
      <c r="U1525">
        <v>77</v>
      </c>
      <c r="V1525">
        <v>2</v>
      </c>
      <c r="W1525" t="s">
        <v>2502</v>
      </c>
      <c r="X1525">
        <v>1</v>
      </c>
      <c r="Y1525" t="s">
        <v>83</v>
      </c>
      <c r="Z1525">
        <v>1</v>
      </c>
      <c r="AA1525" t="s">
        <v>84</v>
      </c>
      <c r="AB1525">
        <v>1</v>
      </c>
      <c r="AC1525" s="2">
        <v>850</v>
      </c>
      <c r="AD1525" s="2">
        <v>963</v>
      </c>
      <c r="AE1525" s="2">
        <v>113.29</v>
      </c>
      <c r="AF1525" s="2">
        <v>900</v>
      </c>
      <c r="AG1525" s="2">
        <v>1032</v>
      </c>
      <c r="AH1525" s="2">
        <v>114.67</v>
      </c>
      <c r="AI1525" s="2">
        <v>910</v>
      </c>
      <c r="AJ1525" s="2">
        <v>1052</v>
      </c>
      <c r="AK1525" s="2">
        <v>115.6</v>
      </c>
      <c r="AL1525" s="2">
        <v>1100</v>
      </c>
      <c r="AM1525" s="2">
        <v>1332</v>
      </c>
      <c r="AN1525" s="2">
        <v>121.09</v>
      </c>
      <c r="AO1525" s="2">
        <v>121</v>
      </c>
      <c r="AP1525" s="2">
        <v>82</v>
      </c>
      <c r="AQ1525" s="2">
        <v>67.77</v>
      </c>
      <c r="AR1525" s="2">
        <v>4500</v>
      </c>
      <c r="AS1525" s="2">
        <v>4461</v>
      </c>
      <c r="AT1525" s="2">
        <v>99.13</v>
      </c>
      <c r="AU1525" s="2">
        <v>1972146124</v>
      </c>
      <c r="AV1525" s="2">
        <v>1290935219</v>
      </c>
      <c r="AW1525" s="2">
        <v>65.459999999999994</v>
      </c>
      <c r="AX1525" s="2">
        <v>1195424649</v>
      </c>
      <c r="AY1525" s="2">
        <v>1187748416</v>
      </c>
      <c r="AZ1525" s="2">
        <v>99.36</v>
      </c>
      <c r="BA1525" s="2">
        <v>956772601</v>
      </c>
      <c r="BB1525" s="2">
        <v>955684313</v>
      </c>
      <c r="BC1525" s="2">
        <v>99.89</v>
      </c>
      <c r="BD1525" s="2">
        <v>566564911</v>
      </c>
      <c r="BE1525" s="2">
        <v>535258100</v>
      </c>
      <c r="BF1525" s="2">
        <v>94.48</v>
      </c>
      <c r="BG1525" s="2">
        <v>534750000</v>
      </c>
      <c r="BH1525" s="2">
        <v>133661756</v>
      </c>
      <c r="BI1525" s="2">
        <v>24.99</v>
      </c>
      <c r="BJ1525" s="2">
        <v>5225658285</v>
      </c>
      <c r="BK1525" s="2">
        <v>4103287804</v>
      </c>
      <c r="BL1525" s="2">
        <v>78.52</v>
      </c>
      <c r="BN1525" s="3">
        <f t="shared" si="213"/>
        <v>1972.1461240000001</v>
      </c>
      <c r="BO1525" s="3">
        <f t="shared" si="214"/>
        <v>1290.935219</v>
      </c>
      <c r="BP1525" s="3">
        <f t="shared" si="215"/>
        <v>1195.424649</v>
      </c>
      <c r="BQ1525" s="3">
        <f t="shared" si="216"/>
        <v>1187.7484159999999</v>
      </c>
      <c r="BR1525" s="3">
        <f t="shared" si="217"/>
        <v>956.77260100000001</v>
      </c>
      <c r="BS1525" s="3">
        <f t="shared" si="218"/>
        <v>955.68431299999997</v>
      </c>
      <c r="BT1525" s="3">
        <f t="shared" si="219"/>
        <v>566.56491100000005</v>
      </c>
      <c r="BU1525" s="3">
        <f t="shared" si="220"/>
        <v>535.25810000000001</v>
      </c>
      <c r="BV1525" s="3">
        <f t="shared" si="221"/>
        <v>534.75</v>
      </c>
      <c r="BW1525" s="3">
        <f t="shared" si="221"/>
        <v>133.661756</v>
      </c>
    </row>
    <row r="1526" spans="1:75" x14ac:dyDescent="0.25">
      <c r="A1526">
        <v>506859452</v>
      </c>
      <c r="B1526">
        <v>5</v>
      </c>
      <c r="C1526" t="s">
        <v>75</v>
      </c>
      <c r="D1526" t="s">
        <v>76</v>
      </c>
      <c r="E1526">
        <v>2020</v>
      </c>
      <c r="F1526" t="s">
        <v>77</v>
      </c>
      <c r="G1526" t="s">
        <v>78</v>
      </c>
      <c r="H1526">
        <v>2</v>
      </c>
      <c r="I1526" t="s">
        <v>79</v>
      </c>
      <c r="J1526">
        <v>222</v>
      </c>
      <c r="K1526" t="s">
        <v>2472</v>
      </c>
      <c r="L1526" t="s">
        <v>3058</v>
      </c>
      <c r="M1526">
        <v>93</v>
      </c>
      <c r="N1526" t="s">
        <v>3080</v>
      </c>
      <c r="O1526">
        <v>2</v>
      </c>
      <c r="P1526" t="s">
        <v>3092</v>
      </c>
      <c r="Q1526">
        <v>17</v>
      </c>
      <c r="R1526" t="s">
        <v>3120</v>
      </c>
      <c r="S1526">
        <v>999</v>
      </c>
      <c r="T1526" t="s">
        <v>2499</v>
      </c>
      <c r="U1526">
        <v>77</v>
      </c>
      <c r="V1526">
        <v>3</v>
      </c>
      <c r="W1526" t="s">
        <v>2503</v>
      </c>
      <c r="X1526">
        <v>1</v>
      </c>
      <c r="Y1526" t="s">
        <v>83</v>
      </c>
      <c r="Z1526">
        <v>1</v>
      </c>
      <c r="AA1526" t="s">
        <v>84</v>
      </c>
      <c r="AB1526">
        <v>1</v>
      </c>
      <c r="AC1526" s="2">
        <v>260000</v>
      </c>
      <c r="AD1526" s="2">
        <v>249891</v>
      </c>
      <c r="AE1526" s="2">
        <v>96.11</v>
      </c>
      <c r="AF1526" s="2">
        <v>350000</v>
      </c>
      <c r="AG1526" s="2">
        <v>391476</v>
      </c>
      <c r="AH1526" s="2">
        <v>111.85</v>
      </c>
      <c r="AI1526" s="2">
        <v>300000</v>
      </c>
      <c r="AJ1526" s="2">
        <v>360859</v>
      </c>
      <c r="AK1526" s="2">
        <v>120.29</v>
      </c>
      <c r="AL1526" s="2">
        <v>400000</v>
      </c>
      <c r="AM1526" s="2">
        <v>569471</v>
      </c>
      <c r="AN1526" s="2">
        <v>142.37</v>
      </c>
      <c r="AO1526" s="2">
        <v>128303</v>
      </c>
      <c r="AP1526" s="2">
        <v>177110</v>
      </c>
      <c r="AQ1526" s="2">
        <v>138.04</v>
      </c>
      <c r="AR1526" s="2">
        <v>1700000</v>
      </c>
      <c r="AS1526" s="2">
        <v>1748807</v>
      </c>
      <c r="AT1526" s="2">
        <v>102.87</v>
      </c>
      <c r="AU1526" s="2">
        <v>10997482603</v>
      </c>
      <c r="AV1526" s="2">
        <v>9288511865</v>
      </c>
      <c r="AW1526" s="2">
        <v>84.46</v>
      </c>
      <c r="AX1526" s="2">
        <v>11605728790</v>
      </c>
      <c r="AY1526" s="2">
        <v>11156536850</v>
      </c>
      <c r="AZ1526" s="2">
        <v>96.13</v>
      </c>
      <c r="BA1526" s="2">
        <v>13140415237</v>
      </c>
      <c r="BB1526" s="2">
        <v>13135654702</v>
      </c>
      <c r="BC1526" s="2">
        <v>99.96</v>
      </c>
      <c r="BD1526" s="2">
        <v>13959627186</v>
      </c>
      <c r="BE1526" s="2">
        <v>13910806179</v>
      </c>
      <c r="BF1526" s="2">
        <v>99.65</v>
      </c>
      <c r="BG1526" s="2">
        <v>16033000000</v>
      </c>
      <c r="BH1526" s="2">
        <v>2694756094</v>
      </c>
      <c r="BI1526" s="2">
        <v>16.809999999999999</v>
      </c>
      <c r="BJ1526" s="2">
        <v>65736253816</v>
      </c>
      <c r="BK1526" s="2">
        <v>50186265690</v>
      </c>
      <c r="BL1526" s="2">
        <v>76.34</v>
      </c>
      <c r="BN1526" s="3">
        <f t="shared" si="213"/>
        <v>10997.482603</v>
      </c>
      <c r="BO1526" s="3">
        <f t="shared" si="214"/>
        <v>9288.5118650000004</v>
      </c>
      <c r="BP1526" s="3">
        <f t="shared" si="215"/>
        <v>11605.728789999999</v>
      </c>
      <c r="BQ1526" s="3">
        <f t="shared" si="216"/>
        <v>11156.53685</v>
      </c>
      <c r="BR1526" s="3">
        <f t="shared" si="217"/>
        <v>13140.415236999999</v>
      </c>
      <c r="BS1526" s="3">
        <f t="shared" si="218"/>
        <v>13135.654702</v>
      </c>
      <c r="BT1526" s="3">
        <f t="shared" si="219"/>
        <v>13959.627186</v>
      </c>
      <c r="BU1526" s="3">
        <f t="shared" si="220"/>
        <v>13910.806178999999</v>
      </c>
      <c r="BV1526" s="3">
        <f t="shared" si="221"/>
        <v>16033</v>
      </c>
      <c r="BW1526" s="3">
        <f t="shared" si="221"/>
        <v>2694.7560939999998</v>
      </c>
    </row>
    <row r="1527" spans="1:75" x14ac:dyDescent="0.25">
      <c r="A1527">
        <v>506859452</v>
      </c>
      <c r="B1527">
        <v>5</v>
      </c>
      <c r="C1527" t="s">
        <v>75</v>
      </c>
      <c r="D1527" t="s">
        <v>76</v>
      </c>
      <c r="E1527">
        <v>2020</v>
      </c>
      <c r="F1527" t="s">
        <v>77</v>
      </c>
      <c r="G1527" t="s">
        <v>78</v>
      </c>
      <c r="H1527">
        <v>2</v>
      </c>
      <c r="I1527" t="s">
        <v>79</v>
      </c>
      <c r="J1527">
        <v>222</v>
      </c>
      <c r="K1527" t="s">
        <v>2472</v>
      </c>
      <c r="L1527" t="s">
        <v>3058</v>
      </c>
      <c r="M1527">
        <v>93</v>
      </c>
      <c r="N1527" t="s">
        <v>3080</v>
      </c>
      <c r="O1527">
        <v>2</v>
      </c>
      <c r="P1527" t="s">
        <v>3092</v>
      </c>
      <c r="Q1527">
        <v>17</v>
      </c>
      <c r="R1527" t="s">
        <v>3120</v>
      </c>
      <c r="S1527">
        <v>999</v>
      </c>
      <c r="T1527" t="s">
        <v>2499</v>
      </c>
      <c r="U1527">
        <v>77</v>
      </c>
      <c r="V1527">
        <v>4</v>
      </c>
      <c r="W1527" t="s">
        <v>2504</v>
      </c>
      <c r="X1527">
        <v>1</v>
      </c>
      <c r="Y1527" t="s">
        <v>83</v>
      </c>
      <c r="Z1527">
        <v>1</v>
      </c>
      <c r="AA1527" t="s">
        <v>84</v>
      </c>
      <c r="AB1527">
        <v>1</v>
      </c>
      <c r="AC1527" s="2">
        <v>3</v>
      </c>
      <c r="AD1527" s="2">
        <v>0.9</v>
      </c>
      <c r="AE1527" s="2">
        <v>30</v>
      </c>
      <c r="AF1527" s="2">
        <v>3.1</v>
      </c>
      <c r="AG1527" s="2">
        <v>3.1</v>
      </c>
      <c r="AH1527" s="2">
        <v>100</v>
      </c>
      <c r="AI1527" s="2">
        <v>3</v>
      </c>
      <c r="AJ1527" s="2">
        <v>3</v>
      </c>
      <c r="AK1527" s="2">
        <v>100</v>
      </c>
      <c r="AL1527" s="2">
        <v>3</v>
      </c>
      <c r="AM1527" s="2">
        <v>3</v>
      </c>
      <c r="AN1527" s="2">
        <v>100</v>
      </c>
      <c r="AO1527" s="2">
        <v>1</v>
      </c>
      <c r="AP1527" s="2">
        <v>1</v>
      </c>
      <c r="AQ1527" s="2">
        <v>100</v>
      </c>
      <c r="AR1527" s="2">
        <v>11</v>
      </c>
      <c r="AS1527" s="2">
        <v>11</v>
      </c>
      <c r="AT1527" s="2">
        <v>100</v>
      </c>
      <c r="AU1527" s="2">
        <v>2733904092</v>
      </c>
      <c r="AV1527" s="2">
        <v>827036108</v>
      </c>
      <c r="AW1527" s="2">
        <v>30.25</v>
      </c>
      <c r="AX1527" s="2">
        <v>958051900</v>
      </c>
      <c r="AY1527" s="2">
        <v>535662935</v>
      </c>
      <c r="AZ1527" s="2">
        <v>55.91</v>
      </c>
      <c r="BA1527" s="2">
        <v>3542245848</v>
      </c>
      <c r="BB1527" s="2">
        <v>1469161762</v>
      </c>
      <c r="BC1527" s="2">
        <v>41.48</v>
      </c>
      <c r="BD1527" s="2">
        <v>3926876007</v>
      </c>
      <c r="BE1527" s="2">
        <v>3519754143</v>
      </c>
      <c r="BF1527" s="2">
        <v>89.63</v>
      </c>
      <c r="BG1527" s="2">
        <v>5600000000</v>
      </c>
      <c r="BH1527" s="2">
        <v>76916800</v>
      </c>
      <c r="BI1527" s="2">
        <v>1.37</v>
      </c>
      <c r="BJ1527" s="2">
        <v>16761077847</v>
      </c>
      <c r="BK1527" s="2">
        <v>6428531748</v>
      </c>
      <c r="BL1527" s="2">
        <v>38.35</v>
      </c>
      <c r="BM1527" t="s">
        <v>2505</v>
      </c>
      <c r="BN1527" s="3">
        <f t="shared" si="213"/>
        <v>2733.9040920000002</v>
      </c>
      <c r="BO1527" s="3">
        <f t="shared" si="214"/>
        <v>827.03610800000001</v>
      </c>
      <c r="BP1527" s="3">
        <f t="shared" si="215"/>
        <v>958.05190000000005</v>
      </c>
      <c r="BQ1527" s="3">
        <f t="shared" si="216"/>
        <v>535.66293499999995</v>
      </c>
      <c r="BR1527" s="3">
        <f t="shared" si="217"/>
        <v>3542.245848</v>
      </c>
      <c r="BS1527" s="3">
        <f t="shared" si="218"/>
        <v>1469.161762</v>
      </c>
      <c r="BT1527" s="3">
        <f t="shared" si="219"/>
        <v>3926.8760069999998</v>
      </c>
      <c r="BU1527" s="3">
        <f t="shared" si="220"/>
        <v>3519.7541430000001</v>
      </c>
      <c r="BV1527" s="3">
        <f t="shared" si="221"/>
        <v>5600</v>
      </c>
      <c r="BW1527" s="3">
        <f t="shared" si="221"/>
        <v>76.916799999999995</v>
      </c>
    </row>
    <row r="1528" spans="1:75" x14ac:dyDescent="0.25">
      <c r="A1528">
        <v>506859452</v>
      </c>
      <c r="B1528">
        <v>5</v>
      </c>
      <c r="C1528" t="s">
        <v>75</v>
      </c>
      <c r="D1528" t="s">
        <v>76</v>
      </c>
      <c r="E1528">
        <v>2020</v>
      </c>
      <c r="F1528" t="s">
        <v>77</v>
      </c>
      <c r="G1528" t="s">
        <v>78</v>
      </c>
      <c r="H1528">
        <v>2</v>
      </c>
      <c r="I1528" t="s">
        <v>79</v>
      </c>
      <c r="J1528">
        <v>222</v>
      </c>
      <c r="K1528" t="s">
        <v>2472</v>
      </c>
      <c r="L1528" t="s">
        <v>3058</v>
      </c>
      <c r="M1528">
        <v>93</v>
      </c>
      <c r="N1528" t="s">
        <v>3080</v>
      </c>
      <c r="O1528">
        <v>2</v>
      </c>
      <c r="P1528" t="s">
        <v>3092</v>
      </c>
      <c r="Q1528">
        <v>17</v>
      </c>
      <c r="R1528" t="s">
        <v>3120</v>
      </c>
      <c r="S1528">
        <v>999</v>
      </c>
      <c r="T1528" t="s">
        <v>2499</v>
      </c>
      <c r="U1528">
        <v>77</v>
      </c>
      <c r="V1528">
        <v>5</v>
      </c>
      <c r="W1528" t="s">
        <v>2506</v>
      </c>
      <c r="X1528">
        <v>2</v>
      </c>
      <c r="Y1528" t="s">
        <v>94</v>
      </c>
      <c r="Z1528">
        <v>1</v>
      </c>
      <c r="AA1528" t="s">
        <v>84</v>
      </c>
      <c r="AB1528">
        <v>1</v>
      </c>
      <c r="AC1528" s="2">
        <v>0.03</v>
      </c>
      <c r="AD1528" s="2">
        <v>0.03</v>
      </c>
      <c r="AE1528" s="2">
        <v>100</v>
      </c>
      <c r="AF1528" s="2">
        <v>0.03</v>
      </c>
      <c r="AG1528" s="2">
        <v>0.03</v>
      </c>
      <c r="AH1528" s="2">
        <v>100</v>
      </c>
      <c r="AI1528" s="2">
        <v>0.03</v>
      </c>
      <c r="AJ1528" s="2">
        <v>0.03</v>
      </c>
      <c r="AK1528" s="2">
        <v>100</v>
      </c>
      <c r="AL1528" s="2">
        <v>0.03</v>
      </c>
      <c r="AM1528" s="2">
        <v>0.05</v>
      </c>
      <c r="AN1528" s="2">
        <v>166.67</v>
      </c>
      <c r="AO1528" s="2">
        <v>0.03</v>
      </c>
      <c r="AP1528" s="2">
        <v>0.01</v>
      </c>
      <c r="AQ1528" s="2">
        <v>33.33</v>
      </c>
      <c r="AR1528" s="2" t="s">
        <v>95</v>
      </c>
      <c r="AS1528" s="2" t="s">
        <v>95</v>
      </c>
      <c r="AT1528" s="2" t="s">
        <v>95</v>
      </c>
      <c r="AU1528" s="2">
        <v>803053052</v>
      </c>
      <c r="AV1528" s="2">
        <v>634069540</v>
      </c>
      <c r="AW1528" s="2">
        <v>78.959999999999994</v>
      </c>
      <c r="AX1528" s="2">
        <v>1646835720</v>
      </c>
      <c r="AY1528" s="2">
        <v>1646835720</v>
      </c>
      <c r="AZ1528" s="2">
        <v>100</v>
      </c>
      <c r="BA1528" s="2">
        <v>1600000000</v>
      </c>
      <c r="BB1528" s="2">
        <v>1600000000</v>
      </c>
      <c r="BC1528" s="2">
        <v>100</v>
      </c>
      <c r="BD1528" s="2">
        <v>1307870186</v>
      </c>
      <c r="BE1528" s="2">
        <v>1307870186</v>
      </c>
      <c r="BF1528" s="2">
        <v>100</v>
      </c>
      <c r="BG1528" s="2">
        <v>1317250000</v>
      </c>
      <c r="BH1528" s="2">
        <v>863296667</v>
      </c>
      <c r="BI1528" s="2">
        <v>65.540000000000006</v>
      </c>
      <c r="BJ1528" s="2">
        <v>6675008958</v>
      </c>
      <c r="BK1528" s="2">
        <v>6052072113</v>
      </c>
      <c r="BL1528" s="2">
        <v>90.67</v>
      </c>
      <c r="BM1528" t="s">
        <v>2507</v>
      </c>
      <c r="BN1528" s="3">
        <f t="shared" si="213"/>
        <v>803.05305199999998</v>
      </c>
      <c r="BO1528" s="3">
        <f t="shared" si="214"/>
        <v>634.06953999999996</v>
      </c>
      <c r="BP1528" s="3">
        <f t="shared" si="215"/>
        <v>1646.83572</v>
      </c>
      <c r="BQ1528" s="3">
        <f t="shared" si="216"/>
        <v>1646.83572</v>
      </c>
      <c r="BR1528" s="3">
        <f t="shared" si="217"/>
        <v>1600</v>
      </c>
      <c r="BS1528" s="3">
        <f t="shared" si="218"/>
        <v>1600</v>
      </c>
      <c r="BT1528" s="3">
        <f t="shared" si="219"/>
        <v>1307.8701860000001</v>
      </c>
      <c r="BU1528" s="3">
        <f t="shared" si="220"/>
        <v>1307.8701860000001</v>
      </c>
      <c r="BV1528" s="3">
        <f t="shared" si="221"/>
        <v>1317.25</v>
      </c>
      <c r="BW1528" s="3">
        <f t="shared" si="221"/>
        <v>863.29666699999996</v>
      </c>
    </row>
    <row r="1529" spans="1:75" x14ac:dyDescent="0.25">
      <c r="A1529">
        <v>506859452</v>
      </c>
      <c r="B1529">
        <v>5</v>
      </c>
      <c r="C1529" t="s">
        <v>75</v>
      </c>
      <c r="D1529" t="s">
        <v>76</v>
      </c>
      <c r="E1529">
        <v>2020</v>
      </c>
      <c r="F1529" t="s">
        <v>77</v>
      </c>
      <c r="G1529" t="s">
        <v>78</v>
      </c>
      <c r="H1529">
        <v>2</v>
      </c>
      <c r="I1529" t="s">
        <v>79</v>
      </c>
      <c r="J1529">
        <v>222</v>
      </c>
      <c r="K1529" t="s">
        <v>2472</v>
      </c>
      <c r="L1529" t="s">
        <v>3058</v>
      </c>
      <c r="M1529">
        <v>93</v>
      </c>
      <c r="N1529" t="s">
        <v>3080</v>
      </c>
      <c r="O1529">
        <v>2</v>
      </c>
      <c r="P1529" t="s">
        <v>3092</v>
      </c>
      <c r="Q1529">
        <v>17</v>
      </c>
      <c r="R1529" t="s">
        <v>3120</v>
      </c>
      <c r="S1529">
        <v>999</v>
      </c>
      <c r="T1529" t="s">
        <v>2499</v>
      </c>
      <c r="U1529">
        <v>77</v>
      </c>
      <c r="V1529">
        <v>6</v>
      </c>
      <c r="W1529" t="s">
        <v>2083</v>
      </c>
      <c r="X1529">
        <v>1</v>
      </c>
      <c r="Y1529" t="s">
        <v>83</v>
      </c>
      <c r="Z1529">
        <v>1</v>
      </c>
      <c r="AA1529" t="s">
        <v>84</v>
      </c>
      <c r="AB1529">
        <v>1</v>
      </c>
      <c r="AC1529" s="2">
        <v>0</v>
      </c>
      <c r="AD1529" s="2">
        <v>0</v>
      </c>
      <c r="AE1529" s="2">
        <v>0</v>
      </c>
      <c r="AF1529" s="2">
        <v>0</v>
      </c>
      <c r="AG1529" s="2">
        <v>0</v>
      </c>
      <c r="AH1529" s="2">
        <v>0</v>
      </c>
      <c r="AI1529" s="2">
        <v>0</v>
      </c>
      <c r="AJ1529" s="2">
        <v>0</v>
      </c>
      <c r="AK1529" s="2">
        <v>0</v>
      </c>
      <c r="AL1529" s="2">
        <v>100</v>
      </c>
      <c r="AM1529" s="2">
        <v>100</v>
      </c>
      <c r="AN1529" s="2">
        <v>100</v>
      </c>
      <c r="AO1529" s="2">
        <v>100</v>
      </c>
      <c r="AP1529" s="2">
        <v>0</v>
      </c>
      <c r="AQ1529" s="2">
        <v>0</v>
      </c>
      <c r="AR1529" s="2">
        <v>100</v>
      </c>
      <c r="AS1529" s="2">
        <v>100</v>
      </c>
      <c r="AT1529" s="2">
        <v>100</v>
      </c>
      <c r="AU1529" s="2">
        <v>0</v>
      </c>
      <c r="AV1529" s="2">
        <v>0</v>
      </c>
      <c r="AW1529" s="2">
        <v>0</v>
      </c>
      <c r="AX1529" s="2">
        <v>0</v>
      </c>
      <c r="AY1529" s="2">
        <v>0</v>
      </c>
      <c r="AZ1529" s="2">
        <v>0</v>
      </c>
      <c r="BA1529" s="2">
        <v>0</v>
      </c>
      <c r="BB1529" s="2">
        <v>0</v>
      </c>
      <c r="BC1529" s="2">
        <v>0</v>
      </c>
      <c r="BD1529" s="2">
        <v>3425376</v>
      </c>
      <c r="BE1529" s="2">
        <v>3425376</v>
      </c>
      <c r="BF1529" s="2">
        <v>100</v>
      </c>
      <c r="BG1529" s="2">
        <v>195108000</v>
      </c>
      <c r="BH1529" s="2">
        <v>0</v>
      </c>
      <c r="BI1529" s="2">
        <v>0</v>
      </c>
      <c r="BJ1529" s="2">
        <v>198533376</v>
      </c>
      <c r="BK1529" s="2">
        <v>3425376</v>
      </c>
      <c r="BL1529" s="2">
        <v>1.73</v>
      </c>
      <c r="BM1529" t="s">
        <v>2508</v>
      </c>
      <c r="BN1529" s="3">
        <f t="shared" si="213"/>
        <v>0</v>
      </c>
      <c r="BO1529" s="3">
        <f t="shared" si="214"/>
        <v>0</v>
      </c>
      <c r="BP1529" s="3">
        <f t="shared" si="215"/>
        <v>0</v>
      </c>
      <c r="BQ1529" s="3">
        <f t="shared" si="216"/>
        <v>0</v>
      </c>
      <c r="BR1529" s="3">
        <f t="shared" si="217"/>
        <v>0</v>
      </c>
      <c r="BS1529" s="3">
        <f t="shared" si="218"/>
        <v>0</v>
      </c>
      <c r="BT1529" s="3">
        <f t="shared" si="219"/>
        <v>3.425376</v>
      </c>
      <c r="BU1529" s="3">
        <f t="shared" si="220"/>
        <v>3.425376</v>
      </c>
      <c r="BV1529" s="3">
        <f t="shared" si="221"/>
        <v>195.108</v>
      </c>
      <c r="BW1529" s="3">
        <f t="shared" si="221"/>
        <v>0</v>
      </c>
    </row>
    <row r="1530" spans="1:75" x14ac:dyDescent="0.25">
      <c r="A1530">
        <v>506859452</v>
      </c>
      <c r="B1530">
        <v>5</v>
      </c>
      <c r="C1530" t="s">
        <v>75</v>
      </c>
      <c r="D1530" t="s">
        <v>76</v>
      </c>
      <c r="E1530">
        <v>2020</v>
      </c>
      <c r="F1530" t="s">
        <v>77</v>
      </c>
      <c r="G1530" t="s">
        <v>78</v>
      </c>
      <c r="H1530">
        <v>2</v>
      </c>
      <c r="I1530" t="s">
        <v>79</v>
      </c>
      <c r="J1530">
        <v>222</v>
      </c>
      <c r="K1530" t="s">
        <v>2472</v>
      </c>
      <c r="L1530" t="s">
        <v>3058</v>
      </c>
      <c r="M1530">
        <v>93</v>
      </c>
      <c r="N1530" t="s">
        <v>3080</v>
      </c>
      <c r="O1530">
        <v>2</v>
      </c>
      <c r="P1530" t="s">
        <v>3092</v>
      </c>
      <c r="Q1530">
        <v>17</v>
      </c>
      <c r="R1530" t="s">
        <v>3120</v>
      </c>
      <c r="S1530">
        <v>1010</v>
      </c>
      <c r="T1530" t="s">
        <v>2509</v>
      </c>
      <c r="U1530">
        <v>48</v>
      </c>
      <c r="V1530">
        <v>1</v>
      </c>
      <c r="W1530" t="s">
        <v>2510</v>
      </c>
      <c r="X1530">
        <v>1</v>
      </c>
      <c r="Y1530" t="s">
        <v>83</v>
      </c>
      <c r="Z1530">
        <v>1</v>
      </c>
      <c r="AA1530" t="s">
        <v>84</v>
      </c>
      <c r="AB1530">
        <v>1</v>
      </c>
      <c r="AC1530" s="2">
        <v>0.44</v>
      </c>
      <c r="AD1530" s="2">
        <v>0.57999999999999996</v>
      </c>
      <c r="AE1530" s="2">
        <v>131.82</v>
      </c>
      <c r="AF1530" s="2">
        <v>0.6</v>
      </c>
      <c r="AG1530" s="2">
        <v>0.66</v>
      </c>
      <c r="AH1530" s="2">
        <v>110</v>
      </c>
      <c r="AI1530" s="2">
        <v>0.46</v>
      </c>
      <c r="AJ1530" s="2">
        <v>0.55000000000000004</v>
      </c>
      <c r="AK1530" s="2">
        <v>119.57</v>
      </c>
      <c r="AL1530" s="2">
        <v>0.21</v>
      </c>
      <c r="AM1530" s="2">
        <v>0.2</v>
      </c>
      <c r="AN1530" s="2">
        <v>95.24</v>
      </c>
      <c r="AO1530" s="2">
        <v>0.01</v>
      </c>
      <c r="AP1530" s="2">
        <v>0</v>
      </c>
      <c r="AQ1530" s="2">
        <v>0</v>
      </c>
      <c r="AR1530" s="2">
        <v>2</v>
      </c>
      <c r="AS1530" s="2">
        <v>1.99</v>
      </c>
      <c r="AT1530" s="2">
        <v>99.5</v>
      </c>
      <c r="AU1530" s="2">
        <v>10341976228</v>
      </c>
      <c r="AV1530" s="2">
        <v>10341976228</v>
      </c>
      <c r="AW1530" s="2">
        <v>100</v>
      </c>
      <c r="AX1530" s="2">
        <v>1076912013</v>
      </c>
      <c r="AY1530" s="2">
        <v>1076912013</v>
      </c>
      <c r="AZ1530" s="2">
        <v>100</v>
      </c>
      <c r="BA1530" s="2">
        <v>11491073103</v>
      </c>
      <c r="BB1530" s="2">
        <v>10845316766</v>
      </c>
      <c r="BC1530" s="2">
        <v>94.38</v>
      </c>
      <c r="BD1530" s="2">
        <v>2090210873</v>
      </c>
      <c r="BE1530" s="2">
        <v>2076966291</v>
      </c>
      <c r="BF1530" s="2">
        <v>99.37</v>
      </c>
      <c r="BG1530" s="2">
        <v>9361548</v>
      </c>
      <c r="BH1530" s="2">
        <v>0</v>
      </c>
      <c r="BI1530" s="2">
        <v>0</v>
      </c>
      <c r="BJ1530" s="2">
        <v>25009533765</v>
      </c>
      <c r="BK1530" s="2">
        <v>24341171298</v>
      </c>
      <c r="BL1530" s="2">
        <v>97.33</v>
      </c>
      <c r="BM1530" t="s">
        <v>2511</v>
      </c>
      <c r="BN1530" s="3">
        <f t="shared" si="213"/>
        <v>10341.976228</v>
      </c>
      <c r="BO1530" s="3">
        <f t="shared" si="214"/>
        <v>10341.976228</v>
      </c>
      <c r="BP1530" s="3">
        <f t="shared" si="215"/>
        <v>1076.9120129999999</v>
      </c>
      <c r="BQ1530" s="3">
        <f t="shared" si="216"/>
        <v>1076.9120129999999</v>
      </c>
      <c r="BR1530" s="3">
        <f t="shared" si="217"/>
        <v>11491.073103000001</v>
      </c>
      <c r="BS1530" s="3">
        <f t="shared" si="218"/>
        <v>10845.316766</v>
      </c>
      <c r="BT1530" s="3">
        <f t="shared" si="219"/>
        <v>2090.210873</v>
      </c>
      <c r="BU1530" s="3">
        <f t="shared" si="220"/>
        <v>2076.9662910000002</v>
      </c>
      <c r="BV1530" s="3">
        <f t="shared" si="221"/>
        <v>9.3615480000000009</v>
      </c>
      <c r="BW1530" s="3">
        <f t="shared" si="221"/>
        <v>0</v>
      </c>
    </row>
    <row r="1531" spans="1:75" x14ac:dyDescent="0.25">
      <c r="A1531">
        <v>506859452</v>
      </c>
      <c r="B1531">
        <v>5</v>
      </c>
      <c r="C1531" t="s">
        <v>75</v>
      </c>
      <c r="D1531" t="s">
        <v>76</v>
      </c>
      <c r="E1531">
        <v>2020</v>
      </c>
      <c r="F1531" t="s">
        <v>77</v>
      </c>
      <c r="G1531" t="s">
        <v>78</v>
      </c>
      <c r="H1531">
        <v>2</v>
      </c>
      <c r="I1531" t="s">
        <v>79</v>
      </c>
      <c r="J1531">
        <v>222</v>
      </c>
      <c r="K1531" t="s">
        <v>2472</v>
      </c>
      <c r="L1531" t="s">
        <v>3058</v>
      </c>
      <c r="M1531">
        <v>93</v>
      </c>
      <c r="N1531" t="s">
        <v>3080</v>
      </c>
      <c r="O1531">
        <v>2</v>
      </c>
      <c r="P1531" t="s">
        <v>3092</v>
      </c>
      <c r="Q1531">
        <v>17</v>
      </c>
      <c r="R1531" t="s">
        <v>3120</v>
      </c>
      <c r="S1531">
        <v>1010</v>
      </c>
      <c r="T1531" t="s">
        <v>2509</v>
      </c>
      <c r="U1531">
        <v>48</v>
      </c>
      <c r="V1531">
        <v>3</v>
      </c>
      <c r="W1531" t="s">
        <v>2512</v>
      </c>
      <c r="X1531">
        <v>3</v>
      </c>
      <c r="Y1531" t="s">
        <v>128</v>
      </c>
      <c r="Z1531">
        <v>1</v>
      </c>
      <c r="AA1531" t="s">
        <v>84</v>
      </c>
      <c r="AB1531">
        <v>1</v>
      </c>
      <c r="AC1531" s="2">
        <v>8</v>
      </c>
      <c r="AD1531" s="2">
        <v>9</v>
      </c>
      <c r="AE1531" s="2">
        <v>112.5</v>
      </c>
      <c r="AF1531" s="2">
        <v>9</v>
      </c>
      <c r="AG1531" s="2">
        <v>9</v>
      </c>
      <c r="AH1531" s="2">
        <v>100</v>
      </c>
      <c r="AI1531" s="2">
        <v>10</v>
      </c>
      <c r="AJ1531" s="2">
        <v>10</v>
      </c>
      <c r="AK1531" s="2">
        <v>100</v>
      </c>
      <c r="AL1531" s="2">
        <v>11</v>
      </c>
      <c r="AM1531" s="2">
        <v>11</v>
      </c>
      <c r="AN1531" s="2">
        <v>100</v>
      </c>
      <c r="AO1531" s="2">
        <v>12</v>
      </c>
      <c r="AP1531" s="2">
        <v>8</v>
      </c>
      <c r="AQ1531" s="2">
        <v>66.67</v>
      </c>
      <c r="AR1531" s="2" t="s">
        <v>95</v>
      </c>
      <c r="AS1531" s="2" t="s">
        <v>95</v>
      </c>
      <c r="AT1531" s="2" t="s">
        <v>95</v>
      </c>
      <c r="AU1531" s="2">
        <v>951722686</v>
      </c>
      <c r="AV1531" s="2">
        <v>755935296</v>
      </c>
      <c r="AW1531" s="2">
        <v>79.430000000000007</v>
      </c>
      <c r="AX1531" s="2">
        <v>4046116370</v>
      </c>
      <c r="AY1531" s="2">
        <v>3976726302</v>
      </c>
      <c r="AZ1531" s="2">
        <v>98.29</v>
      </c>
      <c r="BA1531" s="2">
        <v>5359404021</v>
      </c>
      <c r="BB1531" s="2">
        <v>5181550728</v>
      </c>
      <c r="BC1531" s="2">
        <v>96.68</v>
      </c>
      <c r="BD1531" s="2">
        <v>6999262642</v>
      </c>
      <c r="BE1531" s="2">
        <v>6546334366</v>
      </c>
      <c r="BF1531" s="2">
        <v>93.53</v>
      </c>
      <c r="BG1531" s="2">
        <v>9337062072</v>
      </c>
      <c r="BH1531" s="2">
        <v>3649398194</v>
      </c>
      <c r="BI1531" s="2">
        <v>39.090000000000003</v>
      </c>
      <c r="BJ1531" s="2">
        <v>26693567791</v>
      </c>
      <c r="BK1531" s="2">
        <v>20109944886</v>
      </c>
      <c r="BL1531" s="2">
        <v>75.34</v>
      </c>
      <c r="BM1531" t="s">
        <v>2513</v>
      </c>
      <c r="BN1531" s="3">
        <f t="shared" si="213"/>
        <v>951.72268599999995</v>
      </c>
      <c r="BO1531" s="3">
        <f t="shared" si="214"/>
        <v>755.93529599999999</v>
      </c>
      <c r="BP1531" s="3">
        <f t="shared" si="215"/>
        <v>4046.1163700000002</v>
      </c>
      <c r="BQ1531" s="3">
        <f t="shared" si="216"/>
        <v>3976.726302</v>
      </c>
      <c r="BR1531" s="3">
        <f t="shared" si="217"/>
        <v>5359.4040210000003</v>
      </c>
      <c r="BS1531" s="3">
        <f t="shared" si="218"/>
        <v>5181.5507280000002</v>
      </c>
      <c r="BT1531" s="3">
        <f t="shared" si="219"/>
        <v>6999.2626419999997</v>
      </c>
      <c r="BU1531" s="3">
        <f t="shared" si="220"/>
        <v>6546.334366</v>
      </c>
      <c r="BV1531" s="3">
        <f t="shared" si="221"/>
        <v>9337.0620720000006</v>
      </c>
      <c r="BW1531" s="3">
        <f t="shared" si="221"/>
        <v>3649.3981939999999</v>
      </c>
    </row>
    <row r="1532" spans="1:75" x14ac:dyDescent="0.25">
      <c r="A1532">
        <v>506859452</v>
      </c>
      <c r="B1532">
        <v>5</v>
      </c>
      <c r="C1532" t="s">
        <v>75</v>
      </c>
      <c r="D1532" t="s">
        <v>76</v>
      </c>
      <c r="E1532">
        <v>2020</v>
      </c>
      <c r="F1532" t="s">
        <v>77</v>
      </c>
      <c r="G1532" t="s">
        <v>78</v>
      </c>
      <c r="H1532">
        <v>2</v>
      </c>
      <c r="I1532" t="s">
        <v>79</v>
      </c>
      <c r="J1532">
        <v>222</v>
      </c>
      <c r="K1532" t="s">
        <v>2472</v>
      </c>
      <c r="L1532" t="s">
        <v>3058</v>
      </c>
      <c r="M1532">
        <v>93</v>
      </c>
      <c r="N1532" t="s">
        <v>3080</v>
      </c>
      <c r="O1532">
        <v>2</v>
      </c>
      <c r="P1532" t="s">
        <v>3092</v>
      </c>
      <c r="Q1532">
        <v>17</v>
      </c>
      <c r="R1532" t="s">
        <v>3120</v>
      </c>
      <c r="S1532">
        <v>1010</v>
      </c>
      <c r="T1532" t="s">
        <v>2509</v>
      </c>
      <c r="U1532">
        <v>48</v>
      </c>
      <c r="V1532">
        <v>4</v>
      </c>
      <c r="W1532" t="s">
        <v>2514</v>
      </c>
      <c r="X1532">
        <v>1</v>
      </c>
      <c r="Y1532" t="s">
        <v>83</v>
      </c>
      <c r="Z1532">
        <v>1</v>
      </c>
      <c r="AA1532" t="s">
        <v>84</v>
      </c>
      <c r="AB1532">
        <v>1</v>
      </c>
      <c r="AC1532" s="2">
        <v>1</v>
      </c>
      <c r="AD1532" s="2">
        <v>0.2</v>
      </c>
      <c r="AE1532" s="2">
        <v>20</v>
      </c>
      <c r="AF1532" s="2">
        <v>1.8</v>
      </c>
      <c r="AG1532" s="2">
        <v>1.8</v>
      </c>
      <c r="AH1532" s="2">
        <v>100</v>
      </c>
      <c r="AI1532" s="2">
        <v>1</v>
      </c>
      <c r="AJ1532" s="2">
        <v>1</v>
      </c>
      <c r="AK1532" s="2">
        <v>100</v>
      </c>
      <c r="AL1532" s="2">
        <v>1</v>
      </c>
      <c r="AM1532" s="2">
        <v>0.76</v>
      </c>
      <c r="AN1532" s="2">
        <v>76</v>
      </c>
      <c r="AO1532" s="2">
        <v>1.24</v>
      </c>
      <c r="AP1532" s="2">
        <v>1.24</v>
      </c>
      <c r="AQ1532" s="2">
        <v>100</v>
      </c>
      <c r="AR1532" s="2">
        <v>5</v>
      </c>
      <c r="AS1532" s="2">
        <v>5</v>
      </c>
      <c r="AT1532" s="2">
        <v>100</v>
      </c>
      <c r="AU1532" s="2">
        <v>1307143911</v>
      </c>
      <c r="AV1532" s="2">
        <v>1231134794</v>
      </c>
      <c r="AW1532" s="2">
        <v>94.19</v>
      </c>
      <c r="AX1532" s="2">
        <v>560090853</v>
      </c>
      <c r="AY1532" s="2">
        <v>529090853</v>
      </c>
      <c r="AZ1532" s="2">
        <v>94.47</v>
      </c>
      <c r="BA1532" s="2">
        <v>307214135</v>
      </c>
      <c r="BB1532" s="2">
        <v>288990289</v>
      </c>
      <c r="BC1532" s="2">
        <v>94.07</v>
      </c>
      <c r="BD1532" s="2">
        <v>395572884</v>
      </c>
      <c r="BE1532" s="2">
        <v>395572884</v>
      </c>
      <c r="BF1532" s="2">
        <v>100</v>
      </c>
      <c r="BG1532" s="2">
        <v>1023576380</v>
      </c>
      <c r="BH1532" s="2">
        <v>846612562</v>
      </c>
      <c r="BI1532" s="2">
        <v>82.71</v>
      </c>
      <c r="BJ1532" s="2">
        <v>3593598163</v>
      </c>
      <c r="BK1532" s="2">
        <v>3291401382</v>
      </c>
      <c r="BL1532" s="2">
        <v>91.59</v>
      </c>
      <c r="BN1532" s="3">
        <f t="shared" si="213"/>
        <v>1307.1439109999999</v>
      </c>
      <c r="BO1532" s="3">
        <f t="shared" si="214"/>
        <v>1231.1347940000001</v>
      </c>
      <c r="BP1532" s="3">
        <f t="shared" si="215"/>
        <v>560.09085300000004</v>
      </c>
      <c r="BQ1532" s="3">
        <f t="shared" si="216"/>
        <v>529.09085300000004</v>
      </c>
      <c r="BR1532" s="3">
        <f t="shared" si="217"/>
        <v>307.214135</v>
      </c>
      <c r="BS1532" s="3">
        <f t="shared" si="218"/>
        <v>288.99028900000002</v>
      </c>
      <c r="BT1532" s="3">
        <f t="shared" si="219"/>
        <v>395.57288399999999</v>
      </c>
      <c r="BU1532" s="3">
        <f t="shared" si="220"/>
        <v>395.57288399999999</v>
      </c>
      <c r="BV1532" s="3">
        <f t="shared" si="221"/>
        <v>1023.57638</v>
      </c>
      <c r="BW1532" s="3">
        <f t="shared" si="221"/>
        <v>846.61256200000003</v>
      </c>
    </row>
    <row r="1533" spans="1:75" x14ac:dyDescent="0.25">
      <c r="A1533">
        <v>506859452</v>
      </c>
      <c r="B1533">
        <v>5</v>
      </c>
      <c r="C1533" t="s">
        <v>75</v>
      </c>
      <c r="D1533" t="s">
        <v>76</v>
      </c>
      <c r="E1533">
        <v>2020</v>
      </c>
      <c r="F1533" t="s">
        <v>77</v>
      </c>
      <c r="G1533" t="s">
        <v>78</v>
      </c>
      <c r="H1533">
        <v>2</v>
      </c>
      <c r="I1533" t="s">
        <v>79</v>
      </c>
      <c r="J1533">
        <v>222</v>
      </c>
      <c r="K1533" t="s">
        <v>2472</v>
      </c>
      <c r="L1533" t="s">
        <v>3058</v>
      </c>
      <c r="M1533">
        <v>93</v>
      </c>
      <c r="N1533" t="s">
        <v>3080</v>
      </c>
      <c r="O1533">
        <v>3</v>
      </c>
      <c r="P1533" t="s">
        <v>3089</v>
      </c>
      <c r="Q1533">
        <v>25</v>
      </c>
      <c r="R1533" t="s">
        <v>3121</v>
      </c>
      <c r="S1533">
        <v>996</v>
      </c>
      <c r="T1533" t="s">
        <v>2515</v>
      </c>
      <c r="U1533">
        <v>57</v>
      </c>
      <c r="V1533">
        <v>1</v>
      </c>
      <c r="W1533" t="s">
        <v>2516</v>
      </c>
      <c r="X1533">
        <v>1</v>
      </c>
      <c r="Y1533" t="s">
        <v>83</v>
      </c>
      <c r="Z1533">
        <v>1</v>
      </c>
      <c r="AA1533" t="s">
        <v>84</v>
      </c>
      <c r="AB1533">
        <v>1</v>
      </c>
      <c r="AC1533" s="2">
        <v>350000</v>
      </c>
      <c r="AD1533" s="2">
        <v>282706</v>
      </c>
      <c r="AE1533" s="2">
        <v>80.77</v>
      </c>
      <c r="AF1533" s="2">
        <v>450000</v>
      </c>
      <c r="AG1533" s="2">
        <v>471445</v>
      </c>
      <c r="AH1533" s="2">
        <v>104.77</v>
      </c>
      <c r="AI1533" s="2">
        <v>450000</v>
      </c>
      <c r="AJ1533" s="2">
        <v>489268</v>
      </c>
      <c r="AK1533" s="2">
        <v>108.73</v>
      </c>
      <c r="AL1533" s="2">
        <v>450000</v>
      </c>
      <c r="AM1533" s="2">
        <v>579512</v>
      </c>
      <c r="AN1533" s="2">
        <v>128.78</v>
      </c>
      <c r="AO1533" s="2">
        <v>77069</v>
      </c>
      <c r="AP1533" s="2">
        <v>173580</v>
      </c>
      <c r="AQ1533" s="2">
        <v>225.23</v>
      </c>
      <c r="AR1533" s="2">
        <v>1900000</v>
      </c>
      <c r="AS1533" s="2">
        <v>1996511</v>
      </c>
      <c r="AT1533" s="2">
        <v>105.08</v>
      </c>
      <c r="AU1533" s="2">
        <v>5501512944</v>
      </c>
      <c r="AV1533" s="2">
        <v>1178509898</v>
      </c>
      <c r="AW1533" s="2">
        <v>21.42</v>
      </c>
      <c r="AX1533" s="2">
        <v>3326442810</v>
      </c>
      <c r="AY1533" s="2">
        <v>3175603133</v>
      </c>
      <c r="AZ1533" s="2">
        <v>95.47</v>
      </c>
      <c r="BA1533" s="2">
        <v>3881928431</v>
      </c>
      <c r="BB1533" s="2">
        <v>3740029681</v>
      </c>
      <c r="BC1533" s="2">
        <v>96.34</v>
      </c>
      <c r="BD1533" s="2">
        <v>1729509607</v>
      </c>
      <c r="BE1533" s="2">
        <v>1724703007</v>
      </c>
      <c r="BF1533" s="2">
        <v>99.72</v>
      </c>
      <c r="BG1533" s="2">
        <v>1600000000</v>
      </c>
      <c r="BH1533" s="2">
        <v>970202062</v>
      </c>
      <c r="BI1533" s="2">
        <v>60.64</v>
      </c>
      <c r="BJ1533" s="2">
        <v>16039393792</v>
      </c>
      <c r="BK1533" s="2">
        <v>10789047781</v>
      </c>
      <c r="BL1533" s="2">
        <v>67.27</v>
      </c>
      <c r="BN1533" s="3">
        <f t="shared" si="213"/>
        <v>5501.5129440000001</v>
      </c>
      <c r="BO1533" s="3">
        <f t="shared" si="214"/>
        <v>1178.509898</v>
      </c>
      <c r="BP1533" s="3">
        <f t="shared" si="215"/>
        <v>3326.44281</v>
      </c>
      <c r="BQ1533" s="3">
        <f t="shared" si="216"/>
        <v>3175.6031330000001</v>
      </c>
      <c r="BR1533" s="3">
        <f t="shared" si="217"/>
        <v>3881.9284309999998</v>
      </c>
      <c r="BS1533" s="3">
        <f t="shared" si="218"/>
        <v>3740.029681</v>
      </c>
      <c r="BT1533" s="3">
        <f t="shared" si="219"/>
        <v>1729.509607</v>
      </c>
      <c r="BU1533" s="3">
        <f t="shared" si="220"/>
        <v>1724.7030070000001</v>
      </c>
      <c r="BV1533" s="3">
        <f t="shared" si="221"/>
        <v>1600</v>
      </c>
      <c r="BW1533" s="3">
        <f t="shared" si="221"/>
        <v>970.20206199999996</v>
      </c>
    </row>
    <row r="1534" spans="1:75" x14ac:dyDescent="0.25">
      <c r="A1534">
        <v>506859452</v>
      </c>
      <c r="B1534">
        <v>5</v>
      </c>
      <c r="C1534" t="s">
        <v>75</v>
      </c>
      <c r="D1534" t="s">
        <v>76</v>
      </c>
      <c r="E1534">
        <v>2020</v>
      </c>
      <c r="F1534" t="s">
        <v>77</v>
      </c>
      <c r="G1534" t="s">
        <v>78</v>
      </c>
      <c r="H1534">
        <v>2</v>
      </c>
      <c r="I1534" t="s">
        <v>79</v>
      </c>
      <c r="J1534">
        <v>222</v>
      </c>
      <c r="K1534" t="s">
        <v>2472</v>
      </c>
      <c r="L1534" t="s">
        <v>3058</v>
      </c>
      <c r="M1534">
        <v>93</v>
      </c>
      <c r="N1534" t="s">
        <v>3080</v>
      </c>
      <c r="O1534">
        <v>3</v>
      </c>
      <c r="P1534" t="s">
        <v>3089</v>
      </c>
      <c r="Q1534">
        <v>25</v>
      </c>
      <c r="R1534" t="s">
        <v>3121</v>
      </c>
      <c r="S1534">
        <v>996</v>
      </c>
      <c r="T1534" t="s">
        <v>2515</v>
      </c>
      <c r="U1534">
        <v>57</v>
      </c>
      <c r="V1534">
        <v>2</v>
      </c>
      <c r="W1534" t="s">
        <v>2517</v>
      </c>
      <c r="X1534">
        <v>1</v>
      </c>
      <c r="Y1534" t="s">
        <v>83</v>
      </c>
      <c r="Z1534">
        <v>1</v>
      </c>
      <c r="AA1534" t="s">
        <v>84</v>
      </c>
      <c r="AB1534">
        <v>1</v>
      </c>
      <c r="AC1534" s="2">
        <v>3700</v>
      </c>
      <c r="AD1534" s="2">
        <v>4737</v>
      </c>
      <c r="AE1534" s="2">
        <v>128.03</v>
      </c>
      <c r="AF1534" s="2">
        <v>10971</v>
      </c>
      <c r="AG1534" s="2">
        <v>11047</v>
      </c>
      <c r="AH1534" s="2">
        <v>100.69</v>
      </c>
      <c r="AI1534" s="2">
        <v>9000</v>
      </c>
      <c r="AJ1534" s="2">
        <v>8243</v>
      </c>
      <c r="AK1534" s="2">
        <v>91.59</v>
      </c>
      <c r="AL1534" s="2">
        <v>9000</v>
      </c>
      <c r="AM1534" s="2">
        <v>9454</v>
      </c>
      <c r="AN1534" s="2">
        <v>105.04</v>
      </c>
      <c r="AO1534" s="2">
        <v>1463</v>
      </c>
      <c r="AP1534" s="2">
        <v>973</v>
      </c>
      <c r="AQ1534" s="2">
        <v>66.510000000000005</v>
      </c>
      <c r="AR1534" s="2">
        <v>34944</v>
      </c>
      <c r="AS1534" s="2">
        <v>34454</v>
      </c>
      <c r="AT1534" s="2">
        <v>98.6</v>
      </c>
      <c r="AU1534" s="2">
        <v>708668967</v>
      </c>
      <c r="AV1534" s="2">
        <v>567053670</v>
      </c>
      <c r="AW1534" s="2">
        <v>80.02</v>
      </c>
      <c r="AX1534" s="2">
        <v>927885000</v>
      </c>
      <c r="AY1534" s="2">
        <v>920854135</v>
      </c>
      <c r="AZ1534" s="2">
        <v>99.24</v>
      </c>
      <c r="BA1534" s="2">
        <v>1011777880</v>
      </c>
      <c r="BB1534" s="2">
        <v>997707822</v>
      </c>
      <c r="BC1534" s="2">
        <v>98.61</v>
      </c>
      <c r="BD1534" s="2">
        <v>1587414503</v>
      </c>
      <c r="BE1534" s="2">
        <v>1469946686</v>
      </c>
      <c r="BF1534" s="2">
        <v>92.6</v>
      </c>
      <c r="BG1534" s="2">
        <v>4060000000</v>
      </c>
      <c r="BH1534" s="2">
        <v>28138514</v>
      </c>
      <c r="BI1534" s="2">
        <v>0.69</v>
      </c>
      <c r="BJ1534" s="2">
        <v>8295746350</v>
      </c>
      <c r="BK1534" s="2">
        <v>3983700827</v>
      </c>
      <c r="BL1534" s="2">
        <v>48.02</v>
      </c>
      <c r="BN1534" s="3">
        <f t="shared" si="213"/>
        <v>708.66896699999995</v>
      </c>
      <c r="BO1534" s="3">
        <f t="shared" si="214"/>
        <v>567.05367000000001</v>
      </c>
      <c r="BP1534" s="3">
        <f t="shared" si="215"/>
        <v>927.88499999999999</v>
      </c>
      <c r="BQ1534" s="3">
        <f t="shared" si="216"/>
        <v>920.85413500000004</v>
      </c>
      <c r="BR1534" s="3">
        <f t="shared" si="217"/>
        <v>1011.77788</v>
      </c>
      <c r="BS1534" s="3">
        <f t="shared" si="218"/>
        <v>997.70782199999996</v>
      </c>
      <c r="BT1534" s="3">
        <f t="shared" si="219"/>
        <v>1587.414503</v>
      </c>
      <c r="BU1534" s="3">
        <f t="shared" si="220"/>
        <v>1469.946686</v>
      </c>
      <c r="BV1534" s="3">
        <f t="shared" si="221"/>
        <v>4060</v>
      </c>
      <c r="BW1534" s="3">
        <f t="shared" si="221"/>
        <v>28.138514000000001</v>
      </c>
    </row>
    <row r="1535" spans="1:75" x14ac:dyDescent="0.25">
      <c r="A1535">
        <v>506859452</v>
      </c>
      <c r="B1535">
        <v>5</v>
      </c>
      <c r="C1535" t="s">
        <v>75</v>
      </c>
      <c r="D1535" t="s">
        <v>76</v>
      </c>
      <c r="E1535">
        <v>2020</v>
      </c>
      <c r="F1535" t="s">
        <v>77</v>
      </c>
      <c r="G1535" t="s">
        <v>78</v>
      </c>
      <c r="H1535">
        <v>2</v>
      </c>
      <c r="I1535" t="s">
        <v>79</v>
      </c>
      <c r="J1535">
        <v>222</v>
      </c>
      <c r="K1535" t="s">
        <v>2472</v>
      </c>
      <c r="L1535" t="s">
        <v>3058</v>
      </c>
      <c r="M1535">
        <v>93</v>
      </c>
      <c r="N1535" t="s">
        <v>3080</v>
      </c>
      <c r="O1535">
        <v>3</v>
      </c>
      <c r="P1535" t="s">
        <v>3089</v>
      </c>
      <c r="Q1535">
        <v>25</v>
      </c>
      <c r="R1535" t="s">
        <v>3121</v>
      </c>
      <c r="S1535">
        <v>996</v>
      </c>
      <c r="T1535" t="s">
        <v>2515</v>
      </c>
      <c r="U1535">
        <v>57</v>
      </c>
      <c r="V1535">
        <v>3</v>
      </c>
      <c r="W1535" t="s">
        <v>2518</v>
      </c>
      <c r="X1535">
        <v>1</v>
      </c>
      <c r="Y1535" t="s">
        <v>83</v>
      </c>
      <c r="Z1535">
        <v>1</v>
      </c>
      <c r="AA1535" t="s">
        <v>84</v>
      </c>
      <c r="AB1535">
        <v>1</v>
      </c>
      <c r="AC1535" s="2">
        <v>4</v>
      </c>
      <c r="AD1535" s="2">
        <v>3</v>
      </c>
      <c r="AE1535" s="2">
        <v>75</v>
      </c>
      <c r="AF1535" s="2">
        <v>5</v>
      </c>
      <c r="AG1535" s="2">
        <v>7</v>
      </c>
      <c r="AH1535" s="2">
        <v>140</v>
      </c>
      <c r="AI1535" s="2">
        <v>8</v>
      </c>
      <c r="AJ1535" s="2">
        <v>10</v>
      </c>
      <c r="AK1535" s="2">
        <v>125</v>
      </c>
      <c r="AL1535" s="2">
        <v>10</v>
      </c>
      <c r="AM1535" s="2">
        <v>10</v>
      </c>
      <c r="AN1535" s="2">
        <v>100</v>
      </c>
      <c r="AO1535" s="2">
        <v>2</v>
      </c>
      <c r="AP1535" s="2">
        <v>1</v>
      </c>
      <c r="AQ1535" s="2">
        <v>50</v>
      </c>
      <c r="AR1535" s="2">
        <v>32</v>
      </c>
      <c r="AS1535" s="2">
        <v>31</v>
      </c>
      <c r="AT1535" s="2">
        <v>96.88</v>
      </c>
      <c r="AU1535" s="2">
        <v>441397833</v>
      </c>
      <c r="AV1535" s="2">
        <v>355797833</v>
      </c>
      <c r="AW1535" s="2">
        <v>80.61</v>
      </c>
      <c r="AX1535" s="2">
        <v>337339000</v>
      </c>
      <c r="AY1535" s="2">
        <v>337306000</v>
      </c>
      <c r="AZ1535" s="2">
        <v>99.99</v>
      </c>
      <c r="BA1535" s="2">
        <v>518993900</v>
      </c>
      <c r="BB1535" s="2">
        <v>518993900</v>
      </c>
      <c r="BC1535" s="2">
        <v>100</v>
      </c>
      <c r="BD1535" s="2">
        <v>1470000000</v>
      </c>
      <c r="BE1535" s="2">
        <v>1467829999</v>
      </c>
      <c r="BF1535" s="2">
        <v>99.85</v>
      </c>
      <c r="BG1535" s="2">
        <v>1200000000</v>
      </c>
      <c r="BH1535" s="2">
        <v>467762000</v>
      </c>
      <c r="BI1535" s="2">
        <v>38.979999999999997</v>
      </c>
      <c r="BJ1535" s="2">
        <v>3967730733</v>
      </c>
      <c r="BK1535" s="2">
        <v>3147689732</v>
      </c>
      <c r="BL1535" s="2">
        <v>79.33</v>
      </c>
      <c r="BM1535" t="s">
        <v>2519</v>
      </c>
      <c r="BN1535" s="3">
        <f t="shared" si="213"/>
        <v>441.39783299999999</v>
      </c>
      <c r="BO1535" s="3">
        <f t="shared" si="214"/>
        <v>355.79783300000003</v>
      </c>
      <c r="BP1535" s="3">
        <f t="shared" si="215"/>
        <v>337.339</v>
      </c>
      <c r="BQ1535" s="3">
        <f t="shared" si="216"/>
        <v>337.30599999999998</v>
      </c>
      <c r="BR1535" s="3">
        <f t="shared" si="217"/>
        <v>518.99390000000005</v>
      </c>
      <c r="BS1535" s="3">
        <f t="shared" si="218"/>
        <v>518.99390000000005</v>
      </c>
      <c r="BT1535" s="3">
        <f t="shared" si="219"/>
        <v>1470</v>
      </c>
      <c r="BU1535" s="3">
        <f t="shared" si="220"/>
        <v>1467.829999</v>
      </c>
      <c r="BV1535" s="3">
        <f t="shared" si="221"/>
        <v>1200</v>
      </c>
      <c r="BW1535" s="3">
        <f t="shared" si="221"/>
        <v>467.762</v>
      </c>
    </row>
    <row r="1536" spans="1:75" x14ac:dyDescent="0.25">
      <c r="A1536">
        <v>506859452</v>
      </c>
      <c r="B1536">
        <v>5</v>
      </c>
      <c r="C1536" t="s">
        <v>75</v>
      </c>
      <c r="D1536" t="s">
        <v>76</v>
      </c>
      <c r="E1536">
        <v>2020</v>
      </c>
      <c r="F1536" t="s">
        <v>77</v>
      </c>
      <c r="G1536" t="s">
        <v>78</v>
      </c>
      <c r="H1536">
        <v>2</v>
      </c>
      <c r="I1536" t="s">
        <v>79</v>
      </c>
      <c r="J1536">
        <v>222</v>
      </c>
      <c r="K1536" t="s">
        <v>2472</v>
      </c>
      <c r="L1536" t="s">
        <v>3058</v>
      </c>
      <c r="M1536">
        <v>93</v>
      </c>
      <c r="N1536" t="s">
        <v>3080</v>
      </c>
      <c r="O1536">
        <v>3</v>
      </c>
      <c r="P1536" t="s">
        <v>3089</v>
      </c>
      <c r="Q1536">
        <v>25</v>
      </c>
      <c r="R1536" t="s">
        <v>3121</v>
      </c>
      <c r="S1536">
        <v>1017</v>
      </c>
      <c r="T1536" t="s">
        <v>2520</v>
      </c>
      <c r="U1536">
        <v>55</v>
      </c>
      <c r="V1536">
        <v>1</v>
      </c>
      <c r="W1536" t="s">
        <v>2521</v>
      </c>
      <c r="X1536">
        <v>1</v>
      </c>
      <c r="Y1536" t="s">
        <v>83</v>
      </c>
      <c r="Z1536">
        <v>1</v>
      </c>
      <c r="AA1536" t="s">
        <v>84</v>
      </c>
      <c r="AB1536">
        <v>1</v>
      </c>
      <c r="AC1536" s="2">
        <v>8325</v>
      </c>
      <c r="AD1536" s="2">
        <v>8540</v>
      </c>
      <c r="AE1536" s="2">
        <v>102.58</v>
      </c>
      <c r="AF1536" s="2">
        <v>11100</v>
      </c>
      <c r="AG1536" s="2">
        <v>12240</v>
      </c>
      <c r="AH1536" s="2">
        <v>110.27</v>
      </c>
      <c r="AI1536" s="2">
        <v>13000</v>
      </c>
      <c r="AJ1536" s="2">
        <v>12668</v>
      </c>
      <c r="AK1536" s="2">
        <v>97.45</v>
      </c>
      <c r="AL1536" s="2">
        <v>11100</v>
      </c>
      <c r="AM1536" s="2">
        <v>13916</v>
      </c>
      <c r="AN1536" s="2">
        <v>125.37</v>
      </c>
      <c r="AO1536" s="2">
        <v>450</v>
      </c>
      <c r="AP1536" s="2">
        <v>1512</v>
      </c>
      <c r="AQ1536" s="2">
        <v>336</v>
      </c>
      <c r="AR1536" s="2">
        <v>47814</v>
      </c>
      <c r="AS1536" s="2">
        <v>48876</v>
      </c>
      <c r="AT1536" s="2">
        <v>102.22</v>
      </c>
      <c r="AU1536" s="2">
        <v>4343531151</v>
      </c>
      <c r="AV1536" s="2">
        <v>4231580556</v>
      </c>
      <c r="AW1536" s="2">
        <v>97.42</v>
      </c>
      <c r="AX1536" s="2">
        <v>9616546888</v>
      </c>
      <c r="AY1536" s="2">
        <v>9530320696</v>
      </c>
      <c r="AZ1536" s="2">
        <v>99.1</v>
      </c>
      <c r="BA1536" s="2">
        <v>6127327388</v>
      </c>
      <c r="BB1536" s="2">
        <v>6126446662</v>
      </c>
      <c r="BC1536" s="2">
        <v>99.99</v>
      </c>
      <c r="BD1536" s="2">
        <v>6659622782</v>
      </c>
      <c r="BE1536" s="2">
        <v>6634009277</v>
      </c>
      <c r="BF1536" s="2">
        <v>99.62</v>
      </c>
      <c r="BG1536" s="2">
        <v>6427016200</v>
      </c>
      <c r="BH1536" s="2">
        <v>1533368242</v>
      </c>
      <c r="BI1536" s="2">
        <v>23.86</v>
      </c>
      <c r="BJ1536" s="2">
        <v>33174044409</v>
      </c>
      <c r="BK1536" s="2">
        <v>28055725433</v>
      </c>
      <c r="BL1536" s="2">
        <v>84.57</v>
      </c>
      <c r="BN1536" s="3">
        <f t="shared" si="213"/>
        <v>4343.5311510000001</v>
      </c>
      <c r="BO1536" s="3">
        <f t="shared" si="214"/>
        <v>4231.5805559999999</v>
      </c>
      <c r="BP1536" s="3">
        <f t="shared" si="215"/>
        <v>9616.5468880000008</v>
      </c>
      <c r="BQ1536" s="3">
        <f t="shared" si="216"/>
        <v>9530.3206960000007</v>
      </c>
      <c r="BR1536" s="3">
        <f t="shared" si="217"/>
        <v>6127.3273879999997</v>
      </c>
      <c r="BS1536" s="3">
        <f t="shared" si="218"/>
        <v>6126.4466620000003</v>
      </c>
      <c r="BT1536" s="3">
        <f t="shared" si="219"/>
        <v>6659.6227820000004</v>
      </c>
      <c r="BU1536" s="3">
        <f t="shared" si="220"/>
        <v>6634.0092770000001</v>
      </c>
      <c r="BV1536" s="3">
        <f t="shared" si="221"/>
        <v>6427.0162</v>
      </c>
      <c r="BW1536" s="3">
        <f t="shared" si="221"/>
        <v>1533.368242</v>
      </c>
    </row>
    <row r="1537" spans="1:75" x14ac:dyDescent="0.25">
      <c r="A1537">
        <v>506859452</v>
      </c>
      <c r="B1537">
        <v>5</v>
      </c>
      <c r="C1537" t="s">
        <v>75</v>
      </c>
      <c r="D1537" t="s">
        <v>76</v>
      </c>
      <c r="E1537">
        <v>2020</v>
      </c>
      <c r="F1537" t="s">
        <v>77</v>
      </c>
      <c r="G1537" t="s">
        <v>78</v>
      </c>
      <c r="H1537">
        <v>2</v>
      </c>
      <c r="I1537" t="s">
        <v>79</v>
      </c>
      <c r="J1537">
        <v>222</v>
      </c>
      <c r="K1537" t="s">
        <v>2472</v>
      </c>
      <c r="L1537" t="s">
        <v>3058</v>
      </c>
      <c r="M1537">
        <v>93</v>
      </c>
      <c r="N1537" t="s">
        <v>3080</v>
      </c>
      <c r="O1537">
        <v>3</v>
      </c>
      <c r="P1537" t="s">
        <v>3089</v>
      </c>
      <c r="Q1537">
        <v>25</v>
      </c>
      <c r="R1537" t="s">
        <v>3121</v>
      </c>
      <c r="S1537">
        <v>1017</v>
      </c>
      <c r="T1537" t="s">
        <v>2520</v>
      </c>
      <c r="U1537">
        <v>55</v>
      </c>
      <c r="V1537">
        <v>2</v>
      </c>
      <c r="W1537" t="s">
        <v>2522</v>
      </c>
      <c r="X1537">
        <v>1</v>
      </c>
      <c r="Y1537" t="s">
        <v>83</v>
      </c>
      <c r="Z1537">
        <v>1</v>
      </c>
      <c r="AA1537" t="s">
        <v>84</v>
      </c>
      <c r="AB1537">
        <v>1</v>
      </c>
      <c r="AC1537" s="2">
        <v>700000</v>
      </c>
      <c r="AD1537" s="2">
        <v>792143</v>
      </c>
      <c r="AE1537" s="2">
        <v>113.16</v>
      </c>
      <c r="AF1537" s="2">
        <v>700000</v>
      </c>
      <c r="AG1537" s="2">
        <v>1280572</v>
      </c>
      <c r="AH1537" s="2">
        <v>182.94</v>
      </c>
      <c r="AI1537" s="2">
        <v>1100000</v>
      </c>
      <c r="AJ1537" s="2">
        <v>1072577</v>
      </c>
      <c r="AK1537" s="2">
        <v>97.51</v>
      </c>
      <c r="AL1537" s="2">
        <v>1286000</v>
      </c>
      <c r="AM1537" s="2">
        <v>1285191</v>
      </c>
      <c r="AN1537" s="2">
        <v>99.94</v>
      </c>
      <c r="AO1537" s="2">
        <v>55517</v>
      </c>
      <c r="AP1537" s="2">
        <v>190361</v>
      </c>
      <c r="AQ1537" s="2">
        <v>342.89</v>
      </c>
      <c r="AR1537" s="2">
        <v>4486000</v>
      </c>
      <c r="AS1537" s="2">
        <v>4620844</v>
      </c>
      <c r="AT1537" s="2">
        <v>103.01</v>
      </c>
      <c r="AU1537" s="2">
        <v>2052277096</v>
      </c>
      <c r="AV1537" s="2">
        <v>1413095486</v>
      </c>
      <c r="AW1537" s="2">
        <v>68.86</v>
      </c>
      <c r="AX1537" s="2">
        <v>9272280866</v>
      </c>
      <c r="AY1537" s="2">
        <v>9155299838</v>
      </c>
      <c r="AZ1537" s="2">
        <v>98.74</v>
      </c>
      <c r="BA1537" s="2">
        <v>10261303207</v>
      </c>
      <c r="BB1537" s="2">
        <v>10200476720</v>
      </c>
      <c r="BC1537" s="2">
        <v>99.41</v>
      </c>
      <c r="BD1537" s="2">
        <v>22160312742</v>
      </c>
      <c r="BE1537" s="2">
        <v>21960346885</v>
      </c>
      <c r="BF1537" s="2">
        <v>99.1</v>
      </c>
      <c r="BG1537" s="2">
        <v>17026510800</v>
      </c>
      <c r="BH1537" s="2">
        <v>4988733959</v>
      </c>
      <c r="BI1537" s="2">
        <v>29.3</v>
      </c>
      <c r="BJ1537" s="2">
        <v>60772684711</v>
      </c>
      <c r="BK1537" s="2">
        <v>47717952888</v>
      </c>
      <c r="BL1537" s="2">
        <v>78.52</v>
      </c>
      <c r="BN1537" s="3">
        <f t="shared" si="213"/>
        <v>2052.2770959999998</v>
      </c>
      <c r="BO1537" s="3">
        <f t="shared" si="214"/>
        <v>1413.0954859999999</v>
      </c>
      <c r="BP1537" s="3">
        <f t="shared" si="215"/>
        <v>9272.2808659999992</v>
      </c>
      <c r="BQ1537" s="3">
        <f t="shared" si="216"/>
        <v>9155.2998380000008</v>
      </c>
      <c r="BR1537" s="3">
        <f t="shared" si="217"/>
        <v>10261.303207000001</v>
      </c>
      <c r="BS1537" s="3">
        <f t="shared" si="218"/>
        <v>10200.476720000001</v>
      </c>
      <c r="BT1537" s="3">
        <f t="shared" si="219"/>
        <v>22160.312741999998</v>
      </c>
      <c r="BU1537" s="3">
        <f t="shared" si="220"/>
        <v>21960.346884999999</v>
      </c>
      <c r="BV1537" s="3">
        <f t="shared" si="221"/>
        <v>17026.5108</v>
      </c>
      <c r="BW1537" s="3">
        <f t="shared" si="221"/>
        <v>4988.7339590000001</v>
      </c>
    </row>
    <row r="1538" spans="1:75" x14ac:dyDescent="0.25">
      <c r="A1538">
        <v>506859452</v>
      </c>
      <c r="B1538">
        <v>5</v>
      </c>
      <c r="C1538" t="s">
        <v>75</v>
      </c>
      <c r="D1538" t="s">
        <v>76</v>
      </c>
      <c r="E1538">
        <v>2020</v>
      </c>
      <c r="F1538" t="s">
        <v>77</v>
      </c>
      <c r="G1538" t="s">
        <v>78</v>
      </c>
      <c r="H1538">
        <v>2</v>
      </c>
      <c r="I1538" t="s">
        <v>79</v>
      </c>
      <c r="J1538">
        <v>222</v>
      </c>
      <c r="K1538" t="s">
        <v>2472</v>
      </c>
      <c r="L1538" t="s">
        <v>3058</v>
      </c>
      <c r="M1538">
        <v>93</v>
      </c>
      <c r="N1538" t="s">
        <v>3080</v>
      </c>
      <c r="O1538">
        <v>3</v>
      </c>
      <c r="P1538" t="s">
        <v>3089</v>
      </c>
      <c r="Q1538">
        <v>25</v>
      </c>
      <c r="R1538" t="s">
        <v>3121</v>
      </c>
      <c r="S1538">
        <v>1017</v>
      </c>
      <c r="T1538" t="s">
        <v>2520</v>
      </c>
      <c r="U1538">
        <v>55</v>
      </c>
      <c r="V1538">
        <v>3</v>
      </c>
      <c r="W1538" t="s">
        <v>2523</v>
      </c>
      <c r="X1538">
        <v>1</v>
      </c>
      <c r="Y1538" t="s">
        <v>83</v>
      </c>
      <c r="Z1538">
        <v>1</v>
      </c>
      <c r="AA1538" t="s">
        <v>84</v>
      </c>
      <c r="AB1538">
        <v>1</v>
      </c>
      <c r="AC1538" s="2">
        <v>20</v>
      </c>
      <c r="AD1538" s="2">
        <v>21</v>
      </c>
      <c r="AE1538" s="2">
        <v>105</v>
      </c>
      <c r="AF1538" s="2">
        <v>30</v>
      </c>
      <c r="AG1538" s="2">
        <v>35</v>
      </c>
      <c r="AH1538" s="2">
        <v>116.67</v>
      </c>
      <c r="AI1538" s="2">
        <v>40</v>
      </c>
      <c r="AJ1538" s="2">
        <v>42</v>
      </c>
      <c r="AK1538" s="2">
        <v>105</v>
      </c>
      <c r="AL1538" s="2">
        <v>40</v>
      </c>
      <c r="AM1538" s="2">
        <v>40</v>
      </c>
      <c r="AN1538" s="2">
        <v>100</v>
      </c>
      <c r="AO1538" s="2">
        <v>22</v>
      </c>
      <c r="AP1538" s="2">
        <v>3</v>
      </c>
      <c r="AQ1538" s="2">
        <v>13.64</v>
      </c>
      <c r="AR1538" s="2">
        <v>160</v>
      </c>
      <c r="AS1538" s="2">
        <v>141</v>
      </c>
      <c r="AT1538" s="2">
        <v>88.13</v>
      </c>
      <c r="AU1538" s="2">
        <v>1036787700</v>
      </c>
      <c r="AV1538" s="2">
        <v>1028751800</v>
      </c>
      <c r="AW1538" s="2">
        <v>99.22</v>
      </c>
      <c r="AX1538" s="2">
        <v>1250700000</v>
      </c>
      <c r="AY1538" s="2">
        <v>1250700000</v>
      </c>
      <c r="AZ1538" s="2">
        <v>100</v>
      </c>
      <c r="BA1538" s="2">
        <v>1242007632</v>
      </c>
      <c r="BB1538" s="2">
        <v>1240882632</v>
      </c>
      <c r="BC1538" s="2">
        <v>99.91</v>
      </c>
      <c r="BD1538" s="2">
        <v>1547189000</v>
      </c>
      <c r="BE1538" s="2">
        <v>1547189000</v>
      </c>
      <c r="BF1538" s="2">
        <v>100</v>
      </c>
      <c r="BG1538" s="2">
        <v>1481842200</v>
      </c>
      <c r="BH1538" s="2">
        <v>191400000</v>
      </c>
      <c r="BI1538" s="2">
        <v>12.92</v>
      </c>
      <c r="BJ1538" s="2">
        <v>6558526532</v>
      </c>
      <c r="BK1538" s="2">
        <v>5258923432</v>
      </c>
      <c r="BL1538" s="2">
        <v>80.180000000000007</v>
      </c>
      <c r="BN1538" s="3">
        <f t="shared" si="213"/>
        <v>1036.7877000000001</v>
      </c>
      <c r="BO1538" s="3">
        <f t="shared" si="214"/>
        <v>1028.7518</v>
      </c>
      <c r="BP1538" s="3">
        <f t="shared" si="215"/>
        <v>1250.7</v>
      </c>
      <c r="BQ1538" s="3">
        <f t="shared" si="216"/>
        <v>1250.7</v>
      </c>
      <c r="BR1538" s="3">
        <f t="shared" si="217"/>
        <v>1242.0076320000001</v>
      </c>
      <c r="BS1538" s="3">
        <f t="shared" si="218"/>
        <v>1240.8826320000001</v>
      </c>
      <c r="BT1538" s="3">
        <f t="shared" si="219"/>
        <v>1547.1890000000001</v>
      </c>
      <c r="BU1538" s="3">
        <f t="shared" si="220"/>
        <v>1547.1890000000001</v>
      </c>
      <c r="BV1538" s="3">
        <f t="shared" si="221"/>
        <v>1481.8422</v>
      </c>
      <c r="BW1538" s="3">
        <f t="shared" si="221"/>
        <v>191.4</v>
      </c>
    </row>
    <row r="1539" spans="1:75" x14ac:dyDescent="0.25">
      <c r="A1539">
        <v>506859452</v>
      </c>
      <c r="B1539">
        <v>5</v>
      </c>
      <c r="C1539" t="s">
        <v>75</v>
      </c>
      <c r="D1539" t="s">
        <v>76</v>
      </c>
      <c r="E1539">
        <v>2020</v>
      </c>
      <c r="F1539" t="s">
        <v>77</v>
      </c>
      <c r="G1539" t="s">
        <v>78</v>
      </c>
      <c r="H1539">
        <v>2</v>
      </c>
      <c r="I1539" t="s">
        <v>79</v>
      </c>
      <c r="J1539">
        <v>222</v>
      </c>
      <c r="K1539" t="s">
        <v>2472</v>
      </c>
      <c r="L1539" t="s">
        <v>3058</v>
      </c>
      <c r="M1539">
        <v>93</v>
      </c>
      <c r="N1539" t="s">
        <v>3080</v>
      </c>
      <c r="O1539">
        <v>3</v>
      </c>
      <c r="P1539" t="s">
        <v>3089</v>
      </c>
      <c r="Q1539">
        <v>25</v>
      </c>
      <c r="R1539" t="s">
        <v>3121</v>
      </c>
      <c r="S1539">
        <v>1017</v>
      </c>
      <c r="T1539" t="s">
        <v>2520</v>
      </c>
      <c r="U1539">
        <v>55</v>
      </c>
      <c r="V1539">
        <v>4</v>
      </c>
      <c r="W1539" t="s">
        <v>2524</v>
      </c>
      <c r="X1539">
        <v>1</v>
      </c>
      <c r="Y1539" t="s">
        <v>83</v>
      </c>
      <c r="Z1539">
        <v>1</v>
      </c>
      <c r="AA1539" t="s">
        <v>84</v>
      </c>
      <c r="AB1539">
        <v>1</v>
      </c>
      <c r="AC1539" s="2">
        <v>760</v>
      </c>
      <c r="AD1539" s="2">
        <v>728</v>
      </c>
      <c r="AE1539" s="2">
        <v>95.79</v>
      </c>
      <c r="AF1539" s="2">
        <v>800</v>
      </c>
      <c r="AG1539" s="2">
        <v>809</v>
      </c>
      <c r="AH1539" s="2">
        <v>101.13</v>
      </c>
      <c r="AI1539" s="2">
        <v>900</v>
      </c>
      <c r="AJ1539" s="2">
        <v>1420</v>
      </c>
      <c r="AK1539" s="2">
        <v>157.78</v>
      </c>
      <c r="AL1539" s="2">
        <v>760</v>
      </c>
      <c r="AM1539" s="2">
        <v>855</v>
      </c>
      <c r="AN1539" s="2">
        <v>112.5</v>
      </c>
      <c r="AO1539" s="2">
        <v>100</v>
      </c>
      <c r="AP1539" s="2">
        <v>16</v>
      </c>
      <c r="AQ1539" s="2">
        <v>16</v>
      </c>
      <c r="AR1539" s="2">
        <v>3912</v>
      </c>
      <c r="AS1539" s="2">
        <v>3828</v>
      </c>
      <c r="AT1539" s="2">
        <v>97.85</v>
      </c>
      <c r="AU1539" s="2">
        <v>401525245</v>
      </c>
      <c r="AV1539" s="2">
        <v>401525245</v>
      </c>
      <c r="AW1539" s="2">
        <v>100</v>
      </c>
      <c r="AX1539" s="2">
        <v>1593587045</v>
      </c>
      <c r="AY1539" s="2">
        <v>1588619045</v>
      </c>
      <c r="AZ1539" s="2">
        <v>99.69</v>
      </c>
      <c r="BA1539" s="2">
        <v>1426642586</v>
      </c>
      <c r="BB1539" s="2">
        <v>1423602226</v>
      </c>
      <c r="BC1539" s="2">
        <v>99.79</v>
      </c>
      <c r="BD1539" s="2">
        <v>455214480</v>
      </c>
      <c r="BE1539" s="2">
        <v>455214480</v>
      </c>
      <c r="BF1539" s="2">
        <v>100</v>
      </c>
      <c r="BG1539" s="2">
        <v>1382237000</v>
      </c>
      <c r="BH1539" s="2">
        <v>706392660</v>
      </c>
      <c r="BI1539" s="2">
        <v>51.1</v>
      </c>
      <c r="BJ1539" s="2">
        <v>5259206356</v>
      </c>
      <c r="BK1539" s="2">
        <v>4575353656</v>
      </c>
      <c r="BL1539" s="2">
        <v>87</v>
      </c>
      <c r="BN1539" s="3">
        <f t="shared" ref="BN1539:BN1602" si="222">AU1539 /1000000</f>
        <v>401.52524499999998</v>
      </c>
      <c r="BO1539" s="3">
        <f t="shared" ref="BO1539:BO1602" si="223">AV1539 /1000000</f>
        <v>401.52524499999998</v>
      </c>
      <c r="BP1539" s="3">
        <f t="shared" ref="BP1539:BP1602" si="224">AX1539 /1000000</f>
        <v>1593.587045</v>
      </c>
      <c r="BQ1539" s="3">
        <f t="shared" ref="BQ1539:BQ1602" si="225">AY1539 /1000000</f>
        <v>1588.6190449999999</v>
      </c>
      <c r="BR1539" s="3">
        <f t="shared" ref="BR1539:BR1602" si="226">BA1539 /1000000</f>
        <v>1426.6425859999999</v>
      </c>
      <c r="BS1539" s="3">
        <f t="shared" ref="BS1539:BS1602" si="227">BB1539 /1000000</f>
        <v>1423.602226</v>
      </c>
      <c r="BT1539" s="3">
        <f t="shared" ref="BT1539:BT1602" si="228">BD1539 /1000000</f>
        <v>455.21447999999998</v>
      </c>
      <c r="BU1539" s="3">
        <f t="shared" ref="BU1539:BU1602" si="229">BE1539 /1000000</f>
        <v>455.21447999999998</v>
      </c>
      <c r="BV1539" s="3">
        <f t="shared" ref="BV1539:BW1602" si="230">BG1539 /1000000</f>
        <v>1382.2370000000001</v>
      </c>
      <c r="BW1539" s="3">
        <f t="shared" si="230"/>
        <v>706.39265999999998</v>
      </c>
    </row>
    <row r="1540" spans="1:75" x14ac:dyDescent="0.25">
      <c r="A1540">
        <v>506859452</v>
      </c>
      <c r="B1540">
        <v>5</v>
      </c>
      <c r="C1540" t="s">
        <v>75</v>
      </c>
      <c r="D1540" t="s">
        <v>76</v>
      </c>
      <c r="E1540">
        <v>2020</v>
      </c>
      <c r="F1540" t="s">
        <v>77</v>
      </c>
      <c r="G1540" t="s">
        <v>78</v>
      </c>
      <c r="H1540">
        <v>2</v>
      </c>
      <c r="I1540" t="s">
        <v>79</v>
      </c>
      <c r="J1540">
        <v>222</v>
      </c>
      <c r="K1540" t="s">
        <v>2472</v>
      </c>
      <c r="L1540" t="s">
        <v>3058</v>
      </c>
      <c r="M1540">
        <v>93</v>
      </c>
      <c r="N1540" t="s">
        <v>3080</v>
      </c>
      <c r="O1540">
        <v>3</v>
      </c>
      <c r="P1540" t="s">
        <v>3089</v>
      </c>
      <c r="Q1540">
        <v>25</v>
      </c>
      <c r="R1540" t="s">
        <v>3121</v>
      </c>
      <c r="S1540">
        <v>1017</v>
      </c>
      <c r="T1540" t="s">
        <v>2520</v>
      </c>
      <c r="U1540">
        <v>55</v>
      </c>
      <c r="V1540">
        <v>5</v>
      </c>
      <c r="W1540" t="s">
        <v>2525</v>
      </c>
      <c r="X1540">
        <v>1</v>
      </c>
      <c r="Y1540" t="s">
        <v>83</v>
      </c>
      <c r="Z1540">
        <v>1</v>
      </c>
      <c r="AA1540" t="s">
        <v>84</v>
      </c>
      <c r="AB1540">
        <v>1</v>
      </c>
      <c r="AC1540" s="2">
        <v>1</v>
      </c>
      <c r="AD1540" s="2">
        <v>1</v>
      </c>
      <c r="AE1540" s="2">
        <v>100</v>
      </c>
      <c r="AF1540" s="2">
        <v>2</v>
      </c>
      <c r="AG1540" s="2">
        <v>3</v>
      </c>
      <c r="AH1540" s="2">
        <v>150</v>
      </c>
      <c r="AI1540" s="2">
        <v>5</v>
      </c>
      <c r="AJ1540" s="2">
        <v>5</v>
      </c>
      <c r="AK1540" s="2">
        <v>100</v>
      </c>
      <c r="AL1540" s="2">
        <v>5</v>
      </c>
      <c r="AM1540" s="2">
        <v>5</v>
      </c>
      <c r="AN1540" s="2">
        <v>100</v>
      </c>
      <c r="AO1540" s="2">
        <v>2</v>
      </c>
      <c r="AP1540" s="2">
        <v>0</v>
      </c>
      <c r="AQ1540" s="2">
        <v>0</v>
      </c>
      <c r="AR1540" s="2">
        <v>16</v>
      </c>
      <c r="AS1540" s="2">
        <v>14</v>
      </c>
      <c r="AT1540" s="2">
        <v>87.5</v>
      </c>
      <c r="AU1540" s="2">
        <v>586500000</v>
      </c>
      <c r="AV1540" s="2">
        <v>531200000</v>
      </c>
      <c r="AW1540" s="2">
        <v>90.57</v>
      </c>
      <c r="AX1540" s="2">
        <v>717899500</v>
      </c>
      <c r="AY1540" s="2">
        <v>717899500</v>
      </c>
      <c r="AZ1540" s="2">
        <v>100</v>
      </c>
      <c r="BA1540" s="2">
        <v>1644171005</v>
      </c>
      <c r="BB1540" s="2">
        <v>1644171005</v>
      </c>
      <c r="BC1540" s="2">
        <v>100</v>
      </c>
      <c r="BD1540" s="2">
        <v>1493622048</v>
      </c>
      <c r="BE1540" s="2">
        <v>1493622048</v>
      </c>
      <c r="BF1540" s="2">
        <v>100</v>
      </c>
      <c r="BG1540" s="2">
        <v>1081604800</v>
      </c>
      <c r="BH1540" s="2">
        <v>78550000</v>
      </c>
      <c r="BI1540" s="2">
        <v>7.26</v>
      </c>
      <c r="BJ1540" s="2">
        <v>5523797353</v>
      </c>
      <c r="BK1540" s="2">
        <v>4465442553</v>
      </c>
      <c r="BL1540" s="2">
        <v>80.84</v>
      </c>
      <c r="BM1540" t="s">
        <v>2526</v>
      </c>
      <c r="BN1540" s="3">
        <f t="shared" si="222"/>
        <v>586.5</v>
      </c>
      <c r="BO1540" s="3">
        <f t="shared" si="223"/>
        <v>531.20000000000005</v>
      </c>
      <c r="BP1540" s="3">
        <f t="shared" si="224"/>
        <v>717.89949999999999</v>
      </c>
      <c r="BQ1540" s="3">
        <f t="shared" si="225"/>
        <v>717.89949999999999</v>
      </c>
      <c r="BR1540" s="3">
        <f t="shared" si="226"/>
        <v>1644.1710049999999</v>
      </c>
      <c r="BS1540" s="3">
        <f t="shared" si="227"/>
        <v>1644.1710049999999</v>
      </c>
      <c r="BT1540" s="3">
        <f t="shared" si="228"/>
        <v>1493.6220479999999</v>
      </c>
      <c r="BU1540" s="3">
        <f t="shared" si="229"/>
        <v>1493.6220479999999</v>
      </c>
      <c r="BV1540" s="3">
        <f t="shared" si="230"/>
        <v>1081.6048000000001</v>
      </c>
      <c r="BW1540" s="3">
        <f t="shared" si="230"/>
        <v>78.55</v>
      </c>
    </row>
    <row r="1541" spans="1:75" x14ac:dyDescent="0.25">
      <c r="A1541">
        <v>506859452</v>
      </c>
      <c r="B1541">
        <v>5</v>
      </c>
      <c r="C1541" t="s">
        <v>75</v>
      </c>
      <c r="D1541" t="s">
        <v>76</v>
      </c>
      <c r="E1541">
        <v>2020</v>
      </c>
      <c r="F1541" t="s">
        <v>77</v>
      </c>
      <c r="G1541" t="s">
        <v>78</v>
      </c>
      <c r="H1541">
        <v>2</v>
      </c>
      <c r="I1541" t="s">
        <v>79</v>
      </c>
      <c r="J1541">
        <v>222</v>
      </c>
      <c r="K1541" t="s">
        <v>2472</v>
      </c>
      <c r="L1541" t="s">
        <v>3058</v>
      </c>
      <c r="M1541">
        <v>93</v>
      </c>
      <c r="N1541" t="s">
        <v>3080</v>
      </c>
      <c r="O1541">
        <v>3</v>
      </c>
      <c r="P1541" t="s">
        <v>3089</v>
      </c>
      <c r="Q1541">
        <v>25</v>
      </c>
      <c r="R1541" t="s">
        <v>3121</v>
      </c>
      <c r="S1541">
        <v>1017</v>
      </c>
      <c r="T1541" t="s">
        <v>2520</v>
      </c>
      <c r="U1541">
        <v>55</v>
      </c>
      <c r="V1541">
        <v>6</v>
      </c>
      <c r="W1541" t="s">
        <v>2527</v>
      </c>
      <c r="X1541">
        <v>1</v>
      </c>
      <c r="Y1541" t="s">
        <v>83</v>
      </c>
      <c r="Z1541">
        <v>1</v>
      </c>
      <c r="AA1541" t="s">
        <v>84</v>
      </c>
      <c r="AB1541">
        <v>1</v>
      </c>
      <c r="AC1541" s="2">
        <v>5</v>
      </c>
      <c r="AD1541" s="2">
        <v>5</v>
      </c>
      <c r="AE1541" s="2">
        <v>100</v>
      </c>
      <c r="AF1541" s="2">
        <v>10</v>
      </c>
      <c r="AG1541" s="2">
        <v>3</v>
      </c>
      <c r="AH1541" s="2">
        <v>30</v>
      </c>
      <c r="AI1541" s="2">
        <v>2</v>
      </c>
      <c r="AJ1541" s="2">
        <v>2</v>
      </c>
      <c r="AK1541" s="2">
        <v>100</v>
      </c>
      <c r="AL1541" s="2">
        <v>2</v>
      </c>
      <c r="AM1541" s="2">
        <v>2</v>
      </c>
      <c r="AN1541" s="2">
        <v>100</v>
      </c>
      <c r="AO1541" s="2">
        <v>1</v>
      </c>
      <c r="AP1541" s="2">
        <v>0</v>
      </c>
      <c r="AQ1541" s="2">
        <v>0</v>
      </c>
      <c r="AR1541" s="2">
        <v>13</v>
      </c>
      <c r="AS1541" s="2">
        <v>12</v>
      </c>
      <c r="AT1541" s="2">
        <v>92.31</v>
      </c>
      <c r="AU1541" s="2">
        <v>1187500000</v>
      </c>
      <c r="AV1541" s="2">
        <v>1178107600</v>
      </c>
      <c r="AW1541" s="2">
        <v>99.21</v>
      </c>
      <c r="AX1541" s="2">
        <v>408730000</v>
      </c>
      <c r="AY1541" s="2">
        <v>408730000</v>
      </c>
      <c r="AZ1541" s="2">
        <v>100</v>
      </c>
      <c r="BA1541" s="2">
        <v>929672966</v>
      </c>
      <c r="BB1541" s="2">
        <v>929672966</v>
      </c>
      <c r="BC1541" s="2">
        <v>100</v>
      </c>
      <c r="BD1541" s="2">
        <v>1295288948</v>
      </c>
      <c r="BE1541" s="2">
        <v>1215888801</v>
      </c>
      <c r="BF1541" s="2">
        <v>93.87</v>
      </c>
      <c r="BG1541" s="2">
        <v>370030000</v>
      </c>
      <c r="BH1541" s="2">
        <v>0</v>
      </c>
      <c r="BI1541" s="2">
        <v>0</v>
      </c>
      <c r="BJ1541" s="2">
        <v>4191221914</v>
      </c>
      <c r="BK1541" s="2">
        <v>3732399367</v>
      </c>
      <c r="BL1541" s="2">
        <v>89.05</v>
      </c>
      <c r="BM1541" t="s">
        <v>2528</v>
      </c>
      <c r="BN1541" s="3">
        <f t="shared" si="222"/>
        <v>1187.5</v>
      </c>
      <c r="BO1541" s="3">
        <f t="shared" si="223"/>
        <v>1178.1076</v>
      </c>
      <c r="BP1541" s="3">
        <f t="shared" si="224"/>
        <v>408.73</v>
      </c>
      <c r="BQ1541" s="3">
        <f t="shared" si="225"/>
        <v>408.73</v>
      </c>
      <c r="BR1541" s="3">
        <f t="shared" si="226"/>
        <v>929.67296599999997</v>
      </c>
      <c r="BS1541" s="3">
        <f t="shared" si="227"/>
        <v>929.67296599999997</v>
      </c>
      <c r="BT1541" s="3">
        <f t="shared" si="228"/>
        <v>1295.2889479999999</v>
      </c>
      <c r="BU1541" s="3">
        <f t="shared" si="229"/>
        <v>1215.8888010000001</v>
      </c>
      <c r="BV1541" s="3">
        <f t="shared" si="230"/>
        <v>370.03</v>
      </c>
      <c r="BW1541" s="3">
        <f t="shared" si="230"/>
        <v>0</v>
      </c>
    </row>
    <row r="1542" spans="1:75" x14ac:dyDescent="0.25">
      <c r="A1542">
        <v>506859452</v>
      </c>
      <c r="B1542">
        <v>5</v>
      </c>
      <c r="C1542" t="s">
        <v>75</v>
      </c>
      <c r="D1542" t="s">
        <v>76</v>
      </c>
      <c r="E1542">
        <v>2020</v>
      </c>
      <c r="F1542" t="s">
        <v>77</v>
      </c>
      <c r="G1542" t="s">
        <v>78</v>
      </c>
      <c r="H1542">
        <v>2</v>
      </c>
      <c r="I1542" t="s">
        <v>79</v>
      </c>
      <c r="J1542">
        <v>222</v>
      </c>
      <c r="K1542" t="s">
        <v>2472</v>
      </c>
      <c r="L1542" t="s">
        <v>3058</v>
      </c>
      <c r="M1542">
        <v>93</v>
      </c>
      <c r="N1542" t="s">
        <v>3080</v>
      </c>
      <c r="O1542">
        <v>3</v>
      </c>
      <c r="P1542" t="s">
        <v>3089</v>
      </c>
      <c r="Q1542">
        <v>25</v>
      </c>
      <c r="R1542" t="s">
        <v>3121</v>
      </c>
      <c r="S1542">
        <v>1017</v>
      </c>
      <c r="T1542" t="s">
        <v>2520</v>
      </c>
      <c r="U1542">
        <v>55</v>
      </c>
      <c r="V1542">
        <v>7</v>
      </c>
      <c r="W1542" t="s">
        <v>2529</v>
      </c>
      <c r="X1542">
        <v>1</v>
      </c>
      <c r="Y1542" t="s">
        <v>83</v>
      </c>
      <c r="Z1542">
        <v>1</v>
      </c>
      <c r="AA1542" t="s">
        <v>84</v>
      </c>
      <c r="AB1542">
        <v>1</v>
      </c>
      <c r="AC1542" s="2">
        <v>5</v>
      </c>
      <c r="AD1542" s="2">
        <v>5</v>
      </c>
      <c r="AE1542" s="2">
        <v>100</v>
      </c>
      <c r="AF1542" s="2">
        <v>5</v>
      </c>
      <c r="AG1542" s="2">
        <v>5</v>
      </c>
      <c r="AH1542" s="2">
        <v>100</v>
      </c>
      <c r="AI1542" s="2">
        <v>4</v>
      </c>
      <c r="AJ1542" s="2">
        <v>4</v>
      </c>
      <c r="AK1542" s="2">
        <v>100</v>
      </c>
      <c r="AL1542" s="2">
        <v>3</v>
      </c>
      <c r="AM1542" s="2">
        <v>3</v>
      </c>
      <c r="AN1542" s="2">
        <v>100</v>
      </c>
      <c r="AO1542" s="2">
        <v>2</v>
      </c>
      <c r="AP1542" s="2">
        <v>0</v>
      </c>
      <c r="AQ1542" s="2">
        <v>0</v>
      </c>
      <c r="AR1542" s="2">
        <v>19</v>
      </c>
      <c r="AS1542" s="2">
        <v>17</v>
      </c>
      <c r="AT1542" s="2">
        <v>89.47</v>
      </c>
      <c r="AU1542" s="2">
        <v>3832469119</v>
      </c>
      <c r="AV1542" s="2">
        <v>1677720250</v>
      </c>
      <c r="AW1542" s="2">
        <v>43.78</v>
      </c>
      <c r="AX1542" s="2">
        <v>1512570000</v>
      </c>
      <c r="AY1542" s="2">
        <v>1429362192</v>
      </c>
      <c r="AZ1542" s="2">
        <v>94.5</v>
      </c>
      <c r="BA1542" s="2">
        <v>990119805</v>
      </c>
      <c r="BB1542" s="2">
        <v>950389089</v>
      </c>
      <c r="BC1542" s="2">
        <v>95.99</v>
      </c>
      <c r="BD1542" s="2">
        <v>600000000</v>
      </c>
      <c r="BE1542" s="2">
        <v>473644219</v>
      </c>
      <c r="BF1542" s="2">
        <v>78.94</v>
      </c>
      <c r="BG1542" s="2">
        <v>70000000</v>
      </c>
      <c r="BH1542" s="2">
        <v>0</v>
      </c>
      <c r="BI1542" s="2">
        <v>0</v>
      </c>
      <c r="BJ1542" s="2">
        <v>7005158924</v>
      </c>
      <c r="BK1542" s="2">
        <v>4531115750</v>
      </c>
      <c r="BL1542" s="2">
        <v>64.680000000000007</v>
      </c>
      <c r="BM1542" t="s">
        <v>2530</v>
      </c>
      <c r="BN1542" s="3">
        <f t="shared" si="222"/>
        <v>3832.4691189999999</v>
      </c>
      <c r="BO1542" s="3">
        <f t="shared" si="223"/>
        <v>1677.7202500000001</v>
      </c>
      <c r="BP1542" s="3">
        <f t="shared" si="224"/>
        <v>1512.57</v>
      </c>
      <c r="BQ1542" s="3">
        <f t="shared" si="225"/>
        <v>1429.3621920000001</v>
      </c>
      <c r="BR1542" s="3">
        <f t="shared" si="226"/>
        <v>990.11980500000004</v>
      </c>
      <c r="BS1542" s="3">
        <f t="shared" si="227"/>
        <v>950.38908900000001</v>
      </c>
      <c r="BT1542" s="3">
        <f t="shared" si="228"/>
        <v>600</v>
      </c>
      <c r="BU1542" s="3">
        <f t="shared" si="229"/>
        <v>473.64421900000002</v>
      </c>
      <c r="BV1542" s="3">
        <f t="shared" si="230"/>
        <v>70</v>
      </c>
      <c r="BW1542" s="3">
        <f t="shared" si="230"/>
        <v>0</v>
      </c>
    </row>
    <row r="1543" spans="1:75" x14ac:dyDescent="0.25">
      <c r="A1543">
        <v>506859452</v>
      </c>
      <c r="B1543">
        <v>5</v>
      </c>
      <c r="C1543" t="s">
        <v>75</v>
      </c>
      <c r="D1543" t="s">
        <v>76</v>
      </c>
      <c r="E1543">
        <v>2020</v>
      </c>
      <c r="F1543" t="s">
        <v>77</v>
      </c>
      <c r="G1543" t="s">
        <v>78</v>
      </c>
      <c r="H1543">
        <v>2</v>
      </c>
      <c r="I1543" t="s">
        <v>79</v>
      </c>
      <c r="J1543">
        <v>222</v>
      </c>
      <c r="K1543" t="s">
        <v>2472</v>
      </c>
      <c r="L1543" t="s">
        <v>3058</v>
      </c>
      <c r="M1543">
        <v>93</v>
      </c>
      <c r="N1543" t="s">
        <v>3080</v>
      </c>
      <c r="O1543">
        <v>3</v>
      </c>
      <c r="P1543" t="s">
        <v>3089</v>
      </c>
      <c r="Q1543">
        <v>25</v>
      </c>
      <c r="R1543" t="s">
        <v>3121</v>
      </c>
      <c r="S1543">
        <v>1017</v>
      </c>
      <c r="T1543" t="s">
        <v>2520</v>
      </c>
      <c r="U1543">
        <v>55</v>
      </c>
      <c r="V1543">
        <v>8</v>
      </c>
      <c r="W1543" t="s">
        <v>2531</v>
      </c>
      <c r="X1543">
        <v>1</v>
      </c>
      <c r="Y1543" t="s">
        <v>83</v>
      </c>
      <c r="Z1543">
        <v>1</v>
      </c>
      <c r="AA1543" t="s">
        <v>84</v>
      </c>
      <c r="AB1543">
        <v>1</v>
      </c>
      <c r="AC1543" s="2">
        <v>30</v>
      </c>
      <c r="AD1543" s="2">
        <v>25</v>
      </c>
      <c r="AE1543" s="2">
        <v>83.33</v>
      </c>
      <c r="AF1543" s="2">
        <v>36</v>
      </c>
      <c r="AG1543" s="2">
        <v>35</v>
      </c>
      <c r="AH1543" s="2">
        <v>97.22</v>
      </c>
      <c r="AI1543" s="2">
        <v>40</v>
      </c>
      <c r="AJ1543" s="2">
        <v>24</v>
      </c>
      <c r="AK1543" s="2">
        <v>60</v>
      </c>
      <c r="AL1543" s="2">
        <v>20</v>
      </c>
      <c r="AM1543" s="2">
        <v>20</v>
      </c>
      <c r="AN1543" s="2">
        <v>100</v>
      </c>
      <c r="AO1543" s="2">
        <v>10</v>
      </c>
      <c r="AP1543" s="2">
        <v>9</v>
      </c>
      <c r="AQ1543" s="2">
        <v>90</v>
      </c>
      <c r="AR1543" s="2">
        <v>114</v>
      </c>
      <c r="AS1543" s="2">
        <v>113</v>
      </c>
      <c r="AT1543" s="2">
        <v>99.12</v>
      </c>
      <c r="AU1543" s="2">
        <v>30000000</v>
      </c>
      <c r="AV1543" s="2">
        <v>30000000</v>
      </c>
      <c r="AW1543" s="2">
        <v>100</v>
      </c>
      <c r="AX1543" s="2">
        <v>73000000</v>
      </c>
      <c r="AY1543" s="2">
        <v>73000000</v>
      </c>
      <c r="AZ1543" s="2">
        <v>100</v>
      </c>
      <c r="BA1543" s="2">
        <v>45380000</v>
      </c>
      <c r="BB1543" s="2">
        <v>45380000</v>
      </c>
      <c r="BC1543" s="2">
        <v>100</v>
      </c>
      <c r="BD1543" s="2">
        <v>49700000</v>
      </c>
      <c r="BE1543" s="2">
        <v>49700000</v>
      </c>
      <c r="BF1543" s="2">
        <v>100</v>
      </c>
      <c r="BG1543" s="2">
        <v>50000000</v>
      </c>
      <c r="BH1543" s="2">
        <v>0</v>
      </c>
      <c r="BI1543" s="2">
        <v>0</v>
      </c>
      <c r="BJ1543" s="2">
        <v>248080000</v>
      </c>
      <c r="BK1543" s="2">
        <v>198080000</v>
      </c>
      <c r="BL1543" s="2">
        <v>79.849999999999994</v>
      </c>
      <c r="BN1543" s="3">
        <f t="shared" si="222"/>
        <v>30</v>
      </c>
      <c r="BO1543" s="3">
        <f t="shared" si="223"/>
        <v>30</v>
      </c>
      <c r="BP1543" s="3">
        <f t="shared" si="224"/>
        <v>73</v>
      </c>
      <c r="BQ1543" s="3">
        <f t="shared" si="225"/>
        <v>73</v>
      </c>
      <c r="BR1543" s="3">
        <f t="shared" si="226"/>
        <v>45.38</v>
      </c>
      <c r="BS1543" s="3">
        <f t="shared" si="227"/>
        <v>45.38</v>
      </c>
      <c r="BT1543" s="3">
        <f t="shared" si="228"/>
        <v>49.7</v>
      </c>
      <c r="BU1543" s="3">
        <f t="shared" si="229"/>
        <v>49.7</v>
      </c>
      <c r="BV1543" s="3">
        <f t="shared" si="230"/>
        <v>50</v>
      </c>
      <c r="BW1543" s="3">
        <f t="shared" si="230"/>
        <v>0</v>
      </c>
    </row>
    <row r="1544" spans="1:75" x14ac:dyDescent="0.25">
      <c r="A1544">
        <v>506859452</v>
      </c>
      <c r="B1544">
        <v>5</v>
      </c>
      <c r="C1544" t="s">
        <v>75</v>
      </c>
      <c r="D1544" t="s">
        <v>76</v>
      </c>
      <c r="E1544">
        <v>2020</v>
      </c>
      <c r="F1544" t="s">
        <v>77</v>
      </c>
      <c r="G1544" t="s">
        <v>78</v>
      </c>
      <c r="H1544">
        <v>2</v>
      </c>
      <c r="I1544" t="s">
        <v>79</v>
      </c>
      <c r="J1544">
        <v>222</v>
      </c>
      <c r="K1544" t="s">
        <v>2472</v>
      </c>
      <c r="L1544" t="s">
        <v>3058</v>
      </c>
      <c r="M1544">
        <v>93</v>
      </c>
      <c r="N1544" t="s">
        <v>3080</v>
      </c>
      <c r="O1544">
        <v>7</v>
      </c>
      <c r="P1544" t="s">
        <v>3088</v>
      </c>
      <c r="Q1544">
        <v>42</v>
      </c>
      <c r="R1544" t="s">
        <v>3095</v>
      </c>
      <c r="S1544">
        <v>998</v>
      </c>
      <c r="T1544" t="s">
        <v>2532</v>
      </c>
      <c r="U1544">
        <v>45</v>
      </c>
      <c r="V1544">
        <v>1</v>
      </c>
      <c r="W1544" t="s">
        <v>2533</v>
      </c>
      <c r="X1544">
        <v>3</v>
      </c>
      <c r="Y1544" t="s">
        <v>128</v>
      </c>
      <c r="Z1544">
        <v>4</v>
      </c>
      <c r="AA1544" t="s">
        <v>187</v>
      </c>
      <c r="AB1544">
        <v>1</v>
      </c>
      <c r="AC1544" s="2">
        <v>0.85</v>
      </c>
      <c r="AD1544" s="2">
        <v>0.85</v>
      </c>
      <c r="AE1544" s="2">
        <v>100</v>
      </c>
      <c r="AF1544" s="2">
        <v>0.87</v>
      </c>
      <c r="AG1544" s="2">
        <v>0.87</v>
      </c>
      <c r="AH1544" s="2">
        <v>100</v>
      </c>
      <c r="AI1544" s="2">
        <v>0.88</v>
      </c>
      <c r="AJ1544" s="2">
        <v>0.89</v>
      </c>
      <c r="AK1544" s="2">
        <v>101.14</v>
      </c>
      <c r="AL1544" s="2">
        <v>0</v>
      </c>
      <c r="AM1544" s="2">
        <v>0</v>
      </c>
      <c r="AN1544" s="2">
        <v>0</v>
      </c>
      <c r="AO1544" s="2">
        <v>0</v>
      </c>
      <c r="AP1544" s="2">
        <v>0</v>
      </c>
      <c r="AQ1544" s="2">
        <v>0</v>
      </c>
      <c r="AR1544" s="2" t="s">
        <v>95</v>
      </c>
      <c r="AS1544" s="2" t="s">
        <v>95</v>
      </c>
      <c r="AT1544" s="2" t="s">
        <v>95</v>
      </c>
      <c r="AU1544" s="2">
        <v>1554187563</v>
      </c>
      <c r="AV1544" s="2">
        <v>1194897380</v>
      </c>
      <c r="AW1544" s="2">
        <v>76.88</v>
      </c>
      <c r="AX1544" s="2">
        <v>3736597153</v>
      </c>
      <c r="AY1544" s="2">
        <v>3650689584</v>
      </c>
      <c r="AZ1544" s="2">
        <v>97.7</v>
      </c>
      <c r="BA1544" s="2">
        <v>4334352957</v>
      </c>
      <c r="BB1544" s="2">
        <v>4333352957</v>
      </c>
      <c r="BC1544" s="2">
        <v>99.98</v>
      </c>
      <c r="BD1544" s="2">
        <v>0</v>
      </c>
      <c r="BE1544" s="2">
        <v>0</v>
      </c>
      <c r="BF1544" s="2">
        <v>0</v>
      </c>
      <c r="BG1544" s="2">
        <v>0</v>
      </c>
      <c r="BH1544" s="2">
        <v>0</v>
      </c>
      <c r="BI1544" s="2">
        <v>0</v>
      </c>
      <c r="BJ1544" s="2">
        <v>9625137673</v>
      </c>
      <c r="BK1544" s="2">
        <v>9178939921</v>
      </c>
      <c r="BL1544" s="2">
        <v>95.36</v>
      </c>
      <c r="BN1544" s="3">
        <f t="shared" si="222"/>
        <v>1554.187563</v>
      </c>
      <c r="BO1544" s="3">
        <f t="shared" si="223"/>
        <v>1194.8973800000001</v>
      </c>
      <c r="BP1544" s="3">
        <f t="shared" si="224"/>
        <v>3736.5971530000002</v>
      </c>
      <c r="BQ1544" s="3">
        <f t="shared" si="225"/>
        <v>3650.6895840000002</v>
      </c>
      <c r="BR1544" s="3">
        <f t="shared" si="226"/>
        <v>4334.3529570000001</v>
      </c>
      <c r="BS1544" s="3">
        <f t="shared" si="227"/>
        <v>4333.3529570000001</v>
      </c>
      <c r="BT1544" s="3">
        <f t="shared" si="228"/>
        <v>0</v>
      </c>
      <c r="BU1544" s="3">
        <f t="shared" si="229"/>
        <v>0</v>
      </c>
      <c r="BV1544" s="3">
        <f t="shared" si="230"/>
        <v>0</v>
      </c>
      <c r="BW1544" s="3">
        <f t="shared" si="230"/>
        <v>0</v>
      </c>
    </row>
    <row r="1545" spans="1:75" x14ac:dyDescent="0.25">
      <c r="A1545">
        <v>506859452</v>
      </c>
      <c r="B1545">
        <v>5</v>
      </c>
      <c r="C1545" t="s">
        <v>75</v>
      </c>
      <c r="D1545" t="s">
        <v>76</v>
      </c>
      <c r="E1545">
        <v>2020</v>
      </c>
      <c r="F1545" t="s">
        <v>77</v>
      </c>
      <c r="G1545" t="s">
        <v>78</v>
      </c>
      <c r="H1545">
        <v>2</v>
      </c>
      <c r="I1545" t="s">
        <v>79</v>
      </c>
      <c r="J1545">
        <v>222</v>
      </c>
      <c r="K1545" t="s">
        <v>2472</v>
      </c>
      <c r="L1545" t="s">
        <v>3058</v>
      </c>
      <c r="M1545">
        <v>93</v>
      </c>
      <c r="N1545" t="s">
        <v>3080</v>
      </c>
      <c r="O1545">
        <v>7</v>
      </c>
      <c r="P1545" t="s">
        <v>3088</v>
      </c>
      <c r="Q1545">
        <v>42</v>
      </c>
      <c r="R1545" t="s">
        <v>3095</v>
      </c>
      <c r="S1545">
        <v>998</v>
      </c>
      <c r="T1545" t="s">
        <v>2532</v>
      </c>
      <c r="U1545">
        <v>45</v>
      </c>
      <c r="V1545">
        <v>3</v>
      </c>
      <c r="W1545" t="s">
        <v>2534</v>
      </c>
      <c r="X1545">
        <v>1</v>
      </c>
      <c r="Y1545" t="s">
        <v>83</v>
      </c>
      <c r="Z1545">
        <v>3</v>
      </c>
      <c r="AA1545" t="s">
        <v>87</v>
      </c>
      <c r="AB1545">
        <v>1</v>
      </c>
      <c r="AC1545" s="2">
        <v>4</v>
      </c>
      <c r="AD1545" s="2">
        <v>4</v>
      </c>
      <c r="AE1545" s="2">
        <v>100</v>
      </c>
      <c r="AF1545" s="2">
        <v>6</v>
      </c>
      <c r="AG1545" s="2">
        <v>6</v>
      </c>
      <c r="AH1545" s="2">
        <v>100</v>
      </c>
      <c r="AI1545" s="2">
        <v>0</v>
      </c>
      <c r="AJ1545" s="2">
        <v>0</v>
      </c>
      <c r="AK1545" s="2">
        <v>0</v>
      </c>
      <c r="AL1545" s="2">
        <v>0</v>
      </c>
      <c r="AM1545" s="2">
        <v>0</v>
      </c>
      <c r="AN1545" s="2">
        <v>0</v>
      </c>
      <c r="AO1545" s="2">
        <v>0</v>
      </c>
      <c r="AP1545" s="2">
        <v>0</v>
      </c>
      <c r="AQ1545" s="2">
        <v>0</v>
      </c>
      <c r="AR1545" s="2">
        <v>10</v>
      </c>
      <c r="AS1545" s="2">
        <v>10</v>
      </c>
      <c r="AT1545" s="2">
        <v>100</v>
      </c>
      <c r="AU1545" s="2">
        <v>14426667</v>
      </c>
      <c r="AV1545" s="2">
        <v>14426667</v>
      </c>
      <c r="AW1545" s="2">
        <v>100</v>
      </c>
      <c r="AX1545" s="2">
        <v>47660000</v>
      </c>
      <c r="AY1545" s="2">
        <v>47660000</v>
      </c>
      <c r="AZ1545" s="2">
        <v>100</v>
      </c>
      <c r="BA1545" s="2">
        <v>0</v>
      </c>
      <c r="BB1545" s="2">
        <v>0</v>
      </c>
      <c r="BC1545" s="2">
        <v>0</v>
      </c>
      <c r="BD1545" s="2">
        <v>0</v>
      </c>
      <c r="BE1545" s="2">
        <v>0</v>
      </c>
      <c r="BF1545" s="2">
        <v>0</v>
      </c>
      <c r="BG1545" s="2">
        <v>0</v>
      </c>
      <c r="BH1545" s="2">
        <v>0</v>
      </c>
      <c r="BI1545" s="2">
        <v>0</v>
      </c>
      <c r="BJ1545" s="2">
        <v>62086667</v>
      </c>
      <c r="BK1545" s="2">
        <v>62086667</v>
      </c>
      <c r="BL1545" s="2">
        <v>100</v>
      </c>
      <c r="BN1545" s="3">
        <f t="shared" si="222"/>
        <v>14.426667</v>
      </c>
      <c r="BO1545" s="3">
        <f t="shared" si="223"/>
        <v>14.426667</v>
      </c>
      <c r="BP1545" s="3">
        <f t="shared" si="224"/>
        <v>47.66</v>
      </c>
      <c r="BQ1545" s="3">
        <f t="shared" si="225"/>
        <v>47.66</v>
      </c>
      <c r="BR1545" s="3">
        <f t="shared" si="226"/>
        <v>0</v>
      </c>
      <c r="BS1545" s="3">
        <f t="shared" si="227"/>
        <v>0</v>
      </c>
      <c r="BT1545" s="3">
        <f t="shared" si="228"/>
        <v>0</v>
      </c>
      <c r="BU1545" s="3">
        <f t="shared" si="229"/>
        <v>0</v>
      </c>
      <c r="BV1545" s="3">
        <f t="shared" si="230"/>
        <v>0</v>
      </c>
      <c r="BW1545" s="3">
        <f t="shared" si="230"/>
        <v>0</v>
      </c>
    </row>
    <row r="1546" spans="1:75" x14ac:dyDescent="0.25">
      <c r="A1546">
        <v>506859452</v>
      </c>
      <c r="B1546">
        <v>5</v>
      </c>
      <c r="C1546" t="s">
        <v>75</v>
      </c>
      <c r="D1546" t="s">
        <v>76</v>
      </c>
      <c r="E1546">
        <v>2020</v>
      </c>
      <c r="F1546" t="s">
        <v>77</v>
      </c>
      <c r="G1546" t="s">
        <v>78</v>
      </c>
      <c r="H1546">
        <v>2</v>
      </c>
      <c r="I1546" t="s">
        <v>79</v>
      </c>
      <c r="J1546">
        <v>222</v>
      </c>
      <c r="K1546" t="s">
        <v>2472</v>
      </c>
      <c r="L1546" t="s">
        <v>3058</v>
      </c>
      <c r="M1546">
        <v>93</v>
      </c>
      <c r="N1546" t="s">
        <v>3080</v>
      </c>
      <c r="O1546">
        <v>7</v>
      </c>
      <c r="P1546" t="s">
        <v>3088</v>
      </c>
      <c r="Q1546">
        <v>42</v>
      </c>
      <c r="R1546" t="s">
        <v>3095</v>
      </c>
      <c r="S1546">
        <v>998</v>
      </c>
      <c r="T1546" t="s">
        <v>2532</v>
      </c>
      <c r="U1546">
        <v>45</v>
      </c>
      <c r="V1546">
        <v>4</v>
      </c>
      <c r="W1546" t="s">
        <v>2535</v>
      </c>
      <c r="X1546">
        <v>3</v>
      </c>
      <c r="Y1546" t="s">
        <v>128</v>
      </c>
      <c r="Z1546">
        <v>1</v>
      </c>
      <c r="AA1546" t="s">
        <v>84</v>
      </c>
      <c r="AB1546">
        <v>1</v>
      </c>
      <c r="AC1546" s="2">
        <v>1500000</v>
      </c>
      <c r="AD1546" s="2">
        <v>1528556</v>
      </c>
      <c r="AE1546" s="2">
        <v>101.9</v>
      </c>
      <c r="AF1546" s="2">
        <v>1700000</v>
      </c>
      <c r="AG1546" s="2">
        <v>1451952</v>
      </c>
      <c r="AH1546" s="2">
        <v>85.41</v>
      </c>
      <c r="AI1546" s="2">
        <v>1710000</v>
      </c>
      <c r="AJ1546" s="2">
        <v>1628066</v>
      </c>
      <c r="AK1546" s="2">
        <v>95.21</v>
      </c>
      <c r="AL1546" s="2">
        <v>1720000</v>
      </c>
      <c r="AM1546" s="2">
        <v>1906730</v>
      </c>
      <c r="AN1546" s="2">
        <v>110.86</v>
      </c>
      <c r="AO1546" s="2">
        <v>1750000</v>
      </c>
      <c r="AP1546" s="2">
        <v>1995024</v>
      </c>
      <c r="AQ1546" s="2">
        <v>114</v>
      </c>
      <c r="AR1546" s="2" t="s">
        <v>95</v>
      </c>
      <c r="AS1546" s="2" t="s">
        <v>95</v>
      </c>
      <c r="AT1546" s="2" t="s">
        <v>95</v>
      </c>
      <c r="AU1546" s="2">
        <v>445472485</v>
      </c>
      <c r="AV1546" s="2">
        <v>373453720</v>
      </c>
      <c r="AW1546" s="2">
        <v>83.83</v>
      </c>
      <c r="AX1546" s="2">
        <v>1113424482</v>
      </c>
      <c r="AY1546" s="2">
        <v>1077624149</v>
      </c>
      <c r="AZ1546" s="2">
        <v>96.78</v>
      </c>
      <c r="BA1546" s="2">
        <v>1597296665</v>
      </c>
      <c r="BB1546" s="2">
        <v>1597296665</v>
      </c>
      <c r="BC1546" s="2">
        <v>100</v>
      </c>
      <c r="BD1546" s="2">
        <v>1781284433</v>
      </c>
      <c r="BE1546" s="2">
        <v>1781284433</v>
      </c>
      <c r="BF1546" s="2">
        <v>100</v>
      </c>
      <c r="BG1546" s="2">
        <v>1507353876</v>
      </c>
      <c r="BH1546" s="2">
        <v>1230200656</v>
      </c>
      <c r="BI1546" s="2">
        <v>81.61</v>
      </c>
      <c r="BJ1546" s="2">
        <v>6444831941</v>
      </c>
      <c r="BK1546" s="2">
        <v>6059859623</v>
      </c>
      <c r="BL1546" s="2">
        <v>94.03</v>
      </c>
      <c r="BN1546" s="3">
        <f t="shared" si="222"/>
        <v>445.47248500000001</v>
      </c>
      <c r="BO1546" s="3">
        <f t="shared" si="223"/>
        <v>373.45371999999998</v>
      </c>
      <c r="BP1546" s="3">
        <f t="shared" si="224"/>
        <v>1113.4244819999999</v>
      </c>
      <c r="BQ1546" s="3">
        <f t="shared" si="225"/>
        <v>1077.624149</v>
      </c>
      <c r="BR1546" s="3">
        <f t="shared" si="226"/>
        <v>1597.2966650000001</v>
      </c>
      <c r="BS1546" s="3">
        <f t="shared" si="227"/>
        <v>1597.2966650000001</v>
      </c>
      <c r="BT1546" s="3">
        <f t="shared" si="228"/>
        <v>1781.284433</v>
      </c>
      <c r="BU1546" s="3">
        <f t="shared" si="229"/>
        <v>1781.284433</v>
      </c>
      <c r="BV1546" s="3">
        <f t="shared" si="230"/>
        <v>1507.3538759999999</v>
      </c>
      <c r="BW1546" s="3">
        <f t="shared" si="230"/>
        <v>1230.200656</v>
      </c>
    </row>
    <row r="1547" spans="1:75" x14ac:dyDescent="0.25">
      <c r="A1547">
        <v>506859452</v>
      </c>
      <c r="B1547">
        <v>5</v>
      </c>
      <c r="C1547" t="s">
        <v>75</v>
      </c>
      <c r="D1547" t="s">
        <v>76</v>
      </c>
      <c r="E1547">
        <v>2020</v>
      </c>
      <c r="F1547" t="s">
        <v>77</v>
      </c>
      <c r="G1547" t="s">
        <v>78</v>
      </c>
      <c r="H1547">
        <v>2</v>
      </c>
      <c r="I1547" t="s">
        <v>79</v>
      </c>
      <c r="J1547">
        <v>222</v>
      </c>
      <c r="K1547" t="s">
        <v>2472</v>
      </c>
      <c r="L1547" t="s">
        <v>3058</v>
      </c>
      <c r="M1547">
        <v>93</v>
      </c>
      <c r="N1547" t="s">
        <v>3080</v>
      </c>
      <c r="O1547">
        <v>7</v>
      </c>
      <c r="P1547" t="s">
        <v>3088</v>
      </c>
      <c r="Q1547">
        <v>42</v>
      </c>
      <c r="R1547" t="s">
        <v>3095</v>
      </c>
      <c r="S1547">
        <v>998</v>
      </c>
      <c r="T1547" t="s">
        <v>2532</v>
      </c>
      <c r="U1547">
        <v>45</v>
      </c>
      <c r="V1547">
        <v>5</v>
      </c>
      <c r="W1547" t="s">
        <v>2536</v>
      </c>
      <c r="X1547">
        <v>1</v>
      </c>
      <c r="Y1547" t="s">
        <v>83</v>
      </c>
      <c r="Z1547">
        <v>1</v>
      </c>
      <c r="AA1547" t="s">
        <v>84</v>
      </c>
      <c r="AB1547">
        <v>1</v>
      </c>
      <c r="AC1547" s="2">
        <v>1750</v>
      </c>
      <c r="AD1547" s="2">
        <v>2035</v>
      </c>
      <c r="AE1547" s="2">
        <v>116.29</v>
      </c>
      <c r="AF1547" s="2">
        <v>3500</v>
      </c>
      <c r="AG1547" s="2">
        <v>3169</v>
      </c>
      <c r="AH1547" s="2">
        <v>90.54</v>
      </c>
      <c r="AI1547" s="2">
        <v>3500</v>
      </c>
      <c r="AJ1547" s="2">
        <v>3737</v>
      </c>
      <c r="AK1547" s="2">
        <v>106.77</v>
      </c>
      <c r="AL1547" s="2">
        <v>7500</v>
      </c>
      <c r="AM1547" s="2">
        <v>7589</v>
      </c>
      <c r="AN1547" s="2">
        <v>101.19</v>
      </c>
      <c r="AO1547" s="2">
        <v>1470</v>
      </c>
      <c r="AP1547" s="2">
        <v>455</v>
      </c>
      <c r="AQ1547" s="2">
        <v>30.95</v>
      </c>
      <c r="AR1547" s="2">
        <v>18000</v>
      </c>
      <c r="AS1547" s="2">
        <v>16985</v>
      </c>
      <c r="AT1547" s="2">
        <v>94.36</v>
      </c>
      <c r="AU1547" s="2">
        <v>731108590</v>
      </c>
      <c r="AV1547" s="2">
        <v>688820095</v>
      </c>
      <c r="AW1547" s="2">
        <v>94.22</v>
      </c>
      <c r="AX1547" s="2">
        <v>546600000</v>
      </c>
      <c r="AY1547" s="2">
        <v>541100000</v>
      </c>
      <c r="AZ1547" s="2">
        <v>98.99</v>
      </c>
      <c r="BA1547" s="2">
        <v>468000000</v>
      </c>
      <c r="BB1547" s="2">
        <v>468000000</v>
      </c>
      <c r="BC1547" s="2">
        <v>100</v>
      </c>
      <c r="BD1547" s="2">
        <v>1255974000</v>
      </c>
      <c r="BE1547" s="2">
        <v>1255974000</v>
      </c>
      <c r="BF1547" s="2">
        <v>100</v>
      </c>
      <c r="BG1547" s="2">
        <v>510296124</v>
      </c>
      <c r="BH1547" s="2">
        <v>290000000</v>
      </c>
      <c r="BI1547" s="2">
        <v>56.83</v>
      </c>
      <c r="BJ1547" s="2">
        <v>3511978714</v>
      </c>
      <c r="BK1547" s="2">
        <v>3243894095</v>
      </c>
      <c r="BL1547" s="2">
        <v>92.37</v>
      </c>
      <c r="BN1547" s="3">
        <f t="shared" si="222"/>
        <v>731.10859000000005</v>
      </c>
      <c r="BO1547" s="3">
        <f t="shared" si="223"/>
        <v>688.82009500000004</v>
      </c>
      <c r="BP1547" s="3">
        <f t="shared" si="224"/>
        <v>546.6</v>
      </c>
      <c r="BQ1547" s="3">
        <f t="shared" si="225"/>
        <v>541.1</v>
      </c>
      <c r="BR1547" s="3">
        <f t="shared" si="226"/>
        <v>468</v>
      </c>
      <c r="BS1547" s="3">
        <f t="shared" si="227"/>
        <v>468</v>
      </c>
      <c r="BT1547" s="3">
        <f t="shared" si="228"/>
        <v>1255.9739999999999</v>
      </c>
      <c r="BU1547" s="3">
        <f t="shared" si="229"/>
        <v>1255.9739999999999</v>
      </c>
      <c r="BV1547" s="3">
        <f t="shared" si="230"/>
        <v>510.29612400000002</v>
      </c>
      <c r="BW1547" s="3">
        <f t="shared" si="230"/>
        <v>290</v>
      </c>
    </row>
    <row r="1548" spans="1:75" x14ac:dyDescent="0.25">
      <c r="A1548">
        <v>506859452</v>
      </c>
      <c r="B1548">
        <v>5</v>
      </c>
      <c r="C1548" t="s">
        <v>75</v>
      </c>
      <c r="D1548" t="s">
        <v>76</v>
      </c>
      <c r="E1548">
        <v>2020</v>
      </c>
      <c r="F1548" t="s">
        <v>77</v>
      </c>
      <c r="G1548" t="s">
        <v>78</v>
      </c>
      <c r="H1548">
        <v>2</v>
      </c>
      <c r="I1548" t="s">
        <v>79</v>
      </c>
      <c r="J1548">
        <v>222</v>
      </c>
      <c r="K1548" t="s">
        <v>2472</v>
      </c>
      <c r="L1548" t="s">
        <v>3058</v>
      </c>
      <c r="M1548">
        <v>93</v>
      </c>
      <c r="N1548" t="s">
        <v>3080</v>
      </c>
      <c r="O1548">
        <v>7</v>
      </c>
      <c r="P1548" t="s">
        <v>3088</v>
      </c>
      <c r="Q1548">
        <v>42</v>
      </c>
      <c r="R1548" t="s">
        <v>3095</v>
      </c>
      <c r="S1548">
        <v>998</v>
      </c>
      <c r="T1548" t="s">
        <v>2532</v>
      </c>
      <c r="U1548">
        <v>45</v>
      </c>
      <c r="V1548">
        <v>7</v>
      </c>
      <c r="W1548" t="s">
        <v>2537</v>
      </c>
      <c r="X1548">
        <v>2</v>
      </c>
      <c r="Y1548" t="s">
        <v>94</v>
      </c>
      <c r="Z1548">
        <v>1</v>
      </c>
      <c r="AA1548" t="s">
        <v>84</v>
      </c>
      <c r="AB1548">
        <v>1</v>
      </c>
      <c r="AC1548" s="2">
        <v>0</v>
      </c>
      <c r="AD1548" s="2">
        <v>0</v>
      </c>
      <c r="AE1548" s="2">
        <v>0</v>
      </c>
      <c r="AF1548" s="2">
        <v>0</v>
      </c>
      <c r="AG1548" s="2">
        <v>0</v>
      </c>
      <c r="AH1548" s="2">
        <v>0</v>
      </c>
      <c r="AI1548" s="2">
        <v>6</v>
      </c>
      <c r="AJ1548" s="2">
        <v>6</v>
      </c>
      <c r="AK1548" s="2">
        <v>100</v>
      </c>
      <c r="AL1548" s="2">
        <v>6</v>
      </c>
      <c r="AM1548" s="2">
        <v>6</v>
      </c>
      <c r="AN1548" s="2">
        <v>100</v>
      </c>
      <c r="AO1548" s="2">
        <v>6</v>
      </c>
      <c r="AP1548" s="2">
        <v>6</v>
      </c>
      <c r="AQ1548" s="2">
        <v>100</v>
      </c>
      <c r="AR1548" s="2" t="s">
        <v>95</v>
      </c>
      <c r="AS1548" s="2" t="s">
        <v>95</v>
      </c>
      <c r="AT1548" s="2" t="s">
        <v>95</v>
      </c>
      <c r="AU1548" s="2">
        <v>0</v>
      </c>
      <c r="AV1548" s="2">
        <v>0</v>
      </c>
      <c r="AW1548" s="2">
        <v>0</v>
      </c>
      <c r="AX1548" s="2">
        <v>0</v>
      </c>
      <c r="AY1548" s="2">
        <v>0</v>
      </c>
      <c r="AZ1548" s="2">
        <v>0</v>
      </c>
      <c r="BA1548" s="2">
        <v>118614000</v>
      </c>
      <c r="BB1548" s="2">
        <v>118614000</v>
      </c>
      <c r="BC1548" s="2">
        <v>100</v>
      </c>
      <c r="BD1548" s="2">
        <v>176420000</v>
      </c>
      <c r="BE1548" s="2">
        <v>176420000</v>
      </c>
      <c r="BF1548" s="2">
        <v>100</v>
      </c>
      <c r="BG1548" s="2">
        <v>86309320</v>
      </c>
      <c r="BH1548" s="2">
        <v>68643120</v>
      </c>
      <c r="BI1548" s="2">
        <v>79.53</v>
      </c>
      <c r="BJ1548" s="2">
        <v>381343320</v>
      </c>
      <c r="BK1548" s="2">
        <v>363677120</v>
      </c>
      <c r="BL1548" s="2">
        <v>95.37</v>
      </c>
      <c r="BN1548" s="3">
        <f t="shared" si="222"/>
        <v>0</v>
      </c>
      <c r="BO1548" s="3">
        <f t="shared" si="223"/>
        <v>0</v>
      </c>
      <c r="BP1548" s="3">
        <f t="shared" si="224"/>
        <v>0</v>
      </c>
      <c r="BQ1548" s="3">
        <f t="shared" si="225"/>
        <v>0</v>
      </c>
      <c r="BR1548" s="3">
        <f t="shared" si="226"/>
        <v>118.614</v>
      </c>
      <c r="BS1548" s="3">
        <f t="shared" si="227"/>
        <v>118.614</v>
      </c>
      <c r="BT1548" s="3">
        <f t="shared" si="228"/>
        <v>176.42</v>
      </c>
      <c r="BU1548" s="3">
        <f t="shared" si="229"/>
        <v>176.42</v>
      </c>
      <c r="BV1548" s="3">
        <f t="shared" si="230"/>
        <v>86.30932</v>
      </c>
      <c r="BW1548" s="3">
        <f t="shared" si="230"/>
        <v>68.643119999999996</v>
      </c>
    </row>
    <row r="1549" spans="1:75" x14ac:dyDescent="0.25">
      <c r="A1549">
        <v>506859452</v>
      </c>
      <c r="B1549">
        <v>5</v>
      </c>
      <c r="C1549" t="s">
        <v>75</v>
      </c>
      <c r="D1549" t="s">
        <v>76</v>
      </c>
      <c r="E1549">
        <v>2020</v>
      </c>
      <c r="F1549" t="s">
        <v>77</v>
      </c>
      <c r="G1549" t="s">
        <v>78</v>
      </c>
      <c r="H1549">
        <v>2</v>
      </c>
      <c r="I1549" t="s">
        <v>79</v>
      </c>
      <c r="J1549">
        <v>222</v>
      </c>
      <c r="K1549" t="s">
        <v>2472</v>
      </c>
      <c r="L1549" t="s">
        <v>3058</v>
      </c>
      <c r="M1549">
        <v>93</v>
      </c>
      <c r="N1549" t="s">
        <v>3080</v>
      </c>
      <c r="O1549">
        <v>7</v>
      </c>
      <c r="P1549" t="s">
        <v>3088</v>
      </c>
      <c r="Q1549">
        <v>42</v>
      </c>
      <c r="R1549" t="s">
        <v>3095</v>
      </c>
      <c r="S1549">
        <v>998</v>
      </c>
      <c r="T1549" t="s">
        <v>2532</v>
      </c>
      <c r="U1549">
        <v>45</v>
      </c>
      <c r="V1549">
        <v>8</v>
      </c>
      <c r="W1549" t="s">
        <v>2538</v>
      </c>
      <c r="X1549">
        <v>2</v>
      </c>
      <c r="Y1549" t="s">
        <v>94</v>
      </c>
      <c r="Z1549">
        <v>1</v>
      </c>
      <c r="AA1549" t="s">
        <v>84</v>
      </c>
      <c r="AB1549">
        <v>1</v>
      </c>
      <c r="AC1549" s="2">
        <v>0</v>
      </c>
      <c r="AD1549" s="2">
        <v>0</v>
      </c>
      <c r="AE1549" s="2">
        <v>0</v>
      </c>
      <c r="AF1549" s="2">
        <v>0</v>
      </c>
      <c r="AG1549" s="2">
        <v>0</v>
      </c>
      <c r="AH1549" s="2">
        <v>0</v>
      </c>
      <c r="AI1549" s="2">
        <v>0</v>
      </c>
      <c r="AJ1549" s="2">
        <v>0</v>
      </c>
      <c r="AK1549" s="2">
        <v>0</v>
      </c>
      <c r="AL1549" s="2">
        <v>100</v>
      </c>
      <c r="AM1549" s="2">
        <v>99</v>
      </c>
      <c r="AN1549" s="2">
        <v>99</v>
      </c>
      <c r="AO1549" s="2">
        <v>100</v>
      </c>
      <c r="AP1549" s="2">
        <v>100</v>
      </c>
      <c r="AQ1549" s="2">
        <v>100</v>
      </c>
      <c r="AR1549" s="2" t="s">
        <v>95</v>
      </c>
      <c r="AS1549" s="2" t="s">
        <v>95</v>
      </c>
      <c r="AT1549" s="2" t="s">
        <v>95</v>
      </c>
      <c r="AU1549" s="2">
        <v>0</v>
      </c>
      <c r="AV1549" s="2">
        <v>0</v>
      </c>
      <c r="AW1549" s="2">
        <v>0</v>
      </c>
      <c r="AX1549" s="2">
        <v>0</v>
      </c>
      <c r="AY1549" s="2">
        <v>0</v>
      </c>
      <c r="AZ1549" s="2">
        <v>0</v>
      </c>
      <c r="BA1549" s="2">
        <v>0</v>
      </c>
      <c r="BB1549" s="2">
        <v>0</v>
      </c>
      <c r="BC1549" s="2">
        <v>0</v>
      </c>
      <c r="BD1549" s="2">
        <v>5363921567</v>
      </c>
      <c r="BE1549" s="2">
        <v>5284748890</v>
      </c>
      <c r="BF1549" s="2">
        <v>98.52</v>
      </c>
      <c r="BG1549" s="2">
        <v>5496040680</v>
      </c>
      <c r="BH1549" s="2">
        <v>4757243259</v>
      </c>
      <c r="BI1549" s="2">
        <v>86.56</v>
      </c>
      <c r="BJ1549" s="2">
        <v>10859962247</v>
      </c>
      <c r="BK1549" s="2">
        <v>10041992149</v>
      </c>
      <c r="BL1549" s="2">
        <v>92.47</v>
      </c>
      <c r="BN1549" s="3">
        <f t="shared" si="222"/>
        <v>0</v>
      </c>
      <c r="BO1549" s="3">
        <f t="shared" si="223"/>
        <v>0</v>
      </c>
      <c r="BP1549" s="3">
        <f t="shared" si="224"/>
        <v>0</v>
      </c>
      <c r="BQ1549" s="3">
        <f t="shared" si="225"/>
        <v>0</v>
      </c>
      <c r="BR1549" s="3">
        <f t="shared" si="226"/>
        <v>0</v>
      </c>
      <c r="BS1549" s="3">
        <f t="shared" si="227"/>
        <v>0</v>
      </c>
      <c r="BT1549" s="3">
        <f t="shared" si="228"/>
        <v>5363.9215670000003</v>
      </c>
      <c r="BU1549" s="3">
        <f t="shared" si="229"/>
        <v>5284.7488899999998</v>
      </c>
      <c r="BV1549" s="3">
        <f t="shared" si="230"/>
        <v>5496.0406800000001</v>
      </c>
      <c r="BW1549" s="3">
        <f t="shared" si="230"/>
        <v>4757.2432589999999</v>
      </c>
    </row>
    <row r="1550" spans="1:75" x14ac:dyDescent="0.25">
      <c r="A1550">
        <v>506859452</v>
      </c>
      <c r="B1550">
        <v>5</v>
      </c>
      <c r="C1550" t="s">
        <v>75</v>
      </c>
      <c r="D1550" t="s">
        <v>76</v>
      </c>
      <c r="E1550">
        <v>2020</v>
      </c>
      <c r="F1550" t="s">
        <v>77</v>
      </c>
      <c r="G1550" t="s">
        <v>78</v>
      </c>
      <c r="H1550">
        <v>2</v>
      </c>
      <c r="I1550" t="s">
        <v>79</v>
      </c>
      <c r="J1550">
        <v>226</v>
      </c>
      <c r="K1550" t="s">
        <v>2539</v>
      </c>
      <c r="L1550" t="s">
        <v>3059</v>
      </c>
      <c r="M1550">
        <v>87</v>
      </c>
      <c r="N1550" t="s">
        <v>3075</v>
      </c>
      <c r="O1550">
        <v>7</v>
      </c>
      <c r="P1550" t="s">
        <v>3088</v>
      </c>
      <c r="Q1550">
        <v>42</v>
      </c>
      <c r="R1550" t="s">
        <v>3095</v>
      </c>
      <c r="S1550">
        <v>1180</v>
      </c>
      <c r="T1550" t="s">
        <v>2540</v>
      </c>
      <c r="U1550">
        <v>46</v>
      </c>
      <c r="V1550">
        <v>1</v>
      </c>
      <c r="W1550" t="s">
        <v>2541</v>
      </c>
      <c r="X1550">
        <v>1</v>
      </c>
      <c r="Y1550" t="s">
        <v>83</v>
      </c>
      <c r="Z1550">
        <v>1</v>
      </c>
      <c r="AA1550" t="s">
        <v>84</v>
      </c>
      <c r="AB1550">
        <v>1</v>
      </c>
      <c r="AC1550" s="2">
        <v>0</v>
      </c>
      <c r="AD1550" s="2">
        <v>0</v>
      </c>
      <c r="AE1550" s="2">
        <v>0</v>
      </c>
      <c r="AF1550" s="2">
        <v>1</v>
      </c>
      <c r="AG1550" s="2">
        <v>1</v>
      </c>
      <c r="AH1550" s="2">
        <v>100</v>
      </c>
      <c r="AI1550" s="2">
        <v>1</v>
      </c>
      <c r="AJ1550" s="2">
        <v>1</v>
      </c>
      <c r="AK1550" s="2">
        <v>100</v>
      </c>
      <c r="AL1550" s="2">
        <v>1</v>
      </c>
      <c r="AM1550" s="2">
        <v>1</v>
      </c>
      <c r="AN1550" s="2">
        <v>100</v>
      </c>
      <c r="AO1550" s="2">
        <v>1</v>
      </c>
      <c r="AP1550" s="2">
        <v>0.42</v>
      </c>
      <c r="AQ1550" s="2">
        <v>42</v>
      </c>
      <c r="AR1550" s="2">
        <v>4</v>
      </c>
      <c r="AS1550" s="2">
        <v>3.42</v>
      </c>
      <c r="AT1550" s="2">
        <v>85.5</v>
      </c>
      <c r="AU1550" s="2">
        <v>0</v>
      </c>
      <c r="AV1550" s="2">
        <v>0</v>
      </c>
      <c r="AW1550" s="2">
        <v>0</v>
      </c>
      <c r="AX1550" s="2">
        <v>217350000</v>
      </c>
      <c r="AY1550" s="2">
        <v>217350000</v>
      </c>
      <c r="AZ1550" s="2">
        <v>100</v>
      </c>
      <c r="BA1550" s="2">
        <v>249930500</v>
      </c>
      <c r="BB1550" s="2">
        <v>249930500</v>
      </c>
      <c r="BC1550" s="2">
        <v>100</v>
      </c>
      <c r="BD1550" s="2">
        <v>218941088</v>
      </c>
      <c r="BE1550" s="2">
        <v>218941088</v>
      </c>
      <c r="BF1550" s="2">
        <v>100</v>
      </c>
      <c r="BG1550" s="2">
        <v>246431500</v>
      </c>
      <c r="BH1550" s="2">
        <v>142922000</v>
      </c>
      <c r="BI1550" s="2">
        <v>58</v>
      </c>
      <c r="BJ1550" s="2">
        <v>932653088</v>
      </c>
      <c r="BK1550" s="2">
        <v>829143588</v>
      </c>
      <c r="BL1550" s="2">
        <v>88.9</v>
      </c>
      <c r="BM1550" t="s">
        <v>2542</v>
      </c>
      <c r="BN1550" s="3">
        <f t="shared" si="222"/>
        <v>0</v>
      </c>
      <c r="BO1550" s="3">
        <f t="shared" si="223"/>
        <v>0</v>
      </c>
      <c r="BP1550" s="3">
        <f t="shared" si="224"/>
        <v>217.35</v>
      </c>
      <c r="BQ1550" s="3">
        <f t="shared" si="225"/>
        <v>217.35</v>
      </c>
      <c r="BR1550" s="3">
        <f t="shared" si="226"/>
        <v>249.93049999999999</v>
      </c>
      <c r="BS1550" s="3">
        <f t="shared" si="227"/>
        <v>249.93049999999999</v>
      </c>
      <c r="BT1550" s="3">
        <f t="shared" si="228"/>
        <v>218.94108800000001</v>
      </c>
      <c r="BU1550" s="3">
        <f t="shared" si="229"/>
        <v>218.94108800000001</v>
      </c>
      <c r="BV1550" s="3">
        <f t="shared" si="230"/>
        <v>246.4315</v>
      </c>
      <c r="BW1550" s="3">
        <f t="shared" si="230"/>
        <v>142.922</v>
      </c>
    </row>
    <row r="1551" spans="1:75" x14ac:dyDescent="0.25">
      <c r="A1551">
        <v>506859452</v>
      </c>
      <c r="B1551">
        <v>5</v>
      </c>
      <c r="C1551" t="s">
        <v>75</v>
      </c>
      <c r="D1551" t="s">
        <v>76</v>
      </c>
      <c r="E1551">
        <v>2020</v>
      </c>
      <c r="F1551" t="s">
        <v>77</v>
      </c>
      <c r="G1551" t="s">
        <v>78</v>
      </c>
      <c r="H1551">
        <v>2</v>
      </c>
      <c r="I1551" t="s">
        <v>79</v>
      </c>
      <c r="J1551">
        <v>226</v>
      </c>
      <c r="K1551" t="s">
        <v>2539</v>
      </c>
      <c r="L1551" t="s">
        <v>3059</v>
      </c>
      <c r="M1551">
        <v>87</v>
      </c>
      <c r="N1551" t="s">
        <v>3075</v>
      </c>
      <c r="O1551">
        <v>7</v>
      </c>
      <c r="P1551" t="s">
        <v>3088</v>
      </c>
      <c r="Q1551">
        <v>42</v>
      </c>
      <c r="R1551" t="s">
        <v>3095</v>
      </c>
      <c r="S1551">
        <v>1180</v>
      </c>
      <c r="T1551" t="s">
        <v>2540</v>
      </c>
      <c r="U1551">
        <v>46</v>
      </c>
      <c r="V1551">
        <v>2</v>
      </c>
      <c r="W1551" t="s">
        <v>2543</v>
      </c>
      <c r="X1551">
        <v>3</v>
      </c>
      <c r="Y1551" t="s">
        <v>128</v>
      </c>
      <c r="Z1551">
        <v>3</v>
      </c>
      <c r="AA1551" t="s">
        <v>87</v>
      </c>
      <c r="AB1551">
        <v>1</v>
      </c>
      <c r="AC1551" s="2">
        <v>70</v>
      </c>
      <c r="AD1551" s="2">
        <v>70</v>
      </c>
      <c r="AE1551" s="2">
        <v>100</v>
      </c>
      <c r="AF1551" s="2">
        <v>100</v>
      </c>
      <c r="AG1551" s="2">
        <v>100</v>
      </c>
      <c r="AH1551" s="2">
        <v>100</v>
      </c>
      <c r="AI1551" s="2">
        <v>0</v>
      </c>
      <c r="AJ1551" s="2">
        <v>0</v>
      </c>
      <c r="AK1551" s="2">
        <v>0</v>
      </c>
      <c r="AL1551" s="2">
        <v>0</v>
      </c>
      <c r="AM1551" s="2">
        <v>0</v>
      </c>
      <c r="AN1551" s="2">
        <v>0</v>
      </c>
      <c r="AO1551" s="2">
        <v>0</v>
      </c>
      <c r="AP1551" s="2">
        <v>0</v>
      </c>
      <c r="AQ1551" s="2">
        <v>0</v>
      </c>
      <c r="AR1551" s="2" t="s">
        <v>95</v>
      </c>
      <c r="AS1551" s="2" t="s">
        <v>95</v>
      </c>
      <c r="AT1551" s="2" t="s">
        <v>95</v>
      </c>
      <c r="AU1551" s="2">
        <v>200000000</v>
      </c>
      <c r="AV1551" s="2">
        <v>200000000</v>
      </c>
      <c r="AW1551" s="2">
        <v>100</v>
      </c>
      <c r="AX1551" s="2">
        <v>0</v>
      </c>
      <c r="AY1551" s="2">
        <v>0</v>
      </c>
      <c r="AZ1551" s="2">
        <v>0</v>
      </c>
      <c r="BA1551" s="2">
        <v>0</v>
      </c>
      <c r="BB1551" s="2">
        <v>0</v>
      </c>
      <c r="BC1551" s="2">
        <v>0</v>
      </c>
      <c r="BD1551" s="2">
        <v>0</v>
      </c>
      <c r="BE1551" s="2">
        <v>0</v>
      </c>
      <c r="BF1551" s="2">
        <v>0</v>
      </c>
      <c r="BG1551" s="2">
        <v>0</v>
      </c>
      <c r="BH1551" s="2">
        <v>0</v>
      </c>
      <c r="BI1551" s="2">
        <v>0</v>
      </c>
      <c r="BJ1551" s="2">
        <v>200000000</v>
      </c>
      <c r="BK1551" s="2">
        <v>200000000</v>
      </c>
      <c r="BL1551" s="2">
        <v>100</v>
      </c>
      <c r="BN1551" s="3">
        <f t="shared" si="222"/>
        <v>200</v>
      </c>
      <c r="BO1551" s="3">
        <f t="shared" si="223"/>
        <v>200</v>
      </c>
      <c r="BP1551" s="3">
        <f t="shared" si="224"/>
        <v>0</v>
      </c>
      <c r="BQ1551" s="3">
        <f t="shared" si="225"/>
        <v>0</v>
      </c>
      <c r="BR1551" s="3">
        <f t="shared" si="226"/>
        <v>0</v>
      </c>
      <c r="BS1551" s="3">
        <f t="shared" si="227"/>
        <v>0</v>
      </c>
      <c r="BT1551" s="3">
        <f t="shared" si="228"/>
        <v>0</v>
      </c>
      <c r="BU1551" s="3">
        <f t="shared" si="229"/>
        <v>0</v>
      </c>
      <c r="BV1551" s="3">
        <f t="shared" si="230"/>
        <v>0</v>
      </c>
      <c r="BW1551" s="3">
        <f t="shared" si="230"/>
        <v>0</v>
      </c>
    </row>
    <row r="1552" spans="1:75" x14ac:dyDescent="0.25">
      <c r="A1552">
        <v>506859452</v>
      </c>
      <c r="B1552">
        <v>5</v>
      </c>
      <c r="C1552" t="s">
        <v>75</v>
      </c>
      <c r="D1552" t="s">
        <v>76</v>
      </c>
      <c r="E1552">
        <v>2020</v>
      </c>
      <c r="F1552" t="s">
        <v>77</v>
      </c>
      <c r="G1552" t="s">
        <v>78</v>
      </c>
      <c r="H1552">
        <v>2</v>
      </c>
      <c r="I1552" t="s">
        <v>79</v>
      </c>
      <c r="J1552">
        <v>226</v>
      </c>
      <c r="K1552" t="s">
        <v>2539</v>
      </c>
      <c r="L1552" t="s">
        <v>3059</v>
      </c>
      <c r="M1552">
        <v>87</v>
      </c>
      <c r="N1552" t="s">
        <v>3075</v>
      </c>
      <c r="O1552">
        <v>7</v>
      </c>
      <c r="P1552" t="s">
        <v>3088</v>
      </c>
      <c r="Q1552">
        <v>42</v>
      </c>
      <c r="R1552" t="s">
        <v>3095</v>
      </c>
      <c r="S1552">
        <v>1180</v>
      </c>
      <c r="T1552" t="s">
        <v>2540</v>
      </c>
      <c r="U1552">
        <v>46</v>
      </c>
      <c r="V1552">
        <v>3</v>
      </c>
      <c r="W1552" t="s">
        <v>2544</v>
      </c>
      <c r="X1552">
        <v>1</v>
      </c>
      <c r="Y1552" t="s">
        <v>83</v>
      </c>
      <c r="Z1552">
        <v>1</v>
      </c>
      <c r="AA1552" t="s">
        <v>84</v>
      </c>
      <c r="AB1552">
        <v>1</v>
      </c>
      <c r="AC1552" s="2">
        <v>0</v>
      </c>
      <c r="AD1552" s="2">
        <v>0</v>
      </c>
      <c r="AE1552" s="2">
        <v>0</v>
      </c>
      <c r="AF1552" s="2">
        <v>1</v>
      </c>
      <c r="AG1552" s="2">
        <v>0.67</v>
      </c>
      <c r="AH1552" s="2">
        <v>67</v>
      </c>
      <c r="AI1552" s="2">
        <v>2.33</v>
      </c>
      <c r="AJ1552" s="2">
        <v>2.33</v>
      </c>
      <c r="AK1552" s="2">
        <v>100</v>
      </c>
      <c r="AL1552" s="2">
        <v>3</v>
      </c>
      <c r="AM1552" s="2">
        <v>2.98</v>
      </c>
      <c r="AN1552" s="2">
        <v>99.33</v>
      </c>
      <c r="AO1552" s="2">
        <v>0.02</v>
      </c>
      <c r="AP1552" s="2">
        <v>0</v>
      </c>
      <c r="AQ1552" s="2">
        <v>0</v>
      </c>
      <c r="AR1552" s="2">
        <v>6</v>
      </c>
      <c r="AS1552" s="2">
        <v>5.98</v>
      </c>
      <c r="AT1552" s="2">
        <v>99.67</v>
      </c>
      <c r="AU1552" s="2">
        <v>0</v>
      </c>
      <c r="AV1552" s="2">
        <v>0</v>
      </c>
      <c r="AW1552" s="2">
        <v>0</v>
      </c>
      <c r="AX1552" s="2">
        <v>220877994</v>
      </c>
      <c r="AY1552" s="2">
        <v>180804648</v>
      </c>
      <c r="AZ1552" s="2">
        <v>81.849999999999994</v>
      </c>
      <c r="BA1552" s="2">
        <v>176000000</v>
      </c>
      <c r="BB1552" s="2">
        <v>176000000</v>
      </c>
      <c r="BC1552" s="2">
        <v>100</v>
      </c>
      <c r="BD1552" s="2">
        <v>300114505</v>
      </c>
      <c r="BE1552" s="2">
        <v>300114505</v>
      </c>
      <c r="BF1552" s="2">
        <v>100</v>
      </c>
      <c r="BG1552" s="2">
        <v>0</v>
      </c>
      <c r="BH1552" s="2">
        <v>0</v>
      </c>
      <c r="BI1552" s="2">
        <v>0</v>
      </c>
      <c r="BJ1552" s="2">
        <v>696992499</v>
      </c>
      <c r="BK1552" s="2">
        <v>656919153</v>
      </c>
      <c r="BL1552" s="2">
        <v>94.25</v>
      </c>
      <c r="BM1552" t="s">
        <v>2545</v>
      </c>
      <c r="BN1552" s="3">
        <f t="shared" si="222"/>
        <v>0</v>
      </c>
      <c r="BO1552" s="3">
        <f t="shared" si="223"/>
        <v>0</v>
      </c>
      <c r="BP1552" s="3">
        <f t="shared" si="224"/>
        <v>220.877994</v>
      </c>
      <c r="BQ1552" s="3">
        <f t="shared" si="225"/>
        <v>180.80464799999999</v>
      </c>
      <c r="BR1552" s="3">
        <f t="shared" si="226"/>
        <v>176</v>
      </c>
      <c r="BS1552" s="3">
        <f t="shared" si="227"/>
        <v>176</v>
      </c>
      <c r="BT1552" s="3">
        <f t="shared" si="228"/>
        <v>300.11450500000001</v>
      </c>
      <c r="BU1552" s="3">
        <f t="shared" si="229"/>
        <v>300.11450500000001</v>
      </c>
      <c r="BV1552" s="3">
        <f t="shared" si="230"/>
        <v>0</v>
      </c>
      <c r="BW1552" s="3">
        <f t="shared" si="230"/>
        <v>0</v>
      </c>
    </row>
    <row r="1553" spans="1:75" x14ac:dyDescent="0.25">
      <c r="A1553">
        <v>506859452</v>
      </c>
      <c r="B1553">
        <v>5</v>
      </c>
      <c r="C1553" t="s">
        <v>75</v>
      </c>
      <c r="D1553" t="s">
        <v>76</v>
      </c>
      <c r="E1553">
        <v>2020</v>
      </c>
      <c r="F1553" t="s">
        <v>77</v>
      </c>
      <c r="G1553" t="s">
        <v>78</v>
      </c>
      <c r="H1553">
        <v>2</v>
      </c>
      <c r="I1553" t="s">
        <v>79</v>
      </c>
      <c r="J1553">
        <v>226</v>
      </c>
      <c r="K1553" t="s">
        <v>2539</v>
      </c>
      <c r="L1553" t="s">
        <v>3059</v>
      </c>
      <c r="M1553">
        <v>87</v>
      </c>
      <c r="N1553" t="s">
        <v>3075</v>
      </c>
      <c r="O1553">
        <v>7</v>
      </c>
      <c r="P1553" t="s">
        <v>3088</v>
      </c>
      <c r="Q1553">
        <v>42</v>
      </c>
      <c r="R1553" t="s">
        <v>3095</v>
      </c>
      <c r="S1553">
        <v>1180</v>
      </c>
      <c r="T1553" t="s">
        <v>2540</v>
      </c>
      <c r="U1553">
        <v>46</v>
      </c>
      <c r="V1553">
        <v>4</v>
      </c>
      <c r="W1553" t="s">
        <v>2546</v>
      </c>
      <c r="X1553">
        <v>1</v>
      </c>
      <c r="Y1553" t="s">
        <v>83</v>
      </c>
      <c r="Z1553">
        <v>3</v>
      </c>
      <c r="AA1553" t="s">
        <v>87</v>
      </c>
      <c r="AB1553">
        <v>1</v>
      </c>
      <c r="AC1553" s="2">
        <v>0</v>
      </c>
      <c r="AD1553" s="2">
        <v>0</v>
      </c>
      <c r="AE1553" s="2">
        <v>0</v>
      </c>
      <c r="AF1553" s="2">
        <v>15</v>
      </c>
      <c r="AG1553" s="2">
        <v>9</v>
      </c>
      <c r="AH1553" s="2">
        <v>60</v>
      </c>
      <c r="AI1553" s="2">
        <v>41</v>
      </c>
      <c r="AJ1553" s="2">
        <v>41</v>
      </c>
      <c r="AK1553" s="2">
        <v>100</v>
      </c>
      <c r="AL1553" s="2">
        <v>50</v>
      </c>
      <c r="AM1553" s="2">
        <v>50</v>
      </c>
      <c r="AN1553" s="2">
        <v>100</v>
      </c>
      <c r="AO1553" s="2">
        <v>0</v>
      </c>
      <c r="AP1553" s="2">
        <v>0</v>
      </c>
      <c r="AQ1553" s="2">
        <v>0</v>
      </c>
      <c r="AR1553" s="2">
        <v>100</v>
      </c>
      <c r="AS1553" s="2">
        <v>100</v>
      </c>
      <c r="AT1553" s="2">
        <v>100</v>
      </c>
      <c r="AU1553" s="2">
        <v>0</v>
      </c>
      <c r="AV1553" s="2">
        <v>0</v>
      </c>
      <c r="AW1553" s="2">
        <v>0</v>
      </c>
      <c r="AX1553" s="2">
        <v>418758806</v>
      </c>
      <c r="AY1553" s="2">
        <v>418758806</v>
      </c>
      <c r="AZ1553" s="2">
        <v>100</v>
      </c>
      <c r="BA1553" s="2">
        <v>208817320</v>
      </c>
      <c r="BB1553" s="2">
        <v>208817320</v>
      </c>
      <c r="BC1553" s="2">
        <v>100</v>
      </c>
      <c r="BD1553" s="2">
        <v>347087379</v>
      </c>
      <c r="BE1553" s="2">
        <v>347087379</v>
      </c>
      <c r="BF1553" s="2">
        <v>100</v>
      </c>
      <c r="BG1553" s="2">
        <v>0</v>
      </c>
      <c r="BH1553" s="2">
        <v>0</v>
      </c>
      <c r="BI1553" s="2">
        <v>0</v>
      </c>
      <c r="BJ1553" s="2">
        <v>974663505</v>
      </c>
      <c r="BK1553" s="2">
        <v>974663505</v>
      </c>
      <c r="BL1553" s="2">
        <v>100</v>
      </c>
      <c r="BN1553" s="3">
        <f t="shared" si="222"/>
        <v>0</v>
      </c>
      <c r="BO1553" s="3">
        <f t="shared" si="223"/>
        <v>0</v>
      </c>
      <c r="BP1553" s="3">
        <f t="shared" si="224"/>
        <v>418.75880599999999</v>
      </c>
      <c r="BQ1553" s="3">
        <f t="shared" si="225"/>
        <v>418.75880599999999</v>
      </c>
      <c r="BR1553" s="3">
        <f t="shared" si="226"/>
        <v>208.81732</v>
      </c>
      <c r="BS1553" s="3">
        <f t="shared" si="227"/>
        <v>208.81732</v>
      </c>
      <c r="BT1553" s="3">
        <f t="shared" si="228"/>
        <v>347.087379</v>
      </c>
      <c r="BU1553" s="3">
        <f t="shared" si="229"/>
        <v>347.087379</v>
      </c>
      <c r="BV1553" s="3">
        <f t="shared" si="230"/>
        <v>0</v>
      </c>
      <c r="BW1553" s="3">
        <f t="shared" si="230"/>
        <v>0</v>
      </c>
    </row>
    <row r="1554" spans="1:75" x14ac:dyDescent="0.25">
      <c r="A1554">
        <v>506859452</v>
      </c>
      <c r="B1554">
        <v>5</v>
      </c>
      <c r="C1554" t="s">
        <v>75</v>
      </c>
      <c r="D1554" t="s">
        <v>76</v>
      </c>
      <c r="E1554">
        <v>2020</v>
      </c>
      <c r="F1554" t="s">
        <v>77</v>
      </c>
      <c r="G1554" t="s">
        <v>78</v>
      </c>
      <c r="H1554">
        <v>2</v>
      </c>
      <c r="I1554" t="s">
        <v>79</v>
      </c>
      <c r="J1554">
        <v>226</v>
      </c>
      <c r="K1554" t="s">
        <v>2539</v>
      </c>
      <c r="L1554" t="s">
        <v>3059</v>
      </c>
      <c r="M1554">
        <v>87</v>
      </c>
      <c r="N1554" t="s">
        <v>3075</v>
      </c>
      <c r="O1554">
        <v>7</v>
      </c>
      <c r="P1554" t="s">
        <v>3088</v>
      </c>
      <c r="Q1554">
        <v>42</v>
      </c>
      <c r="R1554" t="s">
        <v>3095</v>
      </c>
      <c r="S1554">
        <v>1180</v>
      </c>
      <c r="T1554" t="s">
        <v>2540</v>
      </c>
      <c r="U1554">
        <v>46</v>
      </c>
      <c r="V1554">
        <v>5</v>
      </c>
      <c r="W1554" t="s">
        <v>2547</v>
      </c>
      <c r="X1554">
        <v>1</v>
      </c>
      <c r="Y1554" t="s">
        <v>83</v>
      </c>
      <c r="Z1554">
        <v>1</v>
      </c>
      <c r="AA1554" t="s">
        <v>84</v>
      </c>
      <c r="AB1554">
        <v>1</v>
      </c>
      <c r="AC1554" s="2">
        <v>0</v>
      </c>
      <c r="AD1554" s="2">
        <v>0</v>
      </c>
      <c r="AE1554" s="2">
        <v>0</v>
      </c>
      <c r="AF1554" s="2">
        <v>5</v>
      </c>
      <c r="AG1554" s="2">
        <v>5</v>
      </c>
      <c r="AH1554" s="2">
        <v>100</v>
      </c>
      <c r="AI1554" s="2">
        <v>5</v>
      </c>
      <c r="AJ1554" s="2">
        <v>5</v>
      </c>
      <c r="AK1554" s="2">
        <v>100</v>
      </c>
      <c r="AL1554" s="2">
        <v>10</v>
      </c>
      <c r="AM1554" s="2">
        <v>10</v>
      </c>
      <c r="AN1554" s="2">
        <v>100</v>
      </c>
      <c r="AO1554" s="2">
        <v>10</v>
      </c>
      <c r="AP1554" s="2">
        <v>4.3</v>
      </c>
      <c r="AQ1554" s="2">
        <v>43</v>
      </c>
      <c r="AR1554" s="2">
        <v>30</v>
      </c>
      <c r="AS1554" s="2">
        <v>24.3</v>
      </c>
      <c r="AT1554" s="2">
        <v>81</v>
      </c>
      <c r="AU1554" s="2">
        <v>0</v>
      </c>
      <c r="AV1554" s="2">
        <v>0</v>
      </c>
      <c r="AW1554" s="2">
        <v>0</v>
      </c>
      <c r="AX1554" s="2">
        <v>362897000</v>
      </c>
      <c r="AY1554" s="2">
        <v>359240200</v>
      </c>
      <c r="AZ1554" s="2">
        <v>98.99</v>
      </c>
      <c r="BA1554" s="2">
        <v>495642000</v>
      </c>
      <c r="BB1554" s="2">
        <v>494374680</v>
      </c>
      <c r="BC1554" s="2">
        <v>99.74</v>
      </c>
      <c r="BD1554" s="2">
        <v>593758000</v>
      </c>
      <c r="BE1554" s="2">
        <v>590261133</v>
      </c>
      <c r="BF1554" s="2">
        <v>99.41</v>
      </c>
      <c r="BG1554" s="2">
        <v>739016000</v>
      </c>
      <c r="BH1554" s="2">
        <v>657624000</v>
      </c>
      <c r="BI1554" s="2">
        <v>88.99</v>
      </c>
      <c r="BJ1554" s="2">
        <v>2191313000</v>
      </c>
      <c r="BK1554" s="2">
        <v>2101500013</v>
      </c>
      <c r="BL1554" s="2">
        <v>95.9</v>
      </c>
      <c r="BM1554" t="s">
        <v>2548</v>
      </c>
      <c r="BN1554" s="3">
        <f t="shared" si="222"/>
        <v>0</v>
      </c>
      <c r="BO1554" s="3">
        <f t="shared" si="223"/>
        <v>0</v>
      </c>
      <c r="BP1554" s="3">
        <f t="shared" si="224"/>
        <v>362.89699999999999</v>
      </c>
      <c r="BQ1554" s="3">
        <f t="shared" si="225"/>
        <v>359.24020000000002</v>
      </c>
      <c r="BR1554" s="3">
        <f t="shared" si="226"/>
        <v>495.642</v>
      </c>
      <c r="BS1554" s="3">
        <f t="shared" si="227"/>
        <v>494.37468000000001</v>
      </c>
      <c r="BT1554" s="3">
        <f t="shared" si="228"/>
        <v>593.75800000000004</v>
      </c>
      <c r="BU1554" s="3">
        <f t="shared" si="229"/>
        <v>590.26113299999997</v>
      </c>
      <c r="BV1554" s="3">
        <f t="shared" si="230"/>
        <v>739.01599999999996</v>
      </c>
      <c r="BW1554" s="3">
        <f t="shared" si="230"/>
        <v>657.62400000000002</v>
      </c>
    </row>
    <row r="1555" spans="1:75" x14ac:dyDescent="0.25">
      <c r="A1555">
        <v>506859452</v>
      </c>
      <c r="B1555">
        <v>5</v>
      </c>
      <c r="C1555" t="s">
        <v>75</v>
      </c>
      <c r="D1555" t="s">
        <v>76</v>
      </c>
      <c r="E1555">
        <v>2020</v>
      </c>
      <c r="F1555" t="s">
        <v>77</v>
      </c>
      <c r="G1555" t="s">
        <v>78</v>
      </c>
      <c r="H1555">
        <v>2</v>
      </c>
      <c r="I1555" t="s">
        <v>79</v>
      </c>
      <c r="J1555">
        <v>226</v>
      </c>
      <c r="K1555" t="s">
        <v>2539</v>
      </c>
      <c r="L1555" t="s">
        <v>3059</v>
      </c>
      <c r="M1555">
        <v>87</v>
      </c>
      <c r="N1555" t="s">
        <v>3075</v>
      </c>
      <c r="O1555">
        <v>7</v>
      </c>
      <c r="P1555" t="s">
        <v>3088</v>
      </c>
      <c r="Q1555">
        <v>42</v>
      </c>
      <c r="R1555" t="s">
        <v>3095</v>
      </c>
      <c r="S1555">
        <v>1180</v>
      </c>
      <c r="T1555" t="s">
        <v>2540</v>
      </c>
      <c r="U1555">
        <v>46</v>
      </c>
      <c r="V1555">
        <v>6</v>
      </c>
      <c r="W1555" t="s">
        <v>2549</v>
      </c>
      <c r="X1555">
        <v>1</v>
      </c>
      <c r="Y1555" t="s">
        <v>83</v>
      </c>
      <c r="Z1555">
        <v>3</v>
      </c>
      <c r="AA1555" t="s">
        <v>87</v>
      </c>
      <c r="AB1555">
        <v>1</v>
      </c>
      <c r="AC1555" s="2">
        <v>0</v>
      </c>
      <c r="AD1555" s="2">
        <v>0</v>
      </c>
      <c r="AE1555" s="2">
        <v>0</v>
      </c>
      <c r="AF1555" s="2">
        <v>1</v>
      </c>
      <c r="AG1555" s="2">
        <v>1</v>
      </c>
      <c r="AH1555" s="2">
        <v>100</v>
      </c>
      <c r="AI1555" s="2">
        <v>2</v>
      </c>
      <c r="AJ1555" s="2">
        <v>2</v>
      </c>
      <c r="AK1555" s="2">
        <v>100</v>
      </c>
      <c r="AL1555" s="2">
        <v>1</v>
      </c>
      <c r="AM1555" s="2">
        <v>1</v>
      </c>
      <c r="AN1555" s="2">
        <v>100</v>
      </c>
      <c r="AO1555" s="2">
        <v>0</v>
      </c>
      <c r="AP1555" s="2">
        <v>0</v>
      </c>
      <c r="AQ1555" s="2">
        <v>0</v>
      </c>
      <c r="AR1555" s="2">
        <v>4</v>
      </c>
      <c r="AS1555" s="2">
        <v>4</v>
      </c>
      <c r="AT1555" s="2">
        <v>100</v>
      </c>
      <c r="AU1555" s="2">
        <v>0</v>
      </c>
      <c r="AV1555" s="2">
        <v>0</v>
      </c>
      <c r="AW1555" s="2">
        <v>0</v>
      </c>
      <c r="AX1555" s="2">
        <v>48843000</v>
      </c>
      <c r="AY1555" s="2">
        <v>48843000</v>
      </c>
      <c r="AZ1555" s="2">
        <v>100</v>
      </c>
      <c r="BA1555" s="2">
        <v>0</v>
      </c>
      <c r="BB1555" s="2">
        <v>0</v>
      </c>
      <c r="BC1555" s="2">
        <v>0</v>
      </c>
      <c r="BD1555" s="2">
        <v>0</v>
      </c>
      <c r="BE1555" s="2">
        <v>0</v>
      </c>
      <c r="BF1555" s="2">
        <v>0</v>
      </c>
      <c r="BG1555" s="2">
        <v>0</v>
      </c>
      <c r="BH1555" s="2">
        <v>0</v>
      </c>
      <c r="BI1555" s="2">
        <v>0</v>
      </c>
      <c r="BJ1555" s="2">
        <v>48843000</v>
      </c>
      <c r="BK1555" s="2">
        <v>48843000</v>
      </c>
      <c r="BL1555" s="2">
        <v>100</v>
      </c>
      <c r="BN1555" s="3">
        <f t="shared" si="222"/>
        <v>0</v>
      </c>
      <c r="BO1555" s="3">
        <f t="shared" si="223"/>
        <v>0</v>
      </c>
      <c r="BP1555" s="3">
        <f t="shared" si="224"/>
        <v>48.843000000000004</v>
      </c>
      <c r="BQ1555" s="3">
        <f t="shared" si="225"/>
        <v>48.843000000000004</v>
      </c>
      <c r="BR1555" s="3">
        <f t="shared" si="226"/>
        <v>0</v>
      </c>
      <c r="BS1555" s="3">
        <f t="shared" si="227"/>
        <v>0</v>
      </c>
      <c r="BT1555" s="3">
        <f t="shared" si="228"/>
        <v>0</v>
      </c>
      <c r="BU1555" s="3">
        <f t="shared" si="229"/>
        <v>0</v>
      </c>
      <c r="BV1555" s="3">
        <f t="shared" si="230"/>
        <v>0</v>
      </c>
      <c r="BW1555" s="3">
        <f t="shared" si="230"/>
        <v>0</v>
      </c>
    </row>
    <row r="1556" spans="1:75" x14ac:dyDescent="0.25">
      <c r="A1556">
        <v>506859452</v>
      </c>
      <c r="B1556">
        <v>5</v>
      </c>
      <c r="C1556" t="s">
        <v>75</v>
      </c>
      <c r="D1556" t="s">
        <v>76</v>
      </c>
      <c r="E1556">
        <v>2020</v>
      </c>
      <c r="F1556" t="s">
        <v>77</v>
      </c>
      <c r="G1556" t="s">
        <v>78</v>
      </c>
      <c r="H1556">
        <v>2</v>
      </c>
      <c r="I1556" t="s">
        <v>79</v>
      </c>
      <c r="J1556">
        <v>226</v>
      </c>
      <c r="K1556" t="s">
        <v>2539</v>
      </c>
      <c r="L1556" t="s">
        <v>3059</v>
      </c>
      <c r="M1556">
        <v>87</v>
      </c>
      <c r="N1556" t="s">
        <v>3075</v>
      </c>
      <c r="O1556">
        <v>7</v>
      </c>
      <c r="P1556" t="s">
        <v>3088</v>
      </c>
      <c r="Q1556">
        <v>42</v>
      </c>
      <c r="R1556" t="s">
        <v>3095</v>
      </c>
      <c r="S1556">
        <v>1180</v>
      </c>
      <c r="T1556" t="s">
        <v>2540</v>
      </c>
      <c r="U1556">
        <v>46</v>
      </c>
      <c r="V1556">
        <v>9</v>
      </c>
      <c r="W1556" t="s">
        <v>2550</v>
      </c>
      <c r="X1556">
        <v>2</v>
      </c>
      <c r="Y1556" t="s">
        <v>94</v>
      </c>
      <c r="Z1556">
        <v>3</v>
      </c>
      <c r="AA1556" t="s">
        <v>87</v>
      </c>
      <c r="AB1556">
        <v>1</v>
      </c>
      <c r="AC1556" s="2">
        <v>0</v>
      </c>
      <c r="AD1556" s="2">
        <v>0</v>
      </c>
      <c r="AE1556" s="2">
        <v>0</v>
      </c>
      <c r="AF1556" s="2">
        <v>1</v>
      </c>
      <c r="AG1556" s="2">
        <v>1</v>
      </c>
      <c r="AH1556" s="2">
        <v>100</v>
      </c>
      <c r="AI1556" s="2">
        <v>1</v>
      </c>
      <c r="AJ1556" s="2">
        <v>1</v>
      </c>
      <c r="AK1556" s="2">
        <v>100</v>
      </c>
      <c r="AL1556" s="2">
        <v>0</v>
      </c>
      <c r="AM1556" s="2">
        <v>0</v>
      </c>
      <c r="AN1556" s="2">
        <v>0</v>
      </c>
      <c r="AO1556" s="2">
        <v>0</v>
      </c>
      <c r="AP1556" s="2">
        <v>0</v>
      </c>
      <c r="AQ1556" s="2">
        <v>0</v>
      </c>
      <c r="AR1556" s="2" t="s">
        <v>95</v>
      </c>
      <c r="AS1556" s="2" t="s">
        <v>95</v>
      </c>
      <c r="AT1556" s="2" t="s">
        <v>95</v>
      </c>
      <c r="AU1556" s="2">
        <v>0</v>
      </c>
      <c r="AV1556" s="2">
        <v>0</v>
      </c>
      <c r="AW1556" s="2">
        <v>0</v>
      </c>
      <c r="AX1556" s="2">
        <v>594367200</v>
      </c>
      <c r="AY1556" s="2">
        <v>532980028</v>
      </c>
      <c r="AZ1556" s="2">
        <v>89.67</v>
      </c>
      <c r="BA1556" s="2">
        <v>758723180</v>
      </c>
      <c r="BB1556" s="2">
        <v>576732565</v>
      </c>
      <c r="BC1556" s="2">
        <v>76.010000000000005</v>
      </c>
      <c r="BD1556" s="2">
        <v>0</v>
      </c>
      <c r="BE1556" s="2">
        <v>0</v>
      </c>
      <c r="BF1556" s="2">
        <v>0</v>
      </c>
      <c r="BG1556" s="2">
        <v>0</v>
      </c>
      <c r="BH1556" s="2">
        <v>0</v>
      </c>
      <c r="BI1556" s="2">
        <v>0</v>
      </c>
      <c r="BJ1556" s="2">
        <v>1353090380</v>
      </c>
      <c r="BK1556" s="2">
        <v>1109712593</v>
      </c>
      <c r="BL1556" s="2">
        <v>82.01</v>
      </c>
      <c r="BN1556" s="3">
        <f t="shared" si="222"/>
        <v>0</v>
      </c>
      <c r="BO1556" s="3">
        <f t="shared" si="223"/>
        <v>0</v>
      </c>
      <c r="BP1556" s="3">
        <f t="shared" si="224"/>
        <v>594.36720000000003</v>
      </c>
      <c r="BQ1556" s="3">
        <f t="shared" si="225"/>
        <v>532.98002799999995</v>
      </c>
      <c r="BR1556" s="3">
        <f t="shared" si="226"/>
        <v>758.72317999999996</v>
      </c>
      <c r="BS1556" s="3">
        <f t="shared" si="227"/>
        <v>576.73256500000002</v>
      </c>
      <c r="BT1556" s="3">
        <f t="shared" si="228"/>
        <v>0</v>
      </c>
      <c r="BU1556" s="3">
        <f t="shared" si="229"/>
        <v>0</v>
      </c>
      <c r="BV1556" s="3">
        <f t="shared" si="230"/>
        <v>0</v>
      </c>
      <c r="BW1556" s="3">
        <f t="shared" si="230"/>
        <v>0</v>
      </c>
    </row>
    <row r="1557" spans="1:75" x14ac:dyDescent="0.25">
      <c r="A1557">
        <v>506859452</v>
      </c>
      <c r="B1557">
        <v>5</v>
      </c>
      <c r="C1557" t="s">
        <v>75</v>
      </c>
      <c r="D1557" t="s">
        <v>76</v>
      </c>
      <c r="E1557">
        <v>2020</v>
      </c>
      <c r="F1557" t="s">
        <v>77</v>
      </c>
      <c r="G1557" t="s">
        <v>78</v>
      </c>
      <c r="H1557">
        <v>2</v>
      </c>
      <c r="I1557" t="s">
        <v>79</v>
      </c>
      <c r="J1557">
        <v>226</v>
      </c>
      <c r="K1557" t="s">
        <v>2539</v>
      </c>
      <c r="L1557" t="s">
        <v>3059</v>
      </c>
      <c r="M1557">
        <v>87</v>
      </c>
      <c r="N1557" t="s">
        <v>3075</v>
      </c>
      <c r="O1557">
        <v>7</v>
      </c>
      <c r="P1557" t="s">
        <v>3088</v>
      </c>
      <c r="Q1557">
        <v>42</v>
      </c>
      <c r="R1557" t="s">
        <v>3095</v>
      </c>
      <c r="S1557">
        <v>1180</v>
      </c>
      <c r="T1557" t="s">
        <v>2540</v>
      </c>
      <c r="U1557">
        <v>46</v>
      </c>
      <c r="V1557">
        <v>10</v>
      </c>
      <c r="W1557" t="s">
        <v>2551</v>
      </c>
      <c r="X1557">
        <v>2</v>
      </c>
      <c r="Y1557" t="s">
        <v>94</v>
      </c>
      <c r="Z1557">
        <v>1</v>
      </c>
      <c r="AA1557" t="s">
        <v>84</v>
      </c>
      <c r="AB1557">
        <v>1</v>
      </c>
      <c r="AC1557" s="2">
        <v>0</v>
      </c>
      <c r="AD1557" s="2">
        <v>0</v>
      </c>
      <c r="AE1557" s="2">
        <v>0</v>
      </c>
      <c r="AF1557" s="2">
        <v>0</v>
      </c>
      <c r="AG1557" s="2">
        <v>0</v>
      </c>
      <c r="AH1557" s="2">
        <v>0</v>
      </c>
      <c r="AI1557" s="2">
        <v>0</v>
      </c>
      <c r="AJ1557" s="2">
        <v>0</v>
      </c>
      <c r="AK1557" s="2">
        <v>0</v>
      </c>
      <c r="AL1557" s="2">
        <v>100</v>
      </c>
      <c r="AM1557" s="2">
        <v>99.1</v>
      </c>
      <c r="AN1557" s="2">
        <v>99.1</v>
      </c>
      <c r="AO1557" s="2">
        <v>100</v>
      </c>
      <c r="AP1557" s="2">
        <v>43</v>
      </c>
      <c r="AQ1557" s="2">
        <v>43</v>
      </c>
      <c r="AR1557" s="2" t="s">
        <v>95</v>
      </c>
      <c r="AS1557" s="2" t="s">
        <v>95</v>
      </c>
      <c r="AT1557" s="2" t="s">
        <v>95</v>
      </c>
      <c r="AU1557" s="2">
        <v>0</v>
      </c>
      <c r="AV1557" s="2">
        <v>0</v>
      </c>
      <c r="AW1557" s="2">
        <v>0</v>
      </c>
      <c r="AX1557" s="2">
        <v>0</v>
      </c>
      <c r="AY1557" s="2">
        <v>0</v>
      </c>
      <c r="AZ1557" s="2">
        <v>0</v>
      </c>
      <c r="BA1557" s="2">
        <v>0</v>
      </c>
      <c r="BB1557" s="2">
        <v>0</v>
      </c>
      <c r="BC1557" s="2">
        <v>0</v>
      </c>
      <c r="BD1557" s="2">
        <v>385250815</v>
      </c>
      <c r="BE1557" s="2">
        <v>385226815</v>
      </c>
      <c r="BF1557" s="2">
        <v>99.99</v>
      </c>
      <c r="BG1557" s="2">
        <v>362974500</v>
      </c>
      <c r="BH1557" s="2">
        <v>326054735</v>
      </c>
      <c r="BI1557" s="2">
        <v>89.83</v>
      </c>
      <c r="BJ1557" s="2">
        <v>748225315</v>
      </c>
      <c r="BK1557" s="2">
        <v>711281550</v>
      </c>
      <c r="BL1557" s="2">
        <v>95.06</v>
      </c>
      <c r="BM1557" t="s">
        <v>2552</v>
      </c>
      <c r="BN1557" s="3">
        <f t="shared" si="222"/>
        <v>0</v>
      </c>
      <c r="BO1557" s="3">
        <f t="shared" si="223"/>
        <v>0</v>
      </c>
      <c r="BP1557" s="3">
        <f t="shared" si="224"/>
        <v>0</v>
      </c>
      <c r="BQ1557" s="3">
        <f t="shared" si="225"/>
        <v>0</v>
      </c>
      <c r="BR1557" s="3">
        <f t="shared" si="226"/>
        <v>0</v>
      </c>
      <c r="BS1557" s="3">
        <f t="shared" si="227"/>
        <v>0</v>
      </c>
      <c r="BT1557" s="3">
        <f t="shared" si="228"/>
        <v>385.25081499999999</v>
      </c>
      <c r="BU1557" s="3">
        <f t="shared" si="229"/>
        <v>385.22681499999999</v>
      </c>
      <c r="BV1557" s="3">
        <f t="shared" si="230"/>
        <v>362.97449999999998</v>
      </c>
      <c r="BW1557" s="3">
        <f t="shared" si="230"/>
        <v>326.05473499999999</v>
      </c>
    </row>
    <row r="1558" spans="1:75" x14ac:dyDescent="0.25">
      <c r="A1558">
        <v>506859452</v>
      </c>
      <c r="B1558">
        <v>5</v>
      </c>
      <c r="C1558" t="s">
        <v>75</v>
      </c>
      <c r="D1558" t="s">
        <v>76</v>
      </c>
      <c r="E1558">
        <v>2020</v>
      </c>
      <c r="F1558" t="s">
        <v>77</v>
      </c>
      <c r="G1558" t="s">
        <v>78</v>
      </c>
      <c r="H1558">
        <v>2</v>
      </c>
      <c r="I1558" t="s">
        <v>79</v>
      </c>
      <c r="J1558">
        <v>226</v>
      </c>
      <c r="K1558" t="s">
        <v>2539</v>
      </c>
      <c r="L1558" t="s">
        <v>3059</v>
      </c>
      <c r="M1558">
        <v>87</v>
      </c>
      <c r="N1558" t="s">
        <v>3075</v>
      </c>
      <c r="O1558">
        <v>7</v>
      </c>
      <c r="P1558" t="s">
        <v>3088</v>
      </c>
      <c r="Q1558">
        <v>44</v>
      </c>
      <c r="R1558" t="s">
        <v>3099</v>
      </c>
      <c r="S1558">
        <v>983</v>
      </c>
      <c r="T1558" t="s">
        <v>2553</v>
      </c>
      <c r="U1558">
        <v>73</v>
      </c>
      <c r="V1558">
        <v>1</v>
      </c>
      <c r="W1558" t="s">
        <v>2554</v>
      </c>
      <c r="X1558">
        <v>2</v>
      </c>
      <c r="Y1558" t="s">
        <v>94</v>
      </c>
      <c r="Z1558">
        <v>1</v>
      </c>
      <c r="AA1558" t="s">
        <v>84</v>
      </c>
      <c r="AB1558">
        <v>1</v>
      </c>
      <c r="AC1558" s="2">
        <v>100</v>
      </c>
      <c r="AD1558" s="2">
        <v>100</v>
      </c>
      <c r="AE1558" s="2">
        <v>100</v>
      </c>
      <c r="AF1558" s="2">
        <v>100</v>
      </c>
      <c r="AG1558" s="2">
        <v>100</v>
      </c>
      <c r="AH1558" s="2">
        <v>100</v>
      </c>
      <c r="AI1558" s="2">
        <v>100</v>
      </c>
      <c r="AJ1558" s="2">
        <v>100</v>
      </c>
      <c r="AK1558" s="2">
        <v>100</v>
      </c>
      <c r="AL1558" s="2">
        <v>100</v>
      </c>
      <c r="AM1558" s="2">
        <v>100</v>
      </c>
      <c r="AN1558" s="2">
        <v>100</v>
      </c>
      <c r="AO1558" s="2">
        <v>100</v>
      </c>
      <c r="AP1558" s="2">
        <v>0</v>
      </c>
      <c r="AQ1558" s="2">
        <v>0</v>
      </c>
      <c r="AR1558" s="2" t="s">
        <v>95</v>
      </c>
      <c r="AS1558" s="2" t="s">
        <v>95</v>
      </c>
      <c r="AT1558" s="2" t="s">
        <v>95</v>
      </c>
      <c r="AU1558" s="2">
        <v>1708356712</v>
      </c>
      <c r="AV1558" s="2">
        <v>1493071156</v>
      </c>
      <c r="AW1558" s="2">
        <v>87.4</v>
      </c>
      <c r="AX1558" s="2">
        <v>4451306626</v>
      </c>
      <c r="AY1558" s="2">
        <v>3940381432</v>
      </c>
      <c r="AZ1558" s="2">
        <v>88.52</v>
      </c>
      <c r="BA1558" s="2">
        <v>6059068300</v>
      </c>
      <c r="BB1558" s="2">
        <v>4565955575</v>
      </c>
      <c r="BC1558" s="2">
        <v>75.36</v>
      </c>
      <c r="BD1558" s="2">
        <v>6540631010</v>
      </c>
      <c r="BE1558" s="2">
        <v>6472931430</v>
      </c>
      <c r="BF1558" s="2">
        <v>98.96</v>
      </c>
      <c r="BG1558" s="2">
        <v>7491665943</v>
      </c>
      <c r="BH1558" s="2">
        <v>6176845024</v>
      </c>
      <c r="BI1558" s="2">
        <v>82.45</v>
      </c>
      <c r="BJ1558" s="2">
        <v>26251028591</v>
      </c>
      <c r="BK1558" s="2">
        <v>22649184617</v>
      </c>
      <c r="BL1558" s="2">
        <v>86.28</v>
      </c>
      <c r="BM1558" t="s">
        <v>2555</v>
      </c>
      <c r="BN1558" s="3">
        <f t="shared" si="222"/>
        <v>1708.356712</v>
      </c>
      <c r="BO1558" s="3">
        <f t="shared" si="223"/>
        <v>1493.071156</v>
      </c>
      <c r="BP1558" s="3">
        <f t="shared" si="224"/>
        <v>4451.3066259999996</v>
      </c>
      <c r="BQ1558" s="3">
        <f t="shared" si="225"/>
        <v>3940.3814320000001</v>
      </c>
      <c r="BR1558" s="3">
        <f t="shared" si="226"/>
        <v>6059.0682999999999</v>
      </c>
      <c r="BS1558" s="3">
        <f t="shared" si="227"/>
        <v>4565.955575</v>
      </c>
      <c r="BT1558" s="3">
        <f t="shared" si="228"/>
        <v>6540.6310100000001</v>
      </c>
      <c r="BU1558" s="3">
        <f t="shared" si="229"/>
        <v>6472.9314299999996</v>
      </c>
      <c r="BV1558" s="3">
        <f t="shared" si="230"/>
        <v>7491.665943</v>
      </c>
      <c r="BW1558" s="3">
        <f t="shared" si="230"/>
        <v>6176.8450240000002</v>
      </c>
    </row>
    <row r="1559" spans="1:75" x14ac:dyDescent="0.25">
      <c r="A1559">
        <v>506859452</v>
      </c>
      <c r="B1559">
        <v>5</v>
      </c>
      <c r="C1559" t="s">
        <v>75</v>
      </c>
      <c r="D1559" t="s">
        <v>76</v>
      </c>
      <c r="E1559">
        <v>2020</v>
      </c>
      <c r="F1559" t="s">
        <v>77</v>
      </c>
      <c r="G1559" t="s">
        <v>78</v>
      </c>
      <c r="H1559">
        <v>2</v>
      </c>
      <c r="I1559" t="s">
        <v>79</v>
      </c>
      <c r="J1559">
        <v>226</v>
      </c>
      <c r="K1559" t="s">
        <v>2539</v>
      </c>
      <c r="L1559" t="s">
        <v>3059</v>
      </c>
      <c r="M1559">
        <v>87</v>
      </c>
      <c r="N1559" t="s">
        <v>3075</v>
      </c>
      <c r="O1559">
        <v>7</v>
      </c>
      <c r="P1559" t="s">
        <v>3088</v>
      </c>
      <c r="Q1559">
        <v>44</v>
      </c>
      <c r="R1559" t="s">
        <v>3099</v>
      </c>
      <c r="S1559">
        <v>983</v>
      </c>
      <c r="T1559" t="s">
        <v>2553</v>
      </c>
      <c r="U1559">
        <v>73</v>
      </c>
      <c r="V1559">
        <v>2</v>
      </c>
      <c r="W1559" t="s">
        <v>2556</v>
      </c>
      <c r="X1559">
        <v>1</v>
      </c>
      <c r="Y1559" t="s">
        <v>83</v>
      </c>
      <c r="Z1559">
        <v>3</v>
      </c>
      <c r="AA1559" t="s">
        <v>87</v>
      </c>
      <c r="AB1559">
        <v>1</v>
      </c>
      <c r="AC1559" s="2">
        <v>6</v>
      </c>
      <c r="AD1559" s="2">
        <v>6</v>
      </c>
      <c r="AE1559" s="2">
        <v>100</v>
      </c>
      <c r="AF1559" s="2">
        <v>94</v>
      </c>
      <c r="AG1559" s="2">
        <v>94</v>
      </c>
      <c r="AH1559" s="2">
        <v>100</v>
      </c>
      <c r="AI1559" s="2">
        <v>0</v>
      </c>
      <c r="AJ1559" s="2">
        <v>0</v>
      </c>
      <c r="AK1559" s="2">
        <v>0</v>
      </c>
      <c r="AL1559" s="2">
        <v>0</v>
      </c>
      <c r="AM1559" s="2">
        <v>0</v>
      </c>
      <c r="AN1559" s="2">
        <v>0</v>
      </c>
      <c r="AO1559" s="2">
        <v>0</v>
      </c>
      <c r="AP1559" s="2">
        <v>0</v>
      </c>
      <c r="AQ1559" s="2">
        <v>0</v>
      </c>
      <c r="AR1559" s="2">
        <v>100</v>
      </c>
      <c r="AS1559" s="2">
        <v>100</v>
      </c>
      <c r="AT1559" s="2">
        <v>100</v>
      </c>
      <c r="AU1559" s="2">
        <v>78701568</v>
      </c>
      <c r="AV1559" s="2">
        <v>78678378</v>
      </c>
      <c r="AW1559" s="2">
        <v>99.97</v>
      </c>
      <c r="AX1559" s="2">
        <v>471449650</v>
      </c>
      <c r="AY1559" s="2">
        <v>471300426</v>
      </c>
      <c r="AZ1559" s="2">
        <v>99.97</v>
      </c>
      <c r="BA1559" s="2">
        <v>0</v>
      </c>
      <c r="BB1559" s="2">
        <v>0</v>
      </c>
      <c r="BC1559" s="2">
        <v>0</v>
      </c>
      <c r="BD1559" s="2">
        <v>0</v>
      </c>
      <c r="BE1559" s="2">
        <v>0</v>
      </c>
      <c r="BF1559" s="2">
        <v>0</v>
      </c>
      <c r="BG1559" s="2">
        <v>0</v>
      </c>
      <c r="BH1559" s="2">
        <v>0</v>
      </c>
      <c r="BI1559" s="2">
        <v>0</v>
      </c>
      <c r="BJ1559" s="2">
        <v>550151218</v>
      </c>
      <c r="BK1559" s="2">
        <v>549978804</v>
      </c>
      <c r="BL1559" s="2">
        <v>99.97</v>
      </c>
      <c r="BN1559" s="3">
        <f t="shared" si="222"/>
        <v>78.701567999999995</v>
      </c>
      <c r="BO1559" s="3">
        <f t="shared" si="223"/>
        <v>78.678377999999995</v>
      </c>
      <c r="BP1559" s="3">
        <f t="shared" si="224"/>
        <v>471.44965000000002</v>
      </c>
      <c r="BQ1559" s="3">
        <f t="shared" si="225"/>
        <v>471.30042600000002</v>
      </c>
      <c r="BR1559" s="3">
        <f t="shared" si="226"/>
        <v>0</v>
      </c>
      <c r="BS1559" s="3">
        <f t="shared" si="227"/>
        <v>0</v>
      </c>
      <c r="BT1559" s="3">
        <f t="shared" si="228"/>
        <v>0</v>
      </c>
      <c r="BU1559" s="3">
        <f t="shared" si="229"/>
        <v>0</v>
      </c>
      <c r="BV1559" s="3">
        <f t="shared" si="230"/>
        <v>0</v>
      </c>
      <c r="BW1559" s="3">
        <f t="shared" si="230"/>
        <v>0</v>
      </c>
    </row>
    <row r="1560" spans="1:75" x14ac:dyDescent="0.25">
      <c r="A1560">
        <v>506859452</v>
      </c>
      <c r="B1560">
        <v>5</v>
      </c>
      <c r="C1560" t="s">
        <v>75</v>
      </c>
      <c r="D1560" t="s">
        <v>76</v>
      </c>
      <c r="E1560">
        <v>2020</v>
      </c>
      <c r="F1560" t="s">
        <v>77</v>
      </c>
      <c r="G1560" t="s">
        <v>78</v>
      </c>
      <c r="H1560">
        <v>2</v>
      </c>
      <c r="I1560" t="s">
        <v>79</v>
      </c>
      <c r="J1560">
        <v>226</v>
      </c>
      <c r="K1560" t="s">
        <v>2539</v>
      </c>
      <c r="L1560" t="s">
        <v>3059</v>
      </c>
      <c r="M1560">
        <v>87</v>
      </c>
      <c r="N1560" t="s">
        <v>3075</v>
      </c>
      <c r="O1560">
        <v>7</v>
      </c>
      <c r="P1560" t="s">
        <v>3088</v>
      </c>
      <c r="Q1560">
        <v>44</v>
      </c>
      <c r="R1560" t="s">
        <v>3099</v>
      </c>
      <c r="S1560">
        <v>983</v>
      </c>
      <c r="T1560" t="s">
        <v>2553</v>
      </c>
      <c r="U1560">
        <v>73</v>
      </c>
      <c r="V1560">
        <v>3</v>
      </c>
      <c r="W1560" t="s">
        <v>2557</v>
      </c>
      <c r="X1560">
        <v>1</v>
      </c>
      <c r="Y1560" t="s">
        <v>83</v>
      </c>
      <c r="Z1560">
        <v>1</v>
      </c>
      <c r="AA1560" t="s">
        <v>84</v>
      </c>
      <c r="AB1560">
        <v>1</v>
      </c>
      <c r="AC1560" s="2">
        <v>20</v>
      </c>
      <c r="AD1560" s="2">
        <v>18</v>
      </c>
      <c r="AE1560" s="2">
        <v>90</v>
      </c>
      <c r="AF1560" s="2">
        <v>22</v>
      </c>
      <c r="AG1560" s="2">
        <v>20.2</v>
      </c>
      <c r="AH1560" s="2">
        <v>91.82</v>
      </c>
      <c r="AI1560" s="2">
        <v>21.8</v>
      </c>
      <c r="AJ1560" s="2">
        <v>21.8</v>
      </c>
      <c r="AK1560" s="2">
        <v>100</v>
      </c>
      <c r="AL1560" s="2">
        <v>20</v>
      </c>
      <c r="AM1560" s="2">
        <v>20</v>
      </c>
      <c r="AN1560" s="2">
        <v>100</v>
      </c>
      <c r="AO1560" s="2">
        <v>20</v>
      </c>
      <c r="AP1560" s="2">
        <v>8</v>
      </c>
      <c r="AQ1560" s="2">
        <v>40</v>
      </c>
      <c r="AR1560" s="2">
        <v>100</v>
      </c>
      <c r="AS1560" s="2">
        <v>88</v>
      </c>
      <c r="AT1560" s="2">
        <v>88</v>
      </c>
      <c r="AU1560" s="2">
        <v>1919108919</v>
      </c>
      <c r="AV1560" s="2">
        <v>1352406870</v>
      </c>
      <c r="AW1560" s="2">
        <v>70.47</v>
      </c>
      <c r="AX1560" s="2">
        <v>4305333303</v>
      </c>
      <c r="AY1560" s="2">
        <v>3525729723</v>
      </c>
      <c r="AZ1560" s="2">
        <v>81.89</v>
      </c>
      <c r="BA1560" s="2">
        <v>5027888624</v>
      </c>
      <c r="BB1560" s="2">
        <v>4688675123</v>
      </c>
      <c r="BC1560" s="2">
        <v>93.25</v>
      </c>
      <c r="BD1560" s="2">
        <v>6124937999</v>
      </c>
      <c r="BE1560" s="2">
        <v>6123063663</v>
      </c>
      <c r="BF1560" s="2">
        <v>99.97</v>
      </c>
      <c r="BG1560" s="2">
        <v>6538600730</v>
      </c>
      <c r="BH1560" s="2">
        <v>4844908959</v>
      </c>
      <c r="BI1560" s="2">
        <v>74.099999999999994</v>
      </c>
      <c r="BJ1560" s="2">
        <v>23915869575</v>
      </c>
      <c r="BK1560" s="2">
        <v>20534784338</v>
      </c>
      <c r="BL1560" s="2">
        <v>85.86</v>
      </c>
      <c r="BM1560" t="s">
        <v>2558</v>
      </c>
      <c r="BN1560" s="3">
        <f t="shared" si="222"/>
        <v>1919.108919</v>
      </c>
      <c r="BO1560" s="3">
        <f t="shared" si="223"/>
        <v>1352.40687</v>
      </c>
      <c r="BP1560" s="3">
        <f t="shared" si="224"/>
        <v>4305.3333030000003</v>
      </c>
      <c r="BQ1560" s="3">
        <f t="shared" si="225"/>
        <v>3525.7297229999999</v>
      </c>
      <c r="BR1560" s="3">
        <f t="shared" si="226"/>
        <v>5027.8886240000002</v>
      </c>
      <c r="BS1560" s="3">
        <f t="shared" si="227"/>
        <v>4688.675123</v>
      </c>
      <c r="BT1560" s="3">
        <f t="shared" si="228"/>
        <v>6124.9379989999998</v>
      </c>
      <c r="BU1560" s="3">
        <f t="shared" si="229"/>
        <v>6123.0636629999999</v>
      </c>
      <c r="BV1560" s="3">
        <f t="shared" si="230"/>
        <v>6538.6007300000001</v>
      </c>
      <c r="BW1560" s="3">
        <f t="shared" si="230"/>
        <v>4844.9089590000003</v>
      </c>
    </row>
    <row r="1561" spans="1:75" x14ac:dyDescent="0.25">
      <c r="A1561">
        <v>506859452</v>
      </c>
      <c r="B1561">
        <v>5</v>
      </c>
      <c r="C1561" t="s">
        <v>75</v>
      </c>
      <c r="D1561" t="s">
        <v>76</v>
      </c>
      <c r="E1561">
        <v>2020</v>
      </c>
      <c r="F1561" t="s">
        <v>77</v>
      </c>
      <c r="G1561" t="s">
        <v>78</v>
      </c>
      <c r="H1561">
        <v>2</v>
      </c>
      <c r="I1561" t="s">
        <v>79</v>
      </c>
      <c r="J1561">
        <v>226</v>
      </c>
      <c r="K1561" t="s">
        <v>2539</v>
      </c>
      <c r="L1561" t="s">
        <v>3059</v>
      </c>
      <c r="M1561">
        <v>87</v>
      </c>
      <c r="N1561" t="s">
        <v>3075</v>
      </c>
      <c r="O1561">
        <v>7</v>
      </c>
      <c r="P1561" t="s">
        <v>3088</v>
      </c>
      <c r="Q1561">
        <v>44</v>
      </c>
      <c r="R1561" t="s">
        <v>3099</v>
      </c>
      <c r="S1561">
        <v>983</v>
      </c>
      <c r="T1561" t="s">
        <v>2553</v>
      </c>
      <c r="U1561">
        <v>73</v>
      </c>
      <c r="V1561">
        <v>4</v>
      </c>
      <c r="W1561" t="s">
        <v>2559</v>
      </c>
      <c r="X1561">
        <v>2</v>
      </c>
      <c r="Y1561" t="s">
        <v>94</v>
      </c>
      <c r="Z1561">
        <v>1</v>
      </c>
      <c r="AA1561" t="s">
        <v>84</v>
      </c>
      <c r="AB1561">
        <v>1</v>
      </c>
      <c r="AC1561" s="2">
        <v>0</v>
      </c>
      <c r="AD1561" s="2">
        <v>0</v>
      </c>
      <c r="AE1561" s="2">
        <v>0</v>
      </c>
      <c r="AF1561" s="2">
        <v>100</v>
      </c>
      <c r="AG1561" s="2">
        <v>67.8</v>
      </c>
      <c r="AH1561" s="2">
        <v>67.8</v>
      </c>
      <c r="AI1561" s="2">
        <v>100</v>
      </c>
      <c r="AJ1561" s="2">
        <v>100</v>
      </c>
      <c r="AK1561" s="2">
        <v>100</v>
      </c>
      <c r="AL1561" s="2">
        <v>100</v>
      </c>
      <c r="AM1561" s="2">
        <v>100</v>
      </c>
      <c r="AN1561" s="2">
        <v>100</v>
      </c>
      <c r="AO1561" s="2">
        <v>100</v>
      </c>
      <c r="AP1561" s="2">
        <v>42</v>
      </c>
      <c r="AQ1561" s="2">
        <v>42</v>
      </c>
      <c r="AR1561" s="2" t="s">
        <v>95</v>
      </c>
      <c r="AS1561" s="2" t="s">
        <v>95</v>
      </c>
      <c r="AT1561" s="2" t="s">
        <v>95</v>
      </c>
      <c r="AU1561" s="2">
        <v>0</v>
      </c>
      <c r="AV1561" s="2">
        <v>0</v>
      </c>
      <c r="AW1561" s="2">
        <v>0</v>
      </c>
      <c r="AX1561" s="2">
        <v>558550697</v>
      </c>
      <c r="AY1561" s="2">
        <v>70360000</v>
      </c>
      <c r="AZ1561" s="2">
        <v>12.6</v>
      </c>
      <c r="BA1561" s="2">
        <v>592419416</v>
      </c>
      <c r="BB1561" s="2">
        <v>584855767</v>
      </c>
      <c r="BC1561" s="2">
        <v>98.72</v>
      </c>
      <c r="BD1561" s="2">
        <v>210875000</v>
      </c>
      <c r="BE1561" s="2">
        <v>210875000</v>
      </c>
      <c r="BF1561" s="2">
        <v>100</v>
      </c>
      <c r="BG1561" s="2">
        <v>278484000</v>
      </c>
      <c r="BH1561" s="2">
        <v>276637000</v>
      </c>
      <c r="BI1561" s="2">
        <v>99.34</v>
      </c>
      <c r="BJ1561" s="2">
        <v>1640329113</v>
      </c>
      <c r="BK1561" s="2">
        <v>1142727767</v>
      </c>
      <c r="BL1561" s="2">
        <v>69.66</v>
      </c>
      <c r="BM1561" t="s">
        <v>2560</v>
      </c>
      <c r="BN1561" s="3">
        <f t="shared" si="222"/>
        <v>0</v>
      </c>
      <c r="BO1561" s="3">
        <f t="shared" si="223"/>
        <v>0</v>
      </c>
      <c r="BP1561" s="3">
        <f t="shared" si="224"/>
        <v>558.55069700000001</v>
      </c>
      <c r="BQ1561" s="3">
        <f t="shared" si="225"/>
        <v>70.36</v>
      </c>
      <c r="BR1561" s="3">
        <f t="shared" si="226"/>
        <v>592.41941599999996</v>
      </c>
      <c r="BS1561" s="3">
        <f t="shared" si="227"/>
        <v>584.85576700000001</v>
      </c>
      <c r="BT1561" s="3">
        <f t="shared" si="228"/>
        <v>210.875</v>
      </c>
      <c r="BU1561" s="3">
        <f t="shared" si="229"/>
        <v>210.875</v>
      </c>
      <c r="BV1561" s="3">
        <f t="shared" si="230"/>
        <v>278.48399999999998</v>
      </c>
      <c r="BW1561" s="3">
        <f t="shared" si="230"/>
        <v>276.637</v>
      </c>
    </row>
    <row r="1562" spans="1:75" x14ac:dyDescent="0.25">
      <c r="A1562">
        <v>506859452</v>
      </c>
      <c r="B1562">
        <v>5</v>
      </c>
      <c r="C1562" t="s">
        <v>75</v>
      </c>
      <c r="D1562" t="s">
        <v>76</v>
      </c>
      <c r="E1562">
        <v>2020</v>
      </c>
      <c r="F1562" t="s">
        <v>77</v>
      </c>
      <c r="G1562" t="s">
        <v>78</v>
      </c>
      <c r="H1562">
        <v>2</v>
      </c>
      <c r="I1562" t="s">
        <v>79</v>
      </c>
      <c r="J1562">
        <v>226</v>
      </c>
      <c r="K1562" t="s">
        <v>2539</v>
      </c>
      <c r="L1562" t="s">
        <v>3059</v>
      </c>
      <c r="M1562">
        <v>87</v>
      </c>
      <c r="N1562" t="s">
        <v>3075</v>
      </c>
      <c r="O1562">
        <v>7</v>
      </c>
      <c r="P1562" t="s">
        <v>3088</v>
      </c>
      <c r="Q1562">
        <v>44</v>
      </c>
      <c r="R1562" t="s">
        <v>3099</v>
      </c>
      <c r="S1562">
        <v>983</v>
      </c>
      <c r="T1562" t="s">
        <v>2553</v>
      </c>
      <c r="U1562">
        <v>73</v>
      </c>
      <c r="V1562">
        <v>5</v>
      </c>
      <c r="W1562" t="s">
        <v>2561</v>
      </c>
      <c r="X1562">
        <v>3</v>
      </c>
      <c r="Y1562" t="s">
        <v>128</v>
      </c>
      <c r="Z1562">
        <v>3</v>
      </c>
      <c r="AA1562" t="s">
        <v>87</v>
      </c>
      <c r="AB1562">
        <v>1</v>
      </c>
      <c r="AC1562" s="2">
        <v>15</v>
      </c>
      <c r="AD1562" s="2">
        <v>30</v>
      </c>
      <c r="AE1562" s="2">
        <v>200</v>
      </c>
      <c r="AF1562" s="2">
        <v>65</v>
      </c>
      <c r="AG1562" s="2">
        <v>121</v>
      </c>
      <c r="AH1562" s="2">
        <v>186.15</v>
      </c>
      <c r="AI1562" s="2">
        <v>175</v>
      </c>
      <c r="AJ1562" s="2">
        <v>208</v>
      </c>
      <c r="AK1562" s="2">
        <v>118.86</v>
      </c>
      <c r="AL1562" s="2">
        <v>0</v>
      </c>
      <c r="AM1562" s="2">
        <v>0</v>
      </c>
      <c r="AN1562" s="2">
        <v>0</v>
      </c>
      <c r="AO1562" s="2">
        <v>0</v>
      </c>
      <c r="AP1562" s="2">
        <v>0</v>
      </c>
      <c r="AQ1562" s="2">
        <v>0</v>
      </c>
      <c r="AR1562" s="2" t="s">
        <v>95</v>
      </c>
      <c r="AS1562" s="2" t="s">
        <v>95</v>
      </c>
      <c r="AT1562" s="2" t="s">
        <v>95</v>
      </c>
      <c r="AU1562" s="2">
        <v>0</v>
      </c>
      <c r="AV1562" s="2">
        <v>0</v>
      </c>
      <c r="AW1562" s="2">
        <v>0</v>
      </c>
      <c r="AX1562" s="2">
        <v>100000000</v>
      </c>
      <c r="AY1562" s="2">
        <v>39900000</v>
      </c>
      <c r="AZ1562" s="2">
        <v>39.9</v>
      </c>
      <c r="BA1562" s="2">
        <v>81240011</v>
      </c>
      <c r="BB1562" s="2">
        <v>81240011</v>
      </c>
      <c r="BC1562" s="2">
        <v>100</v>
      </c>
      <c r="BD1562" s="2">
        <v>0</v>
      </c>
      <c r="BE1562" s="2">
        <v>0</v>
      </c>
      <c r="BF1562" s="2">
        <v>0</v>
      </c>
      <c r="BG1562" s="2">
        <v>0</v>
      </c>
      <c r="BH1562" s="2">
        <v>0</v>
      </c>
      <c r="BI1562" s="2">
        <v>0</v>
      </c>
      <c r="BJ1562" s="2">
        <v>181240011</v>
      </c>
      <c r="BK1562" s="2">
        <v>121140011</v>
      </c>
      <c r="BL1562" s="2">
        <v>66.84</v>
      </c>
      <c r="BN1562" s="3">
        <f t="shared" si="222"/>
        <v>0</v>
      </c>
      <c r="BO1562" s="3">
        <f t="shared" si="223"/>
        <v>0</v>
      </c>
      <c r="BP1562" s="3">
        <f t="shared" si="224"/>
        <v>100</v>
      </c>
      <c r="BQ1562" s="3">
        <f t="shared" si="225"/>
        <v>39.9</v>
      </c>
      <c r="BR1562" s="3">
        <f t="shared" si="226"/>
        <v>81.240010999999996</v>
      </c>
      <c r="BS1562" s="3">
        <f t="shared" si="227"/>
        <v>81.240010999999996</v>
      </c>
      <c r="BT1562" s="3">
        <f t="shared" si="228"/>
        <v>0</v>
      </c>
      <c r="BU1562" s="3">
        <f t="shared" si="229"/>
        <v>0</v>
      </c>
      <c r="BV1562" s="3">
        <f t="shared" si="230"/>
        <v>0</v>
      </c>
      <c r="BW1562" s="3">
        <f t="shared" si="230"/>
        <v>0</v>
      </c>
    </row>
    <row r="1563" spans="1:75" x14ac:dyDescent="0.25">
      <c r="A1563">
        <v>506859452</v>
      </c>
      <c r="B1563">
        <v>5</v>
      </c>
      <c r="C1563" t="s">
        <v>75</v>
      </c>
      <c r="D1563" t="s">
        <v>76</v>
      </c>
      <c r="E1563">
        <v>2020</v>
      </c>
      <c r="F1563" t="s">
        <v>77</v>
      </c>
      <c r="G1563" t="s">
        <v>78</v>
      </c>
      <c r="H1563">
        <v>2</v>
      </c>
      <c r="I1563" t="s">
        <v>79</v>
      </c>
      <c r="J1563">
        <v>226</v>
      </c>
      <c r="K1563" t="s">
        <v>2539</v>
      </c>
      <c r="L1563" t="s">
        <v>3059</v>
      </c>
      <c r="M1563">
        <v>87</v>
      </c>
      <c r="N1563" t="s">
        <v>3075</v>
      </c>
      <c r="O1563">
        <v>7</v>
      </c>
      <c r="P1563" t="s">
        <v>3088</v>
      </c>
      <c r="Q1563">
        <v>44</v>
      </c>
      <c r="R1563" t="s">
        <v>3099</v>
      </c>
      <c r="S1563">
        <v>983</v>
      </c>
      <c r="T1563" t="s">
        <v>2553</v>
      </c>
      <c r="U1563">
        <v>73</v>
      </c>
      <c r="V1563">
        <v>6</v>
      </c>
      <c r="W1563" t="s">
        <v>2562</v>
      </c>
      <c r="X1563">
        <v>1</v>
      </c>
      <c r="Y1563" t="s">
        <v>83</v>
      </c>
      <c r="Z1563">
        <v>1</v>
      </c>
      <c r="AA1563" t="s">
        <v>84</v>
      </c>
      <c r="AB1563">
        <v>1</v>
      </c>
      <c r="AC1563" s="2">
        <v>2000</v>
      </c>
      <c r="AD1563" s="2">
        <v>2378</v>
      </c>
      <c r="AE1563" s="2">
        <v>118.9</v>
      </c>
      <c r="AF1563" s="2">
        <v>3000</v>
      </c>
      <c r="AG1563" s="2">
        <v>3877</v>
      </c>
      <c r="AH1563" s="2">
        <v>129.22999999999999</v>
      </c>
      <c r="AI1563" s="2">
        <v>3000</v>
      </c>
      <c r="AJ1563" s="2">
        <v>5740</v>
      </c>
      <c r="AK1563" s="2">
        <v>191.33</v>
      </c>
      <c r="AL1563" s="2">
        <v>3405</v>
      </c>
      <c r="AM1563" s="2">
        <v>5019</v>
      </c>
      <c r="AN1563" s="2">
        <v>147.4</v>
      </c>
      <c r="AO1563" s="2">
        <v>1486</v>
      </c>
      <c r="AP1563" s="2">
        <v>1652</v>
      </c>
      <c r="AQ1563" s="2">
        <v>111.17</v>
      </c>
      <c r="AR1563" s="2">
        <v>18500</v>
      </c>
      <c r="AS1563" s="2">
        <v>18666</v>
      </c>
      <c r="AT1563" s="2">
        <v>100.9</v>
      </c>
      <c r="AU1563" s="2">
        <v>0</v>
      </c>
      <c r="AV1563" s="2">
        <v>0</v>
      </c>
      <c r="AW1563" s="2">
        <v>0</v>
      </c>
      <c r="AX1563" s="2">
        <v>266989000</v>
      </c>
      <c r="AY1563" s="2">
        <v>66884000</v>
      </c>
      <c r="AZ1563" s="2">
        <v>25.05</v>
      </c>
      <c r="BA1563" s="2">
        <v>208080134</v>
      </c>
      <c r="BB1563" s="2">
        <v>208080134</v>
      </c>
      <c r="BC1563" s="2">
        <v>100</v>
      </c>
      <c r="BD1563" s="2">
        <v>267828000</v>
      </c>
      <c r="BE1563" s="2">
        <v>267828000</v>
      </c>
      <c r="BF1563" s="2">
        <v>100</v>
      </c>
      <c r="BG1563" s="2">
        <v>272085000</v>
      </c>
      <c r="BH1563" s="2">
        <v>233274000</v>
      </c>
      <c r="BI1563" s="2">
        <v>85.73</v>
      </c>
      <c r="BJ1563" s="2">
        <v>1014982134</v>
      </c>
      <c r="BK1563" s="2">
        <v>776066134</v>
      </c>
      <c r="BL1563" s="2">
        <v>76.459999999999994</v>
      </c>
      <c r="BM1563" t="s">
        <v>2563</v>
      </c>
      <c r="BN1563" s="3">
        <f t="shared" si="222"/>
        <v>0</v>
      </c>
      <c r="BO1563" s="3">
        <f t="shared" si="223"/>
        <v>0</v>
      </c>
      <c r="BP1563" s="3">
        <f t="shared" si="224"/>
        <v>266.98899999999998</v>
      </c>
      <c r="BQ1563" s="3">
        <f t="shared" si="225"/>
        <v>66.884</v>
      </c>
      <c r="BR1563" s="3">
        <f t="shared" si="226"/>
        <v>208.08013399999999</v>
      </c>
      <c r="BS1563" s="3">
        <f t="shared" si="227"/>
        <v>208.08013399999999</v>
      </c>
      <c r="BT1563" s="3">
        <f t="shared" si="228"/>
        <v>267.82799999999997</v>
      </c>
      <c r="BU1563" s="3">
        <f t="shared" si="229"/>
        <v>267.82799999999997</v>
      </c>
      <c r="BV1563" s="3">
        <f t="shared" si="230"/>
        <v>272.08499999999998</v>
      </c>
      <c r="BW1563" s="3">
        <f t="shared" si="230"/>
        <v>233.274</v>
      </c>
    </row>
    <row r="1564" spans="1:75" x14ac:dyDescent="0.25">
      <c r="A1564">
        <v>506859452</v>
      </c>
      <c r="B1564">
        <v>5</v>
      </c>
      <c r="C1564" t="s">
        <v>75</v>
      </c>
      <c r="D1564" t="s">
        <v>76</v>
      </c>
      <c r="E1564">
        <v>2020</v>
      </c>
      <c r="F1564" t="s">
        <v>77</v>
      </c>
      <c r="G1564" t="s">
        <v>78</v>
      </c>
      <c r="H1564">
        <v>2</v>
      </c>
      <c r="I1564" t="s">
        <v>79</v>
      </c>
      <c r="J1564">
        <v>226</v>
      </c>
      <c r="K1564" t="s">
        <v>2539</v>
      </c>
      <c r="L1564" t="s">
        <v>3059</v>
      </c>
      <c r="M1564">
        <v>87</v>
      </c>
      <c r="N1564" t="s">
        <v>3075</v>
      </c>
      <c r="O1564">
        <v>7</v>
      </c>
      <c r="P1564" t="s">
        <v>3088</v>
      </c>
      <c r="Q1564">
        <v>44</v>
      </c>
      <c r="R1564" t="s">
        <v>3099</v>
      </c>
      <c r="S1564">
        <v>983</v>
      </c>
      <c r="T1564" t="s">
        <v>2553</v>
      </c>
      <c r="U1564">
        <v>73</v>
      </c>
      <c r="V1564">
        <v>7</v>
      </c>
      <c r="W1564" t="s">
        <v>2564</v>
      </c>
      <c r="X1564">
        <v>1</v>
      </c>
      <c r="Y1564" t="s">
        <v>83</v>
      </c>
      <c r="Z1564">
        <v>1</v>
      </c>
      <c r="AA1564" t="s">
        <v>84</v>
      </c>
      <c r="AB1564">
        <v>1</v>
      </c>
      <c r="AC1564" s="2">
        <v>2</v>
      </c>
      <c r="AD1564" s="2">
        <v>2</v>
      </c>
      <c r="AE1564" s="2">
        <v>100</v>
      </c>
      <c r="AF1564" s="2">
        <v>2</v>
      </c>
      <c r="AG1564" s="2">
        <v>3</v>
      </c>
      <c r="AH1564" s="2">
        <v>150</v>
      </c>
      <c r="AI1564" s="2">
        <v>3</v>
      </c>
      <c r="AJ1564" s="2">
        <v>3</v>
      </c>
      <c r="AK1564" s="2">
        <v>100</v>
      </c>
      <c r="AL1564" s="2">
        <v>1</v>
      </c>
      <c r="AM1564" s="2">
        <v>1</v>
      </c>
      <c r="AN1564" s="2">
        <v>100</v>
      </c>
      <c r="AO1564" s="2">
        <v>1</v>
      </c>
      <c r="AP1564" s="2">
        <v>0</v>
      </c>
      <c r="AQ1564" s="2">
        <v>0</v>
      </c>
      <c r="AR1564" s="2">
        <v>10</v>
      </c>
      <c r="AS1564" s="2">
        <v>9</v>
      </c>
      <c r="AT1564" s="2">
        <v>90</v>
      </c>
      <c r="AU1564" s="2">
        <v>874340140</v>
      </c>
      <c r="AV1564" s="2">
        <v>793247424</v>
      </c>
      <c r="AW1564" s="2">
        <v>90.73</v>
      </c>
      <c r="AX1564" s="2">
        <v>3603758282</v>
      </c>
      <c r="AY1564" s="2">
        <v>2317580711</v>
      </c>
      <c r="AZ1564" s="2">
        <v>64.31</v>
      </c>
      <c r="BA1564" s="2">
        <v>4956641698</v>
      </c>
      <c r="BB1564" s="2">
        <v>4475337544</v>
      </c>
      <c r="BC1564" s="2">
        <v>90.29</v>
      </c>
      <c r="BD1564" s="2">
        <v>3198238827</v>
      </c>
      <c r="BE1564" s="2">
        <v>2953742281</v>
      </c>
      <c r="BF1564" s="2">
        <v>92.36</v>
      </c>
      <c r="BG1564" s="2">
        <v>1736449100</v>
      </c>
      <c r="BH1564" s="2">
        <v>943416351</v>
      </c>
      <c r="BI1564" s="2">
        <v>54.33</v>
      </c>
      <c r="BJ1564" s="2">
        <v>14369428047</v>
      </c>
      <c r="BK1564" s="2">
        <v>11483324311</v>
      </c>
      <c r="BL1564" s="2">
        <v>79.91</v>
      </c>
      <c r="BM1564" t="s">
        <v>2565</v>
      </c>
      <c r="BN1564" s="3">
        <f t="shared" si="222"/>
        <v>874.34014000000002</v>
      </c>
      <c r="BO1564" s="3">
        <f t="shared" si="223"/>
        <v>793.24742400000002</v>
      </c>
      <c r="BP1564" s="3">
        <f t="shared" si="224"/>
        <v>3603.7582819999998</v>
      </c>
      <c r="BQ1564" s="3">
        <f t="shared" si="225"/>
        <v>2317.5807110000001</v>
      </c>
      <c r="BR1564" s="3">
        <f t="shared" si="226"/>
        <v>4956.6416980000004</v>
      </c>
      <c r="BS1564" s="3">
        <f t="shared" si="227"/>
        <v>4475.337544</v>
      </c>
      <c r="BT1564" s="3">
        <f t="shared" si="228"/>
        <v>3198.2388270000001</v>
      </c>
      <c r="BU1564" s="3">
        <f t="shared" si="229"/>
        <v>2953.7422809999998</v>
      </c>
      <c r="BV1564" s="3">
        <f t="shared" si="230"/>
        <v>1736.4491</v>
      </c>
      <c r="BW1564" s="3">
        <f t="shared" si="230"/>
        <v>943.41635099999996</v>
      </c>
    </row>
    <row r="1565" spans="1:75" x14ac:dyDescent="0.25">
      <c r="A1565">
        <v>506859452</v>
      </c>
      <c r="B1565">
        <v>5</v>
      </c>
      <c r="C1565" t="s">
        <v>75</v>
      </c>
      <c r="D1565" t="s">
        <v>76</v>
      </c>
      <c r="E1565">
        <v>2020</v>
      </c>
      <c r="F1565" t="s">
        <v>77</v>
      </c>
      <c r="G1565" t="s">
        <v>78</v>
      </c>
      <c r="H1565">
        <v>2</v>
      </c>
      <c r="I1565" t="s">
        <v>79</v>
      </c>
      <c r="J1565">
        <v>226</v>
      </c>
      <c r="K1565" t="s">
        <v>2539</v>
      </c>
      <c r="L1565" t="s">
        <v>3059</v>
      </c>
      <c r="M1565">
        <v>87</v>
      </c>
      <c r="N1565" t="s">
        <v>3075</v>
      </c>
      <c r="O1565">
        <v>7</v>
      </c>
      <c r="P1565" t="s">
        <v>3088</v>
      </c>
      <c r="Q1565">
        <v>44</v>
      </c>
      <c r="R1565" t="s">
        <v>3099</v>
      </c>
      <c r="S1565">
        <v>983</v>
      </c>
      <c r="T1565" t="s">
        <v>2553</v>
      </c>
      <c r="U1565">
        <v>73</v>
      </c>
      <c r="V1565">
        <v>8</v>
      </c>
      <c r="W1565" t="s">
        <v>2566</v>
      </c>
      <c r="X1565">
        <v>2</v>
      </c>
      <c r="Y1565" t="s">
        <v>94</v>
      </c>
      <c r="Z1565">
        <v>1</v>
      </c>
      <c r="AA1565" t="s">
        <v>84</v>
      </c>
      <c r="AB1565">
        <v>1</v>
      </c>
      <c r="AC1565" s="2">
        <v>0</v>
      </c>
      <c r="AD1565" s="2">
        <v>0</v>
      </c>
      <c r="AE1565" s="2">
        <v>0</v>
      </c>
      <c r="AF1565" s="2">
        <v>25000</v>
      </c>
      <c r="AG1565" s="2">
        <v>19725</v>
      </c>
      <c r="AH1565" s="2">
        <v>78.900000000000006</v>
      </c>
      <c r="AI1565" s="2">
        <v>25000</v>
      </c>
      <c r="AJ1565" s="2">
        <v>302977</v>
      </c>
      <c r="AK1565" s="2">
        <v>1211.9100000000001</v>
      </c>
      <c r="AL1565" s="2">
        <v>25000</v>
      </c>
      <c r="AM1565" s="2">
        <v>425224</v>
      </c>
      <c r="AN1565" s="2">
        <v>1700.9</v>
      </c>
      <c r="AO1565" s="2">
        <v>25000</v>
      </c>
      <c r="AP1565" s="2">
        <v>0</v>
      </c>
      <c r="AQ1565" s="2">
        <v>0</v>
      </c>
      <c r="AR1565" s="2" t="s">
        <v>95</v>
      </c>
      <c r="AS1565" s="2" t="s">
        <v>95</v>
      </c>
      <c r="AT1565" s="2" t="s">
        <v>95</v>
      </c>
      <c r="AU1565" s="2">
        <v>0</v>
      </c>
      <c r="AV1565" s="2">
        <v>0</v>
      </c>
      <c r="AW1565" s="2">
        <v>0</v>
      </c>
      <c r="AX1565" s="2">
        <v>1774295442</v>
      </c>
      <c r="AY1565" s="2">
        <v>1723376852</v>
      </c>
      <c r="AZ1565" s="2">
        <v>97.13</v>
      </c>
      <c r="BA1565" s="2">
        <v>357579817</v>
      </c>
      <c r="BB1565" s="2">
        <v>340060000</v>
      </c>
      <c r="BC1565" s="2">
        <v>95.1</v>
      </c>
      <c r="BD1565" s="2">
        <v>493369701</v>
      </c>
      <c r="BE1565" s="2">
        <v>493263051</v>
      </c>
      <c r="BF1565" s="2">
        <v>99.98</v>
      </c>
      <c r="BG1565" s="2">
        <v>713465240</v>
      </c>
      <c r="BH1565" s="2">
        <v>504381695</v>
      </c>
      <c r="BI1565" s="2">
        <v>70.69</v>
      </c>
      <c r="BJ1565" s="2">
        <v>3338710200</v>
      </c>
      <c r="BK1565" s="2">
        <v>3061081598</v>
      </c>
      <c r="BL1565" s="2">
        <v>91.68</v>
      </c>
      <c r="BM1565" t="s">
        <v>2567</v>
      </c>
      <c r="BN1565" s="3">
        <f t="shared" si="222"/>
        <v>0</v>
      </c>
      <c r="BO1565" s="3">
        <f t="shared" si="223"/>
        <v>0</v>
      </c>
      <c r="BP1565" s="3">
        <f t="shared" si="224"/>
        <v>1774.2954420000001</v>
      </c>
      <c r="BQ1565" s="3">
        <f t="shared" si="225"/>
        <v>1723.3768520000001</v>
      </c>
      <c r="BR1565" s="3">
        <f t="shared" si="226"/>
        <v>357.57981699999999</v>
      </c>
      <c r="BS1565" s="3">
        <f t="shared" si="227"/>
        <v>340.06</v>
      </c>
      <c r="BT1565" s="3">
        <f t="shared" si="228"/>
        <v>493.36970100000002</v>
      </c>
      <c r="BU1565" s="3">
        <f t="shared" si="229"/>
        <v>493.26305100000002</v>
      </c>
      <c r="BV1565" s="3">
        <f t="shared" si="230"/>
        <v>713.46523999999999</v>
      </c>
      <c r="BW1565" s="3">
        <f t="shared" si="230"/>
        <v>504.38169499999998</v>
      </c>
    </row>
    <row r="1566" spans="1:75" x14ac:dyDescent="0.25">
      <c r="A1566">
        <v>506859452</v>
      </c>
      <c r="B1566">
        <v>5</v>
      </c>
      <c r="C1566" t="s">
        <v>75</v>
      </c>
      <c r="D1566" t="s">
        <v>76</v>
      </c>
      <c r="E1566">
        <v>2020</v>
      </c>
      <c r="F1566" t="s">
        <v>77</v>
      </c>
      <c r="G1566" t="s">
        <v>78</v>
      </c>
      <c r="H1566">
        <v>2</v>
      </c>
      <c r="I1566" t="s">
        <v>79</v>
      </c>
      <c r="J1566">
        <v>226</v>
      </c>
      <c r="K1566" t="s">
        <v>2539</v>
      </c>
      <c r="L1566" t="s">
        <v>3059</v>
      </c>
      <c r="M1566">
        <v>87</v>
      </c>
      <c r="N1566" t="s">
        <v>3075</v>
      </c>
      <c r="O1566">
        <v>7</v>
      </c>
      <c r="P1566" t="s">
        <v>3088</v>
      </c>
      <c r="Q1566">
        <v>44</v>
      </c>
      <c r="R1566" t="s">
        <v>3099</v>
      </c>
      <c r="S1566">
        <v>983</v>
      </c>
      <c r="T1566" t="s">
        <v>2553</v>
      </c>
      <c r="U1566">
        <v>73</v>
      </c>
      <c r="V1566">
        <v>9</v>
      </c>
      <c r="W1566" t="s">
        <v>2568</v>
      </c>
      <c r="X1566">
        <v>1</v>
      </c>
      <c r="Y1566" t="s">
        <v>83</v>
      </c>
      <c r="Z1566">
        <v>1</v>
      </c>
      <c r="AA1566" t="s">
        <v>84</v>
      </c>
      <c r="AB1566">
        <v>1</v>
      </c>
      <c r="AC1566" s="2">
        <v>0</v>
      </c>
      <c r="AD1566" s="2">
        <v>0</v>
      </c>
      <c r="AE1566" s="2">
        <v>0</v>
      </c>
      <c r="AF1566" s="2">
        <v>0</v>
      </c>
      <c r="AG1566" s="2">
        <v>0</v>
      </c>
      <c r="AH1566" s="2">
        <v>0</v>
      </c>
      <c r="AI1566" s="2">
        <v>100000</v>
      </c>
      <c r="AJ1566" s="2">
        <v>0</v>
      </c>
      <c r="AK1566" s="2">
        <v>0</v>
      </c>
      <c r="AL1566" s="2">
        <v>100000</v>
      </c>
      <c r="AM1566" s="2">
        <v>70000</v>
      </c>
      <c r="AN1566" s="2">
        <v>70</v>
      </c>
      <c r="AO1566" s="2">
        <v>30000</v>
      </c>
      <c r="AP1566" s="2">
        <v>0</v>
      </c>
      <c r="AQ1566" s="2">
        <v>0</v>
      </c>
      <c r="AR1566" s="2">
        <v>100000</v>
      </c>
      <c r="AS1566" s="2">
        <v>70000</v>
      </c>
      <c r="AT1566" s="2">
        <v>70</v>
      </c>
      <c r="AU1566" s="2">
        <v>0</v>
      </c>
      <c r="AV1566" s="2">
        <v>0</v>
      </c>
      <c r="AW1566" s="2">
        <v>0</v>
      </c>
      <c r="AX1566" s="2">
        <v>0</v>
      </c>
      <c r="AY1566" s="2">
        <v>0</v>
      </c>
      <c r="AZ1566" s="2">
        <v>0</v>
      </c>
      <c r="BA1566" s="2">
        <v>6500000000</v>
      </c>
      <c r="BB1566" s="2">
        <v>5480687342</v>
      </c>
      <c r="BC1566" s="2">
        <v>84.32</v>
      </c>
      <c r="BD1566" s="2">
        <v>0</v>
      </c>
      <c r="BE1566" s="2">
        <v>0</v>
      </c>
      <c r="BF1566" s="2">
        <v>0</v>
      </c>
      <c r="BG1566" s="2">
        <v>4245794560</v>
      </c>
      <c r="BH1566" s="2">
        <v>684029833</v>
      </c>
      <c r="BI1566" s="2">
        <v>16.11</v>
      </c>
      <c r="BJ1566" s="2">
        <v>10745794560</v>
      </c>
      <c r="BK1566" s="2">
        <v>6164717175</v>
      </c>
      <c r="BL1566" s="2">
        <v>57.37</v>
      </c>
      <c r="BM1566" t="s">
        <v>2569</v>
      </c>
      <c r="BN1566" s="3">
        <f t="shared" si="222"/>
        <v>0</v>
      </c>
      <c r="BO1566" s="3">
        <f t="shared" si="223"/>
        <v>0</v>
      </c>
      <c r="BP1566" s="3">
        <f t="shared" si="224"/>
        <v>0</v>
      </c>
      <c r="BQ1566" s="3">
        <f t="shared" si="225"/>
        <v>0</v>
      </c>
      <c r="BR1566" s="3">
        <f t="shared" si="226"/>
        <v>6500</v>
      </c>
      <c r="BS1566" s="3">
        <f t="shared" si="227"/>
        <v>5480.6873420000002</v>
      </c>
      <c r="BT1566" s="3">
        <f t="shared" si="228"/>
        <v>0</v>
      </c>
      <c r="BU1566" s="3">
        <f t="shared" si="229"/>
        <v>0</v>
      </c>
      <c r="BV1566" s="3">
        <f t="shared" si="230"/>
        <v>4245.7945600000003</v>
      </c>
      <c r="BW1566" s="3">
        <f t="shared" si="230"/>
        <v>684.02983300000005</v>
      </c>
    </row>
    <row r="1567" spans="1:75" x14ac:dyDescent="0.25">
      <c r="A1567">
        <v>506859452</v>
      </c>
      <c r="B1567">
        <v>5</v>
      </c>
      <c r="C1567" t="s">
        <v>75</v>
      </c>
      <c r="D1567" t="s">
        <v>76</v>
      </c>
      <c r="E1567">
        <v>2020</v>
      </c>
      <c r="F1567" t="s">
        <v>77</v>
      </c>
      <c r="G1567" t="s">
        <v>78</v>
      </c>
      <c r="H1567">
        <v>2</v>
      </c>
      <c r="I1567" t="s">
        <v>79</v>
      </c>
      <c r="J1567">
        <v>226</v>
      </c>
      <c r="K1567" t="s">
        <v>2539</v>
      </c>
      <c r="L1567" t="s">
        <v>3059</v>
      </c>
      <c r="M1567">
        <v>87</v>
      </c>
      <c r="N1567" t="s">
        <v>3075</v>
      </c>
      <c r="O1567">
        <v>7</v>
      </c>
      <c r="P1567" t="s">
        <v>3088</v>
      </c>
      <c r="Q1567">
        <v>44</v>
      </c>
      <c r="R1567" t="s">
        <v>3099</v>
      </c>
      <c r="S1567">
        <v>983</v>
      </c>
      <c r="T1567" t="s">
        <v>2553</v>
      </c>
      <c r="U1567">
        <v>73</v>
      </c>
      <c r="V1567">
        <v>10</v>
      </c>
      <c r="W1567" t="s">
        <v>2570</v>
      </c>
      <c r="X1567">
        <v>3</v>
      </c>
      <c r="Y1567" t="s">
        <v>128</v>
      </c>
      <c r="Z1567">
        <v>1</v>
      </c>
      <c r="AA1567" t="s">
        <v>84</v>
      </c>
      <c r="AB1567">
        <v>1</v>
      </c>
      <c r="AC1567" s="2">
        <v>0</v>
      </c>
      <c r="AD1567" s="2">
        <v>0</v>
      </c>
      <c r="AE1567" s="2">
        <v>0</v>
      </c>
      <c r="AF1567" s="2">
        <v>0</v>
      </c>
      <c r="AG1567" s="2">
        <v>0</v>
      </c>
      <c r="AH1567" s="2">
        <v>0</v>
      </c>
      <c r="AI1567" s="2">
        <v>0</v>
      </c>
      <c r="AJ1567" s="2">
        <v>0</v>
      </c>
      <c r="AK1567" s="2">
        <v>0</v>
      </c>
      <c r="AL1567" s="2">
        <v>20</v>
      </c>
      <c r="AM1567" s="2">
        <v>29.47</v>
      </c>
      <c r="AN1567" s="2">
        <v>147.35</v>
      </c>
      <c r="AO1567" s="2">
        <v>35</v>
      </c>
      <c r="AP1567" s="2">
        <v>35.79</v>
      </c>
      <c r="AQ1567" s="2">
        <v>102.26</v>
      </c>
      <c r="AR1567" s="2" t="s">
        <v>95</v>
      </c>
      <c r="AS1567" s="2" t="s">
        <v>95</v>
      </c>
      <c r="AT1567" s="2" t="s">
        <v>95</v>
      </c>
      <c r="AU1567" s="2">
        <v>0</v>
      </c>
      <c r="AV1567" s="2">
        <v>0</v>
      </c>
      <c r="AW1567" s="2">
        <v>0</v>
      </c>
      <c r="AX1567" s="2">
        <v>0</v>
      </c>
      <c r="AY1567" s="2">
        <v>0</v>
      </c>
      <c r="AZ1567" s="2">
        <v>0</v>
      </c>
      <c r="BA1567" s="2">
        <v>0</v>
      </c>
      <c r="BB1567" s="2">
        <v>0</v>
      </c>
      <c r="BC1567" s="2">
        <v>0</v>
      </c>
      <c r="BD1567" s="2">
        <v>193774676</v>
      </c>
      <c r="BE1567" s="2">
        <v>193774676</v>
      </c>
      <c r="BF1567" s="2">
        <v>100</v>
      </c>
      <c r="BG1567" s="2">
        <v>326909260</v>
      </c>
      <c r="BH1567" s="2">
        <v>317550740</v>
      </c>
      <c r="BI1567" s="2">
        <v>97.14</v>
      </c>
      <c r="BJ1567" s="2">
        <v>520683936</v>
      </c>
      <c r="BK1567" s="2">
        <v>511325416</v>
      </c>
      <c r="BL1567" s="2">
        <v>98.2</v>
      </c>
      <c r="BM1567" t="s">
        <v>2571</v>
      </c>
      <c r="BN1567" s="3">
        <f t="shared" si="222"/>
        <v>0</v>
      </c>
      <c r="BO1567" s="3">
        <f t="shared" si="223"/>
        <v>0</v>
      </c>
      <c r="BP1567" s="3">
        <f t="shared" si="224"/>
        <v>0</v>
      </c>
      <c r="BQ1567" s="3">
        <f t="shared" si="225"/>
        <v>0</v>
      </c>
      <c r="BR1567" s="3">
        <f t="shared" si="226"/>
        <v>0</v>
      </c>
      <c r="BS1567" s="3">
        <f t="shared" si="227"/>
        <v>0</v>
      </c>
      <c r="BT1567" s="3">
        <f t="shared" si="228"/>
        <v>193.774676</v>
      </c>
      <c r="BU1567" s="3">
        <f t="shared" si="229"/>
        <v>193.774676</v>
      </c>
      <c r="BV1567" s="3">
        <f t="shared" si="230"/>
        <v>326.90926000000002</v>
      </c>
      <c r="BW1567" s="3">
        <f t="shared" si="230"/>
        <v>317.55074000000002</v>
      </c>
    </row>
    <row r="1568" spans="1:75" x14ac:dyDescent="0.25">
      <c r="A1568">
        <v>506859452</v>
      </c>
      <c r="B1568">
        <v>5</v>
      </c>
      <c r="C1568" t="s">
        <v>75</v>
      </c>
      <c r="D1568" t="s">
        <v>76</v>
      </c>
      <c r="E1568">
        <v>2020</v>
      </c>
      <c r="F1568" t="s">
        <v>77</v>
      </c>
      <c r="G1568" t="s">
        <v>78</v>
      </c>
      <c r="H1568">
        <v>2</v>
      </c>
      <c r="I1568" t="s">
        <v>79</v>
      </c>
      <c r="J1568">
        <v>227</v>
      </c>
      <c r="K1568" t="s">
        <v>2572</v>
      </c>
      <c r="L1568" t="s">
        <v>3060</v>
      </c>
      <c r="M1568">
        <v>95</v>
      </c>
      <c r="N1568" t="s">
        <v>3077</v>
      </c>
      <c r="O1568">
        <v>2</v>
      </c>
      <c r="P1568" t="s">
        <v>3092</v>
      </c>
      <c r="Q1568">
        <v>18</v>
      </c>
      <c r="R1568" t="s">
        <v>3110</v>
      </c>
      <c r="S1568">
        <v>408</v>
      </c>
      <c r="T1568" t="s">
        <v>2573</v>
      </c>
      <c r="U1568">
        <v>192</v>
      </c>
      <c r="V1568">
        <v>5</v>
      </c>
      <c r="W1568" t="s">
        <v>2574</v>
      </c>
      <c r="X1568">
        <v>1</v>
      </c>
      <c r="Y1568" t="s">
        <v>83</v>
      </c>
      <c r="Z1568">
        <v>1</v>
      </c>
      <c r="AA1568" t="s">
        <v>84</v>
      </c>
      <c r="AB1568">
        <v>1</v>
      </c>
      <c r="AC1568" s="2">
        <v>167</v>
      </c>
      <c r="AD1568" s="2">
        <v>169.42</v>
      </c>
      <c r="AE1568" s="2">
        <v>101.45</v>
      </c>
      <c r="AF1568" s="2">
        <v>290</v>
      </c>
      <c r="AG1568" s="2">
        <v>292.66000000000003</v>
      </c>
      <c r="AH1568" s="2">
        <v>100.92</v>
      </c>
      <c r="AI1568" s="2">
        <v>300</v>
      </c>
      <c r="AJ1568" s="2">
        <v>311.79000000000002</v>
      </c>
      <c r="AK1568" s="2">
        <v>103.93</v>
      </c>
      <c r="AL1568" s="2">
        <v>326</v>
      </c>
      <c r="AM1568" s="2">
        <v>326</v>
      </c>
      <c r="AN1568" s="2">
        <v>100</v>
      </c>
      <c r="AO1568" s="2">
        <v>72.260000000000005</v>
      </c>
      <c r="AP1568" s="2">
        <v>74.67</v>
      </c>
      <c r="AQ1568" s="2">
        <v>103.34</v>
      </c>
      <c r="AR1568" s="2">
        <v>1172.1300000000001</v>
      </c>
      <c r="AS1568" s="2">
        <v>1174.54</v>
      </c>
      <c r="AT1568" s="2">
        <v>100.21</v>
      </c>
      <c r="AU1568" s="2">
        <v>59885635113</v>
      </c>
      <c r="AV1568" s="2">
        <v>44826065744</v>
      </c>
      <c r="AW1568" s="2">
        <v>74.849999999999994</v>
      </c>
      <c r="AX1568" s="2">
        <v>69890223052</v>
      </c>
      <c r="AY1568" s="2">
        <v>67638816728</v>
      </c>
      <c r="AZ1568" s="2">
        <v>96.78</v>
      </c>
      <c r="BA1568" s="2">
        <v>89528724245</v>
      </c>
      <c r="BB1568" s="2">
        <v>88763996856</v>
      </c>
      <c r="BC1568" s="2">
        <v>99.15</v>
      </c>
      <c r="BD1568" s="2">
        <v>90631126661</v>
      </c>
      <c r="BE1568" s="2">
        <v>90631126661</v>
      </c>
      <c r="BF1568" s="2">
        <v>100</v>
      </c>
      <c r="BG1568" s="2">
        <v>107978235069</v>
      </c>
      <c r="BH1568" s="2">
        <v>27624243299</v>
      </c>
      <c r="BI1568" s="2">
        <v>25.58</v>
      </c>
      <c r="BJ1568" s="2">
        <v>417913944140</v>
      </c>
      <c r="BK1568" s="2">
        <v>319484249288</v>
      </c>
      <c r="BL1568" s="2">
        <v>76.45</v>
      </c>
      <c r="BN1568" s="3">
        <f t="shared" si="222"/>
        <v>59885.635112999997</v>
      </c>
      <c r="BO1568" s="3">
        <f t="shared" si="223"/>
        <v>44826.065744</v>
      </c>
      <c r="BP1568" s="3">
        <f t="shared" si="224"/>
        <v>69890.223052000001</v>
      </c>
      <c r="BQ1568" s="3">
        <f t="shared" si="225"/>
        <v>67638.816728000005</v>
      </c>
      <c r="BR1568" s="3">
        <f t="shared" si="226"/>
        <v>89528.724245000005</v>
      </c>
      <c r="BS1568" s="3">
        <f t="shared" si="227"/>
        <v>88763.996855999998</v>
      </c>
      <c r="BT1568" s="3">
        <f t="shared" si="228"/>
        <v>90631.126661000002</v>
      </c>
      <c r="BU1568" s="3">
        <f t="shared" si="229"/>
        <v>90631.126661000002</v>
      </c>
      <c r="BV1568" s="3">
        <f t="shared" si="230"/>
        <v>107978.235069</v>
      </c>
      <c r="BW1568" s="3">
        <f t="shared" si="230"/>
        <v>27624.243299000002</v>
      </c>
    </row>
    <row r="1569" spans="1:75" x14ac:dyDescent="0.25">
      <c r="A1569">
        <v>506859452</v>
      </c>
      <c r="B1569">
        <v>5</v>
      </c>
      <c r="C1569" t="s">
        <v>75</v>
      </c>
      <c r="D1569" t="s">
        <v>76</v>
      </c>
      <c r="E1569">
        <v>2020</v>
      </c>
      <c r="F1569" t="s">
        <v>77</v>
      </c>
      <c r="G1569" t="s">
        <v>78</v>
      </c>
      <c r="H1569">
        <v>2</v>
      </c>
      <c r="I1569" t="s">
        <v>79</v>
      </c>
      <c r="J1569">
        <v>227</v>
      </c>
      <c r="K1569" t="s">
        <v>2572</v>
      </c>
      <c r="L1569" t="s">
        <v>3060</v>
      </c>
      <c r="M1569">
        <v>95</v>
      </c>
      <c r="N1569" t="s">
        <v>3077</v>
      </c>
      <c r="O1569">
        <v>2</v>
      </c>
      <c r="P1569" t="s">
        <v>3092</v>
      </c>
      <c r="Q1569">
        <v>18</v>
      </c>
      <c r="R1569" t="s">
        <v>3110</v>
      </c>
      <c r="S1569">
        <v>408</v>
      </c>
      <c r="T1569" t="s">
        <v>2573</v>
      </c>
      <c r="U1569">
        <v>192</v>
      </c>
      <c r="V1569">
        <v>7</v>
      </c>
      <c r="W1569" t="s">
        <v>2575</v>
      </c>
      <c r="X1569">
        <v>1</v>
      </c>
      <c r="Y1569" t="s">
        <v>83</v>
      </c>
      <c r="Z1569">
        <v>1</v>
      </c>
      <c r="AA1569" t="s">
        <v>84</v>
      </c>
      <c r="AB1569">
        <v>1</v>
      </c>
      <c r="AC1569" s="2">
        <v>0</v>
      </c>
      <c r="AD1569" s="2">
        <v>0</v>
      </c>
      <c r="AE1569" s="2">
        <v>0</v>
      </c>
      <c r="AF1569" s="2">
        <v>10</v>
      </c>
      <c r="AG1569" s="2">
        <v>11.55</v>
      </c>
      <c r="AH1569" s="2">
        <v>115.5</v>
      </c>
      <c r="AI1569" s="2">
        <v>20</v>
      </c>
      <c r="AJ1569" s="2">
        <v>20.05</v>
      </c>
      <c r="AK1569" s="2">
        <v>100.25</v>
      </c>
      <c r="AL1569" s="2">
        <v>20.5</v>
      </c>
      <c r="AM1569" s="2">
        <v>20.5</v>
      </c>
      <c r="AN1569" s="2">
        <v>100</v>
      </c>
      <c r="AO1569" s="2">
        <v>8.33</v>
      </c>
      <c r="AP1569" s="2">
        <v>11.55</v>
      </c>
      <c r="AQ1569" s="2">
        <v>138.66</v>
      </c>
      <c r="AR1569" s="2">
        <v>60.43</v>
      </c>
      <c r="AS1569" s="2">
        <v>63.65</v>
      </c>
      <c r="AT1569" s="2">
        <v>105.33</v>
      </c>
      <c r="AU1569" s="2">
        <v>0</v>
      </c>
      <c r="AV1569" s="2">
        <v>0</v>
      </c>
      <c r="AW1569" s="2">
        <v>0</v>
      </c>
      <c r="AX1569" s="2">
        <v>7386220065</v>
      </c>
      <c r="AY1569" s="2">
        <v>7386220065</v>
      </c>
      <c r="AZ1569" s="2">
        <v>100</v>
      </c>
      <c r="BA1569" s="2">
        <v>9132000000</v>
      </c>
      <c r="BB1569" s="2">
        <v>9015171734</v>
      </c>
      <c r="BC1569" s="2">
        <v>98.72</v>
      </c>
      <c r="BD1569" s="2">
        <v>10133676967</v>
      </c>
      <c r="BE1569" s="2">
        <v>9796574638</v>
      </c>
      <c r="BF1569" s="2">
        <v>96.67</v>
      </c>
      <c r="BG1569" s="2">
        <v>10963242076</v>
      </c>
      <c r="BH1569" s="2">
        <v>9408648190</v>
      </c>
      <c r="BI1569" s="2">
        <v>85.82</v>
      </c>
      <c r="BJ1569" s="2">
        <v>37615139108</v>
      </c>
      <c r="BK1569" s="2">
        <v>35606614627</v>
      </c>
      <c r="BL1569" s="2">
        <v>94.66</v>
      </c>
      <c r="BN1569" s="3">
        <f t="shared" si="222"/>
        <v>0</v>
      </c>
      <c r="BO1569" s="3">
        <f t="shared" si="223"/>
        <v>0</v>
      </c>
      <c r="BP1569" s="3">
        <f t="shared" si="224"/>
        <v>7386.2200650000004</v>
      </c>
      <c r="BQ1569" s="3">
        <f t="shared" si="225"/>
        <v>7386.2200650000004</v>
      </c>
      <c r="BR1569" s="3">
        <f t="shared" si="226"/>
        <v>9132</v>
      </c>
      <c r="BS1569" s="3">
        <f t="shared" si="227"/>
        <v>9015.1717339999996</v>
      </c>
      <c r="BT1569" s="3">
        <f t="shared" si="228"/>
        <v>10133.676966999999</v>
      </c>
      <c r="BU1569" s="3">
        <f t="shared" si="229"/>
        <v>9796.574638</v>
      </c>
      <c r="BV1569" s="3">
        <f t="shared" si="230"/>
        <v>10963.242076</v>
      </c>
      <c r="BW1569" s="3">
        <f t="shared" si="230"/>
        <v>9408.6481899999999</v>
      </c>
    </row>
    <row r="1570" spans="1:75" x14ac:dyDescent="0.25">
      <c r="A1570">
        <v>506859452</v>
      </c>
      <c r="B1570">
        <v>5</v>
      </c>
      <c r="C1570" t="s">
        <v>75</v>
      </c>
      <c r="D1570" t="s">
        <v>76</v>
      </c>
      <c r="E1570">
        <v>2020</v>
      </c>
      <c r="F1570" t="s">
        <v>77</v>
      </c>
      <c r="G1570" t="s">
        <v>78</v>
      </c>
      <c r="H1570">
        <v>2</v>
      </c>
      <c r="I1570" t="s">
        <v>79</v>
      </c>
      <c r="J1570">
        <v>227</v>
      </c>
      <c r="K1570" t="s">
        <v>2572</v>
      </c>
      <c r="L1570" t="s">
        <v>3060</v>
      </c>
      <c r="M1570">
        <v>95</v>
      </c>
      <c r="N1570" t="s">
        <v>3077</v>
      </c>
      <c r="O1570">
        <v>2</v>
      </c>
      <c r="P1570" t="s">
        <v>3092</v>
      </c>
      <c r="Q1570">
        <v>18</v>
      </c>
      <c r="R1570" t="s">
        <v>3110</v>
      </c>
      <c r="S1570">
        <v>408</v>
      </c>
      <c r="T1570" t="s">
        <v>2573</v>
      </c>
      <c r="U1570">
        <v>192</v>
      </c>
      <c r="V1570">
        <v>8</v>
      </c>
      <c r="W1570" t="s">
        <v>2576</v>
      </c>
      <c r="X1570">
        <v>1</v>
      </c>
      <c r="Y1570" t="s">
        <v>83</v>
      </c>
      <c r="Z1570">
        <v>1</v>
      </c>
      <c r="AA1570" t="s">
        <v>84</v>
      </c>
      <c r="AB1570">
        <v>1</v>
      </c>
      <c r="AC1570" s="2">
        <v>0</v>
      </c>
      <c r="AD1570" s="2">
        <v>0</v>
      </c>
      <c r="AE1570" s="2">
        <v>0</v>
      </c>
      <c r="AF1570" s="2">
        <v>0</v>
      </c>
      <c r="AG1570" s="2">
        <v>0</v>
      </c>
      <c r="AH1570" s="2">
        <v>0</v>
      </c>
      <c r="AI1570" s="2">
        <v>5</v>
      </c>
      <c r="AJ1570" s="2">
        <v>5.87</v>
      </c>
      <c r="AK1570" s="2">
        <v>117.4</v>
      </c>
      <c r="AL1570" s="2">
        <v>11.67</v>
      </c>
      <c r="AM1570" s="2">
        <v>11.67</v>
      </c>
      <c r="AN1570" s="2">
        <v>100</v>
      </c>
      <c r="AO1570" s="2">
        <v>2.5</v>
      </c>
      <c r="AP1570" s="2">
        <v>3.53</v>
      </c>
      <c r="AQ1570" s="2">
        <v>141.19999999999999</v>
      </c>
      <c r="AR1570" s="2">
        <v>20.04</v>
      </c>
      <c r="AS1570" s="2">
        <v>21.07</v>
      </c>
      <c r="AT1570" s="2">
        <v>105.14</v>
      </c>
      <c r="AU1570" s="2">
        <v>0</v>
      </c>
      <c r="AV1570" s="2">
        <v>0</v>
      </c>
      <c r="AW1570" s="2">
        <v>0</v>
      </c>
      <c r="AX1570" s="2">
        <v>0</v>
      </c>
      <c r="AY1570" s="2">
        <v>0</v>
      </c>
      <c r="AZ1570" s="2">
        <v>0</v>
      </c>
      <c r="BA1570" s="2">
        <v>2056756755</v>
      </c>
      <c r="BB1570" s="2">
        <v>2036189187</v>
      </c>
      <c r="BC1570" s="2">
        <v>99</v>
      </c>
      <c r="BD1570" s="2">
        <v>3580012463</v>
      </c>
      <c r="BE1570" s="2">
        <v>3580012463</v>
      </c>
      <c r="BF1570" s="2">
        <v>100</v>
      </c>
      <c r="BG1570" s="2">
        <v>1763830483</v>
      </c>
      <c r="BH1570" s="2">
        <v>973143441</v>
      </c>
      <c r="BI1570" s="2">
        <v>55.17</v>
      </c>
      <c r="BJ1570" s="2">
        <v>7400599701</v>
      </c>
      <c r="BK1570" s="2">
        <v>6589345091</v>
      </c>
      <c r="BL1570" s="2">
        <v>89.04</v>
      </c>
      <c r="BN1570" s="3">
        <f t="shared" si="222"/>
        <v>0</v>
      </c>
      <c r="BO1570" s="3">
        <f t="shared" si="223"/>
        <v>0</v>
      </c>
      <c r="BP1570" s="3">
        <f t="shared" si="224"/>
        <v>0</v>
      </c>
      <c r="BQ1570" s="3">
        <f t="shared" si="225"/>
        <v>0</v>
      </c>
      <c r="BR1570" s="3">
        <f t="shared" si="226"/>
        <v>2056.7567549999999</v>
      </c>
      <c r="BS1570" s="3">
        <f t="shared" si="227"/>
        <v>2036.1891869999999</v>
      </c>
      <c r="BT1570" s="3">
        <f t="shared" si="228"/>
        <v>3580.012463</v>
      </c>
      <c r="BU1570" s="3">
        <f t="shared" si="229"/>
        <v>3580.012463</v>
      </c>
      <c r="BV1570" s="3">
        <f t="shared" si="230"/>
        <v>1763.830483</v>
      </c>
      <c r="BW1570" s="3">
        <f t="shared" si="230"/>
        <v>973.14344100000005</v>
      </c>
    </row>
    <row r="1571" spans="1:75" x14ac:dyDescent="0.25">
      <c r="A1571">
        <v>506859452</v>
      </c>
      <c r="B1571">
        <v>5</v>
      </c>
      <c r="C1571" t="s">
        <v>75</v>
      </c>
      <c r="D1571" t="s">
        <v>76</v>
      </c>
      <c r="E1571">
        <v>2020</v>
      </c>
      <c r="F1571" t="s">
        <v>77</v>
      </c>
      <c r="G1571" t="s">
        <v>78</v>
      </c>
      <c r="H1571">
        <v>2</v>
      </c>
      <c r="I1571" t="s">
        <v>79</v>
      </c>
      <c r="J1571">
        <v>227</v>
      </c>
      <c r="K1571" t="s">
        <v>2572</v>
      </c>
      <c r="L1571" t="s">
        <v>3060</v>
      </c>
      <c r="M1571">
        <v>95</v>
      </c>
      <c r="N1571" t="s">
        <v>3077</v>
      </c>
      <c r="O1571">
        <v>2</v>
      </c>
      <c r="P1571" t="s">
        <v>3092</v>
      </c>
      <c r="Q1571">
        <v>18</v>
      </c>
      <c r="R1571" t="s">
        <v>3110</v>
      </c>
      <c r="S1571">
        <v>408</v>
      </c>
      <c r="T1571" t="s">
        <v>2573</v>
      </c>
      <c r="U1571">
        <v>192</v>
      </c>
      <c r="V1571">
        <v>9</v>
      </c>
      <c r="W1571" t="s">
        <v>2577</v>
      </c>
      <c r="X1571">
        <v>1</v>
      </c>
      <c r="Y1571" t="s">
        <v>83</v>
      </c>
      <c r="Z1571">
        <v>1</v>
      </c>
      <c r="AA1571" t="s">
        <v>84</v>
      </c>
      <c r="AB1571">
        <v>1</v>
      </c>
      <c r="AC1571" s="2">
        <v>0</v>
      </c>
      <c r="AD1571" s="2">
        <v>0</v>
      </c>
      <c r="AE1571" s="2">
        <v>0</v>
      </c>
      <c r="AF1571" s="2">
        <v>0</v>
      </c>
      <c r="AG1571" s="2">
        <v>0</v>
      </c>
      <c r="AH1571" s="2">
        <v>0</v>
      </c>
      <c r="AI1571" s="2">
        <v>0</v>
      </c>
      <c r="AJ1571" s="2">
        <v>0</v>
      </c>
      <c r="AK1571" s="2">
        <v>0</v>
      </c>
      <c r="AL1571" s="2">
        <v>12.76</v>
      </c>
      <c r="AM1571" s="2">
        <v>11.67</v>
      </c>
      <c r="AN1571" s="2">
        <v>91.46</v>
      </c>
      <c r="AO1571" s="2">
        <v>3.59</v>
      </c>
      <c r="AP1571" s="2">
        <v>3.15</v>
      </c>
      <c r="AQ1571" s="2">
        <v>87.74</v>
      </c>
      <c r="AR1571" s="2">
        <v>15.26</v>
      </c>
      <c r="AS1571" s="2">
        <v>14.82</v>
      </c>
      <c r="AT1571" s="2">
        <v>97.12</v>
      </c>
      <c r="AU1571" s="2">
        <v>0</v>
      </c>
      <c r="AV1571" s="2">
        <v>0</v>
      </c>
      <c r="AW1571" s="2">
        <v>0</v>
      </c>
      <c r="AX1571" s="2">
        <v>0</v>
      </c>
      <c r="AY1571" s="2">
        <v>0</v>
      </c>
      <c r="AZ1571" s="2">
        <v>0</v>
      </c>
      <c r="BA1571" s="2">
        <v>0</v>
      </c>
      <c r="BB1571" s="2">
        <v>0</v>
      </c>
      <c r="BC1571" s="2">
        <v>0</v>
      </c>
      <c r="BD1571" s="2">
        <v>3845944361</v>
      </c>
      <c r="BE1571" s="2">
        <v>3845944361</v>
      </c>
      <c r="BF1571" s="2">
        <v>100</v>
      </c>
      <c r="BG1571" s="2">
        <v>4486517190</v>
      </c>
      <c r="BH1571" s="2">
        <v>1276221358</v>
      </c>
      <c r="BI1571" s="2">
        <v>28.45</v>
      </c>
      <c r="BJ1571" s="2">
        <v>8332461551</v>
      </c>
      <c r="BK1571" s="2">
        <v>5122165719</v>
      </c>
      <c r="BL1571" s="2">
        <v>61.47</v>
      </c>
      <c r="BM1571" t="s">
        <v>2578</v>
      </c>
      <c r="BN1571" s="3">
        <f t="shared" si="222"/>
        <v>0</v>
      </c>
      <c r="BO1571" s="3">
        <f t="shared" si="223"/>
        <v>0</v>
      </c>
      <c r="BP1571" s="3">
        <f t="shared" si="224"/>
        <v>0</v>
      </c>
      <c r="BQ1571" s="3">
        <f t="shared" si="225"/>
        <v>0</v>
      </c>
      <c r="BR1571" s="3">
        <f t="shared" si="226"/>
        <v>0</v>
      </c>
      <c r="BS1571" s="3">
        <f t="shared" si="227"/>
        <v>0</v>
      </c>
      <c r="BT1571" s="3">
        <f t="shared" si="228"/>
        <v>3845.9443609999998</v>
      </c>
      <c r="BU1571" s="3">
        <f t="shared" si="229"/>
        <v>3845.9443609999998</v>
      </c>
      <c r="BV1571" s="3">
        <f t="shared" si="230"/>
        <v>4486.5171899999996</v>
      </c>
      <c r="BW1571" s="3">
        <f t="shared" si="230"/>
        <v>1276.221358</v>
      </c>
    </row>
    <row r="1572" spans="1:75" x14ac:dyDescent="0.25">
      <c r="A1572">
        <v>506859452</v>
      </c>
      <c r="B1572">
        <v>5</v>
      </c>
      <c r="C1572" t="s">
        <v>75</v>
      </c>
      <c r="D1572" t="s">
        <v>76</v>
      </c>
      <c r="E1572">
        <v>2020</v>
      </c>
      <c r="F1572" t="s">
        <v>77</v>
      </c>
      <c r="G1572" t="s">
        <v>78</v>
      </c>
      <c r="H1572">
        <v>2</v>
      </c>
      <c r="I1572" t="s">
        <v>79</v>
      </c>
      <c r="J1572">
        <v>227</v>
      </c>
      <c r="K1572" t="s">
        <v>2572</v>
      </c>
      <c r="L1572" t="s">
        <v>3060</v>
      </c>
      <c r="M1572">
        <v>95</v>
      </c>
      <c r="N1572" t="s">
        <v>3077</v>
      </c>
      <c r="O1572">
        <v>2</v>
      </c>
      <c r="P1572" t="s">
        <v>3092</v>
      </c>
      <c r="Q1572">
        <v>18</v>
      </c>
      <c r="R1572" t="s">
        <v>3110</v>
      </c>
      <c r="S1572">
        <v>408</v>
      </c>
      <c r="T1572" t="s">
        <v>2573</v>
      </c>
      <c r="U1572">
        <v>192</v>
      </c>
      <c r="V1572">
        <v>10</v>
      </c>
      <c r="W1572" t="s">
        <v>2579</v>
      </c>
      <c r="X1572">
        <v>2</v>
      </c>
      <c r="Y1572" t="s">
        <v>94</v>
      </c>
      <c r="Z1572">
        <v>1</v>
      </c>
      <c r="AA1572" t="s">
        <v>84</v>
      </c>
      <c r="AB1572">
        <v>1</v>
      </c>
      <c r="AC1572" s="2">
        <v>0</v>
      </c>
      <c r="AD1572" s="2">
        <v>0</v>
      </c>
      <c r="AE1572" s="2">
        <v>0</v>
      </c>
      <c r="AF1572" s="2">
        <v>0</v>
      </c>
      <c r="AG1572" s="2">
        <v>0</v>
      </c>
      <c r="AH1572" s="2">
        <v>0</v>
      </c>
      <c r="AI1572" s="2">
        <v>0</v>
      </c>
      <c r="AJ1572" s="2">
        <v>0</v>
      </c>
      <c r="AK1572" s="2">
        <v>0</v>
      </c>
      <c r="AL1572" s="2">
        <v>100</v>
      </c>
      <c r="AM1572" s="2">
        <v>22</v>
      </c>
      <c r="AN1572" s="2">
        <v>22</v>
      </c>
      <c r="AO1572" s="2">
        <v>100</v>
      </c>
      <c r="AP1572" s="2">
        <v>9</v>
      </c>
      <c r="AQ1572" s="2">
        <v>9</v>
      </c>
      <c r="AR1572" s="2" t="s">
        <v>95</v>
      </c>
      <c r="AS1572" s="2" t="s">
        <v>95</v>
      </c>
      <c r="AT1572" s="2" t="s">
        <v>95</v>
      </c>
      <c r="AU1572" s="2">
        <v>0</v>
      </c>
      <c r="AV1572" s="2">
        <v>0</v>
      </c>
      <c r="AW1572" s="2">
        <v>0</v>
      </c>
      <c r="AX1572" s="2">
        <v>0</v>
      </c>
      <c r="AY1572" s="2">
        <v>0</v>
      </c>
      <c r="AZ1572" s="2">
        <v>0</v>
      </c>
      <c r="BA1572" s="2">
        <v>0</v>
      </c>
      <c r="BB1572" s="2">
        <v>0</v>
      </c>
      <c r="BC1572" s="2">
        <v>0</v>
      </c>
      <c r="BD1572" s="2">
        <v>17089499558</v>
      </c>
      <c r="BE1572" s="2">
        <v>3800461594</v>
      </c>
      <c r="BF1572" s="2">
        <v>22.24</v>
      </c>
      <c r="BG1572" s="2">
        <v>4973029182</v>
      </c>
      <c r="BH1572" s="2">
        <v>436448593</v>
      </c>
      <c r="BI1572" s="2">
        <v>8.7799999999999994</v>
      </c>
      <c r="BJ1572" s="2">
        <v>22062528740</v>
      </c>
      <c r="BK1572" s="2">
        <v>4236910187</v>
      </c>
      <c r="BL1572" s="2">
        <v>19.2</v>
      </c>
      <c r="BN1572" s="3">
        <f t="shared" si="222"/>
        <v>0</v>
      </c>
      <c r="BO1572" s="3">
        <f t="shared" si="223"/>
        <v>0</v>
      </c>
      <c r="BP1572" s="3">
        <f t="shared" si="224"/>
        <v>0</v>
      </c>
      <c r="BQ1572" s="3">
        <f t="shared" si="225"/>
        <v>0</v>
      </c>
      <c r="BR1572" s="3">
        <f t="shared" si="226"/>
        <v>0</v>
      </c>
      <c r="BS1572" s="3">
        <f t="shared" si="227"/>
        <v>0</v>
      </c>
      <c r="BT1572" s="3">
        <f t="shared" si="228"/>
        <v>17089.499558</v>
      </c>
      <c r="BU1572" s="3">
        <f t="shared" si="229"/>
        <v>3800.4615939999999</v>
      </c>
      <c r="BV1572" s="3">
        <f t="shared" si="230"/>
        <v>4973.0291820000002</v>
      </c>
      <c r="BW1572" s="3">
        <f t="shared" si="230"/>
        <v>436.44859300000002</v>
      </c>
    </row>
    <row r="1573" spans="1:75" x14ac:dyDescent="0.25">
      <c r="A1573">
        <v>506859452</v>
      </c>
      <c r="B1573">
        <v>5</v>
      </c>
      <c r="C1573" t="s">
        <v>75</v>
      </c>
      <c r="D1573" t="s">
        <v>76</v>
      </c>
      <c r="E1573">
        <v>2020</v>
      </c>
      <c r="F1573" t="s">
        <v>77</v>
      </c>
      <c r="G1573" t="s">
        <v>78</v>
      </c>
      <c r="H1573">
        <v>2</v>
      </c>
      <c r="I1573" t="s">
        <v>79</v>
      </c>
      <c r="J1573">
        <v>227</v>
      </c>
      <c r="K1573" t="s">
        <v>2572</v>
      </c>
      <c r="L1573" t="s">
        <v>3060</v>
      </c>
      <c r="M1573">
        <v>95</v>
      </c>
      <c r="N1573" t="s">
        <v>3077</v>
      </c>
      <c r="O1573">
        <v>7</v>
      </c>
      <c r="P1573" t="s">
        <v>3088</v>
      </c>
      <c r="Q1573">
        <v>42</v>
      </c>
      <c r="R1573" t="s">
        <v>3095</v>
      </c>
      <c r="S1573">
        <v>1171</v>
      </c>
      <c r="T1573" t="s">
        <v>2580</v>
      </c>
      <c r="U1573">
        <v>34</v>
      </c>
      <c r="V1573">
        <v>1</v>
      </c>
      <c r="W1573" t="s">
        <v>2581</v>
      </c>
      <c r="X1573">
        <v>2</v>
      </c>
      <c r="Y1573" t="s">
        <v>94</v>
      </c>
      <c r="Z1573">
        <v>1</v>
      </c>
      <c r="AA1573" t="s">
        <v>84</v>
      </c>
      <c r="AB1573">
        <v>1</v>
      </c>
      <c r="AC1573" s="2">
        <v>80</v>
      </c>
      <c r="AD1573" s="2">
        <v>89.2</v>
      </c>
      <c r="AE1573" s="2">
        <v>111.5</v>
      </c>
      <c r="AF1573" s="2">
        <v>80</v>
      </c>
      <c r="AG1573" s="2">
        <v>81.7</v>
      </c>
      <c r="AH1573" s="2">
        <v>102.13</v>
      </c>
      <c r="AI1573" s="2">
        <v>80</v>
      </c>
      <c r="AJ1573" s="2">
        <v>82.8</v>
      </c>
      <c r="AK1573" s="2">
        <v>103.5</v>
      </c>
      <c r="AL1573" s="2">
        <v>80</v>
      </c>
      <c r="AM1573" s="2">
        <v>84</v>
      </c>
      <c r="AN1573" s="2">
        <v>105</v>
      </c>
      <c r="AO1573" s="2">
        <v>80</v>
      </c>
      <c r="AP1573" s="2">
        <v>84.1</v>
      </c>
      <c r="AQ1573" s="2">
        <v>105.13</v>
      </c>
      <c r="AR1573" s="2" t="s">
        <v>95</v>
      </c>
      <c r="AS1573" s="2" t="s">
        <v>95</v>
      </c>
      <c r="AT1573" s="2" t="s">
        <v>95</v>
      </c>
      <c r="AU1573" s="2">
        <v>3721807485</v>
      </c>
      <c r="AV1573" s="2">
        <v>1158643169</v>
      </c>
      <c r="AW1573" s="2">
        <v>31.13</v>
      </c>
      <c r="AX1573" s="2">
        <v>9885533000</v>
      </c>
      <c r="AY1573" s="2">
        <v>4462965808</v>
      </c>
      <c r="AZ1573" s="2">
        <v>45.15</v>
      </c>
      <c r="BA1573" s="2">
        <v>10650000000</v>
      </c>
      <c r="BB1573" s="2">
        <v>8467057711</v>
      </c>
      <c r="BC1573" s="2">
        <v>79.5</v>
      </c>
      <c r="BD1573" s="2">
        <v>6763188000</v>
      </c>
      <c r="BE1573" s="2">
        <v>6730902367</v>
      </c>
      <c r="BF1573" s="2">
        <v>99.52</v>
      </c>
      <c r="BG1573" s="2">
        <v>5200000000</v>
      </c>
      <c r="BH1573" s="2">
        <v>3945345949</v>
      </c>
      <c r="BI1573" s="2">
        <v>75.87</v>
      </c>
      <c r="BJ1573" s="2">
        <v>36220528485</v>
      </c>
      <c r="BK1573" s="2">
        <v>24764915004</v>
      </c>
      <c r="BL1573" s="2">
        <v>68.37</v>
      </c>
      <c r="BN1573" s="3">
        <f t="shared" si="222"/>
        <v>3721.8074849999998</v>
      </c>
      <c r="BO1573" s="3">
        <f t="shared" si="223"/>
        <v>1158.6431689999999</v>
      </c>
      <c r="BP1573" s="3">
        <f t="shared" si="224"/>
        <v>9885.5329999999994</v>
      </c>
      <c r="BQ1573" s="3">
        <f t="shared" si="225"/>
        <v>4462.9658079999999</v>
      </c>
      <c r="BR1573" s="3">
        <f t="shared" si="226"/>
        <v>10650</v>
      </c>
      <c r="BS1573" s="3">
        <f t="shared" si="227"/>
        <v>8467.0577109999995</v>
      </c>
      <c r="BT1573" s="3">
        <f t="shared" si="228"/>
        <v>6763.1880000000001</v>
      </c>
      <c r="BU1573" s="3">
        <f t="shared" si="229"/>
        <v>6730.9023669999997</v>
      </c>
      <c r="BV1573" s="3">
        <f t="shared" si="230"/>
        <v>5200</v>
      </c>
      <c r="BW1573" s="3">
        <f t="shared" si="230"/>
        <v>3945.345949</v>
      </c>
    </row>
    <row r="1574" spans="1:75" x14ac:dyDescent="0.25">
      <c r="A1574">
        <v>506859452</v>
      </c>
      <c r="B1574">
        <v>5</v>
      </c>
      <c r="C1574" t="s">
        <v>75</v>
      </c>
      <c r="D1574" t="s">
        <v>76</v>
      </c>
      <c r="E1574">
        <v>2020</v>
      </c>
      <c r="F1574" t="s">
        <v>77</v>
      </c>
      <c r="G1574" t="s">
        <v>78</v>
      </c>
      <c r="H1574">
        <v>2</v>
      </c>
      <c r="I1574" t="s">
        <v>79</v>
      </c>
      <c r="J1574">
        <v>227</v>
      </c>
      <c r="K1574" t="s">
        <v>2572</v>
      </c>
      <c r="L1574" t="s">
        <v>3060</v>
      </c>
      <c r="M1574">
        <v>95</v>
      </c>
      <c r="N1574" t="s">
        <v>3077</v>
      </c>
      <c r="O1574">
        <v>7</v>
      </c>
      <c r="P1574" t="s">
        <v>3088</v>
      </c>
      <c r="Q1574">
        <v>42</v>
      </c>
      <c r="R1574" t="s">
        <v>3095</v>
      </c>
      <c r="S1574">
        <v>1171</v>
      </c>
      <c r="T1574" t="s">
        <v>2580</v>
      </c>
      <c r="U1574">
        <v>34</v>
      </c>
      <c r="V1574">
        <v>2</v>
      </c>
      <c r="W1574" t="s">
        <v>2579</v>
      </c>
      <c r="X1574">
        <v>2</v>
      </c>
      <c r="Y1574" t="s">
        <v>94</v>
      </c>
      <c r="Z1574">
        <v>1</v>
      </c>
      <c r="AA1574" t="s">
        <v>84</v>
      </c>
      <c r="AB1574">
        <v>1</v>
      </c>
      <c r="AC1574" s="2">
        <v>0</v>
      </c>
      <c r="AD1574" s="2">
        <v>0</v>
      </c>
      <c r="AE1574" s="2">
        <v>0</v>
      </c>
      <c r="AF1574" s="2">
        <v>0</v>
      </c>
      <c r="AG1574" s="2">
        <v>0</v>
      </c>
      <c r="AH1574" s="2">
        <v>0</v>
      </c>
      <c r="AI1574" s="2">
        <v>0</v>
      </c>
      <c r="AJ1574" s="2">
        <v>0</v>
      </c>
      <c r="AK1574" s="2">
        <v>0</v>
      </c>
      <c r="AL1574" s="2">
        <v>100</v>
      </c>
      <c r="AM1574" s="2">
        <v>0</v>
      </c>
      <c r="AN1574" s="2">
        <v>0</v>
      </c>
      <c r="AO1574" s="2">
        <v>100</v>
      </c>
      <c r="AP1574" s="2">
        <v>0</v>
      </c>
      <c r="AQ1574" s="2">
        <v>0</v>
      </c>
      <c r="AR1574" s="2" t="s">
        <v>95</v>
      </c>
      <c r="AS1574" s="2" t="s">
        <v>95</v>
      </c>
      <c r="AT1574" s="2" t="s">
        <v>95</v>
      </c>
      <c r="AU1574" s="2">
        <v>0</v>
      </c>
      <c r="AV1574" s="2">
        <v>0</v>
      </c>
      <c r="AW1574" s="2">
        <v>0</v>
      </c>
      <c r="AX1574" s="2">
        <v>0</v>
      </c>
      <c r="AY1574" s="2">
        <v>0</v>
      </c>
      <c r="AZ1574" s="2">
        <v>0</v>
      </c>
      <c r="BA1574" s="2">
        <v>0</v>
      </c>
      <c r="BB1574" s="2">
        <v>0</v>
      </c>
      <c r="BC1574" s="2">
        <v>0</v>
      </c>
      <c r="BD1574" s="2">
        <v>6155000</v>
      </c>
      <c r="BE1574" s="2">
        <v>0</v>
      </c>
      <c r="BF1574" s="2">
        <v>0</v>
      </c>
      <c r="BG1574" s="2">
        <v>578694000</v>
      </c>
      <c r="BH1574" s="2">
        <v>0</v>
      </c>
      <c r="BI1574" s="2">
        <v>0</v>
      </c>
      <c r="BJ1574" s="2">
        <v>584849000</v>
      </c>
      <c r="BK1574" s="2">
        <v>0</v>
      </c>
      <c r="BL1574" s="2">
        <v>0</v>
      </c>
      <c r="BM1574" t="s">
        <v>2582</v>
      </c>
      <c r="BN1574" s="3">
        <f t="shared" si="222"/>
        <v>0</v>
      </c>
      <c r="BO1574" s="3">
        <f t="shared" si="223"/>
        <v>0</v>
      </c>
      <c r="BP1574" s="3">
        <f t="shared" si="224"/>
        <v>0</v>
      </c>
      <c r="BQ1574" s="3">
        <f t="shared" si="225"/>
        <v>0</v>
      </c>
      <c r="BR1574" s="3">
        <f t="shared" si="226"/>
        <v>0</v>
      </c>
      <c r="BS1574" s="3">
        <f t="shared" si="227"/>
        <v>0</v>
      </c>
      <c r="BT1574" s="3">
        <f t="shared" si="228"/>
        <v>6.1550000000000002</v>
      </c>
      <c r="BU1574" s="3">
        <f t="shared" si="229"/>
        <v>0</v>
      </c>
      <c r="BV1574" s="3">
        <f t="shared" si="230"/>
        <v>578.69399999999996</v>
      </c>
      <c r="BW1574" s="3">
        <f t="shared" si="230"/>
        <v>0</v>
      </c>
    </row>
    <row r="1575" spans="1:75" x14ac:dyDescent="0.25">
      <c r="A1575">
        <v>506859452</v>
      </c>
      <c r="B1575">
        <v>5</v>
      </c>
      <c r="C1575" t="s">
        <v>75</v>
      </c>
      <c r="D1575" t="s">
        <v>76</v>
      </c>
      <c r="E1575">
        <v>2020</v>
      </c>
      <c r="F1575" t="s">
        <v>77</v>
      </c>
      <c r="G1575" t="s">
        <v>78</v>
      </c>
      <c r="H1575">
        <v>2</v>
      </c>
      <c r="I1575" t="s">
        <v>79</v>
      </c>
      <c r="J1575">
        <v>227</v>
      </c>
      <c r="K1575" t="s">
        <v>2572</v>
      </c>
      <c r="L1575" t="s">
        <v>3060</v>
      </c>
      <c r="M1575">
        <v>95</v>
      </c>
      <c r="N1575" t="s">
        <v>3077</v>
      </c>
      <c r="O1575">
        <v>7</v>
      </c>
      <c r="P1575" t="s">
        <v>3088</v>
      </c>
      <c r="Q1575">
        <v>43</v>
      </c>
      <c r="R1575" t="s">
        <v>3096</v>
      </c>
      <c r="S1575">
        <v>1181</v>
      </c>
      <c r="T1575" t="s">
        <v>108</v>
      </c>
      <c r="U1575">
        <v>34</v>
      </c>
      <c r="V1575">
        <v>1</v>
      </c>
      <c r="W1575" t="s">
        <v>2583</v>
      </c>
      <c r="X1575">
        <v>1</v>
      </c>
      <c r="Y1575" t="s">
        <v>83</v>
      </c>
      <c r="Z1575">
        <v>4</v>
      </c>
      <c r="AA1575" t="s">
        <v>187</v>
      </c>
      <c r="AB1575">
        <v>1</v>
      </c>
      <c r="AC1575" s="2">
        <v>0</v>
      </c>
      <c r="AD1575" s="2">
        <v>0</v>
      </c>
      <c r="AE1575" s="2">
        <v>0</v>
      </c>
      <c r="AF1575" s="2">
        <v>0</v>
      </c>
      <c r="AG1575" s="2">
        <v>0</v>
      </c>
      <c r="AH1575" s="2">
        <v>0</v>
      </c>
      <c r="AI1575" s="2">
        <v>0</v>
      </c>
      <c r="AJ1575" s="2">
        <v>0</v>
      </c>
      <c r="AK1575" s="2">
        <v>0</v>
      </c>
      <c r="AL1575" s="2">
        <v>0</v>
      </c>
      <c r="AM1575" s="2">
        <v>0</v>
      </c>
      <c r="AN1575" s="2">
        <v>0</v>
      </c>
      <c r="AO1575" s="2">
        <v>0</v>
      </c>
      <c r="AP1575" s="2">
        <v>0</v>
      </c>
      <c r="AQ1575" s="2">
        <v>0</v>
      </c>
      <c r="AR1575" s="2">
        <v>74.400000000000006</v>
      </c>
      <c r="AS1575" s="2">
        <v>0</v>
      </c>
      <c r="AT1575" s="2">
        <v>0</v>
      </c>
      <c r="AU1575" s="2">
        <v>15199794398</v>
      </c>
      <c r="AV1575" s="2">
        <v>2470923668</v>
      </c>
      <c r="AW1575" s="2">
        <v>16.260000000000002</v>
      </c>
      <c r="AX1575" s="2">
        <v>0</v>
      </c>
      <c r="AY1575" s="2">
        <v>0</v>
      </c>
      <c r="AZ1575" s="2">
        <v>0</v>
      </c>
      <c r="BA1575" s="2">
        <v>0</v>
      </c>
      <c r="BB1575" s="2">
        <v>0</v>
      </c>
      <c r="BC1575" s="2">
        <v>0</v>
      </c>
      <c r="BD1575" s="2">
        <v>0</v>
      </c>
      <c r="BE1575" s="2">
        <v>0</v>
      </c>
      <c r="BF1575" s="2">
        <v>0</v>
      </c>
      <c r="BG1575" s="2">
        <v>0</v>
      </c>
      <c r="BH1575" s="2">
        <v>0</v>
      </c>
      <c r="BI1575" s="2">
        <v>0</v>
      </c>
      <c r="BJ1575" s="2">
        <v>15199794398</v>
      </c>
      <c r="BK1575" s="2">
        <v>2470923668</v>
      </c>
      <c r="BL1575" s="2">
        <v>16.260000000000002</v>
      </c>
      <c r="BN1575" s="3">
        <f t="shared" si="222"/>
        <v>15199.794398</v>
      </c>
      <c r="BO1575" s="3">
        <f t="shared" si="223"/>
        <v>2470.9236679999999</v>
      </c>
      <c r="BP1575" s="3">
        <f t="shared" si="224"/>
        <v>0</v>
      </c>
      <c r="BQ1575" s="3">
        <f t="shared" si="225"/>
        <v>0</v>
      </c>
      <c r="BR1575" s="3">
        <f t="shared" si="226"/>
        <v>0</v>
      </c>
      <c r="BS1575" s="3">
        <f t="shared" si="227"/>
        <v>0</v>
      </c>
      <c r="BT1575" s="3">
        <f t="shared" si="228"/>
        <v>0</v>
      </c>
      <c r="BU1575" s="3">
        <f t="shared" si="229"/>
        <v>0</v>
      </c>
      <c r="BV1575" s="3">
        <f t="shared" si="230"/>
        <v>0</v>
      </c>
      <c r="BW1575" s="3">
        <f t="shared" si="230"/>
        <v>0</v>
      </c>
    </row>
    <row r="1576" spans="1:75" x14ac:dyDescent="0.25">
      <c r="A1576">
        <v>506859452</v>
      </c>
      <c r="B1576">
        <v>5</v>
      </c>
      <c r="C1576" t="s">
        <v>75</v>
      </c>
      <c r="D1576" t="s">
        <v>76</v>
      </c>
      <c r="E1576">
        <v>2020</v>
      </c>
      <c r="F1576" t="s">
        <v>77</v>
      </c>
      <c r="G1576" t="s">
        <v>78</v>
      </c>
      <c r="H1576">
        <v>2</v>
      </c>
      <c r="I1576" t="s">
        <v>79</v>
      </c>
      <c r="J1576">
        <v>227</v>
      </c>
      <c r="K1576" t="s">
        <v>2572</v>
      </c>
      <c r="L1576" t="s">
        <v>3060</v>
      </c>
      <c r="M1576">
        <v>95</v>
      </c>
      <c r="N1576" t="s">
        <v>3077</v>
      </c>
      <c r="O1576">
        <v>7</v>
      </c>
      <c r="P1576" t="s">
        <v>3088</v>
      </c>
      <c r="Q1576">
        <v>43</v>
      </c>
      <c r="R1576" t="s">
        <v>3096</v>
      </c>
      <c r="S1576">
        <v>1181</v>
      </c>
      <c r="T1576" t="s">
        <v>108</v>
      </c>
      <c r="U1576">
        <v>34</v>
      </c>
      <c r="V1576">
        <v>2</v>
      </c>
      <c r="W1576" t="s">
        <v>2584</v>
      </c>
      <c r="X1576">
        <v>1</v>
      </c>
      <c r="Y1576" t="s">
        <v>83</v>
      </c>
      <c r="Z1576">
        <v>1</v>
      </c>
      <c r="AA1576" t="s">
        <v>84</v>
      </c>
      <c r="AB1576">
        <v>1</v>
      </c>
      <c r="AC1576" s="2">
        <v>0</v>
      </c>
      <c r="AD1576" s="2">
        <v>0</v>
      </c>
      <c r="AE1576" s="2">
        <v>0</v>
      </c>
      <c r="AF1576" s="2">
        <v>0.03</v>
      </c>
      <c r="AG1576" s="2">
        <v>0.03</v>
      </c>
      <c r="AH1576" s="2">
        <v>100</v>
      </c>
      <c r="AI1576" s="2">
        <v>0.4</v>
      </c>
      <c r="AJ1576" s="2">
        <v>0.4</v>
      </c>
      <c r="AK1576" s="2">
        <v>100</v>
      </c>
      <c r="AL1576" s="2">
        <v>0.37</v>
      </c>
      <c r="AM1576" s="2">
        <v>0.37</v>
      </c>
      <c r="AN1576" s="2">
        <v>100</v>
      </c>
      <c r="AO1576" s="2">
        <v>0.2</v>
      </c>
      <c r="AP1576" s="2">
        <v>0.2</v>
      </c>
      <c r="AQ1576" s="2">
        <v>100</v>
      </c>
      <c r="AR1576" s="2">
        <v>1</v>
      </c>
      <c r="AS1576" s="2">
        <v>1</v>
      </c>
      <c r="AT1576" s="2">
        <v>100</v>
      </c>
      <c r="AU1576" s="2">
        <v>0</v>
      </c>
      <c r="AV1576" s="2">
        <v>0</v>
      </c>
      <c r="AW1576" s="2">
        <v>0</v>
      </c>
      <c r="AX1576" s="2">
        <v>15249115883</v>
      </c>
      <c r="AY1576" s="2">
        <v>100316792</v>
      </c>
      <c r="AZ1576" s="2">
        <v>0.66</v>
      </c>
      <c r="BA1576" s="2">
        <v>9163933405</v>
      </c>
      <c r="BB1576" s="2">
        <v>7059546261</v>
      </c>
      <c r="BC1576" s="2">
        <v>77.040000000000006</v>
      </c>
      <c r="BD1576" s="2">
        <v>6771200000</v>
      </c>
      <c r="BE1576" s="2">
        <v>6148752651</v>
      </c>
      <c r="BF1576" s="2">
        <v>90.81</v>
      </c>
      <c r="BG1576" s="2">
        <v>9600000000</v>
      </c>
      <c r="BH1576" s="2">
        <v>6501063285</v>
      </c>
      <c r="BI1576" s="2">
        <v>67.72</v>
      </c>
      <c r="BJ1576" s="2">
        <v>40784249288</v>
      </c>
      <c r="BK1576" s="2">
        <v>19809678989</v>
      </c>
      <c r="BL1576" s="2">
        <v>48.57</v>
      </c>
      <c r="BN1576" s="3">
        <f t="shared" si="222"/>
        <v>0</v>
      </c>
      <c r="BO1576" s="3">
        <f t="shared" si="223"/>
        <v>0</v>
      </c>
      <c r="BP1576" s="3">
        <f t="shared" si="224"/>
        <v>15249.115883</v>
      </c>
      <c r="BQ1576" s="3">
        <f t="shared" si="225"/>
        <v>100.31679200000001</v>
      </c>
      <c r="BR1576" s="3">
        <f t="shared" si="226"/>
        <v>9163.9334049999998</v>
      </c>
      <c r="BS1576" s="3">
        <f t="shared" si="227"/>
        <v>7059.5462610000004</v>
      </c>
      <c r="BT1576" s="3">
        <f t="shared" si="228"/>
        <v>6771.2</v>
      </c>
      <c r="BU1576" s="3">
        <f t="shared" si="229"/>
        <v>6148.7526509999998</v>
      </c>
      <c r="BV1576" s="3">
        <f t="shared" si="230"/>
        <v>9600</v>
      </c>
      <c r="BW1576" s="3">
        <f t="shared" si="230"/>
        <v>6501.0632850000002</v>
      </c>
    </row>
    <row r="1577" spans="1:75" x14ac:dyDescent="0.25">
      <c r="A1577">
        <v>506859452</v>
      </c>
      <c r="B1577">
        <v>5</v>
      </c>
      <c r="C1577" t="s">
        <v>75</v>
      </c>
      <c r="D1577" t="s">
        <v>76</v>
      </c>
      <c r="E1577">
        <v>2020</v>
      </c>
      <c r="F1577" t="s">
        <v>77</v>
      </c>
      <c r="G1577" t="s">
        <v>78</v>
      </c>
      <c r="H1577">
        <v>2</v>
      </c>
      <c r="I1577" t="s">
        <v>79</v>
      </c>
      <c r="J1577">
        <v>227</v>
      </c>
      <c r="K1577" t="s">
        <v>2572</v>
      </c>
      <c r="L1577" t="s">
        <v>3060</v>
      </c>
      <c r="M1577">
        <v>95</v>
      </c>
      <c r="N1577" t="s">
        <v>3077</v>
      </c>
      <c r="O1577">
        <v>7</v>
      </c>
      <c r="P1577" t="s">
        <v>3088</v>
      </c>
      <c r="Q1577">
        <v>44</v>
      </c>
      <c r="R1577" t="s">
        <v>3099</v>
      </c>
      <c r="S1577">
        <v>1117</v>
      </c>
      <c r="T1577" t="s">
        <v>2585</v>
      </c>
      <c r="U1577">
        <v>42</v>
      </c>
      <c r="V1577">
        <v>1</v>
      </c>
      <c r="W1577" t="s">
        <v>2586</v>
      </c>
      <c r="X1577">
        <v>1</v>
      </c>
      <c r="Y1577" t="s">
        <v>83</v>
      </c>
      <c r="Z1577">
        <v>1</v>
      </c>
      <c r="AA1577" t="s">
        <v>84</v>
      </c>
      <c r="AB1577">
        <v>1</v>
      </c>
      <c r="AC1577" s="2">
        <v>17</v>
      </c>
      <c r="AD1577" s="2">
        <v>12.6</v>
      </c>
      <c r="AE1577" s="2">
        <v>74.12</v>
      </c>
      <c r="AF1577" s="2">
        <v>23</v>
      </c>
      <c r="AG1577" s="2">
        <v>13</v>
      </c>
      <c r="AH1577" s="2">
        <v>56.52</v>
      </c>
      <c r="AI1577" s="2">
        <v>30</v>
      </c>
      <c r="AJ1577" s="2">
        <v>30</v>
      </c>
      <c r="AK1577" s="2">
        <v>100</v>
      </c>
      <c r="AL1577" s="2">
        <v>20</v>
      </c>
      <c r="AM1577" s="2">
        <v>19.22</v>
      </c>
      <c r="AN1577" s="2">
        <v>96.1</v>
      </c>
      <c r="AO1577" s="2">
        <v>5.18</v>
      </c>
      <c r="AP1577" s="2">
        <v>5.18</v>
      </c>
      <c r="AQ1577" s="2">
        <v>100</v>
      </c>
      <c r="AR1577" s="2">
        <v>80</v>
      </c>
      <c r="AS1577" s="2">
        <v>80</v>
      </c>
      <c r="AT1577" s="2">
        <v>100</v>
      </c>
      <c r="AU1577" s="2">
        <v>1711265176</v>
      </c>
      <c r="AV1577" s="2">
        <v>1213641683</v>
      </c>
      <c r="AW1577" s="2">
        <v>70.92</v>
      </c>
      <c r="AX1577" s="2">
        <v>2364205000</v>
      </c>
      <c r="AY1577" s="2">
        <v>1326198560</v>
      </c>
      <c r="AZ1577" s="2">
        <v>56.09</v>
      </c>
      <c r="BA1577" s="2">
        <v>4374176000</v>
      </c>
      <c r="BB1577" s="2">
        <v>4111373708</v>
      </c>
      <c r="BC1577" s="2">
        <v>93.99</v>
      </c>
      <c r="BD1577" s="2">
        <v>3158985000</v>
      </c>
      <c r="BE1577" s="2">
        <v>3151357200</v>
      </c>
      <c r="BF1577" s="2">
        <v>99.76</v>
      </c>
      <c r="BG1577" s="2">
        <v>4400000000</v>
      </c>
      <c r="BH1577" s="2">
        <v>1808275647</v>
      </c>
      <c r="BI1577" s="2">
        <v>41.1</v>
      </c>
      <c r="BJ1577" s="2">
        <v>16008631176</v>
      </c>
      <c r="BK1577" s="2">
        <v>11610846798</v>
      </c>
      <c r="BL1577" s="2">
        <v>72.53</v>
      </c>
      <c r="BN1577" s="3">
        <f t="shared" si="222"/>
        <v>1711.2651760000001</v>
      </c>
      <c r="BO1577" s="3">
        <f t="shared" si="223"/>
        <v>1213.6416830000001</v>
      </c>
      <c r="BP1577" s="3">
        <f t="shared" si="224"/>
        <v>2364.2049999999999</v>
      </c>
      <c r="BQ1577" s="3">
        <f t="shared" si="225"/>
        <v>1326.19856</v>
      </c>
      <c r="BR1577" s="3">
        <f t="shared" si="226"/>
        <v>4374.1760000000004</v>
      </c>
      <c r="BS1577" s="3">
        <f t="shared" si="227"/>
        <v>4111.3737080000001</v>
      </c>
      <c r="BT1577" s="3">
        <f t="shared" si="228"/>
        <v>3158.9850000000001</v>
      </c>
      <c r="BU1577" s="3">
        <f t="shared" si="229"/>
        <v>3151.3571999999999</v>
      </c>
      <c r="BV1577" s="3">
        <f t="shared" si="230"/>
        <v>4400</v>
      </c>
      <c r="BW1577" s="3">
        <f t="shared" si="230"/>
        <v>1808.2756469999999</v>
      </c>
    </row>
    <row r="1578" spans="1:75" x14ac:dyDescent="0.25">
      <c r="A1578">
        <v>506859452</v>
      </c>
      <c r="B1578">
        <v>5</v>
      </c>
      <c r="C1578" t="s">
        <v>75</v>
      </c>
      <c r="D1578" t="s">
        <v>76</v>
      </c>
      <c r="E1578">
        <v>2020</v>
      </c>
      <c r="F1578" t="s">
        <v>77</v>
      </c>
      <c r="G1578" t="s">
        <v>78</v>
      </c>
      <c r="H1578">
        <v>2</v>
      </c>
      <c r="I1578" t="s">
        <v>79</v>
      </c>
      <c r="J1578">
        <v>227</v>
      </c>
      <c r="K1578" t="s">
        <v>2572</v>
      </c>
      <c r="L1578" t="s">
        <v>3060</v>
      </c>
      <c r="M1578">
        <v>95</v>
      </c>
      <c r="N1578" t="s">
        <v>3077</v>
      </c>
      <c r="O1578">
        <v>7</v>
      </c>
      <c r="P1578" t="s">
        <v>3088</v>
      </c>
      <c r="Q1578">
        <v>44</v>
      </c>
      <c r="R1578" t="s">
        <v>3099</v>
      </c>
      <c r="S1578">
        <v>1117</v>
      </c>
      <c r="T1578" t="s">
        <v>2585</v>
      </c>
      <c r="U1578">
        <v>42</v>
      </c>
      <c r="V1578">
        <v>2</v>
      </c>
      <c r="W1578" t="s">
        <v>2579</v>
      </c>
      <c r="X1578">
        <v>2</v>
      </c>
      <c r="Y1578" t="s">
        <v>94</v>
      </c>
      <c r="Z1578">
        <v>1</v>
      </c>
      <c r="AA1578" t="s">
        <v>84</v>
      </c>
      <c r="AB1578">
        <v>1</v>
      </c>
      <c r="AC1578" s="2">
        <v>0</v>
      </c>
      <c r="AD1578" s="2">
        <v>0</v>
      </c>
      <c r="AE1578" s="2">
        <v>0</v>
      </c>
      <c r="AF1578" s="2">
        <v>0</v>
      </c>
      <c r="AG1578" s="2">
        <v>0</v>
      </c>
      <c r="AH1578" s="2">
        <v>0</v>
      </c>
      <c r="AI1578" s="2">
        <v>0</v>
      </c>
      <c r="AJ1578" s="2">
        <v>0</v>
      </c>
      <c r="AK1578" s="2">
        <v>0</v>
      </c>
      <c r="AL1578" s="2">
        <v>100</v>
      </c>
      <c r="AM1578" s="2">
        <v>17</v>
      </c>
      <c r="AN1578" s="2">
        <v>17</v>
      </c>
      <c r="AO1578" s="2">
        <v>100</v>
      </c>
      <c r="AP1578" s="2">
        <v>0</v>
      </c>
      <c r="AQ1578" s="2">
        <v>0</v>
      </c>
      <c r="AR1578" s="2" t="s">
        <v>95</v>
      </c>
      <c r="AS1578" s="2" t="s">
        <v>95</v>
      </c>
      <c r="AT1578" s="2" t="s">
        <v>95</v>
      </c>
      <c r="AU1578" s="2">
        <v>0</v>
      </c>
      <c r="AV1578" s="2">
        <v>0</v>
      </c>
      <c r="AW1578" s="2">
        <v>0</v>
      </c>
      <c r="AX1578" s="2">
        <v>0</v>
      </c>
      <c r="AY1578" s="2">
        <v>0</v>
      </c>
      <c r="AZ1578" s="2">
        <v>0</v>
      </c>
      <c r="BA1578" s="2">
        <v>0</v>
      </c>
      <c r="BB1578" s="2">
        <v>0</v>
      </c>
      <c r="BC1578" s="2">
        <v>0</v>
      </c>
      <c r="BD1578" s="2">
        <v>37180000</v>
      </c>
      <c r="BE1578" s="2">
        <v>7500000</v>
      </c>
      <c r="BF1578" s="2">
        <v>20.170000000000002</v>
      </c>
      <c r="BG1578" s="2">
        <v>630750000</v>
      </c>
      <c r="BH1578" s="2">
        <v>0</v>
      </c>
      <c r="BI1578" s="2">
        <v>0</v>
      </c>
      <c r="BJ1578" s="2">
        <v>667930000</v>
      </c>
      <c r="BK1578" s="2">
        <v>7500000</v>
      </c>
      <c r="BL1578" s="2">
        <v>1.1200000000000001</v>
      </c>
      <c r="BM1578" t="s">
        <v>2582</v>
      </c>
      <c r="BN1578" s="3">
        <f t="shared" si="222"/>
        <v>0</v>
      </c>
      <c r="BO1578" s="3">
        <f t="shared" si="223"/>
        <v>0</v>
      </c>
      <c r="BP1578" s="3">
        <f t="shared" si="224"/>
        <v>0</v>
      </c>
      <c r="BQ1578" s="3">
        <f t="shared" si="225"/>
        <v>0</v>
      </c>
      <c r="BR1578" s="3">
        <f t="shared" si="226"/>
        <v>0</v>
      </c>
      <c r="BS1578" s="3">
        <f t="shared" si="227"/>
        <v>0</v>
      </c>
      <c r="BT1578" s="3">
        <f t="shared" si="228"/>
        <v>37.18</v>
      </c>
      <c r="BU1578" s="3">
        <f t="shared" si="229"/>
        <v>7.5</v>
      </c>
      <c r="BV1578" s="3">
        <f t="shared" si="230"/>
        <v>630.75</v>
      </c>
      <c r="BW1578" s="3">
        <f t="shared" si="230"/>
        <v>0</v>
      </c>
    </row>
    <row r="1579" spans="1:75" x14ac:dyDescent="0.25">
      <c r="A1579">
        <v>506859452</v>
      </c>
      <c r="B1579">
        <v>5</v>
      </c>
      <c r="C1579" t="s">
        <v>75</v>
      </c>
      <c r="D1579" t="s">
        <v>76</v>
      </c>
      <c r="E1579">
        <v>2020</v>
      </c>
      <c r="F1579" t="s">
        <v>77</v>
      </c>
      <c r="G1579" t="s">
        <v>78</v>
      </c>
      <c r="H1579">
        <v>2</v>
      </c>
      <c r="I1579" t="s">
        <v>79</v>
      </c>
      <c r="J1579">
        <v>228</v>
      </c>
      <c r="K1579" t="s">
        <v>2587</v>
      </c>
      <c r="L1579" t="s">
        <v>3061</v>
      </c>
      <c r="M1579">
        <v>96</v>
      </c>
      <c r="N1579" t="s">
        <v>3079</v>
      </c>
      <c r="O1579">
        <v>2</v>
      </c>
      <c r="P1579" t="s">
        <v>3092</v>
      </c>
      <c r="Q1579">
        <v>13</v>
      </c>
      <c r="R1579" t="s">
        <v>3137</v>
      </c>
      <c r="S1579">
        <v>1048</v>
      </c>
      <c r="T1579" t="s">
        <v>2588</v>
      </c>
      <c r="U1579">
        <v>60</v>
      </c>
      <c r="V1579">
        <v>1</v>
      </c>
      <c r="W1579" t="s">
        <v>2589</v>
      </c>
      <c r="X1579">
        <v>2</v>
      </c>
      <c r="Y1579" t="s">
        <v>94</v>
      </c>
      <c r="Z1579">
        <v>1</v>
      </c>
      <c r="AA1579" t="s">
        <v>84</v>
      </c>
      <c r="AB1579">
        <v>1</v>
      </c>
      <c r="AC1579" s="2">
        <v>100</v>
      </c>
      <c r="AD1579" s="2">
        <v>100</v>
      </c>
      <c r="AE1579" s="2">
        <v>100</v>
      </c>
      <c r="AF1579" s="2">
        <v>100</v>
      </c>
      <c r="AG1579" s="2">
        <v>100</v>
      </c>
      <c r="AH1579" s="2">
        <v>100</v>
      </c>
      <c r="AI1579" s="2">
        <v>100</v>
      </c>
      <c r="AJ1579" s="2">
        <v>100</v>
      </c>
      <c r="AK1579" s="2">
        <v>100</v>
      </c>
      <c r="AL1579" s="2">
        <v>100</v>
      </c>
      <c r="AM1579" s="2">
        <v>100</v>
      </c>
      <c r="AN1579" s="2">
        <v>100</v>
      </c>
      <c r="AO1579" s="2">
        <v>100</v>
      </c>
      <c r="AP1579" s="2">
        <v>52</v>
      </c>
      <c r="AQ1579" s="2">
        <v>52</v>
      </c>
      <c r="AR1579" s="2" t="s">
        <v>95</v>
      </c>
      <c r="AS1579" s="2" t="s">
        <v>95</v>
      </c>
      <c r="AT1579" s="2" t="s">
        <v>95</v>
      </c>
      <c r="AU1579" s="2">
        <v>1621385101</v>
      </c>
      <c r="AV1579" s="2">
        <v>733921504</v>
      </c>
      <c r="AW1579" s="2">
        <v>45.26</v>
      </c>
      <c r="AX1579" s="2">
        <v>2418438000</v>
      </c>
      <c r="AY1579" s="2">
        <v>1946548642</v>
      </c>
      <c r="AZ1579" s="2">
        <v>80.489999999999995</v>
      </c>
      <c r="BA1579" s="2">
        <v>2821843182</v>
      </c>
      <c r="BB1579" s="2">
        <v>2821843182</v>
      </c>
      <c r="BC1579" s="2">
        <v>100</v>
      </c>
      <c r="BD1579" s="2">
        <v>2561617653</v>
      </c>
      <c r="BE1579" s="2">
        <v>2117555922</v>
      </c>
      <c r="BF1579" s="2">
        <v>82.66</v>
      </c>
      <c r="BG1579" s="2">
        <v>3332937000</v>
      </c>
      <c r="BH1579" s="2">
        <v>1102020151</v>
      </c>
      <c r="BI1579" s="2">
        <v>33.06</v>
      </c>
      <c r="BJ1579" s="2">
        <v>12756220936</v>
      </c>
      <c r="BK1579" s="2">
        <v>8721889401</v>
      </c>
      <c r="BL1579" s="2">
        <v>68.37</v>
      </c>
      <c r="BN1579" s="3">
        <f t="shared" si="222"/>
        <v>1621.3851010000001</v>
      </c>
      <c r="BO1579" s="3">
        <f t="shared" si="223"/>
        <v>733.92150400000003</v>
      </c>
      <c r="BP1579" s="3">
        <f t="shared" si="224"/>
        <v>2418.4380000000001</v>
      </c>
      <c r="BQ1579" s="3">
        <f t="shared" si="225"/>
        <v>1946.548642</v>
      </c>
      <c r="BR1579" s="3">
        <f t="shared" si="226"/>
        <v>2821.8431820000001</v>
      </c>
      <c r="BS1579" s="3">
        <f t="shared" si="227"/>
        <v>2821.8431820000001</v>
      </c>
      <c r="BT1579" s="3">
        <f t="shared" si="228"/>
        <v>2561.6176529999998</v>
      </c>
      <c r="BU1579" s="3">
        <f t="shared" si="229"/>
        <v>2117.555922</v>
      </c>
      <c r="BV1579" s="3">
        <f t="shared" si="230"/>
        <v>3332.9369999999999</v>
      </c>
      <c r="BW1579" s="3">
        <f t="shared" si="230"/>
        <v>1102.0201509999999</v>
      </c>
    </row>
    <row r="1580" spans="1:75" x14ac:dyDescent="0.25">
      <c r="A1580">
        <v>506859452</v>
      </c>
      <c r="B1580">
        <v>5</v>
      </c>
      <c r="C1580" t="s">
        <v>75</v>
      </c>
      <c r="D1580" t="s">
        <v>76</v>
      </c>
      <c r="E1580">
        <v>2020</v>
      </c>
      <c r="F1580" t="s">
        <v>77</v>
      </c>
      <c r="G1580" t="s">
        <v>78</v>
      </c>
      <c r="H1580">
        <v>2</v>
      </c>
      <c r="I1580" t="s">
        <v>79</v>
      </c>
      <c r="J1580">
        <v>228</v>
      </c>
      <c r="K1580" t="s">
        <v>2587</v>
      </c>
      <c r="L1580" t="s">
        <v>3061</v>
      </c>
      <c r="M1580">
        <v>96</v>
      </c>
      <c r="N1580" t="s">
        <v>3079</v>
      </c>
      <c r="O1580">
        <v>2</v>
      </c>
      <c r="P1580" t="s">
        <v>3092</v>
      </c>
      <c r="Q1580">
        <v>13</v>
      </c>
      <c r="R1580" t="s">
        <v>3137</v>
      </c>
      <c r="S1580">
        <v>1048</v>
      </c>
      <c r="T1580" t="s">
        <v>2588</v>
      </c>
      <c r="U1580">
        <v>60</v>
      </c>
      <c r="V1580">
        <v>2</v>
      </c>
      <c r="W1580" t="s">
        <v>2590</v>
      </c>
      <c r="X1580">
        <v>3</v>
      </c>
      <c r="Y1580" t="s">
        <v>128</v>
      </c>
      <c r="Z1580">
        <v>1</v>
      </c>
      <c r="AA1580" t="s">
        <v>84</v>
      </c>
      <c r="AB1580">
        <v>1</v>
      </c>
      <c r="AC1580" s="2">
        <v>15</v>
      </c>
      <c r="AD1580" s="2">
        <v>0</v>
      </c>
      <c r="AE1580" s="2">
        <v>0</v>
      </c>
      <c r="AF1580" s="2">
        <v>20</v>
      </c>
      <c r="AG1580" s="2">
        <v>20</v>
      </c>
      <c r="AH1580" s="2">
        <v>100</v>
      </c>
      <c r="AI1580" s="2">
        <v>23</v>
      </c>
      <c r="AJ1580" s="2">
        <v>23</v>
      </c>
      <c r="AK1580" s="2">
        <v>100</v>
      </c>
      <c r="AL1580" s="2">
        <v>24</v>
      </c>
      <c r="AM1580" s="2">
        <v>23</v>
      </c>
      <c r="AN1580" s="2">
        <v>95.83</v>
      </c>
      <c r="AO1580" s="2">
        <v>26</v>
      </c>
      <c r="AP1580" s="2">
        <v>23</v>
      </c>
      <c r="AQ1580" s="2">
        <v>88.46</v>
      </c>
      <c r="AR1580" s="2" t="s">
        <v>95</v>
      </c>
      <c r="AS1580" s="2" t="s">
        <v>95</v>
      </c>
      <c r="AT1580" s="2" t="s">
        <v>95</v>
      </c>
      <c r="AU1580" s="2">
        <v>1160000000</v>
      </c>
      <c r="AV1580" s="2">
        <v>0</v>
      </c>
      <c r="AW1580" s="2">
        <v>0</v>
      </c>
      <c r="AX1580" s="2">
        <v>4694896640</v>
      </c>
      <c r="AY1580" s="2">
        <v>2941290312</v>
      </c>
      <c r="AZ1580" s="2">
        <v>62.65</v>
      </c>
      <c r="BA1580" s="2">
        <v>2500869148</v>
      </c>
      <c r="BB1580" s="2">
        <v>1352642101</v>
      </c>
      <c r="BC1580" s="2">
        <v>54.09</v>
      </c>
      <c r="BD1580" s="2">
        <v>1737558560</v>
      </c>
      <c r="BE1580" s="2">
        <v>1072059721</v>
      </c>
      <c r="BF1580" s="2">
        <v>61.7</v>
      </c>
      <c r="BG1580" s="2">
        <v>2919100000</v>
      </c>
      <c r="BH1580" s="2">
        <v>425907734</v>
      </c>
      <c r="BI1580" s="2">
        <v>14.59</v>
      </c>
      <c r="BJ1580" s="2">
        <v>13012424348</v>
      </c>
      <c r="BK1580" s="2">
        <v>5791899868</v>
      </c>
      <c r="BL1580" s="2">
        <v>44.51</v>
      </c>
      <c r="BN1580" s="3">
        <f t="shared" si="222"/>
        <v>1160</v>
      </c>
      <c r="BO1580" s="3">
        <f t="shared" si="223"/>
        <v>0</v>
      </c>
      <c r="BP1580" s="3">
        <f t="shared" si="224"/>
        <v>4694.8966399999999</v>
      </c>
      <c r="BQ1580" s="3">
        <f t="shared" si="225"/>
        <v>2941.2903120000001</v>
      </c>
      <c r="BR1580" s="3">
        <f t="shared" si="226"/>
        <v>2500.8691480000002</v>
      </c>
      <c r="BS1580" s="3">
        <f t="shared" si="227"/>
        <v>1352.6421009999999</v>
      </c>
      <c r="BT1580" s="3">
        <f t="shared" si="228"/>
        <v>1737.5585599999999</v>
      </c>
      <c r="BU1580" s="3">
        <f t="shared" si="229"/>
        <v>1072.0597210000001</v>
      </c>
      <c r="BV1580" s="3">
        <f t="shared" si="230"/>
        <v>2919.1</v>
      </c>
      <c r="BW1580" s="3">
        <f t="shared" si="230"/>
        <v>425.907734</v>
      </c>
    </row>
    <row r="1581" spans="1:75" x14ac:dyDescent="0.25">
      <c r="A1581">
        <v>506859452</v>
      </c>
      <c r="B1581">
        <v>5</v>
      </c>
      <c r="C1581" t="s">
        <v>75</v>
      </c>
      <c r="D1581" t="s">
        <v>76</v>
      </c>
      <c r="E1581">
        <v>2020</v>
      </c>
      <c r="F1581" t="s">
        <v>77</v>
      </c>
      <c r="G1581" t="s">
        <v>78</v>
      </c>
      <c r="H1581">
        <v>2</v>
      </c>
      <c r="I1581" t="s">
        <v>79</v>
      </c>
      <c r="J1581">
        <v>228</v>
      </c>
      <c r="K1581" t="s">
        <v>2587</v>
      </c>
      <c r="L1581" t="s">
        <v>3061</v>
      </c>
      <c r="M1581">
        <v>96</v>
      </c>
      <c r="N1581" t="s">
        <v>3079</v>
      </c>
      <c r="O1581">
        <v>2</v>
      </c>
      <c r="P1581" t="s">
        <v>3092</v>
      </c>
      <c r="Q1581">
        <v>13</v>
      </c>
      <c r="R1581" t="s">
        <v>3137</v>
      </c>
      <c r="S1581">
        <v>1048</v>
      </c>
      <c r="T1581" t="s">
        <v>2588</v>
      </c>
      <c r="U1581">
        <v>60</v>
      </c>
      <c r="V1581">
        <v>3</v>
      </c>
      <c r="W1581" t="s">
        <v>2591</v>
      </c>
      <c r="X1581">
        <v>1</v>
      </c>
      <c r="Y1581" t="s">
        <v>83</v>
      </c>
      <c r="Z1581">
        <v>1</v>
      </c>
      <c r="AA1581" t="s">
        <v>84</v>
      </c>
      <c r="AB1581">
        <v>1</v>
      </c>
      <c r="AC1581" s="2">
        <v>500</v>
      </c>
      <c r="AD1581" s="2">
        <v>500</v>
      </c>
      <c r="AE1581" s="2">
        <v>100</v>
      </c>
      <c r="AF1581" s="2">
        <v>1810</v>
      </c>
      <c r="AG1581" s="2">
        <v>1810</v>
      </c>
      <c r="AH1581" s="2">
        <v>100</v>
      </c>
      <c r="AI1581" s="2">
        <v>1640</v>
      </c>
      <c r="AJ1581" s="2">
        <v>3940</v>
      </c>
      <c r="AK1581" s="2">
        <v>240.24</v>
      </c>
      <c r="AL1581" s="2">
        <v>4807</v>
      </c>
      <c r="AM1581" s="2">
        <v>4807</v>
      </c>
      <c r="AN1581" s="2">
        <v>100</v>
      </c>
      <c r="AO1581" s="2">
        <v>1693</v>
      </c>
      <c r="AP1581" s="2">
        <v>1472</v>
      </c>
      <c r="AQ1581" s="2">
        <v>86.95</v>
      </c>
      <c r="AR1581" s="2">
        <v>12750</v>
      </c>
      <c r="AS1581" s="2">
        <v>12529</v>
      </c>
      <c r="AT1581" s="2">
        <v>98.27</v>
      </c>
      <c r="AU1581" s="2">
        <v>85606328</v>
      </c>
      <c r="AV1581" s="2">
        <v>5754191</v>
      </c>
      <c r="AW1581" s="2">
        <v>6.72</v>
      </c>
      <c r="AX1581" s="2">
        <v>435606000</v>
      </c>
      <c r="AY1581" s="2">
        <v>435606000</v>
      </c>
      <c r="AZ1581" s="2">
        <v>100</v>
      </c>
      <c r="BA1581" s="2">
        <v>100000000</v>
      </c>
      <c r="BB1581" s="2">
        <v>100000000</v>
      </c>
      <c r="BC1581" s="2">
        <v>100</v>
      </c>
      <c r="BD1581" s="2">
        <v>720000000</v>
      </c>
      <c r="BE1581" s="2">
        <v>554785184</v>
      </c>
      <c r="BF1581" s="2">
        <v>77.05</v>
      </c>
      <c r="BG1581" s="2">
        <v>400000000</v>
      </c>
      <c r="BH1581" s="2">
        <v>400000000</v>
      </c>
      <c r="BI1581" s="2">
        <v>100</v>
      </c>
      <c r="BJ1581" s="2">
        <v>1741212328</v>
      </c>
      <c r="BK1581" s="2">
        <v>1496145375</v>
      </c>
      <c r="BL1581" s="2">
        <v>85.93</v>
      </c>
      <c r="BN1581" s="3">
        <f t="shared" si="222"/>
        <v>85.606328000000005</v>
      </c>
      <c r="BO1581" s="3">
        <f t="shared" si="223"/>
        <v>5.7541909999999996</v>
      </c>
      <c r="BP1581" s="3">
        <f t="shared" si="224"/>
        <v>435.60599999999999</v>
      </c>
      <c r="BQ1581" s="3">
        <f t="shared" si="225"/>
        <v>435.60599999999999</v>
      </c>
      <c r="BR1581" s="3">
        <f t="shared" si="226"/>
        <v>100</v>
      </c>
      <c r="BS1581" s="3">
        <f t="shared" si="227"/>
        <v>100</v>
      </c>
      <c r="BT1581" s="3">
        <f t="shared" si="228"/>
        <v>720</v>
      </c>
      <c r="BU1581" s="3">
        <f t="shared" si="229"/>
        <v>554.78518399999996</v>
      </c>
      <c r="BV1581" s="3">
        <f t="shared" si="230"/>
        <v>400</v>
      </c>
      <c r="BW1581" s="3">
        <f t="shared" si="230"/>
        <v>400</v>
      </c>
    </row>
    <row r="1582" spans="1:75" x14ac:dyDescent="0.25">
      <c r="A1582">
        <v>506859452</v>
      </c>
      <c r="B1582">
        <v>5</v>
      </c>
      <c r="C1582" t="s">
        <v>75</v>
      </c>
      <c r="D1582" t="s">
        <v>76</v>
      </c>
      <c r="E1582">
        <v>2020</v>
      </c>
      <c r="F1582" t="s">
        <v>77</v>
      </c>
      <c r="G1582" t="s">
        <v>78</v>
      </c>
      <c r="H1582">
        <v>2</v>
      </c>
      <c r="I1582" t="s">
        <v>79</v>
      </c>
      <c r="J1582">
        <v>228</v>
      </c>
      <c r="K1582" t="s">
        <v>2587</v>
      </c>
      <c r="L1582" t="s">
        <v>3061</v>
      </c>
      <c r="M1582">
        <v>96</v>
      </c>
      <c r="N1582" t="s">
        <v>3079</v>
      </c>
      <c r="O1582">
        <v>2</v>
      </c>
      <c r="P1582" t="s">
        <v>3092</v>
      </c>
      <c r="Q1582">
        <v>13</v>
      </c>
      <c r="R1582" t="s">
        <v>3137</v>
      </c>
      <c r="S1582">
        <v>1048</v>
      </c>
      <c r="T1582" t="s">
        <v>2588</v>
      </c>
      <c r="U1582">
        <v>60</v>
      </c>
      <c r="V1582">
        <v>4</v>
      </c>
      <c r="W1582" t="s">
        <v>2592</v>
      </c>
      <c r="X1582">
        <v>2</v>
      </c>
      <c r="Y1582" t="s">
        <v>94</v>
      </c>
      <c r="Z1582">
        <v>1</v>
      </c>
      <c r="AA1582" t="s">
        <v>84</v>
      </c>
      <c r="AB1582">
        <v>1</v>
      </c>
      <c r="AC1582" s="2">
        <v>0</v>
      </c>
      <c r="AD1582" s="2">
        <v>0</v>
      </c>
      <c r="AE1582" s="2">
        <v>0</v>
      </c>
      <c r="AF1582" s="2">
        <v>0</v>
      </c>
      <c r="AG1582" s="2">
        <v>0</v>
      </c>
      <c r="AH1582" s="2">
        <v>0</v>
      </c>
      <c r="AI1582" s="2">
        <v>0</v>
      </c>
      <c r="AJ1582" s="2">
        <v>0</v>
      </c>
      <c r="AK1582" s="2">
        <v>0</v>
      </c>
      <c r="AL1582" s="2">
        <v>100</v>
      </c>
      <c r="AM1582" s="2">
        <v>100</v>
      </c>
      <c r="AN1582" s="2">
        <v>100</v>
      </c>
      <c r="AO1582" s="2">
        <v>100</v>
      </c>
      <c r="AP1582" s="2">
        <v>8</v>
      </c>
      <c r="AQ1582" s="2">
        <v>8</v>
      </c>
      <c r="AR1582" s="2" t="s">
        <v>95</v>
      </c>
      <c r="AS1582" s="2" t="s">
        <v>95</v>
      </c>
      <c r="AT1582" s="2" t="s">
        <v>95</v>
      </c>
      <c r="AU1582" s="2">
        <v>0</v>
      </c>
      <c r="AV1582" s="2">
        <v>0</v>
      </c>
      <c r="AW1582" s="2">
        <v>0</v>
      </c>
      <c r="AX1582" s="2">
        <v>0</v>
      </c>
      <c r="AY1582" s="2">
        <v>0</v>
      </c>
      <c r="AZ1582" s="2">
        <v>0</v>
      </c>
      <c r="BA1582" s="2">
        <v>0</v>
      </c>
      <c r="BB1582" s="2">
        <v>0</v>
      </c>
      <c r="BC1582" s="2">
        <v>0</v>
      </c>
      <c r="BD1582" s="2">
        <v>804862787</v>
      </c>
      <c r="BE1582" s="2">
        <v>374238108</v>
      </c>
      <c r="BF1582" s="2">
        <v>46.5</v>
      </c>
      <c r="BG1582" s="2">
        <v>518787000</v>
      </c>
      <c r="BH1582" s="2">
        <v>40934126</v>
      </c>
      <c r="BI1582" s="2">
        <v>7.89</v>
      </c>
      <c r="BJ1582" s="2">
        <v>1323649787</v>
      </c>
      <c r="BK1582" s="2">
        <v>415172234</v>
      </c>
      <c r="BL1582" s="2">
        <v>31.37</v>
      </c>
      <c r="BN1582" s="3">
        <f t="shared" si="222"/>
        <v>0</v>
      </c>
      <c r="BO1582" s="3">
        <f t="shared" si="223"/>
        <v>0</v>
      </c>
      <c r="BP1582" s="3">
        <f t="shared" si="224"/>
        <v>0</v>
      </c>
      <c r="BQ1582" s="3">
        <f t="shared" si="225"/>
        <v>0</v>
      </c>
      <c r="BR1582" s="3">
        <f t="shared" si="226"/>
        <v>0</v>
      </c>
      <c r="BS1582" s="3">
        <f t="shared" si="227"/>
        <v>0</v>
      </c>
      <c r="BT1582" s="3">
        <f t="shared" si="228"/>
        <v>804.86278700000003</v>
      </c>
      <c r="BU1582" s="3">
        <f t="shared" si="229"/>
        <v>374.23810800000001</v>
      </c>
      <c r="BV1582" s="3">
        <f t="shared" si="230"/>
        <v>518.78700000000003</v>
      </c>
      <c r="BW1582" s="3">
        <f t="shared" si="230"/>
        <v>40.934125999999999</v>
      </c>
    </row>
    <row r="1583" spans="1:75" x14ac:dyDescent="0.25">
      <c r="A1583">
        <v>506859452</v>
      </c>
      <c r="B1583">
        <v>5</v>
      </c>
      <c r="C1583" t="s">
        <v>75</v>
      </c>
      <c r="D1583" t="s">
        <v>76</v>
      </c>
      <c r="E1583">
        <v>2020</v>
      </c>
      <c r="F1583" t="s">
        <v>77</v>
      </c>
      <c r="G1583" t="s">
        <v>78</v>
      </c>
      <c r="H1583">
        <v>2</v>
      </c>
      <c r="I1583" t="s">
        <v>79</v>
      </c>
      <c r="J1583">
        <v>228</v>
      </c>
      <c r="K1583" t="s">
        <v>2587</v>
      </c>
      <c r="L1583" t="s">
        <v>3061</v>
      </c>
      <c r="M1583">
        <v>96</v>
      </c>
      <c r="N1583" t="s">
        <v>3079</v>
      </c>
      <c r="O1583">
        <v>2</v>
      </c>
      <c r="P1583" t="s">
        <v>3092</v>
      </c>
      <c r="Q1583">
        <v>13</v>
      </c>
      <c r="R1583" t="s">
        <v>3137</v>
      </c>
      <c r="S1583">
        <v>1109</v>
      </c>
      <c r="T1583" t="s">
        <v>2593</v>
      </c>
      <c r="U1583">
        <v>85</v>
      </c>
      <c r="V1583">
        <v>1</v>
      </c>
      <c r="W1583" t="s">
        <v>2594</v>
      </c>
      <c r="X1583">
        <v>3</v>
      </c>
      <c r="Y1583" t="s">
        <v>128</v>
      </c>
      <c r="Z1583">
        <v>4</v>
      </c>
      <c r="AA1583" t="s">
        <v>187</v>
      </c>
      <c r="AB1583">
        <v>1</v>
      </c>
      <c r="AC1583" s="2">
        <v>0.5</v>
      </c>
      <c r="AD1583" s="2">
        <v>0.5</v>
      </c>
      <c r="AE1583" s="2">
        <v>100</v>
      </c>
      <c r="AF1583" s="2">
        <v>1.2</v>
      </c>
      <c r="AG1583" s="2">
        <v>1.2</v>
      </c>
      <c r="AH1583" s="2">
        <v>100</v>
      </c>
      <c r="AI1583" s="2">
        <v>0</v>
      </c>
      <c r="AJ1583" s="2">
        <v>0</v>
      </c>
      <c r="AK1583" s="2">
        <v>0</v>
      </c>
      <c r="AL1583" s="2">
        <v>0</v>
      </c>
      <c r="AM1583" s="2">
        <v>0</v>
      </c>
      <c r="AN1583" s="2">
        <v>0</v>
      </c>
      <c r="AO1583" s="2">
        <v>0</v>
      </c>
      <c r="AP1583" s="2">
        <v>0</v>
      </c>
      <c r="AQ1583" s="2">
        <v>0</v>
      </c>
      <c r="AR1583" s="2" t="s">
        <v>95</v>
      </c>
      <c r="AS1583" s="2" t="s">
        <v>95</v>
      </c>
      <c r="AT1583" s="2" t="s">
        <v>95</v>
      </c>
      <c r="AU1583" s="2">
        <v>4233775922</v>
      </c>
      <c r="AV1583" s="2">
        <v>3247042017</v>
      </c>
      <c r="AW1583" s="2">
        <v>76.69</v>
      </c>
      <c r="AX1583" s="2">
        <v>6790808625</v>
      </c>
      <c r="AY1583" s="2">
        <v>6412432225</v>
      </c>
      <c r="AZ1583" s="2">
        <v>94.43</v>
      </c>
      <c r="BA1583" s="2">
        <v>0</v>
      </c>
      <c r="BB1583" s="2">
        <v>0</v>
      </c>
      <c r="BC1583" s="2">
        <v>0</v>
      </c>
      <c r="BD1583" s="2">
        <v>0</v>
      </c>
      <c r="BE1583" s="2">
        <v>0</v>
      </c>
      <c r="BF1583" s="2">
        <v>0</v>
      </c>
      <c r="BG1583" s="2">
        <v>0</v>
      </c>
      <c r="BH1583" s="2">
        <v>0</v>
      </c>
      <c r="BI1583" s="2">
        <v>0</v>
      </c>
      <c r="BJ1583" s="2">
        <v>11024584547</v>
      </c>
      <c r="BK1583" s="2">
        <v>9659474242</v>
      </c>
      <c r="BL1583" s="2">
        <v>87.62</v>
      </c>
      <c r="BN1583" s="3">
        <f t="shared" si="222"/>
        <v>4233.7759219999998</v>
      </c>
      <c r="BO1583" s="3">
        <f t="shared" si="223"/>
        <v>3247.0420170000002</v>
      </c>
      <c r="BP1583" s="3">
        <f t="shared" si="224"/>
        <v>6790.8086249999997</v>
      </c>
      <c r="BQ1583" s="3">
        <f t="shared" si="225"/>
        <v>6412.4322249999996</v>
      </c>
      <c r="BR1583" s="3">
        <f t="shared" si="226"/>
        <v>0</v>
      </c>
      <c r="BS1583" s="3">
        <f t="shared" si="227"/>
        <v>0</v>
      </c>
      <c r="BT1583" s="3">
        <f t="shared" si="228"/>
        <v>0</v>
      </c>
      <c r="BU1583" s="3">
        <f t="shared" si="229"/>
        <v>0</v>
      </c>
      <c r="BV1583" s="3">
        <f t="shared" si="230"/>
        <v>0</v>
      </c>
      <c r="BW1583" s="3">
        <f t="shared" si="230"/>
        <v>0</v>
      </c>
    </row>
    <row r="1584" spans="1:75" x14ac:dyDescent="0.25">
      <c r="A1584">
        <v>506859452</v>
      </c>
      <c r="B1584">
        <v>5</v>
      </c>
      <c r="C1584" t="s">
        <v>75</v>
      </c>
      <c r="D1584" t="s">
        <v>76</v>
      </c>
      <c r="E1584">
        <v>2020</v>
      </c>
      <c r="F1584" t="s">
        <v>77</v>
      </c>
      <c r="G1584" t="s">
        <v>78</v>
      </c>
      <c r="H1584">
        <v>2</v>
      </c>
      <c r="I1584" t="s">
        <v>79</v>
      </c>
      <c r="J1584">
        <v>228</v>
      </c>
      <c r="K1584" t="s">
        <v>2587</v>
      </c>
      <c r="L1584" t="s">
        <v>3061</v>
      </c>
      <c r="M1584">
        <v>96</v>
      </c>
      <c r="N1584" t="s">
        <v>3079</v>
      </c>
      <c r="O1584">
        <v>2</v>
      </c>
      <c r="P1584" t="s">
        <v>3092</v>
      </c>
      <c r="Q1584">
        <v>13</v>
      </c>
      <c r="R1584" t="s">
        <v>3137</v>
      </c>
      <c r="S1584">
        <v>1109</v>
      </c>
      <c r="T1584" t="s">
        <v>2593</v>
      </c>
      <c r="U1584">
        <v>85</v>
      </c>
      <c r="V1584">
        <v>3</v>
      </c>
      <c r="W1584" t="s">
        <v>2595</v>
      </c>
      <c r="X1584">
        <v>2</v>
      </c>
      <c r="Y1584" t="s">
        <v>94</v>
      </c>
      <c r="Z1584">
        <v>1</v>
      </c>
      <c r="AA1584" t="s">
        <v>84</v>
      </c>
      <c r="AB1584">
        <v>1</v>
      </c>
      <c r="AC1584" s="2">
        <v>100</v>
      </c>
      <c r="AD1584" s="2">
        <v>100</v>
      </c>
      <c r="AE1584" s="2">
        <v>100</v>
      </c>
      <c r="AF1584" s="2">
        <v>100</v>
      </c>
      <c r="AG1584" s="2">
        <v>100</v>
      </c>
      <c r="AH1584" s="2">
        <v>100</v>
      </c>
      <c r="AI1584" s="2">
        <v>100</v>
      </c>
      <c r="AJ1584" s="2">
        <v>100</v>
      </c>
      <c r="AK1584" s="2">
        <v>100</v>
      </c>
      <c r="AL1584" s="2">
        <v>100</v>
      </c>
      <c r="AM1584" s="2">
        <v>100</v>
      </c>
      <c r="AN1584" s="2">
        <v>100</v>
      </c>
      <c r="AO1584" s="2">
        <v>100</v>
      </c>
      <c r="AP1584" s="2">
        <v>100</v>
      </c>
      <c r="AQ1584" s="2">
        <v>100</v>
      </c>
      <c r="AR1584" s="2" t="s">
        <v>95</v>
      </c>
      <c r="AS1584" s="2" t="s">
        <v>95</v>
      </c>
      <c r="AT1584" s="2" t="s">
        <v>95</v>
      </c>
      <c r="AU1584" s="2">
        <v>22434994287</v>
      </c>
      <c r="AV1584" s="2">
        <v>22013075833</v>
      </c>
      <c r="AW1584" s="2">
        <v>98.12</v>
      </c>
      <c r="AX1584" s="2">
        <v>15400470526</v>
      </c>
      <c r="AY1584" s="2">
        <v>10839790691</v>
      </c>
      <c r="AZ1584" s="2">
        <v>70.39</v>
      </c>
      <c r="BA1584" s="2">
        <v>10064583780</v>
      </c>
      <c r="BB1584" s="2">
        <v>10064583780</v>
      </c>
      <c r="BC1584" s="2">
        <v>100</v>
      </c>
      <c r="BD1584" s="2">
        <v>5111670737</v>
      </c>
      <c r="BE1584" s="2">
        <v>5111670737</v>
      </c>
      <c r="BF1584" s="2">
        <v>100</v>
      </c>
      <c r="BG1584" s="2">
        <v>2782140895</v>
      </c>
      <c r="BH1584" s="2">
        <v>739121008</v>
      </c>
      <c r="BI1584" s="2">
        <v>26.57</v>
      </c>
      <c r="BJ1584" s="2">
        <v>55793860225</v>
      </c>
      <c r="BK1584" s="2">
        <v>48768242049</v>
      </c>
      <c r="BL1584" s="2">
        <v>87.41</v>
      </c>
      <c r="BN1584" s="3">
        <f t="shared" si="222"/>
        <v>22434.994287000001</v>
      </c>
      <c r="BO1584" s="3">
        <f t="shared" si="223"/>
        <v>22013.075832999999</v>
      </c>
      <c r="BP1584" s="3">
        <f t="shared" si="224"/>
        <v>15400.470525999999</v>
      </c>
      <c r="BQ1584" s="3">
        <f t="shared" si="225"/>
        <v>10839.790691</v>
      </c>
      <c r="BR1584" s="3">
        <f t="shared" si="226"/>
        <v>10064.583780000001</v>
      </c>
      <c r="BS1584" s="3">
        <f t="shared" si="227"/>
        <v>10064.583780000001</v>
      </c>
      <c r="BT1584" s="3">
        <f t="shared" si="228"/>
        <v>5111.6707370000004</v>
      </c>
      <c r="BU1584" s="3">
        <f t="shared" si="229"/>
        <v>5111.6707370000004</v>
      </c>
      <c r="BV1584" s="3">
        <f t="shared" si="230"/>
        <v>2782.140895</v>
      </c>
      <c r="BW1584" s="3">
        <f t="shared" si="230"/>
        <v>739.12100799999996</v>
      </c>
    </row>
    <row r="1585" spans="1:75" x14ac:dyDescent="0.25">
      <c r="A1585">
        <v>506859452</v>
      </c>
      <c r="B1585">
        <v>5</v>
      </c>
      <c r="C1585" t="s">
        <v>75</v>
      </c>
      <c r="D1585" t="s">
        <v>76</v>
      </c>
      <c r="E1585">
        <v>2020</v>
      </c>
      <c r="F1585" t="s">
        <v>77</v>
      </c>
      <c r="G1585" t="s">
        <v>78</v>
      </c>
      <c r="H1585">
        <v>2</v>
      </c>
      <c r="I1585" t="s">
        <v>79</v>
      </c>
      <c r="J1585">
        <v>228</v>
      </c>
      <c r="K1585" t="s">
        <v>2587</v>
      </c>
      <c r="L1585" t="s">
        <v>3061</v>
      </c>
      <c r="M1585">
        <v>96</v>
      </c>
      <c r="N1585" t="s">
        <v>3079</v>
      </c>
      <c r="O1585">
        <v>2</v>
      </c>
      <c r="P1585" t="s">
        <v>3092</v>
      </c>
      <c r="Q1585">
        <v>13</v>
      </c>
      <c r="R1585" t="s">
        <v>3137</v>
      </c>
      <c r="S1585">
        <v>1109</v>
      </c>
      <c r="T1585" t="s">
        <v>2593</v>
      </c>
      <c r="U1585">
        <v>85</v>
      </c>
      <c r="V1585">
        <v>5</v>
      </c>
      <c r="W1585" t="s">
        <v>2596</v>
      </c>
      <c r="X1585">
        <v>1</v>
      </c>
      <c r="Y1585" t="s">
        <v>83</v>
      </c>
      <c r="Z1585">
        <v>3</v>
      </c>
      <c r="AA1585" t="s">
        <v>87</v>
      </c>
      <c r="AB1585">
        <v>1</v>
      </c>
      <c r="AC1585" s="2">
        <v>0.2</v>
      </c>
      <c r="AD1585" s="2">
        <v>0.2</v>
      </c>
      <c r="AE1585" s="2">
        <v>100</v>
      </c>
      <c r="AF1585" s="2">
        <v>0.2</v>
      </c>
      <c r="AG1585" s="2">
        <v>0.2</v>
      </c>
      <c r="AH1585" s="2">
        <v>100</v>
      </c>
      <c r="AI1585" s="2">
        <v>0.6</v>
      </c>
      <c r="AJ1585" s="2">
        <v>0.6</v>
      </c>
      <c r="AK1585" s="2">
        <v>100</v>
      </c>
      <c r="AL1585" s="2">
        <v>0</v>
      </c>
      <c r="AM1585" s="2">
        <v>0</v>
      </c>
      <c r="AN1585" s="2">
        <v>0</v>
      </c>
      <c r="AO1585" s="2">
        <v>0</v>
      </c>
      <c r="AP1585" s="2">
        <v>0</v>
      </c>
      <c r="AQ1585" s="2">
        <v>0</v>
      </c>
      <c r="AR1585" s="2">
        <v>1</v>
      </c>
      <c r="AS1585" s="2">
        <v>1</v>
      </c>
      <c r="AT1585" s="2">
        <v>100</v>
      </c>
      <c r="AU1585" s="2">
        <v>1534652970</v>
      </c>
      <c r="AV1585" s="2">
        <v>1119276552</v>
      </c>
      <c r="AW1585" s="2">
        <v>72.930000000000007</v>
      </c>
      <c r="AX1585" s="2">
        <v>2978217242</v>
      </c>
      <c r="AY1585" s="2">
        <v>2124520917</v>
      </c>
      <c r="AZ1585" s="2">
        <v>71.34</v>
      </c>
      <c r="BA1585" s="2">
        <v>2524557520</v>
      </c>
      <c r="BB1585" s="2">
        <v>2524557520</v>
      </c>
      <c r="BC1585" s="2">
        <v>100</v>
      </c>
      <c r="BD1585" s="2">
        <v>0</v>
      </c>
      <c r="BE1585" s="2">
        <v>0</v>
      </c>
      <c r="BF1585" s="2">
        <v>0</v>
      </c>
      <c r="BG1585" s="2">
        <v>0</v>
      </c>
      <c r="BH1585" s="2">
        <v>0</v>
      </c>
      <c r="BI1585" s="2">
        <v>0</v>
      </c>
      <c r="BJ1585" s="2">
        <v>7037427732</v>
      </c>
      <c r="BK1585" s="2">
        <v>5768354989</v>
      </c>
      <c r="BL1585" s="2">
        <v>81.97</v>
      </c>
      <c r="BN1585" s="3">
        <f t="shared" si="222"/>
        <v>1534.6529700000001</v>
      </c>
      <c r="BO1585" s="3">
        <f t="shared" si="223"/>
        <v>1119.276552</v>
      </c>
      <c r="BP1585" s="3">
        <f t="shared" si="224"/>
        <v>2978.2172420000002</v>
      </c>
      <c r="BQ1585" s="3">
        <f t="shared" si="225"/>
        <v>2124.5209169999998</v>
      </c>
      <c r="BR1585" s="3">
        <f t="shared" si="226"/>
        <v>2524.5575199999998</v>
      </c>
      <c r="BS1585" s="3">
        <f t="shared" si="227"/>
        <v>2524.5575199999998</v>
      </c>
      <c r="BT1585" s="3">
        <f t="shared" si="228"/>
        <v>0</v>
      </c>
      <c r="BU1585" s="3">
        <f t="shared" si="229"/>
        <v>0</v>
      </c>
      <c r="BV1585" s="3">
        <f t="shared" si="230"/>
        <v>0</v>
      </c>
      <c r="BW1585" s="3">
        <f t="shared" si="230"/>
        <v>0</v>
      </c>
    </row>
    <row r="1586" spans="1:75" x14ac:dyDescent="0.25">
      <c r="A1586">
        <v>506859452</v>
      </c>
      <c r="B1586">
        <v>5</v>
      </c>
      <c r="C1586" t="s">
        <v>75</v>
      </c>
      <c r="D1586" t="s">
        <v>76</v>
      </c>
      <c r="E1586">
        <v>2020</v>
      </c>
      <c r="F1586" t="s">
        <v>77</v>
      </c>
      <c r="G1586" t="s">
        <v>78</v>
      </c>
      <c r="H1586">
        <v>2</v>
      </c>
      <c r="I1586" t="s">
        <v>79</v>
      </c>
      <c r="J1586">
        <v>228</v>
      </c>
      <c r="K1586" t="s">
        <v>2587</v>
      </c>
      <c r="L1586" t="s">
        <v>3061</v>
      </c>
      <c r="M1586">
        <v>96</v>
      </c>
      <c r="N1586" t="s">
        <v>3079</v>
      </c>
      <c r="O1586">
        <v>2</v>
      </c>
      <c r="P1586" t="s">
        <v>3092</v>
      </c>
      <c r="Q1586">
        <v>13</v>
      </c>
      <c r="R1586" t="s">
        <v>3137</v>
      </c>
      <c r="S1586">
        <v>1109</v>
      </c>
      <c r="T1586" t="s">
        <v>2593</v>
      </c>
      <c r="U1586">
        <v>85</v>
      </c>
      <c r="V1586">
        <v>6</v>
      </c>
      <c r="W1586" t="s">
        <v>2597</v>
      </c>
      <c r="X1586">
        <v>1</v>
      </c>
      <c r="Y1586" t="s">
        <v>83</v>
      </c>
      <c r="Z1586">
        <v>1</v>
      </c>
      <c r="AA1586" t="s">
        <v>84</v>
      </c>
      <c r="AB1586">
        <v>1</v>
      </c>
      <c r="AC1586" s="2">
        <v>0.05</v>
      </c>
      <c r="AD1586" s="2">
        <v>0.05</v>
      </c>
      <c r="AE1586" s="2">
        <v>100</v>
      </c>
      <c r="AF1586" s="2">
        <v>0.15</v>
      </c>
      <c r="AG1586" s="2">
        <v>0.15</v>
      </c>
      <c r="AH1586" s="2">
        <v>100</v>
      </c>
      <c r="AI1586" s="2">
        <v>0.2</v>
      </c>
      <c r="AJ1586" s="2">
        <v>0.2</v>
      </c>
      <c r="AK1586" s="2">
        <v>100</v>
      </c>
      <c r="AL1586" s="2">
        <v>0.5</v>
      </c>
      <c r="AM1586" s="2">
        <v>0.5</v>
      </c>
      <c r="AN1586" s="2">
        <v>100</v>
      </c>
      <c r="AO1586" s="2">
        <v>0.1</v>
      </c>
      <c r="AP1586" s="2">
        <v>0.1</v>
      </c>
      <c r="AQ1586" s="2">
        <v>100</v>
      </c>
      <c r="AR1586" s="2">
        <v>1</v>
      </c>
      <c r="AS1586" s="2">
        <v>1</v>
      </c>
      <c r="AT1586" s="2">
        <v>100</v>
      </c>
      <c r="AU1586" s="2">
        <v>2311256691</v>
      </c>
      <c r="AV1586" s="2">
        <v>2311256691</v>
      </c>
      <c r="AW1586" s="2">
        <v>100</v>
      </c>
      <c r="AX1586" s="2">
        <v>10100458633</v>
      </c>
      <c r="AY1586" s="2">
        <v>9327998091</v>
      </c>
      <c r="AZ1586" s="2">
        <v>92.35</v>
      </c>
      <c r="BA1586" s="2">
        <v>17021237990</v>
      </c>
      <c r="BB1586" s="2">
        <v>16007861753</v>
      </c>
      <c r="BC1586" s="2">
        <v>94.05</v>
      </c>
      <c r="BD1586" s="2">
        <v>15920898701</v>
      </c>
      <c r="BE1586" s="2">
        <v>15338546194</v>
      </c>
      <c r="BF1586" s="2">
        <v>96.34</v>
      </c>
      <c r="BG1586" s="2">
        <v>17549590000</v>
      </c>
      <c r="BH1586" s="2">
        <v>3235186048</v>
      </c>
      <c r="BI1586" s="2">
        <v>18.43</v>
      </c>
      <c r="BJ1586" s="2">
        <v>62903442015</v>
      </c>
      <c r="BK1586" s="2">
        <v>46220848777</v>
      </c>
      <c r="BL1586" s="2">
        <v>73.48</v>
      </c>
      <c r="BN1586" s="3">
        <f t="shared" si="222"/>
        <v>2311.256691</v>
      </c>
      <c r="BO1586" s="3">
        <f t="shared" si="223"/>
        <v>2311.256691</v>
      </c>
      <c r="BP1586" s="3">
        <f t="shared" si="224"/>
        <v>10100.458633</v>
      </c>
      <c r="BQ1586" s="3">
        <f t="shared" si="225"/>
        <v>9327.9980909999995</v>
      </c>
      <c r="BR1586" s="3">
        <f t="shared" si="226"/>
        <v>17021.237990000001</v>
      </c>
      <c r="BS1586" s="3">
        <f t="shared" si="227"/>
        <v>16007.861752999999</v>
      </c>
      <c r="BT1586" s="3">
        <f t="shared" si="228"/>
        <v>15920.898701</v>
      </c>
      <c r="BU1586" s="3">
        <f t="shared" si="229"/>
        <v>15338.546194</v>
      </c>
      <c r="BV1586" s="3">
        <f t="shared" si="230"/>
        <v>17549.59</v>
      </c>
      <c r="BW1586" s="3">
        <f t="shared" si="230"/>
        <v>3235.186048</v>
      </c>
    </row>
    <row r="1587" spans="1:75" x14ac:dyDescent="0.25">
      <c r="A1587">
        <v>506859452</v>
      </c>
      <c r="B1587">
        <v>5</v>
      </c>
      <c r="C1587" t="s">
        <v>75</v>
      </c>
      <c r="D1587" t="s">
        <v>76</v>
      </c>
      <c r="E1587">
        <v>2020</v>
      </c>
      <c r="F1587" t="s">
        <v>77</v>
      </c>
      <c r="G1587" t="s">
        <v>78</v>
      </c>
      <c r="H1587">
        <v>2</v>
      </c>
      <c r="I1587" t="s">
        <v>79</v>
      </c>
      <c r="J1587">
        <v>228</v>
      </c>
      <c r="K1587" t="s">
        <v>2587</v>
      </c>
      <c r="L1587" t="s">
        <v>3061</v>
      </c>
      <c r="M1587">
        <v>96</v>
      </c>
      <c r="N1587" t="s">
        <v>3079</v>
      </c>
      <c r="O1587">
        <v>2</v>
      </c>
      <c r="P1587" t="s">
        <v>3092</v>
      </c>
      <c r="Q1587">
        <v>13</v>
      </c>
      <c r="R1587" t="s">
        <v>3137</v>
      </c>
      <c r="S1587">
        <v>1109</v>
      </c>
      <c r="T1587" t="s">
        <v>2593</v>
      </c>
      <c r="U1587">
        <v>85</v>
      </c>
      <c r="V1587">
        <v>8</v>
      </c>
      <c r="W1587" t="s">
        <v>2598</v>
      </c>
      <c r="X1587">
        <v>1</v>
      </c>
      <c r="Y1587" t="s">
        <v>83</v>
      </c>
      <c r="Z1587">
        <v>3</v>
      </c>
      <c r="AA1587" t="s">
        <v>87</v>
      </c>
      <c r="AB1587">
        <v>1</v>
      </c>
      <c r="AC1587" s="2">
        <v>0.2</v>
      </c>
      <c r="AD1587" s="2">
        <v>0</v>
      </c>
      <c r="AE1587" s="2">
        <v>0</v>
      </c>
      <c r="AF1587" s="2">
        <v>1</v>
      </c>
      <c r="AG1587" s="2">
        <v>1</v>
      </c>
      <c r="AH1587" s="2">
        <v>100</v>
      </c>
      <c r="AI1587" s="2">
        <v>0</v>
      </c>
      <c r="AJ1587" s="2">
        <v>0</v>
      </c>
      <c r="AK1587" s="2">
        <v>0</v>
      </c>
      <c r="AL1587" s="2">
        <v>0</v>
      </c>
      <c r="AM1587" s="2">
        <v>0</v>
      </c>
      <c r="AN1587" s="2">
        <v>0</v>
      </c>
      <c r="AO1587" s="2">
        <v>0</v>
      </c>
      <c r="AP1587" s="2">
        <v>0</v>
      </c>
      <c r="AQ1587" s="2">
        <v>0</v>
      </c>
      <c r="AR1587" s="2">
        <v>1</v>
      </c>
      <c r="AS1587" s="2">
        <v>1</v>
      </c>
      <c r="AT1587" s="2">
        <v>100</v>
      </c>
      <c r="AU1587" s="2">
        <v>572857000</v>
      </c>
      <c r="AV1587" s="2">
        <v>0</v>
      </c>
      <c r="AW1587" s="2">
        <v>0</v>
      </c>
      <c r="AX1587" s="2">
        <v>1800000000</v>
      </c>
      <c r="AY1587" s="2">
        <v>1799839300</v>
      </c>
      <c r="AZ1587" s="2">
        <v>99.99</v>
      </c>
      <c r="BA1587" s="2">
        <v>0</v>
      </c>
      <c r="BB1587" s="2">
        <v>0</v>
      </c>
      <c r="BC1587" s="2">
        <v>0</v>
      </c>
      <c r="BD1587" s="2">
        <v>0</v>
      </c>
      <c r="BE1587" s="2">
        <v>0</v>
      </c>
      <c r="BF1587" s="2">
        <v>0</v>
      </c>
      <c r="BG1587" s="2">
        <v>0</v>
      </c>
      <c r="BH1587" s="2">
        <v>0</v>
      </c>
      <c r="BI1587" s="2">
        <v>0</v>
      </c>
      <c r="BJ1587" s="2">
        <v>2372857000</v>
      </c>
      <c r="BK1587" s="2">
        <v>1799839300</v>
      </c>
      <c r="BL1587" s="2">
        <v>75.849999999999994</v>
      </c>
      <c r="BN1587" s="3">
        <f t="shared" si="222"/>
        <v>572.85699999999997</v>
      </c>
      <c r="BO1587" s="3">
        <f t="shared" si="223"/>
        <v>0</v>
      </c>
      <c r="BP1587" s="3">
        <f t="shared" si="224"/>
        <v>1800</v>
      </c>
      <c r="BQ1587" s="3">
        <f t="shared" si="225"/>
        <v>1799.8393000000001</v>
      </c>
      <c r="BR1587" s="3">
        <f t="shared" si="226"/>
        <v>0</v>
      </c>
      <c r="BS1587" s="3">
        <f t="shared" si="227"/>
        <v>0</v>
      </c>
      <c r="BT1587" s="3">
        <f t="shared" si="228"/>
        <v>0</v>
      </c>
      <c r="BU1587" s="3">
        <f t="shared" si="229"/>
        <v>0</v>
      </c>
      <c r="BV1587" s="3">
        <f t="shared" si="230"/>
        <v>0</v>
      </c>
      <c r="BW1587" s="3">
        <f t="shared" si="230"/>
        <v>0</v>
      </c>
    </row>
    <row r="1588" spans="1:75" x14ac:dyDescent="0.25">
      <c r="A1588">
        <v>506859452</v>
      </c>
      <c r="B1588">
        <v>5</v>
      </c>
      <c r="C1588" t="s">
        <v>75</v>
      </c>
      <c r="D1588" t="s">
        <v>76</v>
      </c>
      <c r="E1588">
        <v>2020</v>
      </c>
      <c r="F1588" t="s">
        <v>77</v>
      </c>
      <c r="G1588" t="s">
        <v>78</v>
      </c>
      <c r="H1588">
        <v>2</v>
      </c>
      <c r="I1588" t="s">
        <v>79</v>
      </c>
      <c r="J1588">
        <v>228</v>
      </c>
      <c r="K1588" t="s">
        <v>2587</v>
      </c>
      <c r="L1588" t="s">
        <v>3061</v>
      </c>
      <c r="M1588">
        <v>96</v>
      </c>
      <c r="N1588" t="s">
        <v>3079</v>
      </c>
      <c r="O1588">
        <v>2</v>
      </c>
      <c r="P1588" t="s">
        <v>3092</v>
      </c>
      <c r="Q1588">
        <v>13</v>
      </c>
      <c r="R1588" t="s">
        <v>3137</v>
      </c>
      <c r="S1588">
        <v>1109</v>
      </c>
      <c r="T1588" t="s">
        <v>2593</v>
      </c>
      <c r="U1588">
        <v>85</v>
      </c>
      <c r="V1588">
        <v>9</v>
      </c>
      <c r="W1588" t="s">
        <v>2599</v>
      </c>
      <c r="X1588">
        <v>1</v>
      </c>
      <c r="Y1588" t="s">
        <v>83</v>
      </c>
      <c r="Z1588">
        <v>4</v>
      </c>
      <c r="AA1588" t="s">
        <v>187</v>
      </c>
      <c r="AB1588">
        <v>1</v>
      </c>
      <c r="AC1588" s="2">
        <v>0</v>
      </c>
      <c r="AD1588" s="2">
        <v>0</v>
      </c>
      <c r="AE1588" s="2">
        <v>0</v>
      </c>
      <c r="AF1588" s="2">
        <v>0</v>
      </c>
      <c r="AG1588" s="2">
        <v>0</v>
      </c>
      <c r="AH1588" s="2">
        <v>0</v>
      </c>
      <c r="AI1588" s="2">
        <v>50</v>
      </c>
      <c r="AJ1588" s="2">
        <v>50</v>
      </c>
      <c r="AK1588" s="2">
        <v>100</v>
      </c>
      <c r="AL1588" s="2">
        <v>0</v>
      </c>
      <c r="AM1588" s="2">
        <v>0</v>
      </c>
      <c r="AN1588" s="2">
        <v>0</v>
      </c>
      <c r="AO1588" s="2">
        <v>0</v>
      </c>
      <c r="AP1588" s="2">
        <v>0</v>
      </c>
      <c r="AQ1588" s="2">
        <v>0</v>
      </c>
      <c r="AR1588" s="2">
        <v>50</v>
      </c>
      <c r="AS1588" s="2">
        <v>50</v>
      </c>
      <c r="AT1588" s="2">
        <v>100</v>
      </c>
      <c r="AU1588" s="2">
        <v>0</v>
      </c>
      <c r="AV1588" s="2">
        <v>0</v>
      </c>
      <c r="AW1588" s="2">
        <v>0</v>
      </c>
      <c r="AX1588" s="2">
        <v>0</v>
      </c>
      <c r="AY1588" s="2">
        <v>0</v>
      </c>
      <c r="AZ1588" s="2">
        <v>0</v>
      </c>
      <c r="BA1588" s="2">
        <v>74537000000</v>
      </c>
      <c r="BB1588" s="2">
        <v>41128396082</v>
      </c>
      <c r="BC1588" s="2">
        <v>55.18</v>
      </c>
      <c r="BD1588" s="2">
        <v>0</v>
      </c>
      <c r="BE1588" s="2">
        <v>0</v>
      </c>
      <c r="BF1588" s="2">
        <v>0</v>
      </c>
      <c r="BG1588" s="2">
        <v>0</v>
      </c>
      <c r="BH1588" s="2">
        <v>0</v>
      </c>
      <c r="BI1588" s="2">
        <v>0</v>
      </c>
      <c r="BJ1588" s="2">
        <v>74537000000</v>
      </c>
      <c r="BK1588" s="2">
        <v>41128396082</v>
      </c>
      <c r="BL1588" s="2">
        <v>55.18</v>
      </c>
      <c r="BN1588" s="3">
        <f t="shared" si="222"/>
        <v>0</v>
      </c>
      <c r="BO1588" s="3">
        <f t="shared" si="223"/>
        <v>0</v>
      </c>
      <c r="BP1588" s="3">
        <f t="shared" si="224"/>
        <v>0</v>
      </c>
      <c r="BQ1588" s="3">
        <f t="shared" si="225"/>
        <v>0</v>
      </c>
      <c r="BR1588" s="3">
        <f t="shared" si="226"/>
        <v>74537</v>
      </c>
      <c r="BS1588" s="3">
        <f t="shared" si="227"/>
        <v>41128.396081999999</v>
      </c>
      <c r="BT1588" s="3">
        <f t="shared" si="228"/>
        <v>0</v>
      </c>
      <c r="BU1588" s="3">
        <f t="shared" si="229"/>
        <v>0</v>
      </c>
      <c r="BV1588" s="3">
        <f t="shared" si="230"/>
        <v>0</v>
      </c>
      <c r="BW1588" s="3">
        <f t="shared" si="230"/>
        <v>0</v>
      </c>
    </row>
    <row r="1589" spans="1:75" x14ac:dyDescent="0.25">
      <c r="A1589">
        <v>506859452</v>
      </c>
      <c r="B1589">
        <v>5</v>
      </c>
      <c r="C1589" t="s">
        <v>75</v>
      </c>
      <c r="D1589" t="s">
        <v>76</v>
      </c>
      <c r="E1589">
        <v>2020</v>
      </c>
      <c r="F1589" t="s">
        <v>77</v>
      </c>
      <c r="G1589" t="s">
        <v>78</v>
      </c>
      <c r="H1589">
        <v>2</v>
      </c>
      <c r="I1589" t="s">
        <v>79</v>
      </c>
      <c r="J1589">
        <v>228</v>
      </c>
      <c r="K1589" t="s">
        <v>2587</v>
      </c>
      <c r="L1589" t="s">
        <v>3061</v>
      </c>
      <c r="M1589">
        <v>96</v>
      </c>
      <c r="N1589" t="s">
        <v>3079</v>
      </c>
      <c r="O1589">
        <v>2</v>
      </c>
      <c r="P1589" t="s">
        <v>3092</v>
      </c>
      <c r="Q1589">
        <v>13</v>
      </c>
      <c r="R1589" t="s">
        <v>3137</v>
      </c>
      <c r="S1589">
        <v>1109</v>
      </c>
      <c r="T1589" t="s">
        <v>2593</v>
      </c>
      <c r="U1589">
        <v>85</v>
      </c>
      <c r="V1589">
        <v>10</v>
      </c>
      <c r="W1589" t="s">
        <v>2600</v>
      </c>
      <c r="X1589">
        <v>2</v>
      </c>
      <c r="Y1589" t="s">
        <v>94</v>
      </c>
      <c r="Z1589">
        <v>1</v>
      </c>
      <c r="AA1589" t="s">
        <v>84</v>
      </c>
      <c r="AB1589">
        <v>1</v>
      </c>
      <c r="AC1589" s="2">
        <v>0</v>
      </c>
      <c r="AD1589" s="2">
        <v>0</v>
      </c>
      <c r="AE1589" s="2">
        <v>0</v>
      </c>
      <c r="AF1589" s="2">
        <v>0</v>
      </c>
      <c r="AG1589" s="2">
        <v>0</v>
      </c>
      <c r="AH1589" s="2">
        <v>0</v>
      </c>
      <c r="AI1589" s="2">
        <v>100</v>
      </c>
      <c r="AJ1589" s="2">
        <v>100</v>
      </c>
      <c r="AK1589" s="2">
        <v>100</v>
      </c>
      <c r="AL1589" s="2">
        <v>100</v>
      </c>
      <c r="AM1589" s="2">
        <v>100</v>
      </c>
      <c r="AN1589" s="2">
        <v>100</v>
      </c>
      <c r="AO1589" s="2">
        <v>100</v>
      </c>
      <c r="AP1589" s="2">
        <v>100</v>
      </c>
      <c r="AQ1589" s="2">
        <v>100</v>
      </c>
      <c r="AR1589" s="2" t="s">
        <v>95</v>
      </c>
      <c r="AS1589" s="2" t="s">
        <v>95</v>
      </c>
      <c r="AT1589" s="2" t="s">
        <v>95</v>
      </c>
      <c r="AU1589" s="2">
        <v>0</v>
      </c>
      <c r="AV1589" s="2">
        <v>0</v>
      </c>
      <c r="AW1589" s="2">
        <v>0</v>
      </c>
      <c r="AX1589" s="2">
        <v>0</v>
      </c>
      <c r="AY1589" s="2">
        <v>0</v>
      </c>
      <c r="AZ1589" s="2">
        <v>0</v>
      </c>
      <c r="BA1589" s="2">
        <v>37092635856</v>
      </c>
      <c r="BB1589" s="2">
        <v>37092335856</v>
      </c>
      <c r="BC1589" s="2">
        <v>100</v>
      </c>
      <c r="BD1589" s="2">
        <v>37771925964</v>
      </c>
      <c r="BE1589" s="2">
        <v>37771925964</v>
      </c>
      <c r="BF1589" s="2">
        <v>100</v>
      </c>
      <c r="BG1589" s="2">
        <v>24016949818</v>
      </c>
      <c r="BH1589" s="2">
        <v>19598797749</v>
      </c>
      <c r="BI1589" s="2">
        <v>81.599999999999994</v>
      </c>
      <c r="BJ1589" s="2">
        <v>98881511638</v>
      </c>
      <c r="BK1589" s="2">
        <v>94463059569</v>
      </c>
      <c r="BL1589" s="2">
        <v>95.53</v>
      </c>
      <c r="BN1589" s="3">
        <f t="shared" si="222"/>
        <v>0</v>
      </c>
      <c r="BO1589" s="3">
        <f t="shared" si="223"/>
        <v>0</v>
      </c>
      <c r="BP1589" s="3">
        <f t="shared" si="224"/>
        <v>0</v>
      </c>
      <c r="BQ1589" s="3">
        <f t="shared" si="225"/>
        <v>0</v>
      </c>
      <c r="BR1589" s="3">
        <f t="shared" si="226"/>
        <v>37092.635856000001</v>
      </c>
      <c r="BS1589" s="3">
        <f t="shared" si="227"/>
        <v>37092.335855999998</v>
      </c>
      <c r="BT1589" s="3">
        <f t="shared" si="228"/>
        <v>37771.925964000002</v>
      </c>
      <c r="BU1589" s="3">
        <f t="shared" si="229"/>
        <v>37771.925964000002</v>
      </c>
      <c r="BV1589" s="3">
        <f t="shared" si="230"/>
        <v>24016.949818000001</v>
      </c>
      <c r="BW1589" s="3">
        <f t="shared" si="230"/>
        <v>19598.797749000001</v>
      </c>
    </row>
    <row r="1590" spans="1:75" x14ac:dyDescent="0.25">
      <c r="A1590">
        <v>506859452</v>
      </c>
      <c r="B1590">
        <v>5</v>
      </c>
      <c r="C1590" t="s">
        <v>75</v>
      </c>
      <c r="D1590" t="s">
        <v>76</v>
      </c>
      <c r="E1590">
        <v>2020</v>
      </c>
      <c r="F1590" t="s">
        <v>77</v>
      </c>
      <c r="G1590" t="s">
        <v>78</v>
      </c>
      <c r="H1590">
        <v>2</v>
      </c>
      <c r="I1590" t="s">
        <v>79</v>
      </c>
      <c r="J1590">
        <v>228</v>
      </c>
      <c r="K1590" t="s">
        <v>2587</v>
      </c>
      <c r="L1590" t="s">
        <v>3061</v>
      </c>
      <c r="M1590">
        <v>96</v>
      </c>
      <c r="N1590" t="s">
        <v>3079</v>
      </c>
      <c r="O1590">
        <v>2</v>
      </c>
      <c r="P1590" t="s">
        <v>3092</v>
      </c>
      <c r="Q1590">
        <v>13</v>
      </c>
      <c r="R1590" t="s">
        <v>3137</v>
      </c>
      <c r="S1590">
        <v>1109</v>
      </c>
      <c r="T1590" t="s">
        <v>2593</v>
      </c>
      <c r="U1590">
        <v>85</v>
      </c>
      <c r="V1590">
        <v>11</v>
      </c>
      <c r="W1590" t="s">
        <v>2601</v>
      </c>
      <c r="X1590">
        <v>2</v>
      </c>
      <c r="Y1590" t="s">
        <v>94</v>
      </c>
      <c r="Z1590">
        <v>1</v>
      </c>
      <c r="AA1590" t="s">
        <v>84</v>
      </c>
      <c r="AB1590">
        <v>1</v>
      </c>
      <c r="AC1590" s="2">
        <v>0</v>
      </c>
      <c r="AD1590" s="2">
        <v>0</v>
      </c>
      <c r="AE1590" s="2">
        <v>0</v>
      </c>
      <c r="AF1590" s="2">
        <v>0</v>
      </c>
      <c r="AG1590" s="2">
        <v>0</v>
      </c>
      <c r="AH1590" s="2">
        <v>0</v>
      </c>
      <c r="AI1590" s="2">
        <v>100</v>
      </c>
      <c r="AJ1590" s="2">
        <v>100</v>
      </c>
      <c r="AK1590" s="2">
        <v>100</v>
      </c>
      <c r="AL1590" s="2">
        <v>100</v>
      </c>
      <c r="AM1590" s="2">
        <v>100</v>
      </c>
      <c r="AN1590" s="2">
        <v>100</v>
      </c>
      <c r="AO1590" s="2">
        <v>100</v>
      </c>
      <c r="AP1590" s="2">
        <v>100</v>
      </c>
      <c r="AQ1590" s="2">
        <v>100</v>
      </c>
      <c r="AR1590" s="2" t="s">
        <v>95</v>
      </c>
      <c r="AS1590" s="2" t="s">
        <v>95</v>
      </c>
      <c r="AT1590" s="2" t="s">
        <v>95</v>
      </c>
      <c r="AU1590" s="2">
        <v>0</v>
      </c>
      <c r="AV1590" s="2">
        <v>0</v>
      </c>
      <c r="AW1590" s="2">
        <v>0</v>
      </c>
      <c r="AX1590" s="2">
        <v>0</v>
      </c>
      <c r="AY1590" s="2">
        <v>0</v>
      </c>
      <c r="AZ1590" s="2">
        <v>0</v>
      </c>
      <c r="BA1590" s="2">
        <v>8955139242</v>
      </c>
      <c r="BB1590" s="2">
        <v>8955139242</v>
      </c>
      <c r="BC1590" s="2">
        <v>100</v>
      </c>
      <c r="BD1590" s="2">
        <v>2143414176</v>
      </c>
      <c r="BE1590" s="2">
        <v>2143414176</v>
      </c>
      <c r="BF1590" s="2">
        <v>100</v>
      </c>
      <c r="BG1590" s="2">
        <v>9465389182</v>
      </c>
      <c r="BH1590" s="2">
        <v>129190711</v>
      </c>
      <c r="BI1590" s="2">
        <v>1.36</v>
      </c>
      <c r="BJ1590" s="2">
        <v>20563942600</v>
      </c>
      <c r="BK1590" s="2">
        <v>11227744129</v>
      </c>
      <c r="BL1590" s="2">
        <v>54.6</v>
      </c>
      <c r="BN1590" s="3">
        <f t="shared" si="222"/>
        <v>0</v>
      </c>
      <c r="BO1590" s="3">
        <f t="shared" si="223"/>
        <v>0</v>
      </c>
      <c r="BP1590" s="3">
        <f t="shared" si="224"/>
        <v>0</v>
      </c>
      <c r="BQ1590" s="3">
        <f t="shared" si="225"/>
        <v>0</v>
      </c>
      <c r="BR1590" s="3">
        <f t="shared" si="226"/>
        <v>8955.1392419999993</v>
      </c>
      <c r="BS1590" s="3">
        <f t="shared" si="227"/>
        <v>8955.1392419999993</v>
      </c>
      <c r="BT1590" s="3">
        <f t="shared" si="228"/>
        <v>2143.4141760000002</v>
      </c>
      <c r="BU1590" s="3">
        <f t="shared" si="229"/>
        <v>2143.4141760000002</v>
      </c>
      <c r="BV1590" s="3">
        <f t="shared" si="230"/>
        <v>9465.3891820000008</v>
      </c>
      <c r="BW1590" s="3">
        <f t="shared" si="230"/>
        <v>129.19071099999999</v>
      </c>
    </row>
    <row r="1591" spans="1:75" x14ac:dyDescent="0.25">
      <c r="A1591">
        <v>506859452</v>
      </c>
      <c r="B1591">
        <v>5</v>
      </c>
      <c r="C1591" t="s">
        <v>75</v>
      </c>
      <c r="D1591" t="s">
        <v>76</v>
      </c>
      <c r="E1591">
        <v>2020</v>
      </c>
      <c r="F1591" t="s">
        <v>77</v>
      </c>
      <c r="G1591" t="s">
        <v>78</v>
      </c>
      <c r="H1591">
        <v>2</v>
      </c>
      <c r="I1591" t="s">
        <v>79</v>
      </c>
      <c r="J1591">
        <v>228</v>
      </c>
      <c r="K1591" t="s">
        <v>2587</v>
      </c>
      <c r="L1591" t="s">
        <v>3061</v>
      </c>
      <c r="M1591">
        <v>96</v>
      </c>
      <c r="N1591" t="s">
        <v>3079</v>
      </c>
      <c r="O1591">
        <v>2</v>
      </c>
      <c r="P1591" t="s">
        <v>3092</v>
      </c>
      <c r="Q1591">
        <v>13</v>
      </c>
      <c r="R1591" t="s">
        <v>3137</v>
      </c>
      <c r="S1591">
        <v>1109</v>
      </c>
      <c r="T1591" t="s">
        <v>2593</v>
      </c>
      <c r="U1591">
        <v>85</v>
      </c>
      <c r="V1591">
        <v>12</v>
      </c>
      <c r="W1591" t="s">
        <v>2592</v>
      </c>
      <c r="X1591">
        <v>2</v>
      </c>
      <c r="Y1591" t="s">
        <v>94</v>
      </c>
      <c r="Z1591">
        <v>1</v>
      </c>
      <c r="AA1591" t="s">
        <v>84</v>
      </c>
      <c r="AB1591">
        <v>1</v>
      </c>
      <c r="AC1591" s="2">
        <v>0</v>
      </c>
      <c r="AD1591" s="2">
        <v>0</v>
      </c>
      <c r="AE1591" s="2">
        <v>0</v>
      </c>
      <c r="AF1591" s="2">
        <v>0</v>
      </c>
      <c r="AG1591" s="2">
        <v>0</v>
      </c>
      <c r="AH1591" s="2">
        <v>0</v>
      </c>
      <c r="AI1591" s="2">
        <v>0</v>
      </c>
      <c r="AJ1591" s="2">
        <v>0</v>
      </c>
      <c r="AK1591" s="2">
        <v>0</v>
      </c>
      <c r="AL1591" s="2">
        <v>100</v>
      </c>
      <c r="AM1591" s="2">
        <v>94</v>
      </c>
      <c r="AN1591" s="2">
        <v>94</v>
      </c>
      <c r="AO1591" s="2">
        <v>100</v>
      </c>
      <c r="AP1591" s="2">
        <v>10</v>
      </c>
      <c r="AQ1591" s="2">
        <v>10</v>
      </c>
      <c r="AR1591" s="2" t="s">
        <v>95</v>
      </c>
      <c r="AS1591" s="2" t="s">
        <v>95</v>
      </c>
      <c r="AT1591" s="2" t="s">
        <v>95</v>
      </c>
      <c r="AU1591" s="2">
        <v>0</v>
      </c>
      <c r="AV1591" s="2">
        <v>0</v>
      </c>
      <c r="AW1591" s="2">
        <v>0</v>
      </c>
      <c r="AX1591" s="2">
        <v>0</v>
      </c>
      <c r="AY1591" s="2">
        <v>0</v>
      </c>
      <c r="AZ1591" s="2">
        <v>0</v>
      </c>
      <c r="BA1591" s="2">
        <v>0</v>
      </c>
      <c r="BB1591" s="2">
        <v>0</v>
      </c>
      <c r="BC1591" s="2">
        <v>0</v>
      </c>
      <c r="BD1591" s="2">
        <v>2885933622</v>
      </c>
      <c r="BE1591" s="2">
        <v>1936568981</v>
      </c>
      <c r="BF1591" s="2">
        <v>67.099999999999994</v>
      </c>
      <c r="BG1591" s="2">
        <v>11535210105</v>
      </c>
      <c r="BH1591" s="2">
        <v>201197224</v>
      </c>
      <c r="BI1591" s="2">
        <v>1.74</v>
      </c>
      <c r="BJ1591" s="2">
        <v>14421143727</v>
      </c>
      <c r="BK1591" s="2">
        <v>2137766205</v>
      </c>
      <c r="BL1591" s="2">
        <v>14.82</v>
      </c>
      <c r="BN1591" s="3">
        <f t="shared" si="222"/>
        <v>0</v>
      </c>
      <c r="BO1591" s="3">
        <f t="shared" si="223"/>
        <v>0</v>
      </c>
      <c r="BP1591" s="3">
        <f t="shared" si="224"/>
        <v>0</v>
      </c>
      <c r="BQ1591" s="3">
        <f t="shared" si="225"/>
        <v>0</v>
      </c>
      <c r="BR1591" s="3">
        <f t="shared" si="226"/>
        <v>0</v>
      </c>
      <c r="BS1591" s="3">
        <f t="shared" si="227"/>
        <v>0</v>
      </c>
      <c r="BT1591" s="3">
        <f t="shared" si="228"/>
        <v>2885.933622</v>
      </c>
      <c r="BU1591" s="3">
        <f t="shared" si="229"/>
        <v>1936.5689809999999</v>
      </c>
      <c r="BV1591" s="3">
        <f t="shared" si="230"/>
        <v>11535.210105</v>
      </c>
      <c r="BW1591" s="3">
        <f t="shared" si="230"/>
        <v>201.19722400000001</v>
      </c>
    </row>
    <row r="1592" spans="1:75" x14ac:dyDescent="0.25">
      <c r="A1592">
        <v>506859452</v>
      </c>
      <c r="B1592">
        <v>5</v>
      </c>
      <c r="C1592" t="s">
        <v>75</v>
      </c>
      <c r="D1592" t="s">
        <v>76</v>
      </c>
      <c r="E1592">
        <v>2020</v>
      </c>
      <c r="F1592" t="s">
        <v>77</v>
      </c>
      <c r="G1592" t="s">
        <v>78</v>
      </c>
      <c r="H1592">
        <v>2</v>
      </c>
      <c r="I1592" t="s">
        <v>79</v>
      </c>
      <c r="J1592">
        <v>228</v>
      </c>
      <c r="K1592" t="s">
        <v>2587</v>
      </c>
      <c r="L1592" t="s">
        <v>3061</v>
      </c>
      <c r="M1592">
        <v>96</v>
      </c>
      <c r="N1592" t="s">
        <v>3079</v>
      </c>
      <c r="O1592">
        <v>2</v>
      </c>
      <c r="P1592" t="s">
        <v>3092</v>
      </c>
      <c r="Q1592">
        <v>13</v>
      </c>
      <c r="R1592" t="s">
        <v>3137</v>
      </c>
      <c r="S1592">
        <v>1109</v>
      </c>
      <c r="T1592" t="s">
        <v>2593</v>
      </c>
      <c r="U1592">
        <v>85</v>
      </c>
      <c r="V1592">
        <v>13</v>
      </c>
      <c r="W1592" t="s">
        <v>2602</v>
      </c>
      <c r="X1592">
        <v>1</v>
      </c>
      <c r="Y1592" t="s">
        <v>83</v>
      </c>
      <c r="Z1592">
        <v>3</v>
      </c>
      <c r="AA1592" t="s">
        <v>87</v>
      </c>
      <c r="AB1592">
        <v>1</v>
      </c>
      <c r="AC1592" s="2">
        <v>0</v>
      </c>
      <c r="AD1592" s="2">
        <v>0</v>
      </c>
      <c r="AE1592" s="2">
        <v>0</v>
      </c>
      <c r="AF1592" s="2">
        <v>0</v>
      </c>
      <c r="AG1592" s="2">
        <v>0</v>
      </c>
      <c r="AH1592" s="2">
        <v>0</v>
      </c>
      <c r="AI1592" s="2">
        <v>100</v>
      </c>
      <c r="AJ1592" s="2">
        <v>98</v>
      </c>
      <c r="AK1592" s="2">
        <v>98</v>
      </c>
      <c r="AL1592" s="2">
        <v>0</v>
      </c>
      <c r="AM1592" s="2">
        <v>0</v>
      </c>
      <c r="AN1592" s="2">
        <v>0</v>
      </c>
      <c r="AO1592" s="2">
        <v>0</v>
      </c>
      <c r="AP1592" s="2">
        <v>0</v>
      </c>
      <c r="AQ1592" s="2">
        <v>0</v>
      </c>
      <c r="AR1592" s="2">
        <v>98</v>
      </c>
      <c r="AS1592" s="2">
        <v>98</v>
      </c>
      <c r="AT1592" s="2">
        <v>100</v>
      </c>
      <c r="AU1592" s="2">
        <v>0</v>
      </c>
      <c r="AV1592" s="2">
        <v>0</v>
      </c>
      <c r="AW1592" s="2">
        <v>0</v>
      </c>
      <c r="AX1592" s="2">
        <v>0</v>
      </c>
      <c r="AY1592" s="2">
        <v>0</v>
      </c>
      <c r="AZ1592" s="2">
        <v>0</v>
      </c>
      <c r="BA1592" s="2">
        <v>240000000</v>
      </c>
      <c r="BB1592" s="2">
        <v>234210000</v>
      </c>
      <c r="BC1592" s="2">
        <v>97.59</v>
      </c>
      <c r="BD1592" s="2">
        <v>0</v>
      </c>
      <c r="BE1592" s="2">
        <v>0</v>
      </c>
      <c r="BF1592" s="2">
        <v>0</v>
      </c>
      <c r="BG1592" s="2">
        <v>0</v>
      </c>
      <c r="BH1592" s="2">
        <v>0</v>
      </c>
      <c r="BI1592" s="2">
        <v>0</v>
      </c>
      <c r="BJ1592" s="2">
        <v>240000000</v>
      </c>
      <c r="BK1592" s="2">
        <v>234210000</v>
      </c>
      <c r="BL1592" s="2">
        <v>97.59</v>
      </c>
      <c r="BN1592" s="3">
        <f t="shared" si="222"/>
        <v>0</v>
      </c>
      <c r="BO1592" s="3">
        <f t="shared" si="223"/>
        <v>0</v>
      </c>
      <c r="BP1592" s="3">
        <f t="shared" si="224"/>
        <v>0</v>
      </c>
      <c r="BQ1592" s="3">
        <f t="shared" si="225"/>
        <v>0</v>
      </c>
      <c r="BR1592" s="3">
        <f t="shared" si="226"/>
        <v>240</v>
      </c>
      <c r="BS1592" s="3">
        <f t="shared" si="227"/>
        <v>234.21</v>
      </c>
      <c r="BT1592" s="3">
        <f t="shared" si="228"/>
        <v>0</v>
      </c>
      <c r="BU1592" s="3">
        <f t="shared" si="229"/>
        <v>0</v>
      </c>
      <c r="BV1592" s="3">
        <f t="shared" si="230"/>
        <v>0</v>
      </c>
      <c r="BW1592" s="3">
        <f t="shared" si="230"/>
        <v>0</v>
      </c>
    </row>
    <row r="1593" spans="1:75" x14ac:dyDescent="0.25">
      <c r="A1593">
        <v>506859452</v>
      </c>
      <c r="B1593">
        <v>5</v>
      </c>
      <c r="C1593" t="s">
        <v>75</v>
      </c>
      <c r="D1593" t="s">
        <v>76</v>
      </c>
      <c r="E1593">
        <v>2020</v>
      </c>
      <c r="F1593" t="s">
        <v>77</v>
      </c>
      <c r="G1593" t="s">
        <v>78</v>
      </c>
      <c r="H1593">
        <v>2</v>
      </c>
      <c r="I1593" t="s">
        <v>79</v>
      </c>
      <c r="J1593">
        <v>228</v>
      </c>
      <c r="K1593" t="s">
        <v>2587</v>
      </c>
      <c r="L1593" t="s">
        <v>3061</v>
      </c>
      <c r="M1593">
        <v>96</v>
      </c>
      <c r="N1593" t="s">
        <v>3079</v>
      </c>
      <c r="O1593">
        <v>2</v>
      </c>
      <c r="P1593" t="s">
        <v>3092</v>
      </c>
      <c r="Q1593">
        <v>13</v>
      </c>
      <c r="R1593" t="s">
        <v>3137</v>
      </c>
      <c r="S1593">
        <v>1109</v>
      </c>
      <c r="T1593" t="s">
        <v>2593</v>
      </c>
      <c r="U1593">
        <v>85</v>
      </c>
      <c r="V1593">
        <v>14</v>
      </c>
      <c r="W1593" t="s">
        <v>2603</v>
      </c>
      <c r="X1593">
        <v>2</v>
      </c>
      <c r="Y1593" t="s">
        <v>94</v>
      </c>
      <c r="Z1593">
        <v>1</v>
      </c>
      <c r="AA1593" t="s">
        <v>84</v>
      </c>
      <c r="AB1593">
        <v>1</v>
      </c>
      <c r="AC1593" s="2">
        <v>0</v>
      </c>
      <c r="AD1593" s="2">
        <v>0</v>
      </c>
      <c r="AE1593" s="2">
        <v>0</v>
      </c>
      <c r="AF1593" s="2">
        <v>0</v>
      </c>
      <c r="AG1593" s="2">
        <v>0</v>
      </c>
      <c r="AH1593" s="2">
        <v>0</v>
      </c>
      <c r="AI1593" s="2">
        <v>0</v>
      </c>
      <c r="AJ1593" s="2">
        <v>0</v>
      </c>
      <c r="AK1593" s="2">
        <v>0</v>
      </c>
      <c r="AL1593" s="2">
        <v>100</v>
      </c>
      <c r="AM1593" s="2">
        <v>100</v>
      </c>
      <c r="AN1593" s="2">
        <v>100</v>
      </c>
      <c r="AO1593" s="2">
        <v>100</v>
      </c>
      <c r="AP1593" s="2">
        <v>100</v>
      </c>
      <c r="AQ1593" s="2">
        <v>100</v>
      </c>
      <c r="AR1593" s="2" t="s">
        <v>95</v>
      </c>
      <c r="AS1593" s="2" t="s">
        <v>95</v>
      </c>
      <c r="AT1593" s="2" t="s">
        <v>95</v>
      </c>
      <c r="AU1593" s="2">
        <v>0</v>
      </c>
      <c r="AV1593" s="2">
        <v>0</v>
      </c>
      <c r="AW1593" s="2">
        <v>0</v>
      </c>
      <c r="AX1593" s="2">
        <v>0</v>
      </c>
      <c r="AY1593" s="2">
        <v>0</v>
      </c>
      <c r="AZ1593" s="2">
        <v>0</v>
      </c>
      <c r="BA1593" s="2">
        <v>0</v>
      </c>
      <c r="BB1593" s="2">
        <v>0</v>
      </c>
      <c r="BC1593" s="2">
        <v>0</v>
      </c>
      <c r="BD1593" s="2">
        <v>340314800</v>
      </c>
      <c r="BE1593" s="2">
        <v>340314800</v>
      </c>
      <c r="BF1593" s="2">
        <v>100</v>
      </c>
      <c r="BG1593" s="2">
        <v>1000000000</v>
      </c>
      <c r="BH1593" s="2">
        <v>454982000</v>
      </c>
      <c r="BI1593" s="2">
        <v>45.5</v>
      </c>
      <c r="BJ1593" s="2">
        <v>1340314800</v>
      </c>
      <c r="BK1593" s="2">
        <v>795296800</v>
      </c>
      <c r="BL1593" s="2">
        <v>59.34</v>
      </c>
      <c r="BN1593" s="3">
        <f t="shared" si="222"/>
        <v>0</v>
      </c>
      <c r="BO1593" s="3">
        <f t="shared" si="223"/>
        <v>0</v>
      </c>
      <c r="BP1593" s="3">
        <f t="shared" si="224"/>
        <v>0</v>
      </c>
      <c r="BQ1593" s="3">
        <f t="shared" si="225"/>
        <v>0</v>
      </c>
      <c r="BR1593" s="3">
        <f t="shared" si="226"/>
        <v>0</v>
      </c>
      <c r="BS1593" s="3">
        <f t="shared" si="227"/>
        <v>0</v>
      </c>
      <c r="BT1593" s="3">
        <f t="shared" si="228"/>
        <v>340.31479999999999</v>
      </c>
      <c r="BU1593" s="3">
        <f t="shared" si="229"/>
        <v>340.31479999999999</v>
      </c>
      <c r="BV1593" s="3">
        <f t="shared" si="230"/>
        <v>1000</v>
      </c>
      <c r="BW1593" s="3">
        <f t="shared" si="230"/>
        <v>454.98200000000003</v>
      </c>
    </row>
    <row r="1594" spans="1:75" x14ac:dyDescent="0.25">
      <c r="A1594">
        <v>506859452</v>
      </c>
      <c r="B1594">
        <v>5</v>
      </c>
      <c r="C1594" t="s">
        <v>75</v>
      </c>
      <c r="D1594" t="s">
        <v>76</v>
      </c>
      <c r="E1594">
        <v>2020</v>
      </c>
      <c r="F1594" t="s">
        <v>77</v>
      </c>
      <c r="G1594" t="s">
        <v>78</v>
      </c>
      <c r="H1594">
        <v>2</v>
      </c>
      <c r="I1594" t="s">
        <v>79</v>
      </c>
      <c r="J1594">
        <v>228</v>
      </c>
      <c r="K1594" t="s">
        <v>2587</v>
      </c>
      <c r="L1594" t="s">
        <v>3061</v>
      </c>
      <c r="M1594">
        <v>96</v>
      </c>
      <c r="N1594" t="s">
        <v>3079</v>
      </c>
      <c r="O1594">
        <v>2</v>
      </c>
      <c r="P1594" t="s">
        <v>3092</v>
      </c>
      <c r="Q1594">
        <v>13</v>
      </c>
      <c r="R1594" t="s">
        <v>3137</v>
      </c>
      <c r="S1594">
        <v>1109</v>
      </c>
      <c r="T1594" t="s">
        <v>2593</v>
      </c>
      <c r="U1594">
        <v>85</v>
      </c>
      <c r="V1594">
        <v>15</v>
      </c>
      <c r="W1594" t="s">
        <v>2604</v>
      </c>
      <c r="X1594">
        <v>2</v>
      </c>
      <c r="Y1594" t="s">
        <v>94</v>
      </c>
      <c r="Z1594">
        <v>1</v>
      </c>
      <c r="AA1594" t="s">
        <v>84</v>
      </c>
      <c r="AB1594">
        <v>1</v>
      </c>
      <c r="AC1594" s="2">
        <v>0</v>
      </c>
      <c r="AD1594" s="2">
        <v>0</v>
      </c>
      <c r="AE1594" s="2">
        <v>0</v>
      </c>
      <c r="AF1594" s="2">
        <v>0</v>
      </c>
      <c r="AG1594" s="2">
        <v>0</v>
      </c>
      <c r="AH1594" s="2">
        <v>0</v>
      </c>
      <c r="AI1594" s="2">
        <v>0</v>
      </c>
      <c r="AJ1594" s="2">
        <v>0</v>
      </c>
      <c r="AK1594" s="2">
        <v>0</v>
      </c>
      <c r="AL1594" s="2">
        <v>100</v>
      </c>
      <c r="AM1594" s="2">
        <v>100</v>
      </c>
      <c r="AN1594" s="2">
        <v>100</v>
      </c>
      <c r="AO1594" s="2">
        <v>100</v>
      </c>
      <c r="AP1594" s="2">
        <v>100</v>
      </c>
      <c r="AQ1594" s="2">
        <v>100</v>
      </c>
      <c r="AR1594" s="2" t="s">
        <v>95</v>
      </c>
      <c r="AS1594" s="2" t="s">
        <v>95</v>
      </c>
      <c r="AT1594" s="2" t="s">
        <v>95</v>
      </c>
      <c r="AU1594" s="2">
        <v>0</v>
      </c>
      <c r="AV1594" s="2">
        <v>0</v>
      </c>
      <c r="AW1594" s="2">
        <v>0</v>
      </c>
      <c r="AX1594" s="2">
        <v>0</v>
      </c>
      <c r="AY1594" s="2">
        <v>0</v>
      </c>
      <c r="AZ1594" s="2">
        <v>0</v>
      </c>
      <c r="BA1594" s="2">
        <v>0</v>
      </c>
      <c r="BB1594" s="2">
        <v>0</v>
      </c>
      <c r="BC1594" s="2">
        <v>0</v>
      </c>
      <c r="BD1594" s="2">
        <v>65892362000</v>
      </c>
      <c r="BE1594" s="2">
        <v>62103511612</v>
      </c>
      <c r="BF1594" s="2">
        <v>94.25</v>
      </c>
      <c r="BG1594" s="2">
        <v>36006550000</v>
      </c>
      <c r="BH1594" s="2">
        <v>1716427602</v>
      </c>
      <c r="BI1594" s="2">
        <v>4.7699999999999996</v>
      </c>
      <c r="BJ1594" s="2">
        <v>101898912000</v>
      </c>
      <c r="BK1594" s="2">
        <v>63819939214</v>
      </c>
      <c r="BL1594" s="2">
        <v>62.63</v>
      </c>
      <c r="BN1594" s="3">
        <f t="shared" si="222"/>
        <v>0</v>
      </c>
      <c r="BO1594" s="3">
        <f t="shared" si="223"/>
        <v>0</v>
      </c>
      <c r="BP1594" s="3">
        <f t="shared" si="224"/>
        <v>0</v>
      </c>
      <c r="BQ1594" s="3">
        <f t="shared" si="225"/>
        <v>0</v>
      </c>
      <c r="BR1594" s="3">
        <f t="shared" si="226"/>
        <v>0</v>
      </c>
      <c r="BS1594" s="3">
        <f t="shared" si="227"/>
        <v>0</v>
      </c>
      <c r="BT1594" s="3">
        <f t="shared" si="228"/>
        <v>65892.361999999994</v>
      </c>
      <c r="BU1594" s="3">
        <f t="shared" si="229"/>
        <v>62103.511612000002</v>
      </c>
      <c r="BV1594" s="3">
        <f t="shared" si="230"/>
        <v>36006.550000000003</v>
      </c>
      <c r="BW1594" s="3">
        <f t="shared" si="230"/>
        <v>1716.427602</v>
      </c>
    </row>
    <row r="1595" spans="1:75" x14ac:dyDescent="0.25">
      <c r="A1595">
        <v>506859452</v>
      </c>
      <c r="B1595">
        <v>5</v>
      </c>
      <c r="C1595" t="s">
        <v>75</v>
      </c>
      <c r="D1595" t="s">
        <v>76</v>
      </c>
      <c r="E1595">
        <v>2020</v>
      </c>
      <c r="F1595" t="s">
        <v>77</v>
      </c>
      <c r="G1595" t="s">
        <v>78</v>
      </c>
      <c r="H1595">
        <v>2</v>
      </c>
      <c r="I1595" t="s">
        <v>79</v>
      </c>
      <c r="J1595">
        <v>228</v>
      </c>
      <c r="K1595" t="s">
        <v>2587</v>
      </c>
      <c r="L1595" t="s">
        <v>3061</v>
      </c>
      <c r="M1595">
        <v>96</v>
      </c>
      <c r="N1595" t="s">
        <v>3079</v>
      </c>
      <c r="O1595">
        <v>3</v>
      </c>
      <c r="P1595" t="s">
        <v>3089</v>
      </c>
      <c r="Q1595">
        <v>19</v>
      </c>
      <c r="R1595" t="s">
        <v>3101</v>
      </c>
      <c r="S1595">
        <v>1045</v>
      </c>
      <c r="T1595" t="s">
        <v>2605</v>
      </c>
      <c r="U1595">
        <v>49</v>
      </c>
      <c r="V1595">
        <v>1</v>
      </c>
      <c r="W1595" t="s">
        <v>2606</v>
      </c>
      <c r="X1595">
        <v>2</v>
      </c>
      <c r="Y1595" t="s">
        <v>94</v>
      </c>
      <c r="Z1595">
        <v>1</v>
      </c>
      <c r="AA1595" t="s">
        <v>84</v>
      </c>
      <c r="AB1595">
        <v>1</v>
      </c>
      <c r="AC1595" s="2">
        <v>100</v>
      </c>
      <c r="AD1595" s="2">
        <v>100</v>
      </c>
      <c r="AE1595" s="2">
        <v>100</v>
      </c>
      <c r="AF1595" s="2">
        <v>100</v>
      </c>
      <c r="AG1595" s="2">
        <v>100</v>
      </c>
      <c r="AH1595" s="2">
        <v>100</v>
      </c>
      <c r="AI1595" s="2">
        <v>100</v>
      </c>
      <c r="AJ1595" s="2">
        <v>100</v>
      </c>
      <c r="AK1595" s="2">
        <v>100</v>
      </c>
      <c r="AL1595" s="2">
        <v>100</v>
      </c>
      <c r="AM1595" s="2">
        <v>100</v>
      </c>
      <c r="AN1595" s="2">
        <v>100</v>
      </c>
      <c r="AO1595" s="2">
        <v>100</v>
      </c>
      <c r="AP1595" s="2">
        <v>38</v>
      </c>
      <c r="AQ1595" s="2">
        <v>38</v>
      </c>
      <c r="AR1595" s="2" t="s">
        <v>95</v>
      </c>
      <c r="AS1595" s="2" t="s">
        <v>95</v>
      </c>
      <c r="AT1595" s="2" t="s">
        <v>95</v>
      </c>
      <c r="AU1595" s="2">
        <v>1152340000</v>
      </c>
      <c r="AV1595" s="2">
        <v>1119910219</v>
      </c>
      <c r="AW1595" s="2">
        <v>97.19</v>
      </c>
      <c r="AX1595" s="2">
        <v>5724599000</v>
      </c>
      <c r="AY1595" s="2">
        <v>5672865099</v>
      </c>
      <c r="AZ1595" s="2">
        <v>99.1</v>
      </c>
      <c r="BA1595" s="2">
        <v>6599211048</v>
      </c>
      <c r="BB1595" s="2">
        <v>6473891797</v>
      </c>
      <c r="BC1595" s="2">
        <v>98.1</v>
      </c>
      <c r="BD1595" s="2">
        <v>6049152000</v>
      </c>
      <c r="BE1595" s="2">
        <v>5990786930</v>
      </c>
      <c r="BF1595" s="2">
        <v>99.04</v>
      </c>
      <c r="BG1595" s="2">
        <v>6482286000</v>
      </c>
      <c r="BH1595" s="2">
        <v>2453689290</v>
      </c>
      <c r="BI1595" s="2">
        <v>37.85</v>
      </c>
      <c r="BJ1595" s="2">
        <v>26007588048</v>
      </c>
      <c r="BK1595" s="2">
        <v>21711143335</v>
      </c>
      <c r="BL1595" s="2">
        <v>83.48</v>
      </c>
      <c r="BN1595" s="3">
        <f t="shared" si="222"/>
        <v>1152.3399999999999</v>
      </c>
      <c r="BO1595" s="3">
        <f t="shared" si="223"/>
        <v>1119.9102190000001</v>
      </c>
      <c r="BP1595" s="3">
        <f t="shared" si="224"/>
        <v>5724.5990000000002</v>
      </c>
      <c r="BQ1595" s="3">
        <f t="shared" si="225"/>
        <v>5672.8650989999996</v>
      </c>
      <c r="BR1595" s="3">
        <f t="shared" si="226"/>
        <v>6599.2110480000001</v>
      </c>
      <c r="BS1595" s="3">
        <f t="shared" si="227"/>
        <v>6473.8917970000002</v>
      </c>
      <c r="BT1595" s="3">
        <f t="shared" si="228"/>
        <v>6049.152</v>
      </c>
      <c r="BU1595" s="3">
        <f t="shared" si="229"/>
        <v>5990.7869300000002</v>
      </c>
      <c r="BV1595" s="3">
        <f t="shared" si="230"/>
        <v>6482.2860000000001</v>
      </c>
      <c r="BW1595" s="3">
        <f t="shared" si="230"/>
        <v>2453.6892899999998</v>
      </c>
    </row>
    <row r="1596" spans="1:75" x14ac:dyDescent="0.25">
      <c r="A1596">
        <v>506859452</v>
      </c>
      <c r="B1596">
        <v>5</v>
      </c>
      <c r="C1596" t="s">
        <v>75</v>
      </c>
      <c r="D1596" t="s">
        <v>76</v>
      </c>
      <c r="E1596">
        <v>2020</v>
      </c>
      <c r="F1596" t="s">
        <v>77</v>
      </c>
      <c r="G1596" t="s">
        <v>78</v>
      </c>
      <c r="H1596">
        <v>2</v>
      </c>
      <c r="I1596" t="s">
        <v>79</v>
      </c>
      <c r="J1596">
        <v>228</v>
      </c>
      <c r="K1596" t="s">
        <v>2587</v>
      </c>
      <c r="L1596" t="s">
        <v>3061</v>
      </c>
      <c r="M1596">
        <v>96</v>
      </c>
      <c r="N1596" t="s">
        <v>3079</v>
      </c>
      <c r="O1596">
        <v>7</v>
      </c>
      <c r="P1596" t="s">
        <v>3088</v>
      </c>
      <c r="Q1596">
        <v>42</v>
      </c>
      <c r="R1596" t="s">
        <v>3095</v>
      </c>
      <c r="S1596">
        <v>1042</v>
      </c>
      <c r="T1596" t="s">
        <v>2607</v>
      </c>
      <c r="U1596">
        <v>87</v>
      </c>
      <c r="V1596">
        <v>1</v>
      </c>
      <c r="W1596" t="s">
        <v>2608</v>
      </c>
      <c r="X1596">
        <v>1</v>
      </c>
      <c r="Y1596" t="s">
        <v>83</v>
      </c>
      <c r="Z1596">
        <v>1</v>
      </c>
      <c r="AA1596" t="s">
        <v>84</v>
      </c>
      <c r="AB1596">
        <v>1</v>
      </c>
      <c r="AC1596" s="2">
        <v>5</v>
      </c>
      <c r="AD1596" s="2">
        <v>5</v>
      </c>
      <c r="AE1596" s="2">
        <v>100</v>
      </c>
      <c r="AF1596" s="2">
        <v>25</v>
      </c>
      <c r="AG1596" s="2">
        <v>25</v>
      </c>
      <c r="AH1596" s="2">
        <v>100</v>
      </c>
      <c r="AI1596" s="2">
        <v>30</v>
      </c>
      <c r="AJ1596" s="2">
        <v>30</v>
      </c>
      <c r="AK1596" s="2">
        <v>100</v>
      </c>
      <c r="AL1596" s="2">
        <v>30</v>
      </c>
      <c r="AM1596" s="2">
        <v>30</v>
      </c>
      <c r="AN1596" s="2">
        <v>100</v>
      </c>
      <c r="AO1596" s="2">
        <v>10</v>
      </c>
      <c r="AP1596" s="2">
        <v>10</v>
      </c>
      <c r="AQ1596" s="2">
        <v>100</v>
      </c>
      <c r="AR1596" s="2">
        <v>100</v>
      </c>
      <c r="AS1596" s="2">
        <v>100</v>
      </c>
      <c r="AT1596" s="2">
        <v>100</v>
      </c>
      <c r="AU1596" s="2">
        <v>4032014398</v>
      </c>
      <c r="AV1596" s="2">
        <v>3607064259</v>
      </c>
      <c r="AW1596" s="2">
        <v>89.46</v>
      </c>
      <c r="AX1596" s="2">
        <v>2799388199</v>
      </c>
      <c r="AY1596" s="2">
        <v>2799388199</v>
      </c>
      <c r="AZ1596" s="2">
        <v>100</v>
      </c>
      <c r="BA1596" s="2">
        <v>2931944285</v>
      </c>
      <c r="BB1596" s="2">
        <v>2909594008</v>
      </c>
      <c r="BC1596" s="2">
        <v>99.24</v>
      </c>
      <c r="BD1596" s="2">
        <v>3282571717</v>
      </c>
      <c r="BE1596" s="2">
        <v>3276982131</v>
      </c>
      <c r="BF1596" s="2">
        <v>99.83</v>
      </c>
      <c r="BG1596" s="2">
        <v>2471488000</v>
      </c>
      <c r="BH1596" s="2">
        <v>430917205</v>
      </c>
      <c r="BI1596" s="2">
        <v>17.440000000000001</v>
      </c>
      <c r="BJ1596" s="2">
        <v>15517406599</v>
      </c>
      <c r="BK1596" s="2">
        <v>13023945802</v>
      </c>
      <c r="BL1596" s="2">
        <v>83.93</v>
      </c>
      <c r="BN1596" s="3">
        <f t="shared" si="222"/>
        <v>4032.0143979999998</v>
      </c>
      <c r="BO1596" s="3">
        <f t="shared" si="223"/>
        <v>3607.0642590000002</v>
      </c>
      <c r="BP1596" s="3">
        <f t="shared" si="224"/>
        <v>2799.388199</v>
      </c>
      <c r="BQ1596" s="3">
        <f t="shared" si="225"/>
        <v>2799.388199</v>
      </c>
      <c r="BR1596" s="3">
        <f t="shared" si="226"/>
        <v>2931.944285</v>
      </c>
      <c r="BS1596" s="3">
        <f t="shared" si="227"/>
        <v>2909.594008</v>
      </c>
      <c r="BT1596" s="3">
        <f t="shared" si="228"/>
        <v>3282.5717169999998</v>
      </c>
      <c r="BU1596" s="3">
        <f t="shared" si="229"/>
        <v>3276.9821310000002</v>
      </c>
      <c r="BV1596" s="3">
        <f t="shared" si="230"/>
        <v>2471.4879999999998</v>
      </c>
      <c r="BW1596" s="3">
        <f t="shared" si="230"/>
        <v>430.91720500000002</v>
      </c>
    </row>
    <row r="1597" spans="1:75" x14ac:dyDescent="0.25">
      <c r="A1597">
        <v>506859452</v>
      </c>
      <c r="B1597">
        <v>5</v>
      </c>
      <c r="C1597" t="s">
        <v>75</v>
      </c>
      <c r="D1597" t="s">
        <v>76</v>
      </c>
      <c r="E1597">
        <v>2020</v>
      </c>
      <c r="F1597" t="s">
        <v>77</v>
      </c>
      <c r="G1597" t="s">
        <v>78</v>
      </c>
      <c r="H1597">
        <v>2</v>
      </c>
      <c r="I1597" t="s">
        <v>79</v>
      </c>
      <c r="J1597">
        <v>228</v>
      </c>
      <c r="K1597" t="s">
        <v>2587</v>
      </c>
      <c r="L1597" t="s">
        <v>3061</v>
      </c>
      <c r="M1597">
        <v>96</v>
      </c>
      <c r="N1597" t="s">
        <v>3079</v>
      </c>
      <c r="O1597">
        <v>7</v>
      </c>
      <c r="P1597" t="s">
        <v>3088</v>
      </c>
      <c r="Q1597">
        <v>42</v>
      </c>
      <c r="R1597" t="s">
        <v>3095</v>
      </c>
      <c r="S1597">
        <v>1042</v>
      </c>
      <c r="T1597" t="s">
        <v>2607</v>
      </c>
      <c r="U1597">
        <v>87</v>
      </c>
      <c r="V1597">
        <v>3</v>
      </c>
      <c r="W1597" t="s">
        <v>2609</v>
      </c>
      <c r="X1597">
        <v>1</v>
      </c>
      <c r="Y1597" t="s">
        <v>83</v>
      </c>
      <c r="Z1597">
        <v>1</v>
      </c>
      <c r="AA1597" t="s">
        <v>84</v>
      </c>
      <c r="AB1597">
        <v>1</v>
      </c>
      <c r="AC1597" s="2">
        <v>0.05</v>
      </c>
      <c r="AD1597" s="2">
        <v>0.05</v>
      </c>
      <c r="AE1597" s="2">
        <v>100</v>
      </c>
      <c r="AF1597" s="2">
        <v>0.25</v>
      </c>
      <c r="AG1597" s="2">
        <v>0.25</v>
      </c>
      <c r="AH1597" s="2">
        <v>100</v>
      </c>
      <c r="AI1597" s="2">
        <v>0.3</v>
      </c>
      <c r="AJ1597" s="2">
        <v>0.3</v>
      </c>
      <c r="AK1597" s="2">
        <v>100</v>
      </c>
      <c r="AL1597" s="2">
        <v>0.3</v>
      </c>
      <c r="AM1597" s="2">
        <v>0.3</v>
      </c>
      <c r="AN1597" s="2">
        <v>100</v>
      </c>
      <c r="AO1597" s="2">
        <v>0.1</v>
      </c>
      <c r="AP1597" s="2">
        <v>0.1</v>
      </c>
      <c r="AQ1597" s="2">
        <v>100</v>
      </c>
      <c r="AR1597" s="2">
        <v>1</v>
      </c>
      <c r="AS1597" s="2">
        <v>1</v>
      </c>
      <c r="AT1597" s="2">
        <v>100</v>
      </c>
      <c r="AU1597" s="2">
        <v>108612860</v>
      </c>
      <c r="AV1597" s="2">
        <v>108612860</v>
      </c>
      <c r="AW1597" s="2">
        <v>100</v>
      </c>
      <c r="AX1597" s="2">
        <v>3659827253</v>
      </c>
      <c r="AY1597" s="2">
        <v>3659827253</v>
      </c>
      <c r="AZ1597" s="2">
        <v>100</v>
      </c>
      <c r="BA1597" s="2">
        <v>5163651989</v>
      </c>
      <c r="BB1597" s="2">
        <v>5163651989</v>
      </c>
      <c r="BC1597" s="2">
        <v>100</v>
      </c>
      <c r="BD1597" s="2">
        <v>6153416602</v>
      </c>
      <c r="BE1597" s="2">
        <v>6153416602</v>
      </c>
      <c r="BF1597" s="2">
        <v>100</v>
      </c>
      <c r="BG1597" s="2">
        <v>4665462200</v>
      </c>
      <c r="BH1597" s="2">
        <v>1580145365</v>
      </c>
      <c r="BI1597" s="2">
        <v>33.869999999999997</v>
      </c>
      <c r="BJ1597" s="2">
        <v>19750970904</v>
      </c>
      <c r="BK1597" s="2">
        <v>16665654069</v>
      </c>
      <c r="BL1597" s="2">
        <v>84.38</v>
      </c>
      <c r="BN1597" s="3">
        <f t="shared" si="222"/>
        <v>108.61286</v>
      </c>
      <c r="BO1597" s="3">
        <f t="shared" si="223"/>
        <v>108.61286</v>
      </c>
      <c r="BP1597" s="3">
        <f t="shared" si="224"/>
        <v>3659.8272529999999</v>
      </c>
      <c r="BQ1597" s="3">
        <f t="shared" si="225"/>
        <v>3659.8272529999999</v>
      </c>
      <c r="BR1597" s="3">
        <f t="shared" si="226"/>
        <v>5163.651989</v>
      </c>
      <c r="BS1597" s="3">
        <f t="shared" si="227"/>
        <v>5163.651989</v>
      </c>
      <c r="BT1597" s="3">
        <f t="shared" si="228"/>
        <v>6153.4166020000002</v>
      </c>
      <c r="BU1597" s="3">
        <f t="shared" si="229"/>
        <v>6153.4166020000002</v>
      </c>
      <c r="BV1597" s="3">
        <f t="shared" si="230"/>
        <v>4665.4621999999999</v>
      </c>
      <c r="BW1597" s="3">
        <f t="shared" si="230"/>
        <v>1580.1453650000001</v>
      </c>
    </row>
    <row r="1598" spans="1:75" x14ac:dyDescent="0.25">
      <c r="A1598">
        <v>506859452</v>
      </c>
      <c r="B1598">
        <v>5</v>
      </c>
      <c r="C1598" t="s">
        <v>75</v>
      </c>
      <c r="D1598" t="s">
        <v>76</v>
      </c>
      <c r="E1598">
        <v>2020</v>
      </c>
      <c r="F1598" t="s">
        <v>77</v>
      </c>
      <c r="G1598" t="s">
        <v>78</v>
      </c>
      <c r="H1598">
        <v>2</v>
      </c>
      <c r="I1598" t="s">
        <v>79</v>
      </c>
      <c r="J1598">
        <v>228</v>
      </c>
      <c r="K1598" t="s">
        <v>2587</v>
      </c>
      <c r="L1598" t="s">
        <v>3061</v>
      </c>
      <c r="M1598">
        <v>96</v>
      </c>
      <c r="N1598" t="s">
        <v>3079</v>
      </c>
      <c r="O1598">
        <v>7</v>
      </c>
      <c r="P1598" t="s">
        <v>3088</v>
      </c>
      <c r="Q1598">
        <v>42</v>
      </c>
      <c r="R1598" t="s">
        <v>3095</v>
      </c>
      <c r="S1598">
        <v>1042</v>
      </c>
      <c r="T1598" t="s">
        <v>2607</v>
      </c>
      <c r="U1598">
        <v>87</v>
      </c>
      <c r="V1598">
        <v>4</v>
      </c>
      <c r="W1598" t="s">
        <v>2610</v>
      </c>
      <c r="X1598">
        <v>2</v>
      </c>
      <c r="Y1598" t="s">
        <v>94</v>
      </c>
      <c r="Z1598">
        <v>1</v>
      </c>
      <c r="AA1598" t="s">
        <v>84</v>
      </c>
      <c r="AB1598">
        <v>1</v>
      </c>
      <c r="AC1598" s="2">
        <v>100</v>
      </c>
      <c r="AD1598" s="2">
        <v>100</v>
      </c>
      <c r="AE1598" s="2">
        <v>100</v>
      </c>
      <c r="AF1598" s="2">
        <v>100</v>
      </c>
      <c r="AG1598" s="2">
        <v>100</v>
      </c>
      <c r="AH1598" s="2">
        <v>100</v>
      </c>
      <c r="AI1598" s="2">
        <v>100</v>
      </c>
      <c r="AJ1598" s="2">
        <v>100</v>
      </c>
      <c r="AK1598" s="2">
        <v>100</v>
      </c>
      <c r="AL1598" s="2">
        <v>100</v>
      </c>
      <c r="AM1598" s="2">
        <v>100</v>
      </c>
      <c r="AN1598" s="2">
        <v>100</v>
      </c>
      <c r="AO1598" s="2">
        <v>100</v>
      </c>
      <c r="AP1598" s="2">
        <v>100</v>
      </c>
      <c r="AQ1598" s="2">
        <v>100</v>
      </c>
      <c r="AR1598" s="2" t="s">
        <v>95</v>
      </c>
      <c r="AS1598" s="2" t="s">
        <v>95</v>
      </c>
      <c r="AT1598" s="2" t="s">
        <v>95</v>
      </c>
      <c r="AU1598" s="2">
        <v>271680000</v>
      </c>
      <c r="AV1598" s="2">
        <v>271680000</v>
      </c>
      <c r="AW1598" s="2">
        <v>100</v>
      </c>
      <c r="AX1598" s="2">
        <v>490677012</v>
      </c>
      <c r="AY1598" s="2">
        <v>488677012</v>
      </c>
      <c r="AZ1598" s="2">
        <v>99.59</v>
      </c>
      <c r="BA1598" s="2">
        <v>599168581</v>
      </c>
      <c r="BB1598" s="2">
        <v>599168581</v>
      </c>
      <c r="BC1598" s="2">
        <v>100</v>
      </c>
      <c r="BD1598" s="2">
        <v>870175045</v>
      </c>
      <c r="BE1598" s="2">
        <v>867303912</v>
      </c>
      <c r="BF1598" s="2">
        <v>99.67</v>
      </c>
      <c r="BG1598" s="2">
        <v>3350000000</v>
      </c>
      <c r="BH1598" s="2">
        <v>1508564796</v>
      </c>
      <c r="BI1598" s="2">
        <v>45.03</v>
      </c>
      <c r="BJ1598" s="2">
        <v>5581700638</v>
      </c>
      <c r="BK1598" s="2">
        <v>3735394301</v>
      </c>
      <c r="BL1598" s="2">
        <v>66.92</v>
      </c>
      <c r="BN1598" s="3">
        <f t="shared" si="222"/>
        <v>271.68</v>
      </c>
      <c r="BO1598" s="3">
        <f t="shared" si="223"/>
        <v>271.68</v>
      </c>
      <c r="BP1598" s="3">
        <f t="shared" si="224"/>
        <v>490.67701199999999</v>
      </c>
      <c r="BQ1598" s="3">
        <f t="shared" si="225"/>
        <v>488.67701199999999</v>
      </c>
      <c r="BR1598" s="3">
        <f t="shared" si="226"/>
        <v>599.16858100000002</v>
      </c>
      <c r="BS1598" s="3">
        <f t="shared" si="227"/>
        <v>599.16858100000002</v>
      </c>
      <c r="BT1598" s="3">
        <f t="shared" si="228"/>
        <v>870.17504499999995</v>
      </c>
      <c r="BU1598" s="3">
        <f t="shared" si="229"/>
        <v>867.30391199999997</v>
      </c>
      <c r="BV1598" s="3">
        <f t="shared" si="230"/>
        <v>3350</v>
      </c>
      <c r="BW1598" s="3">
        <f t="shared" si="230"/>
        <v>1508.5647959999999</v>
      </c>
    </row>
    <row r="1599" spans="1:75" x14ac:dyDescent="0.25">
      <c r="A1599">
        <v>506859452</v>
      </c>
      <c r="B1599">
        <v>5</v>
      </c>
      <c r="C1599" t="s">
        <v>75</v>
      </c>
      <c r="D1599" t="s">
        <v>76</v>
      </c>
      <c r="E1599">
        <v>2020</v>
      </c>
      <c r="F1599" t="s">
        <v>77</v>
      </c>
      <c r="G1599" t="s">
        <v>78</v>
      </c>
      <c r="H1599">
        <v>2</v>
      </c>
      <c r="I1599" t="s">
        <v>79</v>
      </c>
      <c r="J1599">
        <v>228</v>
      </c>
      <c r="K1599" t="s">
        <v>2587</v>
      </c>
      <c r="L1599" t="s">
        <v>3061</v>
      </c>
      <c r="M1599">
        <v>96</v>
      </c>
      <c r="N1599" t="s">
        <v>3079</v>
      </c>
      <c r="O1599">
        <v>7</v>
      </c>
      <c r="P1599" t="s">
        <v>3088</v>
      </c>
      <c r="Q1599">
        <v>42</v>
      </c>
      <c r="R1599" t="s">
        <v>3095</v>
      </c>
      <c r="S1599">
        <v>1042</v>
      </c>
      <c r="T1599" t="s">
        <v>2607</v>
      </c>
      <c r="U1599">
        <v>87</v>
      </c>
      <c r="V1599">
        <v>6</v>
      </c>
      <c r="W1599" t="s">
        <v>2611</v>
      </c>
      <c r="X1599">
        <v>2</v>
      </c>
      <c r="Y1599" t="s">
        <v>94</v>
      </c>
      <c r="Z1599">
        <v>1</v>
      </c>
      <c r="AA1599" t="s">
        <v>84</v>
      </c>
      <c r="AB1599">
        <v>1</v>
      </c>
      <c r="AC1599" s="2">
        <v>100</v>
      </c>
      <c r="AD1599" s="2">
        <v>100</v>
      </c>
      <c r="AE1599" s="2">
        <v>100</v>
      </c>
      <c r="AF1599" s="2">
        <v>100</v>
      </c>
      <c r="AG1599" s="2">
        <v>100</v>
      </c>
      <c r="AH1599" s="2">
        <v>100</v>
      </c>
      <c r="AI1599" s="2">
        <v>100</v>
      </c>
      <c r="AJ1599" s="2">
        <v>100</v>
      </c>
      <c r="AK1599" s="2">
        <v>100</v>
      </c>
      <c r="AL1599" s="2">
        <v>100</v>
      </c>
      <c r="AM1599" s="2">
        <v>100</v>
      </c>
      <c r="AN1599" s="2">
        <v>100</v>
      </c>
      <c r="AO1599" s="2">
        <v>100</v>
      </c>
      <c r="AP1599" s="2">
        <v>100</v>
      </c>
      <c r="AQ1599" s="2">
        <v>100</v>
      </c>
      <c r="AR1599" s="2" t="s">
        <v>95</v>
      </c>
      <c r="AS1599" s="2" t="s">
        <v>95</v>
      </c>
      <c r="AT1599" s="2" t="s">
        <v>95</v>
      </c>
      <c r="AU1599" s="2">
        <v>742182744</v>
      </c>
      <c r="AV1599" s="2">
        <v>742182744</v>
      </c>
      <c r="AW1599" s="2">
        <v>100</v>
      </c>
      <c r="AX1599" s="2">
        <v>1162036529</v>
      </c>
      <c r="AY1599" s="2">
        <v>1108885486</v>
      </c>
      <c r="AZ1599" s="2">
        <v>95.43</v>
      </c>
      <c r="BA1599" s="2">
        <v>1486793504</v>
      </c>
      <c r="BB1599" s="2">
        <v>1486551786</v>
      </c>
      <c r="BC1599" s="2">
        <v>99.98</v>
      </c>
      <c r="BD1599" s="2">
        <v>1620949922</v>
      </c>
      <c r="BE1599" s="2">
        <v>1620949922</v>
      </c>
      <c r="BF1599" s="2">
        <v>100</v>
      </c>
      <c r="BG1599" s="2">
        <v>2398385000</v>
      </c>
      <c r="BH1599" s="2">
        <v>432000000</v>
      </c>
      <c r="BI1599" s="2">
        <v>18.010000000000002</v>
      </c>
      <c r="BJ1599" s="2">
        <v>7410347699</v>
      </c>
      <c r="BK1599" s="2">
        <v>5390569938</v>
      </c>
      <c r="BL1599" s="2">
        <v>72.739999999999995</v>
      </c>
      <c r="BN1599" s="3">
        <f t="shared" si="222"/>
        <v>742.18274399999996</v>
      </c>
      <c r="BO1599" s="3">
        <f t="shared" si="223"/>
        <v>742.18274399999996</v>
      </c>
      <c r="BP1599" s="3">
        <f t="shared" si="224"/>
        <v>1162.036529</v>
      </c>
      <c r="BQ1599" s="3">
        <f t="shared" si="225"/>
        <v>1108.8854859999999</v>
      </c>
      <c r="BR1599" s="3">
        <f t="shared" si="226"/>
        <v>1486.793504</v>
      </c>
      <c r="BS1599" s="3">
        <f t="shared" si="227"/>
        <v>1486.551786</v>
      </c>
      <c r="BT1599" s="3">
        <f t="shared" si="228"/>
        <v>1620.949922</v>
      </c>
      <c r="BU1599" s="3">
        <f t="shared" si="229"/>
        <v>1620.949922</v>
      </c>
      <c r="BV1599" s="3">
        <f t="shared" si="230"/>
        <v>2398.3850000000002</v>
      </c>
      <c r="BW1599" s="3">
        <f t="shared" si="230"/>
        <v>432</v>
      </c>
    </row>
    <row r="1600" spans="1:75" x14ac:dyDescent="0.25">
      <c r="A1600">
        <v>506859452</v>
      </c>
      <c r="B1600">
        <v>5</v>
      </c>
      <c r="C1600" t="s">
        <v>75</v>
      </c>
      <c r="D1600" t="s">
        <v>76</v>
      </c>
      <c r="E1600">
        <v>2020</v>
      </c>
      <c r="F1600" t="s">
        <v>77</v>
      </c>
      <c r="G1600" t="s">
        <v>78</v>
      </c>
      <c r="H1600">
        <v>2</v>
      </c>
      <c r="I1600" t="s">
        <v>79</v>
      </c>
      <c r="J1600">
        <v>228</v>
      </c>
      <c r="K1600" t="s">
        <v>2587</v>
      </c>
      <c r="L1600" t="s">
        <v>3061</v>
      </c>
      <c r="M1600">
        <v>96</v>
      </c>
      <c r="N1600" t="s">
        <v>3079</v>
      </c>
      <c r="O1600">
        <v>7</v>
      </c>
      <c r="P1600" t="s">
        <v>3088</v>
      </c>
      <c r="Q1600">
        <v>42</v>
      </c>
      <c r="R1600" t="s">
        <v>3095</v>
      </c>
      <c r="S1600">
        <v>1042</v>
      </c>
      <c r="T1600" t="s">
        <v>2607</v>
      </c>
      <c r="U1600">
        <v>87</v>
      </c>
      <c r="V1600">
        <v>7</v>
      </c>
      <c r="W1600" t="s">
        <v>2612</v>
      </c>
      <c r="X1600">
        <v>1</v>
      </c>
      <c r="Y1600" t="s">
        <v>83</v>
      </c>
      <c r="Z1600">
        <v>4</v>
      </c>
      <c r="AA1600" t="s">
        <v>187</v>
      </c>
      <c r="AB1600">
        <v>1</v>
      </c>
      <c r="AC1600" s="2">
        <v>0</v>
      </c>
      <c r="AD1600" s="2">
        <v>0</v>
      </c>
      <c r="AE1600" s="2">
        <v>0</v>
      </c>
      <c r="AF1600" s="2">
        <v>0.25</v>
      </c>
      <c r="AG1600" s="2">
        <v>0.25</v>
      </c>
      <c r="AH1600" s="2">
        <v>100</v>
      </c>
      <c r="AI1600" s="2">
        <v>0</v>
      </c>
      <c r="AJ1600" s="2">
        <v>0</v>
      </c>
      <c r="AK1600" s="2">
        <v>0</v>
      </c>
      <c r="AL1600" s="2">
        <v>0</v>
      </c>
      <c r="AM1600" s="2">
        <v>0</v>
      </c>
      <c r="AN1600" s="2">
        <v>0</v>
      </c>
      <c r="AO1600" s="2">
        <v>0</v>
      </c>
      <c r="AP1600" s="2">
        <v>0</v>
      </c>
      <c r="AQ1600" s="2">
        <v>0</v>
      </c>
      <c r="AR1600" s="2">
        <v>0.25</v>
      </c>
      <c r="AS1600" s="2">
        <v>0.25</v>
      </c>
      <c r="AT1600" s="2">
        <v>100</v>
      </c>
      <c r="AU1600" s="2">
        <v>0</v>
      </c>
      <c r="AV1600" s="2">
        <v>0</v>
      </c>
      <c r="AW1600" s="2">
        <v>0</v>
      </c>
      <c r="AX1600" s="2">
        <v>3715365007</v>
      </c>
      <c r="AY1600" s="2">
        <v>3715365007</v>
      </c>
      <c r="AZ1600" s="2">
        <v>100</v>
      </c>
      <c r="BA1600" s="2">
        <v>0</v>
      </c>
      <c r="BB1600" s="2">
        <v>0</v>
      </c>
      <c r="BC1600" s="2">
        <v>0</v>
      </c>
      <c r="BD1600" s="2">
        <v>0</v>
      </c>
      <c r="BE1600" s="2">
        <v>0</v>
      </c>
      <c r="BF1600" s="2">
        <v>0</v>
      </c>
      <c r="BG1600" s="2">
        <v>0</v>
      </c>
      <c r="BH1600" s="2">
        <v>0</v>
      </c>
      <c r="BI1600" s="2">
        <v>0</v>
      </c>
      <c r="BJ1600" s="2">
        <v>3715365007</v>
      </c>
      <c r="BK1600" s="2">
        <v>3715365007</v>
      </c>
      <c r="BL1600" s="2">
        <v>100</v>
      </c>
      <c r="BN1600" s="3">
        <f t="shared" si="222"/>
        <v>0</v>
      </c>
      <c r="BO1600" s="3">
        <f t="shared" si="223"/>
        <v>0</v>
      </c>
      <c r="BP1600" s="3">
        <f t="shared" si="224"/>
        <v>3715.3650069999999</v>
      </c>
      <c r="BQ1600" s="3">
        <f t="shared" si="225"/>
        <v>3715.3650069999999</v>
      </c>
      <c r="BR1600" s="3">
        <f t="shared" si="226"/>
        <v>0</v>
      </c>
      <c r="BS1600" s="3">
        <f t="shared" si="227"/>
        <v>0</v>
      </c>
      <c r="BT1600" s="3">
        <f t="shared" si="228"/>
        <v>0</v>
      </c>
      <c r="BU1600" s="3">
        <f t="shared" si="229"/>
        <v>0</v>
      </c>
      <c r="BV1600" s="3">
        <f t="shared" si="230"/>
        <v>0</v>
      </c>
      <c r="BW1600" s="3">
        <f t="shared" si="230"/>
        <v>0</v>
      </c>
    </row>
    <row r="1601" spans="1:75" x14ac:dyDescent="0.25">
      <c r="A1601">
        <v>506859452</v>
      </c>
      <c r="B1601">
        <v>5</v>
      </c>
      <c r="C1601" t="s">
        <v>75</v>
      </c>
      <c r="D1601" t="s">
        <v>76</v>
      </c>
      <c r="E1601">
        <v>2020</v>
      </c>
      <c r="F1601" t="s">
        <v>77</v>
      </c>
      <c r="G1601" t="s">
        <v>78</v>
      </c>
      <c r="H1601">
        <v>2</v>
      </c>
      <c r="I1601" t="s">
        <v>79</v>
      </c>
      <c r="J1601">
        <v>228</v>
      </c>
      <c r="K1601" t="s">
        <v>2587</v>
      </c>
      <c r="L1601" t="s">
        <v>3061</v>
      </c>
      <c r="M1601">
        <v>96</v>
      </c>
      <c r="N1601" t="s">
        <v>3079</v>
      </c>
      <c r="O1601">
        <v>7</v>
      </c>
      <c r="P1601" t="s">
        <v>3088</v>
      </c>
      <c r="Q1601">
        <v>42</v>
      </c>
      <c r="R1601" t="s">
        <v>3095</v>
      </c>
      <c r="S1601">
        <v>1042</v>
      </c>
      <c r="T1601" t="s">
        <v>2607</v>
      </c>
      <c r="U1601">
        <v>87</v>
      </c>
      <c r="V1601">
        <v>8</v>
      </c>
      <c r="W1601" t="s">
        <v>2613</v>
      </c>
      <c r="X1601">
        <v>2</v>
      </c>
      <c r="Y1601" t="s">
        <v>94</v>
      </c>
      <c r="Z1601">
        <v>1</v>
      </c>
      <c r="AA1601" t="s">
        <v>84</v>
      </c>
      <c r="AB1601">
        <v>1</v>
      </c>
      <c r="AC1601" s="2">
        <v>0</v>
      </c>
      <c r="AD1601" s="2">
        <v>0</v>
      </c>
      <c r="AE1601" s="2">
        <v>0</v>
      </c>
      <c r="AF1601" s="2">
        <v>0</v>
      </c>
      <c r="AG1601" s="2">
        <v>0</v>
      </c>
      <c r="AH1601" s="2">
        <v>0</v>
      </c>
      <c r="AI1601" s="2">
        <v>100</v>
      </c>
      <c r="AJ1601" s="2">
        <v>100</v>
      </c>
      <c r="AK1601" s="2">
        <v>100</v>
      </c>
      <c r="AL1601" s="2">
        <v>100</v>
      </c>
      <c r="AM1601" s="2">
        <v>100</v>
      </c>
      <c r="AN1601" s="2">
        <v>100</v>
      </c>
      <c r="AO1601" s="2">
        <v>100</v>
      </c>
      <c r="AP1601" s="2">
        <v>100</v>
      </c>
      <c r="AQ1601" s="2">
        <v>100</v>
      </c>
      <c r="AR1601" s="2" t="s">
        <v>95</v>
      </c>
      <c r="AS1601" s="2" t="s">
        <v>95</v>
      </c>
      <c r="AT1601" s="2" t="s">
        <v>95</v>
      </c>
      <c r="AU1601" s="2">
        <v>0</v>
      </c>
      <c r="AV1601" s="2">
        <v>0</v>
      </c>
      <c r="AW1601" s="2">
        <v>0</v>
      </c>
      <c r="AX1601" s="2">
        <v>0</v>
      </c>
      <c r="AY1601" s="2">
        <v>0</v>
      </c>
      <c r="AZ1601" s="2">
        <v>0</v>
      </c>
      <c r="BA1601" s="2">
        <v>3725627455</v>
      </c>
      <c r="BB1601" s="2">
        <v>3714227445</v>
      </c>
      <c r="BC1601" s="2">
        <v>99.69</v>
      </c>
      <c r="BD1601" s="2">
        <v>4148793952</v>
      </c>
      <c r="BE1601" s="2">
        <v>4148793952</v>
      </c>
      <c r="BF1601" s="2">
        <v>100</v>
      </c>
      <c r="BG1601" s="2">
        <v>3541400000</v>
      </c>
      <c r="BH1601" s="2">
        <v>1215681060</v>
      </c>
      <c r="BI1601" s="2">
        <v>34.33</v>
      </c>
      <c r="BJ1601" s="2">
        <v>11415821407</v>
      </c>
      <c r="BK1601" s="2">
        <v>9078702457</v>
      </c>
      <c r="BL1601" s="2">
        <v>79.53</v>
      </c>
      <c r="BN1601" s="3">
        <f t="shared" si="222"/>
        <v>0</v>
      </c>
      <c r="BO1601" s="3">
        <f t="shared" si="223"/>
        <v>0</v>
      </c>
      <c r="BP1601" s="3">
        <f t="shared" si="224"/>
        <v>0</v>
      </c>
      <c r="BQ1601" s="3">
        <f t="shared" si="225"/>
        <v>0</v>
      </c>
      <c r="BR1601" s="3">
        <f t="shared" si="226"/>
        <v>3725.6274549999998</v>
      </c>
      <c r="BS1601" s="3">
        <f t="shared" si="227"/>
        <v>3714.227445</v>
      </c>
      <c r="BT1601" s="3">
        <f t="shared" si="228"/>
        <v>4148.793952</v>
      </c>
      <c r="BU1601" s="3">
        <f t="shared" si="229"/>
        <v>4148.793952</v>
      </c>
      <c r="BV1601" s="3">
        <f t="shared" si="230"/>
        <v>3541.4</v>
      </c>
      <c r="BW1601" s="3">
        <f t="shared" si="230"/>
        <v>1215.6810599999999</v>
      </c>
    </row>
    <row r="1602" spans="1:75" x14ac:dyDescent="0.25">
      <c r="A1602">
        <v>506859452</v>
      </c>
      <c r="B1602">
        <v>5</v>
      </c>
      <c r="C1602" t="s">
        <v>75</v>
      </c>
      <c r="D1602" t="s">
        <v>76</v>
      </c>
      <c r="E1602">
        <v>2020</v>
      </c>
      <c r="F1602" t="s">
        <v>77</v>
      </c>
      <c r="G1602" t="s">
        <v>78</v>
      </c>
      <c r="H1602">
        <v>2</v>
      </c>
      <c r="I1602" t="s">
        <v>79</v>
      </c>
      <c r="J1602">
        <v>228</v>
      </c>
      <c r="K1602" t="s">
        <v>2587</v>
      </c>
      <c r="L1602" t="s">
        <v>3061</v>
      </c>
      <c r="M1602">
        <v>96</v>
      </c>
      <c r="N1602" t="s">
        <v>3079</v>
      </c>
      <c r="O1602">
        <v>7</v>
      </c>
      <c r="P1602" t="s">
        <v>3088</v>
      </c>
      <c r="Q1602">
        <v>42</v>
      </c>
      <c r="R1602" t="s">
        <v>3095</v>
      </c>
      <c r="S1602">
        <v>1042</v>
      </c>
      <c r="T1602" t="s">
        <v>2607</v>
      </c>
      <c r="U1602">
        <v>87</v>
      </c>
      <c r="V1602">
        <v>9</v>
      </c>
      <c r="W1602" t="s">
        <v>2614</v>
      </c>
      <c r="X1602">
        <v>2</v>
      </c>
      <c r="Y1602" t="s">
        <v>94</v>
      </c>
      <c r="Z1602">
        <v>4</v>
      </c>
      <c r="AA1602" t="s">
        <v>187</v>
      </c>
      <c r="AB1602">
        <v>1</v>
      </c>
      <c r="AC1602" s="2">
        <v>0</v>
      </c>
      <c r="AD1602" s="2">
        <v>0</v>
      </c>
      <c r="AE1602" s="2">
        <v>0</v>
      </c>
      <c r="AF1602" s="2">
        <v>0</v>
      </c>
      <c r="AG1602" s="2">
        <v>0</v>
      </c>
      <c r="AH1602" s="2">
        <v>0</v>
      </c>
      <c r="AI1602" s="2">
        <v>0</v>
      </c>
      <c r="AJ1602" s="2">
        <v>0</v>
      </c>
      <c r="AK1602" s="2">
        <v>0</v>
      </c>
      <c r="AL1602" s="2">
        <v>100</v>
      </c>
      <c r="AM1602" s="2">
        <v>100</v>
      </c>
      <c r="AN1602" s="2">
        <v>100</v>
      </c>
      <c r="AO1602" s="2">
        <v>0</v>
      </c>
      <c r="AP1602" s="2">
        <v>0</v>
      </c>
      <c r="AQ1602" s="2">
        <v>0</v>
      </c>
      <c r="AR1602" s="2" t="s">
        <v>95</v>
      </c>
      <c r="AS1602" s="2" t="s">
        <v>95</v>
      </c>
      <c r="AT1602" s="2" t="s">
        <v>95</v>
      </c>
      <c r="AU1602" s="2">
        <v>0</v>
      </c>
      <c r="AV1602" s="2">
        <v>0</v>
      </c>
      <c r="AW1602" s="2">
        <v>0</v>
      </c>
      <c r="AX1602" s="2">
        <v>0</v>
      </c>
      <c r="AY1602" s="2">
        <v>0</v>
      </c>
      <c r="AZ1602" s="2">
        <v>0</v>
      </c>
      <c r="BA1602" s="2">
        <v>0</v>
      </c>
      <c r="BB1602" s="2">
        <v>0</v>
      </c>
      <c r="BC1602" s="2">
        <v>0</v>
      </c>
      <c r="BD1602" s="2">
        <v>118487762</v>
      </c>
      <c r="BE1602" s="2">
        <v>118487761</v>
      </c>
      <c r="BF1602" s="2">
        <v>100</v>
      </c>
      <c r="BG1602" s="2">
        <v>0</v>
      </c>
      <c r="BH1602" s="2">
        <v>0</v>
      </c>
      <c r="BI1602" s="2">
        <v>0</v>
      </c>
      <c r="BJ1602" s="2">
        <v>118487762</v>
      </c>
      <c r="BK1602" s="2">
        <v>118487761</v>
      </c>
      <c r="BL1602" s="2">
        <v>100</v>
      </c>
      <c r="BN1602" s="3">
        <f t="shared" si="222"/>
        <v>0</v>
      </c>
      <c r="BO1602" s="3">
        <f t="shared" si="223"/>
        <v>0</v>
      </c>
      <c r="BP1602" s="3">
        <f t="shared" si="224"/>
        <v>0</v>
      </c>
      <c r="BQ1602" s="3">
        <f t="shared" si="225"/>
        <v>0</v>
      </c>
      <c r="BR1602" s="3">
        <f t="shared" si="226"/>
        <v>0</v>
      </c>
      <c r="BS1602" s="3">
        <f t="shared" si="227"/>
        <v>0</v>
      </c>
      <c r="BT1602" s="3">
        <f t="shared" si="228"/>
        <v>118.487762</v>
      </c>
      <c r="BU1602" s="3">
        <f t="shared" si="229"/>
        <v>118.48776100000001</v>
      </c>
      <c r="BV1602" s="3">
        <f t="shared" si="230"/>
        <v>0</v>
      </c>
      <c r="BW1602" s="3">
        <f t="shared" si="230"/>
        <v>0</v>
      </c>
    </row>
    <row r="1603" spans="1:75" x14ac:dyDescent="0.25">
      <c r="A1603">
        <v>506859452</v>
      </c>
      <c r="B1603">
        <v>5</v>
      </c>
      <c r="C1603" t="s">
        <v>75</v>
      </c>
      <c r="D1603" t="s">
        <v>76</v>
      </c>
      <c r="E1603">
        <v>2020</v>
      </c>
      <c r="F1603" t="s">
        <v>77</v>
      </c>
      <c r="G1603" t="s">
        <v>78</v>
      </c>
      <c r="H1603">
        <v>2</v>
      </c>
      <c r="I1603" t="s">
        <v>79</v>
      </c>
      <c r="J1603">
        <v>229</v>
      </c>
      <c r="K1603" t="s">
        <v>2615</v>
      </c>
      <c r="L1603" t="s">
        <v>3062</v>
      </c>
      <c r="M1603">
        <v>94</v>
      </c>
      <c r="N1603" t="s">
        <v>3084</v>
      </c>
      <c r="O1603">
        <v>6</v>
      </c>
      <c r="P1603" t="s">
        <v>3094</v>
      </c>
      <c r="Q1603">
        <v>39</v>
      </c>
      <c r="R1603" t="s">
        <v>3131</v>
      </c>
      <c r="S1603">
        <v>7519</v>
      </c>
      <c r="T1603" t="s">
        <v>2616</v>
      </c>
      <c r="U1603">
        <v>21</v>
      </c>
      <c r="V1603">
        <v>1</v>
      </c>
      <c r="W1603" t="s">
        <v>2617</v>
      </c>
      <c r="X1603">
        <v>1</v>
      </c>
      <c r="Y1603" t="s">
        <v>83</v>
      </c>
      <c r="Z1603">
        <v>4</v>
      </c>
      <c r="AA1603" t="s">
        <v>187</v>
      </c>
      <c r="AB1603">
        <v>1</v>
      </c>
      <c r="AC1603" s="2">
        <v>0</v>
      </c>
      <c r="AD1603" s="2">
        <v>0</v>
      </c>
      <c r="AE1603" s="2">
        <v>0</v>
      </c>
      <c r="AF1603" s="2">
        <v>0.6</v>
      </c>
      <c r="AG1603" s="2">
        <v>1</v>
      </c>
      <c r="AH1603" s="2">
        <v>166.67</v>
      </c>
      <c r="AI1603" s="2">
        <v>0</v>
      </c>
      <c r="AJ1603" s="2">
        <v>0</v>
      </c>
      <c r="AK1603" s="2">
        <v>0</v>
      </c>
      <c r="AL1603" s="2">
        <v>0</v>
      </c>
      <c r="AM1603" s="2">
        <v>0</v>
      </c>
      <c r="AN1603" s="2">
        <v>0</v>
      </c>
      <c r="AO1603" s="2">
        <v>0</v>
      </c>
      <c r="AP1603" s="2">
        <v>0</v>
      </c>
      <c r="AQ1603" s="2">
        <v>0</v>
      </c>
      <c r="AR1603" s="2">
        <v>1</v>
      </c>
      <c r="AS1603" s="2">
        <v>1</v>
      </c>
      <c r="AT1603" s="2">
        <v>100</v>
      </c>
      <c r="AU1603" s="2">
        <v>0</v>
      </c>
      <c r="AV1603" s="2">
        <v>0</v>
      </c>
      <c r="AW1603" s="2">
        <v>0</v>
      </c>
      <c r="AX1603" s="2">
        <v>130311475</v>
      </c>
      <c r="AY1603" s="2">
        <v>120381975</v>
      </c>
      <c r="AZ1603" s="2">
        <v>92.38</v>
      </c>
      <c r="BA1603" s="2">
        <v>0</v>
      </c>
      <c r="BB1603" s="2">
        <v>0</v>
      </c>
      <c r="BC1603" s="2">
        <v>0</v>
      </c>
      <c r="BD1603" s="2">
        <v>0</v>
      </c>
      <c r="BE1603" s="2">
        <v>0</v>
      </c>
      <c r="BF1603" s="2">
        <v>0</v>
      </c>
      <c r="BG1603" s="2">
        <v>0</v>
      </c>
      <c r="BH1603" s="2">
        <v>0</v>
      </c>
      <c r="BI1603" s="2">
        <v>0</v>
      </c>
      <c r="BJ1603" s="2">
        <v>130311475</v>
      </c>
      <c r="BK1603" s="2">
        <v>120381975</v>
      </c>
      <c r="BL1603" s="2">
        <v>92.38</v>
      </c>
      <c r="BN1603" s="3">
        <f t="shared" ref="BN1603:BN1666" si="231">AU1603 /1000000</f>
        <v>0</v>
      </c>
      <c r="BO1603" s="3">
        <f t="shared" ref="BO1603:BO1666" si="232">AV1603 /1000000</f>
        <v>0</v>
      </c>
      <c r="BP1603" s="3">
        <f t="shared" ref="BP1603:BP1666" si="233">AX1603 /1000000</f>
        <v>130.311475</v>
      </c>
      <c r="BQ1603" s="3">
        <f t="shared" ref="BQ1603:BQ1666" si="234">AY1603 /1000000</f>
        <v>120.381975</v>
      </c>
      <c r="BR1603" s="3">
        <f t="shared" ref="BR1603:BR1666" si="235">BA1603 /1000000</f>
        <v>0</v>
      </c>
      <c r="BS1603" s="3">
        <f t="shared" ref="BS1603:BS1666" si="236">BB1603 /1000000</f>
        <v>0</v>
      </c>
      <c r="BT1603" s="3">
        <f t="shared" ref="BT1603:BT1666" si="237">BD1603 /1000000</f>
        <v>0</v>
      </c>
      <c r="BU1603" s="3">
        <f t="shared" ref="BU1603:BU1666" si="238">BE1603 /1000000</f>
        <v>0</v>
      </c>
      <c r="BV1603" s="3">
        <f t="shared" ref="BV1603:BW1666" si="239">BG1603 /1000000</f>
        <v>0</v>
      </c>
      <c r="BW1603" s="3">
        <f t="shared" si="239"/>
        <v>0</v>
      </c>
    </row>
    <row r="1604" spans="1:75" x14ac:dyDescent="0.25">
      <c r="A1604">
        <v>506859452</v>
      </c>
      <c r="B1604">
        <v>5</v>
      </c>
      <c r="C1604" t="s">
        <v>75</v>
      </c>
      <c r="D1604" t="s">
        <v>76</v>
      </c>
      <c r="E1604">
        <v>2020</v>
      </c>
      <c r="F1604" t="s">
        <v>77</v>
      </c>
      <c r="G1604" t="s">
        <v>78</v>
      </c>
      <c r="H1604">
        <v>2</v>
      </c>
      <c r="I1604" t="s">
        <v>79</v>
      </c>
      <c r="J1604">
        <v>229</v>
      </c>
      <c r="K1604" t="s">
        <v>2615</v>
      </c>
      <c r="L1604" t="s">
        <v>3062</v>
      </c>
      <c r="M1604">
        <v>94</v>
      </c>
      <c r="N1604" t="s">
        <v>3084</v>
      </c>
      <c r="O1604">
        <v>6</v>
      </c>
      <c r="P1604" t="s">
        <v>3094</v>
      </c>
      <c r="Q1604">
        <v>39</v>
      </c>
      <c r="R1604" t="s">
        <v>3131</v>
      </c>
      <c r="S1604">
        <v>7519</v>
      </c>
      <c r="T1604" t="s">
        <v>2616</v>
      </c>
      <c r="U1604">
        <v>21</v>
      </c>
      <c r="V1604">
        <v>2</v>
      </c>
      <c r="W1604" t="s">
        <v>2618</v>
      </c>
      <c r="X1604">
        <v>1</v>
      </c>
      <c r="Y1604" t="s">
        <v>83</v>
      </c>
      <c r="Z1604">
        <v>4</v>
      </c>
      <c r="AA1604" t="s">
        <v>187</v>
      </c>
      <c r="AB1604">
        <v>1</v>
      </c>
      <c r="AC1604" s="2">
        <v>0</v>
      </c>
      <c r="AD1604" s="2">
        <v>0</v>
      </c>
      <c r="AE1604" s="2">
        <v>0</v>
      </c>
      <c r="AF1604" s="2">
        <v>0.6</v>
      </c>
      <c r="AG1604" s="2">
        <v>1</v>
      </c>
      <c r="AH1604" s="2">
        <v>166.67</v>
      </c>
      <c r="AI1604" s="2">
        <v>0</v>
      </c>
      <c r="AJ1604" s="2">
        <v>0</v>
      </c>
      <c r="AK1604" s="2">
        <v>0</v>
      </c>
      <c r="AL1604" s="2">
        <v>0</v>
      </c>
      <c r="AM1604" s="2">
        <v>0</v>
      </c>
      <c r="AN1604" s="2">
        <v>0</v>
      </c>
      <c r="AO1604" s="2">
        <v>0</v>
      </c>
      <c r="AP1604" s="2">
        <v>0</v>
      </c>
      <c r="AQ1604" s="2">
        <v>0</v>
      </c>
      <c r="AR1604" s="2">
        <v>1</v>
      </c>
      <c r="AS1604" s="2">
        <v>1</v>
      </c>
      <c r="AT1604" s="2">
        <v>100</v>
      </c>
      <c r="AU1604" s="2">
        <v>0</v>
      </c>
      <c r="AV1604" s="2">
        <v>0</v>
      </c>
      <c r="AW1604" s="2">
        <v>0</v>
      </c>
      <c r="AX1604" s="2">
        <v>622423750</v>
      </c>
      <c r="AY1604" s="2">
        <v>619871750</v>
      </c>
      <c r="AZ1604" s="2">
        <v>99.59</v>
      </c>
      <c r="BA1604" s="2">
        <v>0</v>
      </c>
      <c r="BB1604" s="2">
        <v>0</v>
      </c>
      <c r="BC1604" s="2">
        <v>0</v>
      </c>
      <c r="BD1604" s="2">
        <v>0</v>
      </c>
      <c r="BE1604" s="2">
        <v>0</v>
      </c>
      <c r="BF1604" s="2">
        <v>0</v>
      </c>
      <c r="BG1604" s="2">
        <v>0</v>
      </c>
      <c r="BH1604" s="2">
        <v>0</v>
      </c>
      <c r="BI1604" s="2">
        <v>0</v>
      </c>
      <c r="BJ1604" s="2">
        <v>622423750</v>
      </c>
      <c r="BK1604" s="2">
        <v>619871750</v>
      </c>
      <c r="BL1604" s="2">
        <v>99.59</v>
      </c>
      <c r="BN1604" s="3">
        <f t="shared" si="231"/>
        <v>0</v>
      </c>
      <c r="BO1604" s="3">
        <f t="shared" si="232"/>
        <v>0</v>
      </c>
      <c r="BP1604" s="3">
        <f t="shared" si="233"/>
        <v>622.42375000000004</v>
      </c>
      <c r="BQ1604" s="3">
        <f t="shared" si="234"/>
        <v>619.87175000000002</v>
      </c>
      <c r="BR1604" s="3">
        <f t="shared" si="235"/>
        <v>0</v>
      </c>
      <c r="BS1604" s="3">
        <f t="shared" si="236"/>
        <v>0</v>
      </c>
      <c r="BT1604" s="3">
        <f t="shared" si="237"/>
        <v>0</v>
      </c>
      <c r="BU1604" s="3">
        <f t="shared" si="238"/>
        <v>0</v>
      </c>
      <c r="BV1604" s="3">
        <f t="shared" si="239"/>
        <v>0</v>
      </c>
      <c r="BW1604" s="3">
        <f t="shared" si="239"/>
        <v>0</v>
      </c>
    </row>
    <row r="1605" spans="1:75" x14ac:dyDescent="0.25">
      <c r="A1605">
        <v>506859452</v>
      </c>
      <c r="B1605">
        <v>5</v>
      </c>
      <c r="C1605" t="s">
        <v>75</v>
      </c>
      <c r="D1605" t="s">
        <v>76</v>
      </c>
      <c r="E1605">
        <v>2020</v>
      </c>
      <c r="F1605" t="s">
        <v>77</v>
      </c>
      <c r="G1605" t="s">
        <v>78</v>
      </c>
      <c r="H1605">
        <v>2</v>
      </c>
      <c r="I1605" t="s">
        <v>79</v>
      </c>
      <c r="J1605">
        <v>229</v>
      </c>
      <c r="K1605" t="s">
        <v>2615</v>
      </c>
      <c r="L1605" t="s">
        <v>3062</v>
      </c>
      <c r="M1605">
        <v>94</v>
      </c>
      <c r="N1605" t="s">
        <v>3084</v>
      </c>
      <c r="O1605">
        <v>6</v>
      </c>
      <c r="P1605" t="s">
        <v>3094</v>
      </c>
      <c r="Q1605">
        <v>39</v>
      </c>
      <c r="R1605" t="s">
        <v>3131</v>
      </c>
      <c r="S1605">
        <v>7519</v>
      </c>
      <c r="T1605" t="s">
        <v>2616</v>
      </c>
      <c r="U1605">
        <v>21</v>
      </c>
      <c r="V1605">
        <v>3</v>
      </c>
      <c r="W1605" t="s">
        <v>2619</v>
      </c>
      <c r="X1605">
        <v>1</v>
      </c>
      <c r="Y1605" t="s">
        <v>83</v>
      </c>
      <c r="Z1605">
        <v>4</v>
      </c>
      <c r="AA1605" t="s">
        <v>187</v>
      </c>
      <c r="AB1605">
        <v>1</v>
      </c>
      <c r="AC1605" s="2">
        <v>0</v>
      </c>
      <c r="AD1605" s="2">
        <v>0</v>
      </c>
      <c r="AE1605" s="2">
        <v>0</v>
      </c>
      <c r="AF1605" s="2">
        <v>0.6</v>
      </c>
      <c r="AG1605" s="2">
        <v>1</v>
      </c>
      <c r="AH1605" s="2">
        <v>166.67</v>
      </c>
      <c r="AI1605" s="2">
        <v>0</v>
      </c>
      <c r="AJ1605" s="2">
        <v>0</v>
      </c>
      <c r="AK1605" s="2">
        <v>0</v>
      </c>
      <c r="AL1605" s="2">
        <v>0</v>
      </c>
      <c r="AM1605" s="2">
        <v>0</v>
      </c>
      <c r="AN1605" s="2">
        <v>0</v>
      </c>
      <c r="AO1605" s="2">
        <v>0</v>
      </c>
      <c r="AP1605" s="2">
        <v>0</v>
      </c>
      <c r="AQ1605" s="2">
        <v>0</v>
      </c>
      <c r="AR1605" s="2">
        <v>1</v>
      </c>
      <c r="AS1605" s="2">
        <v>1</v>
      </c>
      <c r="AT1605" s="2">
        <v>100</v>
      </c>
      <c r="AU1605" s="2">
        <v>0</v>
      </c>
      <c r="AV1605" s="2">
        <v>0</v>
      </c>
      <c r="AW1605" s="2">
        <v>0</v>
      </c>
      <c r="AX1605" s="2">
        <v>120683510</v>
      </c>
      <c r="AY1605" s="2">
        <v>116885510</v>
      </c>
      <c r="AZ1605" s="2">
        <v>96.86</v>
      </c>
      <c r="BA1605" s="2">
        <v>0</v>
      </c>
      <c r="BB1605" s="2">
        <v>0</v>
      </c>
      <c r="BC1605" s="2">
        <v>0</v>
      </c>
      <c r="BD1605" s="2">
        <v>0</v>
      </c>
      <c r="BE1605" s="2">
        <v>0</v>
      </c>
      <c r="BF1605" s="2">
        <v>0</v>
      </c>
      <c r="BG1605" s="2">
        <v>0</v>
      </c>
      <c r="BH1605" s="2">
        <v>0</v>
      </c>
      <c r="BI1605" s="2">
        <v>0</v>
      </c>
      <c r="BJ1605" s="2">
        <v>120683510</v>
      </c>
      <c r="BK1605" s="2">
        <v>116885510</v>
      </c>
      <c r="BL1605" s="2">
        <v>96.85</v>
      </c>
      <c r="BN1605" s="3">
        <f t="shared" si="231"/>
        <v>0</v>
      </c>
      <c r="BO1605" s="3">
        <f t="shared" si="232"/>
        <v>0</v>
      </c>
      <c r="BP1605" s="3">
        <f t="shared" si="233"/>
        <v>120.68351</v>
      </c>
      <c r="BQ1605" s="3">
        <f t="shared" si="234"/>
        <v>116.88551</v>
      </c>
      <c r="BR1605" s="3">
        <f t="shared" si="235"/>
        <v>0</v>
      </c>
      <c r="BS1605" s="3">
        <f t="shared" si="236"/>
        <v>0</v>
      </c>
      <c r="BT1605" s="3">
        <f t="shared" si="237"/>
        <v>0</v>
      </c>
      <c r="BU1605" s="3">
        <f t="shared" si="238"/>
        <v>0</v>
      </c>
      <c r="BV1605" s="3">
        <f t="shared" si="239"/>
        <v>0</v>
      </c>
      <c r="BW1605" s="3">
        <f t="shared" si="239"/>
        <v>0</v>
      </c>
    </row>
    <row r="1606" spans="1:75" x14ac:dyDescent="0.25">
      <c r="A1606">
        <v>506859452</v>
      </c>
      <c r="B1606">
        <v>5</v>
      </c>
      <c r="C1606" t="s">
        <v>75</v>
      </c>
      <c r="D1606" t="s">
        <v>76</v>
      </c>
      <c r="E1606">
        <v>2020</v>
      </c>
      <c r="F1606" t="s">
        <v>77</v>
      </c>
      <c r="G1606" t="s">
        <v>78</v>
      </c>
      <c r="H1606">
        <v>2</v>
      </c>
      <c r="I1606" t="s">
        <v>79</v>
      </c>
      <c r="J1606">
        <v>229</v>
      </c>
      <c r="K1606" t="s">
        <v>2615</v>
      </c>
      <c r="L1606" t="s">
        <v>3062</v>
      </c>
      <c r="M1606">
        <v>94</v>
      </c>
      <c r="N1606" t="s">
        <v>3084</v>
      </c>
      <c r="O1606">
        <v>6</v>
      </c>
      <c r="P1606" t="s">
        <v>3094</v>
      </c>
      <c r="Q1606">
        <v>39</v>
      </c>
      <c r="R1606" t="s">
        <v>3131</v>
      </c>
      <c r="S1606">
        <v>7519</v>
      </c>
      <c r="T1606" t="s">
        <v>2616</v>
      </c>
      <c r="U1606">
        <v>21</v>
      </c>
      <c r="V1606">
        <v>4</v>
      </c>
      <c r="W1606" t="s">
        <v>2620</v>
      </c>
      <c r="X1606">
        <v>1</v>
      </c>
      <c r="Y1606" t="s">
        <v>83</v>
      </c>
      <c r="Z1606">
        <v>4</v>
      </c>
      <c r="AA1606" t="s">
        <v>187</v>
      </c>
      <c r="AB1606">
        <v>1</v>
      </c>
      <c r="AC1606" s="2">
        <v>0</v>
      </c>
      <c r="AD1606" s="2">
        <v>0</v>
      </c>
      <c r="AE1606" s="2">
        <v>0</v>
      </c>
      <c r="AF1606" s="2">
        <v>0.6</v>
      </c>
      <c r="AG1606" s="2">
        <v>1</v>
      </c>
      <c r="AH1606" s="2">
        <v>166.67</v>
      </c>
      <c r="AI1606" s="2">
        <v>0</v>
      </c>
      <c r="AJ1606" s="2">
        <v>0</v>
      </c>
      <c r="AK1606" s="2">
        <v>0</v>
      </c>
      <c r="AL1606" s="2">
        <v>0</v>
      </c>
      <c r="AM1606" s="2">
        <v>0</v>
      </c>
      <c r="AN1606" s="2">
        <v>0</v>
      </c>
      <c r="AO1606" s="2">
        <v>0</v>
      </c>
      <c r="AP1606" s="2">
        <v>0</v>
      </c>
      <c r="AQ1606" s="2">
        <v>0</v>
      </c>
      <c r="AR1606" s="2">
        <v>1</v>
      </c>
      <c r="AS1606" s="2">
        <v>1</v>
      </c>
      <c r="AT1606" s="2">
        <v>100</v>
      </c>
      <c r="AU1606" s="2">
        <v>0</v>
      </c>
      <c r="AV1606" s="2">
        <v>0</v>
      </c>
      <c r="AW1606" s="2">
        <v>0</v>
      </c>
      <c r="AX1606" s="2">
        <v>300699685</v>
      </c>
      <c r="AY1606" s="2">
        <v>299522185</v>
      </c>
      <c r="AZ1606" s="2">
        <v>99.61</v>
      </c>
      <c r="BA1606" s="2">
        <v>0</v>
      </c>
      <c r="BB1606" s="2">
        <v>0</v>
      </c>
      <c r="BC1606" s="2">
        <v>0</v>
      </c>
      <c r="BD1606" s="2">
        <v>0</v>
      </c>
      <c r="BE1606" s="2">
        <v>0</v>
      </c>
      <c r="BF1606" s="2">
        <v>0</v>
      </c>
      <c r="BG1606" s="2">
        <v>0</v>
      </c>
      <c r="BH1606" s="2">
        <v>0</v>
      </c>
      <c r="BI1606" s="2">
        <v>0</v>
      </c>
      <c r="BJ1606" s="2">
        <v>300699685</v>
      </c>
      <c r="BK1606" s="2">
        <v>299522185</v>
      </c>
      <c r="BL1606" s="2">
        <v>99.61</v>
      </c>
      <c r="BN1606" s="3">
        <f t="shared" si="231"/>
        <v>0</v>
      </c>
      <c r="BO1606" s="3">
        <f t="shared" si="232"/>
        <v>0</v>
      </c>
      <c r="BP1606" s="3">
        <f t="shared" si="233"/>
        <v>300.69968499999999</v>
      </c>
      <c r="BQ1606" s="3">
        <f t="shared" si="234"/>
        <v>299.52218499999998</v>
      </c>
      <c r="BR1606" s="3">
        <f t="shared" si="235"/>
        <v>0</v>
      </c>
      <c r="BS1606" s="3">
        <f t="shared" si="236"/>
        <v>0</v>
      </c>
      <c r="BT1606" s="3">
        <f t="shared" si="237"/>
        <v>0</v>
      </c>
      <c r="BU1606" s="3">
        <f t="shared" si="238"/>
        <v>0</v>
      </c>
      <c r="BV1606" s="3">
        <f t="shared" si="239"/>
        <v>0</v>
      </c>
      <c r="BW1606" s="3">
        <f t="shared" si="239"/>
        <v>0</v>
      </c>
    </row>
    <row r="1607" spans="1:75" x14ac:dyDescent="0.25">
      <c r="A1607">
        <v>506859452</v>
      </c>
      <c r="B1607">
        <v>5</v>
      </c>
      <c r="C1607" t="s">
        <v>75</v>
      </c>
      <c r="D1607" t="s">
        <v>76</v>
      </c>
      <c r="E1607">
        <v>2020</v>
      </c>
      <c r="F1607" t="s">
        <v>77</v>
      </c>
      <c r="G1607" t="s">
        <v>78</v>
      </c>
      <c r="H1607">
        <v>2</v>
      </c>
      <c r="I1607" t="s">
        <v>79</v>
      </c>
      <c r="J1607">
        <v>229</v>
      </c>
      <c r="K1607" t="s">
        <v>2615</v>
      </c>
      <c r="L1607" t="s">
        <v>3062</v>
      </c>
      <c r="M1607">
        <v>94</v>
      </c>
      <c r="N1607" t="s">
        <v>3084</v>
      </c>
      <c r="O1607">
        <v>6</v>
      </c>
      <c r="P1607" t="s">
        <v>3094</v>
      </c>
      <c r="Q1607">
        <v>39</v>
      </c>
      <c r="R1607" t="s">
        <v>3131</v>
      </c>
      <c r="S1607">
        <v>7519</v>
      </c>
      <c r="T1607" t="s">
        <v>2616</v>
      </c>
      <c r="U1607">
        <v>21</v>
      </c>
      <c r="V1607">
        <v>5</v>
      </c>
      <c r="W1607" t="s">
        <v>2621</v>
      </c>
      <c r="X1607">
        <v>3</v>
      </c>
      <c r="Y1607" t="s">
        <v>128</v>
      </c>
      <c r="Z1607">
        <v>1</v>
      </c>
      <c r="AA1607" t="s">
        <v>84</v>
      </c>
      <c r="AB1607">
        <v>1</v>
      </c>
      <c r="AC1607" s="2">
        <v>0</v>
      </c>
      <c r="AD1607" s="2">
        <v>0</v>
      </c>
      <c r="AE1607" s="2">
        <v>0</v>
      </c>
      <c r="AF1607" s="2">
        <v>0.2</v>
      </c>
      <c r="AG1607" s="2">
        <v>0.14000000000000001</v>
      </c>
      <c r="AH1607" s="2">
        <v>70</v>
      </c>
      <c r="AI1607" s="2">
        <v>0.3</v>
      </c>
      <c r="AJ1607" s="2">
        <v>0.3</v>
      </c>
      <c r="AK1607" s="2">
        <v>100</v>
      </c>
      <c r="AL1607" s="2">
        <v>0.7</v>
      </c>
      <c r="AM1607" s="2">
        <v>0.7</v>
      </c>
      <c r="AN1607" s="2">
        <v>100</v>
      </c>
      <c r="AO1607" s="2">
        <v>1</v>
      </c>
      <c r="AP1607" s="2">
        <v>0.88</v>
      </c>
      <c r="AQ1607" s="2">
        <v>88</v>
      </c>
      <c r="AR1607" s="2" t="s">
        <v>95</v>
      </c>
      <c r="AS1607" s="2" t="s">
        <v>95</v>
      </c>
      <c r="AT1607" s="2" t="s">
        <v>95</v>
      </c>
      <c r="AU1607" s="2">
        <v>0</v>
      </c>
      <c r="AV1607" s="2">
        <v>0</v>
      </c>
      <c r="AW1607" s="2">
        <v>0</v>
      </c>
      <c r="AX1607" s="2">
        <v>64791040</v>
      </c>
      <c r="AY1607" s="2">
        <v>62842040</v>
      </c>
      <c r="AZ1607" s="2">
        <v>96.99</v>
      </c>
      <c r="BA1607" s="2">
        <v>488776600</v>
      </c>
      <c r="BB1607" s="2">
        <v>468193000</v>
      </c>
      <c r="BC1607" s="2">
        <v>95.79</v>
      </c>
      <c r="BD1607" s="2">
        <v>229454757</v>
      </c>
      <c r="BE1607" s="2">
        <v>229418291</v>
      </c>
      <c r="BF1607" s="2">
        <v>99.99</v>
      </c>
      <c r="BG1607" s="2">
        <v>420493104</v>
      </c>
      <c r="BH1607" s="2">
        <v>163751300</v>
      </c>
      <c r="BI1607" s="2">
        <v>38.94</v>
      </c>
      <c r="BJ1607" s="2">
        <v>1203515501</v>
      </c>
      <c r="BK1607" s="2">
        <v>924204631</v>
      </c>
      <c r="BL1607" s="2">
        <v>76.790000000000006</v>
      </c>
      <c r="BM1607" t="s">
        <v>2622</v>
      </c>
      <c r="BN1607" s="3">
        <f t="shared" si="231"/>
        <v>0</v>
      </c>
      <c r="BO1607" s="3">
        <f t="shared" si="232"/>
        <v>0</v>
      </c>
      <c r="BP1607" s="3">
        <f t="shared" si="233"/>
        <v>64.791039999999995</v>
      </c>
      <c r="BQ1607" s="3">
        <f t="shared" si="234"/>
        <v>62.842039999999997</v>
      </c>
      <c r="BR1607" s="3">
        <f t="shared" si="235"/>
        <v>488.77659999999997</v>
      </c>
      <c r="BS1607" s="3">
        <f t="shared" si="236"/>
        <v>468.19299999999998</v>
      </c>
      <c r="BT1607" s="3">
        <f t="shared" si="237"/>
        <v>229.454757</v>
      </c>
      <c r="BU1607" s="3">
        <f t="shared" si="238"/>
        <v>229.41829100000001</v>
      </c>
      <c r="BV1607" s="3">
        <f t="shared" si="239"/>
        <v>420.49310400000002</v>
      </c>
      <c r="BW1607" s="3">
        <f t="shared" si="239"/>
        <v>163.75129999999999</v>
      </c>
    </row>
    <row r="1608" spans="1:75" x14ac:dyDescent="0.25">
      <c r="A1608">
        <v>506859452</v>
      </c>
      <c r="B1608">
        <v>5</v>
      </c>
      <c r="C1608" t="s">
        <v>75</v>
      </c>
      <c r="D1608" t="s">
        <v>76</v>
      </c>
      <c r="E1608">
        <v>2020</v>
      </c>
      <c r="F1608" t="s">
        <v>77</v>
      </c>
      <c r="G1608" t="s">
        <v>78</v>
      </c>
      <c r="H1608">
        <v>2</v>
      </c>
      <c r="I1608" t="s">
        <v>79</v>
      </c>
      <c r="J1608">
        <v>229</v>
      </c>
      <c r="K1608" t="s">
        <v>2615</v>
      </c>
      <c r="L1608" t="s">
        <v>3062</v>
      </c>
      <c r="M1608">
        <v>94</v>
      </c>
      <c r="N1608" t="s">
        <v>3084</v>
      </c>
      <c r="O1608">
        <v>6</v>
      </c>
      <c r="P1608" t="s">
        <v>3094</v>
      </c>
      <c r="Q1608">
        <v>39</v>
      </c>
      <c r="R1608" t="s">
        <v>3131</v>
      </c>
      <c r="S1608">
        <v>7519</v>
      </c>
      <c r="T1608" t="s">
        <v>2616</v>
      </c>
      <c r="U1608">
        <v>21</v>
      </c>
      <c r="V1608">
        <v>6</v>
      </c>
      <c r="W1608" t="s">
        <v>2623</v>
      </c>
      <c r="X1608">
        <v>1</v>
      </c>
      <c r="Y1608" t="s">
        <v>83</v>
      </c>
      <c r="Z1608">
        <v>4</v>
      </c>
      <c r="AA1608" t="s">
        <v>187</v>
      </c>
      <c r="AB1608">
        <v>1</v>
      </c>
      <c r="AC1608" s="2">
        <v>0</v>
      </c>
      <c r="AD1608" s="2">
        <v>0</v>
      </c>
      <c r="AE1608" s="2">
        <v>0</v>
      </c>
      <c r="AF1608" s="2">
        <v>0.6</v>
      </c>
      <c r="AG1608" s="2">
        <v>1</v>
      </c>
      <c r="AH1608" s="2">
        <v>166.67</v>
      </c>
      <c r="AI1608" s="2">
        <v>0</v>
      </c>
      <c r="AJ1608" s="2">
        <v>0</v>
      </c>
      <c r="AK1608" s="2">
        <v>0</v>
      </c>
      <c r="AL1608" s="2">
        <v>0</v>
      </c>
      <c r="AM1608" s="2">
        <v>0</v>
      </c>
      <c r="AN1608" s="2">
        <v>0</v>
      </c>
      <c r="AO1608" s="2">
        <v>0</v>
      </c>
      <c r="AP1608" s="2">
        <v>0</v>
      </c>
      <c r="AQ1608" s="2">
        <v>0</v>
      </c>
      <c r="AR1608" s="2">
        <v>1</v>
      </c>
      <c r="AS1608" s="2">
        <v>1</v>
      </c>
      <c r="AT1608" s="2">
        <v>100</v>
      </c>
      <c r="AU1608" s="2">
        <v>0</v>
      </c>
      <c r="AV1608" s="2">
        <v>0</v>
      </c>
      <c r="AW1608" s="2">
        <v>0</v>
      </c>
      <c r="AX1608" s="2">
        <v>125718530</v>
      </c>
      <c r="AY1608" s="2">
        <v>104108530</v>
      </c>
      <c r="AZ1608" s="2">
        <v>82.81</v>
      </c>
      <c r="BA1608" s="2">
        <v>0</v>
      </c>
      <c r="BB1608" s="2">
        <v>0</v>
      </c>
      <c r="BC1608" s="2">
        <v>0</v>
      </c>
      <c r="BD1608" s="2">
        <v>0</v>
      </c>
      <c r="BE1608" s="2">
        <v>0</v>
      </c>
      <c r="BF1608" s="2">
        <v>0</v>
      </c>
      <c r="BG1608" s="2">
        <v>0</v>
      </c>
      <c r="BH1608" s="2">
        <v>0</v>
      </c>
      <c r="BI1608" s="2">
        <v>0</v>
      </c>
      <c r="BJ1608" s="2">
        <v>125718530</v>
      </c>
      <c r="BK1608" s="2">
        <v>104108530</v>
      </c>
      <c r="BL1608" s="2">
        <v>82.81</v>
      </c>
      <c r="BN1608" s="3">
        <f t="shared" si="231"/>
        <v>0</v>
      </c>
      <c r="BO1608" s="3">
        <f t="shared" si="232"/>
        <v>0</v>
      </c>
      <c r="BP1608" s="3">
        <f t="shared" si="233"/>
        <v>125.71853</v>
      </c>
      <c r="BQ1608" s="3">
        <f t="shared" si="234"/>
        <v>104.10853</v>
      </c>
      <c r="BR1608" s="3">
        <f t="shared" si="235"/>
        <v>0</v>
      </c>
      <c r="BS1608" s="3">
        <f t="shared" si="236"/>
        <v>0</v>
      </c>
      <c r="BT1608" s="3">
        <f t="shared" si="237"/>
        <v>0</v>
      </c>
      <c r="BU1608" s="3">
        <f t="shared" si="238"/>
        <v>0</v>
      </c>
      <c r="BV1608" s="3">
        <f t="shared" si="239"/>
        <v>0</v>
      </c>
      <c r="BW1608" s="3">
        <f t="shared" si="239"/>
        <v>0</v>
      </c>
    </row>
    <row r="1609" spans="1:75" x14ac:dyDescent="0.25">
      <c r="A1609">
        <v>506859452</v>
      </c>
      <c r="B1609">
        <v>5</v>
      </c>
      <c r="C1609" t="s">
        <v>75</v>
      </c>
      <c r="D1609" t="s">
        <v>76</v>
      </c>
      <c r="E1609">
        <v>2020</v>
      </c>
      <c r="F1609" t="s">
        <v>77</v>
      </c>
      <c r="G1609" t="s">
        <v>78</v>
      </c>
      <c r="H1609">
        <v>2</v>
      </c>
      <c r="I1609" t="s">
        <v>79</v>
      </c>
      <c r="J1609">
        <v>229</v>
      </c>
      <c r="K1609" t="s">
        <v>2615</v>
      </c>
      <c r="L1609" t="s">
        <v>3062</v>
      </c>
      <c r="M1609">
        <v>94</v>
      </c>
      <c r="N1609" t="s">
        <v>3084</v>
      </c>
      <c r="O1609">
        <v>6</v>
      </c>
      <c r="P1609" t="s">
        <v>3094</v>
      </c>
      <c r="Q1609">
        <v>39</v>
      </c>
      <c r="R1609" t="s">
        <v>3131</v>
      </c>
      <c r="S1609">
        <v>7519</v>
      </c>
      <c r="T1609" t="s">
        <v>2616</v>
      </c>
      <c r="U1609">
        <v>21</v>
      </c>
      <c r="V1609">
        <v>7</v>
      </c>
      <c r="W1609" t="s">
        <v>2624</v>
      </c>
      <c r="X1609">
        <v>1</v>
      </c>
      <c r="Y1609" t="s">
        <v>83</v>
      </c>
      <c r="Z1609">
        <v>4</v>
      </c>
      <c r="AA1609" t="s">
        <v>187</v>
      </c>
      <c r="AB1609">
        <v>1</v>
      </c>
      <c r="AC1609" s="2">
        <v>0</v>
      </c>
      <c r="AD1609" s="2">
        <v>0</v>
      </c>
      <c r="AE1609" s="2">
        <v>0</v>
      </c>
      <c r="AF1609" s="2">
        <v>0.6</v>
      </c>
      <c r="AG1609" s="2">
        <v>1</v>
      </c>
      <c r="AH1609" s="2">
        <v>166.67</v>
      </c>
      <c r="AI1609" s="2">
        <v>0</v>
      </c>
      <c r="AJ1609" s="2">
        <v>0</v>
      </c>
      <c r="AK1609" s="2">
        <v>0</v>
      </c>
      <c r="AL1609" s="2">
        <v>0</v>
      </c>
      <c r="AM1609" s="2">
        <v>0</v>
      </c>
      <c r="AN1609" s="2">
        <v>0</v>
      </c>
      <c r="AO1609" s="2">
        <v>0</v>
      </c>
      <c r="AP1609" s="2">
        <v>0</v>
      </c>
      <c r="AQ1609" s="2">
        <v>0</v>
      </c>
      <c r="AR1609" s="2">
        <v>1</v>
      </c>
      <c r="AS1609" s="2">
        <v>1</v>
      </c>
      <c r="AT1609" s="2">
        <v>100</v>
      </c>
      <c r="AU1609" s="2">
        <v>0</v>
      </c>
      <c r="AV1609" s="2">
        <v>0</v>
      </c>
      <c r="AW1609" s="2">
        <v>0</v>
      </c>
      <c r="AX1609" s="2">
        <v>135372010</v>
      </c>
      <c r="AY1609" s="2">
        <v>89936010</v>
      </c>
      <c r="AZ1609" s="2">
        <v>66.44</v>
      </c>
      <c r="BA1609" s="2">
        <v>0</v>
      </c>
      <c r="BB1609" s="2">
        <v>0</v>
      </c>
      <c r="BC1609" s="2">
        <v>0</v>
      </c>
      <c r="BD1609" s="2">
        <v>0</v>
      </c>
      <c r="BE1609" s="2">
        <v>0</v>
      </c>
      <c r="BF1609" s="2">
        <v>0</v>
      </c>
      <c r="BG1609" s="2">
        <v>0</v>
      </c>
      <c r="BH1609" s="2">
        <v>0</v>
      </c>
      <c r="BI1609" s="2">
        <v>0</v>
      </c>
      <c r="BJ1609" s="2">
        <v>135372010</v>
      </c>
      <c r="BK1609" s="2">
        <v>89936010</v>
      </c>
      <c r="BL1609" s="2">
        <v>66.44</v>
      </c>
      <c r="BN1609" s="3">
        <f t="shared" si="231"/>
        <v>0</v>
      </c>
      <c r="BO1609" s="3">
        <f t="shared" si="232"/>
        <v>0</v>
      </c>
      <c r="BP1609" s="3">
        <f t="shared" si="233"/>
        <v>135.37200999999999</v>
      </c>
      <c r="BQ1609" s="3">
        <f t="shared" si="234"/>
        <v>89.936009999999996</v>
      </c>
      <c r="BR1609" s="3">
        <f t="shared" si="235"/>
        <v>0</v>
      </c>
      <c r="BS1609" s="3">
        <f t="shared" si="236"/>
        <v>0</v>
      </c>
      <c r="BT1609" s="3">
        <f t="shared" si="237"/>
        <v>0</v>
      </c>
      <c r="BU1609" s="3">
        <f t="shared" si="238"/>
        <v>0</v>
      </c>
      <c r="BV1609" s="3">
        <f t="shared" si="239"/>
        <v>0</v>
      </c>
      <c r="BW1609" s="3">
        <f t="shared" si="239"/>
        <v>0</v>
      </c>
    </row>
    <row r="1610" spans="1:75" x14ac:dyDescent="0.25">
      <c r="A1610">
        <v>506859452</v>
      </c>
      <c r="B1610">
        <v>5</v>
      </c>
      <c r="C1610" t="s">
        <v>75</v>
      </c>
      <c r="D1610" t="s">
        <v>76</v>
      </c>
      <c r="E1610">
        <v>2020</v>
      </c>
      <c r="F1610" t="s">
        <v>77</v>
      </c>
      <c r="G1610" t="s">
        <v>78</v>
      </c>
      <c r="H1610">
        <v>2</v>
      </c>
      <c r="I1610" t="s">
        <v>79</v>
      </c>
      <c r="J1610">
        <v>229</v>
      </c>
      <c r="K1610" t="s">
        <v>2615</v>
      </c>
      <c r="L1610" t="s">
        <v>3062</v>
      </c>
      <c r="M1610">
        <v>94</v>
      </c>
      <c r="N1610" t="s">
        <v>3084</v>
      </c>
      <c r="O1610">
        <v>6</v>
      </c>
      <c r="P1610" t="s">
        <v>3094</v>
      </c>
      <c r="Q1610">
        <v>39</v>
      </c>
      <c r="R1610" t="s">
        <v>3131</v>
      </c>
      <c r="S1610">
        <v>7519</v>
      </c>
      <c r="T1610" t="s">
        <v>2616</v>
      </c>
      <c r="U1610">
        <v>21</v>
      </c>
      <c r="V1610">
        <v>8</v>
      </c>
      <c r="W1610" t="s">
        <v>2625</v>
      </c>
      <c r="X1610">
        <v>1</v>
      </c>
      <c r="Y1610" t="s">
        <v>83</v>
      </c>
      <c r="Z1610">
        <v>1</v>
      </c>
      <c r="AA1610" t="s">
        <v>84</v>
      </c>
      <c r="AB1610">
        <v>1</v>
      </c>
      <c r="AC1610" s="2">
        <v>0</v>
      </c>
      <c r="AD1610" s="2">
        <v>0</v>
      </c>
      <c r="AE1610" s="2">
        <v>0</v>
      </c>
      <c r="AF1610" s="2">
        <v>0</v>
      </c>
      <c r="AG1610" s="2">
        <v>0</v>
      </c>
      <c r="AH1610" s="2">
        <v>0</v>
      </c>
      <c r="AI1610" s="2">
        <v>14800</v>
      </c>
      <c r="AJ1610" s="2">
        <v>22510</v>
      </c>
      <c r="AK1610" s="2">
        <v>152.09</v>
      </c>
      <c r="AL1610" s="2">
        <v>22000</v>
      </c>
      <c r="AM1610" s="2">
        <v>22089</v>
      </c>
      <c r="AN1610" s="2">
        <v>100.4</v>
      </c>
      <c r="AO1610" s="2">
        <v>3901</v>
      </c>
      <c r="AP1610" s="2">
        <v>2158</v>
      </c>
      <c r="AQ1610" s="2">
        <v>55.32</v>
      </c>
      <c r="AR1610" s="2">
        <v>48500</v>
      </c>
      <c r="AS1610" s="2">
        <v>46757</v>
      </c>
      <c r="AT1610" s="2">
        <v>96.41</v>
      </c>
      <c r="AU1610" s="2">
        <v>0</v>
      </c>
      <c r="AV1610" s="2">
        <v>0</v>
      </c>
      <c r="AW1610" s="2">
        <v>0</v>
      </c>
      <c r="AX1610" s="2">
        <v>0</v>
      </c>
      <c r="AY1610" s="2">
        <v>0</v>
      </c>
      <c r="AZ1610" s="2">
        <v>0</v>
      </c>
      <c r="BA1610" s="2">
        <v>1844392029</v>
      </c>
      <c r="BB1610" s="2">
        <v>1736553130</v>
      </c>
      <c r="BC1610" s="2">
        <v>94.15</v>
      </c>
      <c r="BD1610" s="2">
        <v>1551397739</v>
      </c>
      <c r="BE1610" s="2">
        <v>1551397739</v>
      </c>
      <c r="BF1610" s="2">
        <v>100</v>
      </c>
      <c r="BG1610" s="2">
        <v>847483617</v>
      </c>
      <c r="BH1610" s="2">
        <v>395377445</v>
      </c>
      <c r="BI1610" s="2">
        <v>46.65</v>
      </c>
      <c r="BJ1610" s="2">
        <v>4243273385</v>
      </c>
      <c r="BK1610" s="2">
        <v>3683328314</v>
      </c>
      <c r="BL1610" s="2">
        <v>86.8</v>
      </c>
      <c r="BM1610" t="s">
        <v>2626</v>
      </c>
      <c r="BN1610" s="3">
        <f t="shared" si="231"/>
        <v>0</v>
      </c>
      <c r="BO1610" s="3">
        <f t="shared" si="232"/>
        <v>0</v>
      </c>
      <c r="BP1610" s="3">
        <f t="shared" si="233"/>
        <v>0</v>
      </c>
      <c r="BQ1610" s="3">
        <f t="shared" si="234"/>
        <v>0</v>
      </c>
      <c r="BR1610" s="3">
        <f t="shared" si="235"/>
        <v>1844.3920290000001</v>
      </c>
      <c r="BS1610" s="3">
        <f t="shared" si="236"/>
        <v>1736.55313</v>
      </c>
      <c r="BT1610" s="3">
        <f t="shared" si="237"/>
        <v>1551.397739</v>
      </c>
      <c r="BU1610" s="3">
        <f t="shared" si="238"/>
        <v>1551.397739</v>
      </c>
      <c r="BV1610" s="3">
        <f t="shared" si="239"/>
        <v>847.48361699999998</v>
      </c>
      <c r="BW1610" s="3">
        <f t="shared" si="239"/>
        <v>395.37744500000002</v>
      </c>
    </row>
    <row r="1611" spans="1:75" x14ac:dyDescent="0.25">
      <c r="A1611">
        <v>506859452</v>
      </c>
      <c r="B1611">
        <v>5</v>
      </c>
      <c r="C1611" t="s">
        <v>75</v>
      </c>
      <c r="D1611" t="s">
        <v>76</v>
      </c>
      <c r="E1611">
        <v>2020</v>
      </c>
      <c r="F1611" t="s">
        <v>77</v>
      </c>
      <c r="G1611" t="s">
        <v>78</v>
      </c>
      <c r="H1611">
        <v>2</v>
      </c>
      <c r="I1611" t="s">
        <v>79</v>
      </c>
      <c r="J1611">
        <v>229</v>
      </c>
      <c r="K1611" t="s">
        <v>2615</v>
      </c>
      <c r="L1611" t="s">
        <v>3062</v>
      </c>
      <c r="M1611">
        <v>94</v>
      </c>
      <c r="N1611" t="s">
        <v>3084</v>
      </c>
      <c r="O1611">
        <v>6</v>
      </c>
      <c r="P1611" t="s">
        <v>3094</v>
      </c>
      <c r="Q1611">
        <v>39</v>
      </c>
      <c r="R1611" t="s">
        <v>3131</v>
      </c>
      <c r="S1611">
        <v>7519</v>
      </c>
      <c r="T1611" t="s">
        <v>2616</v>
      </c>
      <c r="U1611">
        <v>21</v>
      </c>
      <c r="V1611">
        <v>9</v>
      </c>
      <c r="W1611" t="s">
        <v>2627</v>
      </c>
      <c r="X1611">
        <v>1</v>
      </c>
      <c r="Y1611" t="s">
        <v>83</v>
      </c>
      <c r="Z1611">
        <v>1</v>
      </c>
      <c r="AA1611" t="s">
        <v>84</v>
      </c>
      <c r="AB1611">
        <v>1</v>
      </c>
      <c r="AC1611" s="2">
        <v>0</v>
      </c>
      <c r="AD1611" s="2">
        <v>0</v>
      </c>
      <c r="AE1611" s="2">
        <v>0</v>
      </c>
      <c r="AF1611" s="2">
        <v>0</v>
      </c>
      <c r="AG1611" s="2">
        <v>0</v>
      </c>
      <c r="AH1611" s="2">
        <v>0</v>
      </c>
      <c r="AI1611" s="2">
        <v>3500</v>
      </c>
      <c r="AJ1611" s="2">
        <v>2802</v>
      </c>
      <c r="AK1611" s="2">
        <v>80.06</v>
      </c>
      <c r="AL1611" s="2">
        <v>4198</v>
      </c>
      <c r="AM1611" s="2">
        <v>4209</v>
      </c>
      <c r="AN1611" s="2">
        <v>100.26</v>
      </c>
      <c r="AO1611" s="2">
        <v>1239</v>
      </c>
      <c r="AP1611" s="2">
        <v>266</v>
      </c>
      <c r="AQ1611" s="2">
        <v>21.47</v>
      </c>
      <c r="AR1611" s="2">
        <v>8250</v>
      </c>
      <c r="AS1611" s="2">
        <v>7277</v>
      </c>
      <c r="AT1611" s="2">
        <v>88.21</v>
      </c>
      <c r="AU1611" s="2">
        <v>0</v>
      </c>
      <c r="AV1611" s="2">
        <v>0</v>
      </c>
      <c r="AW1611" s="2">
        <v>0</v>
      </c>
      <c r="AX1611" s="2">
        <v>0</v>
      </c>
      <c r="AY1611" s="2">
        <v>0</v>
      </c>
      <c r="AZ1611" s="2">
        <v>0</v>
      </c>
      <c r="BA1611" s="2">
        <v>507918000</v>
      </c>
      <c r="BB1611" s="2">
        <v>484084666</v>
      </c>
      <c r="BC1611" s="2">
        <v>95.31</v>
      </c>
      <c r="BD1611" s="2">
        <v>635883052</v>
      </c>
      <c r="BE1611" s="2">
        <v>635883052</v>
      </c>
      <c r="BF1611" s="2">
        <v>100</v>
      </c>
      <c r="BG1611" s="2">
        <v>842477867</v>
      </c>
      <c r="BH1611" s="2">
        <v>225009160</v>
      </c>
      <c r="BI1611" s="2">
        <v>26.71</v>
      </c>
      <c r="BJ1611" s="2">
        <v>1986278919</v>
      </c>
      <c r="BK1611" s="2">
        <v>1344976878</v>
      </c>
      <c r="BL1611" s="2">
        <v>67.709999999999994</v>
      </c>
      <c r="BM1611" t="s">
        <v>2628</v>
      </c>
      <c r="BN1611" s="3">
        <f t="shared" si="231"/>
        <v>0</v>
      </c>
      <c r="BO1611" s="3">
        <f t="shared" si="232"/>
        <v>0</v>
      </c>
      <c r="BP1611" s="3">
        <f t="shared" si="233"/>
        <v>0</v>
      </c>
      <c r="BQ1611" s="3">
        <f t="shared" si="234"/>
        <v>0</v>
      </c>
      <c r="BR1611" s="3">
        <f t="shared" si="235"/>
        <v>507.91800000000001</v>
      </c>
      <c r="BS1611" s="3">
        <f t="shared" si="236"/>
        <v>484.08466600000003</v>
      </c>
      <c r="BT1611" s="3">
        <f t="shared" si="237"/>
        <v>635.88305200000002</v>
      </c>
      <c r="BU1611" s="3">
        <f t="shared" si="238"/>
        <v>635.88305200000002</v>
      </c>
      <c r="BV1611" s="3">
        <f t="shared" si="239"/>
        <v>842.47786699999995</v>
      </c>
      <c r="BW1611" s="3">
        <f t="shared" si="239"/>
        <v>225.00916000000001</v>
      </c>
    </row>
    <row r="1612" spans="1:75" x14ac:dyDescent="0.25">
      <c r="A1612">
        <v>506859452</v>
      </c>
      <c r="B1612">
        <v>5</v>
      </c>
      <c r="C1612" t="s">
        <v>75</v>
      </c>
      <c r="D1612" t="s">
        <v>76</v>
      </c>
      <c r="E1612">
        <v>2020</v>
      </c>
      <c r="F1612" t="s">
        <v>77</v>
      </c>
      <c r="G1612" t="s">
        <v>78</v>
      </c>
      <c r="H1612">
        <v>2</v>
      </c>
      <c r="I1612" t="s">
        <v>79</v>
      </c>
      <c r="J1612">
        <v>229</v>
      </c>
      <c r="K1612" t="s">
        <v>2615</v>
      </c>
      <c r="L1612" t="s">
        <v>3062</v>
      </c>
      <c r="M1612">
        <v>94</v>
      </c>
      <c r="N1612" t="s">
        <v>3084</v>
      </c>
      <c r="O1612">
        <v>6</v>
      </c>
      <c r="P1612" t="s">
        <v>3094</v>
      </c>
      <c r="Q1612">
        <v>39</v>
      </c>
      <c r="R1612" t="s">
        <v>3131</v>
      </c>
      <c r="S1612">
        <v>7519</v>
      </c>
      <c r="T1612" t="s">
        <v>2616</v>
      </c>
      <c r="U1612">
        <v>21</v>
      </c>
      <c r="V1612">
        <v>10</v>
      </c>
      <c r="W1612" t="s">
        <v>2629</v>
      </c>
      <c r="X1612">
        <v>1</v>
      </c>
      <c r="Y1612" t="s">
        <v>83</v>
      </c>
      <c r="Z1612">
        <v>1</v>
      </c>
      <c r="AA1612" t="s">
        <v>84</v>
      </c>
      <c r="AB1612">
        <v>1</v>
      </c>
      <c r="AC1612" s="2">
        <v>0</v>
      </c>
      <c r="AD1612" s="2">
        <v>0</v>
      </c>
      <c r="AE1612" s="2">
        <v>0</v>
      </c>
      <c r="AF1612" s="2">
        <v>0</v>
      </c>
      <c r="AG1612" s="2">
        <v>0</v>
      </c>
      <c r="AH1612" s="2">
        <v>0</v>
      </c>
      <c r="AI1612" s="2">
        <v>20</v>
      </c>
      <c r="AJ1612" s="2">
        <v>20</v>
      </c>
      <c r="AK1612" s="2">
        <v>100</v>
      </c>
      <c r="AL1612" s="2">
        <v>20</v>
      </c>
      <c r="AM1612" s="2">
        <v>20</v>
      </c>
      <c r="AN1612" s="2">
        <v>100</v>
      </c>
      <c r="AO1612" s="2">
        <v>10</v>
      </c>
      <c r="AP1612" s="2">
        <v>9</v>
      </c>
      <c r="AQ1612" s="2">
        <v>90</v>
      </c>
      <c r="AR1612" s="2">
        <v>50</v>
      </c>
      <c r="AS1612" s="2">
        <v>49</v>
      </c>
      <c r="AT1612" s="2">
        <v>98</v>
      </c>
      <c r="AU1612" s="2">
        <v>0</v>
      </c>
      <c r="AV1612" s="2">
        <v>0</v>
      </c>
      <c r="AW1612" s="2">
        <v>0</v>
      </c>
      <c r="AX1612" s="2">
        <v>0</v>
      </c>
      <c r="AY1612" s="2">
        <v>0</v>
      </c>
      <c r="AZ1612" s="2">
        <v>0</v>
      </c>
      <c r="BA1612" s="2">
        <v>241241871</v>
      </c>
      <c r="BB1612" s="2">
        <v>217410799</v>
      </c>
      <c r="BC1612" s="2">
        <v>90.12</v>
      </c>
      <c r="BD1612" s="2">
        <v>280264452</v>
      </c>
      <c r="BE1612" s="2">
        <v>280264452</v>
      </c>
      <c r="BF1612" s="2">
        <v>100</v>
      </c>
      <c r="BG1612" s="2">
        <v>529545412</v>
      </c>
      <c r="BH1612" s="2">
        <v>197445180</v>
      </c>
      <c r="BI1612" s="2">
        <v>37.29</v>
      </c>
      <c r="BJ1612" s="2">
        <v>1051051735</v>
      </c>
      <c r="BK1612" s="2">
        <v>695120431</v>
      </c>
      <c r="BL1612" s="2">
        <v>66.14</v>
      </c>
      <c r="BM1612" t="s">
        <v>2630</v>
      </c>
      <c r="BN1612" s="3">
        <f t="shared" si="231"/>
        <v>0</v>
      </c>
      <c r="BO1612" s="3">
        <f t="shared" si="232"/>
        <v>0</v>
      </c>
      <c r="BP1612" s="3">
        <f t="shared" si="233"/>
        <v>0</v>
      </c>
      <c r="BQ1612" s="3">
        <f t="shared" si="234"/>
        <v>0</v>
      </c>
      <c r="BR1612" s="3">
        <f t="shared" si="235"/>
        <v>241.241871</v>
      </c>
      <c r="BS1612" s="3">
        <f t="shared" si="236"/>
        <v>217.410799</v>
      </c>
      <c r="BT1612" s="3">
        <f t="shared" si="237"/>
        <v>280.26445200000001</v>
      </c>
      <c r="BU1612" s="3">
        <f t="shared" si="238"/>
        <v>280.26445200000001</v>
      </c>
      <c r="BV1612" s="3">
        <f t="shared" si="239"/>
        <v>529.54541200000006</v>
      </c>
      <c r="BW1612" s="3">
        <f t="shared" si="239"/>
        <v>197.44517999999999</v>
      </c>
    </row>
    <row r="1613" spans="1:75" x14ac:dyDescent="0.25">
      <c r="A1613">
        <v>506859452</v>
      </c>
      <c r="B1613">
        <v>5</v>
      </c>
      <c r="C1613" t="s">
        <v>75</v>
      </c>
      <c r="D1613" t="s">
        <v>76</v>
      </c>
      <c r="E1613">
        <v>2020</v>
      </c>
      <c r="F1613" t="s">
        <v>77</v>
      </c>
      <c r="G1613" t="s">
        <v>78</v>
      </c>
      <c r="H1613">
        <v>2</v>
      </c>
      <c r="I1613" t="s">
        <v>79</v>
      </c>
      <c r="J1613">
        <v>229</v>
      </c>
      <c r="K1613" t="s">
        <v>2615</v>
      </c>
      <c r="L1613" t="s">
        <v>3062</v>
      </c>
      <c r="M1613">
        <v>94</v>
      </c>
      <c r="N1613" t="s">
        <v>3084</v>
      </c>
      <c r="O1613">
        <v>6</v>
      </c>
      <c r="P1613" t="s">
        <v>3094</v>
      </c>
      <c r="Q1613">
        <v>39</v>
      </c>
      <c r="R1613" t="s">
        <v>3131</v>
      </c>
      <c r="S1613">
        <v>7519</v>
      </c>
      <c r="T1613" t="s">
        <v>2616</v>
      </c>
      <c r="U1613">
        <v>21</v>
      </c>
      <c r="V1613">
        <v>11</v>
      </c>
      <c r="W1613" t="s">
        <v>2631</v>
      </c>
      <c r="X1613">
        <v>1</v>
      </c>
      <c r="Y1613" t="s">
        <v>83</v>
      </c>
      <c r="Z1613">
        <v>2</v>
      </c>
      <c r="AA1613" t="s">
        <v>561</v>
      </c>
      <c r="AB1613">
        <v>1</v>
      </c>
      <c r="AC1613" s="2">
        <v>0</v>
      </c>
      <c r="AD1613" s="2">
        <v>0</v>
      </c>
      <c r="AE1613" s="2">
        <v>0</v>
      </c>
      <c r="AF1613" s="2">
        <v>0</v>
      </c>
      <c r="AG1613" s="2">
        <v>0</v>
      </c>
      <c r="AH1613" s="2">
        <v>0</v>
      </c>
      <c r="AI1613" s="2">
        <v>46</v>
      </c>
      <c r="AJ1613" s="2">
        <v>46</v>
      </c>
      <c r="AK1613" s="2">
        <v>100</v>
      </c>
      <c r="AL1613" s="2">
        <v>0</v>
      </c>
      <c r="AM1613" s="2">
        <v>0</v>
      </c>
      <c r="AN1613" s="2">
        <v>0</v>
      </c>
      <c r="AO1613" s="2">
        <v>0</v>
      </c>
      <c r="AP1613" s="2">
        <v>0</v>
      </c>
      <c r="AQ1613" s="2">
        <v>0</v>
      </c>
      <c r="AR1613" s="2">
        <v>2500</v>
      </c>
      <c r="AS1613" s="2">
        <v>46</v>
      </c>
      <c r="AT1613" s="2">
        <v>1.84</v>
      </c>
      <c r="AU1613" s="2">
        <v>0</v>
      </c>
      <c r="AV1613" s="2">
        <v>0</v>
      </c>
      <c r="AW1613" s="2">
        <v>0</v>
      </c>
      <c r="AX1613" s="2">
        <v>0</v>
      </c>
      <c r="AY1613" s="2">
        <v>0</v>
      </c>
      <c r="AZ1613" s="2">
        <v>0</v>
      </c>
      <c r="BA1613" s="2">
        <v>116172000</v>
      </c>
      <c r="BB1613" s="2">
        <v>116172000</v>
      </c>
      <c r="BC1613" s="2">
        <v>100</v>
      </c>
      <c r="BD1613" s="2">
        <v>0</v>
      </c>
      <c r="BE1613" s="2">
        <v>0</v>
      </c>
      <c r="BF1613" s="2">
        <v>0</v>
      </c>
      <c r="BG1613" s="2">
        <v>0</v>
      </c>
      <c r="BH1613" s="2">
        <v>0</v>
      </c>
      <c r="BI1613" s="2">
        <v>0</v>
      </c>
      <c r="BJ1613" s="2">
        <v>116172000</v>
      </c>
      <c r="BK1613" s="2">
        <v>116172000</v>
      </c>
      <c r="BL1613" s="2">
        <v>100</v>
      </c>
      <c r="BN1613" s="3">
        <f t="shared" si="231"/>
        <v>0</v>
      </c>
      <c r="BO1613" s="3">
        <f t="shared" si="232"/>
        <v>0</v>
      </c>
      <c r="BP1613" s="3">
        <f t="shared" si="233"/>
        <v>0</v>
      </c>
      <c r="BQ1613" s="3">
        <f t="shared" si="234"/>
        <v>0</v>
      </c>
      <c r="BR1613" s="3">
        <f t="shared" si="235"/>
        <v>116.172</v>
      </c>
      <c r="BS1613" s="3">
        <f t="shared" si="236"/>
        <v>116.172</v>
      </c>
      <c r="BT1613" s="3">
        <f t="shared" si="237"/>
        <v>0</v>
      </c>
      <c r="BU1613" s="3">
        <f t="shared" si="238"/>
        <v>0</v>
      </c>
      <c r="BV1613" s="3">
        <f t="shared" si="239"/>
        <v>0</v>
      </c>
      <c r="BW1613" s="3">
        <f t="shared" si="239"/>
        <v>0</v>
      </c>
    </row>
    <row r="1614" spans="1:75" x14ac:dyDescent="0.25">
      <c r="A1614">
        <v>506859452</v>
      </c>
      <c r="B1614">
        <v>5</v>
      </c>
      <c r="C1614" t="s">
        <v>75</v>
      </c>
      <c r="D1614" t="s">
        <v>76</v>
      </c>
      <c r="E1614">
        <v>2020</v>
      </c>
      <c r="F1614" t="s">
        <v>77</v>
      </c>
      <c r="G1614" t="s">
        <v>78</v>
      </c>
      <c r="H1614">
        <v>2</v>
      </c>
      <c r="I1614" t="s">
        <v>79</v>
      </c>
      <c r="J1614">
        <v>229</v>
      </c>
      <c r="K1614" t="s">
        <v>2615</v>
      </c>
      <c r="L1614" t="s">
        <v>3062</v>
      </c>
      <c r="M1614">
        <v>94</v>
      </c>
      <c r="N1614" t="s">
        <v>3084</v>
      </c>
      <c r="O1614">
        <v>6</v>
      </c>
      <c r="P1614" t="s">
        <v>3094</v>
      </c>
      <c r="Q1614">
        <v>39</v>
      </c>
      <c r="R1614" t="s">
        <v>3131</v>
      </c>
      <c r="S1614">
        <v>7520</v>
      </c>
      <c r="T1614" t="s">
        <v>2632</v>
      </c>
      <c r="U1614">
        <v>28</v>
      </c>
      <c r="V1614">
        <v>1</v>
      </c>
      <c r="W1614" t="s">
        <v>2633</v>
      </c>
      <c r="X1614">
        <v>1</v>
      </c>
      <c r="Y1614" t="s">
        <v>83</v>
      </c>
      <c r="Z1614">
        <v>1</v>
      </c>
      <c r="AA1614" t="s">
        <v>84</v>
      </c>
      <c r="AB1614">
        <v>1</v>
      </c>
      <c r="AC1614" s="2">
        <v>0</v>
      </c>
      <c r="AD1614" s="2">
        <v>0</v>
      </c>
      <c r="AE1614" s="2">
        <v>0</v>
      </c>
      <c r="AF1614" s="2">
        <v>3000</v>
      </c>
      <c r="AG1614" s="2">
        <v>2031</v>
      </c>
      <c r="AH1614" s="2">
        <v>67.7</v>
      </c>
      <c r="AI1614" s="2">
        <v>21200</v>
      </c>
      <c r="AJ1614" s="2">
        <v>19838</v>
      </c>
      <c r="AK1614" s="2">
        <v>93.58</v>
      </c>
      <c r="AL1614" s="2">
        <v>17062</v>
      </c>
      <c r="AM1614" s="2">
        <v>17534</v>
      </c>
      <c r="AN1614" s="2">
        <v>102.77</v>
      </c>
      <c r="AO1614" s="2">
        <v>5597</v>
      </c>
      <c r="AP1614" s="2">
        <v>6099</v>
      </c>
      <c r="AQ1614" s="2">
        <v>108.97</v>
      </c>
      <c r="AR1614" s="2">
        <v>45000</v>
      </c>
      <c r="AS1614" s="2">
        <v>45502</v>
      </c>
      <c r="AT1614" s="2">
        <v>101.12</v>
      </c>
      <c r="AU1614" s="2">
        <v>0</v>
      </c>
      <c r="AV1614" s="2">
        <v>0</v>
      </c>
      <c r="AW1614" s="2">
        <v>0</v>
      </c>
      <c r="AX1614" s="2">
        <v>1991030418</v>
      </c>
      <c r="AY1614" s="2">
        <v>1729123095</v>
      </c>
      <c r="AZ1614" s="2">
        <v>86.85</v>
      </c>
      <c r="BA1614" s="2">
        <v>7188256349</v>
      </c>
      <c r="BB1614" s="2">
        <v>6682805573</v>
      </c>
      <c r="BC1614" s="2">
        <v>92.97</v>
      </c>
      <c r="BD1614" s="2">
        <v>4689416727</v>
      </c>
      <c r="BE1614" s="2">
        <v>4668619315</v>
      </c>
      <c r="BF1614" s="2">
        <v>99.56</v>
      </c>
      <c r="BG1614" s="2">
        <v>5404336320</v>
      </c>
      <c r="BH1614" s="2">
        <v>3400928399</v>
      </c>
      <c r="BI1614" s="2">
        <v>62.93</v>
      </c>
      <c r="BJ1614" s="2">
        <v>19273039814</v>
      </c>
      <c r="BK1614" s="2">
        <v>16481476382</v>
      </c>
      <c r="BL1614" s="2">
        <v>85.52</v>
      </c>
      <c r="BM1614" t="s">
        <v>2634</v>
      </c>
      <c r="BN1614" s="3">
        <f t="shared" si="231"/>
        <v>0</v>
      </c>
      <c r="BO1614" s="3">
        <f t="shared" si="232"/>
        <v>0</v>
      </c>
      <c r="BP1614" s="3">
        <f t="shared" si="233"/>
        <v>1991.0304180000001</v>
      </c>
      <c r="BQ1614" s="3">
        <f t="shared" si="234"/>
        <v>1729.1230949999999</v>
      </c>
      <c r="BR1614" s="3">
        <f t="shared" si="235"/>
        <v>7188.2563490000002</v>
      </c>
      <c r="BS1614" s="3">
        <f t="shared" si="236"/>
        <v>6682.8055729999996</v>
      </c>
      <c r="BT1614" s="3">
        <f t="shared" si="237"/>
        <v>4689.4167269999998</v>
      </c>
      <c r="BU1614" s="3">
        <f t="shared" si="238"/>
        <v>4668.6193149999999</v>
      </c>
      <c r="BV1614" s="3">
        <f t="shared" si="239"/>
        <v>5404.3363200000003</v>
      </c>
      <c r="BW1614" s="3">
        <f t="shared" si="239"/>
        <v>3400.9283989999999</v>
      </c>
    </row>
    <row r="1615" spans="1:75" x14ac:dyDescent="0.25">
      <c r="A1615">
        <v>506859452</v>
      </c>
      <c r="B1615">
        <v>5</v>
      </c>
      <c r="C1615" t="s">
        <v>75</v>
      </c>
      <c r="D1615" t="s">
        <v>76</v>
      </c>
      <c r="E1615">
        <v>2020</v>
      </c>
      <c r="F1615" t="s">
        <v>77</v>
      </c>
      <c r="G1615" t="s">
        <v>78</v>
      </c>
      <c r="H1615">
        <v>2</v>
      </c>
      <c r="I1615" t="s">
        <v>79</v>
      </c>
      <c r="J1615">
        <v>229</v>
      </c>
      <c r="K1615" t="s">
        <v>2615</v>
      </c>
      <c r="L1615" t="s">
        <v>3062</v>
      </c>
      <c r="M1615">
        <v>94</v>
      </c>
      <c r="N1615" t="s">
        <v>3084</v>
      </c>
      <c r="O1615">
        <v>6</v>
      </c>
      <c r="P1615" t="s">
        <v>3094</v>
      </c>
      <c r="Q1615">
        <v>39</v>
      </c>
      <c r="R1615" t="s">
        <v>3131</v>
      </c>
      <c r="S1615">
        <v>7520</v>
      </c>
      <c r="T1615" t="s">
        <v>2632</v>
      </c>
      <c r="U1615">
        <v>28</v>
      </c>
      <c r="V1615">
        <v>2</v>
      </c>
      <c r="W1615" t="s">
        <v>2635</v>
      </c>
      <c r="X1615">
        <v>1</v>
      </c>
      <c r="Y1615" t="s">
        <v>83</v>
      </c>
      <c r="Z1615">
        <v>1</v>
      </c>
      <c r="AA1615" t="s">
        <v>84</v>
      </c>
      <c r="AB1615">
        <v>1</v>
      </c>
      <c r="AC1615" s="2">
        <v>0</v>
      </c>
      <c r="AD1615" s="2">
        <v>0</v>
      </c>
      <c r="AE1615" s="2">
        <v>0</v>
      </c>
      <c r="AF1615" s="2">
        <v>2</v>
      </c>
      <c r="AG1615" s="2">
        <v>0</v>
      </c>
      <c r="AH1615" s="2">
        <v>0</v>
      </c>
      <c r="AI1615" s="2">
        <v>8</v>
      </c>
      <c r="AJ1615" s="2">
        <v>7</v>
      </c>
      <c r="AK1615" s="2">
        <v>87.5</v>
      </c>
      <c r="AL1615" s="2">
        <v>9</v>
      </c>
      <c r="AM1615" s="2">
        <v>9</v>
      </c>
      <c r="AN1615" s="2">
        <v>100</v>
      </c>
      <c r="AO1615" s="2">
        <v>4</v>
      </c>
      <c r="AP1615" s="2">
        <v>4</v>
      </c>
      <c r="AQ1615" s="2">
        <v>100</v>
      </c>
      <c r="AR1615" s="2">
        <v>20</v>
      </c>
      <c r="AS1615" s="2">
        <v>20</v>
      </c>
      <c r="AT1615" s="2">
        <v>100</v>
      </c>
      <c r="AU1615" s="2">
        <v>0</v>
      </c>
      <c r="AV1615" s="2">
        <v>0</v>
      </c>
      <c r="AW1615" s="2">
        <v>0</v>
      </c>
      <c r="AX1615" s="2">
        <v>400000000</v>
      </c>
      <c r="AY1615" s="2">
        <v>400000000</v>
      </c>
      <c r="AZ1615" s="2">
        <v>100</v>
      </c>
      <c r="BA1615" s="2">
        <v>318578000</v>
      </c>
      <c r="BB1615" s="2">
        <v>318578000</v>
      </c>
      <c r="BC1615" s="2">
        <v>100</v>
      </c>
      <c r="BD1615" s="2">
        <v>91975000</v>
      </c>
      <c r="BE1615" s="2">
        <v>91975000</v>
      </c>
      <c r="BF1615" s="2">
        <v>100</v>
      </c>
      <c r="BG1615" s="2">
        <v>316398320</v>
      </c>
      <c r="BH1615" s="2">
        <v>125846460</v>
      </c>
      <c r="BI1615" s="2">
        <v>39.78</v>
      </c>
      <c r="BJ1615" s="2">
        <v>1126951320</v>
      </c>
      <c r="BK1615" s="2">
        <v>936399460</v>
      </c>
      <c r="BL1615" s="2">
        <v>83.09</v>
      </c>
      <c r="BM1615" t="s">
        <v>2636</v>
      </c>
      <c r="BN1615" s="3">
        <f t="shared" si="231"/>
        <v>0</v>
      </c>
      <c r="BO1615" s="3">
        <f t="shared" si="232"/>
        <v>0</v>
      </c>
      <c r="BP1615" s="3">
        <f t="shared" si="233"/>
        <v>400</v>
      </c>
      <c r="BQ1615" s="3">
        <f t="shared" si="234"/>
        <v>400</v>
      </c>
      <c r="BR1615" s="3">
        <f t="shared" si="235"/>
        <v>318.57799999999997</v>
      </c>
      <c r="BS1615" s="3">
        <f t="shared" si="236"/>
        <v>318.57799999999997</v>
      </c>
      <c r="BT1615" s="3">
        <f t="shared" si="237"/>
        <v>91.974999999999994</v>
      </c>
      <c r="BU1615" s="3">
        <f t="shared" si="238"/>
        <v>91.974999999999994</v>
      </c>
      <c r="BV1615" s="3">
        <f t="shared" si="239"/>
        <v>316.39832000000001</v>
      </c>
      <c r="BW1615" s="3">
        <f t="shared" si="239"/>
        <v>125.84645999999999</v>
      </c>
    </row>
    <row r="1616" spans="1:75" x14ac:dyDescent="0.25">
      <c r="A1616">
        <v>506859452</v>
      </c>
      <c r="B1616">
        <v>5</v>
      </c>
      <c r="C1616" t="s">
        <v>75</v>
      </c>
      <c r="D1616" t="s">
        <v>76</v>
      </c>
      <c r="E1616">
        <v>2020</v>
      </c>
      <c r="F1616" t="s">
        <v>77</v>
      </c>
      <c r="G1616" t="s">
        <v>78</v>
      </c>
      <c r="H1616">
        <v>2</v>
      </c>
      <c r="I1616" t="s">
        <v>79</v>
      </c>
      <c r="J1616">
        <v>229</v>
      </c>
      <c r="K1616" t="s">
        <v>2615</v>
      </c>
      <c r="L1616" t="s">
        <v>3062</v>
      </c>
      <c r="M1616">
        <v>94</v>
      </c>
      <c r="N1616" t="s">
        <v>3084</v>
      </c>
      <c r="O1616">
        <v>6</v>
      </c>
      <c r="P1616" t="s">
        <v>3094</v>
      </c>
      <c r="Q1616">
        <v>39</v>
      </c>
      <c r="R1616" t="s">
        <v>3131</v>
      </c>
      <c r="S1616">
        <v>7520</v>
      </c>
      <c r="T1616" t="s">
        <v>2632</v>
      </c>
      <c r="U1616">
        <v>28</v>
      </c>
      <c r="V1616">
        <v>3</v>
      </c>
      <c r="W1616" t="s">
        <v>2637</v>
      </c>
      <c r="X1616">
        <v>1</v>
      </c>
      <c r="Y1616" t="s">
        <v>83</v>
      </c>
      <c r="Z1616">
        <v>1</v>
      </c>
      <c r="AA1616" t="s">
        <v>84</v>
      </c>
      <c r="AB1616">
        <v>1</v>
      </c>
      <c r="AC1616" s="2">
        <v>0</v>
      </c>
      <c r="AD1616" s="2">
        <v>0</v>
      </c>
      <c r="AE1616" s="2">
        <v>0</v>
      </c>
      <c r="AF1616" s="2">
        <v>56000</v>
      </c>
      <c r="AG1616" s="2">
        <v>8196</v>
      </c>
      <c r="AH1616" s="2">
        <v>14.64</v>
      </c>
      <c r="AI1616" s="2">
        <v>145267</v>
      </c>
      <c r="AJ1616" s="2">
        <v>104401</v>
      </c>
      <c r="AK1616" s="2">
        <v>71.87</v>
      </c>
      <c r="AL1616" s="2">
        <v>152576</v>
      </c>
      <c r="AM1616" s="2">
        <v>93465</v>
      </c>
      <c r="AN1616" s="2">
        <v>61.26</v>
      </c>
      <c r="AO1616" s="2">
        <v>166967</v>
      </c>
      <c r="AP1616" s="2">
        <v>22661</v>
      </c>
      <c r="AQ1616" s="2">
        <v>13.57</v>
      </c>
      <c r="AR1616" s="2">
        <v>373029</v>
      </c>
      <c r="AS1616" s="2">
        <v>228723</v>
      </c>
      <c r="AT1616" s="2">
        <v>61.32</v>
      </c>
      <c r="AU1616" s="2">
        <v>0</v>
      </c>
      <c r="AV1616" s="2">
        <v>0</v>
      </c>
      <c r="AW1616" s="2">
        <v>0</v>
      </c>
      <c r="AX1616" s="2">
        <v>809389114</v>
      </c>
      <c r="AY1616" s="2">
        <v>778707902</v>
      </c>
      <c r="AZ1616" s="2">
        <v>96.21</v>
      </c>
      <c r="BA1616" s="2">
        <v>534299000</v>
      </c>
      <c r="BB1616" s="2">
        <v>523165000</v>
      </c>
      <c r="BC1616" s="2">
        <v>97.92</v>
      </c>
      <c r="BD1616" s="2">
        <v>837773000</v>
      </c>
      <c r="BE1616" s="2">
        <v>837773000</v>
      </c>
      <c r="BF1616" s="2">
        <v>100</v>
      </c>
      <c r="BG1616" s="2">
        <v>798700720</v>
      </c>
      <c r="BH1616" s="2">
        <v>118681560</v>
      </c>
      <c r="BI1616" s="2">
        <v>14.86</v>
      </c>
      <c r="BJ1616" s="2">
        <v>2980161834</v>
      </c>
      <c r="BK1616" s="2">
        <v>2258327462</v>
      </c>
      <c r="BL1616" s="2">
        <v>75.78</v>
      </c>
      <c r="BM1616" t="s">
        <v>2638</v>
      </c>
      <c r="BN1616" s="3">
        <f t="shared" si="231"/>
        <v>0</v>
      </c>
      <c r="BO1616" s="3">
        <f t="shared" si="232"/>
        <v>0</v>
      </c>
      <c r="BP1616" s="3">
        <f t="shared" si="233"/>
        <v>809.38911399999995</v>
      </c>
      <c r="BQ1616" s="3">
        <f t="shared" si="234"/>
        <v>778.70790199999999</v>
      </c>
      <c r="BR1616" s="3">
        <f t="shared" si="235"/>
        <v>534.29899999999998</v>
      </c>
      <c r="BS1616" s="3">
        <f t="shared" si="236"/>
        <v>523.16499999999996</v>
      </c>
      <c r="BT1616" s="3">
        <f t="shared" si="237"/>
        <v>837.77300000000002</v>
      </c>
      <c r="BU1616" s="3">
        <f t="shared" si="238"/>
        <v>837.77300000000002</v>
      </c>
      <c r="BV1616" s="3">
        <f t="shared" si="239"/>
        <v>798.70072000000005</v>
      </c>
      <c r="BW1616" s="3">
        <f t="shared" si="239"/>
        <v>118.68156</v>
      </c>
    </row>
    <row r="1617" spans="1:75" x14ac:dyDescent="0.25">
      <c r="A1617">
        <v>506859452</v>
      </c>
      <c r="B1617">
        <v>5</v>
      </c>
      <c r="C1617" t="s">
        <v>75</v>
      </c>
      <c r="D1617" t="s">
        <v>76</v>
      </c>
      <c r="E1617">
        <v>2020</v>
      </c>
      <c r="F1617" t="s">
        <v>77</v>
      </c>
      <c r="G1617" t="s">
        <v>78</v>
      </c>
      <c r="H1617">
        <v>2</v>
      </c>
      <c r="I1617" t="s">
        <v>79</v>
      </c>
      <c r="J1617">
        <v>229</v>
      </c>
      <c r="K1617" t="s">
        <v>2615</v>
      </c>
      <c r="L1617" t="s">
        <v>3062</v>
      </c>
      <c r="M1617">
        <v>94</v>
      </c>
      <c r="N1617" t="s">
        <v>3084</v>
      </c>
      <c r="O1617">
        <v>6</v>
      </c>
      <c r="P1617" t="s">
        <v>3094</v>
      </c>
      <c r="Q1617">
        <v>39</v>
      </c>
      <c r="R1617" t="s">
        <v>3131</v>
      </c>
      <c r="S1617">
        <v>7520</v>
      </c>
      <c r="T1617" t="s">
        <v>2632</v>
      </c>
      <c r="U1617">
        <v>28</v>
      </c>
      <c r="V1617">
        <v>4</v>
      </c>
      <c r="W1617" t="s">
        <v>2639</v>
      </c>
      <c r="X1617">
        <v>3</v>
      </c>
      <c r="Y1617" t="s">
        <v>128</v>
      </c>
      <c r="Z1617">
        <v>1</v>
      </c>
      <c r="AA1617" t="s">
        <v>84</v>
      </c>
      <c r="AB1617">
        <v>1</v>
      </c>
      <c r="AC1617" s="2">
        <v>0</v>
      </c>
      <c r="AD1617" s="2">
        <v>0</v>
      </c>
      <c r="AE1617" s="2">
        <v>0</v>
      </c>
      <c r="AF1617" s="2">
        <v>1</v>
      </c>
      <c r="AG1617" s="2">
        <v>0.9</v>
      </c>
      <c r="AH1617" s="2">
        <v>90</v>
      </c>
      <c r="AI1617" s="2">
        <v>2</v>
      </c>
      <c r="AJ1617" s="2">
        <v>2</v>
      </c>
      <c r="AK1617" s="2">
        <v>100</v>
      </c>
      <c r="AL1617" s="2">
        <v>3</v>
      </c>
      <c r="AM1617" s="2">
        <v>3</v>
      </c>
      <c r="AN1617" s="2">
        <v>100</v>
      </c>
      <c r="AO1617" s="2">
        <v>3</v>
      </c>
      <c r="AP1617" s="2">
        <v>3</v>
      </c>
      <c r="AQ1617" s="2">
        <v>100</v>
      </c>
      <c r="AR1617" s="2" t="s">
        <v>95</v>
      </c>
      <c r="AS1617" s="2" t="s">
        <v>95</v>
      </c>
      <c r="AT1617" s="2" t="s">
        <v>95</v>
      </c>
      <c r="AU1617" s="2">
        <v>0</v>
      </c>
      <c r="AV1617" s="2">
        <v>0</v>
      </c>
      <c r="AW1617" s="2">
        <v>0</v>
      </c>
      <c r="AX1617" s="2">
        <v>99892038</v>
      </c>
      <c r="AY1617" s="2">
        <v>97918038</v>
      </c>
      <c r="AZ1617" s="2">
        <v>98.03</v>
      </c>
      <c r="BA1617" s="2">
        <v>341838129</v>
      </c>
      <c r="BB1617" s="2">
        <v>333259771</v>
      </c>
      <c r="BC1617" s="2">
        <v>97.49</v>
      </c>
      <c r="BD1617" s="2">
        <v>416234000</v>
      </c>
      <c r="BE1617" s="2">
        <v>416234000</v>
      </c>
      <c r="BF1617" s="2">
        <v>100</v>
      </c>
      <c r="BG1617" s="2">
        <v>397054720</v>
      </c>
      <c r="BH1617" s="2">
        <v>148738960</v>
      </c>
      <c r="BI1617" s="2">
        <v>37.46</v>
      </c>
      <c r="BJ1617" s="2">
        <v>1255018887</v>
      </c>
      <c r="BK1617" s="2">
        <v>996150769</v>
      </c>
      <c r="BL1617" s="2">
        <v>79.37</v>
      </c>
      <c r="BM1617" t="s">
        <v>2640</v>
      </c>
      <c r="BN1617" s="3">
        <f t="shared" si="231"/>
        <v>0</v>
      </c>
      <c r="BO1617" s="3">
        <f t="shared" si="232"/>
        <v>0</v>
      </c>
      <c r="BP1617" s="3">
        <f t="shared" si="233"/>
        <v>99.892037999999999</v>
      </c>
      <c r="BQ1617" s="3">
        <f t="shared" si="234"/>
        <v>97.918037999999996</v>
      </c>
      <c r="BR1617" s="3">
        <f t="shared" si="235"/>
        <v>341.83812899999998</v>
      </c>
      <c r="BS1617" s="3">
        <f t="shared" si="236"/>
        <v>333.259771</v>
      </c>
      <c r="BT1617" s="3">
        <f t="shared" si="237"/>
        <v>416.23399999999998</v>
      </c>
      <c r="BU1617" s="3">
        <f t="shared" si="238"/>
        <v>416.23399999999998</v>
      </c>
      <c r="BV1617" s="3">
        <f t="shared" si="239"/>
        <v>397.05471999999997</v>
      </c>
      <c r="BW1617" s="3">
        <f t="shared" si="239"/>
        <v>148.73895999999999</v>
      </c>
    </row>
    <row r="1618" spans="1:75" x14ac:dyDescent="0.25">
      <c r="A1618">
        <v>506859452</v>
      </c>
      <c r="B1618">
        <v>5</v>
      </c>
      <c r="C1618" t="s">
        <v>75</v>
      </c>
      <c r="D1618" t="s">
        <v>76</v>
      </c>
      <c r="E1618">
        <v>2020</v>
      </c>
      <c r="F1618" t="s">
        <v>77</v>
      </c>
      <c r="G1618" t="s">
        <v>78</v>
      </c>
      <c r="H1618">
        <v>2</v>
      </c>
      <c r="I1618" t="s">
        <v>79</v>
      </c>
      <c r="J1618">
        <v>229</v>
      </c>
      <c r="K1618" t="s">
        <v>2615</v>
      </c>
      <c r="L1618" t="s">
        <v>3062</v>
      </c>
      <c r="M1618">
        <v>94</v>
      </c>
      <c r="N1618" t="s">
        <v>3084</v>
      </c>
      <c r="O1618">
        <v>6</v>
      </c>
      <c r="P1618" t="s">
        <v>3094</v>
      </c>
      <c r="Q1618">
        <v>39</v>
      </c>
      <c r="R1618" t="s">
        <v>3131</v>
      </c>
      <c r="S1618">
        <v>7520</v>
      </c>
      <c r="T1618" t="s">
        <v>2632</v>
      </c>
      <c r="U1618">
        <v>28</v>
      </c>
      <c r="V1618">
        <v>5</v>
      </c>
      <c r="W1618" t="s">
        <v>2641</v>
      </c>
      <c r="X1618">
        <v>2</v>
      </c>
      <c r="Y1618" t="s">
        <v>94</v>
      </c>
      <c r="Z1618">
        <v>1</v>
      </c>
      <c r="AA1618" t="s">
        <v>84</v>
      </c>
      <c r="AB1618">
        <v>1</v>
      </c>
      <c r="AC1618" s="2">
        <v>0</v>
      </c>
      <c r="AD1618" s="2">
        <v>0</v>
      </c>
      <c r="AE1618" s="2">
        <v>0</v>
      </c>
      <c r="AF1618" s="2">
        <v>1</v>
      </c>
      <c r="AG1618" s="2">
        <v>1</v>
      </c>
      <c r="AH1618" s="2">
        <v>100</v>
      </c>
      <c r="AI1618" s="2">
        <v>1</v>
      </c>
      <c r="AJ1618" s="2">
        <v>1</v>
      </c>
      <c r="AK1618" s="2">
        <v>100</v>
      </c>
      <c r="AL1618" s="2">
        <v>1</v>
      </c>
      <c r="AM1618" s="2">
        <v>1</v>
      </c>
      <c r="AN1618" s="2">
        <v>100</v>
      </c>
      <c r="AO1618" s="2">
        <v>1</v>
      </c>
      <c r="AP1618" s="2">
        <v>1</v>
      </c>
      <c r="AQ1618" s="2">
        <v>100</v>
      </c>
      <c r="AR1618" s="2" t="s">
        <v>95</v>
      </c>
      <c r="AS1618" s="2" t="s">
        <v>95</v>
      </c>
      <c r="AT1618" s="2" t="s">
        <v>95</v>
      </c>
      <c r="AU1618" s="2">
        <v>0</v>
      </c>
      <c r="AV1618" s="2">
        <v>0</v>
      </c>
      <c r="AW1618" s="2">
        <v>0</v>
      </c>
      <c r="AX1618" s="2">
        <v>4199688430</v>
      </c>
      <c r="AY1618" s="2">
        <v>4190175430</v>
      </c>
      <c r="AZ1618" s="2">
        <v>99.77</v>
      </c>
      <c r="BA1618" s="2">
        <v>1352912538</v>
      </c>
      <c r="BB1618" s="2">
        <v>1331313591</v>
      </c>
      <c r="BC1618" s="2">
        <v>98.4</v>
      </c>
      <c r="BD1618" s="2">
        <v>1770309000</v>
      </c>
      <c r="BE1618" s="2">
        <v>1766978000</v>
      </c>
      <c r="BF1618" s="2">
        <v>99.81</v>
      </c>
      <c r="BG1618" s="2">
        <v>7358140920</v>
      </c>
      <c r="BH1618" s="2">
        <v>1234728120</v>
      </c>
      <c r="BI1618" s="2">
        <v>16.78</v>
      </c>
      <c r="BJ1618" s="2">
        <v>14681050888</v>
      </c>
      <c r="BK1618" s="2">
        <v>8523195141</v>
      </c>
      <c r="BL1618" s="2">
        <v>58.06</v>
      </c>
      <c r="BM1618" t="s">
        <v>2642</v>
      </c>
      <c r="BN1618" s="3">
        <f t="shared" si="231"/>
        <v>0</v>
      </c>
      <c r="BO1618" s="3">
        <f t="shared" si="232"/>
        <v>0</v>
      </c>
      <c r="BP1618" s="3">
        <f t="shared" si="233"/>
        <v>4199.6884300000002</v>
      </c>
      <c r="BQ1618" s="3">
        <f t="shared" si="234"/>
        <v>4190.1754300000002</v>
      </c>
      <c r="BR1618" s="3">
        <f t="shared" si="235"/>
        <v>1352.912538</v>
      </c>
      <c r="BS1618" s="3">
        <f t="shared" si="236"/>
        <v>1331.3135910000001</v>
      </c>
      <c r="BT1618" s="3">
        <f t="shared" si="237"/>
        <v>1770.309</v>
      </c>
      <c r="BU1618" s="3">
        <f t="shared" si="238"/>
        <v>1766.9780000000001</v>
      </c>
      <c r="BV1618" s="3">
        <f t="shared" si="239"/>
        <v>7358.1409199999998</v>
      </c>
      <c r="BW1618" s="3">
        <f t="shared" si="239"/>
        <v>1234.72812</v>
      </c>
    </row>
    <row r="1619" spans="1:75" x14ac:dyDescent="0.25">
      <c r="A1619">
        <v>506859452</v>
      </c>
      <c r="B1619">
        <v>5</v>
      </c>
      <c r="C1619" t="s">
        <v>75</v>
      </c>
      <c r="D1619" t="s">
        <v>76</v>
      </c>
      <c r="E1619">
        <v>2020</v>
      </c>
      <c r="F1619" t="s">
        <v>77</v>
      </c>
      <c r="G1619" t="s">
        <v>78</v>
      </c>
      <c r="H1619">
        <v>2</v>
      </c>
      <c r="I1619" t="s">
        <v>79</v>
      </c>
      <c r="J1619">
        <v>229</v>
      </c>
      <c r="K1619" t="s">
        <v>2615</v>
      </c>
      <c r="L1619" t="s">
        <v>3062</v>
      </c>
      <c r="M1619">
        <v>94</v>
      </c>
      <c r="N1619" t="s">
        <v>3084</v>
      </c>
      <c r="O1619">
        <v>6</v>
      </c>
      <c r="P1619" t="s">
        <v>3094</v>
      </c>
      <c r="Q1619">
        <v>39</v>
      </c>
      <c r="R1619" t="s">
        <v>3131</v>
      </c>
      <c r="S1619">
        <v>7520</v>
      </c>
      <c r="T1619" t="s">
        <v>2632</v>
      </c>
      <c r="U1619">
        <v>28</v>
      </c>
      <c r="V1619">
        <v>6</v>
      </c>
      <c r="W1619" t="s">
        <v>2643</v>
      </c>
      <c r="X1619">
        <v>2</v>
      </c>
      <c r="Y1619" t="s">
        <v>94</v>
      </c>
      <c r="Z1619">
        <v>1</v>
      </c>
      <c r="AA1619" t="s">
        <v>84</v>
      </c>
      <c r="AB1619">
        <v>1</v>
      </c>
      <c r="AC1619" s="2">
        <v>0</v>
      </c>
      <c r="AD1619" s="2">
        <v>0</v>
      </c>
      <c r="AE1619" s="2">
        <v>0</v>
      </c>
      <c r="AF1619" s="2">
        <v>0</v>
      </c>
      <c r="AG1619" s="2">
        <v>0</v>
      </c>
      <c r="AH1619" s="2">
        <v>0</v>
      </c>
      <c r="AI1619" s="2">
        <v>1</v>
      </c>
      <c r="AJ1619" s="2">
        <v>1</v>
      </c>
      <c r="AK1619" s="2">
        <v>100</v>
      </c>
      <c r="AL1619" s="2">
        <v>1</v>
      </c>
      <c r="AM1619" s="2">
        <v>1</v>
      </c>
      <c r="AN1619" s="2">
        <v>100</v>
      </c>
      <c r="AO1619" s="2">
        <v>0</v>
      </c>
      <c r="AP1619" s="2">
        <v>0</v>
      </c>
      <c r="AQ1619" s="2">
        <v>0</v>
      </c>
      <c r="AR1619" s="2" t="s">
        <v>95</v>
      </c>
      <c r="AS1619" s="2" t="s">
        <v>95</v>
      </c>
      <c r="AT1619" s="2" t="s">
        <v>95</v>
      </c>
      <c r="AU1619" s="2">
        <v>0</v>
      </c>
      <c r="AV1619" s="2">
        <v>0</v>
      </c>
      <c r="AW1619" s="2">
        <v>0</v>
      </c>
      <c r="AX1619" s="2">
        <v>0</v>
      </c>
      <c r="AY1619" s="2">
        <v>0</v>
      </c>
      <c r="AZ1619" s="2">
        <v>0</v>
      </c>
      <c r="BA1619" s="2">
        <v>50000000</v>
      </c>
      <c r="BB1619" s="2">
        <v>50000000</v>
      </c>
      <c r="BC1619" s="2">
        <v>100</v>
      </c>
      <c r="BD1619" s="2">
        <v>0</v>
      </c>
      <c r="BE1619" s="2">
        <v>0</v>
      </c>
      <c r="BF1619" s="2">
        <v>0</v>
      </c>
      <c r="BG1619" s="2">
        <v>0</v>
      </c>
      <c r="BH1619" s="2">
        <v>0</v>
      </c>
      <c r="BI1619" s="2">
        <v>0</v>
      </c>
      <c r="BJ1619" s="2">
        <v>50000000</v>
      </c>
      <c r="BK1619" s="2">
        <v>50000000</v>
      </c>
      <c r="BL1619" s="2">
        <v>100</v>
      </c>
      <c r="BN1619" s="3">
        <f t="shared" si="231"/>
        <v>0</v>
      </c>
      <c r="BO1619" s="3">
        <f t="shared" si="232"/>
        <v>0</v>
      </c>
      <c r="BP1619" s="3">
        <f t="shared" si="233"/>
        <v>0</v>
      </c>
      <c r="BQ1619" s="3">
        <f t="shared" si="234"/>
        <v>0</v>
      </c>
      <c r="BR1619" s="3">
        <f t="shared" si="235"/>
        <v>50</v>
      </c>
      <c r="BS1619" s="3">
        <f t="shared" si="236"/>
        <v>50</v>
      </c>
      <c r="BT1619" s="3">
        <f t="shared" si="237"/>
        <v>0</v>
      </c>
      <c r="BU1619" s="3">
        <f t="shared" si="238"/>
        <v>0</v>
      </c>
      <c r="BV1619" s="3">
        <f t="shared" si="239"/>
        <v>0</v>
      </c>
      <c r="BW1619" s="3">
        <f t="shared" si="239"/>
        <v>0</v>
      </c>
    </row>
    <row r="1620" spans="1:75" x14ac:dyDescent="0.25">
      <c r="A1620">
        <v>506859452</v>
      </c>
      <c r="B1620">
        <v>5</v>
      </c>
      <c r="C1620" t="s">
        <v>75</v>
      </c>
      <c r="D1620" t="s">
        <v>76</v>
      </c>
      <c r="E1620">
        <v>2020</v>
      </c>
      <c r="F1620" t="s">
        <v>77</v>
      </c>
      <c r="G1620" t="s">
        <v>78</v>
      </c>
      <c r="H1620">
        <v>2</v>
      </c>
      <c r="I1620" t="s">
        <v>79</v>
      </c>
      <c r="J1620">
        <v>229</v>
      </c>
      <c r="K1620" t="s">
        <v>2615</v>
      </c>
      <c r="L1620" t="s">
        <v>3062</v>
      </c>
      <c r="M1620">
        <v>94</v>
      </c>
      <c r="N1620" t="s">
        <v>3084</v>
      </c>
      <c r="O1620">
        <v>6</v>
      </c>
      <c r="P1620" t="s">
        <v>3094</v>
      </c>
      <c r="Q1620">
        <v>39</v>
      </c>
      <c r="R1620" t="s">
        <v>3131</v>
      </c>
      <c r="S1620">
        <v>7521</v>
      </c>
      <c r="T1620" t="s">
        <v>2644</v>
      </c>
      <c r="U1620">
        <v>23</v>
      </c>
      <c r="V1620">
        <v>1</v>
      </c>
      <c r="W1620" t="s">
        <v>2645</v>
      </c>
      <c r="X1620">
        <v>1</v>
      </c>
      <c r="Y1620" t="s">
        <v>83</v>
      </c>
      <c r="Z1620">
        <v>1</v>
      </c>
      <c r="AA1620" t="s">
        <v>84</v>
      </c>
      <c r="AB1620">
        <v>1</v>
      </c>
      <c r="AC1620" s="2">
        <v>0</v>
      </c>
      <c r="AD1620" s="2">
        <v>0</v>
      </c>
      <c r="AE1620" s="2">
        <v>0</v>
      </c>
      <c r="AF1620" s="2">
        <v>0</v>
      </c>
      <c r="AG1620" s="2">
        <v>0</v>
      </c>
      <c r="AH1620" s="2">
        <v>0</v>
      </c>
      <c r="AI1620" s="2">
        <v>75744</v>
      </c>
      <c r="AJ1620" s="2">
        <v>53668</v>
      </c>
      <c r="AK1620" s="2">
        <v>70.849999999999994</v>
      </c>
      <c r="AL1620" s="2">
        <v>83319</v>
      </c>
      <c r="AM1620" s="2">
        <v>72067</v>
      </c>
      <c r="AN1620" s="2">
        <v>86.5</v>
      </c>
      <c r="AO1620" s="2">
        <v>83319</v>
      </c>
      <c r="AP1620" s="2">
        <v>19234</v>
      </c>
      <c r="AQ1620" s="2">
        <v>23.08</v>
      </c>
      <c r="AR1620" s="2">
        <v>209054</v>
      </c>
      <c r="AS1620" s="2">
        <v>144969</v>
      </c>
      <c r="AT1620" s="2">
        <v>69.349999999999994</v>
      </c>
      <c r="AU1620" s="2">
        <v>0</v>
      </c>
      <c r="AV1620" s="2">
        <v>0</v>
      </c>
      <c r="AW1620" s="2">
        <v>0</v>
      </c>
      <c r="AX1620" s="2">
        <v>0</v>
      </c>
      <c r="AY1620" s="2">
        <v>0</v>
      </c>
      <c r="AZ1620" s="2">
        <v>0</v>
      </c>
      <c r="BA1620" s="2">
        <v>5761972965</v>
      </c>
      <c r="BB1620" s="2">
        <v>5378975976</v>
      </c>
      <c r="BC1620" s="2">
        <v>93.35</v>
      </c>
      <c r="BD1620" s="2">
        <v>4395971773</v>
      </c>
      <c r="BE1620" s="2">
        <v>4393468240</v>
      </c>
      <c r="BF1620" s="2">
        <v>99.94</v>
      </c>
      <c r="BG1620" s="2">
        <v>3563572007</v>
      </c>
      <c r="BH1620" s="2">
        <v>2984236347</v>
      </c>
      <c r="BI1620" s="2">
        <v>83.74</v>
      </c>
      <c r="BJ1620" s="2">
        <v>13721516745</v>
      </c>
      <c r="BK1620" s="2">
        <v>12756680563</v>
      </c>
      <c r="BL1620" s="2">
        <v>92.97</v>
      </c>
      <c r="BM1620" t="s">
        <v>2646</v>
      </c>
      <c r="BN1620" s="3">
        <f t="shared" si="231"/>
        <v>0</v>
      </c>
      <c r="BO1620" s="3">
        <f t="shared" si="232"/>
        <v>0</v>
      </c>
      <c r="BP1620" s="3">
        <f t="shared" si="233"/>
        <v>0</v>
      </c>
      <c r="BQ1620" s="3">
        <f t="shared" si="234"/>
        <v>0</v>
      </c>
      <c r="BR1620" s="3">
        <f t="shared" si="235"/>
        <v>5761.9729649999999</v>
      </c>
      <c r="BS1620" s="3">
        <f t="shared" si="236"/>
        <v>5378.9759759999997</v>
      </c>
      <c r="BT1620" s="3">
        <f t="shared" si="237"/>
        <v>4395.9717730000002</v>
      </c>
      <c r="BU1620" s="3">
        <f t="shared" si="238"/>
        <v>4393.4682400000002</v>
      </c>
      <c r="BV1620" s="3">
        <f t="shared" si="239"/>
        <v>3563.5720070000002</v>
      </c>
      <c r="BW1620" s="3">
        <f t="shared" si="239"/>
        <v>2984.236347</v>
      </c>
    </row>
    <row r="1621" spans="1:75" x14ac:dyDescent="0.25">
      <c r="A1621">
        <v>506859452</v>
      </c>
      <c r="B1621">
        <v>5</v>
      </c>
      <c r="C1621" t="s">
        <v>75</v>
      </c>
      <c r="D1621" t="s">
        <v>76</v>
      </c>
      <c r="E1621">
        <v>2020</v>
      </c>
      <c r="F1621" t="s">
        <v>77</v>
      </c>
      <c r="G1621" t="s">
        <v>78</v>
      </c>
      <c r="H1621">
        <v>2</v>
      </c>
      <c r="I1621" t="s">
        <v>79</v>
      </c>
      <c r="J1621">
        <v>229</v>
      </c>
      <c r="K1621" t="s">
        <v>2615</v>
      </c>
      <c r="L1621" t="s">
        <v>3062</v>
      </c>
      <c r="M1621">
        <v>94</v>
      </c>
      <c r="N1621" t="s">
        <v>3084</v>
      </c>
      <c r="O1621">
        <v>6</v>
      </c>
      <c r="P1621" t="s">
        <v>3094</v>
      </c>
      <c r="Q1621">
        <v>39</v>
      </c>
      <c r="R1621" t="s">
        <v>3131</v>
      </c>
      <c r="S1621">
        <v>7521</v>
      </c>
      <c r="T1621" t="s">
        <v>2644</v>
      </c>
      <c r="U1621">
        <v>23</v>
      </c>
      <c r="V1621">
        <v>2</v>
      </c>
      <c r="W1621" t="s">
        <v>2647</v>
      </c>
      <c r="X1621">
        <v>1</v>
      </c>
      <c r="Y1621" t="s">
        <v>83</v>
      </c>
      <c r="Z1621">
        <v>1</v>
      </c>
      <c r="AA1621" t="s">
        <v>84</v>
      </c>
      <c r="AB1621">
        <v>1</v>
      </c>
      <c r="AC1621" s="2">
        <v>0</v>
      </c>
      <c r="AD1621" s="2">
        <v>0</v>
      </c>
      <c r="AE1621" s="2">
        <v>0</v>
      </c>
      <c r="AF1621" s="2">
        <v>0</v>
      </c>
      <c r="AG1621" s="2">
        <v>0</v>
      </c>
      <c r="AH1621" s="2">
        <v>0</v>
      </c>
      <c r="AI1621" s="2">
        <v>9372</v>
      </c>
      <c r="AJ1621" s="2">
        <v>9372</v>
      </c>
      <c r="AK1621" s="2">
        <v>100</v>
      </c>
      <c r="AL1621" s="2">
        <v>5796</v>
      </c>
      <c r="AM1621" s="2">
        <v>5782</v>
      </c>
      <c r="AN1621" s="2">
        <v>99.76</v>
      </c>
      <c r="AO1621" s="2">
        <v>8074</v>
      </c>
      <c r="AP1621" s="2">
        <v>1330</v>
      </c>
      <c r="AQ1621" s="2">
        <v>16.47</v>
      </c>
      <c r="AR1621" s="2">
        <v>23228</v>
      </c>
      <c r="AS1621" s="2">
        <v>16484</v>
      </c>
      <c r="AT1621" s="2">
        <v>70.97</v>
      </c>
      <c r="AU1621" s="2">
        <v>0</v>
      </c>
      <c r="AV1621" s="2">
        <v>0</v>
      </c>
      <c r="AW1621" s="2">
        <v>0</v>
      </c>
      <c r="AX1621" s="2">
        <v>0</v>
      </c>
      <c r="AY1621" s="2">
        <v>0</v>
      </c>
      <c r="AZ1621" s="2">
        <v>0</v>
      </c>
      <c r="BA1621" s="2">
        <v>740532019</v>
      </c>
      <c r="BB1621" s="2">
        <v>712980019</v>
      </c>
      <c r="BC1621" s="2">
        <v>96.28</v>
      </c>
      <c r="BD1621" s="2">
        <v>1109398500</v>
      </c>
      <c r="BE1621" s="2">
        <v>1107682500</v>
      </c>
      <c r="BF1621" s="2">
        <v>99.84</v>
      </c>
      <c r="BG1621" s="2">
        <v>1286427993</v>
      </c>
      <c r="BH1621" s="2">
        <v>487555213</v>
      </c>
      <c r="BI1621" s="2">
        <v>37.9</v>
      </c>
      <c r="BJ1621" s="2">
        <v>3136358512</v>
      </c>
      <c r="BK1621" s="2">
        <v>2308217732</v>
      </c>
      <c r="BL1621" s="2">
        <v>73.599999999999994</v>
      </c>
      <c r="BM1621" t="s">
        <v>2648</v>
      </c>
      <c r="BN1621" s="3">
        <f t="shared" si="231"/>
        <v>0</v>
      </c>
      <c r="BO1621" s="3">
        <f t="shared" si="232"/>
        <v>0</v>
      </c>
      <c r="BP1621" s="3">
        <f t="shared" si="233"/>
        <v>0</v>
      </c>
      <c r="BQ1621" s="3">
        <f t="shared" si="234"/>
        <v>0</v>
      </c>
      <c r="BR1621" s="3">
        <f t="shared" si="235"/>
        <v>740.53201899999999</v>
      </c>
      <c r="BS1621" s="3">
        <f t="shared" si="236"/>
        <v>712.98001899999997</v>
      </c>
      <c r="BT1621" s="3">
        <f t="shared" si="237"/>
        <v>1109.3985</v>
      </c>
      <c r="BU1621" s="3">
        <f t="shared" si="238"/>
        <v>1107.6824999999999</v>
      </c>
      <c r="BV1621" s="3">
        <f t="shared" si="239"/>
        <v>1286.427993</v>
      </c>
      <c r="BW1621" s="3">
        <f t="shared" si="239"/>
        <v>487.55521299999998</v>
      </c>
    </row>
    <row r="1622" spans="1:75" x14ac:dyDescent="0.25">
      <c r="A1622">
        <v>506859452</v>
      </c>
      <c r="B1622">
        <v>5</v>
      </c>
      <c r="C1622" t="s">
        <v>75</v>
      </c>
      <c r="D1622" t="s">
        <v>76</v>
      </c>
      <c r="E1622">
        <v>2020</v>
      </c>
      <c r="F1622" t="s">
        <v>77</v>
      </c>
      <c r="G1622" t="s">
        <v>78</v>
      </c>
      <c r="H1622">
        <v>2</v>
      </c>
      <c r="I1622" t="s">
        <v>79</v>
      </c>
      <c r="J1622">
        <v>229</v>
      </c>
      <c r="K1622" t="s">
        <v>2615</v>
      </c>
      <c r="L1622" t="s">
        <v>3062</v>
      </c>
      <c r="M1622">
        <v>94</v>
      </c>
      <c r="N1622" t="s">
        <v>3084</v>
      </c>
      <c r="O1622">
        <v>6</v>
      </c>
      <c r="P1622" t="s">
        <v>3094</v>
      </c>
      <c r="Q1622">
        <v>39</v>
      </c>
      <c r="R1622" t="s">
        <v>3131</v>
      </c>
      <c r="S1622">
        <v>7521</v>
      </c>
      <c r="T1622" t="s">
        <v>2644</v>
      </c>
      <c r="U1622">
        <v>23</v>
      </c>
      <c r="V1622">
        <v>3</v>
      </c>
      <c r="W1622" t="s">
        <v>2649</v>
      </c>
      <c r="X1622">
        <v>1</v>
      </c>
      <c r="Y1622" t="s">
        <v>83</v>
      </c>
      <c r="Z1622">
        <v>2</v>
      </c>
      <c r="AA1622" t="s">
        <v>561</v>
      </c>
      <c r="AB1622">
        <v>1</v>
      </c>
      <c r="AC1622" s="2">
        <v>0</v>
      </c>
      <c r="AD1622" s="2">
        <v>0</v>
      </c>
      <c r="AE1622" s="2">
        <v>0</v>
      </c>
      <c r="AF1622" s="2">
        <v>0</v>
      </c>
      <c r="AG1622" s="2">
        <v>0</v>
      </c>
      <c r="AH1622" s="2">
        <v>0</v>
      </c>
      <c r="AI1622" s="2">
        <v>158903</v>
      </c>
      <c r="AJ1622" s="2">
        <v>1878</v>
      </c>
      <c r="AK1622" s="2">
        <v>1.18</v>
      </c>
      <c r="AL1622" s="2">
        <v>0</v>
      </c>
      <c r="AM1622" s="2">
        <v>0</v>
      </c>
      <c r="AN1622" s="2">
        <v>0</v>
      </c>
      <c r="AO1622" s="2">
        <v>0</v>
      </c>
      <c r="AP1622" s="2">
        <v>0</v>
      </c>
      <c r="AQ1622" s="2">
        <v>0</v>
      </c>
      <c r="AR1622" s="2">
        <v>422500</v>
      </c>
      <c r="AS1622" s="2">
        <v>1878</v>
      </c>
      <c r="AT1622" s="2">
        <v>0.44</v>
      </c>
      <c r="AU1622" s="2">
        <v>0</v>
      </c>
      <c r="AV1622" s="2">
        <v>0</v>
      </c>
      <c r="AW1622" s="2">
        <v>0</v>
      </c>
      <c r="AX1622" s="2">
        <v>0</v>
      </c>
      <c r="AY1622" s="2">
        <v>0</v>
      </c>
      <c r="AZ1622" s="2">
        <v>0</v>
      </c>
      <c r="BA1622" s="2">
        <v>36641000</v>
      </c>
      <c r="BB1622" s="2">
        <v>36641000</v>
      </c>
      <c r="BC1622" s="2">
        <v>100</v>
      </c>
      <c r="BD1622" s="2">
        <v>0</v>
      </c>
      <c r="BE1622" s="2">
        <v>0</v>
      </c>
      <c r="BF1622" s="2">
        <v>0</v>
      </c>
      <c r="BG1622" s="2">
        <v>0</v>
      </c>
      <c r="BH1622" s="2">
        <v>0</v>
      </c>
      <c r="BI1622" s="2">
        <v>0</v>
      </c>
      <c r="BJ1622" s="2">
        <v>36641000</v>
      </c>
      <c r="BK1622" s="2">
        <v>36641000</v>
      </c>
      <c r="BL1622" s="2">
        <v>100</v>
      </c>
      <c r="BN1622" s="3">
        <f t="shared" si="231"/>
        <v>0</v>
      </c>
      <c r="BO1622" s="3">
        <f t="shared" si="232"/>
        <v>0</v>
      </c>
      <c r="BP1622" s="3">
        <f t="shared" si="233"/>
        <v>0</v>
      </c>
      <c r="BQ1622" s="3">
        <f t="shared" si="234"/>
        <v>0</v>
      </c>
      <c r="BR1622" s="3">
        <f t="shared" si="235"/>
        <v>36.640999999999998</v>
      </c>
      <c r="BS1622" s="3">
        <f t="shared" si="236"/>
        <v>36.640999999999998</v>
      </c>
      <c r="BT1622" s="3">
        <f t="shared" si="237"/>
        <v>0</v>
      </c>
      <c r="BU1622" s="3">
        <f t="shared" si="238"/>
        <v>0</v>
      </c>
      <c r="BV1622" s="3">
        <f t="shared" si="239"/>
        <v>0</v>
      </c>
      <c r="BW1622" s="3">
        <f t="shared" si="239"/>
        <v>0</v>
      </c>
    </row>
    <row r="1623" spans="1:75" x14ac:dyDescent="0.25">
      <c r="A1623">
        <v>506859452</v>
      </c>
      <c r="B1623">
        <v>5</v>
      </c>
      <c r="C1623" t="s">
        <v>75</v>
      </c>
      <c r="D1623" t="s">
        <v>76</v>
      </c>
      <c r="E1623">
        <v>2020</v>
      </c>
      <c r="F1623" t="s">
        <v>77</v>
      </c>
      <c r="G1623" t="s">
        <v>78</v>
      </c>
      <c r="H1623">
        <v>2</v>
      </c>
      <c r="I1623" t="s">
        <v>79</v>
      </c>
      <c r="J1623">
        <v>229</v>
      </c>
      <c r="K1623" t="s">
        <v>2615</v>
      </c>
      <c r="L1623" t="s">
        <v>3062</v>
      </c>
      <c r="M1623">
        <v>94</v>
      </c>
      <c r="N1623" t="s">
        <v>3084</v>
      </c>
      <c r="O1623">
        <v>6</v>
      </c>
      <c r="P1623" t="s">
        <v>3094</v>
      </c>
      <c r="Q1623">
        <v>39</v>
      </c>
      <c r="R1623" t="s">
        <v>3131</v>
      </c>
      <c r="S1623">
        <v>7521</v>
      </c>
      <c r="T1623" t="s">
        <v>2644</v>
      </c>
      <c r="U1623">
        <v>23</v>
      </c>
      <c r="V1623">
        <v>4</v>
      </c>
      <c r="W1623" t="s">
        <v>2650</v>
      </c>
      <c r="X1623">
        <v>1</v>
      </c>
      <c r="Y1623" t="s">
        <v>83</v>
      </c>
      <c r="Z1623">
        <v>4</v>
      </c>
      <c r="AA1623" t="s">
        <v>187</v>
      </c>
      <c r="AB1623">
        <v>1</v>
      </c>
      <c r="AC1623" s="2">
        <v>0</v>
      </c>
      <c r="AD1623" s="2">
        <v>0</v>
      </c>
      <c r="AE1623" s="2">
        <v>0</v>
      </c>
      <c r="AF1623" s="2">
        <v>100</v>
      </c>
      <c r="AG1623" s="2">
        <v>100</v>
      </c>
      <c r="AH1623" s="2">
        <v>100</v>
      </c>
      <c r="AI1623" s="2">
        <v>0</v>
      </c>
      <c r="AJ1623" s="2">
        <v>0</v>
      </c>
      <c r="AK1623" s="2">
        <v>0</v>
      </c>
      <c r="AL1623" s="2">
        <v>0</v>
      </c>
      <c r="AM1623" s="2">
        <v>0</v>
      </c>
      <c r="AN1623" s="2">
        <v>0</v>
      </c>
      <c r="AO1623" s="2">
        <v>0</v>
      </c>
      <c r="AP1623" s="2">
        <v>0</v>
      </c>
      <c r="AQ1623" s="2">
        <v>0</v>
      </c>
      <c r="AR1623" s="2">
        <v>100</v>
      </c>
      <c r="AS1623" s="2">
        <v>100</v>
      </c>
      <c r="AT1623" s="2">
        <v>100</v>
      </c>
      <c r="AU1623" s="2">
        <v>0</v>
      </c>
      <c r="AV1623" s="2">
        <v>0</v>
      </c>
      <c r="AW1623" s="2">
        <v>0</v>
      </c>
      <c r="AX1623" s="2">
        <v>4000000000</v>
      </c>
      <c r="AY1623" s="2">
        <v>307762000</v>
      </c>
      <c r="AZ1623" s="2">
        <v>7.69</v>
      </c>
      <c r="BA1623" s="2">
        <v>0</v>
      </c>
      <c r="BB1623" s="2">
        <v>0</v>
      </c>
      <c r="BC1623" s="2">
        <v>0</v>
      </c>
      <c r="BD1623" s="2">
        <v>0</v>
      </c>
      <c r="BE1623" s="2">
        <v>0</v>
      </c>
      <c r="BF1623" s="2">
        <v>0</v>
      </c>
      <c r="BG1623" s="2">
        <v>0</v>
      </c>
      <c r="BH1623" s="2">
        <v>0</v>
      </c>
      <c r="BI1623" s="2">
        <v>0</v>
      </c>
      <c r="BJ1623" s="2">
        <v>4000000000</v>
      </c>
      <c r="BK1623" s="2">
        <v>307762000</v>
      </c>
      <c r="BL1623" s="2">
        <v>7.69</v>
      </c>
      <c r="BN1623" s="3">
        <f t="shared" si="231"/>
        <v>0</v>
      </c>
      <c r="BO1623" s="3">
        <f t="shared" si="232"/>
        <v>0</v>
      </c>
      <c r="BP1623" s="3">
        <f t="shared" si="233"/>
        <v>4000</v>
      </c>
      <c r="BQ1623" s="3">
        <f t="shared" si="234"/>
        <v>307.762</v>
      </c>
      <c r="BR1623" s="3">
        <f t="shared" si="235"/>
        <v>0</v>
      </c>
      <c r="BS1623" s="3">
        <f t="shared" si="236"/>
        <v>0</v>
      </c>
      <c r="BT1623" s="3">
        <f t="shared" si="237"/>
        <v>0</v>
      </c>
      <c r="BU1623" s="3">
        <f t="shared" si="238"/>
        <v>0</v>
      </c>
      <c r="BV1623" s="3">
        <f t="shared" si="239"/>
        <v>0</v>
      </c>
      <c r="BW1623" s="3">
        <f t="shared" si="239"/>
        <v>0</v>
      </c>
    </row>
    <row r="1624" spans="1:75" x14ac:dyDescent="0.25">
      <c r="A1624">
        <v>506859452</v>
      </c>
      <c r="B1624">
        <v>5</v>
      </c>
      <c r="C1624" t="s">
        <v>75</v>
      </c>
      <c r="D1624" t="s">
        <v>76</v>
      </c>
      <c r="E1624">
        <v>2020</v>
      </c>
      <c r="F1624" t="s">
        <v>77</v>
      </c>
      <c r="G1624" t="s">
        <v>78</v>
      </c>
      <c r="H1624">
        <v>2</v>
      </c>
      <c r="I1624" t="s">
        <v>79</v>
      </c>
      <c r="J1624">
        <v>229</v>
      </c>
      <c r="K1624" t="s">
        <v>2615</v>
      </c>
      <c r="L1624" t="s">
        <v>3062</v>
      </c>
      <c r="M1624">
        <v>94</v>
      </c>
      <c r="N1624" t="s">
        <v>3084</v>
      </c>
      <c r="O1624">
        <v>7</v>
      </c>
      <c r="P1624" t="s">
        <v>3088</v>
      </c>
      <c r="Q1624">
        <v>42</v>
      </c>
      <c r="R1624" t="s">
        <v>3095</v>
      </c>
      <c r="S1624">
        <v>7518</v>
      </c>
      <c r="T1624" t="s">
        <v>2651</v>
      </c>
      <c r="U1624">
        <v>31</v>
      </c>
      <c r="V1624">
        <v>1</v>
      </c>
      <c r="W1624" t="s">
        <v>2652</v>
      </c>
      <c r="X1624">
        <v>1</v>
      </c>
      <c r="Y1624" t="s">
        <v>83</v>
      </c>
      <c r="Z1624">
        <v>1</v>
      </c>
      <c r="AA1624" t="s">
        <v>84</v>
      </c>
      <c r="AB1624">
        <v>1</v>
      </c>
      <c r="AC1624" s="2">
        <v>0</v>
      </c>
      <c r="AD1624" s="2">
        <v>0</v>
      </c>
      <c r="AE1624" s="2">
        <v>0</v>
      </c>
      <c r="AF1624" s="2">
        <v>0.2</v>
      </c>
      <c r="AG1624" s="2">
        <v>0.1</v>
      </c>
      <c r="AH1624" s="2">
        <v>50</v>
      </c>
      <c r="AI1624" s="2">
        <v>0.4</v>
      </c>
      <c r="AJ1624" s="2">
        <v>0.35</v>
      </c>
      <c r="AK1624" s="2">
        <v>87.5</v>
      </c>
      <c r="AL1624" s="2">
        <v>0.4</v>
      </c>
      <c r="AM1624" s="2">
        <v>0.39</v>
      </c>
      <c r="AN1624" s="2">
        <v>97.5</v>
      </c>
      <c r="AO1624" s="2">
        <v>0.16</v>
      </c>
      <c r="AP1624" s="2">
        <v>0.16</v>
      </c>
      <c r="AQ1624" s="2">
        <v>100</v>
      </c>
      <c r="AR1624" s="2">
        <v>1</v>
      </c>
      <c r="AS1624" s="2">
        <v>1</v>
      </c>
      <c r="AT1624" s="2">
        <v>100</v>
      </c>
      <c r="AU1624" s="2">
        <v>0</v>
      </c>
      <c r="AV1624" s="2">
        <v>0</v>
      </c>
      <c r="AW1624" s="2">
        <v>0</v>
      </c>
      <c r="AX1624" s="2">
        <v>111998915</v>
      </c>
      <c r="AY1624" s="2">
        <v>57244000</v>
      </c>
      <c r="AZ1624" s="2">
        <v>51.11</v>
      </c>
      <c r="BA1624" s="2">
        <v>470297167</v>
      </c>
      <c r="BB1624" s="2">
        <v>464727067</v>
      </c>
      <c r="BC1624" s="2">
        <v>98.82</v>
      </c>
      <c r="BD1624" s="2">
        <v>358558034</v>
      </c>
      <c r="BE1624" s="2">
        <v>358558034</v>
      </c>
      <c r="BF1624" s="2">
        <v>100</v>
      </c>
      <c r="BG1624" s="2">
        <v>265355000</v>
      </c>
      <c r="BH1624" s="2">
        <v>169713533</v>
      </c>
      <c r="BI1624" s="2">
        <v>63.95</v>
      </c>
      <c r="BJ1624" s="2">
        <v>1206209116</v>
      </c>
      <c r="BK1624" s="2">
        <v>1050242634</v>
      </c>
      <c r="BL1624" s="2">
        <v>87.07</v>
      </c>
      <c r="BM1624" t="s">
        <v>2653</v>
      </c>
      <c r="BN1624" s="3">
        <f t="shared" si="231"/>
        <v>0</v>
      </c>
      <c r="BO1624" s="3">
        <f t="shared" si="232"/>
        <v>0</v>
      </c>
      <c r="BP1624" s="3">
        <f t="shared" si="233"/>
        <v>111.998915</v>
      </c>
      <c r="BQ1624" s="3">
        <f t="shared" si="234"/>
        <v>57.244</v>
      </c>
      <c r="BR1624" s="3">
        <f t="shared" si="235"/>
        <v>470.297167</v>
      </c>
      <c r="BS1624" s="3">
        <f t="shared" si="236"/>
        <v>464.72706699999998</v>
      </c>
      <c r="BT1624" s="3">
        <f t="shared" si="237"/>
        <v>358.55803400000002</v>
      </c>
      <c r="BU1624" s="3">
        <f t="shared" si="238"/>
        <v>358.55803400000002</v>
      </c>
      <c r="BV1624" s="3">
        <f t="shared" si="239"/>
        <v>265.35500000000002</v>
      </c>
      <c r="BW1624" s="3">
        <f t="shared" si="239"/>
        <v>169.71353300000001</v>
      </c>
    </row>
    <row r="1625" spans="1:75" x14ac:dyDescent="0.25">
      <c r="A1625">
        <v>506859452</v>
      </c>
      <c r="B1625">
        <v>5</v>
      </c>
      <c r="C1625" t="s">
        <v>75</v>
      </c>
      <c r="D1625" t="s">
        <v>76</v>
      </c>
      <c r="E1625">
        <v>2020</v>
      </c>
      <c r="F1625" t="s">
        <v>77</v>
      </c>
      <c r="G1625" t="s">
        <v>78</v>
      </c>
      <c r="H1625">
        <v>2</v>
      </c>
      <c r="I1625" t="s">
        <v>79</v>
      </c>
      <c r="J1625">
        <v>229</v>
      </c>
      <c r="K1625" t="s">
        <v>2615</v>
      </c>
      <c r="L1625" t="s">
        <v>3062</v>
      </c>
      <c r="M1625">
        <v>94</v>
      </c>
      <c r="N1625" t="s">
        <v>3084</v>
      </c>
      <c r="O1625">
        <v>7</v>
      </c>
      <c r="P1625" t="s">
        <v>3088</v>
      </c>
      <c r="Q1625">
        <v>42</v>
      </c>
      <c r="R1625" t="s">
        <v>3095</v>
      </c>
      <c r="S1625">
        <v>7518</v>
      </c>
      <c r="T1625" t="s">
        <v>2651</v>
      </c>
      <c r="U1625">
        <v>31</v>
      </c>
      <c r="V1625">
        <v>2</v>
      </c>
      <c r="W1625" t="s">
        <v>2654</v>
      </c>
      <c r="X1625">
        <v>1</v>
      </c>
      <c r="Y1625" t="s">
        <v>83</v>
      </c>
      <c r="Z1625">
        <v>1</v>
      </c>
      <c r="AA1625" t="s">
        <v>84</v>
      </c>
      <c r="AB1625">
        <v>1</v>
      </c>
      <c r="AC1625" s="2">
        <v>0</v>
      </c>
      <c r="AD1625" s="2">
        <v>0</v>
      </c>
      <c r="AE1625" s="2">
        <v>0</v>
      </c>
      <c r="AF1625" s="2">
        <v>0.2</v>
      </c>
      <c r="AG1625" s="2">
        <v>0.15</v>
      </c>
      <c r="AH1625" s="2">
        <v>75</v>
      </c>
      <c r="AI1625" s="2">
        <v>0.35</v>
      </c>
      <c r="AJ1625" s="2">
        <v>0.35</v>
      </c>
      <c r="AK1625" s="2">
        <v>100</v>
      </c>
      <c r="AL1625" s="2">
        <v>0.3</v>
      </c>
      <c r="AM1625" s="2">
        <v>0.3</v>
      </c>
      <c r="AN1625" s="2">
        <v>100</v>
      </c>
      <c r="AO1625" s="2">
        <v>0.2</v>
      </c>
      <c r="AP1625" s="2">
        <v>0.2</v>
      </c>
      <c r="AQ1625" s="2">
        <v>100</v>
      </c>
      <c r="AR1625" s="2">
        <v>1</v>
      </c>
      <c r="AS1625" s="2">
        <v>1</v>
      </c>
      <c r="AT1625" s="2">
        <v>100</v>
      </c>
      <c r="AU1625" s="2">
        <v>0</v>
      </c>
      <c r="AV1625" s="2">
        <v>0</v>
      </c>
      <c r="AW1625" s="2">
        <v>0</v>
      </c>
      <c r="AX1625" s="2">
        <v>173586000</v>
      </c>
      <c r="AY1625" s="2">
        <v>115171000</v>
      </c>
      <c r="AZ1625" s="2">
        <v>66.349999999999994</v>
      </c>
      <c r="BA1625" s="2">
        <v>396299000</v>
      </c>
      <c r="BB1625" s="2">
        <v>396299000</v>
      </c>
      <c r="BC1625" s="2">
        <v>100</v>
      </c>
      <c r="BD1625" s="2">
        <v>216616000</v>
      </c>
      <c r="BE1625" s="2">
        <v>216616000</v>
      </c>
      <c r="BF1625" s="2">
        <v>100</v>
      </c>
      <c r="BG1625" s="2">
        <v>111778000</v>
      </c>
      <c r="BH1625" s="2">
        <v>62310000</v>
      </c>
      <c r="BI1625" s="2">
        <v>55.74</v>
      </c>
      <c r="BJ1625" s="2">
        <v>898279000</v>
      </c>
      <c r="BK1625" s="2">
        <v>790396000</v>
      </c>
      <c r="BL1625" s="2">
        <v>87.99</v>
      </c>
      <c r="BM1625" t="s">
        <v>2655</v>
      </c>
      <c r="BN1625" s="3">
        <f t="shared" si="231"/>
        <v>0</v>
      </c>
      <c r="BO1625" s="3">
        <f t="shared" si="232"/>
        <v>0</v>
      </c>
      <c r="BP1625" s="3">
        <f t="shared" si="233"/>
        <v>173.58600000000001</v>
      </c>
      <c r="BQ1625" s="3">
        <f t="shared" si="234"/>
        <v>115.17100000000001</v>
      </c>
      <c r="BR1625" s="3">
        <f t="shared" si="235"/>
        <v>396.29899999999998</v>
      </c>
      <c r="BS1625" s="3">
        <f t="shared" si="236"/>
        <v>396.29899999999998</v>
      </c>
      <c r="BT1625" s="3">
        <f t="shared" si="237"/>
        <v>216.61600000000001</v>
      </c>
      <c r="BU1625" s="3">
        <f t="shared" si="238"/>
        <v>216.61600000000001</v>
      </c>
      <c r="BV1625" s="3">
        <f t="shared" si="239"/>
        <v>111.77800000000001</v>
      </c>
      <c r="BW1625" s="3">
        <f t="shared" si="239"/>
        <v>62.31</v>
      </c>
    </row>
    <row r="1626" spans="1:75" x14ac:dyDescent="0.25">
      <c r="A1626">
        <v>506859452</v>
      </c>
      <c r="B1626">
        <v>5</v>
      </c>
      <c r="C1626" t="s">
        <v>75</v>
      </c>
      <c r="D1626" t="s">
        <v>76</v>
      </c>
      <c r="E1626">
        <v>2020</v>
      </c>
      <c r="F1626" t="s">
        <v>77</v>
      </c>
      <c r="G1626" t="s">
        <v>78</v>
      </c>
      <c r="H1626">
        <v>2</v>
      </c>
      <c r="I1626" t="s">
        <v>79</v>
      </c>
      <c r="J1626">
        <v>229</v>
      </c>
      <c r="K1626" t="s">
        <v>2615</v>
      </c>
      <c r="L1626" t="s">
        <v>3062</v>
      </c>
      <c r="M1626">
        <v>94</v>
      </c>
      <c r="N1626" t="s">
        <v>3084</v>
      </c>
      <c r="O1626">
        <v>7</v>
      </c>
      <c r="P1626" t="s">
        <v>3088</v>
      </c>
      <c r="Q1626">
        <v>42</v>
      </c>
      <c r="R1626" t="s">
        <v>3095</v>
      </c>
      <c r="S1626">
        <v>7518</v>
      </c>
      <c r="T1626" t="s">
        <v>2651</v>
      </c>
      <c r="U1626">
        <v>31</v>
      </c>
      <c r="V1626">
        <v>3</v>
      </c>
      <c r="W1626" t="s">
        <v>2656</v>
      </c>
      <c r="X1626">
        <v>2</v>
      </c>
      <c r="Y1626" t="s">
        <v>94</v>
      </c>
      <c r="Z1626">
        <v>1</v>
      </c>
      <c r="AA1626" t="s">
        <v>84</v>
      </c>
      <c r="AB1626">
        <v>1</v>
      </c>
      <c r="AC1626" s="2">
        <v>0</v>
      </c>
      <c r="AD1626" s="2">
        <v>0</v>
      </c>
      <c r="AE1626" s="2">
        <v>0</v>
      </c>
      <c r="AF1626" s="2">
        <v>1</v>
      </c>
      <c r="AG1626" s="2">
        <v>1</v>
      </c>
      <c r="AH1626" s="2">
        <v>100</v>
      </c>
      <c r="AI1626" s="2">
        <v>1</v>
      </c>
      <c r="AJ1626" s="2">
        <v>1</v>
      </c>
      <c r="AK1626" s="2">
        <v>100</v>
      </c>
      <c r="AL1626" s="2">
        <v>1</v>
      </c>
      <c r="AM1626" s="2">
        <v>1</v>
      </c>
      <c r="AN1626" s="2">
        <v>100</v>
      </c>
      <c r="AO1626" s="2">
        <v>1</v>
      </c>
      <c r="AP1626" s="2">
        <v>1</v>
      </c>
      <c r="AQ1626" s="2">
        <v>100</v>
      </c>
      <c r="AR1626" s="2" t="s">
        <v>95</v>
      </c>
      <c r="AS1626" s="2" t="s">
        <v>95</v>
      </c>
      <c r="AT1626" s="2" t="s">
        <v>95</v>
      </c>
      <c r="AU1626" s="2">
        <v>0</v>
      </c>
      <c r="AV1626" s="2">
        <v>0</v>
      </c>
      <c r="AW1626" s="2">
        <v>0</v>
      </c>
      <c r="AX1626" s="2">
        <v>397249158</v>
      </c>
      <c r="AY1626" s="2">
        <v>162457000</v>
      </c>
      <c r="AZ1626" s="2">
        <v>40.9</v>
      </c>
      <c r="BA1626" s="2">
        <v>355440333</v>
      </c>
      <c r="BB1626" s="2">
        <v>348418166</v>
      </c>
      <c r="BC1626" s="2">
        <v>98.02</v>
      </c>
      <c r="BD1626" s="2">
        <v>263564000</v>
      </c>
      <c r="BE1626" s="2">
        <v>263564000</v>
      </c>
      <c r="BF1626" s="2">
        <v>100</v>
      </c>
      <c r="BG1626" s="2">
        <v>267126133</v>
      </c>
      <c r="BH1626" s="2">
        <v>103801000</v>
      </c>
      <c r="BI1626" s="2">
        <v>38.86</v>
      </c>
      <c r="BJ1626" s="2">
        <v>1283379624</v>
      </c>
      <c r="BK1626" s="2">
        <v>878240166</v>
      </c>
      <c r="BL1626" s="2">
        <v>68.430000000000007</v>
      </c>
      <c r="BM1626" t="s">
        <v>2657</v>
      </c>
      <c r="BN1626" s="3">
        <f t="shared" si="231"/>
        <v>0</v>
      </c>
      <c r="BO1626" s="3">
        <f t="shared" si="232"/>
        <v>0</v>
      </c>
      <c r="BP1626" s="3">
        <f t="shared" si="233"/>
        <v>397.24915800000002</v>
      </c>
      <c r="BQ1626" s="3">
        <f t="shared" si="234"/>
        <v>162.45699999999999</v>
      </c>
      <c r="BR1626" s="3">
        <f t="shared" si="235"/>
        <v>355.44033300000001</v>
      </c>
      <c r="BS1626" s="3">
        <f t="shared" si="236"/>
        <v>348.41816599999999</v>
      </c>
      <c r="BT1626" s="3">
        <f t="shared" si="237"/>
        <v>263.56400000000002</v>
      </c>
      <c r="BU1626" s="3">
        <f t="shared" si="238"/>
        <v>263.56400000000002</v>
      </c>
      <c r="BV1626" s="3">
        <f t="shared" si="239"/>
        <v>267.12613299999998</v>
      </c>
      <c r="BW1626" s="3">
        <f t="shared" si="239"/>
        <v>103.801</v>
      </c>
    </row>
    <row r="1627" spans="1:75" x14ac:dyDescent="0.25">
      <c r="A1627">
        <v>506859452</v>
      </c>
      <c r="B1627">
        <v>5</v>
      </c>
      <c r="C1627" t="s">
        <v>75</v>
      </c>
      <c r="D1627" t="s">
        <v>76</v>
      </c>
      <c r="E1627">
        <v>2020</v>
      </c>
      <c r="F1627" t="s">
        <v>77</v>
      </c>
      <c r="G1627" t="s">
        <v>78</v>
      </c>
      <c r="H1627">
        <v>2</v>
      </c>
      <c r="I1627" t="s">
        <v>79</v>
      </c>
      <c r="J1627">
        <v>229</v>
      </c>
      <c r="K1627" t="s">
        <v>2615</v>
      </c>
      <c r="L1627" t="s">
        <v>3062</v>
      </c>
      <c r="M1627">
        <v>94</v>
      </c>
      <c r="N1627" t="s">
        <v>3084</v>
      </c>
      <c r="O1627">
        <v>7</v>
      </c>
      <c r="P1627" t="s">
        <v>3088</v>
      </c>
      <c r="Q1627">
        <v>42</v>
      </c>
      <c r="R1627" t="s">
        <v>3095</v>
      </c>
      <c r="S1627">
        <v>7518</v>
      </c>
      <c r="T1627" t="s">
        <v>2651</v>
      </c>
      <c r="U1627">
        <v>31</v>
      </c>
      <c r="V1627">
        <v>4</v>
      </c>
      <c r="W1627" t="s">
        <v>2658</v>
      </c>
      <c r="X1627">
        <v>3</v>
      </c>
      <c r="Y1627" t="s">
        <v>128</v>
      </c>
      <c r="Z1627">
        <v>1</v>
      </c>
      <c r="AA1627" t="s">
        <v>84</v>
      </c>
      <c r="AB1627">
        <v>1</v>
      </c>
      <c r="AC1627" s="2">
        <v>0</v>
      </c>
      <c r="AD1627" s="2">
        <v>0</v>
      </c>
      <c r="AE1627" s="2">
        <v>0</v>
      </c>
      <c r="AF1627" s="2">
        <v>0.7</v>
      </c>
      <c r="AG1627" s="2">
        <v>0.7</v>
      </c>
      <c r="AH1627" s="2">
        <v>100</v>
      </c>
      <c r="AI1627" s="2">
        <v>1.5</v>
      </c>
      <c r="AJ1627" s="2">
        <v>1.5</v>
      </c>
      <c r="AK1627" s="2">
        <v>100</v>
      </c>
      <c r="AL1627" s="2">
        <v>2</v>
      </c>
      <c r="AM1627" s="2">
        <v>2</v>
      </c>
      <c r="AN1627" s="2">
        <v>100</v>
      </c>
      <c r="AO1627" s="2">
        <v>2</v>
      </c>
      <c r="AP1627" s="2">
        <v>2</v>
      </c>
      <c r="AQ1627" s="2">
        <v>100</v>
      </c>
      <c r="AR1627" s="2" t="s">
        <v>95</v>
      </c>
      <c r="AS1627" s="2" t="s">
        <v>95</v>
      </c>
      <c r="AT1627" s="2" t="s">
        <v>95</v>
      </c>
      <c r="AU1627" s="2">
        <v>0</v>
      </c>
      <c r="AV1627" s="2">
        <v>0</v>
      </c>
      <c r="AW1627" s="2">
        <v>0</v>
      </c>
      <c r="AX1627" s="2">
        <v>689847533</v>
      </c>
      <c r="AY1627" s="2">
        <v>689847533</v>
      </c>
      <c r="AZ1627" s="2">
        <v>100</v>
      </c>
      <c r="BA1627" s="2">
        <v>565703054</v>
      </c>
      <c r="BB1627" s="2">
        <v>564136385</v>
      </c>
      <c r="BC1627" s="2">
        <v>99.72</v>
      </c>
      <c r="BD1627" s="2">
        <v>930421810</v>
      </c>
      <c r="BE1627" s="2">
        <v>920318404</v>
      </c>
      <c r="BF1627" s="2">
        <v>98.91</v>
      </c>
      <c r="BG1627" s="2">
        <v>1177472246</v>
      </c>
      <c r="BH1627" s="2">
        <v>443454102</v>
      </c>
      <c r="BI1627" s="2">
        <v>37.659999999999997</v>
      </c>
      <c r="BJ1627" s="2">
        <v>3363444643</v>
      </c>
      <c r="BK1627" s="2">
        <v>2617756424</v>
      </c>
      <c r="BL1627" s="2">
        <v>77.83</v>
      </c>
      <c r="BM1627" t="s">
        <v>2659</v>
      </c>
      <c r="BN1627" s="3">
        <f t="shared" si="231"/>
        <v>0</v>
      </c>
      <c r="BO1627" s="3">
        <f t="shared" si="232"/>
        <v>0</v>
      </c>
      <c r="BP1627" s="3">
        <f t="shared" si="233"/>
        <v>689.847533</v>
      </c>
      <c r="BQ1627" s="3">
        <f t="shared" si="234"/>
        <v>689.847533</v>
      </c>
      <c r="BR1627" s="3">
        <f t="shared" si="235"/>
        <v>565.70305399999995</v>
      </c>
      <c r="BS1627" s="3">
        <f t="shared" si="236"/>
        <v>564.13638500000002</v>
      </c>
      <c r="BT1627" s="3">
        <f t="shared" si="237"/>
        <v>930.42181000000005</v>
      </c>
      <c r="BU1627" s="3">
        <f t="shared" si="238"/>
        <v>920.31840399999999</v>
      </c>
      <c r="BV1627" s="3">
        <f t="shared" si="239"/>
        <v>1177.472246</v>
      </c>
      <c r="BW1627" s="3">
        <f t="shared" si="239"/>
        <v>443.45410199999998</v>
      </c>
    </row>
    <row r="1628" spans="1:75" x14ac:dyDescent="0.25">
      <c r="A1628">
        <v>506859452</v>
      </c>
      <c r="B1628">
        <v>5</v>
      </c>
      <c r="C1628" t="s">
        <v>75</v>
      </c>
      <c r="D1628" t="s">
        <v>76</v>
      </c>
      <c r="E1628">
        <v>2020</v>
      </c>
      <c r="F1628" t="s">
        <v>77</v>
      </c>
      <c r="G1628" t="s">
        <v>78</v>
      </c>
      <c r="H1628">
        <v>2</v>
      </c>
      <c r="I1628" t="s">
        <v>79</v>
      </c>
      <c r="J1628">
        <v>229</v>
      </c>
      <c r="K1628" t="s">
        <v>2615</v>
      </c>
      <c r="L1628" t="s">
        <v>3062</v>
      </c>
      <c r="M1628">
        <v>94</v>
      </c>
      <c r="N1628" t="s">
        <v>3084</v>
      </c>
      <c r="O1628">
        <v>7</v>
      </c>
      <c r="P1628" t="s">
        <v>3088</v>
      </c>
      <c r="Q1628">
        <v>42</v>
      </c>
      <c r="R1628" t="s">
        <v>3095</v>
      </c>
      <c r="S1628">
        <v>7518</v>
      </c>
      <c r="T1628" t="s">
        <v>2651</v>
      </c>
      <c r="U1628">
        <v>31</v>
      </c>
      <c r="V1628">
        <v>5</v>
      </c>
      <c r="W1628" t="s">
        <v>2660</v>
      </c>
      <c r="X1628">
        <v>2</v>
      </c>
      <c r="Y1628" t="s">
        <v>94</v>
      </c>
      <c r="Z1628">
        <v>1</v>
      </c>
      <c r="AA1628" t="s">
        <v>84</v>
      </c>
      <c r="AB1628">
        <v>1</v>
      </c>
      <c r="AC1628" s="2">
        <v>0</v>
      </c>
      <c r="AD1628" s="2">
        <v>0</v>
      </c>
      <c r="AE1628" s="2">
        <v>0</v>
      </c>
      <c r="AF1628" s="2">
        <v>100</v>
      </c>
      <c r="AG1628" s="2">
        <v>0.97</v>
      </c>
      <c r="AH1628" s="2">
        <v>0.97</v>
      </c>
      <c r="AI1628" s="2">
        <v>100</v>
      </c>
      <c r="AJ1628" s="2">
        <v>100</v>
      </c>
      <c r="AK1628" s="2">
        <v>100</v>
      </c>
      <c r="AL1628" s="2">
        <v>100</v>
      </c>
      <c r="AM1628" s="2">
        <v>100</v>
      </c>
      <c r="AN1628" s="2">
        <v>100</v>
      </c>
      <c r="AO1628" s="2">
        <v>100</v>
      </c>
      <c r="AP1628" s="2">
        <v>100</v>
      </c>
      <c r="AQ1628" s="2">
        <v>100</v>
      </c>
      <c r="AR1628" s="2" t="s">
        <v>95</v>
      </c>
      <c r="AS1628" s="2" t="s">
        <v>95</v>
      </c>
      <c r="AT1628" s="2" t="s">
        <v>95</v>
      </c>
      <c r="AU1628" s="2">
        <v>0</v>
      </c>
      <c r="AV1628" s="2">
        <v>0</v>
      </c>
      <c r="AW1628" s="2">
        <v>0</v>
      </c>
      <c r="AX1628" s="2">
        <v>496638927</v>
      </c>
      <c r="AY1628" s="2">
        <v>329451000</v>
      </c>
      <c r="AZ1628" s="2">
        <v>66.34</v>
      </c>
      <c r="BA1628" s="2">
        <v>1316008000</v>
      </c>
      <c r="BB1628" s="2">
        <v>1266585830</v>
      </c>
      <c r="BC1628" s="2">
        <v>96.24</v>
      </c>
      <c r="BD1628" s="2">
        <v>1064453432</v>
      </c>
      <c r="BE1628" s="2">
        <v>1064453432</v>
      </c>
      <c r="BF1628" s="2">
        <v>100</v>
      </c>
      <c r="BG1628" s="2">
        <v>615508500</v>
      </c>
      <c r="BH1628" s="2">
        <v>377476000</v>
      </c>
      <c r="BI1628" s="2">
        <v>61.33</v>
      </c>
      <c r="BJ1628" s="2">
        <v>3492608859</v>
      </c>
      <c r="BK1628" s="2">
        <v>3037966262</v>
      </c>
      <c r="BL1628" s="2">
        <v>86.98</v>
      </c>
      <c r="BM1628" t="s">
        <v>2661</v>
      </c>
      <c r="BN1628" s="3">
        <f t="shared" si="231"/>
        <v>0</v>
      </c>
      <c r="BO1628" s="3">
        <f t="shared" si="232"/>
        <v>0</v>
      </c>
      <c r="BP1628" s="3">
        <f t="shared" si="233"/>
        <v>496.63892700000002</v>
      </c>
      <c r="BQ1628" s="3">
        <f t="shared" si="234"/>
        <v>329.45100000000002</v>
      </c>
      <c r="BR1628" s="3">
        <f t="shared" si="235"/>
        <v>1316.008</v>
      </c>
      <c r="BS1628" s="3">
        <f t="shared" si="236"/>
        <v>1266.58583</v>
      </c>
      <c r="BT1628" s="3">
        <f t="shared" si="237"/>
        <v>1064.453432</v>
      </c>
      <c r="BU1628" s="3">
        <f t="shared" si="238"/>
        <v>1064.453432</v>
      </c>
      <c r="BV1628" s="3">
        <f t="shared" si="239"/>
        <v>615.50850000000003</v>
      </c>
      <c r="BW1628" s="3">
        <f t="shared" si="239"/>
        <v>377.476</v>
      </c>
    </row>
    <row r="1629" spans="1:75" x14ac:dyDescent="0.25">
      <c r="A1629">
        <v>506859452</v>
      </c>
      <c r="B1629">
        <v>5</v>
      </c>
      <c r="C1629" t="s">
        <v>75</v>
      </c>
      <c r="D1629" t="s">
        <v>76</v>
      </c>
      <c r="E1629">
        <v>2020</v>
      </c>
      <c r="F1629" t="s">
        <v>77</v>
      </c>
      <c r="G1629" t="s">
        <v>78</v>
      </c>
      <c r="H1629">
        <v>2</v>
      </c>
      <c r="I1629" t="s">
        <v>79</v>
      </c>
      <c r="J1629">
        <v>229</v>
      </c>
      <c r="K1629" t="s">
        <v>2615</v>
      </c>
      <c r="L1629" t="s">
        <v>3062</v>
      </c>
      <c r="M1629">
        <v>94</v>
      </c>
      <c r="N1629" t="s">
        <v>3084</v>
      </c>
      <c r="O1629">
        <v>7</v>
      </c>
      <c r="P1629" t="s">
        <v>3088</v>
      </c>
      <c r="Q1629">
        <v>42</v>
      </c>
      <c r="R1629" t="s">
        <v>3095</v>
      </c>
      <c r="S1629">
        <v>7518</v>
      </c>
      <c r="T1629" t="s">
        <v>2651</v>
      </c>
      <c r="U1629">
        <v>31</v>
      </c>
      <c r="V1629">
        <v>6</v>
      </c>
      <c r="W1629" t="s">
        <v>2662</v>
      </c>
      <c r="X1629">
        <v>2</v>
      </c>
      <c r="Y1629" t="s">
        <v>94</v>
      </c>
      <c r="Z1629">
        <v>1</v>
      </c>
      <c r="AA1629" t="s">
        <v>84</v>
      </c>
      <c r="AB1629">
        <v>1</v>
      </c>
      <c r="AC1629" s="2">
        <v>0</v>
      </c>
      <c r="AD1629" s="2">
        <v>0</v>
      </c>
      <c r="AE1629" s="2">
        <v>0</v>
      </c>
      <c r="AF1629" s="2">
        <v>100</v>
      </c>
      <c r="AG1629" s="2">
        <v>100</v>
      </c>
      <c r="AH1629" s="2">
        <v>100</v>
      </c>
      <c r="AI1629" s="2">
        <v>100</v>
      </c>
      <c r="AJ1629" s="2">
        <v>53.9</v>
      </c>
      <c r="AK1629" s="2">
        <v>53.9</v>
      </c>
      <c r="AL1629" s="2">
        <v>100</v>
      </c>
      <c r="AM1629" s="2">
        <v>100</v>
      </c>
      <c r="AN1629" s="2">
        <v>100</v>
      </c>
      <c r="AO1629" s="2">
        <v>100</v>
      </c>
      <c r="AP1629" s="2">
        <v>100</v>
      </c>
      <c r="AQ1629" s="2">
        <v>100</v>
      </c>
      <c r="AR1629" s="2" t="s">
        <v>95</v>
      </c>
      <c r="AS1629" s="2" t="s">
        <v>95</v>
      </c>
      <c r="AT1629" s="2" t="s">
        <v>95</v>
      </c>
      <c r="AU1629" s="2">
        <v>0</v>
      </c>
      <c r="AV1629" s="2">
        <v>0</v>
      </c>
      <c r="AW1629" s="2">
        <v>0</v>
      </c>
      <c r="AX1629" s="2">
        <v>223000000</v>
      </c>
      <c r="AY1629" s="2">
        <v>171040927</v>
      </c>
      <c r="AZ1629" s="2">
        <v>76.7</v>
      </c>
      <c r="BA1629" s="2">
        <v>132450946</v>
      </c>
      <c r="BB1629" s="2">
        <v>34669000</v>
      </c>
      <c r="BC1629" s="2">
        <v>26.18</v>
      </c>
      <c r="BD1629" s="2">
        <v>51386724</v>
      </c>
      <c r="BE1629" s="2">
        <v>51386724</v>
      </c>
      <c r="BF1629" s="2">
        <v>100</v>
      </c>
      <c r="BG1629" s="2">
        <v>432760121</v>
      </c>
      <c r="BH1629" s="2">
        <v>277270621</v>
      </c>
      <c r="BI1629" s="2">
        <v>64.069999999999993</v>
      </c>
      <c r="BJ1629" s="2">
        <v>839597791</v>
      </c>
      <c r="BK1629" s="2">
        <v>534367272</v>
      </c>
      <c r="BL1629" s="2">
        <v>63.65</v>
      </c>
      <c r="BM1629" t="s">
        <v>2663</v>
      </c>
      <c r="BN1629" s="3">
        <f t="shared" si="231"/>
        <v>0</v>
      </c>
      <c r="BO1629" s="3">
        <f t="shared" si="232"/>
        <v>0</v>
      </c>
      <c r="BP1629" s="3">
        <f t="shared" si="233"/>
        <v>223</v>
      </c>
      <c r="BQ1629" s="3">
        <f t="shared" si="234"/>
        <v>171.04092700000001</v>
      </c>
      <c r="BR1629" s="3">
        <f t="shared" si="235"/>
        <v>132.45094599999999</v>
      </c>
      <c r="BS1629" s="3">
        <f t="shared" si="236"/>
        <v>34.668999999999997</v>
      </c>
      <c r="BT1629" s="3">
        <f t="shared" si="237"/>
        <v>51.386724000000001</v>
      </c>
      <c r="BU1629" s="3">
        <f t="shared" si="238"/>
        <v>51.386724000000001</v>
      </c>
      <c r="BV1629" s="3">
        <f t="shared" si="239"/>
        <v>432.76012100000003</v>
      </c>
      <c r="BW1629" s="3">
        <f t="shared" si="239"/>
        <v>277.27062100000001</v>
      </c>
    </row>
    <row r="1630" spans="1:75" x14ac:dyDescent="0.25">
      <c r="A1630">
        <v>506859452</v>
      </c>
      <c r="B1630">
        <v>5</v>
      </c>
      <c r="C1630" t="s">
        <v>75</v>
      </c>
      <c r="D1630" t="s">
        <v>76</v>
      </c>
      <c r="E1630">
        <v>2020</v>
      </c>
      <c r="F1630" t="s">
        <v>77</v>
      </c>
      <c r="G1630" t="s">
        <v>78</v>
      </c>
      <c r="H1630">
        <v>2</v>
      </c>
      <c r="I1630" t="s">
        <v>79</v>
      </c>
      <c r="J1630">
        <v>230</v>
      </c>
      <c r="K1630" t="s">
        <v>2664</v>
      </c>
      <c r="L1630" t="s">
        <v>3063</v>
      </c>
      <c r="M1630">
        <v>90</v>
      </c>
      <c r="N1630" t="s">
        <v>3076</v>
      </c>
      <c r="O1630">
        <v>1</v>
      </c>
      <c r="P1630" t="s">
        <v>3091</v>
      </c>
      <c r="Q1630">
        <v>8</v>
      </c>
      <c r="R1630" t="s">
        <v>3108</v>
      </c>
      <c r="S1630">
        <v>173</v>
      </c>
      <c r="T1630" t="s">
        <v>2665</v>
      </c>
      <c r="U1630">
        <v>69</v>
      </c>
      <c r="V1630">
        <v>9</v>
      </c>
      <c r="W1630" t="s">
        <v>2666</v>
      </c>
      <c r="X1630">
        <v>1</v>
      </c>
      <c r="Y1630" t="s">
        <v>83</v>
      </c>
      <c r="Z1630">
        <v>4</v>
      </c>
      <c r="AA1630" t="s">
        <v>187</v>
      </c>
      <c r="AB1630">
        <v>1</v>
      </c>
      <c r="AC1630" s="2">
        <v>1</v>
      </c>
      <c r="AD1630" s="2">
        <v>1</v>
      </c>
      <c r="AE1630" s="2">
        <v>100</v>
      </c>
      <c r="AF1630" s="2">
        <v>0</v>
      </c>
      <c r="AG1630" s="2">
        <v>0</v>
      </c>
      <c r="AH1630" s="2">
        <v>0</v>
      </c>
      <c r="AI1630" s="2">
        <v>0</v>
      </c>
      <c r="AJ1630" s="2">
        <v>0</v>
      </c>
      <c r="AK1630" s="2">
        <v>0</v>
      </c>
      <c r="AL1630" s="2">
        <v>0</v>
      </c>
      <c r="AM1630" s="2">
        <v>0</v>
      </c>
      <c r="AN1630" s="2">
        <v>0</v>
      </c>
      <c r="AO1630" s="2">
        <v>0</v>
      </c>
      <c r="AP1630" s="2">
        <v>0</v>
      </c>
      <c r="AQ1630" s="2">
        <v>0</v>
      </c>
      <c r="AR1630" s="2">
        <v>1</v>
      </c>
      <c r="AS1630" s="2">
        <v>1</v>
      </c>
      <c r="AT1630" s="2">
        <v>100</v>
      </c>
      <c r="AU1630" s="2">
        <v>210000000</v>
      </c>
      <c r="AV1630" s="2">
        <v>0</v>
      </c>
      <c r="AW1630" s="2">
        <v>0</v>
      </c>
      <c r="AX1630" s="2">
        <v>0</v>
      </c>
      <c r="AY1630" s="2">
        <v>0</v>
      </c>
      <c r="AZ1630" s="2">
        <v>0</v>
      </c>
      <c r="BA1630" s="2">
        <v>0</v>
      </c>
      <c r="BB1630" s="2">
        <v>0</v>
      </c>
      <c r="BC1630" s="2">
        <v>0</v>
      </c>
      <c r="BD1630" s="2">
        <v>0</v>
      </c>
      <c r="BE1630" s="2">
        <v>0</v>
      </c>
      <c r="BF1630" s="2">
        <v>0</v>
      </c>
      <c r="BG1630" s="2">
        <v>0</v>
      </c>
      <c r="BH1630" s="2">
        <v>0</v>
      </c>
      <c r="BI1630" s="2">
        <v>0</v>
      </c>
      <c r="BJ1630" s="2">
        <v>210000000</v>
      </c>
      <c r="BK1630" s="2">
        <v>0</v>
      </c>
      <c r="BL1630" s="2">
        <v>0</v>
      </c>
      <c r="BN1630" s="3">
        <f t="shared" si="231"/>
        <v>210</v>
      </c>
      <c r="BO1630" s="3">
        <f t="shared" si="232"/>
        <v>0</v>
      </c>
      <c r="BP1630" s="3">
        <f t="shared" si="233"/>
        <v>0</v>
      </c>
      <c r="BQ1630" s="3">
        <f t="shared" si="234"/>
        <v>0</v>
      </c>
      <c r="BR1630" s="3">
        <f t="shared" si="235"/>
        <v>0</v>
      </c>
      <c r="BS1630" s="3">
        <f t="shared" si="236"/>
        <v>0</v>
      </c>
      <c r="BT1630" s="3">
        <f t="shared" si="237"/>
        <v>0</v>
      </c>
      <c r="BU1630" s="3">
        <f t="shared" si="238"/>
        <v>0</v>
      </c>
      <c r="BV1630" s="3">
        <f t="shared" si="239"/>
        <v>0</v>
      </c>
      <c r="BW1630" s="3">
        <f t="shared" si="239"/>
        <v>0</v>
      </c>
    </row>
    <row r="1631" spans="1:75" x14ac:dyDescent="0.25">
      <c r="A1631">
        <v>506859452</v>
      </c>
      <c r="B1631">
        <v>5</v>
      </c>
      <c r="C1631" t="s">
        <v>75</v>
      </c>
      <c r="D1631" t="s">
        <v>76</v>
      </c>
      <c r="E1631">
        <v>2020</v>
      </c>
      <c r="F1631" t="s">
        <v>77</v>
      </c>
      <c r="G1631" t="s">
        <v>78</v>
      </c>
      <c r="H1631">
        <v>2</v>
      </c>
      <c r="I1631" t="s">
        <v>79</v>
      </c>
      <c r="J1631">
        <v>230</v>
      </c>
      <c r="K1631" t="s">
        <v>2664</v>
      </c>
      <c r="L1631" t="s">
        <v>3063</v>
      </c>
      <c r="M1631">
        <v>90</v>
      </c>
      <c r="N1631" t="s">
        <v>3076</v>
      </c>
      <c r="O1631">
        <v>1</v>
      </c>
      <c r="P1631" t="s">
        <v>3091</v>
      </c>
      <c r="Q1631">
        <v>8</v>
      </c>
      <c r="R1631" t="s">
        <v>3108</v>
      </c>
      <c r="S1631">
        <v>173</v>
      </c>
      <c r="T1631" t="s">
        <v>2665</v>
      </c>
      <c r="U1631">
        <v>69</v>
      </c>
      <c r="V1631">
        <v>11</v>
      </c>
      <c r="W1631" t="s">
        <v>2667</v>
      </c>
      <c r="X1631">
        <v>1</v>
      </c>
      <c r="Y1631" t="s">
        <v>83</v>
      </c>
      <c r="Z1631">
        <v>3</v>
      </c>
      <c r="AA1631" t="s">
        <v>87</v>
      </c>
      <c r="AB1631">
        <v>1</v>
      </c>
      <c r="AC1631" s="2">
        <v>5</v>
      </c>
      <c r="AD1631" s="2">
        <v>0.19</v>
      </c>
      <c r="AE1631" s="2">
        <v>3.8</v>
      </c>
      <c r="AF1631" s="2">
        <v>4.8099999999999996</v>
      </c>
      <c r="AG1631" s="2">
        <v>4.8099999999999996</v>
      </c>
      <c r="AH1631" s="2">
        <v>100</v>
      </c>
      <c r="AI1631" s="2">
        <v>0</v>
      </c>
      <c r="AJ1631" s="2">
        <v>0</v>
      </c>
      <c r="AK1631" s="2">
        <v>0</v>
      </c>
      <c r="AL1631" s="2">
        <v>0</v>
      </c>
      <c r="AM1631" s="2">
        <v>0</v>
      </c>
      <c r="AN1631" s="2">
        <v>0</v>
      </c>
      <c r="AO1631" s="2">
        <v>0</v>
      </c>
      <c r="AP1631" s="2">
        <v>0</v>
      </c>
      <c r="AQ1631" s="2">
        <v>0</v>
      </c>
      <c r="AR1631" s="2">
        <v>5</v>
      </c>
      <c r="AS1631" s="2">
        <v>5</v>
      </c>
      <c r="AT1631" s="2">
        <v>100</v>
      </c>
      <c r="AU1631" s="2">
        <v>150000000</v>
      </c>
      <c r="AV1631" s="2">
        <v>42000000</v>
      </c>
      <c r="AW1631" s="2">
        <v>28</v>
      </c>
      <c r="AX1631" s="2">
        <v>0</v>
      </c>
      <c r="AY1631" s="2">
        <v>0</v>
      </c>
      <c r="AZ1631" s="2">
        <v>0</v>
      </c>
      <c r="BA1631" s="2">
        <v>0</v>
      </c>
      <c r="BB1631" s="2">
        <v>0</v>
      </c>
      <c r="BC1631" s="2">
        <v>0</v>
      </c>
      <c r="BD1631" s="2">
        <v>0</v>
      </c>
      <c r="BE1631" s="2">
        <v>0</v>
      </c>
      <c r="BF1631" s="2">
        <v>0</v>
      </c>
      <c r="BG1631" s="2">
        <v>0</v>
      </c>
      <c r="BH1631" s="2">
        <v>0</v>
      </c>
      <c r="BI1631" s="2">
        <v>0</v>
      </c>
      <c r="BJ1631" s="2">
        <v>150000000</v>
      </c>
      <c r="BK1631" s="2">
        <v>42000000</v>
      </c>
      <c r="BL1631" s="2">
        <v>28</v>
      </c>
      <c r="BN1631" s="3">
        <f t="shared" si="231"/>
        <v>150</v>
      </c>
      <c r="BO1631" s="3">
        <f t="shared" si="232"/>
        <v>42</v>
      </c>
      <c r="BP1631" s="3">
        <f t="shared" si="233"/>
        <v>0</v>
      </c>
      <c r="BQ1631" s="3">
        <f t="shared" si="234"/>
        <v>0</v>
      </c>
      <c r="BR1631" s="3">
        <f t="shared" si="235"/>
        <v>0</v>
      </c>
      <c r="BS1631" s="3">
        <f t="shared" si="236"/>
        <v>0</v>
      </c>
      <c r="BT1631" s="3">
        <f t="shared" si="237"/>
        <v>0</v>
      </c>
      <c r="BU1631" s="3">
        <f t="shared" si="238"/>
        <v>0</v>
      </c>
      <c r="BV1631" s="3">
        <f t="shared" si="239"/>
        <v>0</v>
      </c>
      <c r="BW1631" s="3">
        <f t="shared" si="239"/>
        <v>0</v>
      </c>
    </row>
    <row r="1632" spans="1:75" x14ac:dyDescent="0.25">
      <c r="A1632">
        <v>506859452</v>
      </c>
      <c r="B1632">
        <v>5</v>
      </c>
      <c r="C1632" t="s">
        <v>75</v>
      </c>
      <c r="D1632" t="s">
        <v>76</v>
      </c>
      <c r="E1632">
        <v>2020</v>
      </c>
      <c r="F1632" t="s">
        <v>77</v>
      </c>
      <c r="G1632" t="s">
        <v>78</v>
      </c>
      <c r="H1632">
        <v>2</v>
      </c>
      <c r="I1632" t="s">
        <v>79</v>
      </c>
      <c r="J1632">
        <v>230</v>
      </c>
      <c r="K1632" t="s">
        <v>2664</v>
      </c>
      <c r="L1632" t="s">
        <v>3063</v>
      </c>
      <c r="M1632">
        <v>90</v>
      </c>
      <c r="N1632" t="s">
        <v>3076</v>
      </c>
      <c r="O1632">
        <v>1</v>
      </c>
      <c r="P1632" t="s">
        <v>3091</v>
      </c>
      <c r="Q1632">
        <v>8</v>
      </c>
      <c r="R1632" t="s">
        <v>3108</v>
      </c>
      <c r="S1632">
        <v>188</v>
      </c>
      <c r="T1632" t="s">
        <v>2668</v>
      </c>
      <c r="U1632">
        <v>200</v>
      </c>
      <c r="V1632">
        <v>17</v>
      </c>
      <c r="W1632" t="s">
        <v>2669</v>
      </c>
      <c r="X1632">
        <v>1</v>
      </c>
      <c r="Y1632" t="s">
        <v>83</v>
      </c>
      <c r="Z1632">
        <v>3</v>
      </c>
      <c r="AA1632" t="s">
        <v>87</v>
      </c>
      <c r="AB1632">
        <v>1</v>
      </c>
      <c r="AC1632" s="2">
        <v>4</v>
      </c>
      <c r="AD1632" s="2">
        <v>4</v>
      </c>
      <c r="AE1632" s="2">
        <v>100</v>
      </c>
      <c r="AF1632" s="2">
        <v>1.65</v>
      </c>
      <c r="AG1632" s="2">
        <v>1.65</v>
      </c>
      <c r="AH1632" s="2">
        <v>100</v>
      </c>
      <c r="AI1632" s="2">
        <v>1.39</v>
      </c>
      <c r="AJ1632" s="2">
        <v>1.39</v>
      </c>
      <c r="AK1632" s="2">
        <v>100</v>
      </c>
      <c r="AL1632" s="2">
        <v>0</v>
      </c>
      <c r="AM1632" s="2">
        <v>0</v>
      </c>
      <c r="AN1632" s="2">
        <v>0</v>
      </c>
      <c r="AO1632" s="2">
        <v>0</v>
      </c>
      <c r="AP1632" s="2">
        <v>0</v>
      </c>
      <c r="AQ1632" s="2">
        <v>0</v>
      </c>
      <c r="AR1632" s="2">
        <v>7.04</v>
      </c>
      <c r="AS1632" s="2">
        <v>7.04</v>
      </c>
      <c r="AT1632" s="2">
        <v>100</v>
      </c>
      <c r="AU1632" s="2">
        <v>3411147398</v>
      </c>
      <c r="AV1632" s="2">
        <v>3342970856</v>
      </c>
      <c r="AW1632" s="2">
        <v>98</v>
      </c>
      <c r="AX1632" s="2">
        <v>1131684542</v>
      </c>
      <c r="AY1632" s="2">
        <v>913395570</v>
      </c>
      <c r="AZ1632" s="2">
        <v>80.709999999999994</v>
      </c>
      <c r="BA1632" s="2">
        <v>920000000</v>
      </c>
      <c r="BB1632" s="2">
        <v>918973497</v>
      </c>
      <c r="BC1632" s="2">
        <v>99.89</v>
      </c>
      <c r="BD1632" s="2">
        <v>0</v>
      </c>
      <c r="BE1632" s="2">
        <v>0</v>
      </c>
      <c r="BF1632" s="2">
        <v>0</v>
      </c>
      <c r="BG1632" s="2">
        <v>0</v>
      </c>
      <c r="BH1632" s="2">
        <v>0</v>
      </c>
      <c r="BI1632" s="2">
        <v>0</v>
      </c>
      <c r="BJ1632" s="2">
        <v>5462831940</v>
      </c>
      <c r="BK1632" s="2">
        <v>5175339923</v>
      </c>
      <c r="BL1632" s="2">
        <v>94.74</v>
      </c>
      <c r="BN1632" s="3">
        <f t="shared" si="231"/>
        <v>3411.1473980000001</v>
      </c>
      <c r="BO1632" s="3">
        <f t="shared" si="232"/>
        <v>3342.9708559999999</v>
      </c>
      <c r="BP1632" s="3">
        <f t="shared" si="233"/>
        <v>1131.684542</v>
      </c>
      <c r="BQ1632" s="3">
        <f t="shared" si="234"/>
        <v>913.39557000000002</v>
      </c>
      <c r="BR1632" s="3">
        <f t="shared" si="235"/>
        <v>920</v>
      </c>
      <c r="BS1632" s="3">
        <f t="shared" si="236"/>
        <v>918.97349699999995</v>
      </c>
      <c r="BT1632" s="3">
        <f t="shared" si="237"/>
        <v>0</v>
      </c>
      <c r="BU1632" s="3">
        <f t="shared" si="238"/>
        <v>0</v>
      </c>
      <c r="BV1632" s="3">
        <f t="shared" si="239"/>
        <v>0</v>
      </c>
      <c r="BW1632" s="3">
        <f t="shared" si="239"/>
        <v>0</v>
      </c>
    </row>
    <row r="1633" spans="1:75" x14ac:dyDescent="0.25">
      <c r="A1633">
        <v>506859452</v>
      </c>
      <c r="B1633">
        <v>5</v>
      </c>
      <c r="C1633" t="s">
        <v>75</v>
      </c>
      <c r="D1633" t="s">
        <v>76</v>
      </c>
      <c r="E1633">
        <v>2020</v>
      </c>
      <c r="F1633" t="s">
        <v>77</v>
      </c>
      <c r="G1633" t="s">
        <v>78</v>
      </c>
      <c r="H1633">
        <v>2</v>
      </c>
      <c r="I1633" t="s">
        <v>79</v>
      </c>
      <c r="J1633">
        <v>230</v>
      </c>
      <c r="K1633" t="s">
        <v>2664</v>
      </c>
      <c r="L1633" t="s">
        <v>3063</v>
      </c>
      <c r="M1633">
        <v>90</v>
      </c>
      <c r="N1633" t="s">
        <v>3076</v>
      </c>
      <c r="O1633">
        <v>1</v>
      </c>
      <c r="P1633" t="s">
        <v>3091</v>
      </c>
      <c r="Q1633">
        <v>8</v>
      </c>
      <c r="R1633" t="s">
        <v>3108</v>
      </c>
      <c r="S1633">
        <v>188</v>
      </c>
      <c r="T1633" t="s">
        <v>2668</v>
      </c>
      <c r="U1633">
        <v>200</v>
      </c>
      <c r="V1633">
        <v>21</v>
      </c>
      <c r="W1633" t="s">
        <v>2670</v>
      </c>
      <c r="X1633">
        <v>1</v>
      </c>
      <c r="Y1633" t="s">
        <v>83</v>
      </c>
      <c r="Z1633">
        <v>3</v>
      </c>
      <c r="AA1633" t="s">
        <v>87</v>
      </c>
      <c r="AB1633">
        <v>1</v>
      </c>
      <c r="AC1633" s="2">
        <v>20</v>
      </c>
      <c r="AD1633" s="2">
        <v>20</v>
      </c>
      <c r="AE1633" s="2">
        <v>100</v>
      </c>
      <c r="AF1633" s="2">
        <v>25</v>
      </c>
      <c r="AG1633" s="2">
        <v>25</v>
      </c>
      <c r="AH1633" s="2">
        <v>100</v>
      </c>
      <c r="AI1633" s="2">
        <v>25</v>
      </c>
      <c r="AJ1633" s="2">
        <v>25</v>
      </c>
      <c r="AK1633" s="2">
        <v>100</v>
      </c>
      <c r="AL1633" s="2">
        <v>0</v>
      </c>
      <c r="AM1633" s="2">
        <v>0</v>
      </c>
      <c r="AN1633" s="2">
        <v>0</v>
      </c>
      <c r="AO1633" s="2">
        <v>0</v>
      </c>
      <c r="AP1633" s="2">
        <v>0</v>
      </c>
      <c r="AQ1633" s="2">
        <v>0</v>
      </c>
      <c r="AR1633" s="2">
        <v>70</v>
      </c>
      <c r="AS1633" s="2">
        <v>70</v>
      </c>
      <c r="AT1633" s="2">
        <v>100</v>
      </c>
      <c r="AU1633" s="2">
        <v>460528411</v>
      </c>
      <c r="AV1633" s="2">
        <v>460528411</v>
      </c>
      <c r="AW1633" s="2">
        <v>100</v>
      </c>
      <c r="AX1633" s="2">
        <v>1224620356</v>
      </c>
      <c r="AY1633" s="2">
        <v>1224620356</v>
      </c>
      <c r="AZ1633" s="2">
        <v>100</v>
      </c>
      <c r="BA1633" s="2">
        <v>1219760000</v>
      </c>
      <c r="BB1633" s="2">
        <v>1199555159</v>
      </c>
      <c r="BC1633" s="2">
        <v>98.34</v>
      </c>
      <c r="BD1633" s="2">
        <v>0</v>
      </c>
      <c r="BE1633" s="2">
        <v>0</v>
      </c>
      <c r="BF1633" s="2">
        <v>0</v>
      </c>
      <c r="BG1633" s="2">
        <v>0</v>
      </c>
      <c r="BH1633" s="2">
        <v>0</v>
      </c>
      <c r="BI1633" s="2">
        <v>0</v>
      </c>
      <c r="BJ1633" s="2">
        <v>2904908767</v>
      </c>
      <c r="BK1633" s="2">
        <v>2884703926</v>
      </c>
      <c r="BL1633" s="2">
        <v>99.3</v>
      </c>
      <c r="BN1633" s="3">
        <f t="shared" si="231"/>
        <v>460.52841100000001</v>
      </c>
      <c r="BO1633" s="3">
        <f t="shared" si="232"/>
        <v>460.52841100000001</v>
      </c>
      <c r="BP1633" s="3">
        <f t="shared" si="233"/>
        <v>1224.6203559999999</v>
      </c>
      <c r="BQ1633" s="3">
        <f t="shared" si="234"/>
        <v>1224.6203559999999</v>
      </c>
      <c r="BR1633" s="3">
        <f t="shared" si="235"/>
        <v>1219.76</v>
      </c>
      <c r="BS1633" s="3">
        <f t="shared" si="236"/>
        <v>1199.555159</v>
      </c>
      <c r="BT1633" s="3">
        <f t="shared" si="237"/>
        <v>0</v>
      </c>
      <c r="BU1633" s="3">
        <f t="shared" si="238"/>
        <v>0</v>
      </c>
      <c r="BV1633" s="3">
        <f t="shared" si="239"/>
        <v>0</v>
      </c>
      <c r="BW1633" s="3">
        <f t="shared" si="239"/>
        <v>0</v>
      </c>
    </row>
    <row r="1634" spans="1:75" x14ac:dyDescent="0.25">
      <c r="A1634">
        <v>506859452</v>
      </c>
      <c r="B1634">
        <v>5</v>
      </c>
      <c r="C1634" t="s">
        <v>75</v>
      </c>
      <c r="D1634" t="s">
        <v>76</v>
      </c>
      <c r="E1634">
        <v>2020</v>
      </c>
      <c r="F1634" t="s">
        <v>77</v>
      </c>
      <c r="G1634" t="s">
        <v>78</v>
      </c>
      <c r="H1634">
        <v>2</v>
      </c>
      <c r="I1634" t="s">
        <v>79</v>
      </c>
      <c r="J1634">
        <v>230</v>
      </c>
      <c r="K1634" t="s">
        <v>2664</v>
      </c>
      <c r="L1634" t="s">
        <v>3063</v>
      </c>
      <c r="M1634">
        <v>90</v>
      </c>
      <c r="N1634" t="s">
        <v>3076</v>
      </c>
      <c r="O1634">
        <v>1</v>
      </c>
      <c r="P1634" t="s">
        <v>3091</v>
      </c>
      <c r="Q1634">
        <v>8</v>
      </c>
      <c r="R1634" t="s">
        <v>3108</v>
      </c>
      <c r="S1634">
        <v>188</v>
      </c>
      <c r="T1634" t="s">
        <v>2668</v>
      </c>
      <c r="U1634">
        <v>200</v>
      </c>
      <c r="V1634">
        <v>22</v>
      </c>
      <c r="W1634" t="s">
        <v>2671</v>
      </c>
      <c r="X1634">
        <v>3</v>
      </c>
      <c r="Y1634" t="s">
        <v>128</v>
      </c>
      <c r="Z1634">
        <v>4</v>
      </c>
      <c r="AA1634" t="s">
        <v>187</v>
      </c>
      <c r="AB1634">
        <v>1</v>
      </c>
      <c r="AC1634" s="2">
        <v>14</v>
      </c>
      <c r="AD1634" s="2">
        <v>11</v>
      </c>
      <c r="AE1634" s="2">
        <v>78.569999999999993</v>
      </c>
      <c r="AF1634" s="2">
        <v>42</v>
      </c>
      <c r="AG1634" s="2">
        <v>42</v>
      </c>
      <c r="AH1634" s="2">
        <v>100</v>
      </c>
      <c r="AI1634" s="2">
        <v>55</v>
      </c>
      <c r="AJ1634" s="2">
        <v>52</v>
      </c>
      <c r="AK1634" s="2">
        <v>94.55</v>
      </c>
      <c r="AL1634" s="2">
        <v>0</v>
      </c>
      <c r="AM1634" s="2">
        <v>0</v>
      </c>
      <c r="AN1634" s="2">
        <v>0</v>
      </c>
      <c r="AO1634" s="2">
        <v>0</v>
      </c>
      <c r="AP1634" s="2">
        <v>0</v>
      </c>
      <c r="AQ1634" s="2">
        <v>0</v>
      </c>
      <c r="AR1634" s="2" t="s">
        <v>95</v>
      </c>
      <c r="AS1634" s="2" t="s">
        <v>95</v>
      </c>
      <c r="AT1634" s="2" t="s">
        <v>95</v>
      </c>
      <c r="AU1634" s="2">
        <v>337992638.32999998</v>
      </c>
      <c r="AV1634" s="2">
        <v>129218054</v>
      </c>
      <c r="AW1634" s="2">
        <v>38.229999999999997</v>
      </c>
      <c r="AX1634" s="2">
        <v>553428500</v>
      </c>
      <c r="AY1634" s="2">
        <v>553428500</v>
      </c>
      <c r="AZ1634" s="2">
        <v>100</v>
      </c>
      <c r="BA1634" s="2">
        <v>461239962.5</v>
      </c>
      <c r="BB1634" s="2">
        <v>434322066</v>
      </c>
      <c r="BC1634" s="2">
        <v>94.16</v>
      </c>
      <c r="BD1634" s="2">
        <v>0</v>
      </c>
      <c r="BE1634" s="2">
        <v>0</v>
      </c>
      <c r="BF1634" s="2">
        <v>0</v>
      </c>
      <c r="BG1634" s="2">
        <v>0</v>
      </c>
      <c r="BH1634" s="2">
        <v>0</v>
      </c>
      <c r="BI1634" s="2">
        <v>0</v>
      </c>
      <c r="BJ1634" s="2">
        <v>1352661100.8299999</v>
      </c>
      <c r="BK1634" s="2">
        <v>1116968620</v>
      </c>
      <c r="BL1634" s="2">
        <v>82.58</v>
      </c>
      <c r="BN1634" s="3">
        <f t="shared" si="231"/>
        <v>337.99263832999998</v>
      </c>
      <c r="BO1634" s="3">
        <f t="shared" si="232"/>
        <v>129.218054</v>
      </c>
      <c r="BP1634" s="3">
        <f t="shared" si="233"/>
        <v>553.42849999999999</v>
      </c>
      <c r="BQ1634" s="3">
        <f t="shared" si="234"/>
        <v>553.42849999999999</v>
      </c>
      <c r="BR1634" s="3">
        <f t="shared" si="235"/>
        <v>461.23996249999999</v>
      </c>
      <c r="BS1634" s="3">
        <f t="shared" si="236"/>
        <v>434.32206600000001</v>
      </c>
      <c r="BT1634" s="3">
        <f t="shared" si="237"/>
        <v>0</v>
      </c>
      <c r="BU1634" s="3">
        <f t="shared" si="238"/>
        <v>0</v>
      </c>
      <c r="BV1634" s="3">
        <f t="shared" si="239"/>
        <v>0</v>
      </c>
      <c r="BW1634" s="3">
        <f t="shared" si="239"/>
        <v>0</v>
      </c>
    </row>
    <row r="1635" spans="1:75" x14ac:dyDescent="0.25">
      <c r="A1635">
        <v>506859452</v>
      </c>
      <c r="B1635">
        <v>5</v>
      </c>
      <c r="C1635" t="s">
        <v>75</v>
      </c>
      <c r="D1635" t="s">
        <v>76</v>
      </c>
      <c r="E1635">
        <v>2020</v>
      </c>
      <c r="F1635" t="s">
        <v>77</v>
      </c>
      <c r="G1635" t="s">
        <v>78</v>
      </c>
      <c r="H1635">
        <v>2</v>
      </c>
      <c r="I1635" t="s">
        <v>79</v>
      </c>
      <c r="J1635">
        <v>230</v>
      </c>
      <c r="K1635" t="s">
        <v>2664</v>
      </c>
      <c r="L1635" t="s">
        <v>3063</v>
      </c>
      <c r="M1635">
        <v>90</v>
      </c>
      <c r="N1635" t="s">
        <v>3076</v>
      </c>
      <c r="O1635">
        <v>1</v>
      </c>
      <c r="P1635" t="s">
        <v>3091</v>
      </c>
      <c r="Q1635">
        <v>8</v>
      </c>
      <c r="R1635" t="s">
        <v>3108</v>
      </c>
      <c r="S1635">
        <v>188</v>
      </c>
      <c r="T1635" t="s">
        <v>2668</v>
      </c>
      <c r="U1635">
        <v>200</v>
      </c>
      <c r="V1635">
        <v>23</v>
      </c>
      <c r="W1635" t="s">
        <v>2672</v>
      </c>
      <c r="X1635">
        <v>3</v>
      </c>
      <c r="Y1635" t="s">
        <v>128</v>
      </c>
      <c r="Z1635">
        <v>3</v>
      </c>
      <c r="AA1635" t="s">
        <v>87</v>
      </c>
      <c r="AB1635">
        <v>1</v>
      </c>
      <c r="AC1635" s="2">
        <v>31</v>
      </c>
      <c r="AD1635" s="2">
        <v>31</v>
      </c>
      <c r="AE1635" s="2">
        <v>100</v>
      </c>
      <c r="AF1635" s="2">
        <v>60</v>
      </c>
      <c r="AG1635" s="2">
        <v>60</v>
      </c>
      <c r="AH1635" s="2">
        <v>100</v>
      </c>
      <c r="AI1635" s="2">
        <v>73</v>
      </c>
      <c r="AJ1635" s="2">
        <v>73</v>
      </c>
      <c r="AK1635" s="2">
        <v>100</v>
      </c>
      <c r="AL1635" s="2">
        <v>0</v>
      </c>
      <c r="AM1635" s="2">
        <v>0</v>
      </c>
      <c r="AN1635" s="2">
        <v>0</v>
      </c>
      <c r="AO1635" s="2">
        <v>0</v>
      </c>
      <c r="AP1635" s="2">
        <v>0</v>
      </c>
      <c r="AQ1635" s="2">
        <v>0</v>
      </c>
      <c r="AR1635" s="2" t="s">
        <v>95</v>
      </c>
      <c r="AS1635" s="2" t="s">
        <v>95</v>
      </c>
      <c r="AT1635" s="2" t="s">
        <v>95</v>
      </c>
      <c r="AU1635" s="2">
        <v>543348482.66999996</v>
      </c>
      <c r="AV1635" s="2">
        <v>415373771.5</v>
      </c>
      <c r="AW1635" s="2">
        <v>76.45</v>
      </c>
      <c r="AX1635" s="2">
        <v>755841676</v>
      </c>
      <c r="AY1635" s="2">
        <v>755841667</v>
      </c>
      <c r="AZ1635" s="2">
        <v>100</v>
      </c>
      <c r="BA1635" s="2">
        <v>409028564.5</v>
      </c>
      <c r="BB1635" s="2">
        <v>382110668</v>
      </c>
      <c r="BC1635" s="2">
        <v>93.42</v>
      </c>
      <c r="BD1635" s="2">
        <v>0</v>
      </c>
      <c r="BE1635" s="2">
        <v>0</v>
      </c>
      <c r="BF1635" s="2">
        <v>0</v>
      </c>
      <c r="BG1635" s="2">
        <v>0</v>
      </c>
      <c r="BH1635" s="2">
        <v>0</v>
      </c>
      <c r="BI1635" s="2">
        <v>0</v>
      </c>
      <c r="BJ1635" s="2">
        <v>1708218723.1700001</v>
      </c>
      <c r="BK1635" s="2">
        <v>1553326106.5</v>
      </c>
      <c r="BL1635" s="2">
        <v>90.93</v>
      </c>
      <c r="BN1635" s="3">
        <f t="shared" si="231"/>
        <v>543.34848266999995</v>
      </c>
      <c r="BO1635" s="3">
        <f t="shared" si="232"/>
        <v>415.37377149999998</v>
      </c>
      <c r="BP1635" s="3">
        <f t="shared" si="233"/>
        <v>755.84167600000001</v>
      </c>
      <c r="BQ1635" s="3">
        <f t="shared" si="234"/>
        <v>755.84166700000003</v>
      </c>
      <c r="BR1635" s="3">
        <f t="shared" si="235"/>
        <v>409.02856450000002</v>
      </c>
      <c r="BS1635" s="3">
        <f t="shared" si="236"/>
        <v>382.11066799999998</v>
      </c>
      <c r="BT1635" s="3">
        <f t="shared" si="237"/>
        <v>0</v>
      </c>
      <c r="BU1635" s="3">
        <f t="shared" si="238"/>
        <v>0</v>
      </c>
      <c r="BV1635" s="3">
        <f t="shared" si="239"/>
        <v>0</v>
      </c>
      <c r="BW1635" s="3">
        <f t="shared" si="239"/>
        <v>0</v>
      </c>
    </row>
    <row r="1636" spans="1:75" x14ac:dyDescent="0.25">
      <c r="A1636">
        <v>506859452</v>
      </c>
      <c r="B1636">
        <v>5</v>
      </c>
      <c r="C1636" t="s">
        <v>75</v>
      </c>
      <c r="D1636" t="s">
        <v>76</v>
      </c>
      <c r="E1636">
        <v>2020</v>
      </c>
      <c r="F1636" t="s">
        <v>77</v>
      </c>
      <c r="G1636" t="s">
        <v>78</v>
      </c>
      <c r="H1636">
        <v>2</v>
      </c>
      <c r="I1636" t="s">
        <v>79</v>
      </c>
      <c r="J1636">
        <v>230</v>
      </c>
      <c r="K1636" t="s">
        <v>2664</v>
      </c>
      <c r="L1636" t="s">
        <v>3063</v>
      </c>
      <c r="M1636">
        <v>90</v>
      </c>
      <c r="N1636" t="s">
        <v>3076</v>
      </c>
      <c r="O1636">
        <v>1</v>
      </c>
      <c r="P1636" t="s">
        <v>3091</v>
      </c>
      <c r="Q1636">
        <v>8</v>
      </c>
      <c r="R1636" t="s">
        <v>3108</v>
      </c>
      <c r="S1636">
        <v>378</v>
      </c>
      <c r="T1636" t="s">
        <v>2673</v>
      </c>
      <c r="U1636">
        <v>129</v>
      </c>
      <c r="V1636">
        <v>9</v>
      </c>
      <c r="W1636" t="s">
        <v>2674</v>
      </c>
      <c r="X1636">
        <v>1</v>
      </c>
      <c r="Y1636" t="s">
        <v>83</v>
      </c>
      <c r="Z1636">
        <v>1</v>
      </c>
      <c r="AA1636" t="s">
        <v>84</v>
      </c>
      <c r="AB1636">
        <v>1</v>
      </c>
      <c r="AC1636" s="2">
        <v>13</v>
      </c>
      <c r="AD1636" s="2">
        <v>3</v>
      </c>
      <c r="AE1636" s="2">
        <v>23.08</v>
      </c>
      <c r="AF1636" s="2">
        <v>16</v>
      </c>
      <c r="AG1636" s="2">
        <v>3</v>
      </c>
      <c r="AH1636" s="2">
        <v>18.75</v>
      </c>
      <c r="AI1636" s="2">
        <v>0</v>
      </c>
      <c r="AJ1636" s="2">
        <v>0</v>
      </c>
      <c r="AK1636" s="2">
        <v>0</v>
      </c>
      <c r="AL1636" s="2">
        <v>5</v>
      </c>
      <c r="AM1636" s="2">
        <v>5</v>
      </c>
      <c r="AN1636" s="2">
        <v>100</v>
      </c>
      <c r="AO1636" s="2">
        <v>10</v>
      </c>
      <c r="AP1636" s="2">
        <v>0</v>
      </c>
      <c r="AQ1636" s="2">
        <v>0</v>
      </c>
      <c r="AR1636" s="2">
        <v>21</v>
      </c>
      <c r="AS1636" s="2">
        <v>11</v>
      </c>
      <c r="AT1636" s="2">
        <v>52.38</v>
      </c>
      <c r="AU1636" s="2">
        <v>394608060</v>
      </c>
      <c r="AV1636" s="2">
        <v>26000000</v>
      </c>
      <c r="AW1636" s="2">
        <v>6.59</v>
      </c>
      <c r="AX1636" s="2">
        <v>180000000</v>
      </c>
      <c r="AY1636" s="2">
        <v>63571488</v>
      </c>
      <c r="AZ1636" s="2">
        <v>35.32</v>
      </c>
      <c r="BA1636" s="2">
        <v>0</v>
      </c>
      <c r="BB1636" s="2">
        <v>0</v>
      </c>
      <c r="BC1636" s="2">
        <v>0</v>
      </c>
      <c r="BD1636" s="2">
        <v>100000000</v>
      </c>
      <c r="BE1636" s="2">
        <v>72300000</v>
      </c>
      <c r="BF1636" s="2">
        <v>72.3</v>
      </c>
      <c r="BG1636" s="2">
        <v>30000000</v>
      </c>
      <c r="BH1636" s="2">
        <v>0</v>
      </c>
      <c r="BI1636" s="2">
        <v>0</v>
      </c>
      <c r="BJ1636" s="2">
        <v>704608060</v>
      </c>
      <c r="BK1636" s="2">
        <v>161871488</v>
      </c>
      <c r="BL1636" s="2">
        <v>22.97</v>
      </c>
      <c r="BM1636" t="s">
        <v>2675</v>
      </c>
      <c r="BN1636" s="3">
        <f t="shared" si="231"/>
        <v>394.60806000000002</v>
      </c>
      <c r="BO1636" s="3">
        <f t="shared" si="232"/>
        <v>26</v>
      </c>
      <c r="BP1636" s="3">
        <f t="shared" si="233"/>
        <v>180</v>
      </c>
      <c r="BQ1636" s="3">
        <f t="shared" si="234"/>
        <v>63.571488000000002</v>
      </c>
      <c r="BR1636" s="3">
        <f t="shared" si="235"/>
        <v>0</v>
      </c>
      <c r="BS1636" s="3">
        <f t="shared" si="236"/>
        <v>0</v>
      </c>
      <c r="BT1636" s="3">
        <f t="shared" si="237"/>
        <v>100</v>
      </c>
      <c r="BU1636" s="3">
        <f t="shared" si="238"/>
        <v>72.3</v>
      </c>
      <c r="BV1636" s="3">
        <f t="shared" si="239"/>
        <v>30</v>
      </c>
      <c r="BW1636" s="3">
        <f t="shared" si="239"/>
        <v>0</v>
      </c>
    </row>
    <row r="1637" spans="1:75" x14ac:dyDescent="0.25">
      <c r="A1637">
        <v>506859452</v>
      </c>
      <c r="B1637">
        <v>5</v>
      </c>
      <c r="C1637" t="s">
        <v>75</v>
      </c>
      <c r="D1637" t="s">
        <v>76</v>
      </c>
      <c r="E1637">
        <v>2020</v>
      </c>
      <c r="F1637" t="s">
        <v>77</v>
      </c>
      <c r="G1637" t="s">
        <v>78</v>
      </c>
      <c r="H1637">
        <v>2</v>
      </c>
      <c r="I1637" t="s">
        <v>79</v>
      </c>
      <c r="J1637">
        <v>230</v>
      </c>
      <c r="K1637" t="s">
        <v>2664</v>
      </c>
      <c r="L1637" t="s">
        <v>3063</v>
      </c>
      <c r="M1637">
        <v>90</v>
      </c>
      <c r="N1637" t="s">
        <v>3076</v>
      </c>
      <c r="O1637">
        <v>1</v>
      </c>
      <c r="P1637" t="s">
        <v>3091</v>
      </c>
      <c r="Q1637">
        <v>8</v>
      </c>
      <c r="R1637" t="s">
        <v>3108</v>
      </c>
      <c r="S1637">
        <v>378</v>
      </c>
      <c r="T1637" t="s">
        <v>2673</v>
      </c>
      <c r="U1637">
        <v>129</v>
      </c>
      <c r="V1637">
        <v>10</v>
      </c>
      <c r="W1637" t="s">
        <v>2676</v>
      </c>
      <c r="X1637">
        <v>1</v>
      </c>
      <c r="Y1637" t="s">
        <v>83</v>
      </c>
      <c r="Z1637">
        <v>1</v>
      </c>
      <c r="AA1637" t="s">
        <v>84</v>
      </c>
      <c r="AB1637">
        <v>1</v>
      </c>
      <c r="AC1637" s="2">
        <v>13</v>
      </c>
      <c r="AD1637" s="2">
        <v>10</v>
      </c>
      <c r="AE1637" s="2">
        <v>76.92</v>
      </c>
      <c r="AF1637" s="2">
        <v>16</v>
      </c>
      <c r="AG1637" s="2">
        <v>16</v>
      </c>
      <c r="AH1637" s="2">
        <v>100</v>
      </c>
      <c r="AI1637" s="2">
        <v>15</v>
      </c>
      <c r="AJ1637" s="2">
        <v>11</v>
      </c>
      <c r="AK1637" s="2">
        <v>73.33</v>
      </c>
      <c r="AL1637" s="2">
        <v>15</v>
      </c>
      <c r="AM1637" s="2">
        <v>15</v>
      </c>
      <c r="AN1637" s="2">
        <v>100</v>
      </c>
      <c r="AO1637" s="2">
        <v>19</v>
      </c>
      <c r="AP1637" s="2">
        <v>0</v>
      </c>
      <c r="AQ1637" s="2">
        <v>0</v>
      </c>
      <c r="AR1637" s="2">
        <v>71</v>
      </c>
      <c r="AS1637" s="2">
        <v>52</v>
      </c>
      <c r="AT1637" s="2">
        <v>73.239999999999995</v>
      </c>
      <c r="AU1637" s="2">
        <v>570763209</v>
      </c>
      <c r="AV1637" s="2">
        <v>196374550</v>
      </c>
      <c r="AW1637" s="2">
        <v>34.409999999999997</v>
      </c>
      <c r="AX1637" s="2">
        <v>325200000</v>
      </c>
      <c r="AY1637" s="2">
        <v>281715545</v>
      </c>
      <c r="AZ1637" s="2">
        <v>86.63</v>
      </c>
      <c r="BA1637" s="2">
        <v>178600000</v>
      </c>
      <c r="BB1637" s="2">
        <v>155987260</v>
      </c>
      <c r="BC1637" s="2">
        <v>87.34</v>
      </c>
      <c r="BD1637" s="2">
        <v>386948405</v>
      </c>
      <c r="BE1637" s="2">
        <v>233948405</v>
      </c>
      <c r="BF1637" s="2">
        <v>60.46</v>
      </c>
      <c r="BG1637" s="2">
        <v>93500000</v>
      </c>
      <c r="BH1637" s="2">
        <v>0</v>
      </c>
      <c r="BI1637" s="2">
        <v>0</v>
      </c>
      <c r="BJ1637" s="2">
        <v>1555011614</v>
      </c>
      <c r="BK1637" s="2">
        <v>868025760</v>
      </c>
      <c r="BL1637" s="2">
        <v>55.82</v>
      </c>
      <c r="BM1637" t="s">
        <v>2677</v>
      </c>
      <c r="BN1637" s="3">
        <f t="shared" si="231"/>
        <v>570.76320899999996</v>
      </c>
      <c r="BO1637" s="3">
        <f t="shared" si="232"/>
        <v>196.37455</v>
      </c>
      <c r="BP1637" s="3">
        <f t="shared" si="233"/>
        <v>325.2</v>
      </c>
      <c r="BQ1637" s="3">
        <f t="shared" si="234"/>
        <v>281.71554500000002</v>
      </c>
      <c r="BR1637" s="3">
        <f t="shared" si="235"/>
        <v>178.6</v>
      </c>
      <c r="BS1637" s="3">
        <f t="shared" si="236"/>
        <v>155.98725999999999</v>
      </c>
      <c r="BT1637" s="3">
        <f t="shared" si="237"/>
        <v>386.94840499999998</v>
      </c>
      <c r="BU1637" s="3">
        <f t="shared" si="238"/>
        <v>233.94840500000001</v>
      </c>
      <c r="BV1637" s="3">
        <f t="shared" si="239"/>
        <v>93.5</v>
      </c>
      <c r="BW1637" s="3">
        <f t="shared" si="239"/>
        <v>0</v>
      </c>
    </row>
    <row r="1638" spans="1:75" x14ac:dyDescent="0.25">
      <c r="A1638">
        <v>506859452</v>
      </c>
      <c r="B1638">
        <v>5</v>
      </c>
      <c r="C1638" t="s">
        <v>75</v>
      </c>
      <c r="D1638" t="s">
        <v>76</v>
      </c>
      <c r="E1638">
        <v>2020</v>
      </c>
      <c r="F1638" t="s">
        <v>77</v>
      </c>
      <c r="G1638" t="s">
        <v>78</v>
      </c>
      <c r="H1638">
        <v>2</v>
      </c>
      <c r="I1638" t="s">
        <v>79</v>
      </c>
      <c r="J1638">
        <v>230</v>
      </c>
      <c r="K1638" t="s">
        <v>2664</v>
      </c>
      <c r="L1638" t="s">
        <v>3063</v>
      </c>
      <c r="M1638">
        <v>90</v>
      </c>
      <c r="N1638" t="s">
        <v>3076</v>
      </c>
      <c r="O1638">
        <v>1</v>
      </c>
      <c r="P1638" t="s">
        <v>3091</v>
      </c>
      <c r="Q1638">
        <v>8</v>
      </c>
      <c r="R1638" t="s">
        <v>3108</v>
      </c>
      <c r="S1638">
        <v>378</v>
      </c>
      <c r="T1638" t="s">
        <v>2673</v>
      </c>
      <c r="U1638">
        <v>129</v>
      </c>
      <c r="V1638">
        <v>11</v>
      </c>
      <c r="W1638" t="s">
        <v>2678</v>
      </c>
      <c r="X1638">
        <v>2</v>
      </c>
      <c r="Y1638" t="s">
        <v>94</v>
      </c>
      <c r="Z1638">
        <v>3</v>
      </c>
      <c r="AA1638" t="s">
        <v>87</v>
      </c>
      <c r="AB1638">
        <v>1</v>
      </c>
      <c r="AC1638" s="2">
        <v>242</v>
      </c>
      <c r="AD1638" s="2">
        <v>105</v>
      </c>
      <c r="AE1638" s="2">
        <v>43.39</v>
      </c>
      <c r="AF1638" s="2">
        <v>242</v>
      </c>
      <c r="AG1638" s="2">
        <v>124</v>
      </c>
      <c r="AH1638" s="2">
        <v>51.24</v>
      </c>
      <c r="AI1638" s="2">
        <v>242</v>
      </c>
      <c r="AJ1638" s="2">
        <v>242</v>
      </c>
      <c r="AK1638" s="2">
        <v>100</v>
      </c>
      <c r="AL1638" s="2">
        <v>0</v>
      </c>
      <c r="AM1638" s="2">
        <v>0</v>
      </c>
      <c r="AN1638" s="2">
        <v>0</v>
      </c>
      <c r="AO1638" s="2">
        <v>0</v>
      </c>
      <c r="AP1638" s="2">
        <v>0</v>
      </c>
      <c r="AQ1638" s="2">
        <v>0</v>
      </c>
      <c r="AR1638" s="2" t="s">
        <v>95</v>
      </c>
      <c r="AS1638" s="2" t="s">
        <v>95</v>
      </c>
      <c r="AT1638" s="2" t="s">
        <v>95</v>
      </c>
      <c r="AU1638" s="2">
        <v>2618631446</v>
      </c>
      <c r="AV1638" s="2">
        <v>474816350</v>
      </c>
      <c r="AW1638" s="2">
        <v>18.13</v>
      </c>
      <c r="AX1638" s="2">
        <v>720800000</v>
      </c>
      <c r="AY1638" s="2">
        <v>649146669</v>
      </c>
      <c r="AZ1638" s="2">
        <v>90.06</v>
      </c>
      <c r="BA1638" s="2">
        <v>635270000</v>
      </c>
      <c r="BB1638" s="2">
        <v>579866215</v>
      </c>
      <c r="BC1638" s="2">
        <v>91.28</v>
      </c>
      <c r="BD1638" s="2">
        <v>0</v>
      </c>
      <c r="BE1638" s="2">
        <v>0</v>
      </c>
      <c r="BF1638" s="2">
        <v>0</v>
      </c>
      <c r="BG1638" s="2">
        <v>0</v>
      </c>
      <c r="BH1638" s="2">
        <v>0</v>
      </c>
      <c r="BI1638" s="2">
        <v>0</v>
      </c>
      <c r="BJ1638" s="2">
        <v>3974701446</v>
      </c>
      <c r="BK1638" s="2">
        <v>1703829234</v>
      </c>
      <c r="BL1638" s="2">
        <v>42.87</v>
      </c>
      <c r="BN1638" s="3">
        <f t="shared" si="231"/>
        <v>2618.6314459999999</v>
      </c>
      <c r="BO1638" s="3">
        <f t="shared" si="232"/>
        <v>474.81635</v>
      </c>
      <c r="BP1638" s="3">
        <f t="shared" si="233"/>
        <v>720.8</v>
      </c>
      <c r="BQ1638" s="3">
        <f t="shared" si="234"/>
        <v>649.14666899999997</v>
      </c>
      <c r="BR1638" s="3">
        <f t="shared" si="235"/>
        <v>635.27</v>
      </c>
      <c r="BS1638" s="3">
        <f t="shared" si="236"/>
        <v>579.86621500000001</v>
      </c>
      <c r="BT1638" s="3">
        <f t="shared" si="237"/>
        <v>0</v>
      </c>
      <c r="BU1638" s="3">
        <f t="shared" si="238"/>
        <v>0</v>
      </c>
      <c r="BV1638" s="3">
        <f t="shared" si="239"/>
        <v>0</v>
      </c>
      <c r="BW1638" s="3">
        <f t="shared" si="239"/>
        <v>0</v>
      </c>
    </row>
    <row r="1639" spans="1:75" x14ac:dyDescent="0.25">
      <c r="A1639">
        <v>506859452</v>
      </c>
      <c r="B1639">
        <v>5</v>
      </c>
      <c r="C1639" t="s">
        <v>75</v>
      </c>
      <c r="D1639" t="s">
        <v>76</v>
      </c>
      <c r="E1639">
        <v>2020</v>
      </c>
      <c r="F1639" t="s">
        <v>77</v>
      </c>
      <c r="G1639" t="s">
        <v>78</v>
      </c>
      <c r="H1639">
        <v>2</v>
      </c>
      <c r="I1639" t="s">
        <v>79</v>
      </c>
      <c r="J1639">
        <v>230</v>
      </c>
      <c r="K1639" t="s">
        <v>2664</v>
      </c>
      <c r="L1639" t="s">
        <v>3063</v>
      </c>
      <c r="M1639">
        <v>90</v>
      </c>
      <c r="N1639" t="s">
        <v>3076</v>
      </c>
      <c r="O1639">
        <v>1</v>
      </c>
      <c r="P1639" t="s">
        <v>3091</v>
      </c>
      <c r="Q1639">
        <v>8</v>
      </c>
      <c r="R1639" t="s">
        <v>3108</v>
      </c>
      <c r="S1639">
        <v>378</v>
      </c>
      <c r="T1639" t="s">
        <v>2673</v>
      </c>
      <c r="U1639">
        <v>129</v>
      </c>
      <c r="V1639">
        <v>12</v>
      </c>
      <c r="W1639" t="s">
        <v>2679</v>
      </c>
      <c r="X1639">
        <v>2</v>
      </c>
      <c r="Y1639" t="s">
        <v>94</v>
      </c>
      <c r="Z1639">
        <v>2</v>
      </c>
      <c r="AA1639" t="s">
        <v>561</v>
      </c>
      <c r="AB1639">
        <v>1</v>
      </c>
      <c r="AC1639" s="2">
        <v>1</v>
      </c>
      <c r="AD1639" s="2">
        <v>0.03</v>
      </c>
      <c r="AE1639" s="2">
        <v>3</v>
      </c>
      <c r="AF1639" s="2">
        <v>1</v>
      </c>
      <c r="AG1639" s="2">
        <v>0.51</v>
      </c>
      <c r="AH1639" s="2">
        <v>51</v>
      </c>
      <c r="AI1639" s="2">
        <v>0</v>
      </c>
      <c r="AJ1639" s="2">
        <v>0</v>
      </c>
      <c r="AK1639" s="2">
        <v>0</v>
      </c>
      <c r="AL1639" s="2">
        <v>0</v>
      </c>
      <c r="AM1639" s="2">
        <v>0</v>
      </c>
      <c r="AN1639" s="2">
        <v>0</v>
      </c>
      <c r="AO1639" s="2">
        <v>0</v>
      </c>
      <c r="AP1639" s="2">
        <v>0</v>
      </c>
      <c r="AQ1639" s="2">
        <v>0</v>
      </c>
      <c r="AR1639" s="2" t="s">
        <v>95</v>
      </c>
      <c r="AS1639" s="2" t="s">
        <v>95</v>
      </c>
      <c r="AT1639" s="2" t="s">
        <v>95</v>
      </c>
      <c r="AU1639" s="2">
        <v>843695508</v>
      </c>
      <c r="AV1639" s="2">
        <v>655284</v>
      </c>
      <c r="AW1639" s="2">
        <v>0.08</v>
      </c>
      <c r="AX1639" s="2">
        <v>20000000</v>
      </c>
      <c r="AY1639" s="2">
        <v>0</v>
      </c>
      <c r="AZ1639" s="2">
        <v>0</v>
      </c>
      <c r="BA1639" s="2">
        <v>0</v>
      </c>
      <c r="BB1639" s="2">
        <v>0</v>
      </c>
      <c r="BC1639" s="2">
        <v>0</v>
      </c>
      <c r="BD1639" s="2">
        <v>0</v>
      </c>
      <c r="BE1639" s="2">
        <v>0</v>
      </c>
      <c r="BF1639" s="2">
        <v>0</v>
      </c>
      <c r="BG1639" s="2">
        <v>0</v>
      </c>
      <c r="BH1639" s="2">
        <v>0</v>
      </c>
      <c r="BI1639" s="2">
        <v>0</v>
      </c>
      <c r="BJ1639" s="2">
        <v>863695508</v>
      </c>
      <c r="BK1639" s="2">
        <v>655284</v>
      </c>
      <c r="BL1639" s="2">
        <v>0.08</v>
      </c>
      <c r="BN1639" s="3">
        <f t="shared" si="231"/>
        <v>843.69550800000002</v>
      </c>
      <c r="BO1639" s="3">
        <f t="shared" si="232"/>
        <v>0.65528399999999998</v>
      </c>
      <c r="BP1639" s="3">
        <f t="shared" si="233"/>
        <v>20</v>
      </c>
      <c r="BQ1639" s="3">
        <f t="shared" si="234"/>
        <v>0</v>
      </c>
      <c r="BR1639" s="3">
        <f t="shared" si="235"/>
        <v>0</v>
      </c>
      <c r="BS1639" s="3">
        <f t="shared" si="236"/>
        <v>0</v>
      </c>
      <c r="BT1639" s="3">
        <f t="shared" si="237"/>
        <v>0</v>
      </c>
      <c r="BU1639" s="3">
        <f t="shared" si="238"/>
        <v>0</v>
      </c>
      <c r="BV1639" s="3">
        <f t="shared" si="239"/>
        <v>0</v>
      </c>
      <c r="BW1639" s="3">
        <f t="shared" si="239"/>
        <v>0</v>
      </c>
    </row>
    <row r="1640" spans="1:75" x14ac:dyDescent="0.25">
      <c r="A1640">
        <v>506859452</v>
      </c>
      <c r="B1640">
        <v>5</v>
      </c>
      <c r="C1640" t="s">
        <v>75</v>
      </c>
      <c r="D1640" t="s">
        <v>76</v>
      </c>
      <c r="E1640">
        <v>2020</v>
      </c>
      <c r="F1640" t="s">
        <v>77</v>
      </c>
      <c r="G1640" t="s">
        <v>78</v>
      </c>
      <c r="H1640">
        <v>2</v>
      </c>
      <c r="I1640" t="s">
        <v>79</v>
      </c>
      <c r="J1640">
        <v>230</v>
      </c>
      <c r="K1640" t="s">
        <v>2664</v>
      </c>
      <c r="L1640" t="s">
        <v>3063</v>
      </c>
      <c r="M1640">
        <v>90</v>
      </c>
      <c r="N1640" t="s">
        <v>3076</v>
      </c>
      <c r="O1640">
        <v>1</v>
      </c>
      <c r="P1640" t="s">
        <v>3091</v>
      </c>
      <c r="Q1640">
        <v>8</v>
      </c>
      <c r="R1640" t="s">
        <v>3108</v>
      </c>
      <c r="S1640">
        <v>378</v>
      </c>
      <c r="T1640" t="s">
        <v>2673</v>
      </c>
      <c r="U1640">
        <v>129</v>
      </c>
      <c r="V1640">
        <v>13</v>
      </c>
      <c r="W1640" t="s">
        <v>2680</v>
      </c>
      <c r="X1640">
        <v>2</v>
      </c>
      <c r="Y1640" t="s">
        <v>94</v>
      </c>
      <c r="Z1640">
        <v>4</v>
      </c>
      <c r="AA1640" t="s">
        <v>187</v>
      </c>
      <c r="AB1640">
        <v>1</v>
      </c>
      <c r="AC1640" s="2">
        <v>1</v>
      </c>
      <c r="AD1640" s="2">
        <v>0.47</v>
      </c>
      <c r="AE1640" s="2">
        <v>47</v>
      </c>
      <c r="AF1640" s="2">
        <v>1</v>
      </c>
      <c r="AG1640" s="2">
        <v>1</v>
      </c>
      <c r="AH1640" s="2">
        <v>100</v>
      </c>
      <c r="AI1640" s="2">
        <v>1</v>
      </c>
      <c r="AJ1640" s="2">
        <v>1</v>
      </c>
      <c r="AK1640" s="2">
        <v>100</v>
      </c>
      <c r="AL1640" s="2">
        <v>0</v>
      </c>
      <c r="AM1640" s="2">
        <v>0</v>
      </c>
      <c r="AN1640" s="2">
        <v>0</v>
      </c>
      <c r="AO1640" s="2">
        <v>0</v>
      </c>
      <c r="AP1640" s="2">
        <v>0</v>
      </c>
      <c r="AQ1640" s="2">
        <v>0</v>
      </c>
      <c r="AR1640" s="2" t="s">
        <v>95</v>
      </c>
      <c r="AS1640" s="2" t="s">
        <v>95</v>
      </c>
      <c r="AT1640" s="2" t="s">
        <v>95</v>
      </c>
      <c r="AU1640" s="2">
        <v>531968535</v>
      </c>
      <c r="AV1640" s="2">
        <v>156432499</v>
      </c>
      <c r="AW1640" s="2">
        <v>29.41</v>
      </c>
      <c r="AX1640" s="2">
        <v>283000000</v>
      </c>
      <c r="AY1640" s="2">
        <v>267363398</v>
      </c>
      <c r="AZ1640" s="2">
        <v>94.47</v>
      </c>
      <c r="BA1640" s="2">
        <v>64100826</v>
      </c>
      <c r="BB1640" s="2">
        <v>54173774</v>
      </c>
      <c r="BC1640" s="2">
        <v>84.51</v>
      </c>
      <c r="BD1640" s="2">
        <v>0</v>
      </c>
      <c r="BE1640" s="2">
        <v>0</v>
      </c>
      <c r="BF1640" s="2">
        <v>0</v>
      </c>
      <c r="BG1640" s="2">
        <v>0</v>
      </c>
      <c r="BH1640" s="2">
        <v>0</v>
      </c>
      <c r="BI1640" s="2">
        <v>0</v>
      </c>
      <c r="BJ1640" s="2">
        <v>879069361</v>
      </c>
      <c r="BK1640" s="2">
        <v>477969671</v>
      </c>
      <c r="BL1640" s="2">
        <v>54.37</v>
      </c>
      <c r="BN1640" s="3">
        <f t="shared" si="231"/>
        <v>531.96853499999997</v>
      </c>
      <c r="BO1640" s="3">
        <f t="shared" si="232"/>
        <v>156.43249900000001</v>
      </c>
      <c r="BP1640" s="3">
        <f t="shared" si="233"/>
        <v>283</v>
      </c>
      <c r="BQ1640" s="3">
        <f t="shared" si="234"/>
        <v>267.36339800000002</v>
      </c>
      <c r="BR1640" s="3">
        <f t="shared" si="235"/>
        <v>64.100825999999998</v>
      </c>
      <c r="BS1640" s="3">
        <f t="shared" si="236"/>
        <v>54.173774000000002</v>
      </c>
      <c r="BT1640" s="3">
        <f t="shared" si="237"/>
        <v>0</v>
      </c>
      <c r="BU1640" s="3">
        <f t="shared" si="238"/>
        <v>0</v>
      </c>
      <c r="BV1640" s="3">
        <f t="shared" si="239"/>
        <v>0</v>
      </c>
      <c r="BW1640" s="3">
        <f t="shared" si="239"/>
        <v>0</v>
      </c>
    </row>
    <row r="1641" spans="1:75" x14ac:dyDescent="0.25">
      <c r="A1641">
        <v>506859452</v>
      </c>
      <c r="B1641">
        <v>5</v>
      </c>
      <c r="C1641" t="s">
        <v>75</v>
      </c>
      <c r="D1641" t="s">
        <v>76</v>
      </c>
      <c r="E1641">
        <v>2020</v>
      </c>
      <c r="F1641" t="s">
        <v>77</v>
      </c>
      <c r="G1641" t="s">
        <v>78</v>
      </c>
      <c r="H1641">
        <v>2</v>
      </c>
      <c r="I1641" t="s">
        <v>79</v>
      </c>
      <c r="J1641">
        <v>230</v>
      </c>
      <c r="K1641" t="s">
        <v>2664</v>
      </c>
      <c r="L1641" t="s">
        <v>3063</v>
      </c>
      <c r="M1641">
        <v>90</v>
      </c>
      <c r="N1641" t="s">
        <v>3076</v>
      </c>
      <c r="O1641">
        <v>1</v>
      </c>
      <c r="P1641" t="s">
        <v>3091</v>
      </c>
      <c r="Q1641">
        <v>8</v>
      </c>
      <c r="R1641" t="s">
        <v>3108</v>
      </c>
      <c r="S1641">
        <v>378</v>
      </c>
      <c r="T1641" t="s">
        <v>2673</v>
      </c>
      <c r="U1641">
        <v>129</v>
      </c>
      <c r="V1641">
        <v>14</v>
      </c>
      <c r="W1641" t="s">
        <v>2681</v>
      </c>
      <c r="X1641">
        <v>1</v>
      </c>
      <c r="Y1641" t="s">
        <v>83</v>
      </c>
      <c r="Z1641">
        <v>1</v>
      </c>
      <c r="AA1641" t="s">
        <v>84</v>
      </c>
      <c r="AB1641">
        <v>1</v>
      </c>
      <c r="AC1641" s="2">
        <v>20</v>
      </c>
      <c r="AD1641" s="2">
        <v>56</v>
      </c>
      <c r="AE1641" s="2">
        <v>280</v>
      </c>
      <c r="AF1641" s="2">
        <v>39</v>
      </c>
      <c r="AG1641" s="2">
        <v>39</v>
      </c>
      <c r="AH1641" s="2">
        <v>100</v>
      </c>
      <c r="AI1641" s="2">
        <v>21</v>
      </c>
      <c r="AJ1641" s="2">
        <v>21</v>
      </c>
      <c r="AK1641" s="2">
        <v>100</v>
      </c>
      <c r="AL1641" s="2">
        <v>21</v>
      </c>
      <c r="AM1641" s="2">
        <v>21</v>
      </c>
      <c r="AN1641" s="2">
        <v>100</v>
      </c>
      <c r="AO1641" s="2">
        <v>23</v>
      </c>
      <c r="AP1641" s="2">
        <v>0</v>
      </c>
      <c r="AQ1641" s="2">
        <v>0</v>
      </c>
      <c r="AR1641" s="2">
        <v>160</v>
      </c>
      <c r="AS1641" s="2">
        <v>137</v>
      </c>
      <c r="AT1641" s="2">
        <v>85.63</v>
      </c>
      <c r="AU1641" s="2">
        <v>341764335</v>
      </c>
      <c r="AV1641" s="2">
        <v>341764335</v>
      </c>
      <c r="AW1641" s="2">
        <v>100</v>
      </c>
      <c r="AX1641" s="2">
        <v>475000000</v>
      </c>
      <c r="AY1641" s="2">
        <v>433247287</v>
      </c>
      <c r="AZ1641" s="2">
        <v>91.21</v>
      </c>
      <c r="BA1641" s="2">
        <v>501500000</v>
      </c>
      <c r="BB1641" s="2">
        <v>219567935</v>
      </c>
      <c r="BC1641" s="2">
        <v>43.78</v>
      </c>
      <c r="BD1641" s="2">
        <v>949502053</v>
      </c>
      <c r="BE1641" s="2">
        <v>706490058</v>
      </c>
      <c r="BF1641" s="2">
        <v>74.41</v>
      </c>
      <c r="BG1641" s="2">
        <v>260000000</v>
      </c>
      <c r="BH1641" s="2">
        <v>1927000</v>
      </c>
      <c r="BI1641" s="2">
        <v>0.74</v>
      </c>
      <c r="BJ1641" s="2">
        <v>2527766388</v>
      </c>
      <c r="BK1641" s="2">
        <v>1702996615</v>
      </c>
      <c r="BL1641" s="2">
        <v>67.37</v>
      </c>
      <c r="BM1641" t="s">
        <v>2682</v>
      </c>
      <c r="BN1641" s="3">
        <f t="shared" si="231"/>
        <v>341.76433500000002</v>
      </c>
      <c r="BO1641" s="3">
        <f t="shared" si="232"/>
        <v>341.76433500000002</v>
      </c>
      <c r="BP1641" s="3">
        <f t="shared" si="233"/>
        <v>475</v>
      </c>
      <c r="BQ1641" s="3">
        <f t="shared" si="234"/>
        <v>433.24728699999997</v>
      </c>
      <c r="BR1641" s="3">
        <f t="shared" si="235"/>
        <v>501.5</v>
      </c>
      <c r="BS1641" s="3">
        <f t="shared" si="236"/>
        <v>219.56793500000001</v>
      </c>
      <c r="BT1641" s="3">
        <f t="shared" si="237"/>
        <v>949.50205300000005</v>
      </c>
      <c r="BU1641" s="3">
        <f t="shared" si="238"/>
        <v>706.49005799999998</v>
      </c>
      <c r="BV1641" s="3">
        <f t="shared" si="239"/>
        <v>260</v>
      </c>
      <c r="BW1641" s="3">
        <f t="shared" si="239"/>
        <v>1.927</v>
      </c>
    </row>
    <row r="1642" spans="1:75" x14ac:dyDescent="0.25">
      <c r="A1642">
        <v>506859452</v>
      </c>
      <c r="B1642">
        <v>5</v>
      </c>
      <c r="C1642" t="s">
        <v>75</v>
      </c>
      <c r="D1642" t="s">
        <v>76</v>
      </c>
      <c r="E1642">
        <v>2020</v>
      </c>
      <c r="F1642" t="s">
        <v>77</v>
      </c>
      <c r="G1642" t="s">
        <v>78</v>
      </c>
      <c r="H1642">
        <v>2</v>
      </c>
      <c r="I1642" t="s">
        <v>79</v>
      </c>
      <c r="J1642">
        <v>230</v>
      </c>
      <c r="K1642" t="s">
        <v>2664</v>
      </c>
      <c r="L1642" t="s">
        <v>3063</v>
      </c>
      <c r="M1642">
        <v>90</v>
      </c>
      <c r="N1642" t="s">
        <v>3076</v>
      </c>
      <c r="O1642">
        <v>1</v>
      </c>
      <c r="P1642" t="s">
        <v>3091</v>
      </c>
      <c r="Q1642">
        <v>8</v>
      </c>
      <c r="R1642" t="s">
        <v>3108</v>
      </c>
      <c r="S1642">
        <v>378</v>
      </c>
      <c r="T1642" t="s">
        <v>2673</v>
      </c>
      <c r="U1642">
        <v>129</v>
      </c>
      <c r="V1642">
        <v>15</v>
      </c>
      <c r="W1642" t="s">
        <v>2683</v>
      </c>
      <c r="X1642">
        <v>2</v>
      </c>
      <c r="Y1642" t="s">
        <v>94</v>
      </c>
      <c r="Z1642">
        <v>3</v>
      </c>
      <c r="AA1642" t="s">
        <v>87</v>
      </c>
      <c r="AB1642">
        <v>1</v>
      </c>
      <c r="AC1642" s="2">
        <v>1</v>
      </c>
      <c r="AD1642" s="2">
        <v>0.26</v>
      </c>
      <c r="AE1642" s="2">
        <v>26</v>
      </c>
      <c r="AF1642" s="2">
        <v>1</v>
      </c>
      <c r="AG1642" s="2">
        <v>0.94</v>
      </c>
      <c r="AH1642" s="2">
        <v>94</v>
      </c>
      <c r="AI1642" s="2">
        <v>1</v>
      </c>
      <c r="AJ1642" s="2">
        <v>1</v>
      </c>
      <c r="AK1642" s="2">
        <v>100</v>
      </c>
      <c r="AL1642" s="2">
        <v>0</v>
      </c>
      <c r="AM1642" s="2">
        <v>0</v>
      </c>
      <c r="AN1642" s="2">
        <v>0</v>
      </c>
      <c r="AO1642" s="2">
        <v>0</v>
      </c>
      <c r="AP1642" s="2">
        <v>0</v>
      </c>
      <c r="AQ1642" s="2">
        <v>0</v>
      </c>
      <c r="AR1642" s="2" t="s">
        <v>95</v>
      </c>
      <c r="AS1642" s="2" t="s">
        <v>95</v>
      </c>
      <c r="AT1642" s="2" t="s">
        <v>95</v>
      </c>
      <c r="AU1642" s="2">
        <v>250536501</v>
      </c>
      <c r="AV1642" s="2">
        <v>23427421</v>
      </c>
      <c r="AW1642" s="2">
        <v>9.35</v>
      </c>
      <c r="AX1642" s="2">
        <v>347000000</v>
      </c>
      <c r="AY1642" s="2">
        <v>312284238</v>
      </c>
      <c r="AZ1642" s="2">
        <v>89.99</v>
      </c>
      <c r="BA1642" s="2">
        <v>220000000</v>
      </c>
      <c r="BB1642" s="2">
        <v>147220386</v>
      </c>
      <c r="BC1642" s="2">
        <v>66.92</v>
      </c>
      <c r="BD1642" s="2">
        <v>0</v>
      </c>
      <c r="BE1642" s="2">
        <v>0</v>
      </c>
      <c r="BF1642" s="2">
        <v>0</v>
      </c>
      <c r="BG1642" s="2">
        <v>0</v>
      </c>
      <c r="BH1642" s="2">
        <v>0</v>
      </c>
      <c r="BI1642" s="2">
        <v>0</v>
      </c>
      <c r="BJ1642" s="2">
        <v>817536501</v>
      </c>
      <c r="BK1642" s="2">
        <v>482932045</v>
      </c>
      <c r="BL1642" s="2">
        <v>59.07</v>
      </c>
      <c r="BN1642" s="3">
        <f t="shared" si="231"/>
        <v>250.53650099999999</v>
      </c>
      <c r="BO1642" s="3">
        <f t="shared" si="232"/>
        <v>23.427420999999999</v>
      </c>
      <c r="BP1642" s="3">
        <f t="shared" si="233"/>
        <v>347</v>
      </c>
      <c r="BQ1642" s="3">
        <f t="shared" si="234"/>
        <v>312.28423800000002</v>
      </c>
      <c r="BR1642" s="3">
        <f t="shared" si="235"/>
        <v>220</v>
      </c>
      <c r="BS1642" s="3">
        <f t="shared" si="236"/>
        <v>147.22038599999999</v>
      </c>
      <c r="BT1642" s="3">
        <f t="shared" si="237"/>
        <v>0</v>
      </c>
      <c r="BU1642" s="3">
        <f t="shared" si="238"/>
        <v>0</v>
      </c>
      <c r="BV1642" s="3">
        <f t="shared" si="239"/>
        <v>0</v>
      </c>
      <c r="BW1642" s="3">
        <f t="shared" si="239"/>
        <v>0</v>
      </c>
    </row>
    <row r="1643" spans="1:75" x14ac:dyDescent="0.25">
      <c r="A1643">
        <v>506859452</v>
      </c>
      <c r="B1643">
        <v>5</v>
      </c>
      <c r="C1643" t="s">
        <v>75</v>
      </c>
      <c r="D1643" t="s">
        <v>76</v>
      </c>
      <c r="E1643">
        <v>2020</v>
      </c>
      <c r="F1643" t="s">
        <v>77</v>
      </c>
      <c r="G1643" t="s">
        <v>78</v>
      </c>
      <c r="H1643">
        <v>2</v>
      </c>
      <c r="I1643" t="s">
        <v>79</v>
      </c>
      <c r="J1643">
        <v>230</v>
      </c>
      <c r="K1643" t="s">
        <v>2664</v>
      </c>
      <c r="L1643" t="s">
        <v>3063</v>
      </c>
      <c r="M1643">
        <v>90</v>
      </c>
      <c r="N1643" t="s">
        <v>3076</v>
      </c>
      <c r="O1643">
        <v>1</v>
      </c>
      <c r="P1643" t="s">
        <v>3091</v>
      </c>
      <c r="Q1643">
        <v>8</v>
      </c>
      <c r="R1643" t="s">
        <v>3108</v>
      </c>
      <c r="S1643">
        <v>378</v>
      </c>
      <c r="T1643" t="s">
        <v>2673</v>
      </c>
      <c r="U1643">
        <v>129</v>
      </c>
      <c r="V1643">
        <v>17</v>
      </c>
      <c r="W1643" t="s">
        <v>2684</v>
      </c>
      <c r="X1643">
        <v>2</v>
      </c>
      <c r="Y1643" t="s">
        <v>94</v>
      </c>
      <c r="Z1643">
        <v>1</v>
      </c>
      <c r="AA1643" t="s">
        <v>84</v>
      </c>
      <c r="AB1643">
        <v>1</v>
      </c>
      <c r="AC1643" s="2">
        <v>15</v>
      </c>
      <c r="AD1643" s="2">
        <v>18</v>
      </c>
      <c r="AE1643" s="2">
        <v>120</v>
      </c>
      <c r="AF1643" s="2">
        <v>18</v>
      </c>
      <c r="AG1643" s="2">
        <v>22</v>
      </c>
      <c r="AH1643" s="2">
        <v>122.22</v>
      </c>
      <c r="AI1643" s="2">
        <v>18</v>
      </c>
      <c r="AJ1643" s="2">
        <v>18</v>
      </c>
      <c r="AK1643" s="2">
        <v>100</v>
      </c>
      <c r="AL1643" s="2">
        <v>18</v>
      </c>
      <c r="AM1643" s="2">
        <v>18</v>
      </c>
      <c r="AN1643" s="2">
        <v>100</v>
      </c>
      <c r="AO1643" s="2">
        <v>18</v>
      </c>
      <c r="AP1643" s="2">
        <v>18</v>
      </c>
      <c r="AQ1643" s="2">
        <v>100</v>
      </c>
      <c r="AR1643" s="2" t="s">
        <v>95</v>
      </c>
      <c r="AS1643" s="2" t="s">
        <v>95</v>
      </c>
      <c r="AT1643" s="2" t="s">
        <v>95</v>
      </c>
      <c r="AU1643" s="2">
        <v>550562362</v>
      </c>
      <c r="AV1643" s="2">
        <v>550562362</v>
      </c>
      <c r="AW1643" s="2">
        <v>100</v>
      </c>
      <c r="AX1643" s="2">
        <v>1150000000</v>
      </c>
      <c r="AY1643" s="2">
        <v>1047409751</v>
      </c>
      <c r="AZ1643" s="2">
        <v>91.08</v>
      </c>
      <c r="BA1643" s="2">
        <v>800000000</v>
      </c>
      <c r="BB1643" s="2">
        <v>455779854</v>
      </c>
      <c r="BC1643" s="2">
        <v>56.97</v>
      </c>
      <c r="BD1643" s="2">
        <v>895893117</v>
      </c>
      <c r="BE1643" s="2">
        <v>873893117</v>
      </c>
      <c r="BF1643" s="2">
        <v>97.54</v>
      </c>
      <c r="BG1643" s="2">
        <v>780000000</v>
      </c>
      <c r="BH1643" s="2">
        <v>507869191</v>
      </c>
      <c r="BI1643" s="2">
        <v>65.11</v>
      </c>
      <c r="BJ1643" s="2">
        <v>4176455479</v>
      </c>
      <c r="BK1643" s="2">
        <v>3435514275</v>
      </c>
      <c r="BL1643" s="2">
        <v>82.26</v>
      </c>
      <c r="BN1643" s="3">
        <f t="shared" si="231"/>
        <v>550.56236200000001</v>
      </c>
      <c r="BO1643" s="3">
        <f t="shared" si="232"/>
        <v>550.56236200000001</v>
      </c>
      <c r="BP1643" s="3">
        <f t="shared" si="233"/>
        <v>1150</v>
      </c>
      <c r="BQ1643" s="3">
        <f t="shared" si="234"/>
        <v>1047.4097509999999</v>
      </c>
      <c r="BR1643" s="3">
        <f t="shared" si="235"/>
        <v>800</v>
      </c>
      <c r="BS1643" s="3">
        <f t="shared" si="236"/>
        <v>455.779854</v>
      </c>
      <c r="BT1643" s="3">
        <f t="shared" si="237"/>
        <v>895.89311699999996</v>
      </c>
      <c r="BU1643" s="3">
        <f t="shared" si="238"/>
        <v>873.89311699999996</v>
      </c>
      <c r="BV1643" s="3">
        <f t="shared" si="239"/>
        <v>780</v>
      </c>
      <c r="BW1643" s="3">
        <f t="shared" si="239"/>
        <v>507.869191</v>
      </c>
    </row>
    <row r="1644" spans="1:75" x14ac:dyDescent="0.25">
      <c r="A1644">
        <v>506859452</v>
      </c>
      <c r="B1644">
        <v>5</v>
      </c>
      <c r="C1644" t="s">
        <v>75</v>
      </c>
      <c r="D1644" t="s">
        <v>76</v>
      </c>
      <c r="E1644">
        <v>2020</v>
      </c>
      <c r="F1644" t="s">
        <v>77</v>
      </c>
      <c r="G1644" t="s">
        <v>78</v>
      </c>
      <c r="H1644">
        <v>2</v>
      </c>
      <c r="I1644" t="s">
        <v>79</v>
      </c>
      <c r="J1644">
        <v>230</v>
      </c>
      <c r="K1644" t="s">
        <v>2664</v>
      </c>
      <c r="L1644" t="s">
        <v>3063</v>
      </c>
      <c r="M1644">
        <v>90</v>
      </c>
      <c r="N1644" t="s">
        <v>3076</v>
      </c>
      <c r="O1644">
        <v>1</v>
      </c>
      <c r="P1644" t="s">
        <v>3091</v>
      </c>
      <c r="Q1644">
        <v>8</v>
      </c>
      <c r="R1644" t="s">
        <v>3108</v>
      </c>
      <c r="S1644">
        <v>378</v>
      </c>
      <c r="T1644" t="s">
        <v>2673</v>
      </c>
      <c r="U1644">
        <v>129</v>
      </c>
      <c r="V1644">
        <v>18</v>
      </c>
      <c r="W1644" t="s">
        <v>2685</v>
      </c>
      <c r="X1644">
        <v>1</v>
      </c>
      <c r="Y1644" t="s">
        <v>83</v>
      </c>
      <c r="Z1644">
        <v>4</v>
      </c>
      <c r="AA1644" t="s">
        <v>187</v>
      </c>
      <c r="AB1644">
        <v>1</v>
      </c>
      <c r="AC1644" s="2">
        <v>1</v>
      </c>
      <c r="AD1644" s="2">
        <v>0</v>
      </c>
      <c r="AE1644" s="2">
        <v>0</v>
      </c>
      <c r="AF1644" s="2">
        <v>1</v>
      </c>
      <c r="AG1644" s="2">
        <v>0</v>
      </c>
      <c r="AH1644" s="2">
        <v>0</v>
      </c>
      <c r="AI1644" s="2">
        <v>0</v>
      </c>
      <c r="AJ1644" s="2">
        <v>0</v>
      </c>
      <c r="AK1644" s="2">
        <v>0</v>
      </c>
      <c r="AL1644" s="2">
        <v>0</v>
      </c>
      <c r="AM1644" s="2">
        <v>0</v>
      </c>
      <c r="AN1644" s="2">
        <v>0</v>
      </c>
      <c r="AO1644" s="2">
        <v>0</v>
      </c>
      <c r="AP1644" s="2">
        <v>0</v>
      </c>
      <c r="AQ1644" s="2">
        <v>0</v>
      </c>
      <c r="AR1644" s="2">
        <v>8</v>
      </c>
      <c r="AS1644" s="2">
        <v>0</v>
      </c>
      <c r="AT1644" s="2">
        <v>0</v>
      </c>
      <c r="AU1644" s="2">
        <v>100000000</v>
      </c>
      <c r="AV1644" s="2">
        <v>0</v>
      </c>
      <c r="AW1644" s="2">
        <v>0</v>
      </c>
      <c r="AX1644" s="2">
        <v>30000000</v>
      </c>
      <c r="AY1644" s="2">
        <v>0</v>
      </c>
      <c r="AZ1644" s="2">
        <v>0</v>
      </c>
      <c r="BA1644" s="2">
        <v>0</v>
      </c>
      <c r="BB1644" s="2">
        <v>0</v>
      </c>
      <c r="BC1644" s="2">
        <v>0</v>
      </c>
      <c r="BD1644" s="2">
        <v>0</v>
      </c>
      <c r="BE1644" s="2">
        <v>0</v>
      </c>
      <c r="BF1644" s="2">
        <v>0</v>
      </c>
      <c r="BG1644" s="2">
        <v>0</v>
      </c>
      <c r="BH1644" s="2">
        <v>0</v>
      </c>
      <c r="BI1644" s="2">
        <v>0</v>
      </c>
      <c r="BJ1644" s="2">
        <v>130000000</v>
      </c>
      <c r="BK1644" s="2">
        <v>0</v>
      </c>
      <c r="BL1644" s="2">
        <v>0</v>
      </c>
      <c r="BN1644" s="3">
        <f t="shared" si="231"/>
        <v>100</v>
      </c>
      <c r="BO1644" s="3">
        <f t="shared" si="232"/>
        <v>0</v>
      </c>
      <c r="BP1644" s="3">
        <f t="shared" si="233"/>
        <v>30</v>
      </c>
      <c r="BQ1644" s="3">
        <f t="shared" si="234"/>
        <v>0</v>
      </c>
      <c r="BR1644" s="3">
        <f t="shared" si="235"/>
        <v>0</v>
      </c>
      <c r="BS1644" s="3">
        <f t="shared" si="236"/>
        <v>0</v>
      </c>
      <c r="BT1644" s="3">
        <f t="shared" si="237"/>
        <v>0</v>
      </c>
      <c r="BU1644" s="3">
        <f t="shared" si="238"/>
        <v>0</v>
      </c>
      <c r="BV1644" s="3">
        <f t="shared" si="239"/>
        <v>0</v>
      </c>
      <c r="BW1644" s="3">
        <f t="shared" si="239"/>
        <v>0</v>
      </c>
    </row>
    <row r="1645" spans="1:75" x14ac:dyDescent="0.25">
      <c r="A1645">
        <v>506859452</v>
      </c>
      <c r="B1645">
        <v>5</v>
      </c>
      <c r="C1645" t="s">
        <v>75</v>
      </c>
      <c r="D1645" t="s">
        <v>76</v>
      </c>
      <c r="E1645">
        <v>2020</v>
      </c>
      <c r="F1645" t="s">
        <v>77</v>
      </c>
      <c r="G1645" t="s">
        <v>78</v>
      </c>
      <c r="H1645">
        <v>2</v>
      </c>
      <c r="I1645" t="s">
        <v>79</v>
      </c>
      <c r="J1645">
        <v>230</v>
      </c>
      <c r="K1645" t="s">
        <v>2664</v>
      </c>
      <c r="L1645" t="s">
        <v>3063</v>
      </c>
      <c r="M1645">
        <v>90</v>
      </c>
      <c r="N1645" t="s">
        <v>3076</v>
      </c>
      <c r="O1645">
        <v>1</v>
      </c>
      <c r="P1645" t="s">
        <v>3091</v>
      </c>
      <c r="Q1645">
        <v>8</v>
      </c>
      <c r="R1645" t="s">
        <v>3108</v>
      </c>
      <c r="S1645">
        <v>378</v>
      </c>
      <c r="T1645" t="s">
        <v>2673</v>
      </c>
      <c r="U1645">
        <v>129</v>
      </c>
      <c r="V1645">
        <v>19</v>
      </c>
      <c r="W1645" t="s">
        <v>2686</v>
      </c>
      <c r="X1645">
        <v>1</v>
      </c>
      <c r="Y1645" t="s">
        <v>83</v>
      </c>
      <c r="Z1645">
        <v>1</v>
      </c>
      <c r="AA1645" t="s">
        <v>84</v>
      </c>
      <c r="AB1645">
        <v>1</v>
      </c>
      <c r="AC1645" s="2">
        <v>3</v>
      </c>
      <c r="AD1645" s="2">
        <v>1</v>
      </c>
      <c r="AE1645" s="2">
        <v>33.33</v>
      </c>
      <c r="AF1645" s="2">
        <v>3</v>
      </c>
      <c r="AG1645" s="2">
        <v>3</v>
      </c>
      <c r="AH1645" s="2">
        <v>100</v>
      </c>
      <c r="AI1645" s="2">
        <v>5</v>
      </c>
      <c r="AJ1645" s="2">
        <v>5</v>
      </c>
      <c r="AK1645" s="2">
        <v>100</v>
      </c>
      <c r="AL1645" s="2">
        <v>5</v>
      </c>
      <c r="AM1645" s="2">
        <v>5</v>
      </c>
      <c r="AN1645" s="2">
        <v>100</v>
      </c>
      <c r="AO1645" s="2">
        <v>5</v>
      </c>
      <c r="AP1645" s="2">
        <v>3</v>
      </c>
      <c r="AQ1645" s="2">
        <v>60</v>
      </c>
      <c r="AR1645" s="2">
        <v>19</v>
      </c>
      <c r="AS1645" s="2">
        <v>17</v>
      </c>
      <c r="AT1645" s="2">
        <v>89.47</v>
      </c>
      <c r="AU1645" s="2">
        <v>800000000</v>
      </c>
      <c r="AV1645" s="2">
        <v>86505172</v>
      </c>
      <c r="AW1645" s="2">
        <v>10.81</v>
      </c>
      <c r="AX1645" s="2">
        <v>594000000</v>
      </c>
      <c r="AY1645" s="2">
        <v>208990388</v>
      </c>
      <c r="AZ1645" s="2">
        <v>35.18</v>
      </c>
      <c r="BA1645" s="2">
        <v>400000000</v>
      </c>
      <c r="BB1645" s="2">
        <v>116778955</v>
      </c>
      <c r="BC1645" s="2">
        <v>29.2</v>
      </c>
      <c r="BD1645" s="2">
        <v>599754139</v>
      </c>
      <c r="BE1645" s="2">
        <v>242700809</v>
      </c>
      <c r="BF1645" s="2">
        <v>40.47</v>
      </c>
      <c r="BG1645" s="2">
        <v>260000000</v>
      </c>
      <c r="BH1645" s="2">
        <v>116430756</v>
      </c>
      <c r="BI1645" s="2">
        <v>44.78</v>
      </c>
      <c r="BJ1645" s="2">
        <v>2653754139</v>
      </c>
      <c r="BK1645" s="2">
        <v>771406080</v>
      </c>
      <c r="BL1645" s="2">
        <v>29.07</v>
      </c>
      <c r="BN1645" s="3">
        <f t="shared" si="231"/>
        <v>800</v>
      </c>
      <c r="BO1645" s="3">
        <f t="shared" si="232"/>
        <v>86.505172000000002</v>
      </c>
      <c r="BP1645" s="3">
        <f t="shared" si="233"/>
        <v>594</v>
      </c>
      <c r="BQ1645" s="3">
        <f t="shared" si="234"/>
        <v>208.990388</v>
      </c>
      <c r="BR1645" s="3">
        <f t="shared" si="235"/>
        <v>400</v>
      </c>
      <c r="BS1645" s="3">
        <f t="shared" si="236"/>
        <v>116.778955</v>
      </c>
      <c r="BT1645" s="3">
        <f t="shared" si="237"/>
        <v>599.75413900000001</v>
      </c>
      <c r="BU1645" s="3">
        <f t="shared" si="238"/>
        <v>242.70080899999999</v>
      </c>
      <c r="BV1645" s="3">
        <f t="shared" si="239"/>
        <v>260</v>
      </c>
      <c r="BW1645" s="3">
        <f t="shared" si="239"/>
        <v>116.430756</v>
      </c>
    </row>
    <row r="1646" spans="1:75" x14ac:dyDescent="0.25">
      <c r="A1646">
        <v>506859452</v>
      </c>
      <c r="B1646">
        <v>5</v>
      </c>
      <c r="C1646" t="s">
        <v>75</v>
      </c>
      <c r="D1646" t="s">
        <v>76</v>
      </c>
      <c r="E1646">
        <v>2020</v>
      </c>
      <c r="F1646" t="s">
        <v>77</v>
      </c>
      <c r="G1646" t="s">
        <v>78</v>
      </c>
      <c r="H1646">
        <v>2</v>
      </c>
      <c r="I1646" t="s">
        <v>79</v>
      </c>
      <c r="J1646">
        <v>230</v>
      </c>
      <c r="K1646" t="s">
        <v>2664</v>
      </c>
      <c r="L1646" t="s">
        <v>3063</v>
      </c>
      <c r="M1646">
        <v>90</v>
      </c>
      <c r="N1646" t="s">
        <v>3076</v>
      </c>
      <c r="O1646">
        <v>1</v>
      </c>
      <c r="P1646" t="s">
        <v>3091</v>
      </c>
      <c r="Q1646">
        <v>8</v>
      </c>
      <c r="R1646" t="s">
        <v>3108</v>
      </c>
      <c r="S1646">
        <v>378</v>
      </c>
      <c r="T1646" t="s">
        <v>2673</v>
      </c>
      <c r="U1646">
        <v>129</v>
      </c>
      <c r="V1646">
        <v>20</v>
      </c>
      <c r="W1646" t="s">
        <v>2687</v>
      </c>
      <c r="X1646">
        <v>2</v>
      </c>
      <c r="Y1646" t="s">
        <v>94</v>
      </c>
      <c r="Z1646">
        <v>4</v>
      </c>
      <c r="AA1646" t="s">
        <v>187</v>
      </c>
      <c r="AB1646">
        <v>1</v>
      </c>
      <c r="AC1646" s="2">
        <v>1</v>
      </c>
      <c r="AD1646" s="2">
        <v>0.5</v>
      </c>
      <c r="AE1646" s="2">
        <v>50</v>
      </c>
      <c r="AF1646" s="2">
        <v>1</v>
      </c>
      <c r="AG1646" s="2">
        <v>0.3</v>
      </c>
      <c r="AH1646" s="2">
        <v>30</v>
      </c>
      <c r="AI1646" s="2">
        <v>1</v>
      </c>
      <c r="AJ1646" s="2">
        <v>1</v>
      </c>
      <c r="AK1646" s="2">
        <v>100</v>
      </c>
      <c r="AL1646" s="2">
        <v>0</v>
      </c>
      <c r="AM1646" s="2">
        <v>0</v>
      </c>
      <c r="AN1646" s="2">
        <v>0</v>
      </c>
      <c r="AO1646" s="2">
        <v>0</v>
      </c>
      <c r="AP1646" s="2">
        <v>0</v>
      </c>
      <c r="AQ1646" s="2">
        <v>0</v>
      </c>
      <c r="AR1646" s="2" t="s">
        <v>95</v>
      </c>
      <c r="AS1646" s="2" t="s">
        <v>95</v>
      </c>
      <c r="AT1646" s="2" t="s">
        <v>95</v>
      </c>
      <c r="AU1646" s="2">
        <v>100000000</v>
      </c>
      <c r="AV1646" s="2">
        <v>0</v>
      </c>
      <c r="AW1646" s="2">
        <v>0</v>
      </c>
      <c r="AX1646" s="2">
        <v>80000000</v>
      </c>
      <c r="AY1646" s="2">
        <v>51725635</v>
      </c>
      <c r="AZ1646" s="2">
        <v>64.66</v>
      </c>
      <c r="BA1646" s="2">
        <v>60035900</v>
      </c>
      <c r="BB1646" s="2">
        <v>0</v>
      </c>
      <c r="BC1646" s="2">
        <v>0</v>
      </c>
      <c r="BD1646" s="2">
        <v>0</v>
      </c>
      <c r="BE1646" s="2">
        <v>0</v>
      </c>
      <c r="BF1646" s="2">
        <v>0</v>
      </c>
      <c r="BG1646" s="2">
        <v>0</v>
      </c>
      <c r="BH1646" s="2">
        <v>0</v>
      </c>
      <c r="BI1646" s="2">
        <v>0</v>
      </c>
      <c r="BJ1646" s="2">
        <v>240035900</v>
      </c>
      <c r="BK1646" s="2">
        <v>51725635</v>
      </c>
      <c r="BL1646" s="2">
        <v>21.55</v>
      </c>
      <c r="BN1646" s="3">
        <f t="shared" si="231"/>
        <v>100</v>
      </c>
      <c r="BO1646" s="3">
        <f t="shared" si="232"/>
        <v>0</v>
      </c>
      <c r="BP1646" s="3">
        <f t="shared" si="233"/>
        <v>80</v>
      </c>
      <c r="BQ1646" s="3">
        <f t="shared" si="234"/>
        <v>51.725634999999997</v>
      </c>
      <c r="BR1646" s="3">
        <f t="shared" si="235"/>
        <v>60.035899999999998</v>
      </c>
      <c r="BS1646" s="3">
        <f t="shared" si="236"/>
        <v>0</v>
      </c>
      <c r="BT1646" s="3">
        <f t="shared" si="237"/>
        <v>0</v>
      </c>
      <c r="BU1646" s="3">
        <f t="shared" si="238"/>
        <v>0</v>
      </c>
      <c r="BV1646" s="3">
        <f t="shared" si="239"/>
        <v>0</v>
      </c>
      <c r="BW1646" s="3">
        <f t="shared" si="239"/>
        <v>0</v>
      </c>
    </row>
    <row r="1647" spans="1:75" x14ac:dyDescent="0.25">
      <c r="A1647">
        <v>506859452</v>
      </c>
      <c r="B1647">
        <v>5</v>
      </c>
      <c r="C1647" t="s">
        <v>75</v>
      </c>
      <c r="D1647" t="s">
        <v>76</v>
      </c>
      <c r="E1647">
        <v>2020</v>
      </c>
      <c r="F1647" t="s">
        <v>77</v>
      </c>
      <c r="G1647" t="s">
        <v>78</v>
      </c>
      <c r="H1647">
        <v>2</v>
      </c>
      <c r="I1647" t="s">
        <v>79</v>
      </c>
      <c r="J1647">
        <v>230</v>
      </c>
      <c r="K1647" t="s">
        <v>2664</v>
      </c>
      <c r="L1647" t="s">
        <v>3063</v>
      </c>
      <c r="M1647">
        <v>90</v>
      </c>
      <c r="N1647" t="s">
        <v>3076</v>
      </c>
      <c r="O1647">
        <v>1</v>
      </c>
      <c r="P1647" t="s">
        <v>3091</v>
      </c>
      <c r="Q1647">
        <v>8</v>
      </c>
      <c r="R1647" t="s">
        <v>3108</v>
      </c>
      <c r="S1647">
        <v>378</v>
      </c>
      <c r="T1647" t="s">
        <v>2673</v>
      </c>
      <c r="U1647">
        <v>129</v>
      </c>
      <c r="V1647">
        <v>21</v>
      </c>
      <c r="W1647" t="s">
        <v>2688</v>
      </c>
      <c r="X1647">
        <v>2</v>
      </c>
      <c r="Y1647" t="s">
        <v>94</v>
      </c>
      <c r="Z1647">
        <v>3</v>
      </c>
      <c r="AA1647" t="s">
        <v>87</v>
      </c>
      <c r="AB1647">
        <v>1</v>
      </c>
      <c r="AC1647" s="2">
        <v>2</v>
      </c>
      <c r="AD1647" s="2">
        <v>2</v>
      </c>
      <c r="AE1647" s="2">
        <v>100</v>
      </c>
      <c r="AF1647" s="2">
        <v>2</v>
      </c>
      <c r="AG1647" s="2">
        <v>1.29</v>
      </c>
      <c r="AH1647" s="2">
        <v>64.5</v>
      </c>
      <c r="AI1647" s="2">
        <v>2</v>
      </c>
      <c r="AJ1647" s="2">
        <v>2</v>
      </c>
      <c r="AK1647" s="2">
        <v>100</v>
      </c>
      <c r="AL1647" s="2">
        <v>0</v>
      </c>
      <c r="AM1647" s="2">
        <v>0</v>
      </c>
      <c r="AN1647" s="2">
        <v>0</v>
      </c>
      <c r="AO1647" s="2">
        <v>0</v>
      </c>
      <c r="AP1647" s="2">
        <v>0</v>
      </c>
      <c r="AQ1647" s="2">
        <v>0</v>
      </c>
      <c r="AR1647" s="2" t="s">
        <v>95</v>
      </c>
      <c r="AS1647" s="2" t="s">
        <v>95</v>
      </c>
      <c r="AT1647" s="2" t="s">
        <v>95</v>
      </c>
      <c r="AU1647" s="2">
        <v>93996281</v>
      </c>
      <c r="AV1647" s="2">
        <v>58367373</v>
      </c>
      <c r="AW1647" s="2">
        <v>62.1</v>
      </c>
      <c r="AX1647" s="2">
        <v>190000000</v>
      </c>
      <c r="AY1647" s="2">
        <v>140404025</v>
      </c>
      <c r="AZ1647" s="2">
        <v>73.89</v>
      </c>
      <c r="BA1647" s="2">
        <v>159000000</v>
      </c>
      <c r="BB1647" s="2">
        <v>23360978</v>
      </c>
      <c r="BC1647" s="2">
        <v>14.69</v>
      </c>
      <c r="BD1647" s="2">
        <v>0</v>
      </c>
      <c r="BE1647" s="2">
        <v>0</v>
      </c>
      <c r="BF1647" s="2">
        <v>0</v>
      </c>
      <c r="BG1647" s="2">
        <v>0</v>
      </c>
      <c r="BH1647" s="2">
        <v>0</v>
      </c>
      <c r="BI1647" s="2">
        <v>0</v>
      </c>
      <c r="BJ1647" s="2">
        <v>442996281</v>
      </c>
      <c r="BK1647" s="2">
        <v>222132376</v>
      </c>
      <c r="BL1647" s="2">
        <v>50.14</v>
      </c>
      <c r="BN1647" s="3">
        <f t="shared" si="231"/>
        <v>93.996280999999996</v>
      </c>
      <c r="BO1647" s="3">
        <f t="shared" si="232"/>
        <v>58.367373000000001</v>
      </c>
      <c r="BP1647" s="3">
        <f t="shared" si="233"/>
        <v>190</v>
      </c>
      <c r="BQ1647" s="3">
        <f t="shared" si="234"/>
        <v>140.40402499999999</v>
      </c>
      <c r="BR1647" s="3">
        <f t="shared" si="235"/>
        <v>159</v>
      </c>
      <c r="BS1647" s="3">
        <f t="shared" si="236"/>
        <v>23.360977999999999</v>
      </c>
      <c r="BT1647" s="3">
        <f t="shared" si="237"/>
        <v>0</v>
      </c>
      <c r="BU1647" s="3">
        <f t="shared" si="238"/>
        <v>0</v>
      </c>
      <c r="BV1647" s="3">
        <f t="shared" si="239"/>
        <v>0</v>
      </c>
      <c r="BW1647" s="3">
        <f t="shared" si="239"/>
        <v>0</v>
      </c>
    </row>
    <row r="1648" spans="1:75" x14ac:dyDescent="0.25">
      <c r="A1648">
        <v>506859452</v>
      </c>
      <c r="B1648">
        <v>5</v>
      </c>
      <c r="C1648" t="s">
        <v>75</v>
      </c>
      <c r="D1648" t="s">
        <v>76</v>
      </c>
      <c r="E1648">
        <v>2020</v>
      </c>
      <c r="F1648" t="s">
        <v>77</v>
      </c>
      <c r="G1648" t="s">
        <v>78</v>
      </c>
      <c r="H1648">
        <v>2</v>
      </c>
      <c r="I1648" t="s">
        <v>79</v>
      </c>
      <c r="J1648">
        <v>230</v>
      </c>
      <c r="K1648" t="s">
        <v>2664</v>
      </c>
      <c r="L1648" t="s">
        <v>3063</v>
      </c>
      <c r="M1648">
        <v>90</v>
      </c>
      <c r="N1648" t="s">
        <v>3076</v>
      </c>
      <c r="O1648">
        <v>1</v>
      </c>
      <c r="P1648" t="s">
        <v>3091</v>
      </c>
      <c r="Q1648">
        <v>8</v>
      </c>
      <c r="R1648" t="s">
        <v>3108</v>
      </c>
      <c r="S1648">
        <v>378</v>
      </c>
      <c r="T1648" t="s">
        <v>2673</v>
      </c>
      <c r="U1648">
        <v>129</v>
      </c>
      <c r="V1648">
        <v>22</v>
      </c>
      <c r="W1648" t="s">
        <v>2689</v>
      </c>
      <c r="X1648">
        <v>2</v>
      </c>
      <c r="Y1648" t="s">
        <v>94</v>
      </c>
      <c r="Z1648">
        <v>1</v>
      </c>
      <c r="AA1648" t="s">
        <v>84</v>
      </c>
      <c r="AB1648">
        <v>1</v>
      </c>
      <c r="AC1648" s="2">
        <v>1</v>
      </c>
      <c r="AD1648" s="2">
        <v>1</v>
      </c>
      <c r="AE1648" s="2">
        <v>100</v>
      </c>
      <c r="AF1648" s="2">
        <v>1</v>
      </c>
      <c r="AG1648" s="2">
        <v>0.9</v>
      </c>
      <c r="AH1648" s="2">
        <v>90</v>
      </c>
      <c r="AI1648" s="2">
        <v>1</v>
      </c>
      <c r="AJ1648" s="2">
        <v>1</v>
      </c>
      <c r="AK1648" s="2">
        <v>100</v>
      </c>
      <c r="AL1648" s="2">
        <v>1</v>
      </c>
      <c r="AM1648" s="2">
        <v>1</v>
      </c>
      <c r="AN1648" s="2">
        <v>100</v>
      </c>
      <c r="AO1648" s="2">
        <v>1</v>
      </c>
      <c r="AP1648" s="2">
        <v>1</v>
      </c>
      <c r="AQ1648" s="2">
        <v>100</v>
      </c>
      <c r="AR1648" s="2" t="s">
        <v>95</v>
      </c>
      <c r="AS1648" s="2" t="s">
        <v>95</v>
      </c>
      <c r="AT1648" s="2" t="s">
        <v>95</v>
      </c>
      <c r="AU1648" s="2">
        <v>128700000</v>
      </c>
      <c r="AV1648" s="2">
        <v>105785324</v>
      </c>
      <c r="AW1648" s="2">
        <v>82.2</v>
      </c>
      <c r="AX1648" s="2">
        <v>100000000</v>
      </c>
      <c r="AY1648" s="2">
        <v>97923233</v>
      </c>
      <c r="AZ1648" s="2">
        <v>97.92</v>
      </c>
      <c r="BA1648" s="2">
        <v>100000000</v>
      </c>
      <c r="BB1648" s="2">
        <v>59189094</v>
      </c>
      <c r="BC1648" s="2">
        <v>59.19</v>
      </c>
      <c r="BD1648" s="2">
        <v>120071645</v>
      </c>
      <c r="BE1648" s="2">
        <v>115071645</v>
      </c>
      <c r="BF1648" s="2">
        <v>95.84</v>
      </c>
      <c r="BG1648" s="2">
        <v>100000000</v>
      </c>
      <c r="BH1648" s="2">
        <v>83671536</v>
      </c>
      <c r="BI1648" s="2">
        <v>83.67</v>
      </c>
      <c r="BJ1648" s="2">
        <v>548771645</v>
      </c>
      <c r="BK1648" s="2">
        <v>461640832</v>
      </c>
      <c r="BL1648" s="2">
        <v>84.12</v>
      </c>
      <c r="BN1648" s="3">
        <f t="shared" si="231"/>
        <v>128.69999999999999</v>
      </c>
      <c r="BO1648" s="3">
        <f t="shared" si="232"/>
        <v>105.785324</v>
      </c>
      <c r="BP1648" s="3">
        <f t="shared" si="233"/>
        <v>100</v>
      </c>
      <c r="BQ1648" s="3">
        <f t="shared" si="234"/>
        <v>97.923232999999996</v>
      </c>
      <c r="BR1648" s="3">
        <f t="shared" si="235"/>
        <v>100</v>
      </c>
      <c r="BS1648" s="3">
        <f t="shared" si="236"/>
        <v>59.189093999999997</v>
      </c>
      <c r="BT1648" s="3">
        <f t="shared" si="237"/>
        <v>120.071645</v>
      </c>
      <c r="BU1648" s="3">
        <f t="shared" si="238"/>
        <v>115.071645</v>
      </c>
      <c r="BV1648" s="3">
        <f t="shared" si="239"/>
        <v>100</v>
      </c>
      <c r="BW1648" s="3">
        <f t="shared" si="239"/>
        <v>83.671536000000003</v>
      </c>
    </row>
    <row r="1649" spans="1:75" x14ac:dyDescent="0.25">
      <c r="A1649">
        <v>506859452</v>
      </c>
      <c r="B1649">
        <v>5</v>
      </c>
      <c r="C1649" t="s">
        <v>75</v>
      </c>
      <c r="D1649" t="s">
        <v>76</v>
      </c>
      <c r="E1649">
        <v>2020</v>
      </c>
      <c r="F1649" t="s">
        <v>77</v>
      </c>
      <c r="G1649" t="s">
        <v>78</v>
      </c>
      <c r="H1649">
        <v>2</v>
      </c>
      <c r="I1649" t="s">
        <v>79</v>
      </c>
      <c r="J1649">
        <v>230</v>
      </c>
      <c r="K1649" t="s">
        <v>2664</v>
      </c>
      <c r="L1649" t="s">
        <v>3063</v>
      </c>
      <c r="M1649">
        <v>90</v>
      </c>
      <c r="N1649" t="s">
        <v>3076</v>
      </c>
      <c r="O1649">
        <v>1</v>
      </c>
      <c r="P1649" t="s">
        <v>3091</v>
      </c>
      <c r="Q1649">
        <v>8</v>
      </c>
      <c r="R1649" t="s">
        <v>3108</v>
      </c>
      <c r="S1649">
        <v>378</v>
      </c>
      <c r="T1649" t="s">
        <v>2673</v>
      </c>
      <c r="U1649">
        <v>129</v>
      </c>
      <c r="V1649">
        <v>23</v>
      </c>
      <c r="W1649" t="s">
        <v>2690</v>
      </c>
      <c r="X1649">
        <v>2</v>
      </c>
      <c r="Y1649" t="s">
        <v>94</v>
      </c>
      <c r="Z1649">
        <v>4</v>
      </c>
      <c r="AA1649" t="s">
        <v>187</v>
      </c>
      <c r="AB1649">
        <v>1</v>
      </c>
      <c r="AC1649" s="2">
        <v>1</v>
      </c>
      <c r="AD1649" s="2">
        <v>0</v>
      </c>
      <c r="AE1649" s="2">
        <v>0</v>
      </c>
      <c r="AF1649" s="2">
        <v>1</v>
      </c>
      <c r="AG1649" s="2">
        <v>0</v>
      </c>
      <c r="AH1649" s="2">
        <v>0</v>
      </c>
      <c r="AI1649" s="2">
        <v>0</v>
      </c>
      <c r="AJ1649" s="2">
        <v>0</v>
      </c>
      <c r="AK1649" s="2">
        <v>0</v>
      </c>
      <c r="AL1649" s="2">
        <v>0</v>
      </c>
      <c r="AM1649" s="2">
        <v>0</v>
      </c>
      <c r="AN1649" s="2">
        <v>0</v>
      </c>
      <c r="AO1649" s="2">
        <v>0</v>
      </c>
      <c r="AP1649" s="2">
        <v>0</v>
      </c>
      <c r="AQ1649" s="2">
        <v>0</v>
      </c>
      <c r="AR1649" s="2" t="s">
        <v>95</v>
      </c>
      <c r="AS1649" s="2" t="s">
        <v>95</v>
      </c>
      <c r="AT1649" s="2" t="s">
        <v>95</v>
      </c>
      <c r="AU1649" s="2">
        <v>104900000</v>
      </c>
      <c r="AV1649" s="2">
        <v>0</v>
      </c>
      <c r="AW1649" s="2">
        <v>0</v>
      </c>
      <c r="AX1649" s="2">
        <v>5000000</v>
      </c>
      <c r="AY1649" s="2">
        <v>0</v>
      </c>
      <c r="AZ1649" s="2">
        <v>0</v>
      </c>
      <c r="BA1649" s="2">
        <v>0</v>
      </c>
      <c r="BB1649" s="2">
        <v>0</v>
      </c>
      <c r="BC1649" s="2">
        <v>0</v>
      </c>
      <c r="BD1649" s="2">
        <v>0</v>
      </c>
      <c r="BE1649" s="2">
        <v>0</v>
      </c>
      <c r="BF1649" s="2">
        <v>0</v>
      </c>
      <c r="BG1649" s="2">
        <v>0</v>
      </c>
      <c r="BH1649" s="2">
        <v>0</v>
      </c>
      <c r="BI1649" s="2">
        <v>0</v>
      </c>
      <c r="BJ1649" s="2">
        <v>109900000</v>
      </c>
      <c r="BK1649" s="2">
        <v>0</v>
      </c>
      <c r="BL1649" s="2">
        <v>0</v>
      </c>
      <c r="BN1649" s="3">
        <f t="shared" si="231"/>
        <v>104.9</v>
      </c>
      <c r="BO1649" s="3">
        <f t="shared" si="232"/>
        <v>0</v>
      </c>
      <c r="BP1649" s="3">
        <f t="shared" si="233"/>
        <v>5</v>
      </c>
      <c r="BQ1649" s="3">
        <f t="shared" si="234"/>
        <v>0</v>
      </c>
      <c r="BR1649" s="3">
        <f t="shared" si="235"/>
        <v>0</v>
      </c>
      <c r="BS1649" s="3">
        <f t="shared" si="236"/>
        <v>0</v>
      </c>
      <c r="BT1649" s="3">
        <f t="shared" si="237"/>
        <v>0</v>
      </c>
      <c r="BU1649" s="3">
        <f t="shared" si="238"/>
        <v>0</v>
      </c>
      <c r="BV1649" s="3">
        <f t="shared" si="239"/>
        <v>0</v>
      </c>
      <c r="BW1649" s="3">
        <f t="shared" si="239"/>
        <v>0</v>
      </c>
    </row>
    <row r="1650" spans="1:75" x14ac:dyDescent="0.25">
      <c r="A1650">
        <v>506859452</v>
      </c>
      <c r="B1650">
        <v>5</v>
      </c>
      <c r="C1650" t="s">
        <v>75</v>
      </c>
      <c r="D1650" t="s">
        <v>76</v>
      </c>
      <c r="E1650">
        <v>2020</v>
      </c>
      <c r="F1650" t="s">
        <v>77</v>
      </c>
      <c r="G1650" t="s">
        <v>78</v>
      </c>
      <c r="H1650">
        <v>2</v>
      </c>
      <c r="I1650" t="s">
        <v>79</v>
      </c>
      <c r="J1650">
        <v>230</v>
      </c>
      <c r="K1650" t="s">
        <v>2664</v>
      </c>
      <c r="L1650" t="s">
        <v>3063</v>
      </c>
      <c r="M1650">
        <v>90</v>
      </c>
      <c r="N1650" t="s">
        <v>3076</v>
      </c>
      <c r="O1650">
        <v>1</v>
      </c>
      <c r="P1650" t="s">
        <v>3091</v>
      </c>
      <c r="Q1650">
        <v>8</v>
      </c>
      <c r="R1650" t="s">
        <v>3108</v>
      </c>
      <c r="S1650">
        <v>378</v>
      </c>
      <c r="T1650" t="s">
        <v>2673</v>
      </c>
      <c r="U1650">
        <v>129</v>
      </c>
      <c r="V1650">
        <v>26</v>
      </c>
      <c r="W1650" t="s">
        <v>2691</v>
      </c>
      <c r="X1650">
        <v>2</v>
      </c>
      <c r="Y1650" t="s">
        <v>94</v>
      </c>
      <c r="Z1650">
        <v>1</v>
      </c>
      <c r="AA1650" t="s">
        <v>84</v>
      </c>
      <c r="AB1650">
        <v>1</v>
      </c>
      <c r="AC1650" s="2">
        <v>0</v>
      </c>
      <c r="AD1650" s="2">
        <v>0</v>
      </c>
      <c r="AE1650" s="2">
        <v>0</v>
      </c>
      <c r="AF1650" s="2">
        <v>0</v>
      </c>
      <c r="AG1650" s="2">
        <v>0</v>
      </c>
      <c r="AH1650" s="2">
        <v>0</v>
      </c>
      <c r="AI1650" s="2">
        <v>0</v>
      </c>
      <c r="AJ1650" s="2">
        <v>0</v>
      </c>
      <c r="AK1650" s="2">
        <v>0</v>
      </c>
      <c r="AL1650" s="2">
        <v>2</v>
      </c>
      <c r="AM1650" s="2">
        <v>2</v>
      </c>
      <c r="AN1650" s="2">
        <v>100</v>
      </c>
      <c r="AO1650" s="2">
        <v>2</v>
      </c>
      <c r="AP1650" s="2">
        <v>2</v>
      </c>
      <c r="AQ1650" s="2">
        <v>100</v>
      </c>
      <c r="AR1650" s="2" t="s">
        <v>95</v>
      </c>
      <c r="AS1650" s="2" t="s">
        <v>95</v>
      </c>
      <c r="AT1650" s="2" t="s">
        <v>95</v>
      </c>
      <c r="AU1650" s="2">
        <v>0</v>
      </c>
      <c r="AV1650" s="2">
        <v>0</v>
      </c>
      <c r="AW1650" s="2">
        <v>0</v>
      </c>
      <c r="AX1650" s="2">
        <v>0</v>
      </c>
      <c r="AY1650" s="2">
        <v>0</v>
      </c>
      <c r="AZ1650" s="2">
        <v>0</v>
      </c>
      <c r="BA1650" s="2">
        <v>0</v>
      </c>
      <c r="BB1650" s="2">
        <v>0</v>
      </c>
      <c r="BC1650" s="2">
        <v>0</v>
      </c>
      <c r="BD1650" s="2">
        <v>245567535</v>
      </c>
      <c r="BE1650" s="2">
        <v>232826314</v>
      </c>
      <c r="BF1650" s="2">
        <v>94.81</v>
      </c>
      <c r="BG1650" s="2">
        <v>200000000</v>
      </c>
      <c r="BH1650" s="2">
        <v>112446569</v>
      </c>
      <c r="BI1650" s="2">
        <v>56.23</v>
      </c>
      <c r="BJ1650" s="2">
        <v>445567535</v>
      </c>
      <c r="BK1650" s="2">
        <v>345272883</v>
      </c>
      <c r="BL1650" s="2">
        <v>77.489999999999995</v>
      </c>
      <c r="BN1650" s="3">
        <f t="shared" si="231"/>
        <v>0</v>
      </c>
      <c r="BO1650" s="3">
        <f t="shared" si="232"/>
        <v>0</v>
      </c>
      <c r="BP1650" s="3">
        <f t="shared" si="233"/>
        <v>0</v>
      </c>
      <c r="BQ1650" s="3">
        <f t="shared" si="234"/>
        <v>0</v>
      </c>
      <c r="BR1650" s="3">
        <f t="shared" si="235"/>
        <v>0</v>
      </c>
      <c r="BS1650" s="3">
        <f t="shared" si="236"/>
        <v>0</v>
      </c>
      <c r="BT1650" s="3">
        <f t="shared" si="237"/>
        <v>245.56753499999999</v>
      </c>
      <c r="BU1650" s="3">
        <f t="shared" si="238"/>
        <v>232.826314</v>
      </c>
      <c r="BV1650" s="3">
        <f t="shared" si="239"/>
        <v>200</v>
      </c>
      <c r="BW1650" s="3">
        <f t="shared" si="239"/>
        <v>112.446569</v>
      </c>
    </row>
    <row r="1651" spans="1:75" x14ac:dyDescent="0.25">
      <c r="A1651">
        <v>506859452</v>
      </c>
      <c r="B1651">
        <v>5</v>
      </c>
      <c r="C1651" t="s">
        <v>75</v>
      </c>
      <c r="D1651" t="s">
        <v>76</v>
      </c>
      <c r="E1651">
        <v>2020</v>
      </c>
      <c r="F1651" t="s">
        <v>77</v>
      </c>
      <c r="G1651" t="s">
        <v>78</v>
      </c>
      <c r="H1651">
        <v>2</v>
      </c>
      <c r="I1651" t="s">
        <v>79</v>
      </c>
      <c r="J1651">
        <v>230</v>
      </c>
      <c r="K1651" t="s">
        <v>2664</v>
      </c>
      <c r="L1651" t="s">
        <v>3063</v>
      </c>
      <c r="M1651">
        <v>90</v>
      </c>
      <c r="N1651" t="s">
        <v>3076</v>
      </c>
      <c r="O1651">
        <v>1</v>
      </c>
      <c r="P1651" t="s">
        <v>3091</v>
      </c>
      <c r="Q1651">
        <v>8</v>
      </c>
      <c r="R1651" t="s">
        <v>3108</v>
      </c>
      <c r="S1651">
        <v>378</v>
      </c>
      <c r="T1651" t="s">
        <v>2673</v>
      </c>
      <c r="U1651">
        <v>129</v>
      </c>
      <c r="V1651">
        <v>28</v>
      </c>
      <c r="W1651" t="s">
        <v>2692</v>
      </c>
      <c r="X1651">
        <v>1</v>
      </c>
      <c r="Y1651" t="s">
        <v>83</v>
      </c>
      <c r="Z1651">
        <v>1</v>
      </c>
      <c r="AA1651" t="s">
        <v>84</v>
      </c>
      <c r="AB1651">
        <v>1</v>
      </c>
      <c r="AC1651" s="2">
        <v>0</v>
      </c>
      <c r="AD1651" s="2">
        <v>0</v>
      </c>
      <c r="AE1651" s="2">
        <v>0</v>
      </c>
      <c r="AF1651" s="2">
        <v>0</v>
      </c>
      <c r="AG1651" s="2">
        <v>0</v>
      </c>
      <c r="AH1651" s="2">
        <v>0</v>
      </c>
      <c r="AI1651" s="2">
        <v>0</v>
      </c>
      <c r="AJ1651" s="2">
        <v>0</v>
      </c>
      <c r="AK1651" s="2">
        <v>0</v>
      </c>
      <c r="AL1651" s="2">
        <v>20</v>
      </c>
      <c r="AM1651" s="2">
        <v>19</v>
      </c>
      <c r="AN1651" s="2">
        <v>95</v>
      </c>
      <c r="AO1651" s="2">
        <v>21</v>
      </c>
      <c r="AP1651" s="2">
        <v>0</v>
      </c>
      <c r="AQ1651" s="2">
        <v>0</v>
      </c>
      <c r="AR1651" s="2">
        <v>40</v>
      </c>
      <c r="AS1651" s="2">
        <v>19</v>
      </c>
      <c r="AT1651" s="2">
        <v>47.5</v>
      </c>
      <c r="AU1651" s="2">
        <v>0</v>
      </c>
      <c r="AV1651" s="2">
        <v>0</v>
      </c>
      <c r="AW1651" s="2">
        <v>0</v>
      </c>
      <c r="AX1651" s="2">
        <v>0</v>
      </c>
      <c r="AY1651" s="2">
        <v>0</v>
      </c>
      <c r="AZ1651" s="2">
        <v>0</v>
      </c>
      <c r="BA1651" s="2">
        <v>0</v>
      </c>
      <c r="BB1651" s="2">
        <v>0</v>
      </c>
      <c r="BC1651" s="2">
        <v>0</v>
      </c>
      <c r="BD1651" s="2">
        <v>2149556682</v>
      </c>
      <c r="BE1651" s="2">
        <v>1040766366</v>
      </c>
      <c r="BF1651" s="2">
        <v>48.42</v>
      </c>
      <c r="BG1651" s="2">
        <v>1120000000</v>
      </c>
      <c r="BH1651" s="2">
        <v>352979797</v>
      </c>
      <c r="BI1651" s="2">
        <v>31.52</v>
      </c>
      <c r="BJ1651" s="2">
        <v>3269556682</v>
      </c>
      <c r="BK1651" s="2">
        <v>1393746163</v>
      </c>
      <c r="BL1651" s="2">
        <v>42.63</v>
      </c>
      <c r="BM1651" t="s">
        <v>2693</v>
      </c>
      <c r="BN1651" s="3">
        <f t="shared" si="231"/>
        <v>0</v>
      </c>
      <c r="BO1651" s="3">
        <f t="shared" si="232"/>
        <v>0</v>
      </c>
      <c r="BP1651" s="3">
        <f t="shared" si="233"/>
        <v>0</v>
      </c>
      <c r="BQ1651" s="3">
        <f t="shared" si="234"/>
        <v>0</v>
      </c>
      <c r="BR1651" s="3">
        <f t="shared" si="235"/>
        <v>0</v>
      </c>
      <c r="BS1651" s="3">
        <f t="shared" si="236"/>
        <v>0</v>
      </c>
      <c r="BT1651" s="3">
        <f t="shared" si="237"/>
        <v>2149.5566819999999</v>
      </c>
      <c r="BU1651" s="3">
        <f t="shared" si="238"/>
        <v>1040.7663660000001</v>
      </c>
      <c r="BV1651" s="3">
        <f t="shared" si="239"/>
        <v>1120</v>
      </c>
      <c r="BW1651" s="3">
        <f t="shared" si="239"/>
        <v>352.97979700000002</v>
      </c>
    </row>
    <row r="1652" spans="1:75" x14ac:dyDescent="0.25">
      <c r="A1652">
        <v>506859452</v>
      </c>
      <c r="B1652">
        <v>5</v>
      </c>
      <c r="C1652" t="s">
        <v>75</v>
      </c>
      <c r="D1652" t="s">
        <v>76</v>
      </c>
      <c r="E1652">
        <v>2020</v>
      </c>
      <c r="F1652" t="s">
        <v>77</v>
      </c>
      <c r="G1652" t="s">
        <v>78</v>
      </c>
      <c r="H1652">
        <v>2</v>
      </c>
      <c r="I1652" t="s">
        <v>79</v>
      </c>
      <c r="J1652">
        <v>230</v>
      </c>
      <c r="K1652" t="s">
        <v>2664</v>
      </c>
      <c r="L1652" t="s">
        <v>3063</v>
      </c>
      <c r="M1652">
        <v>90</v>
      </c>
      <c r="N1652" t="s">
        <v>3076</v>
      </c>
      <c r="O1652">
        <v>1</v>
      </c>
      <c r="P1652" t="s">
        <v>3091</v>
      </c>
      <c r="Q1652">
        <v>8</v>
      </c>
      <c r="R1652" t="s">
        <v>3108</v>
      </c>
      <c r="S1652">
        <v>378</v>
      </c>
      <c r="T1652" t="s">
        <v>2673</v>
      </c>
      <c r="U1652">
        <v>129</v>
      </c>
      <c r="V1652">
        <v>29</v>
      </c>
      <c r="W1652" t="s">
        <v>2694</v>
      </c>
      <c r="X1652">
        <v>1</v>
      </c>
      <c r="Y1652" t="s">
        <v>83</v>
      </c>
      <c r="Z1652">
        <v>1</v>
      </c>
      <c r="AA1652" t="s">
        <v>84</v>
      </c>
      <c r="AB1652">
        <v>1</v>
      </c>
      <c r="AC1652" s="2">
        <v>0</v>
      </c>
      <c r="AD1652" s="2">
        <v>0</v>
      </c>
      <c r="AE1652" s="2">
        <v>0</v>
      </c>
      <c r="AF1652" s="2">
        <v>0</v>
      </c>
      <c r="AG1652" s="2">
        <v>0</v>
      </c>
      <c r="AH1652" s="2">
        <v>0</v>
      </c>
      <c r="AI1652" s="2">
        <v>0</v>
      </c>
      <c r="AJ1652" s="2">
        <v>0</v>
      </c>
      <c r="AK1652" s="2">
        <v>0</v>
      </c>
      <c r="AL1652" s="2">
        <v>2</v>
      </c>
      <c r="AM1652" s="2">
        <v>1.9</v>
      </c>
      <c r="AN1652" s="2">
        <v>95</v>
      </c>
      <c r="AO1652" s="2">
        <v>2.1</v>
      </c>
      <c r="AP1652" s="2">
        <v>0</v>
      </c>
      <c r="AQ1652" s="2">
        <v>0</v>
      </c>
      <c r="AR1652" s="2">
        <v>4</v>
      </c>
      <c r="AS1652" s="2">
        <v>1.9</v>
      </c>
      <c r="AT1652" s="2">
        <v>47.5</v>
      </c>
      <c r="AU1652" s="2">
        <v>0</v>
      </c>
      <c r="AV1652" s="2">
        <v>0</v>
      </c>
      <c r="AW1652" s="2">
        <v>0</v>
      </c>
      <c r="AX1652" s="2">
        <v>0</v>
      </c>
      <c r="AY1652" s="2">
        <v>0</v>
      </c>
      <c r="AZ1652" s="2">
        <v>0</v>
      </c>
      <c r="BA1652" s="2">
        <v>0</v>
      </c>
      <c r="BB1652" s="2">
        <v>0</v>
      </c>
      <c r="BC1652" s="2">
        <v>0</v>
      </c>
      <c r="BD1652" s="2">
        <v>284638053</v>
      </c>
      <c r="BE1652" s="2">
        <v>145766428</v>
      </c>
      <c r="BF1652" s="2">
        <v>51.21</v>
      </c>
      <c r="BG1652" s="2">
        <v>260000000</v>
      </c>
      <c r="BH1652" s="2">
        <v>231739992</v>
      </c>
      <c r="BI1652" s="2">
        <v>89.13</v>
      </c>
      <c r="BJ1652" s="2">
        <v>544638053</v>
      </c>
      <c r="BK1652" s="2">
        <v>377506420</v>
      </c>
      <c r="BL1652" s="2">
        <v>69.31</v>
      </c>
      <c r="BM1652" t="s">
        <v>2693</v>
      </c>
      <c r="BN1652" s="3">
        <f t="shared" si="231"/>
        <v>0</v>
      </c>
      <c r="BO1652" s="3">
        <f t="shared" si="232"/>
        <v>0</v>
      </c>
      <c r="BP1652" s="3">
        <f t="shared" si="233"/>
        <v>0</v>
      </c>
      <c r="BQ1652" s="3">
        <f t="shared" si="234"/>
        <v>0</v>
      </c>
      <c r="BR1652" s="3">
        <f t="shared" si="235"/>
        <v>0</v>
      </c>
      <c r="BS1652" s="3">
        <f t="shared" si="236"/>
        <v>0</v>
      </c>
      <c r="BT1652" s="3">
        <f t="shared" si="237"/>
        <v>284.63805300000001</v>
      </c>
      <c r="BU1652" s="3">
        <f t="shared" si="238"/>
        <v>145.76642799999999</v>
      </c>
      <c r="BV1652" s="3">
        <f t="shared" si="239"/>
        <v>260</v>
      </c>
      <c r="BW1652" s="3">
        <f t="shared" si="239"/>
        <v>231.739992</v>
      </c>
    </row>
    <row r="1653" spans="1:75" x14ac:dyDescent="0.25">
      <c r="A1653">
        <v>506859452</v>
      </c>
      <c r="B1653">
        <v>5</v>
      </c>
      <c r="C1653" t="s">
        <v>75</v>
      </c>
      <c r="D1653" t="s">
        <v>76</v>
      </c>
      <c r="E1653">
        <v>2020</v>
      </c>
      <c r="F1653" t="s">
        <v>77</v>
      </c>
      <c r="G1653" t="s">
        <v>78</v>
      </c>
      <c r="H1653">
        <v>2</v>
      </c>
      <c r="I1653" t="s">
        <v>79</v>
      </c>
      <c r="J1653">
        <v>230</v>
      </c>
      <c r="K1653" t="s">
        <v>2664</v>
      </c>
      <c r="L1653" t="s">
        <v>3063</v>
      </c>
      <c r="M1653">
        <v>90</v>
      </c>
      <c r="N1653" t="s">
        <v>3076</v>
      </c>
      <c r="O1653">
        <v>1</v>
      </c>
      <c r="P1653" t="s">
        <v>3091</v>
      </c>
      <c r="Q1653">
        <v>8</v>
      </c>
      <c r="R1653" t="s">
        <v>3108</v>
      </c>
      <c r="S1653">
        <v>378</v>
      </c>
      <c r="T1653" t="s">
        <v>2673</v>
      </c>
      <c r="U1653">
        <v>129</v>
      </c>
      <c r="V1653">
        <v>36</v>
      </c>
      <c r="W1653" t="s">
        <v>2695</v>
      </c>
      <c r="X1653">
        <v>1</v>
      </c>
      <c r="Y1653" t="s">
        <v>83</v>
      </c>
      <c r="Z1653">
        <v>1</v>
      </c>
      <c r="AA1653" t="s">
        <v>84</v>
      </c>
      <c r="AB1653">
        <v>1</v>
      </c>
      <c r="AC1653" s="2">
        <v>0</v>
      </c>
      <c r="AD1653" s="2">
        <v>0</v>
      </c>
      <c r="AE1653" s="2">
        <v>0</v>
      </c>
      <c r="AF1653" s="2">
        <v>0</v>
      </c>
      <c r="AG1653" s="2">
        <v>0</v>
      </c>
      <c r="AH1653" s="2">
        <v>0</v>
      </c>
      <c r="AI1653" s="2">
        <v>0</v>
      </c>
      <c r="AJ1653" s="2">
        <v>0</v>
      </c>
      <c r="AK1653" s="2">
        <v>0</v>
      </c>
      <c r="AL1653" s="2">
        <v>3</v>
      </c>
      <c r="AM1653" s="2">
        <v>3</v>
      </c>
      <c r="AN1653" s="2">
        <v>100</v>
      </c>
      <c r="AO1653" s="2">
        <v>3</v>
      </c>
      <c r="AP1653" s="2">
        <v>0</v>
      </c>
      <c r="AQ1653" s="2">
        <v>0</v>
      </c>
      <c r="AR1653" s="2">
        <v>6</v>
      </c>
      <c r="AS1653" s="2">
        <v>3</v>
      </c>
      <c r="AT1653" s="2">
        <v>50</v>
      </c>
      <c r="AU1653" s="2">
        <v>0</v>
      </c>
      <c r="AV1653" s="2">
        <v>0</v>
      </c>
      <c r="AW1653" s="2">
        <v>0</v>
      </c>
      <c r="AX1653" s="2">
        <v>0</v>
      </c>
      <c r="AY1653" s="2">
        <v>0</v>
      </c>
      <c r="AZ1653" s="2">
        <v>0</v>
      </c>
      <c r="BA1653" s="2">
        <v>0</v>
      </c>
      <c r="BB1653" s="2">
        <v>0</v>
      </c>
      <c r="BC1653" s="2">
        <v>0</v>
      </c>
      <c r="BD1653" s="2">
        <v>80087152</v>
      </c>
      <c r="BE1653" s="2">
        <v>34087152</v>
      </c>
      <c r="BF1653" s="2">
        <v>42.56</v>
      </c>
      <c r="BG1653" s="2">
        <v>40000000</v>
      </c>
      <c r="BH1653" s="2">
        <v>0</v>
      </c>
      <c r="BI1653" s="2">
        <v>0</v>
      </c>
      <c r="BJ1653" s="2">
        <v>120087152</v>
      </c>
      <c r="BK1653" s="2">
        <v>34087152</v>
      </c>
      <c r="BL1653" s="2">
        <v>28.39</v>
      </c>
      <c r="BM1653" t="s">
        <v>2696</v>
      </c>
      <c r="BN1653" s="3">
        <f t="shared" si="231"/>
        <v>0</v>
      </c>
      <c r="BO1653" s="3">
        <f t="shared" si="232"/>
        <v>0</v>
      </c>
      <c r="BP1653" s="3">
        <f t="shared" si="233"/>
        <v>0</v>
      </c>
      <c r="BQ1653" s="3">
        <f t="shared" si="234"/>
        <v>0</v>
      </c>
      <c r="BR1653" s="3">
        <f t="shared" si="235"/>
        <v>0</v>
      </c>
      <c r="BS1653" s="3">
        <f t="shared" si="236"/>
        <v>0</v>
      </c>
      <c r="BT1653" s="3">
        <f t="shared" si="237"/>
        <v>80.087152000000003</v>
      </c>
      <c r="BU1653" s="3">
        <f t="shared" si="238"/>
        <v>34.087152000000003</v>
      </c>
      <c r="BV1653" s="3">
        <f t="shared" si="239"/>
        <v>40</v>
      </c>
      <c r="BW1653" s="3">
        <f t="shared" si="239"/>
        <v>0</v>
      </c>
    </row>
    <row r="1654" spans="1:75" x14ac:dyDescent="0.25">
      <c r="A1654">
        <v>506859452</v>
      </c>
      <c r="B1654">
        <v>5</v>
      </c>
      <c r="C1654" t="s">
        <v>75</v>
      </c>
      <c r="D1654" t="s">
        <v>76</v>
      </c>
      <c r="E1654">
        <v>2020</v>
      </c>
      <c r="F1654" t="s">
        <v>77</v>
      </c>
      <c r="G1654" t="s">
        <v>78</v>
      </c>
      <c r="H1654">
        <v>2</v>
      </c>
      <c r="I1654" t="s">
        <v>79</v>
      </c>
      <c r="J1654">
        <v>230</v>
      </c>
      <c r="K1654" t="s">
        <v>2664</v>
      </c>
      <c r="L1654" t="s">
        <v>3063</v>
      </c>
      <c r="M1654">
        <v>90</v>
      </c>
      <c r="N1654" t="s">
        <v>3076</v>
      </c>
      <c r="O1654">
        <v>1</v>
      </c>
      <c r="P1654" t="s">
        <v>3091</v>
      </c>
      <c r="Q1654">
        <v>8</v>
      </c>
      <c r="R1654" t="s">
        <v>3108</v>
      </c>
      <c r="S1654">
        <v>378</v>
      </c>
      <c r="T1654" t="s">
        <v>2673</v>
      </c>
      <c r="U1654">
        <v>129</v>
      </c>
      <c r="V1654">
        <v>38</v>
      </c>
      <c r="W1654" t="s">
        <v>2697</v>
      </c>
      <c r="X1654">
        <v>1</v>
      </c>
      <c r="Y1654" t="s">
        <v>83</v>
      </c>
      <c r="Z1654">
        <v>1</v>
      </c>
      <c r="AA1654" t="s">
        <v>84</v>
      </c>
      <c r="AB1654">
        <v>1</v>
      </c>
      <c r="AC1654" s="2">
        <v>0</v>
      </c>
      <c r="AD1654" s="2">
        <v>0</v>
      </c>
      <c r="AE1654" s="2">
        <v>0</v>
      </c>
      <c r="AF1654" s="2">
        <v>0</v>
      </c>
      <c r="AG1654" s="2">
        <v>0</v>
      </c>
      <c r="AH1654" s="2">
        <v>0</v>
      </c>
      <c r="AI1654" s="2">
        <v>0</v>
      </c>
      <c r="AJ1654" s="2">
        <v>0</v>
      </c>
      <c r="AK1654" s="2">
        <v>0</v>
      </c>
      <c r="AL1654" s="2">
        <v>4</v>
      </c>
      <c r="AM1654" s="2">
        <v>4</v>
      </c>
      <c r="AN1654" s="2">
        <v>100</v>
      </c>
      <c r="AO1654" s="2">
        <v>4</v>
      </c>
      <c r="AP1654" s="2">
        <v>3</v>
      </c>
      <c r="AQ1654" s="2">
        <v>75</v>
      </c>
      <c r="AR1654" s="2">
        <v>8</v>
      </c>
      <c r="AS1654" s="2">
        <v>7</v>
      </c>
      <c r="AT1654" s="2">
        <v>87.5</v>
      </c>
      <c r="AU1654" s="2">
        <v>0</v>
      </c>
      <c r="AV1654" s="2">
        <v>0</v>
      </c>
      <c r="AW1654" s="2">
        <v>0</v>
      </c>
      <c r="AX1654" s="2">
        <v>0</v>
      </c>
      <c r="AY1654" s="2">
        <v>0</v>
      </c>
      <c r="AZ1654" s="2">
        <v>0</v>
      </c>
      <c r="BA1654" s="2">
        <v>0</v>
      </c>
      <c r="BB1654" s="2">
        <v>0</v>
      </c>
      <c r="BC1654" s="2">
        <v>0</v>
      </c>
      <c r="BD1654" s="2">
        <v>155855782</v>
      </c>
      <c r="BE1654" s="2">
        <v>116084460</v>
      </c>
      <c r="BF1654" s="2">
        <v>74.48</v>
      </c>
      <c r="BG1654" s="2">
        <v>80000000</v>
      </c>
      <c r="BH1654" s="2">
        <v>0</v>
      </c>
      <c r="BI1654" s="2">
        <v>0</v>
      </c>
      <c r="BJ1654" s="2">
        <v>235855782</v>
      </c>
      <c r="BK1654" s="2">
        <v>116084460</v>
      </c>
      <c r="BL1654" s="2">
        <v>49.22</v>
      </c>
      <c r="BN1654" s="3">
        <f t="shared" si="231"/>
        <v>0</v>
      </c>
      <c r="BO1654" s="3">
        <f t="shared" si="232"/>
        <v>0</v>
      </c>
      <c r="BP1654" s="3">
        <f t="shared" si="233"/>
        <v>0</v>
      </c>
      <c r="BQ1654" s="3">
        <f t="shared" si="234"/>
        <v>0</v>
      </c>
      <c r="BR1654" s="3">
        <f t="shared" si="235"/>
        <v>0</v>
      </c>
      <c r="BS1654" s="3">
        <f t="shared" si="236"/>
        <v>0</v>
      </c>
      <c r="BT1654" s="3">
        <f t="shared" si="237"/>
        <v>155.855782</v>
      </c>
      <c r="BU1654" s="3">
        <f t="shared" si="238"/>
        <v>116.08446000000001</v>
      </c>
      <c r="BV1654" s="3">
        <f t="shared" si="239"/>
        <v>80</v>
      </c>
      <c r="BW1654" s="3">
        <f t="shared" si="239"/>
        <v>0</v>
      </c>
    </row>
    <row r="1655" spans="1:75" x14ac:dyDescent="0.25">
      <c r="A1655">
        <v>506859452</v>
      </c>
      <c r="B1655">
        <v>5</v>
      </c>
      <c r="C1655" t="s">
        <v>75</v>
      </c>
      <c r="D1655" t="s">
        <v>76</v>
      </c>
      <c r="E1655">
        <v>2020</v>
      </c>
      <c r="F1655" t="s">
        <v>77</v>
      </c>
      <c r="G1655" t="s">
        <v>78</v>
      </c>
      <c r="H1655">
        <v>2</v>
      </c>
      <c r="I1655" t="s">
        <v>79</v>
      </c>
      <c r="J1655">
        <v>230</v>
      </c>
      <c r="K1655" t="s">
        <v>2664</v>
      </c>
      <c r="L1655" t="s">
        <v>3063</v>
      </c>
      <c r="M1655">
        <v>90</v>
      </c>
      <c r="N1655" t="s">
        <v>3076</v>
      </c>
      <c r="O1655">
        <v>1</v>
      </c>
      <c r="P1655" t="s">
        <v>3091</v>
      </c>
      <c r="Q1655">
        <v>8</v>
      </c>
      <c r="R1655" t="s">
        <v>3108</v>
      </c>
      <c r="S1655">
        <v>379</v>
      </c>
      <c r="T1655" t="s">
        <v>2698</v>
      </c>
      <c r="U1655">
        <v>122</v>
      </c>
      <c r="V1655">
        <v>8</v>
      </c>
      <c r="W1655" t="s">
        <v>2699</v>
      </c>
      <c r="X1655">
        <v>1</v>
      </c>
      <c r="Y1655" t="s">
        <v>83</v>
      </c>
      <c r="Z1655">
        <v>1</v>
      </c>
      <c r="AA1655" t="s">
        <v>84</v>
      </c>
      <c r="AB1655">
        <v>1</v>
      </c>
      <c r="AC1655" s="2">
        <v>28364</v>
      </c>
      <c r="AD1655" s="2">
        <v>26334</v>
      </c>
      <c r="AE1655" s="2">
        <v>92.84</v>
      </c>
      <c r="AF1655" s="2">
        <v>2040</v>
      </c>
      <c r="AG1655" s="2">
        <v>2040</v>
      </c>
      <c r="AH1655" s="2">
        <v>100</v>
      </c>
      <c r="AI1655" s="2">
        <v>0</v>
      </c>
      <c r="AJ1655" s="2">
        <v>0</v>
      </c>
      <c r="AK1655" s="2">
        <v>0</v>
      </c>
      <c r="AL1655" s="2">
        <v>0</v>
      </c>
      <c r="AM1655" s="2">
        <v>0</v>
      </c>
      <c r="AN1655" s="2">
        <v>0</v>
      </c>
      <c r="AO1655" s="2">
        <v>0</v>
      </c>
      <c r="AP1655" s="2">
        <v>0</v>
      </c>
      <c r="AQ1655" s="2">
        <v>0</v>
      </c>
      <c r="AR1655" s="2">
        <v>28374</v>
      </c>
      <c r="AS1655" s="2">
        <v>28374</v>
      </c>
      <c r="AT1655" s="2">
        <v>100</v>
      </c>
      <c r="AU1655" s="2">
        <v>7977862109</v>
      </c>
      <c r="AV1655" s="2">
        <v>1219350325</v>
      </c>
      <c r="AW1655" s="2">
        <v>15.28</v>
      </c>
      <c r="AX1655" s="2">
        <v>3298353500</v>
      </c>
      <c r="AY1655" s="2">
        <v>1706380288</v>
      </c>
      <c r="AZ1655" s="2">
        <v>51.73</v>
      </c>
      <c r="BA1655" s="2">
        <v>0</v>
      </c>
      <c r="BB1655" s="2">
        <v>0</v>
      </c>
      <c r="BC1655" s="2">
        <v>0</v>
      </c>
      <c r="BD1655" s="2">
        <v>0</v>
      </c>
      <c r="BE1655" s="2">
        <v>0</v>
      </c>
      <c r="BF1655" s="2">
        <v>0</v>
      </c>
      <c r="BG1655" s="2">
        <v>0</v>
      </c>
      <c r="BH1655" s="2">
        <v>0</v>
      </c>
      <c r="BI1655" s="2">
        <v>0</v>
      </c>
      <c r="BJ1655" s="2">
        <v>11276215609</v>
      </c>
      <c r="BK1655" s="2">
        <v>2925730613</v>
      </c>
      <c r="BL1655" s="2">
        <v>25.95</v>
      </c>
      <c r="BN1655" s="3">
        <f t="shared" si="231"/>
        <v>7977.8621089999997</v>
      </c>
      <c r="BO1655" s="3">
        <f t="shared" si="232"/>
        <v>1219.3503250000001</v>
      </c>
      <c r="BP1655" s="3">
        <f t="shared" si="233"/>
        <v>3298.3535000000002</v>
      </c>
      <c r="BQ1655" s="3">
        <f t="shared" si="234"/>
        <v>1706.3802880000001</v>
      </c>
      <c r="BR1655" s="3">
        <f t="shared" si="235"/>
        <v>0</v>
      </c>
      <c r="BS1655" s="3">
        <f t="shared" si="236"/>
        <v>0</v>
      </c>
      <c r="BT1655" s="3">
        <f t="shared" si="237"/>
        <v>0</v>
      </c>
      <c r="BU1655" s="3">
        <f t="shared" si="238"/>
        <v>0</v>
      </c>
      <c r="BV1655" s="3">
        <f t="shared" si="239"/>
        <v>0</v>
      </c>
      <c r="BW1655" s="3">
        <f t="shared" si="239"/>
        <v>0</v>
      </c>
    </row>
    <row r="1656" spans="1:75" x14ac:dyDescent="0.25">
      <c r="A1656">
        <v>506859452</v>
      </c>
      <c r="B1656">
        <v>5</v>
      </c>
      <c r="C1656" t="s">
        <v>75</v>
      </c>
      <c r="D1656" t="s">
        <v>76</v>
      </c>
      <c r="E1656">
        <v>2020</v>
      </c>
      <c r="F1656" t="s">
        <v>77</v>
      </c>
      <c r="G1656" t="s">
        <v>78</v>
      </c>
      <c r="H1656">
        <v>2</v>
      </c>
      <c r="I1656" t="s">
        <v>79</v>
      </c>
      <c r="J1656">
        <v>230</v>
      </c>
      <c r="K1656" t="s">
        <v>2664</v>
      </c>
      <c r="L1656" t="s">
        <v>3063</v>
      </c>
      <c r="M1656">
        <v>90</v>
      </c>
      <c r="N1656" t="s">
        <v>3076</v>
      </c>
      <c r="O1656">
        <v>1</v>
      </c>
      <c r="P1656" t="s">
        <v>3091</v>
      </c>
      <c r="Q1656">
        <v>8</v>
      </c>
      <c r="R1656" t="s">
        <v>3108</v>
      </c>
      <c r="S1656">
        <v>379</v>
      </c>
      <c r="T1656" t="s">
        <v>2698</v>
      </c>
      <c r="U1656">
        <v>122</v>
      </c>
      <c r="V1656">
        <v>10</v>
      </c>
      <c r="W1656" t="s">
        <v>2700</v>
      </c>
      <c r="X1656">
        <v>1</v>
      </c>
      <c r="Y1656" t="s">
        <v>83</v>
      </c>
      <c r="Z1656">
        <v>1</v>
      </c>
      <c r="AA1656" t="s">
        <v>84</v>
      </c>
      <c r="AB1656">
        <v>1</v>
      </c>
      <c r="AC1656" s="2">
        <v>0</v>
      </c>
      <c r="AD1656" s="2">
        <v>0</v>
      </c>
      <c r="AE1656" s="2">
        <v>0</v>
      </c>
      <c r="AF1656" s="2">
        <v>10573</v>
      </c>
      <c r="AG1656" s="2">
        <v>5600</v>
      </c>
      <c r="AH1656" s="2">
        <v>52.97</v>
      </c>
      <c r="AI1656" s="2">
        <v>0</v>
      </c>
      <c r="AJ1656" s="2">
        <v>0</v>
      </c>
      <c r="AK1656" s="2">
        <v>0</v>
      </c>
      <c r="AL1656" s="2">
        <v>1000</v>
      </c>
      <c r="AM1656" s="2">
        <v>0</v>
      </c>
      <c r="AN1656" s="2">
        <v>0</v>
      </c>
      <c r="AO1656" s="2">
        <v>4974.78</v>
      </c>
      <c r="AP1656" s="2">
        <v>0</v>
      </c>
      <c r="AQ1656" s="2">
        <v>0</v>
      </c>
      <c r="AR1656" s="2">
        <v>10574.78</v>
      </c>
      <c r="AS1656" s="2">
        <v>5600</v>
      </c>
      <c r="AT1656" s="2">
        <v>52.96</v>
      </c>
      <c r="AU1656" s="2">
        <v>0</v>
      </c>
      <c r="AV1656" s="2">
        <v>0</v>
      </c>
      <c r="AW1656" s="2">
        <v>0</v>
      </c>
      <c r="AX1656" s="2">
        <v>6893383223</v>
      </c>
      <c r="AY1656" s="2">
        <v>5812021026</v>
      </c>
      <c r="AZ1656" s="2">
        <v>84.31</v>
      </c>
      <c r="BA1656" s="2">
        <v>0</v>
      </c>
      <c r="BB1656" s="2">
        <v>0</v>
      </c>
      <c r="BC1656" s="2">
        <v>0</v>
      </c>
      <c r="BD1656" s="2">
        <v>1880286259</v>
      </c>
      <c r="BE1656" s="2">
        <v>0</v>
      </c>
      <c r="BF1656" s="2">
        <v>0</v>
      </c>
      <c r="BG1656" s="2">
        <v>3546683082</v>
      </c>
      <c r="BH1656" s="2">
        <v>0</v>
      </c>
      <c r="BI1656" s="2">
        <v>0</v>
      </c>
      <c r="BJ1656" s="2">
        <v>12320352564</v>
      </c>
      <c r="BK1656" s="2">
        <v>5812021026</v>
      </c>
      <c r="BL1656" s="2">
        <v>47.17</v>
      </c>
      <c r="BN1656" s="3">
        <f t="shared" si="231"/>
        <v>0</v>
      </c>
      <c r="BO1656" s="3">
        <f t="shared" si="232"/>
        <v>0</v>
      </c>
      <c r="BP1656" s="3">
        <f t="shared" si="233"/>
        <v>6893.3832229999998</v>
      </c>
      <c r="BQ1656" s="3">
        <f t="shared" si="234"/>
        <v>5812.0210260000003</v>
      </c>
      <c r="BR1656" s="3">
        <f t="shared" si="235"/>
        <v>0</v>
      </c>
      <c r="BS1656" s="3">
        <f t="shared" si="236"/>
        <v>0</v>
      </c>
      <c r="BT1656" s="3">
        <f t="shared" si="237"/>
        <v>1880.286259</v>
      </c>
      <c r="BU1656" s="3">
        <f t="shared" si="238"/>
        <v>0</v>
      </c>
      <c r="BV1656" s="3">
        <f t="shared" si="239"/>
        <v>3546.683082</v>
      </c>
      <c r="BW1656" s="3">
        <f t="shared" si="239"/>
        <v>0</v>
      </c>
    </row>
    <row r="1657" spans="1:75" x14ac:dyDescent="0.25">
      <c r="A1657">
        <v>506859452</v>
      </c>
      <c r="B1657">
        <v>5</v>
      </c>
      <c r="C1657" t="s">
        <v>75</v>
      </c>
      <c r="D1657" t="s">
        <v>76</v>
      </c>
      <c r="E1657">
        <v>2020</v>
      </c>
      <c r="F1657" t="s">
        <v>77</v>
      </c>
      <c r="G1657" t="s">
        <v>78</v>
      </c>
      <c r="H1657">
        <v>2</v>
      </c>
      <c r="I1657" t="s">
        <v>79</v>
      </c>
      <c r="J1657">
        <v>230</v>
      </c>
      <c r="K1657" t="s">
        <v>2664</v>
      </c>
      <c r="L1657" t="s">
        <v>3063</v>
      </c>
      <c r="M1657">
        <v>90</v>
      </c>
      <c r="N1657" t="s">
        <v>3076</v>
      </c>
      <c r="O1657">
        <v>1</v>
      </c>
      <c r="P1657" t="s">
        <v>3091</v>
      </c>
      <c r="Q1657">
        <v>8</v>
      </c>
      <c r="R1657" t="s">
        <v>3108</v>
      </c>
      <c r="S1657">
        <v>379</v>
      </c>
      <c r="T1657" t="s">
        <v>2698</v>
      </c>
      <c r="U1657">
        <v>122</v>
      </c>
      <c r="V1657">
        <v>11</v>
      </c>
      <c r="W1657" t="s">
        <v>2701</v>
      </c>
      <c r="X1657">
        <v>1</v>
      </c>
      <c r="Y1657" t="s">
        <v>83</v>
      </c>
      <c r="Z1657">
        <v>1</v>
      </c>
      <c r="AA1657" t="s">
        <v>84</v>
      </c>
      <c r="AB1657">
        <v>1</v>
      </c>
      <c r="AC1657" s="2">
        <v>0</v>
      </c>
      <c r="AD1657" s="2">
        <v>0</v>
      </c>
      <c r="AE1657" s="2">
        <v>0</v>
      </c>
      <c r="AF1657" s="2">
        <v>0</v>
      </c>
      <c r="AG1657" s="2">
        <v>0</v>
      </c>
      <c r="AH1657" s="2">
        <v>0</v>
      </c>
      <c r="AI1657" s="2">
        <v>2278</v>
      </c>
      <c r="AJ1657" s="2">
        <v>4784</v>
      </c>
      <c r="AK1657" s="2">
        <v>210.01</v>
      </c>
      <c r="AL1657" s="2">
        <v>816</v>
      </c>
      <c r="AM1657" s="2">
        <v>240</v>
      </c>
      <c r="AN1657" s="2">
        <v>29.41</v>
      </c>
      <c r="AO1657" s="2">
        <v>576</v>
      </c>
      <c r="AP1657" s="2">
        <v>0</v>
      </c>
      <c r="AQ1657" s="2">
        <v>0</v>
      </c>
      <c r="AR1657" s="2">
        <v>5600</v>
      </c>
      <c r="AS1657" s="2">
        <v>5024</v>
      </c>
      <c r="AT1657" s="2">
        <v>89.71</v>
      </c>
      <c r="AU1657" s="2">
        <v>0</v>
      </c>
      <c r="AV1657" s="2">
        <v>0</v>
      </c>
      <c r="AW1657" s="2">
        <v>0</v>
      </c>
      <c r="AX1657" s="2">
        <v>0</v>
      </c>
      <c r="AY1657" s="2">
        <v>0</v>
      </c>
      <c r="AZ1657" s="2">
        <v>0</v>
      </c>
      <c r="BA1657" s="2">
        <v>727759000</v>
      </c>
      <c r="BB1657" s="2">
        <v>415667007</v>
      </c>
      <c r="BC1657" s="2">
        <v>57.12</v>
      </c>
      <c r="BD1657" s="2">
        <v>286000000</v>
      </c>
      <c r="BE1657" s="2">
        <v>196277484</v>
      </c>
      <c r="BF1657" s="2">
        <v>68.63</v>
      </c>
      <c r="BG1657" s="2">
        <v>60000000</v>
      </c>
      <c r="BH1657" s="2">
        <v>0</v>
      </c>
      <c r="BI1657" s="2">
        <v>0</v>
      </c>
      <c r="BJ1657" s="2">
        <v>1073759000</v>
      </c>
      <c r="BK1657" s="2">
        <v>611944491</v>
      </c>
      <c r="BL1657" s="2">
        <v>56.99</v>
      </c>
      <c r="BM1657" t="s">
        <v>2702</v>
      </c>
      <c r="BN1657" s="3">
        <f t="shared" si="231"/>
        <v>0</v>
      </c>
      <c r="BO1657" s="3">
        <f t="shared" si="232"/>
        <v>0</v>
      </c>
      <c r="BP1657" s="3">
        <f t="shared" si="233"/>
        <v>0</v>
      </c>
      <c r="BQ1657" s="3">
        <f t="shared" si="234"/>
        <v>0</v>
      </c>
      <c r="BR1657" s="3">
        <f t="shared" si="235"/>
        <v>727.75900000000001</v>
      </c>
      <c r="BS1657" s="3">
        <f t="shared" si="236"/>
        <v>415.66700700000001</v>
      </c>
      <c r="BT1657" s="3">
        <f t="shared" si="237"/>
        <v>286</v>
      </c>
      <c r="BU1657" s="3">
        <f t="shared" si="238"/>
        <v>196.27748399999999</v>
      </c>
      <c r="BV1657" s="3">
        <f t="shared" si="239"/>
        <v>60</v>
      </c>
      <c r="BW1657" s="3">
        <f t="shared" si="239"/>
        <v>0</v>
      </c>
    </row>
    <row r="1658" spans="1:75" x14ac:dyDescent="0.25">
      <c r="A1658">
        <v>506859452</v>
      </c>
      <c r="B1658">
        <v>5</v>
      </c>
      <c r="C1658" t="s">
        <v>75</v>
      </c>
      <c r="D1658" t="s">
        <v>76</v>
      </c>
      <c r="E1658">
        <v>2020</v>
      </c>
      <c r="F1658" t="s">
        <v>77</v>
      </c>
      <c r="G1658" t="s">
        <v>78</v>
      </c>
      <c r="H1658">
        <v>2</v>
      </c>
      <c r="I1658" t="s">
        <v>79</v>
      </c>
      <c r="J1658">
        <v>230</v>
      </c>
      <c r="K1658" t="s">
        <v>2664</v>
      </c>
      <c r="L1658" t="s">
        <v>3063</v>
      </c>
      <c r="M1658">
        <v>90</v>
      </c>
      <c r="N1658" t="s">
        <v>3076</v>
      </c>
      <c r="O1658">
        <v>1</v>
      </c>
      <c r="P1658" t="s">
        <v>3091</v>
      </c>
      <c r="Q1658">
        <v>8</v>
      </c>
      <c r="R1658" t="s">
        <v>3108</v>
      </c>
      <c r="S1658">
        <v>379</v>
      </c>
      <c r="T1658" t="s">
        <v>2698</v>
      </c>
      <c r="U1658">
        <v>122</v>
      </c>
      <c r="V1658">
        <v>12</v>
      </c>
      <c r="W1658" t="s">
        <v>2703</v>
      </c>
      <c r="X1658">
        <v>1</v>
      </c>
      <c r="Y1658" t="s">
        <v>83</v>
      </c>
      <c r="Z1658">
        <v>1</v>
      </c>
      <c r="AA1658" t="s">
        <v>84</v>
      </c>
      <c r="AB1658">
        <v>1</v>
      </c>
      <c r="AC1658" s="2">
        <v>0</v>
      </c>
      <c r="AD1658" s="2">
        <v>0</v>
      </c>
      <c r="AE1658" s="2">
        <v>0</v>
      </c>
      <c r="AF1658" s="2">
        <v>0</v>
      </c>
      <c r="AG1658" s="2">
        <v>0</v>
      </c>
      <c r="AH1658" s="2">
        <v>0</v>
      </c>
      <c r="AI1658" s="2">
        <v>0</v>
      </c>
      <c r="AJ1658" s="2">
        <v>0</v>
      </c>
      <c r="AK1658" s="2">
        <v>0</v>
      </c>
      <c r="AL1658" s="2">
        <v>3</v>
      </c>
      <c r="AM1658" s="2">
        <v>7.0000000000000007E-2</v>
      </c>
      <c r="AN1658" s="2">
        <v>2.33</v>
      </c>
      <c r="AO1658" s="2">
        <v>3.93</v>
      </c>
      <c r="AP1658" s="2">
        <v>3.93</v>
      </c>
      <c r="AQ1658" s="2">
        <v>100</v>
      </c>
      <c r="AR1658" s="2">
        <v>4</v>
      </c>
      <c r="AS1658" s="2">
        <v>4</v>
      </c>
      <c r="AT1658" s="2">
        <v>100</v>
      </c>
      <c r="AU1658" s="2">
        <v>0</v>
      </c>
      <c r="AV1658" s="2">
        <v>0</v>
      </c>
      <c r="AW1658" s="2">
        <v>0</v>
      </c>
      <c r="AX1658" s="2">
        <v>0</v>
      </c>
      <c r="AY1658" s="2">
        <v>0</v>
      </c>
      <c r="AZ1658" s="2">
        <v>0</v>
      </c>
      <c r="BA1658" s="2">
        <v>0</v>
      </c>
      <c r="BB1658" s="2">
        <v>0</v>
      </c>
      <c r="BC1658" s="2">
        <v>0</v>
      </c>
      <c r="BD1658" s="2">
        <v>2516191955</v>
      </c>
      <c r="BE1658" s="2">
        <v>32600</v>
      </c>
      <c r="BF1658" s="2">
        <v>0</v>
      </c>
      <c r="BG1658" s="2">
        <v>175556918</v>
      </c>
      <c r="BH1658" s="2">
        <v>175524405</v>
      </c>
      <c r="BI1658" s="2">
        <v>99.98</v>
      </c>
      <c r="BJ1658" s="2">
        <v>2691748873</v>
      </c>
      <c r="BK1658" s="2">
        <v>175557005</v>
      </c>
      <c r="BL1658" s="2">
        <v>6.52</v>
      </c>
      <c r="BN1658" s="3">
        <f t="shared" si="231"/>
        <v>0</v>
      </c>
      <c r="BO1658" s="3">
        <f t="shared" si="232"/>
        <v>0</v>
      </c>
      <c r="BP1658" s="3">
        <f t="shared" si="233"/>
        <v>0</v>
      </c>
      <c r="BQ1658" s="3">
        <f t="shared" si="234"/>
        <v>0</v>
      </c>
      <c r="BR1658" s="3">
        <f t="shared" si="235"/>
        <v>0</v>
      </c>
      <c r="BS1658" s="3">
        <f t="shared" si="236"/>
        <v>0</v>
      </c>
      <c r="BT1658" s="3">
        <f t="shared" si="237"/>
        <v>2516.1919549999998</v>
      </c>
      <c r="BU1658" s="3">
        <f t="shared" si="238"/>
        <v>3.2599999999999997E-2</v>
      </c>
      <c r="BV1658" s="3">
        <f t="shared" si="239"/>
        <v>175.556918</v>
      </c>
      <c r="BW1658" s="3">
        <f t="shared" si="239"/>
        <v>175.524405</v>
      </c>
    </row>
    <row r="1659" spans="1:75" x14ac:dyDescent="0.25">
      <c r="A1659">
        <v>506859452</v>
      </c>
      <c r="B1659">
        <v>5</v>
      </c>
      <c r="C1659" t="s">
        <v>75</v>
      </c>
      <c r="D1659" t="s">
        <v>76</v>
      </c>
      <c r="E1659">
        <v>2020</v>
      </c>
      <c r="F1659" t="s">
        <v>77</v>
      </c>
      <c r="G1659" t="s">
        <v>78</v>
      </c>
      <c r="H1659">
        <v>2</v>
      </c>
      <c r="I1659" t="s">
        <v>79</v>
      </c>
      <c r="J1659">
        <v>230</v>
      </c>
      <c r="K1659" t="s">
        <v>2664</v>
      </c>
      <c r="L1659" t="s">
        <v>3063</v>
      </c>
      <c r="M1659">
        <v>90</v>
      </c>
      <c r="N1659" t="s">
        <v>3076</v>
      </c>
      <c r="O1659">
        <v>1</v>
      </c>
      <c r="P1659" t="s">
        <v>3091</v>
      </c>
      <c r="Q1659">
        <v>8</v>
      </c>
      <c r="R1659" t="s">
        <v>3108</v>
      </c>
      <c r="S1659">
        <v>379</v>
      </c>
      <c r="T1659" t="s">
        <v>2698</v>
      </c>
      <c r="U1659">
        <v>122</v>
      </c>
      <c r="V1659">
        <v>13</v>
      </c>
      <c r="W1659" t="s">
        <v>2704</v>
      </c>
      <c r="X1659">
        <v>1</v>
      </c>
      <c r="Y1659" t="s">
        <v>83</v>
      </c>
      <c r="Z1659">
        <v>2</v>
      </c>
      <c r="AA1659" t="s">
        <v>561</v>
      </c>
      <c r="AB1659">
        <v>1</v>
      </c>
      <c r="AC1659" s="2">
        <v>0</v>
      </c>
      <c r="AD1659" s="2">
        <v>0</v>
      </c>
      <c r="AE1659" s="2">
        <v>0</v>
      </c>
      <c r="AF1659" s="2">
        <v>0</v>
      </c>
      <c r="AG1659" s="2">
        <v>0</v>
      </c>
      <c r="AH1659" s="2">
        <v>0</v>
      </c>
      <c r="AI1659" s="2">
        <v>0</v>
      </c>
      <c r="AJ1659" s="2">
        <v>0</v>
      </c>
      <c r="AK1659" s="2">
        <v>0</v>
      </c>
      <c r="AL1659" s="2">
        <v>100</v>
      </c>
      <c r="AM1659" s="2">
        <v>0</v>
      </c>
      <c r="AN1659" s="2">
        <v>0</v>
      </c>
      <c r="AO1659" s="2">
        <v>0</v>
      </c>
      <c r="AP1659" s="2">
        <v>0</v>
      </c>
      <c r="AQ1659" s="2">
        <v>0</v>
      </c>
      <c r="AR1659" s="2">
        <v>100</v>
      </c>
      <c r="AS1659" s="2">
        <v>0</v>
      </c>
      <c r="AT1659" s="2">
        <v>0</v>
      </c>
      <c r="AU1659" s="2">
        <v>0</v>
      </c>
      <c r="AV1659" s="2">
        <v>0</v>
      </c>
      <c r="AW1659" s="2">
        <v>0</v>
      </c>
      <c r="AX1659" s="2">
        <v>0</v>
      </c>
      <c r="AY1659" s="2">
        <v>0</v>
      </c>
      <c r="AZ1659" s="2">
        <v>0</v>
      </c>
      <c r="BA1659" s="2">
        <v>0</v>
      </c>
      <c r="BB1659" s="2">
        <v>0</v>
      </c>
      <c r="BC1659" s="2">
        <v>0</v>
      </c>
      <c r="BD1659" s="2">
        <v>1800032045</v>
      </c>
      <c r="BE1659" s="2">
        <v>0</v>
      </c>
      <c r="BF1659" s="2">
        <v>0</v>
      </c>
      <c r="BG1659" s="2">
        <v>0</v>
      </c>
      <c r="BH1659" s="2">
        <v>0</v>
      </c>
      <c r="BI1659" s="2">
        <v>0</v>
      </c>
      <c r="BJ1659" s="2">
        <v>1800032045</v>
      </c>
      <c r="BK1659" s="2">
        <v>0</v>
      </c>
      <c r="BL1659" s="2">
        <v>0</v>
      </c>
      <c r="BN1659" s="3">
        <f t="shared" si="231"/>
        <v>0</v>
      </c>
      <c r="BO1659" s="3">
        <f t="shared" si="232"/>
        <v>0</v>
      </c>
      <c r="BP1659" s="3">
        <f t="shared" si="233"/>
        <v>0</v>
      </c>
      <c r="BQ1659" s="3">
        <f t="shared" si="234"/>
        <v>0</v>
      </c>
      <c r="BR1659" s="3">
        <f t="shared" si="235"/>
        <v>0</v>
      </c>
      <c r="BS1659" s="3">
        <f t="shared" si="236"/>
        <v>0</v>
      </c>
      <c r="BT1659" s="3">
        <f t="shared" si="237"/>
        <v>1800.0320449999999</v>
      </c>
      <c r="BU1659" s="3">
        <f t="shared" si="238"/>
        <v>0</v>
      </c>
      <c r="BV1659" s="3">
        <f t="shared" si="239"/>
        <v>0</v>
      </c>
      <c r="BW1659" s="3">
        <f t="shared" si="239"/>
        <v>0</v>
      </c>
    </row>
    <row r="1660" spans="1:75" x14ac:dyDescent="0.25">
      <c r="A1660">
        <v>506859452</v>
      </c>
      <c r="B1660">
        <v>5</v>
      </c>
      <c r="C1660" t="s">
        <v>75</v>
      </c>
      <c r="D1660" t="s">
        <v>76</v>
      </c>
      <c r="E1660">
        <v>2020</v>
      </c>
      <c r="F1660" t="s">
        <v>77</v>
      </c>
      <c r="G1660" t="s">
        <v>78</v>
      </c>
      <c r="H1660">
        <v>2</v>
      </c>
      <c r="I1660" t="s">
        <v>79</v>
      </c>
      <c r="J1660">
        <v>230</v>
      </c>
      <c r="K1660" t="s">
        <v>2664</v>
      </c>
      <c r="L1660" t="s">
        <v>3063</v>
      </c>
      <c r="M1660">
        <v>90</v>
      </c>
      <c r="N1660" t="s">
        <v>3076</v>
      </c>
      <c r="O1660">
        <v>1</v>
      </c>
      <c r="P1660" t="s">
        <v>3091</v>
      </c>
      <c r="Q1660">
        <v>8</v>
      </c>
      <c r="R1660" t="s">
        <v>3108</v>
      </c>
      <c r="S1660">
        <v>380</v>
      </c>
      <c r="T1660" t="s">
        <v>2705</v>
      </c>
      <c r="U1660">
        <v>139</v>
      </c>
      <c r="V1660">
        <v>8</v>
      </c>
      <c r="W1660" t="s">
        <v>2706</v>
      </c>
      <c r="X1660">
        <v>1</v>
      </c>
      <c r="Y1660" t="s">
        <v>83</v>
      </c>
      <c r="Z1660">
        <v>3</v>
      </c>
      <c r="AA1660" t="s">
        <v>87</v>
      </c>
      <c r="AB1660">
        <v>1</v>
      </c>
      <c r="AC1660" s="2">
        <v>0.53</v>
      </c>
      <c r="AD1660" s="2">
        <v>0.53</v>
      </c>
      <c r="AE1660" s="2">
        <v>100</v>
      </c>
      <c r="AF1660" s="2">
        <v>0.47</v>
      </c>
      <c r="AG1660" s="2">
        <v>0.47</v>
      </c>
      <c r="AH1660" s="2">
        <v>100</v>
      </c>
      <c r="AI1660" s="2">
        <v>0</v>
      </c>
      <c r="AJ1660" s="2">
        <v>0</v>
      </c>
      <c r="AK1660" s="2">
        <v>0</v>
      </c>
      <c r="AL1660" s="2">
        <v>0</v>
      </c>
      <c r="AM1660" s="2">
        <v>0</v>
      </c>
      <c r="AN1660" s="2">
        <v>0</v>
      </c>
      <c r="AO1660" s="2">
        <v>0</v>
      </c>
      <c r="AP1660" s="2">
        <v>0</v>
      </c>
      <c r="AQ1660" s="2">
        <v>0</v>
      </c>
      <c r="AR1660" s="2">
        <v>1</v>
      </c>
      <c r="AS1660" s="2">
        <v>1</v>
      </c>
      <c r="AT1660" s="2">
        <v>100</v>
      </c>
      <c r="AU1660" s="2">
        <v>118832026</v>
      </c>
      <c r="AV1660" s="2">
        <v>37078078</v>
      </c>
      <c r="AW1660" s="2">
        <v>31.2</v>
      </c>
      <c r="AX1660" s="2">
        <v>300000000</v>
      </c>
      <c r="AY1660" s="2">
        <v>262185861</v>
      </c>
      <c r="AZ1660" s="2">
        <v>87.4</v>
      </c>
      <c r="BA1660" s="2">
        <v>0</v>
      </c>
      <c r="BB1660" s="2">
        <v>0</v>
      </c>
      <c r="BC1660" s="2">
        <v>0</v>
      </c>
      <c r="BD1660" s="2">
        <v>0</v>
      </c>
      <c r="BE1660" s="2">
        <v>0</v>
      </c>
      <c r="BF1660" s="2">
        <v>0</v>
      </c>
      <c r="BG1660" s="2">
        <v>0</v>
      </c>
      <c r="BH1660" s="2">
        <v>0</v>
      </c>
      <c r="BI1660" s="2">
        <v>0</v>
      </c>
      <c r="BJ1660" s="2">
        <v>418832026</v>
      </c>
      <c r="BK1660" s="2">
        <v>299263939</v>
      </c>
      <c r="BL1660" s="2">
        <v>71.45</v>
      </c>
      <c r="BN1660" s="3">
        <f t="shared" si="231"/>
        <v>118.832026</v>
      </c>
      <c r="BO1660" s="3">
        <f t="shared" si="232"/>
        <v>37.078077999999998</v>
      </c>
      <c r="BP1660" s="3">
        <f t="shared" si="233"/>
        <v>300</v>
      </c>
      <c r="BQ1660" s="3">
        <f t="shared" si="234"/>
        <v>262.18586099999999</v>
      </c>
      <c r="BR1660" s="3">
        <f t="shared" si="235"/>
        <v>0</v>
      </c>
      <c r="BS1660" s="3">
        <f t="shared" si="236"/>
        <v>0</v>
      </c>
      <c r="BT1660" s="3">
        <f t="shared" si="237"/>
        <v>0</v>
      </c>
      <c r="BU1660" s="3">
        <f t="shared" si="238"/>
        <v>0</v>
      </c>
      <c r="BV1660" s="3">
        <f t="shared" si="239"/>
        <v>0</v>
      </c>
      <c r="BW1660" s="3">
        <f t="shared" si="239"/>
        <v>0</v>
      </c>
    </row>
    <row r="1661" spans="1:75" x14ac:dyDescent="0.25">
      <c r="A1661">
        <v>506859452</v>
      </c>
      <c r="B1661">
        <v>5</v>
      </c>
      <c r="C1661" t="s">
        <v>75</v>
      </c>
      <c r="D1661" t="s">
        <v>76</v>
      </c>
      <c r="E1661">
        <v>2020</v>
      </c>
      <c r="F1661" t="s">
        <v>77</v>
      </c>
      <c r="G1661" t="s">
        <v>78</v>
      </c>
      <c r="H1661">
        <v>2</v>
      </c>
      <c r="I1661" t="s">
        <v>79</v>
      </c>
      <c r="J1661">
        <v>230</v>
      </c>
      <c r="K1661" t="s">
        <v>2664</v>
      </c>
      <c r="L1661" t="s">
        <v>3063</v>
      </c>
      <c r="M1661">
        <v>90</v>
      </c>
      <c r="N1661" t="s">
        <v>3076</v>
      </c>
      <c r="O1661">
        <v>1</v>
      </c>
      <c r="P1661" t="s">
        <v>3091</v>
      </c>
      <c r="Q1661">
        <v>8</v>
      </c>
      <c r="R1661" t="s">
        <v>3108</v>
      </c>
      <c r="S1661">
        <v>380</v>
      </c>
      <c r="T1661" t="s">
        <v>2705</v>
      </c>
      <c r="U1661">
        <v>139</v>
      </c>
      <c r="V1661">
        <v>9</v>
      </c>
      <c r="W1661" t="s">
        <v>2707</v>
      </c>
      <c r="X1661">
        <v>1</v>
      </c>
      <c r="Y1661" t="s">
        <v>83</v>
      </c>
      <c r="Z1661">
        <v>4</v>
      </c>
      <c r="AA1661" t="s">
        <v>187</v>
      </c>
      <c r="AB1661">
        <v>1</v>
      </c>
      <c r="AC1661" s="2">
        <v>4728</v>
      </c>
      <c r="AD1661" s="2">
        <v>3282.3</v>
      </c>
      <c r="AE1661" s="2">
        <v>69.42</v>
      </c>
      <c r="AF1661" s="2">
        <v>4444.7</v>
      </c>
      <c r="AG1661" s="2">
        <v>2984.7</v>
      </c>
      <c r="AH1661" s="2">
        <v>67.150000000000006</v>
      </c>
      <c r="AI1661" s="2">
        <v>10150</v>
      </c>
      <c r="AJ1661" s="2">
        <v>10150</v>
      </c>
      <c r="AK1661" s="2">
        <v>100</v>
      </c>
      <c r="AL1661" s="2">
        <v>16406</v>
      </c>
      <c r="AM1661" s="2">
        <v>18609</v>
      </c>
      <c r="AN1661" s="2">
        <v>113.43</v>
      </c>
      <c r="AO1661" s="2">
        <v>974</v>
      </c>
      <c r="AP1661" s="2">
        <v>0</v>
      </c>
      <c r="AQ1661" s="2">
        <v>0</v>
      </c>
      <c r="AR1661" s="2">
        <v>36000</v>
      </c>
      <c r="AS1661" s="2">
        <v>35026</v>
      </c>
      <c r="AT1661" s="2">
        <v>97.29</v>
      </c>
      <c r="AU1661" s="2">
        <v>8059896522</v>
      </c>
      <c r="AV1661" s="2">
        <v>5066375493</v>
      </c>
      <c r="AW1661" s="2">
        <v>62.86</v>
      </c>
      <c r="AX1661" s="2">
        <v>6246047219</v>
      </c>
      <c r="AY1661" s="2">
        <v>1990511250</v>
      </c>
      <c r="AZ1661" s="2">
        <v>31.87</v>
      </c>
      <c r="BA1661" s="2">
        <v>4148633674</v>
      </c>
      <c r="BB1661" s="2">
        <v>815461897</v>
      </c>
      <c r="BC1661" s="2">
        <v>19.66</v>
      </c>
      <c r="BD1661" s="2">
        <v>13570213880</v>
      </c>
      <c r="BE1661" s="2">
        <v>12955026720</v>
      </c>
      <c r="BF1661" s="2">
        <v>95.47</v>
      </c>
      <c r="BG1661" s="2">
        <v>0</v>
      </c>
      <c r="BH1661" s="2">
        <v>0</v>
      </c>
      <c r="BI1661" s="2">
        <v>0</v>
      </c>
      <c r="BJ1661" s="2">
        <v>32024791295</v>
      </c>
      <c r="BK1661" s="2">
        <v>20827375360</v>
      </c>
      <c r="BL1661" s="2">
        <v>65.040000000000006</v>
      </c>
      <c r="BN1661" s="3">
        <f t="shared" si="231"/>
        <v>8059.896522</v>
      </c>
      <c r="BO1661" s="3">
        <f t="shared" si="232"/>
        <v>5066.3754929999996</v>
      </c>
      <c r="BP1661" s="3">
        <f t="shared" si="233"/>
        <v>6246.047219</v>
      </c>
      <c r="BQ1661" s="3">
        <f t="shared" si="234"/>
        <v>1990.51125</v>
      </c>
      <c r="BR1661" s="3">
        <f t="shared" si="235"/>
        <v>4148.6336739999997</v>
      </c>
      <c r="BS1661" s="3">
        <f t="shared" si="236"/>
        <v>815.46189700000002</v>
      </c>
      <c r="BT1661" s="3">
        <f t="shared" si="237"/>
        <v>13570.213879999999</v>
      </c>
      <c r="BU1661" s="3">
        <f t="shared" si="238"/>
        <v>12955.02672</v>
      </c>
      <c r="BV1661" s="3">
        <f t="shared" si="239"/>
        <v>0</v>
      </c>
      <c r="BW1661" s="3">
        <f t="shared" si="239"/>
        <v>0</v>
      </c>
    </row>
    <row r="1662" spans="1:75" x14ac:dyDescent="0.25">
      <c r="A1662">
        <v>506859452</v>
      </c>
      <c r="B1662">
        <v>5</v>
      </c>
      <c r="C1662" t="s">
        <v>75</v>
      </c>
      <c r="D1662" t="s">
        <v>76</v>
      </c>
      <c r="E1662">
        <v>2020</v>
      </c>
      <c r="F1662" t="s">
        <v>77</v>
      </c>
      <c r="G1662" t="s">
        <v>78</v>
      </c>
      <c r="H1662">
        <v>2</v>
      </c>
      <c r="I1662" t="s">
        <v>79</v>
      </c>
      <c r="J1662">
        <v>230</v>
      </c>
      <c r="K1662" t="s">
        <v>2664</v>
      </c>
      <c r="L1662" t="s">
        <v>3063</v>
      </c>
      <c r="M1662">
        <v>90</v>
      </c>
      <c r="N1662" t="s">
        <v>3076</v>
      </c>
      <c r="O1662">
        <v>1</v>
      </c>
      <c r="P1662" t="s">
        <v>3091</v>
      </c>
      <c r="Q1662">
        <v>8</v>
      </c>
      <c r="R1662" t="s">
        <v>3108</v>
      </c>
      <c r="S1662">
        <v>380</v>
      </c>
      <c r="T1662" t="s">
        <v>2705</v>
      </c>
      <c r="U1662">
        <v>139</v>
      </c>
      <c r="V1662">
        <v>10</v>
      </c>
      <c r="W1662" t="s">
        <v>2708</v>
      </c>
      <c r="X1662">
        <v>1</v>
      </c>
      <c r="Y1662" t="s">
        <v>83</v>
      </c>
      <c r="Z1662">
        <v>1</v>
      </c>
      <c r="AA1662" t="s">
        <v>84</v>
      </c>
      <c r="AB1662">
        <v>1</v>
      </c>
      <c r="AC1662" s="2">
        <v>2785</v>
      </c>
      <c r="AD1662" s="2">
        <v>2255</v>
      </c>
      <c r="AE1662" s="2">
        <v>80.97</v>
      </c>
      <c r="AF1662" s="2">
        <v>3556</v>
      </c>
      <c r="AG1662" s="2">
        <v>1393</v>
      </c>
      <c r="AH1662" s="2">
        <v>39.17</v>
      </c>
      <c r="AI1662" s="2">
        <v>3718.15</v>
      </c>
      <c r="AJ1662" s="2">
        <v>3418.72</v>
      </c>
      <c r="AK1662" s="2">
        <v>91.95</v>
      </c>
      <c r="AL1662" s="2">
        <v>5516</v>
      </c>
      <c r="AM1662" s="2">
        <v>4909</v>
      </c>
      <c r="AN1662" s="2">
        <v>89</v>
      </c>
      <c r="AO1662" s="2">
        <v>1417.28</v>
      </c>
      <c r="AP1662" s="2">
        <v>0</v>
      </c>
      <c r="AQ1662" s="2">
        <v>0</v>
      </c>
      <c r="AR1662" s="2">
        <v>13393</v>
      </c>
      <c r="AS1662" s="2">
        <v>11975.72</v>
      </c>
      <c r="AT1662" s="2">
        <v>89.42</v>
      </c>
      <c r="AU1662" s="2">
        <v>2079848037</v>
      </c>
      <c r="AV1662" s="2">
        <v>179568037</v>
      </c>
      <c r="AW1662" s="2">
        <v>8.6300000000000008</v>
      </c>
      <c r="AX1662" s="2">
        <v>1411884000</v>
      </c>
      <c r="AY1662" s="2">
        <v>92111200</v>
      </c>
      <c r="AZ1662" s="2">
        <v>6.52</v>
      </c>
      <c r="BA1662" s="2">
        <v>3169637000</v>
      </c>
      <c r="BB1662" s="2">
        <v>42286023</v>
      </c>
      <c r="BC1662" s="2">
        <v>1.33</v>
      </c>
      <c r="BD1662" s="2">
        <v>7728519693</v>
      </c>
      <c r="BE1662" s="2">
        <v>3219279994</v>
      </c>
      <c r="BF1662" s="2">
        <v>41.65</v>
      </c>
      <c r="BG1662" s="2">
        <v>2808600000</v>
      </c>
      <c r="BH1662" s="2">
        <v>227253229</v>
      </c>
      <c r="BI1662" s="2">
        <v>8.09</v>
      </c>
      <c r="BJ1662" s="2">
        <v>17198488730</v>
      </c>
      <c r="BK1662" s="2">
        <v>3760498483</v>
      </c>
      <c r="BL1662" s="2">
        <v>21.87</v>
      </c>
      <c r="BM1662" t="s">
        <v>2709</v>
      </c>
      <c r="BN1662" s="3">
        <f t="shared" si="231"/>
        <v>2079.8480370000002</v>
      </c>
      <c r="BO1662" s="3">
        <f t="shared" si="232"/>
        <v>179.568037</v>
      </c>
      <c r="BP1662" s="3">
        <f t="shared" si="233"/>
        <v>1411.884</v>
      </c>
      <c r="BQ1662" s="3">
        <f t="shared" si="234"/>
        <v>92.111199999999997</v>
      </c>
      <c r="BR1662" s="3">
        <f t="shared" si="235"/>
        <v>3169.6370000000002</v>
      </c>
      <c r="BS1662" s="3">
        <f t="shared" si="236"/>
        <v>42.286023</v>
      </c>
      <c r="BT1662" s="3">
        <f t="shared" si="237"/>
        <v>7728.5196930000002</v>
      </c>
      <c r="BU1662" s="3">
        <f t="shared" si="238"/>
        <v>3219.279994</v>
      </c>
      <c r="BV1662" s="3">
        <f t="shared" si="239"/>
        <v>2808.6</v>
      </c>
      <c r="BW1662" s="3">
        <f t="shared" si="239"/>
        <v>227.253229</v>
      </c>
    </row>
    <row r="1663" spans="1:75" x14ac:dyDescent="0.25">
      <c r="A1663">
        <v>506859452</v>
      </c>
      <c r="B1663">
        <v>5</v>
      </c>
      <c r="C1663" t="s">
        <v>75</v>
      </c>
      <c r="D1663" t="s">
        <v>76</v>
      </c>
      <c r="E1663">
        <v>2020</v>
      </c>
      <c r="F1663" t="s">
        <v>77</v>
      </c>
      <c r="G1663" t="s">
        <v>78</v>
      </c>
      <c r="H1663">
        <v>2</v>
      </c>
      <c r="I1663" t="s">
        <v>79</v>
      </c>
      <c r="J1663">
        <v>230</v>
      </c>
      <c r="K1663" t="s">
        <v>2664</v>
      </c>
      <c r="L1663" t="s">
        <v>3063</v>
      </c>
      <c r="M1663">
        <v>90</v>
      </c>
      <c r="N1663" t="s">
        <v>3076</v>
      </c>
      <c r="O1663">
        <v>1</v>
      </c>
      <c r="P1663" t="s">
        <v>3091</v>
      </c>
      <c r="Q1663">
        <v>8</v>
      </c>
      <c r="R1663" t="s">
        <v>3108</v>
      </c>
      <c r="S1663">
        <v>380</v>
      </c>
      <c r="T1663" t="s">
        <v>2705</v>
      </c>
      <c r="U1663">
        <v>139</v>
      </c>
      <c r="V1663">
        <v>14</v>
      </c>
      <c r="W1663" t="s">
        <v>2710</v>
      </c>
      <c r="X1663">
        <v>1</v>
      </c>
      <c r="Y1663" t="s">
        <v>83</v>
      </c>
      <c r="Z1663">
        <v>4</v>
      </c>
      <c r="AA1663" t="s">
        <v>187</v>
      </c>
      <c r="AB1663">
        <v>1</v>
      </c>
      <c r="AC1663" s="2">
        <v>0.14000000000000001</v>
      </c>
      <c r="AD1663" s="2">
        <v>0.14000000000000001</v>
      </c>
      <c r="AE1663" s="2">
        <v>100</v>
      </c>
      <c r="AF1663" s="2">
        <v>0.53</v>
      </c>
      <c r="AG1663" s="2">
        <v>0.53</v>
      </c>
      <c r="AH1663" s="2">
        <v>100</v>
      </c>
      <c r="AI1663" s="2">
        <v>0.16</v>
      </c>
      <c r="AJ1663" s="2">
        <v>0.14000000000000001</v>
      </c>
      <c r="AK1663" s="2">
        <v>87.5</v>
      </c>
      <c r="AL1663" s="2">
        <v>0.01</v>
      </c>
      <c r="AM1663" s="2">
        <v>0.01</v>
      </c>
      <c r="AN1663" s="2">
        <v>100</v>
      </c>
      <c r="AO1663" s="2">
        <v>0.18</v>
      </c>
      <c r="AP1663" s="2">
        <v>0</v>
      </c>
      <c r="AQ1663" s="2">
        <v>0</v>
      </c>
      <c r="AR1663" s="2">
        <v>1</v>
      </c>
      <c r="AS1663" s="2">
        <v>0.82</v>
      </c>
      <c r="AT1663" s="2">
        <v>82</v>
      </c>
      <c r="AU1663" s="2">
        <v>47000000</v>
      </c>
      <c r="AV1663" s="2">
        <v>31439148</v>
      </c>
      <c r="AW1663" s="2">
        <v>66.89</v>
      </c>
      <c r="AX1663" s="2">
        <v>300000000</v>
      </c>
      <c r="AY1663" s="2">
        <v>112204683</v>
      </c>
      <c r="AZ1663" s="2">
        <v>37.4</v>
      </c>
      <c r="BA1663" s="2">
        <v>500469000</v>
      </c>
      <c r="BB1663" s="2">
        <v>17968565</v>
      </c>
      <c r="BC1663" s="2">
        <v>3.59</v>
      </c>
      <c r="BD1663" s="2">
        <v>69230502</v>
      </c>
      <c r="BE1663" s="2">
        <v>0</v>
      </c>
      <c r="BF1663" s="2">
        <v>0</v>
      </c>
      <c r="BG1663" s="2">
        <v>0</v>
      </c>
      <c r="BH1663" s="2">
        <v>0</v>
      </c>
      <c r="BI1663" s="2">
        <v>0</v>
      </c>
      <c r="BJ1663" s="2">
        <v>916699502</v>
      </c>
      <c r="BK1663" s="2">
        <v>161612396</v>
      </c>
      <c r="BL1663" s="2">
        <v>17.63</v>
      </c>
      <c r="BN1663" s="3">
        <f t="shared" si="231"/>
        <v>47</v>
      </c>
      <c r="BO1663" s="3">
        <f t="shared" si="232"/>
        <v>31.439147999999999</v>
      </c>
      <c r="BP1663" s="3">
        <f t="shared" si="233"/>
        <v>300</v>
      </c>
      <c r="BQ1663" s="3">
        <f t="shared" si="234"/>
        <v>112.204683</v>
      </c>
      <c r="BR1663" s="3">
        <f t="shared" si="235"/>
        <v>500.46899999999999</v>
      </c>
      <c r="BS1663" s="3">
        <f t="shared" si="236"/>
        <v>17.968565000000002</v>
      </c>
      <c r="BT1663" s="3">
        <f t="shared" si="237"/>
        <v>69.230502000000001</v>
      </c>
      <c r="BU1663" s="3">
        <f t="shared" si="238"/>
        <v>0</v>
      </c>
      <c r="BV1663" s="3">
        <f t="shared" si="239"/>
        <v>0</v>
      </c>
      <c r="BW1663" s="3">
        <f t="shared" si="239"/>
        <v>0</v>
      </c>
    </row>
    <row r="1664" spans="1:75" x14ac:dyDescent="0.25">
      <c r="A1664">
        <v>506859452</v>
      </c>
      <c r="B1664">
        <v>5</v>
      </c>
      <c r="C1664" t="s">
        <v>75</v>
      </c>
      <c r="D1664" t="s">
        <v>76</v>
      </c>
      <c r="E1664">
        <v>2020</v>
      </c>
      <c r="F1664" t="s">
        <v>77</v>
      </c>
      <c r="G1664" t="s">
        <v>78</v>
      </c>
      <c r="H1664">
        <v>2</v>
      </c>
      <c r="I1664" t="s">
        <v>79</v>
      </c>
      <c r="J1664">
        <v>230</v>
      </c>
      <c r="K1664" t="s">
        <v>2664</v>
      </c>
      <c r="L1664" t="s">
        <v>3063</v>
      </c>
      <c r="M1664">
        <v>90</v>
      </c>
      <c r="N1664" t="s">
        <v>3076</v>
      </c>
      <c r="O1664">
        <v>1</v>
      </c>
      <c r="P1664" t="s">
        <v>3091</v>
      </c>
      <c r="Q1664">
        <v>8</v>
      </c>
      <c r="R1664" t="s">
        <v>3108</v>
      </c>
      <c r="S1664">
        <v>380</v>
      </c>
      <c r="T1664" t="s">
        <v>2705</v>
      </c>
      <c r="U1664">
        <v>139</v>
      </c>
      <c r="V1664">
        <v>17</v>
      </c>
      <c r="W1664" t="s">
        <v>2711</v>
      </c>
      <c r="X1664">
        <v>1</v>
      </c>
      <c r="Y1664" t="s">
        <v>83</v>
      </c>
      <c r="Z1664">
        <v>1</v>
      </c>
      <c r="AA1664" t="s">
        <v>84</v>
      </c>
      <c r="AB1664">
        <v>1</v>
      </c>
      <c r="AC1664" s="2">
        <v>0</v>
      </c>
      <c r="AD1664" s="2">
        <v>0</v>
      </c>
      <c r="AE1664" s="2">
        <v>0</v>
      </c>
      <c r="AF1664" s="2">
        <v>0</v>
      </c>
      <c r="AG1664" s="2">
        <v>0</v>
      </c>
      <c r="AH1664" s="2">
        <v>0</v>
      </c>
      <c r="AI1664" s="2">
        <v>0.7</v>
      </c>
      <c r="AJ1664" s="2">
        <v>0.65</v>
      </c>
      <c r="AK1664" s="2">
        <v>92.86</v>
      </c>
      <c r="AL1664" s="2">
        <v>0.01</v>
      </c>
      <c r="AM1664" s="2">
        <v>0.01</v>
      </c>
      <c r="AN1664" s="2">
        <v>100</v>
      </c>
      <c r="AO1664" s="2">
        <v>0.34</v>
      </c>
      <c r="AP1664" s="2">
        <v>0</v>
      </c>
      <c r="AQ1664" s="2">
        <v>0</v>
      </c>
      <c r="AR1664" s="2">
        <v>1</v>
      </c>
      <c r="AS1664" s="2">
        <v>0.66</v>
      </c>
      <c r="AT1664" s="2">
        <v>66</v>
      </c>
      <c r="AU1664" s="2">
        <v>0</v>
      </c>
      <c r="AV1664" s="2">
        <v>0</v>
      </c>
      <c r="AW1664" s="2">
        <v>0</v>
      </c>
      <c r="AX1664" s="2">
        <v>0</v>
      </c>
      <c r="AY1664" s="2">
        <v>0</v>
      </c>
      <c r="AZ1664" s="2">
        <v>0</v>
      </c>
      <c r="BA1664" s="2">
        <v>500469000</v>
      </c>
      <c r="BB1664" s="2">
        <v>130595922</v>
      </c>
      <c r="BC1664" s="2">
        <v>26.1</v>
      </c>
      <c r="BD1664" s="2">
        <v>200000000</v>
      </c>
      <c r="BE1664" s="2">
        <v>39749568</v>
      </c>
      <c r="BF1664" s="2">
        <v>19.88</v>
      </c>
      <c r="BG1664" s="2">
        <v>200000000</v>
      </c>
      <c r="BH1664" s="2">
        <v>92179392</v>
      </c>
      <c r="BI1664" s="2">
        <v>46.09</v>
      </c>
      <c r="BJ1664" s="2">
        <v>900469000</v>
      </c>
      <c r="BK1664" s="2">
        <v>262524882</v>
      </c>
      <c r="BL1664" s="2">
        <v>29.15</v>
      </c>
      <c r="BM1664" t="s">
        <v>2712</v>
      </c>
      <c r="BN1664" s="3">
        <f t="shared" si="231"/>
        <v>0</v>
      </c>
      <c r="BO1664" s="3">
        <f t="shared" si="232"/>
        <v>0</v>
      </c>
      <c r="BP1664" s="3">
        <f t="shared" si="233"/>
        <v>0</v>
      </c>
      <c r="BQ1664" s="3">
        <f t="shared" si="234"/>
        <v>0</v>
      </c>
      <c r="BR1664" s="3">
        <f t="shared" si="235"/>
        <v>500.46899999999999</v>
      </c>
      <c r="BS1664" s="3">
        <f t="shared" si="236"/>
        <v>130.595922</v>
      </c>
      <c r="BT1664" s="3">
        <f t="shared" si="237"/>
        <v>200</v>
      </c>
      <c r="BU1664" s="3">
        <f t="shared" si="238"/>
        <v>39.749567999999996</v>
      </c>
      <c r="BV1664" s="3">
        <f t="shared" si="239"/>
        <v>200</v>
      </c>
      <c r="BW1664" s="3">
        <f t="shared" si="239"/>
        <v>92.179392000000007</v>
      </c>
    </row>
    <row r="1665" spans="1:75" x14ac:dyDescent="0.25">
      <c r="A1665">
        <v>506859452</v>
      </c>
      <c r="B1665">
        <v>5</v>
      </c>
      <c r="C1665" t="s">
        <v>75</v>
      </c>
      <c r="D1665" t="s">
        <v>76</v>
      </c>
      <c r="E1665">
        <v>2020</v>
      </c>
      <c r="F1665" t="s">
        <v>77</v>
      </c>
      <c r="G1665" t="s">
        <v>78</v>
      </c>
      <c r="H1665">
        <v>2</v>
      </c>
      <c r="I1665" t="s">
        <v>79</v>
      </c>
      <c r="J1665">
        <v>230</v>
      </c>
      <c r="K1665" t="s">
        <v>2664</v>
      </c>
      <c r="L1665" t="s">
        <v>3063</v>
      </c>
      <c r="M1665">
        <v>90</v>
      </c>
      <c r="N1665" t="s">
        <v>3076</v>
      </c>
      <c r="O1665">
        <v>1</v>
      </c>
      <c r="P1665" t="s">
        <v>3091</v>
      </c>
      <c r="Q1665">
        <v>8</v>
      </c>
      <c r="R1665" t="s">
        <v>3108</v>
      </c>
      <c r="S1665">
        <v>382</v>
      </c>
      <c r="T1665" t="s">
        <v>2713</v>
      </c>
      <c r="U1665">
        <v>77</v>
      </c>
      <c r="V1665">
        <v>17</v>
      </c>
      <c r="W1665" t="s">
        <v>2714</v>
      </c>
      <c r="X1665">
        <v>2</v>
      </c>
      <c r="Y1665" t="s">
        <v>94</v>
      </c>
      <c r="Z1665">
        <v>3</v>
      </c>
      <c r="AA1665" t="s">
        <v>87</v>
      </c>
      <c r="AB1665">
        <v>1</v>
      </c>
      <c r="AC1665" s="2">
        <v>1</v>
      </c>
      <c r="AD1665" s="2">
        <v>0.08</v>
      </c>
      <c r="AE1665" s="2">
        <v>8</v>
      </c>
      <c r="AF1665" s="2">
        <v>1</v>
      </c>
      <c r="AG1665" s="2">
        <v>0.72</v>
      </c>
      <c r="AH1665" s="2">
        <v>72</v>
      </c>
      <c r="AI1665" s="2">
        <v>1</v>
      </c>
      <c r="AJ1665" s="2">
        <v>1</v>
      </c>
      <c r="AK1665" s="2">
        <v>100</v>
      </c>
      <c r="AL1665" s="2">
        <v>0</v>
      </c>
      <c r="AM1665" s="2">
        <v>0</v>
      </c>
      <c r="AN1665" s="2">
        <v>0</v>
      </c>
      <c r="AO1665" s="2">
        <v>0</v>
      </c>
      <c r="AP1665" s="2">
        <v>0</v>
      </c>
      <c r="AQ1665" s="2">
        <v>0</v>
      </c>
      <c r="AR1665" s="2" t="s">
        <v>95</v>
      </c>
      <c r="AS1665" s="2" t="s">
        <v>95</v>
      </c>
      <c r="AT1665" s="2" t="s">
        <v>95</v>
      </c>
      <c r="AU1665" s="2">
        <v>66601353</v>
      </c>
      <c r="AV1665" s="2">
        <v>66601353</v>
      </c>
      <c r="AW1665" s="2">
        <v>100</v>
      </c>
      <c r="AX1665" s="2">
        <v>66173211</v>
      </c>
      <c r="AY1665" s="2">
        <v>66173211</v>
      </c>
      <c r="AZ1665" s="2">
        <v>100</v>
      </c>
      <c r="BA1665" s="2">
        <v>66083260</v>
      </c>
      <c r="BB1665" s="2">
        <v>66083260</v>
      </c>
      <c r="BC1665" s="2">
        <v>100</v>
      </c>
      <c r="BD1665" s="2">
        <v>0</v>
      </c>
      <c r="BE1665" s="2">
        <v>0</v>
      </c>
      <c r="BF1665" s="2">
        <v>0</v>
      </c>
      <c r="BG1665" s="2">
        <v>0</v>
      </c>
      <c r="BH1665" s="2">
        <v>0</v>
      </c>
      <c r="BI1665" s="2">
        <v>0</v>
      </c>
      <c r="BJ1665" s="2">
        <v>198857824</v>
      </c>
      <c r="BK1665" s="2">
        <v>198857824</v>
      </c>
      <c r="BL1665" s="2">
        <v>100</v>
      </c>
      <c r="BN1665" s="3">
        <f t="shared" si="231"/>
        <v>66.601353000000003</v>
      </c>
      <c r="BO1665" s="3">
        <f t="shared" si="232"/>
        <v>66.601353000000003</v>
      </c>
      <c r="BP1665" s="3">
        <f t="shared" si="233"/>
        <v>66.173210999999995</v>
      </c>
      <c r="BQ1665" s="3">
        <f t="shared" si="234"/>
        <v>66.173210999999995</v>
      </c>
      <c r="BR1665" s="3">
        <f t="shared" si="235"/>
        <v>66.083259999999996</v>
      </c>
      <c r="BS1665" s="3">
        <f t="shared" si="236"/>
        <v>66.083259999999996</v>
      </c>
      <c r="BT1665" s="3">
        <f t="shared" si="237"/>
        <v>0</v>
      </c>
      <c r="BU1665" s="3">
        <f t="shared" si="238"/>
        <v>0</v>
      </c>
      <c r="BV1665" s="3">
        <f t="shared" si="239"/>
        <v>0</v>
      </c>
      <c r="BW1665" s="3">
        <f t="shared" si="239"/>
        <v>0</v>
      </c>
    </row>
    <row r="1666" spans="1:75" x14ac:dyDescent="0.25">
      <c r="A1666">
        <v>506859452</v>
      </c>
      <c r="B1666">
        <v>5</v>
      </c>
      <c r="C1666" t="s">
        <v>75</v>
      </c>
      <c r="D1666" t="s">
        <v>76</v>
      </c>
      <c r="E1666">
        <v>2020</v>
      </c>
      <c r="F1666" t="s">
        <v>77</v>
      </c>
      <c r="G1666" t="s">
        <v>78</v>
      </c>
      <c r="H1666">
        <v>2</v>
      </c>
      <c r="I1666" t="s">
        <v>79</v>
      </c>
      <c r="J1666">
        <v>230</v>
      </c>
      <c r="K1666" t="s">
        <v>2664</v>
      </c>
      <c r="L1666" t="s">
        <v>3063</v>
      </c>
      <c r="M1666">
        <v>90</v>
      </c>
      <c r="N1666" t="s">
        <v>3076</v>
      </c>
      <c r="O1666">
        <v>1</v>
      </c>
      <c r="P1666" t="s">
        <v>3091</v>
      </c>
      <c r="Q1666">
        <v>8</v>
      </c>
      <c r="R1666" t="s">
        <v>3108</v>
      </c>
      <c r="S1666">
        <v>382</v>
      </c>
      <c r="T1666" t="s">
        <v>2713</v>
      </c>
      <c r="U1666">
        <v>77</v>
      </c>
      <c r="V1666">
        <v>18</v>
      </c>
      <c r="W1666" t="s">
        <v>2715</v>
      </c>
      <c r="X1666">
        <v>2</v>
      </c>
      <c r="Y1666" t="s">
        <v>94</v>
      </c>
      <c r="Z1666">
        <v>3</v>
      </c>
      <c r="AA1666" t="s">
        <v>87</v>
      </c>
      <c r="AB1666">
        <v>1</v>
      </c>
      <c r="AC1666" s="2">
        <v>1</v>
      </c>
      <c r="AD1666" s="2">
        <v>0.23</v>
      </c>
      <c r="AE1666" s="2">
        <v>23</v>
      </c>
      <c r="AF1666" s="2">
        <v>1</v>
      </c>
      <c r="AG1666" s="2">
        <v>0.5</v>
      </c>
      <c r="AH1666" s="2">
        <v>50</v>
      </c>
      <c r="AI1666" s="2">
        <v>1</v>
      </c>
      <c r="AJ1666" s="2">
        <v>1</v>
      </c>
      <c r="AK1666" s="2">
        <v>100</v>
      </c>
      <c r="AL1666" s="2">
        <v>0</v>
      </c>
      <c r="AM1666" s="2">
        <v>0</v>
      </c>
      <c r="AN1666" s="2">
        <v>0</v>
      </c>
      <c r="AO1666" s="2">
        <v>0</v>
      </c>
      <c r="AP1666" s="2">
        <v>0</v>
      </c>
      <c r="AQ1666" s="2">
        <v>0</v>
      </c>
      <c r="AR1666" s="2" t="s">
        <v>95</v>
      </c>
      <c r="AS1666" s="2" t="s">
        <v>95</v>
      </c>
      <c r="AT1666" s="2" t="s">
        <v>95</v>
      </c>
      <c r="AU1666" s="2">
        <v>433398647</v>
      </c>
      <c r="AV1666" s="2">
        <v>433398647</v>
      </c>
      <c r="AW1666" s="2">
        <v>100</v>
      </c>
      <c r="AX1666" s="2">
        <v>433826789</v>
      </c>
      <c r="AY1666" s="2">
        <v>433826789</v>
      </c>
      <c r="AZ1666" s="2">
        <v>100</v>
      </c>
      <c r="BA1666" s="2">
        <v>483916740</v>
      </c>
      <c r="BB1666" s="2">
        <v>424692358</v>
      </c>
      <c r="BC1666" s="2">
        <v>87.76</v>
      </c>
      <c r="BD1666" s="2">
        <v>0</v>
      </c>
      <c r="BE1666" s="2">
        <v>0</v>
      </c>
      <c r="BF1666" s="2">
        <v>0</v>
      </c>
      <c r="BG1666" s="2">
        <v>0</v>
      </c>
      <c r="BH1666" s="2">
        <v>0</v>
      </c>
      <c r="BI1666" s="2">
        <v>0</v>
      </c>
      <c r="BJ1666" s="2">
        <v>1351142176</v>
      </c>
      <c r="BK1666" s="2">
        <v>1291917794</v>
      </c>
      <c r="BL1666" s="2">
        <v>95.62</v>
      </c>
      <c r="BN1666" s="3">
        <f t="shared" si="231"/>
        <v>433.39864699999998</v>
      </c>
      <c r="BO1666" s="3">
        <f t="shared" si="232"/>
        <v>433.39864699999998</v>
      </c>
      <c r="BP1666" s="3">
        <f t="shared" si="233"/>
        <v>433.82678900000002</v>
      </c>
      <c r="BQ1666" s="3">
        <f t="shared" si="234"/>
        <v>433.82678900000002</v>
      </c>
      <c r="BR1666" s="3">
        <f t="shared" si="235"/>
        <v>483.91674</v>
      </c>
      <c r="BS1666" s="3">
        <f t="shared" si="236"/>
        <v>424.69235800000001</v>
      </c>
      <c r="BT1666" s="3">
        <f t="shared" si="237"/>
        <v>0</v>
      </c>
      <c r="BU1666" s="3">
        <f t="shared" si="238"/>
        <v>0</v>
      </c>
      <c r="BV1666" s="3">
        <f t="shared" si="239"/>
        <v>0</v>
      </c>
      <c r="BW1666" s="3">
        <f t="shared" si="239"/>
        <v>0</v>
      </c>
    </row>
    <row r="1667" spans="1:75" x14ac:dyDescent="0.25">
      <c r="A1667">
        <v>506859452</v>
      </c>
      <c r="B1667">
        <v>5</v>
      </c>
      <c r="C1667" t="s">
        <v>75</v>
      </c>
      <c r="D1667" t="s">
        <v>76</v>
      </c>
      <c r="E1667">
        <v>2020</v>
      </c>
      <c r="F1667" t="s">
        <v>77</v>
      </c>
      <c r="G1667" t="s">
        <v>78</v>
      </c>
      <c r="H1667">
        <v>2</v>
      </c>
      <c r="I1667" t="s">
        <v>79</v>
      </c>
      <c r="J1667">
        <v>230</v>
      </c>
      <c r="K1667" t="s">
        <v>2664</v>
      </c>
      <c r="L1667" t="s">
        <v>3063</v>
      </c>
      <c r="M1667">
        <v>90</v>
      </c>
      <c r="N1667" t="s">
        <v>3076</v>
      </c>
      <c r="O1667">
        <v>1</v>
      </c>
      <c r="P1667" t="s">
        <v>3091</v>
      </c>
      <c r="Q1667">
        <v>8</v>
      </c>
      <c r="R1667" t="s">
        <v>3108</v>
      </c>
      <c r="S1667">
        <v>382</v>
      </c>
      <c r="T1667" t="s">
        <v>2713</v>
      </c>
      <c r="U1667">
        <v>77</v>
      </c>
      <c r="V1667">
        <v>19</v>
      </c>
      <c r="W1667" t="s">
        <v>2716</v>
      </c>
      <c r="X1667">
        <v>2</v>
      </c>
      <c r="Y1667" t="s">
        <v>94</v>
      </c>
      <c r="Z1667">
        <v>3</v>
      </c>
      <c r="AA1667" t="s">
        <v>87</v>
      </c>
      <c r="AB1667">
        <v>1</v>
      </c>
      <c r="AC1667" s="2">
        <v>0</v>
      </c>
      <c r="AD1667" s="2">
        <v>0</v>
      </c>
      <c r="AE1667" s="2">
        <v>0</v>
      </c>
      <c r="AF1667" s="2">
        <v>1</v>
      </c>
      <c r="AG1667" s="2">
        <v>0</v>
      </c>
      <c r="AH1667" s="2">
        <v>0</v>
      </c>
      <c r="AI1667" s="2">
        <v>1</v>
      </c>
      <c r="AJ1667" s="2">
        <v>1</v>
      </c>
      <c r="AK1667" s="2">
        <v>100</v>
      </c>
      <c r="AL1667" s="2">
        <v>0</v>
      </c>
      <c r="AM1667" s="2">
        <v>0</v>
      </c>
      <c r="AN1667" s="2">
        <v>0</v>
      </c>
      <c r="AO1667" s="2">
        <v>0</v>
      </c>
      <c r="AP1667" s="2">
        <v>0</v>
      </c>
      <c r="AQ1667" s="2">
        <v>0</v>
      </c>
      <c r="AR1667" s="2" t="s">
        <v>95</v>
      </c>
      <c r="AS1667" s="2" t="s">
        <v>95</v>
      </c>
      <c r="AT1667" s="2" t="s">
        <v>95</v>
      </c>
      <c r="AU1667" s="2">
        <v>0</v>
      </c>
      <c r="AV1667" s="2">
        <v>0</v>
      </c>
      <c r="AW1667" s="2">
        <v>0</v>
      </c>
      <c r="AX1667" s="2">
        <v>100000000</v>
      </c>
      <c r="AY1667" s="2">
        <v>0</v>
      </c>
      <c r="AZ1667" s="2">
        <v>0</v>
      </c>
      <c r="BA1667" s="2">
        <v>50000000</v>
      </c>
      <c r="BB1667" s="2">
        <v>39530843</v>
      </c>
      <c r="BC1667" s="2">
        <v>79.06</v>
      </c>
      <c r="BD1667" s="2">
        <v>0</v>
      </c>
      <c r="BE1667" s="2">
        <v>0</v>
      </c>
      <c r="BF1667" s="2">
        <v>0</v>
      </c>
      <c r="BG1667" s="2">
        <v>0</v>
      </c>
      <c r="BH1667" s="2">
        <v>0</v>
      </c>
      <c r="BI1667" s="2">
        <v>0</v>
      </c>
      <c r="BJ1667" s="2">
        <v>150000000</v>
      </c>
      <c r="BK1667" s="2">
        <v>39530843</v>
      </c>
      <c r="BL1667" s="2">
        <v>26.35</v>
      </c>
      <c r="BN1667" s="3">
        <f t="shared" ref="BN1667:BN1730" si="240">AU1667 /1000000</f>
        <v>0</v>
      </c>
      <c r="BO1667" s="3">
        <f t="shared" ref="BO1667:BO1730" si="241">AV1667 /1000000</f>
        <v>0</v>
      </c>
      <c r="BP1667" s="3">
        <f t="shared" ref="BP1667:BP1730" si="242">AX1667 /1000000</f>
        <v>100</v>
      </c>
      <c r="BQ1667" s="3">
        <f t="shared" ref="BQ1667:BQ1730" si="243">AY1667 /1000000</f>
        <v>0</v>
      </c>
      <c r="BR1667" s="3">
        <f t="shared" ref="BR1667:BR1730" si="244">BA1667 /1000000</f>
        <v>50</v>
      </c>
      <c r="BS1667" s="3">
        <f t="shared" ref="BS1667:BS1730" si="245">BB1667 /1000000</f>
        <v>39.530842999999997</v>
      </c>
      <c r="BT1667" s="3">
        <f t="shared" ref="BT1667:BT1730" si="246">BD1667 /1000000</f>
        <v>0</v>
      </c>
      <c r="BU1667" s="3">
        <f t="shared" ref="BU1667:BU1730" si="247">BE1667 /1000000</f>
        <v>0</v>
      </c>
      <c r="BV1667" s="3">
        <f t="shared" ref="BV1667:BW1730" si="248">BG1667 /1000000</f>
        <v>0</v>
      </c>
      <c r="BW1667" s="3">
        <f t="shared" si="248"/>
        <v>0</v>
      </c>
    </row>
    <row r="1668" spans="1:75" x14ac:dyDescent="0.25">
      <c r="A1668">
        <v>506859452</v>
      </c>
      <c r="B1668">
        <v>5</v>
      </c>
      <c r="C1668" t="s">
        <v>75</v>
      </c>
      <c r="D1668" t="s">
        <v>76</v>
      </c>
      <c r="E1668">
        <v>2020</v>
      </c>
      <c r="F1668" t="s">
        <v>77</v>
      </c>
      <c r="G1668" t="s">
        <v>78</v>
      </c>
      <c r="H1668">
        <v>2</v>
      </c>
      <c r="I1668" t="s">
        <v>79</v>
      </c>
      <c r="J1668">
        <v>230</v>
      </c>
      <c r="K1668" t="s">
        <v>2664</v>
      </c>
      <c r="L1668" t="s">
        <v>3063</v>
      </c>
      <c r="M1668">
        <v>90</v>
      </c>
      <c r="N1668" t="s">
        <v>3076</v>
      </c>
      <c r="O1668">
        <v>1</v>
      </c>
      <c r="P1668" t="s">
        <v>3091</v>
      </c>
      <c r="Q1668">
        <v>8</v>
      </c>
      <c r="R1668" t="s">
        <v>3108</v>
      </c>
      <c r="S1668">
        <v>389</v>
      </c>
      <c r="T1668" t="s">
        <v>2717</v>
      </c>
      <c r="U1668">
        <v>105</v>
      </c>
      <c r="V1668">
        <v>10</v>
      </c>
      <c r="W1668" t="s">
        <v>2718</v>
      </c>
      <c r="X1668">
        <v>1</v>
      </c>
      <c r="Y1668" t="s">
        <v>83</v>
      </c>
      <c r="Z1668">
        <v>1</v>
      </c>
      <c r="AA1668" t="s">
        <v>84</v>
      </c>
      <c r="AB1668">
        <v>1</v>
      </c>
      <c r="AC1668" s="2">
        <v>10</v>
      </c>
      <c r="AD1668" s="2">
        <v>4</v>
      </c>
      <c r="AE1668" s="2">
        <v>40</v>
      </c>
      <c r="AF1668" s="2">
        <v>32</v>
      </c>
      <c r="AG1668" s="2">
        <v>30</v>
      </c>
      <c r="AH1668" s="2">
        <v>93.75</v>
      </c>
      <c r="AI1668" s="2">
        <v>8</v>
      </c>
      <c r="AJ1668" s="2">
        <v>8</v>
      </c>
      <c r="AK1668" s="2">
        <v>100</v>
      </c>
      <c r="AL1668" s="2">
        <v>3</v>
      </c>
      <c r="AM1668" s="2">
        <v>3</v>
      </c>
      <c r="AN1668" s="2">
        <v>100</v>
      </c>
      <c r="AO1668" s="2">
        <v>5</v>
      </c>
      <c r="AP1668" s="2">
        <v>0</v>
      </c>
      <c r="AQ1668" s="2">
        <v>0</v>
      </c>
      <c r="AR1668" s="2">
        <v>50</v>
      </c>
      <c r="AS1668" s="2">
        <v>45</v>
      </c>
      <c r="AT1668" s="2">
        <v>90</v>
      </c>
      <c r="AU1668" s="2">
        <v>816604340</v>
      </c>
      <c r="AV1668" s="2">
        <v>349569287</v>
      </c>
      <c r="AW1668" s="2">
        <v>42.81</v>
      </c>
      <c r="AX1668" s="2">
        <v>1000000000</v>
      </c>
      <c r="AY1668" s="2">
        <v>212998228</v>
      </c>
      <c r="AZ1668" s="2">
        <v>21.3</v>
      </c>
      <c r="BA1668" s="2">
        <v>1000000000</v>
      </c>
      <c r="BB1668" s="2">
        <v>316291866</v>
      </c>
      <c r="BC1668" s="2">
        <v>31.63</v>
      </c>
      <c r="BD1668" s="2">
        <v>323028436</v>
      </c>
      <c r="BE1668" s="2">
        <v>186774094</v>
      </c>
      <c r="BF1668" s="2">
        <v>57.82</v>
      </c>
      <c r="BG1668" s="2">
        <v>300000000</v>
      </c>
      <c r="BH1668" s="2">
        <v>43127200</v>
      </c>
      <c r="BI1668" s="2">
        <v>14.38</v>
      </c>
      <c r="BJ1668" s="2">
        <v>3439632776</v>
      </c>
      <c r="BK1668" s="2">
        <v>1108760675</v>
      </c>
      <c r="BL1668" s="2">
        <v>32.229999999999997</v>
      </c>
      <c r="BM1668" t="s">
        <v>2719</v>
      </c>
      <c r="BN1668" s="3">
        <f t="shared" si="240"/>
        <v>816.60433999999998</v>
      </c>
      <c r="BO1668" s="3">
        <f t="shared" si="241"/>
        <v>349.56928699999997</v>
      </c>
      <c r="BP1668" s="3">
        <f t="shared" si="242"/>
        <v>1000</v>
      </c>
      <c r="BQ1668" s="3">
        <f t="shared" si="243"/>
        <v>212.99822800000001</v>
      </c>
      <c r="BR1668" s="3">
        <f t="shared" si="244"/>
        <v>1000</v>
      </c>
      <c r="BS1668" s="3">
        <f t="shared" si="245"/>
        <v>316.29186600000003</v>
      </c>
      <c r="BT1668" s="3">
        <f t="shared" si="246"/>
        <v>323.028436</v>
      </c>
      <c r="BU1668" s="3">
        <f t="shared" si="247"/>
        <v>186.77409399999999</v>
      </c>
      <c r="BV1668" s="3">
        <f t="shared" si="248"/>
        <v>300</v>
      </c>
      <c r="BW1668" s="3">
        <f t="shared" si="248"/>
        <v>43.127200000000002</v>
      </c>
    </row>
    <row r="1669" spans="1:75" x14ac:dyDescent="0.25">
      <c r="A1669">
        <v>506859452</v>
      </c>
      <c r="B1669">
        <v>5</v>
      </c>
      <c r="C1669" t="s">
        <v>75</v>
      </c>
      <c r="D1669" t="s">
        <v>76</v>
      </c>
      <c r="E1669">
        <v>2020</v>
      </c>
      <c r="F1669" t="s">
        <v>77</v>
      </c>
      <c r="G1669" t="s">
        <v>78</v>
      </c>
      <c r="H1669">
        <v>2</v>
      </c>
      <c r="I1669" t="s">
        <v>79</v>
      </c>
      <c r="J1669">
        <v>230</v>
      </c>
      <c r="K1669" t="s">
        <v>2664</v>
      </c>
      <c r="L1669" t="s">
        <v>3063</v>
      </c>
      <c r="M1669">
        <v>90</v>
      </c>
      <c r="N1669" t="s">
        <v>3076</v>
      </c>
      <c r="O1669">
        <v>1</v>
      </c>
      <c r="P1669" t="s">
        <v>3091</v>
      </c>
      <c r="Q1669">
        <v>8</v>
      </c>
      <c r="R1669" t="s">
        <v>3108</v>
      </c>
      <c r="S1669">
        <v>389</v>
      </c>
      <c r="T1669" t="s">
        <v>2717</v>
      </c>
      <c r="U1669">
        <v>105</v>
      </c>
      <c r="V1669">
        <v>11</v>
      </c>
      <c r="W1669" t="s">
        <v>2720</v>
      </c>
      <c r="X1669">
        <v>2</v>
      </c>
      <c r="Y1669" t="s">
        <v>94</v>
      </c>
      <c r="Z1669">
        <v>1</v>
      </c>
      <c r="AA1669" t="s">
        <v>84</v>
      </c>
      <c r="AB1669">
        <v>1</v>
      </c>
      <c r="AC1669" s="2">
        <v>3</v>
      </c>
      <c r="AD1669" s="2">
        <v>2.37</v>
      </c>
      <c r="AE1669" s="2">
        <v>79</v>
      </c>
      <c r="AF1669" s="2">
        <v>3</v>
      </c>
      <c r="AG1669" s="2">
        <v>2.4</v>
      </c>
      <c r="AH1669" s="2">
        <v>80</v>
      </c>
      <c r="AI1669" s="2">
        <v>3</v>
      </c>
      <c r="AJ1669" s="2">
        <v>3</v>
      </c>
      <c r="AK1669" s="2">
        <v>100</v>
      </c>
      <c r="AL1669" s="2">
        <v>4</v>
      </c>
      <c r="AM1669" s="2">
        <v>4</v>
      </c>
      <c r="AN1669" s="2">
        <v>100</v>
      </c>
      <c r="AO1669" s="2">
        <v>4</v>
      </c>
      <c r="AP1669" s="2">
        <v>4</v>
      </c>
      <c r="AQ1669" s="2">
        <v>100</v>
      </c>
      <c r="AR1669" s="2" t="s">
        <v>95</v>
      </c>
      <c r="AS1669" s="2" t="s">
        <v>95</v>
      </c>
      <c r="AT1669" s="2" t="s">
        <v>95</v>
      </c>
      <c r="AU1669" s="2">
        <v>2421960352</v>
      </c>
      <c r="AV1669" s="2">
        <v>1575818467</v>
      </c>
      <c r="AW1669" s="2">
        <v>65.06</v>
      </c>
      <c r="AX1669" s="2">
        <v>1877964563</v>
      </c>
      <c r="AY1669" s="2">
        <v>1592082675</v>
      </c>
      <c r="AZ1669" s="2">
        <v>84.78</v>
      </c>
      <c r="BA1669" s="2">
        <v>1851843795</v>
      </c>
      <c r="BB1669" s="2">
        <v>1699991377</v>
      </c>
      <c r="BC1669" s="2">
        <v>91.8</v>
      </c>
      <c r="BD1669" s="2">
        <v>1774358290</v>
      </c>
      <c r="BE1669" s="2">
        <v>1461443283</v>
      </c>
      <c r="BF1669" s="2">
        <v>82.36</v>
      </c>
      <c r="BG1669" s="2">
        <v>1934500000</v>
      </c>
      <c r="BH1669" s="2">
        <v>307656143</v>
      </c>
      <c r="BI1669" s="2">
        <v>15.9</v>
      </c>
      <c r="BJ1669" s="2">
        <v>9860627000</v>
      </c>
      <c r="BK1669" s="2">
        <v>6636991945</v>
      </c>
      <c r="BL1669" s="2">
        <v>67.31</v>
      </c>
      <c r="BN1669" s="3">
        <f t="shared" si="240"/>
        <v>2421.9603520000001</v>
      </c>
      <c r="BO1669" s="3">
        <f t="shared" si="241"/>
        <v>1575.8184670000001</v>
      </c>
      <c r="BP1669" s="3">
        <f t="shared" si="242"/>
        <v>1877.964563</v>
      </c>
      <c r="BQ1669" s="3">
        <f t="shared" si="243"/>
        <v>1592.0826750000001</v>
      </c>
      <c r="BR1669" s="3">
        <f t="shared" si="244"/>
        <v>1851.843795</v>
      </c>
      <c r="BS1669" s="3">
        <f t="shared" si="245"/>
        <v>1699.9913770000001</v>
      </c>
      <c r="BT1669" s="3">
        <f t="shared" si="246"/>
        <v>1774.3582899999999</v>
      </c>
      <c r="BU1669" s="3">
        <f t="shared" si="247"/>
        <v>1461.4432830000001</v>
      </c>
      <c r="BV1669" s="3">
        <f t="shared" si="248"/>
        <v>1934.5</v>
      </c>
      <c r="BW1669" s="3">
        <f t="shared" si="248"/>
        <v>307.65614299999999</v>
      </c>
    </row>
    <row r="1670" spans="1:75" x14ac:dyDescent="0.25">
      <c r="A1670">
        <v>506859452</v>
      </c>
      <c r="B1670">
        <v>5</v>
      </c>
      <c r="C1670" t="s">
        <v>75</v>
      </c>
      <c r="D1670" t="s">
        <v>76</v>
      </c>
      <c r="E1670">
        <v>2020</v>
      </c>
      <c r="F1670" t="s">
        <v>77</v>
      </c>
      <c r="G1670" t="s">
        <v>78</v>
      </c>
      <c r="H1670">
        <v>2</v>
      </c>
      <c r="I1670" t="s">
        <v>79</v>
      </c>
      <c r="J1670">
        <v>230</v>
      </c>
      <c r="K1670" t="s">
        <v>2664</v>
      </c>
      <c r="L1670" t="s">
        <v>3063</v>
      </c>
      <c r="M1670">
        <v>90</v>
      </c>
      <c r="N1670" t="s">
        <v>3076</v>
      </c>
      <c r="O1670">
        <v>1</v>
      </c>
      <c r="P1670" t="s">
        <v>3091</v>
      </c>
      <c r="Q1670">
        <v>8</v>
      </c>
      <c r="R1670" t="s">
        <v>3108</v>
      </c>
      <c r="S1670">
        <v>389</v>
      </c>
      <c r="T1670" t="s">
        <v>2717</v>
      </c>
      <c r="U1670">
        <v>105</v>
      </c>
      <c r="V1670">
        <v>12</v>
      </c>
      <c r="W1670" t="s">
        <v>2721</v>
      </c>
      <c r="X1670">
        <v>2</v>
      </c>
      <c r="Y1670" t="s">
        <v>94</v>
      </c>
      <c r="Z1670">
        <v>1</v>
      </c>
      <c r="AA1670" t="s">
        <v>84</v>
      </c>
      <c r="AB1670">
        <v>1</v>
      </c>
      <c r="AC1670" s="2">
        <v>2</v>
      </c>
      <c r="AD1670" s="2">
        <v>1</v>
      </c>
      <c r="AE1670" s="2">
        <v>50</v>
      </c>
      <c r="AF1670" s="2">
        <v>2</v>
      </c>
      <c r="AG1670" s="2">
        <v>0.9</v>
      </c>
      <c r="AH1670" s="2">
        <v>45</v>
      </c>
      <c r="AI1670" s="2">
        <v>2</v>
      </c>
      <c r="AJ1670" s="2">
        <v>2</v>
      </c>
      <c r="AK1670" s="2">
        <v>100</v>
      </c>
      <c r="AL1670" s="2">
        <v>2</v>
      </c>
      <c r="AM1670" s="2">
        <v>1</v>
      </c>
      <c r="AN1670" s="2">
        <v>50</v>
      </c>
      <c r="AO1670" s="2">
        <v>2</v>
      </c>
      <c r="AP1670" s="2">
        <v>0</v>
      </c>
      <c r="AQ1670" s="2">
        <v>0</v>
      </c>
      <c r="AR1670" s="2" t="s">
        <v>95</v>
      </c>
      <c r="AS1670" s="2" t="s">
        <v>95</v>
      </c>
      <c r="AT1670" s="2" t="s">
        <v>95</v>
      </c>
      <c r="AU1670" s="2">
        <v>249200340</v>
      </c>
      <c r="AV1670" s="2">
        <v>201575946</v>
      </c>
      <c r="AW1670" s="2">
        <v>80.89</v>
      </c>
      <c r="AX1670" s="2">
        <v>230000000</v>
      </c>
      <c r="AY1670" s="2">
        <v>162190332</v>
      </c>
      <c r="AZ1670" s="2">
        <v>70.52</v>
      </c>
      <c r="BA1670" s="2">
        <v>185000000</v>
      </c>
      <c r="BB1670" s="2">
        <v>149970037</v>
      </c>
      <c r="BC1670" s="2">
        <v>81.06</v>
      </c>
      <c r="BD1670" s="2">
        <v>40000000</v>
      </c>
      <c r="BE1670" s="2">
        <v>20288408</v>
      </c>
      <c r="BF1670" s="2">
        <v>50.73</v>
      </c>
      <c r="BG1670" s="2">
        <v>40000000</v>
      </c>
      <c r="BH1670" s="2">
        <v>0</v>
      </c>
      <c r="BI1670" s="2">
        <v>0</v>
      </c>
      <c r="BJ1670" s="2">
        <v>744200340</v>
      </c>
      <c r="BK1670" s="2">
        <v>534024723</v>
      </c>
      <c r="BL1670" s="2">
        <v>71.760000000000005</v>
      </c>
      <c r="BM1670" t="s">
        <v>2722</v>
      </c>
      <c r="BN1670" s="3">
        <f t="shared" si="240"/>
        <v>249.20034000000001</v>
      </c>
      <c r="BO1670" s="3">
        <f t="shared" si="241"/>
        <v>201.57594599999999</v>
      </c>
      <c r="BP1670" s="3">
        <f t="shared" si="242"/>
        <v>230</v>
      </c>
      <c r="BQ1670" s="3">
        <f t="shared" si="243"/>
        <v>162.19033200000001</v>
      </c>
      <c r="BR1670" s="3">
        <f t="shared" si="244"/>
        <v>185</v>
      </c>
      <c r="BS1670" s="3">
        <f t="shared" si="245"/>
        <v>149.97003699999999</v>
      </c>
      <c r="BT1670" s="3">
        <f t="shared" si="246"/>
        <v>40</v>
      </c>
      <c r="BU1670" s="3">
        <f t="shared" si="247"/>
        <v>20.288408</v>
      </c>
      <c r="BV1670" s="3">
        <f t="shared" si="248"/>
        <v>40</v>
      </c>
      <c r="BW1670" s="3">
        <f t="shared" si="248"/>
        <v>0</v>
      </c>
    </row>
    <row r="1671" spans="1:75" x14ac:dyDescent="0.25">
      <c r="A1671">
        <v>506859452</v>
      </c>
      <c r="B1671">
        <v>5</v>
      </c>
      <c r="C1671" t="s">
        <v>75</v>
      </c>
      <c r="D1671" t="s">
        <v>76</v>
      </c>
      <c r="E1671">
        <v>2020</v>
      </c>
      <c r="F1671" t="s">
        <v>77</v>
      </c>
      <c r="G1671" t="s">
        <v>78</v>
      </c>
      <c r="H1671">
        <v>2</v>
      </c>
      <c r="I1671" t="s">
        <v>79</v>
      </c>
      <c r="J1671">
        <v>230</v>
      </c>
      <c r="K1671" t="s">
        <v>2664</v>
      </c>
      <c r="L1671" t="s">
        <v>3063</v>
      </c>
      <c r="M1671">
        <v>90</v>
      </c>
      <c r="N1671" t="s">
        <v>3076</v>
      </c>
      <c r="O1671">
        <v>1</v>
      </c>
      <c r="P1671" t="s">
        <v>3091</v>
      </c>
      <c r="Q1671">
        <v>8</v>
      </c>
      <c r="R1671" t="s">
        <v>3108</v>
      </c>
      <c r="S1671">
        <v>4149</v>
      </c>
      <c r="T1671" t="s">
        <v>2723</v>
      </c>
      <c r="U1671">
        <v>121</v>
      </c>
      <c r="V1671">
        <v>20</v>
      </c>
      <c r="W1671" t="s">
        <v>2724</v>
      </c>
      <c r="X1671">
        <v>1</v>
      </c>
      <c r="Y1671" t="s">
        <v>83</v>
      </c>
      <c r="Z1671">
        <v>1</v>
      </c>
      <c r="AA1671" t="s">
        <v>84</v>
      </c>
      <c r="AB1671">
        <v>1</v>
      </c>
      <c r="AC1671" s="2">
        <v>22.02</v>
      </c>
      <c r="AD1671" s="2">
        <v>20.04</v>
      </c>
      <c r="AE1671" s="2">
        <v>91.01</v>
      </c>
      <c r="AF1671" s="2">
        <v>15.97</v>
      </c>
      <c r="AG1671" s="2">
        <v>11</v>
      </c>
      <c r="AH1671" s="2">
        <v>68.88</v>
      </c>
      <c r="AI1671" s="2">
        <v>13.99</v>
      </c>
      <c r="AJ1671" s="2">
        <v>10.1</v>
      </c>
      <c r="AK1671" s="2">
        <v>72.19</v>
      </c>
      <c r="AL1671" s="2">
        <v>3.86</v>
      </c>
      <c r="AM1671" s="2">
        <v>2</v>
      </c>
      <c r="AN1671" s="2">
        <v>51.81</v>
      </c>
      <c r="AO1671" s="2">
        <v>6.86</v>
      </c>
      <c r="AP1671" s="2">
        <v>0</v>
      </c>
      <c r="AQ1671" s="2">
        <v>0</v>
      </c>
      <c r="AR1671" s="2">
        <v>50</v>
      </c>
      <c r="AS1671" s="2">
        <v>43.14</v>
      </c>
      <c r="AT1671" s="2">
        <v>86.28</v>
      </c>
      <c r="AU1671" s="2">
        <v>12594195162</v>
      </c>
      <c r="AV1671" s="2">
        <v>11679851135</v>
      </c>
      <c r="AW1671" s="2">
        <v>92.74</v>
      </c>
      <c r="AX1671" s="2">
        <v>8914344027</v>
      </c>
      <c r="AY1671" s="2">
        <v>6515829812</v>
      </c>
      <c r="AZ1671" s="2">
        <v>73.09</v>
      </c>
      <c r="BA1671" s="2">
        <v>7668578819</v>
      </c>
      <c r="BB1671" s="2">
        <v>5303251260</v>
      </c>
      <c r="BC1671" s="2">
        <v>69.16</v>
      </c>
      <c r="BD1671" s="2">
        <v>8075129409</v>
      </c>
      <c r="BE1671" s="2">
        <v>4274224555</v>
      </c>
      <c r="BF1671" s="2">
        <v>52.93</v>
      </c>
      <c r="BG1671" s="2">
        <v>7760000000</v>
      </c>
      <c r="BH1671" s="2">
        <v>0</v>
      </c>
      <c r="BI1671" s="2">
        <v>0</v>
      </c>
      <c r="BJ1671" s="2">
        <v>45012247417</v>
      </c>
      <c r="BK1671" s="2">
        <v>27773156762</v>
      </c>
      <c r="BL1671" s="2">
        <v>61.7</v>
      </c>
      <c r="BM1671" t="s">
        <v>2725</v>
      </c>
      <c r="BN1671" s="3">
        <f t="shared" si="240"/>
        <v>12594.195162</v>
      </c>
      <c r="BO1671" s="3">
        <f t="shared" si="241"/>
        <v>11679.851135000001</v>
      </c>
      <c r="BP1671" s="3">
        <f t="shared" si="242"/>
        <v>8914.3440269999992</v>
      </c>
      <c r="BQ1671" s="3">
        <f t="shared" si="243"/>
        <v>6515.8298119999999</v>
      </c>
      <c r="BR1671" s="3">
        <f t="shared" si="244"/>
        <v>7668.5788190000003</v>
      </c>
      <c r="BS1671" s="3">
        <f t="shared" si="245"/>
        <v>5303.25126</v>
      </c>
      <c r="BT1671" s="3">
        <f t="shared" si="246"/>
        <v>8075.1294090000001</v>
      </c>
      <c r="BU1671" s="3">
        <f t="shared" si="247"/>
        <v>4274.2245549999998</v>
      </c>
      <c r="BV1671" s="3">
        <f t="shared" si="248"/>
        <v>7760</v>
      </c>
      <c r="BW1671" s="3">
        <f t="shared" si="248"/>
        <v>0</v>
      </c>
    </row>
    <row r="1672" spans="1:75" x14ac:dyDescent="0.25">
      <c r="A1672">
        <v>506859452</v>
      </c>
      <c r="B1672">
        <v>5</v>
      </c>
      <c r="C1672" t="s">
        <v>75</v>
      </c>
      <c r="D1672" t="s">
        <v>76</v>
      </c>
      <c r="E1672">
        <v>2020</v>
      </c>
      <c r="F1672" t="s">
        <v>77</v>
      </c>
      <c r="G1672" t="s">
        <v>78</v>
      </c>
      <c r="H1672">
        <v>2</v>
      </c>
      <c r="I1672" t="s">
        <v>79</v>
      </c>
      <c r="J1672">
        <v>230</v>
      </c>
      <c r="K1672" t="s">
        <v>2664</v>
      </c>
      <c r="L1672" t="s">
        <v>3063</v>
      </c>
      <c r="M1672">
        <v>90</v>
      </c>
      <c r="N1672" t="s">
        <v>3076</v>
      </c>
      <c r="O1672">
        <v>1</v>
      </c>
      <c r="P1672" t="s">
        <v>3091</v>
      </c>
      <c r="Q1672">
        <v>8</v>
      </c>
      <c r="R1672" t="s">
        <v>3108</v>
      </c>
      <c r="S1672">
        <v>4150</v>
      </c>
      <c r="T1672" t="s">
        <v>2726</v>
      </c>
      <c r="U1672">
        <v>147</v>
      </c>
      <c r="V1672">
        <v>18</v>
      </c>
      <c r="W1672" t="s">
        <v>2727</v>
      </c>
      <c r="X1672">
        <v>1</v>
      </c>
      <c r="Y1672" t="s">
        <v>83</v>
      </c>
      <c r="Z1672">
        <v>1</v>
      </c>
      <c r="AA1672" t="s">
        <v>84</v>
      </c>
      <c r="AB1672">
        <v>1</v>
      </c>
      <c r="AC1672" s="2">
        <v>26</v>
      </c>
      <c r="AD1672" s="2">
        <v>26</v>
      </c>
      <c r="AE1672" s="2">
        <v>100</v>
      </c>
      <c r="AF1672" s="2">
        <v>12</v>
      </c>
      <c r="AG1672" s="2">
        <v>10</v>
      </c>
      <c r="AH1672" s="2">
        <v>83.33</v>
      </c>
      <c r="AI1672" s="2">
        <v>12</v>
      </c>
      <c r="AJ1672" s="2">
        <v>9</v>
      </c>
      <c r="AK1672" s="2">
        <v>75</v>
      </c>
      <c r="AL1672" s="2">
        <v>4</v>
      </c>
      <c r="AM1672" s="2">
        <v>1.3</v>
      </c>
      <c r="AN1672" s="2">
        <v>32.5</v>
      </c>
      <c r="AO1672" s="2">
        <v>3.7</v>
      </c>
      <c r="AP1672" s="2">
        <v>0</v>
      </c>
      <c r="AQ1672" s="2">
        <v>0</v>
      </c>
      <c r="AR1672" s="2">
        <v>50</v>
      </c>
      <c r="AS1672" s="2">
        <v>46.3</v>
      </c>
      <c r="AT1672" s="2">
        <v>92.6</v>
      </c>
      <c r="AU1672" s="2">
        <v>170000000</v>
      </c>
      <c r="AV1672" s="2">
        <v>82886888</v>
      </c>
      <c r="AW1672" s="2">
        <v>48.76</v>
      </c>
      <c r="AX1672" s="2">
        <v>107000000</v>
      </c>
      <c r="AY1672" s="2">
        <v>9066780</v>
      </c>
      <c r="AZ1672" s="2">
        <v>8.48</v>
      </c>
      <c r="BA1672" s="2">
        <v>73864000</v>
      </c>
      <c r="BB1672" s="2">
        <v>21471483</v>
      </c>
      <c r="BC1672" s="2">
        <v>29.07</v>
      </c>
      <c r="BD1672" s="2">
        <v>50000000</v>
      </c>
      <c r="BE1672" s="2">
        <v>5065830</v>
      </c>
      <c r="BF1672" s="2">
        <v>10.14</v>
      </c>
      <c r="BG1672" s="2">
        <v>20000000</v>
      </c>
      <c r="BH1672" s="2">
        <v>0</v>
      </c>
      <c r="BI1672" s="2">
        <v>0</v>
      </c>
      <c r="BJ1672" s="2">
        <v>420864000</v>
      </c>
      <c r="BK1672" s="2">
        <v>118490981</v>
      </c>
      <c r="BL1672" s="2">
        <v>28.15</v>
      </c>
      <c r="BM1672" t="s">
        <v>2728</v>
      </c>
      <c r="BN1672" s="3">
        <f t="shared" si="240"/>
        <v>170</v>
      </c>
      <c r="BO1672" s="3">
        <f t="shared" si="241"/>
        <v>82.886887999999999</v>
      </c>
      <c r="BP1672" s="3">
        <f t="shared" si="242"/>
        <v>107</v>
      </c>
      <c r="BQ1672" s="3">
        <f t="shared" si="243"/>
        <v>9.0667799999999996</v>
      </c>
      <c r="BR1672" s="3">
        <f t="shared" si="244"/>
        <v>73.864000000000004</v>
      </c>
      <c r="BS1672" s="3">
        <f t="shared" si="245"/>
        <v>21.471482999999999</v>
      </c>
      <c r="BT1672" s="3">
        <f t="shared" si="246"/>
        <v>50</v>
      </c>
      <c r="BU1672" s="3">
        <f t="shared" si="247"/>
        <v>5.0658300000000001</v>
      </c>
      <c r="BV1672" s="3">
        <f t="shared" si="248"/>
        <v>20</v>
      </c>
      <c r="BW1672" s="3">
        <f t="shared" si="248"/>
        <v>0</v>
      </c>
    </row>
    <row r="1673" spans="1:75" x14ac:dyDescent="0.25">
      <c r="A1673">
        <v>506859452</v>
      </c>
      <c r="B1673">
        <v>5</v>
      </c>
      <c r="C1673" t="s">
        <v>75</v>
      </c>
      <c r="D1673" t="s">
        <v>76</v>
      </c>
      <c r="E1673">
        <v>2020</v>
      </c>
      <c r="F1673" t="s">
        <v>77</v>
      </c>
      <c r="G1673" t="s">
        <v>78</v>
      </c>
      <c r="H1673">
        <v>2</v>
      </c>
      <c r="I1673" t="s">
        <v>79</v>
      </c>
      <c r="J1673">
        <v>230</v>
      </c>
      <c r="K1673" t="s">
        <v>2664</v>
      </c>
      <c r="L1673" t="s">
        <v>3063</v>
      </c>
      <c r="M1673">
        <v>90</v>
      </c>
      <c r="N1673" t="s">
        <v>3076</v>
      </c>
      <c r="O1673">
        <v>1</v>
      </c>
      <c r="P1673" t="s">
        <v>3091</v>
      </c>
      <c r="Q1673">
        <v>8</v>
      </c>
      <c r="R1673" t="s">
        <v>3108</v>
      </c>
      <c r="S1673">
        <v>4150</v>
      </c>
      <c r="T1673" t="s">
        <v>2726</v>
      </c>
      <c r="U1673">
        <v>147</v>
      </c>
      <c r="V1673">
        <v>20</v>
      </c>
      <c r="W1673" t="s">
        <v>2729</v>
      </c>
      <c r="X1673">
        <v>1</v>
      </c>
      <c r="Y1673" t="s">
        <v>83</v>
      </c>
      <c r="Z1673">
        <v>1</v>
      </c>
      <c r="AA1673" t="s">
        <v>84</v>
      </c>
      <c r="AB1673">
        <v>1</v>
      </c>
      <c r="AC1673" s="2">
        <v>76</v>
      </c>
      <c r="AD1673" s="2">
        <v>54</v>
      </c>
      <c r="AE1673" s="2">
        <v>71.05</v>
      </c>
      <c r="AF1673" s="2">
        <v>36</v>
      </c>
      <c r="AG1673" s="2">
        <v>22</v>
      </c>
      <c r="AH1673" s="2">
        <v>61.11</v>
      </c>
      <c r="AI1673" s="2">
        <v>10</v>
      </c>
      <c r="AJ1673" s="2">
        <v>9.5</v>
      </c>
      <c r="AK1673" s="2">
        <v>95</v>
      </c>
      <c r="AL1673" s="2">
        <v>10.5</v>
      </c>
      <c r="AM1673" s="2">
        <v>6</v>
      </c>
      <c r="AN1673" s="2">
        <v>57.14</v>
      </c>
      <c r="AO1673" s="2">
        <v>8.5</v>
      </c>
      <c r="AP1673" s="2">
        <v>0</v>
      </c>
      <c r="AQ1673" s="2">
        <v>0</v>
      </c>
      <c r="AR1673" s="2">
        <v>100</v>
      </c>
      <c r="AS1673" s="2">
        <v>91.5</v>
      </c>
      <c r="AT1673" s="2">
        <v>91.5</v>
      </c>
      <c r="AU1673" s="2">
        <v>3970943601</v>
      </c>
      <c r="AV1673" s="2">
        <v>1884013991</v>
      </c>
      <c r="AW1673" s="2">
        <v>47.44</v>
      </c>
      <c r="AX1673" s="2">
        <v>2438656108</v>
      </c>
      <c r="AY1673" s="2">
        <v>1600452473</v>
      </c>
      <c r="AZ1673" s="2">
        <v>65.63</v>
      </c>
      <c r="BA1673" s="2">
        <v>1203633705</v>
      </c>
      <c r="BB1673" s="2">
        <v>1047255072</v>
      </c>
      <c r="BC1673" s="2">
        <v>87.01</v>
      </c>
      <c r="BD1673" s="2">
        <v>2474145169</v>
      </c>
      <c r="BE1673" s="2">
        <v>783761636</v>
      </c>
      <c r="BF1673" s="2">
        <v>31.68</v>
      </c>
      <c r="BG1673" s="2">
        <v>950000000</v>
      </c>
      <c r="BH1673" s="2">
        <v>0</v>
      </c>
      <c r="BI1673" s="2">
        <v>0</v>
      </c>
      <c r="BJ1673" s="2">
        <v>11037378583</v>
      </c>
      <c r="BK1673" s="2">
        <v>5315483172</v>
      </c>
      <c r="BL1673" s="2">
        <v>48.16</v>
      </c>
      <c r="BM1673" t="s">
        <v>2730</v>
      </c>
      <c r="BN1673" s="3">
        <f t="shared" si="240"/>
        <v>3970.9436009999999</v>
      </c>
      <c r="BO1673" s="3">
        <f t="shared" si="241"/>
        <v>1884.013991</v>
      </c>
      <c r="BP1673" s="3">
        <f t="shared" si="242"/>
        <v>2438.6561080000001</v>
      </c>
      <c r="BQ1673" s="3">
        <f t="shared" si="243"/>
        <v>1600.4524730000001</v>
      </c>
      <c r="BR1673" s="3">
        <f t="shared" si="244"/>
        <v>1203.633705</v>
      </c>
      <c r="BS1673" s="3">
        <f t="shared" si="245"/>
        <v>1047.2550719999999</v>
      </c>
      <c r="BT1673" s="3">
        <f t="shared" si="246"/>
        <v>2474.1451689999999</v>
      </c>
      <c r="BU1673" s="3">
        <f t="shared" si="247"/>
        <v>783.76163599999995</v>
      </c>
      <c r="BV1673" s="3">
        <f t="shared" si="248"/>
        <v>950</v>
      </c>
      <c r="BW1673" s="3">
        <f t="shared" si="248"/>
        <v>0</v>
      </c>
    </row>
    <row r="1674" spans="1:75" x14ac:dyDescent="0.25">
      <c r="A1674">
        <v>506859452</v>
      </c>
      <c r="B1674">
        <v>5</v>
      </c>
      <c r="C1674" t="s">
        <v>75</v>
      </c>
      <c r="D1674" t="s">
        <v>76</v>
      </c>
      <c r="E1674">
        <v>2020</v>
      </c>
      <c r="F1674" t="s">
        <v>77</v>
      </c>
      <c r="G1674" t="s">
        <v>78</v>
      </c>
      <c r="H1674">
        <v>2</v>
      </c>
      <c r="I1674" t="s">
        <v>79</v>
      </c>
      <c r="J1674">
        <v>230</v>
      </c>
      <c r="K1674" t="s">
        <v>2664</v>
      </c>
      <c r="L1674" t="s">
        <v>3063</v>
      </c>
      <c r="M1674">
        <v>90</v>
      </c>
      <c r="N1674" t="s">
        <v>3076</v>
      </c>
      <c r="O1674">
        <v>1</v>
      </c>
      <c r="P1674" t="s">
        <v>3091</v>
      </c>
      <c r="Q1674">
        <v>8</v>
      </c>
      <c r="R1674" t="s">
        <v>3108</v>
      </c>
      <c r="S1674">
        <v>4150</v>
      </c>
      <c r="T1674" t="s">
        <v>2726</v>
      </c>
      <c r="U1674">
        <v>147</v>
      </c>
      <c r="V1674">
        <v>21</v>
      </c>
      <c r="W1674" t="s">
        <v>2731</v>
      </c>
      <c r="X1674">
        <v>1</v>
      </c>
      <c r="Y1674" t="s">
        <v>83</v>
      </c>
      <c r="Z1674">
        <v>1</v>
      </c>
      <c r="AA1674" t="s">
        <v>84</v>
      </c>
      <c r="AB1674">
        <v>1</v>
      </c>
      <c r="AC1674" s="2">
        <v>23</v>
      </c>
      <c r="AD1674" s="2">
        <v>40</v>
      </c>
      <c r="AE1674" s="2">
        <v>173.91</v>
      </c>
      <c r="AF1674" s="2">
        <v>12</v>
      </c>
      <c r="AG1674" s="2">
        <v>9</v>
      </c>
      <c r="AH1674" s="2">
        <v>75</v>
      </c>
      <c r="AI1674" s="2">
        <v>5</v>
      </c>
      <c r="AJ1674" s="2">
        <v>5</v>
      </c>
      <c r="AK1674" s="2">
        <v>100</v>
      </c>
      <c r="AL1674" s="2">
        <v>2</v>
      </c>
      <c r="AM1674" s="2">
        <v>2</v>
      </c>
      <c r="AN1674" s="2">
        <v>100</v>
      </c>
      <c r="AO1674" s="2">
        <v>1</v>
      </c>
      <c r="AP1674" s="2">
        <v>0</v>
      </c>
      <c r="AQ1674" s="2">
        <v>0</v>
      </c>
      <c r="AR1674" s="2">
        <v>57</v>
      </c>
      <c r="AS1674" s="2">
        <v>56</v>
      </c>
      <c r="AT1674" s="2">
        <v>98.25</v>
      </c>
      <c r="AU1674" s="2">
        <v>1585049899</v>
      </c>
      <c r="AV1674" s="2">
        <v>1423538305</v>
      </c>
      <c r="AW1674" s="2">
        <v>89.81</v>
      </c>
      <c r="AX1674" s="2">
        <v>1326000000</v>
      </c>
      <c r="AY1674" s="2">
        <v>902619134</v>
      </c>
      <c r="AZ1674" s="2">
        <v>68.069999999999993</v>
      </c>
      <c r="BA1674" s="2">
        <v>2363665000</v>
      </c>
      <c r="BB1674" s="2">
        <v>2003989226</v>
      </c>
      <c r="BC1674" s="2">
        <v>84.78</v>
      </c>
      <c r="BD1674" s="2">
        <v>820000000</v>
      </c>
      <c r="BE1674" s="2">
        <v>654856101</v>
      </c>
      <c r="BF1674" s="2">
        <v>79.86</v>
      </c>
      <c r="BG1674" s="2">
        <v>904149000</v>
      </c>
      <c r="BH1674" s="2">
        <v>0</v>
      </c>
      <c r="BI1674" s="2">
        <v>0</v>
      </c>
      <c r="BJ1674" s="2">
        <v>6998863899</v>
      </c>
      <c r="BK1674" s="2">
        <v>4985002766</v>
      </c>
      <c r="BL1674" s="2">
        <v>71.23</v>
      </c>
      <c r="BM1674" t="s">
        <v>2730</v>
      </c>
      <c r="BN1674" s="3">
        <f t="shared" si="240"/>
        <v>1585.0498990000001</v>
      </c>
      <c r="BO1674" s="3">
        <f t="shared" si="241"/>
        <v>1423.538305</v>
      </c>
      <c r="BP1674" s="3">
        <f t="shared" si="242"/>
        <v>1326</v>
      </c>
      <c r="BQ1674" s="3">
        <f t="shared" si="243"/>
        <v>902.61913400000003</v>
      </c>
      <c r="BR1674" s="3">
        <f t="shared" si="244"/>
        <v>2363.665</v>
      </c>
      <c r="BS1674" s="3">
        <f t="shared" si="245"/>
        <v>2003.9892259999999</v>
      </c>
      <c r="BT1674" s="3">
        <f t="shared" si="246"/>
        <v>820</v>
      </c>
      <c r="BU1674" s="3">
        <f t="shared" si="247"/>
        <v>654.85610099999997</v>
      </c>
      <c r="BV1674" s="3">
        <f t="shared" si="248"/>
        <v>904.149</v>
      </c>
      <c r="BW1674" s="3">
        <f t="shared" si="248"/>
        <v>0</v>
      </c>
    </row>
    <row r="1675" spans="1:75" x14ac:dyDescent="0.25">
      <c r="A1675">
        <v>506859452</v>
      </c>
      <c r="B1675">
        <v>5</v>
      </c>
      <c r="C1675" t="s">
        <v>75</v>
      </c>
      <c r="D1675" t="s">
        <v>76</v>
      </c>
      <c r="E1675">
        <v>2020</v>
      </c>
      <c r="F1675" t="s">
        <v>77</v>
      </c>
      <c r="G1675" t="s">
        <v>78</v>
      </c>
      <c r="H1675">
        <v>2</v>
      </c>
      <c r="I1675" t="s">
        <v>79</v>
      </c>
      <c r="J1675">
        <v>230</v>
      </c>
      <c r="K1675" t="s">
        <v>2664</v>
      </c>
      <c r="L1675" t="s">
        <v>3063</v>
      </c>
      <c r="M1675">
        <v>90</v>
      </c>
      <c r="N1675" t="s">
        <v>3076</v>
      </c>
      <c r="O1675">
        <v>1</v>
      </c>
      <c r="P1675" t="s">
        <v>3091</v>
      </c>
      <c r="Q1675">
        <v>8</v>
      </c>
      <c r="R1675" t="s">
        <v>3108</v>
      </c>
      <c r="S1675">
        <v>7535</v>
      </c>
      <c r="T1675" t="s">
        <v>2732</v>
      </c>
      <c r="U1675">
        <v>8</v>
      </c>
      <c r="V1675">
        <v>1</v>
      </c>
      <c r="W1675" t="s">
        <v>2733</v>
      </c>
      <c r="X1675">
        <v>1</v>
      </c>
      <c r="Y1675" t="s">
        <v>83</v>
      </c>
      <c r="Z1675">
        <v>1</v>
      </c>
      <c r="AA1675" t="s">
        <v>84</v>
      </c>
      <c r="AB1675">
        <v>1</v>
      </c>
      <c r="AC1675" s="2">
        <v>0</v>
      </c>
      <c r="AD1675" s="2">
        <v>0</v>
      </c>
      <c r="AE1675" s="2">
        <v>0</v>
      </c>
      <c r="AF1675" s="2">
        <v>0</v>
      </c>
      <c r="AG1675" s="2">
        <v>0</v>
      </c>
      <c r="AH1675" s="2">
        <v>0</v>
      </c>
      <c r="AI1675" s="2">
        <v>0</v>
      </c>
      <c r="AJ1675" s="2">
        <v>0</v>
      </c>
      <c r="AK1675" s="2">
        <v>0</v>
      </c>
      <c r="AL1675" s="2">
        <v>1</v>
      </c>
      <c r="AM1675" s="2">
        <v>0.83</v>
      </c>
      <c r="AN1675" s="2">
        <v>83</v>
      </c>
      <c r="AO1675" s="2">
        <v>0</v>
      </c>
      <c r="AP1675" s="2">
        <v>0</v>
      </c>
      <c r="AQ1675" s="2">
        <v>0</v>
      </c>
      <c r="AR1675" s="2">
        <v>1</v>
      </c>
      <c r="AS1675" s="2">
        <v>0.83</v>
      </c>
      <c r="AT1675" s="2">
        <v>83</v>
      </c>
      <c r="AU1675" s="2">
        <v>0</v>
      </c>
      <c r="AV1675" s="2">
        <v>0</v>
      </c>
      <c r="AW1675" s="2">
        <v>0</v>
      </c>
      <c r="AX1675" s="2">
        <v>0</v>
      </c>
      <c r="AY1675" s="2">
        <v>0</v>
      </c>
      <c r="AZ1675" s="2">
        <v>0</v>
      </c>
      <c r="BA1675" s="2">
        <v>0</v>
      </c>
      <c r="BB1675" s="2">
        <v>0</v>
      </c>
      <c r="BC1675" s="2">
        <v>0</v>
      </c>
      <c r="BD1675" s="2">
        <v>122124352</v>
      </c>
      <c r="BE1675" s="2">
        <v>46335682</v>
      </c>
      <c r="BF1675" s="2">
        <v>37.950000000000003</v>
      </c>
      <c r="BG1675" s="2">
        <v>0</v>
      </c>
      <c r="BH1675" s="2">
        <v>0</v>
      </c>
      <c r="BI1675" s="2">
        <v>0</v>
      </c>
      <c r="BJ1675" s="2">
        <v>122124352</v>
      </c>
      <c r="BK1675" s="2">
        <v>46335682</v>
      </c>
      <c r="BL1675" s="2">
        <v>37.94</v>
      </c>
      <c r="BN1675" s="3">
        <f t="shared" si="240"/>
        <v>0</v>
      </c>
      <c r="BO1675" s="3">
        <f t="shared" si="241"/>
        <v>0</v>
      </c>
      <c r="BP1675" s="3">
        <f t="shared" si="242"/>
        <v>0</v>
      </c>
      <c r="BQ1675" s="3">
        <f t="shared" si="243"/>
        <v>0</v>
      </c>
      <c r="BR1675" s="3">
        <f t="shared" si="244"/>
        <v>0</v>
      </c>
      <c r="BS1675" s="3">
        <f t="shared" si="245"/>
        <v>0</v>
      </c>
      <c r="BT1675" s="3">
        <f t="shared" si="246"/>
        <v>122.124352</v>
      </c>
      <c r="BU1675" s="3">
        <f t="shared" si="247"/>
        <v>46.335681999999998</v>
      </c>
      <c r="BV1675" s="3">
        <f t="shared" si="248"/>
        <v>0</v>
      </c>
      <c r="BW1675" s="3">
        <f t="shared" si="248"/>
        <v>0</v>
      </c>
    </row>
    <row r="1676" spans="1:75" x14ac:dyDescent="0.25">
      <c r="A1676">
        <v>506859452</v>
      </c>
      <c r="B1676">
        <v>5</v>
      </c>
      <c r="C1676" t="s">
        <v>75</v>
      </c>
      <c r="D1676" t="s">
        <v>76</v>
      </c>
      <c r="E1676">
        <v>2020</v>
      </c>
      <c r="F1676" t="s">
        <v>77</v>
      </c>
      <c r="G1676" t="s">
        <v>78</v>
      </c>
      <c r="H1676">
        <v>2</v>
      </c>
      <c r="I1676" t="s">
        <v>79</v>
      </c>
      <c r="J1676">
        <v>230</v>
      </c>
      <c r="K1676" t="s">
        <v>2664</v>
      </c>
      <c r="L1676" t="s">
        <v>3063</v>
      </c>
      <c r="M1676">
        <v>90</v>
      </c>
      <c r="N1676" t="s">
        <v>3076</v>
      </c>
      <c r="O1676">
        <v>1</v>
      </c>
      <c r="P1676" t="s">
        <v>3091</v>
      </c>
      <c r="Q1676">
        <v>8</v>
      </c>
      <c r="R1676" t="s">
        <v>3108</v>
      </c>
      <c r="S1676">
        <v>7535</v>
      </c>
      <c r="T1676" t="s">
        <v>2732</v>
      </c>
      <c r="U1676">
        <v>8</v>
      </c>
      <c r="V1676">
        <v>2</v>
      </c>
      <c r="W1676" t="s">
        <v>2734</v>
      </c>
      <c r="X1676">
        <v>1</v>
      </c>
      <c r="Y1676" t="s">
        <v>83</v>
      </c>
      <c r="Z1676">
        <v>1</v>
      </c>
      <c r="AA1676" t="s">
        <v>84</v>
      </c>
      <c r="AB1676">
        <v>1</v>
      </c>
      <c r="AC1676" s="2">
        <v>0</v>
      </c>
      <c r="AD1676" s="2">
        <v>0</v>
      </c>
      <c r="AE1676" s="2">
        <v>0</v>
      </c>
      <c r="AF1676" s="2">
        <v>0</v>
      </c>
      <c r="AG1676" s="2">
        <v>0</v>
      </c>
      <c r="AH1676" s="2">
        <v>0</v>
      </c>
      <c r="AI1676" s="2">
        <v>0</v>
      </c>
      <c r="AJ1676" s="2">
        <v>0</v>
      </c>
      <c r="AK1676" s="2">
        <v>0</v>
      </c>
      <c r="AL1676" s="2">
        <v>1</v>
      </c>
      <c r="AM1676" s="2">
        <v>0.79</v>
      </c>
      <c r="AN1676" s="2">
        <v>79</v>
      </c>
      <c r="AO1676" s="2">
        <v>0</v>
      </c>
      <c r="AP1676" s="2">
        <v>0</v>
      </c>
      <c r="AQ1676" s="2">
        <v>0</v>
      </c>
      <c r="AR1676" s="2">
        <v>1</v>
      </c>
      <c r="AS1676" s="2">
        <v>0.79</v>
      </c>
      <c r="AT1676" s="2">
        <v>79</v>
      </c>
      <c r="AU1676" s="2">
        <v>0</v>
      </c>
      <c r="AV1676" s="2">
        <v>0</v>
      </c>
      <c r="AW1676" s="2">
        <v>0</v>
      </c>
      <c r="AX1676" s="2">
        <v>0</v>
      </c>
      <c r="AY1676" s="2">
        <v>0</v>
      </c>
      <c r="AZ1676" s="2">
        <v>0</v>
      </c>
      <c r="BA1676" s="2">
        <v>0</v>
      </c>
      <c r="BB1676" s="2">
        <v>0</v>
      </c>
      <c r="BC1676" s="2">
        <v>0</v>
      </c>
      <c r="BD1676" s="2">
        <v>26665335</v>
      </c>
      <c r="BE1676" s="2">
        <v>26665335</v>
      </c>
      <c r="BF1676" s="2">
        <v>100</v>
      </c>
      <c r="BG1676" s="2">
        <v>0</v>
      </c>
      <c r="BH1676" s="2">
        <v>0</v>
      </c>
      <c r="BI1676" s="2">
        <v>0</v>
      </c>
      <c r="BJ1676" s="2">
        <v>26665335</v>
      </c>
      <c r="BK1676" s="2">
        <v>26665335</v>
      </c>
      <c r="BL1676" s="2">
        <v>100</v>
      </c>
      <c r="BN1676" s="3">
        <f t="shared" si="240"/>
        <v>0</v>
      </c>
      <c r="BO1676" s="3">
        <f t="shared" si="241"/>
        <v>0</v>
      </c>
      <c r="BP1676" s="3">
        <f t="shared" si="242"/>
        <v>0</v>
      </c>
      <c r="BQ1676" s="3">
        <f t="shared" si="243"/>
        <v>0</v>
      </c>
      <c r="BR1676" s="3">
        <f t="shared" si="244"/>
        <v>0</v>
      </c>
      <c r="BS1676" s="3">
        <f t="shared" si="245"/>
        <v>0</v>
      </c>
      <c r="BT1676" s="3">
        <f t="shared" si="246"/>
        <v>26.665334999999999</v>
      </c>
      <c r="BU1676" s="3">
        <f t="shared" si="247"/>
        <v>26.665334999999999</v>
      </c>
      <c r="BV1676" s="3">
        <f t="shared" si="248"/>
        <v>0</v>
      </c>
      <c r="BW1676" s="3">
        <f t="shared" si="248"/>
        <v>0</v>
      </c>
    </row>
    <row r="1677" spans="1:75" x14ac:dyDescent="0.25">
      <c r="A1677">
        <v>506859452</v>
      </c>
      <c r="B1677">
        <v>5</v>
      </c>
      <c r="C1677" t="s">
        <v>75</v>
      </c>
      <c r="D1677" t="s">
        <v>76</v>
      </c>
      <c r="E1677">
        <v>2020</v>
      </c>
      <c r="F1677" t="s">
        <v>77</v>
      </c>
      <c r="G1677" t="s">
        <v>78</v>
      </c>
      <c r="H1677">
        <v>2</v>
      </c>
      <c r="I1677" t="s">
        <v>79</v>
      </c>
      <c r="J1677">
        <v>230</v>
      </c>
      <c r="K1677" t="s">
        <v>2664</v>
      </c>
      <c r="L1677" t="s">
        <v>3063</v>
      </c>
      <c r="M1677">
        <v>90</v>
      </c>
      <c r="N1677" t="s">
        <v>3076</v>
      </c>
      <c r="O1677">
        <v>1</v>
      </c>
      <c r="P1677" t="s">
        <v>3091</v>
      </c>
      <c r="Q1677">
        <v>8</v>
      </c>
      <c r="R1677" t="s">
        <v>3108</v>
      </c>
      <c r="S1677">
        <v>7535</v>
      </c>
      <c r="T1677" t="s">
        <v>2732</v>
      </c>
      <c r="U1677">
        <v>8</v>
      </c>
      <c r="V1677">
        <v>3</v>
      </c>
      <c r="W1677" t="s">
        <v>2735</v>
      </c>
      <c r="X1677">
        <v>1</v>
      </c>
      <c r="Y1677" t="s">
        <v>83</v>
      </c>
      <c r="Z1677">
        <v>1</v>
      </c>
      <c r="AA1677" t="s">
        <v>84</v>
      </c>
      <c r="AB1677">
        <v>1</v>
      </c>
      <c r="AC1677" s="2">
        <v>0</v>
      </c>
      <c r="AD1677" s="2">
        <v>0</v>
      </c>
      <c r="AE1677" s="2">
        <v>0</v>
      </c>
      <c r="AF1677" s="2">
        <v>0</v>
      </c>
      <c r="AG1677" s="2">
        <v>0</v>
      </c>
      <c r="AH1677" s="2">
        <v>0</v>
      </c>
      <c r="AI1677" s="2">
        <v>0</v>
      </c>
      <c r="AJ1677" s="2">
        <v>0</v>
      </c>
      <c r="AK1677" s="2">
        <v>0</v>
      </c>
      <c r="AL1677" s="2">
        <v>1</v>
      </c>
      <c r="AM1677" s="2">
        <v>0.93</v>
      </c>
      <c r="AN1677" s="2">
        <v>93</v>
      </c>
      <c r="AO1677" s="2">
        <v>0</v>
      </c>
      <c r="AP1677" s="2">
        <v>0</v>
      </c>
      <c r="AQ1677" s="2">
        <v>0</v>
      </c>
      <c r="AR1677" s="2">
        <v>1</v>
      </c>
      <c r="AS1677" s="2">
        <v>0.93</v>
      </c>
      <c r="AT1677" s="2">
        <v>93</v>
      </c>
      <c r="AU1677" s="2">
        <v>0</v>
      </c>
      <c r="AV1677" s="2">
        <v>0</v>
      </c>
      <c r="AW1677" s="2">
        <v>0</v>
      </c>
      <c r="AX1677" s="2">
        <v>0</v>
      </c>
      <c r="AY1677" s="2">
        <v>0</v>
      </c>
      <c r="AZ1677" s="2">
        <v>0</v>
      </c>
      <c r="BA1677" s="2">
        <v>0</v>
      </c>
      <c r="BB1677" s="2">
        <v>0</v>
      </c>
      <c r="BC1677" s="2">
        <v>0</v>
      </c>
      <c r="BD1677" s="2">
        <v>26665335</v>
      </c>
      <c r="BE1677" s="2">
        <v>26665335</v>
      </c>
      <c r="BF1677" s="2">
        <v>100</v>
      </c>
      <c r="BG1677" s="2">
        <v>0</v>
      </c>
      <c r="BH1677" s="2">
        <v>0</v>
      </c>
      <c r="BI1677" s="2">
        <v>0</v>
      </c>
      <c r="BJ1677" s="2">
        <v>26665335</v>
      </c>
      <c r="BK1677" s="2">
        <v>26665335</v>
      </c>
      <c r="BL1677" s="2">
        <v>100</v>
      </c>
      <c r="BN1677" s="3">
        <f t="shared" si="240"/>
        <v>0</v>
      </c>
      <c r="BO1677" s="3">
        <f t="shared" si="241"/>
        <v>0</v>
      </c>
      <c r="BP1677" s="3">
        <f t="shared" si="242"/>
        <v>0</v>
      </c>
      <c r="BQ1677" s="3">
        <f t="shared" si="243"/>
        <v>0</v>
      </c>
      <c r="BR1677" s="3">
        <f t="shared" si="244"/>
        <v>0</v>
      </c>
      <c r="BS1677" s="3">
        <f t="shared" si="245"/>
        <v>0</v>
      </c>
      <c r="BT1677" s="3">
        <f t="shared" si="246"/>
        <v>26.665334999999999</v>
      </c>
      <c r="BU1677" s="3">
        <f t="shared" si="247"/>
        <v>26.665334999999999</v>
      </c>
      <c r="BV1677" s="3">
        <f t="shared" si="248"/>
        <v>0</v>
      </c>
      <c r="BW1677" s="3">
        <f t="shared" si="248"/>
        <v>0</v>
      </c>
    </row>
    <row r="1678" spans="1:75" x14ac:dyDescent="0.25">
      <c r="A1678">
        <v>506859452</v>
      </c>
      <c r="B1678">
        <v>5</v>
      </c>
      <c r="C1678" t="s">
        <v>75</v>
      </c>
      <c r="D1678" t="s">
        <v>76</v>
      </c>
      <c r="E1678">
        <v>2020</v>
      </c>
      <c r="F1678" t="s">
        <v>77</v>
      </c>
      <c r="G1678" t="s">
        <v>78</v>
      </c>
      <c r="H1678">
        <v>2</v>
      </c>
      <c r="I1678" t="s">
        <v>79</v>
      </c>
      <c r="J1678">
        <v>230</v>
      </c>
      <c r="K1678" t="s">
        <v>2664</v>
      </c>
      <c r="L1678" t="s">
        <v>3063</v>
      </c>
      <c r="M1678">
        <v>90</v>
      </c>
      <c r="N1678" t="s">
        <v>3076</v>
      </c>
      <c r="O1678">
        <v>1</v>
      </c>
      <c r="P1678" t="s">
        <v>3091</v>
      </c>
      <c r="Q1678">
        <v>8</v>
      </c>
      <c r="R1678" t="s">
        <v>3108</v>
      </c>
      <c r="S1678">
        <v>7535</v>
      </c>
      <c r="T1678" t="s">
        <v>2732</v>
      </c>
      <c r="U1678">
        <v>8</v>
      </c>
      <c r="V1678">
        <v>4</v>
      </c>
      <c r="W1678" t="s">
        <v>2736</v>
      </c>
      <c r="X1678">
        <v>1</v>
      </c>
      <c r="Y1678" t="s">
        <v>83</v>
      </c>
      <c r="Z1678">
        <v>1</v>
      </c>
      <c r="AA1678" t="s">
        <v>84</v>
      </c>
      <c r="AB1678">
        <v>1</v>
      </c>
      <c r="AC1678" s="2">
        <v>0</v>
      </c>
      <c r="AD1678" s="2">
        <v>0</v>
      </c>
      <c r="AE1678" s="2">
        <v>0</v>
      </c>
      <c r="AF1678" s="2">
        <v>0</v>
      </c>
      <c r="AG1678" s="2">
        <v>0</v>
      </c>
      <c r="AH1678" s="2">
        <v>0</v>
      </c>
      <c r="AI1678" s="2">
        <v>0</v>
      </c>
      <c r="AJ1678" s="2">
        <v>0</v>
      </c>
      <c r="AK1678" s="2">
        <v>0</v>
      </c>
      <c r="AL1678" s="2">
        <v>1</v>
      </c>
      <c r="AM1678" s="2">
        <v>0.93</v>
      </c>
      <c r="AN1678" s="2">
        <v>93</v>
      </c>
      <c r="AO1678" s="2">
        <v>0</v>
      </c>
      <c r="AP1678" s="2">
        <v>0</v>
      </c>
      <c r="AQ1678" s="2">
        <v>0</v>
      </c>
      <c r="AR1678" s="2">
        <v>1</v>
      </c>
      <c r="AS1678" s="2">
        <v>0.93</v>
      </c>
      <c r="AT1678" s="2">
        <v>93</v>
      </c>
      <c r="AU1678" s="2">
        <v>0</v>
      </c>
      <c r="AV1678" s="2">
        <v>0</v>
      </c>
      <c r="AW1678" s="2">
        <v>0</v>
      </c>
      <c r="AX1678" s="2">
        <v>0</v>
      </c>
      <c r="AY1678" s="2">
        <v>0</v>
      </c>
      <c r="AZ1678" s="2">
        <v>0</v>
      </c>
      <c r="BA1678" s="2">
        <v>0</v>
      </c>
      <c r="BB1678" s="2">
        <v>0</v>
      </c>
      <c r="BC1678" s="2">
        <v>0</v>
      </c>
      <c r="BD1678" s="2">
        <v>34780872</v>
      </c>
      <c r="BE1678" s="2">
        <v>34780872</v>
      </c>
      <c r="BF1678" s="2">
        <v>100</v>
      </c>
      <c r="BG1678" s="2">
        <v>0</v>
      </c>
      <c r="BH1678" s="2">
        <v>0</v>
      </c>
      <c r="BI1678" s="2">
        <v>0</v>
      </c>
      <c r="BJ1678" s="2">
        <v>34780872</v>
      </c>
      <c r="BK1678" s="2">
        <v>34780872</v>
      </c>
      <c r="BL1678" s="2">
        <v>100</v>
      </c>
      <c r="BN1678" s="3">
        <f t="shared" si="240"/>
        <v>0</v>
      </c>
      <c r="BO1678" s="3">
        <f t="shared" si="241"/>
        <v>0</v>
      </c>
      <c r="BP1678" s="3">
        <f t="shared" si="242"/>
        <v>0</v>
      </c>
      <c r="BQ1678" s="3">
        <f t="shared" si="243"/>
        <v>0</v>
      </c>
      <c r="BR1678" s="3">
        <f t="shared" si="244"/>
        <v>0</v>
      </c>
      <c r="BS1678" s="3">
        <f t="shared" si="245"/>
        <v>0</v>
      </c>
      <c r="BT1678" s="3">
        <f t="shared" si="246"/>
        <v>34.780872000000002</v>
      </c>
      <c r="BU1678" s="3">
        <f t="shared" si="247"/>
        <v>34.780872000000002</v>
      </c>
      <c r="BV1678" s="3">
        <f t="shared" si="248"/>
        <v>0</v>
      </c>
      <c r="BW1678" s="3">
        <f t="shared" si="248"/>
        <v>0</v>
      </c>
    </row>
    <row r="1679" spans="1:75" x14ac:dyDescent="0.25">
      <c r="A1679">
        <v>506859452</v>
      </c>
      <c r="B1679">
        <v>5</v>
      </c>
      <c r="C1679" t="s">
        <v>75</v>
      </c>
      <c r="D1679" t="s">
        <v>76</v>
      </c>
      <c r="E1679">
        <v>2020</v>
      </c>
      <c r="F1679" t="s">
        <v>77</v>
      </c>
      <c r="G1679" t="s">
        <v>78</v>
      </c>
      <c r="H1679">
        <v>2</v>
      </c>
      <c r="I1679" t="s">
        <v>79</v>
      </c>
      <c r="J1679">
        <v>230</v>
      </c>
      <c r="K1679" t="s">
        <v>2664</v>
      </c>
      <c r="L1679" t="s">
        <v>3063</v>
      </c>
      <c r="M1679">
        <v>90</v>
      </c>
      <c r="N1679" t="s">
        <v>3076</v>
      </c>
      <c r="O1679">
        <v>1</v>
      </c>
      <c r="P1679" t="s">
        <v>3091</v>
      </c>
      <c r="Q1679">
        <v>8</v>
      </c>
      <c r="R1679" t="s">
        <v>3108</v>
      </c>
      <c r="S1679">
        <v>7535</v>
      </c>
      <c r="T1679" t="s">
        <v>2732</v>
      </c>
      <c r="U1679">
        <v>8</v>
      </c>
      <c r="V1679">
        <v>5</v>
      </c>
      <c r="W1679" t="s">
        <v>2737</v>
      </c>
      <c r="X1679">
        <v>1</v>
      </c>
      <c r="Y1679" t="s">
        <v>83</v>
      </c>
      <c r="Z1679">
        <v>1</v>
      </c>
      <c r="AA1679" t="s">
        <v>84</v>
      </c>
      <c r="AB1679">
        <v>1</v>
      </c>
      <c r="AC1679" s="2">
        <v>0</v>
      </c>
      <c r="AD1679" s="2">
        <v>0</v>
      </c>
      <c r="AE1679" s="2">
        <v>0</v>
      </c>
      <c r="AF1679" s="2">
        <v>0</v>
      </c>
      <c r="AG1679" s="2">
        <v>0</v>
      </c>
      <c r="AH1679" s="2">
        <v>0</v>
      </c>
      <c r="AI1679" s="2">
        <v>0</v>
      </c>
      <c r="AJ1679" s="2">
        <v>0</v>
      </c>
      <c r="AK1679" s="2">
        <v>0</v>
      </c>
      <c r="AL1679" s="2">
        <v>100</v>
      </c>
      <c r="AM1679" s="2">
        <v>85</v>
      </c>
      <c r="AN1679" s="2">
        <v>85</v>
      </c>
      <c r="AO1679" s="2">
        <v>0</v>
      </c>
      <c r="AP1679" s="2">
        <v>0</v>
      </c>
      <c r="AQ1679" s="2">
        <v>0</v>
      </c>
      <c r="AR1679" s="2">
        <v>100</v>
      </c>
      <c r="AS1679" s="2">
        <v>85</v>
      </c>
      <c r="AT1679" s="2">
        <v>85</v>
      </c>
      <c r="AU1679" s="2">
        <v>0</v>
      </c>
      <c r="AV1679" s="2">
        <v>0</v>
      </c>
      <c r="AW1679" s="2">
        <v>0</v>
      </c>
      <c r="AX1679" s="2">
        <v>0</v>
      </c>
      <c r="AY1679" s="2">
        <v>0</v>
      </c>
      <c r="AZ1679" s="2">
        <v>0</v>
      </c>
      <c r="BA1679" s="2">
        <v>0</v>
      </c>
      <c r="BB1679" s="2">
        <v>0</v>
      </c>
      <c r="BC1679" s="2">
        <v>0</v>
      </c>
      <c r="BD1679" s="2">
        <v>53330670</v>
      </c>
      <c r="BE1679" s="2">
        <v>53330670</v>
      </c>
      <c r="BF1679" s="2">
        <v>100</v>
      </c>
      <c r="BG1679" s="2">
        <v>0</v>
      </c>
      <c r="BH1679" s="2">
        <v>0</v>
      </c>
      <c r="BI1679" s="2">
        <v>0</v>
      </c>
      <c r="BJ1679" s="2">
        <v>53330670</v>
      </c>
      <c r="BK1679" s="2">
        <v>53330670</v>
      </c>
      <c r="BL1679" s="2">
        <v>100</v>
      </c>
      <c r="BN1679" s="3">
        <f t="shared" si="240"/>
        <v>0</v>
      </c>
      <c r="BO1679" s="3">
        <f t="shared" si="241"/>
        <v>0</v>
      </c>
      <c r="BP1679" s="3">
        <f t="shared" si="242"/>
        <v>0</v>
      </c>
      <c r="BQ1679" s="3">
        <f t="shared" si="243"/>
        <v>0</v>
      </c>
      <c r="BR1679" s="3">
        <f t="shared" si="244"/>
        <v>0</v>
      </c>
      <c r="BS1679" s="3">
        <f t="shared" si="245"/>
        <v>0</v>
      </c>
      <c r="BT1679" s="3">
        <f t="shared" si="246"/>
        <v>53.330669999999998</v>
      </c>
      <c r="BU1679" s="3">
        <f t="shared" si="247"/>
        <v>53.330669999999998</v>
      </c>
      <c r="BV1679" s="3">
        <f t="shared" si="248"/>
        <v>0</v>
      </c>
      <c r="BW1679" s="3">
        <f t="shared" si="248"/>
        <v>0</v>
      </c>
    </row>
    <row r="1680" spans="1:75" x14ac:dyDescent="0.25">
      <c r="A1680">
        <v>506859452</v>
      </c>
      <c r="B1680">
        <v>5</v>
      </c>
      <c r="C1680" t="s">
        <v>75</v>
      </c>
      <c r="D1680" t="s">
        <v>76</v>
      </c>
      <c r="E1680">
        <v>2020</v>
      </c>
      <c r="F1680" t="s">
        <v>77</v>
      </c>
      <c r="G1680" t="s">
        <v>78</v>
      </c>
      <c r="H1680">
        <v>2</v>
      </c>
      <c r="I1680" t="s">
        <v>79</v>
      </c>
      <c r="J1680">
        <v>230</v>
      </c>
      <c r="K1680" t="s">
        <v>2664</v>
      </c>
      <c r="L1680" t="s">
        <v>3063</v>
      </c>
      <c r="M1680">
        <v>90</v>
      </c>
      <c r="N1680" t="s">
        <v>3076</v>
      </c>
      <c r="O1680">
        <v>1</v>
      </c>
      <c r="P1680" t="s">
        <v>3091</v>
      </c>
      <c r="Q1680">
        <v>8</v>
      </c>
      <c r="R1680" t="s">
        <v>3108</v>
      </c>
      <c r="S1680">
        <v>7535</v>
      </c>
      <c r="T1680" t="s">
        <v>2732</v>
      </c>
      <c r="U1680">
        <v>8</v>
      </c>
      <c r="V1680">
        <v>6</v>
      </c>
      <c r="W1680" t="s">
        <v>2738</v>
      </c>
      <c r="X1680">
        <v>1</v>
      </c>
      <c r="Y1680" t="s">
        <v>83</v>
      </c>
      <c r="Z1680">
        <v>1</v>
      </c>
      <c r="AA1680" t="s">
        <v>84</v>
      </c>
      <c r="AB1680">
        <v>1</v>
      </c>
      <c r="AC1680" s="2">
        <v>0</v>
      </c>
      <c r="AD1680" s="2">
        <v>0</v>
      </c>
      <c r="AE1680" s="2">
        <v>0</v>
      </c>
      <c r="AF1680" s="2">
        <v>0</v>
      </c>
      <c r="AG1680" s="2">
        <v>0</v>
      </c>
      <c r="AH1680" s="2">
        <v>0</v>
      </c>
      <c r="AI1680" s="2">
        <v>0</v>
      </c>
      <c r="AJ1680" s="2">
        <v>0</v>
      </c>
      <c r="AK1680" s="2">
        <v>0</v>
      </c>
      <c r="AL1680" s="2">
        <v>1</v>
      </c>
      <c r="AM1680" s="2">
        <v>0.95</v>
      </c>
      <c r="AN1680" s="2">
        <v>95</v>
      </c>
      <c r="AO1680" s="2">
        <v>0</v>
      </c>
      <c r="AP1680" s="2">
        <v>0</v>
      </c>
      <c r="AQ1680" s="2">
        <v>0</v>
      </c>
      <c r="AR1680" s="2">
        <v>1</v>
      </c>
      <c r="AS1680" s="2">
        <v>0.95</v>
      </c>
      <c r="AT1680" s="2">
        <v>95</v>
      </c>
      <c r="AU1680" s="2">
        <v>0</v>
      </c>
      <c r="AV1680" s="2">
        <v>0</v>
      </c>
      <c r="AW1680" s="2">
        <v>0</v>
      </c>
      <c r="AX1680" s="2">
        <v>0</v>
      </c>
      <c r="AY1680" s="2">
        <v>0</v>
      </c>
      <c r="AZ1680" s="2">
        <v>0</v>
      </c>
      <c r="BA1680" s="2">
        <v>0</v>
      </c>
      <c r="BB1680" s="2">
        <v>0</v>
      </c>
      <c r="BC1680" s="2">
        <v>0</v>
      </c>
      <c r="BD1680" s="2">
        <v>17390436</v>
      </c>
      <c r="BE1680" s="2">
        <v>17390436</v>
      </c>
      <c r="BF1680" s="2">
        <v>100</v>
      </c>
      <c r="BG1680" s="2">
        <v>0</v>
      </c>
      <c r="BH1680" s="2">
        <v>0</v>
      </c>
      <c r="BI1680" s="2">
        <v>0</v>
      </c>
      <c r="BJ1680" s="2">
        <v>17390436</v>
      </c>
      <c r="BK1680" s="2">
        <v>17390436</v>
      </c>
      <c r="BL1680" s="2">
        <v>100</v>
      </c>
      <c r="BN1680" s="3">
        <f t="shared" si="240"/>
        <v>0</v>
      </c>
      <c r="BO1680" s="3">
        <f t="shared" si="241"/>
        <v>0</v>
      </c>
      <c r="BP1680" s="3">
        <f t="shared" si="242"/>
        <v>0</v>
      </c>
      <c r="BQ1680" s="3">
        <f t="shared" si="243"/>
        <v>0</v>
      </c>
      <c r="BR1680" s="3">
        <f t="shared" si="244"/>
        <v>0</v>
      </c>
      <c r="BS1680" s="3">
        <f t="shared" si="245"/>
        <v>0</v>
      </c>
      <c r="BT1680" s="3">
        <f t="shared" si="246"/>
        <v>17.390436000000001</v>
      </c>
      <c r="BU1680" s="3">
        <f t="shared" si="247"/>
        <v>17.390436000000001</v>
      </c>
      <c r="BV1680" s="3">
        <f t="shared" si="248"/>
        <v>0</v>
      </c>
      <c r="BW1680" s="3">
        <f t="shared" si="248"/>
        <v>0</v>
      </c>
    </row>
    <row r="1681" spans="1:75" x14ac:dyDescent="0.25">
      <c r="A1681">
        <v>506859452</v>
      </c>
      <c r="B1681">
        <v>5</v>
      </c>
      <c r="C1681" t="s">
        <v>75</v>
      </c>
      <c r="D1681" t="s">
        <v>76</v>
      </c>
      <c r="E1681">
        <v>2020</v>
      </c>
      <c r="F1681" t="s">
        <v>77</v>
      </c>
      <c r="G1681" t="s">
        <v>78</v>
      </c>
      <c r="H1681">
        <v>2</v>
      </c>
      <c r="I1681" t="s">
        <v>79</v>
      </c>
      <c r="J1681">
        <v>230</v>
      </c>
      <c r="K1681" t="s">
        <v>2664</v>
      </c>
      <c r="L1681" t="s">
        <v>3063</v>
      </c>
      <c r="M1681">
        <v>90</v>
      </c>
      <c r="N1681" t="s">
        <v>3076</v>
      </c>
      <c r="O1681">
        <v>1</v>
      </c>
      <c r="P1681" t="s">
        <v>3091</v>
      </c>
      <c r="Q1681">
        <v>8</v>
      </c>
      <c r="R1681" t="s">
        <v>3108</v>
      </c>
      <c r="S1681">
        <v>7535</v>
      </c>
      <c r="T1681" t="s">
        <v>2732</v>
      </c>
      <c r="U1681">
        <v>8</v>
      </c>
      <c r="V1681">
        <v>7</v>
      </c>
      <c r="W1681" t="s">
        <v>2739</v>
      </c>
      <c r="X1681">
        <v>1</v>
      </c>
      <c r="Y1681" t="s">
        <v>83</v>
      </c>
      <c r="Z1681">
        <v>1</v>
      </c>
      <c r="AA1681" t="s">
        <v>84</v>
      </c>
      <c r="AB1681">
        <v>1</v>
      </c>
      <c r="AC1681" s="2">
        <v>0</v>
      </c>
      <c r="AD1681" s="2">
        <v>0</v>
      </c>
      <c r="AE1681" s="2">
        <v>0</v>
      </c>
      <c r="AF1681" s="2">
        <v>0</v>
      </c>
      <c r="AG1681" s="2">
        <v>0</v>
      </c>
      <c r="AH1681" s="2">
        <v>0</v>
      </c>
      <c r="AI1681" s="2">
        <v>0</v>
      </c>
      <c r="AJ1681" s="2">
        <v>0</v>
      </c>
      <c r="AK1681" s="2">
        <v>0</v>
      </c>
      <c r="AL1681" s="2">
        <v>0</v>
      </c>
      <c r="AM1681" s="2">
        <v>0</v>
      </c>
      <c r="AN1681" s="2">
        <v>0</v>
      </c>
      <c r="AO1681" s="2">
        <v>100</v>
      </c>
      <c r="AP1681" s="2">
        <v>0</v>
      </c>
      <c r="AQ1681" s="2">
        <v>0</v>
      </c>
      <c r="AR1681" s="2">
        <v>100</v>
      </c>
      <c r="AS1681" s="2">
        <v>0</v>
      </c>
      <c r="AT1681" s="2">
        <v>0</v>
      </c>
      <c r="AU1681" s="2">
        <v>0</v>
      </c>
      <c r="AV1681" s="2">
        <v>0</v>
      </c>
      <c r="AW1681" s="2">
        <v>0</v>
      </c>
      <c r="AX1681" s="2">
        <v>0</v>
      </c>
      <c r="AY1681" s="2">
        <v>0</v>
      </c>
      <c r="AZ1681" s="2">
        <v>0</v>
      </c>
      <c r="BA1681" s="2">
        <v>0</v>
      </c>
      <c r="BB1681" s="2">
        <v>0</v>
      </c>
      <c r="BC1681" s="2">
        <v>0</v>
      </c>
      <c r="BD1681" s="2">
        <v>0</v>
      </c>
      <c r="BE1681" s="2">
        <v>0</v>
      </c>
      <c r="BF1681" s="2">
        <v>0</v>
      </c>
      <c r="BG1681" s="2">
        <v>244000000</v>
      </c>
      <c r="BH1681" s="2">
        <v>0</v>
      </c>
      <c r="BI1681" s="2">
        <v>0</v>
      </c>
      <c r="BJ1681" s="2">
        <v>244000000</v>
      </c>
      <c r="BK1681" s="2">
        <v>0</v>
      </c>
      <c r="BL1681" s="2">
        <v>0</v>
      </c>
      <c r="BM1681" t="s">
        <v>2740</v>
      </c>
      <c r="BN1681" s="3">
        <f t="shared" si="240"/>
        <v>0</v>
      </c>
      <c r="BO1681" s="3">
        <f t="shared" si="241"/>
        <v>0</v>
      </c>
      <c r="BP1681" s="3">
        <f t="shared" si="242"/>
        <v>0</v>
      </c>
      <c r="BQ1681" s="3">
        <f t="shared" si="243"/>
        <v>0</v>
      </c>
      <c r="BR1681" s="3">
        <f t="shared" si="244"/>
        <v>0</v>
      </c>
      <c r="BS1681" s="3">
        <f t="shared" si="245"/>
        <v>0</v>
      </c>
      <c r="BT1681" s="3">
        <f t="shared" si="246"/>
        <v>0</v>
      </c>
      <c r="BU1681" s="3">
        <f t="shared" si="247"/>
        <v>0</v>
      </c>
      <c r="BV1681" s="3">
        <f t="shared" si="248"/>
        <v>244</v>
      </c>
      <c r="BW1681" s="3">
        <f t="shared" si="248"/>
        <v>0</v>
      </c>
    </row>
    <row r="1682" spans="1:75" x14ac:dyDescent="0.25">
      <c r="A1682">
        <v>506859452</v>
      </c>
      <c r="B1682">
        <v>5</v>
      </c>
      <c r="C1682" t="s">
        <v>75</v>
      </c>
      <c r="D1682" t="s">
        <v>76</v>
      </c>
      <c r="E1682">
        <v>2020</v>
      </c>
      <c r="F1682" t="s">
        <v>77</v>
      </c>
      <c r="G1682" t="s">
        <v>78</v>
      </c>
      <c r="H1682">
        <v>2</v>
      </c>
      <c r="I1682" t="s">
        <v>79</v>
      </c>
      <c r="J1682">
        <v>230</v>
      </c>
      <c r="K1682" t="s">
        <v>2664</v>
      </c>
      <c r="L1682" t="s">
        <v>3063</v>
      </c>
      <c r="M1682">
        <v>90</v>
      </c>
      <c r="N1682" t="s">
        <v>3076</v>
      </c>
      <c r="O1682">
        <v>1</v>
      </c>
      <c r="P1682" t="s">
        <v>3091</v>
      </c>
      <c r="Q1682">
        <v>8</v>
      </c>
      <c r="R1682" t="s">
        <v>3108</v>
      </c>
      <c r="S1682">
        <v>7535</v>
      </c>
      <c r="T1682" t="s">
        <v>2732</v>
      </c>
      <c r="U1682">
        <v>8</v>
      </c>
      <c r="V1682">
        <v>8</v>
      </c>
      <c r="W1682" t="s">
        <v>2741</v>
      </c>
      <c r="X1682">
        <v>1</v>
      </c>
      <c r="Y1682" t="s">
        <v>83</v>
      </c>
      <c r="Z1682">
        <v>1</v>
      </c>
      <c r="AA1682" t="s">
        <v>84</v>
      </c>
      <c r="AB1682">
        <v>1</v>
      </c>
      <c r="AC1682" s="2">
        <v>0</v>
      </c>
      <c r="AD1682" s="2">
        <v>0</v>
      </c>
      <c r="AE1682" s="2">
        <v>0</v>
      </c>
      <c r="AF1682" s="2">
        <v>0</v>
      </c>
      <c r="AG1682" s="2">
        <v>0</v>
      </c>
      <c r="AH1682" s="2">
        <v>0</v>
      </c>
      <c r="AI1682" s="2">
        <v>0</v>
      </c>
      <c r="AJ1682" s="2">
        <v>0</v>
      </c>
      <c r="AK1682" s="2">
        <v>0</v>
      </c>
      <c r="AL1682" s="2">
        <v>0</v>
      </c>
      <c r="AM1682" s="2">
        <v>0</v>
      </c>
      <c r="AN1682" s="2">
        <v>0</v>
      </c>
      <c r="AO1682" s="2">
        <v>1</v>
      </c>
      <c r="AP1682" s="2">
        <v>0</v>
      </c>
      <c r="AQ1682" s="2">
        <v>0</v>
      </c>
      <c r="AR1682" s="2">
        <v>1</v>
      </c>
      <c r="AS1682" s="2">
        <v>0</v>
      </c>
      <c r="AT1682" s="2">
        <v>0</v>
      </c>
      <c r="AU1682" s="2">
        <v>0</v>
      </c>
      <c r="AV1682" s="2">
        <v>0</v>
      </c>
      <c r="AW1682" s="2">
        <v>0</v>
      </c>
      <c r="AX1682" s="2">
        <v>0</v>
      </c>
      <c r="AY1682" s="2">
        <v>0</v>
      </c>
      <c r="AZ1682" s="2">
        <v>0</v>
      </c>
      <c r="BA1682" s="2">
        <v>0</v>
      </c>
      <c r="BB1682" s="2">
        <v>0</v>
      </c>
      <c r="BC1682" s="2">
        <v>0</v>
      </c>
      <c r="BD1682" s="2">
        <v>0</v>
      </c>
      <c r="BE1682" s="2">
        <v>0</v>
      </c>
      <c r="BF1682" s="2">
        <v>0</v>
      </c>
      <c r="BG1682" s="2">
        <v>118000000</v>
      </c>
      <c r="BH1682" s="2">
        <v>0</v>
      </c>
      <c r="BI1682" s="2">
        <v>0</v>
      </c>
      <c r="BJ1682" s="2">
        <v>118000000</v>
      </c>
      <c r="BK1682" s="2">
        <v>0</v>
      </c>
      <c r="BL1682" s="2">
        <v>0</v>
      </c>
      <c r="BM1682" t="s">
        <v>2740</v>
      </c>
      <c r="BN1682" s="3">
        <f t="shared" si="240"/>
        <v>0</v>
      </c>
      <c r="BO1682" s="3">
        <f t="shared" si="241"/>
        <v>0</v>
      </c>
      <c r="BP1682" s="3">
        <f t="shared" si="242"/>
        <v>0</v>
      </c>
      <c r="BQ1682" s="3">
        <f t="shared" si="243"/>
        <v>0</v>
      </c>
      <c r="BR1682" s="3">
        <f t="shared" si="244"/>
        <v>0</v>
      </c>
      <c r="BS1682" s="3">
        <f t="shared" si="245"/>
        <v>0</v>
      </c>
      <c r="BT1682" s="3">
        <f t="shared" si="246"/>
        <v>0</v>
      </c>
      <c r="BU1682" s="3">
        <f t="shared" si="247"/>
        <v>0</v>
      </c>
      <c r="BV1682" s="3">
        <f t="shared" si="248"/>
        <v>118</v>
      </c>
      <c r="BW1682" s="3">
        <f t="shared" si="248"/>
        <v>0</v>
      </c>
    </row>
    <row r="1683" spans="1:75" x14ac:dyDescent="0.25">
      <c r="A1683">
        <v>506859452</v>
      </c>
      <c r="B1683">
        <v>5</v>
      </c>
      <c r="C1683" t="s">
        <v>75</v>
      </c>
      <c r="D1683" t="s">
        <v>76</v>
      </c>
      <c r="E1683">
        <v>2020</v>
      </c>
      <c r="F1683" t="s">
        <v>77</v>
      </c>
      <c r="G1683" t="s">
        <v>78</v>
      </c>
      <c r="H1683">
        <v>2</v>
      </c>
      <c r="I1683" t="s">
        <v>79</v>
      </c>
      <c r="J1683">
        <v>230</v>
      </c>
      <c r="K1683" t="s">
        <v>2664</v>
      </c>
      <c r="L1683" t="s">
        <v>3063</v>
      </c>
      <c r="M1683">
        <v>90</v>
      </c>
      <c r="N1683" t="s">
        <v>3076</v>
      </c>
      <c r="O1683">
        <v>1</v>
      </c>
      <c r="P1683" t="s">
        <v>3091</v>
      </c>
      <c r="Q1683">
        <v>8</v>
      </c>
      <c r="R1683" t="s">
        <v>3108</v>
      </c>
      <c r="S1683">
        <v>7535</v>
      </c>
      <c r="T1683" t="s">
        <v>2732</v>
      </c>
      <c r="U1683">
        <v>8</v>
      </c>
      <c r="V1683">
        <v>9</v>
      </c>
      <c r="W1683" t="s">
        <v>2742</v>
      </c>
      <c r="X1683">
        <v>1</v>
      </c>
      <c r="Y1683" t="s">
        <v>83</v>
      </c>
      <c r="Z1683">
        <v>1</v>
      </c>
      <c r="AA1683" t="s">
        <v>84</v>
      </c>
      <c r="AB1683">
        <v>1</v>
      </c>
      <c r="AC1683" s="2">
        <v>0</v>
      </c>
      <c r="AD1683" s="2">
        <v>0</v>
      </c>
      <c r="AE1683" s="2">
        <v>0</v>
      </c>
      <c r="AF1683" s="2">
        <v>0</v>
      </c>
      <c r="AG1683" s="2">
        <v>0</v>
      </c>
      <c r="AH1683" s="2">
        <v>0</v>
      </c>
      <c r="AI1683" s="2">
        <v>0</v>
      </c>
      <c r="AJ1683" s="2">
        <v>0</v>
      </c>
      <c r="AK1683" s="2">
        <v>0</v>
      </c>
      <c r="AL1683" s="2">
        <v>0</v>
      </c>
      <c r="AM1683" s="2">
        <v>0</v>
      </c>
      <c r="AN1683" s="2">
        <v>0</v>
      </c>
      <c r="AO1683" s="2">
        <v>100</v>
      </c>
      <c r="AP1683" s="2">
        <v>0</v>
      </c>
      <c r="AQ1683" s="2">
        <v>0</v>
      </c>
      <c r="AR1683" s="2">
        <v>100</v>
      </c>
      <c r="AS1683" s="2">
        <v>0</v>
      </c>
      <c r="AT1683" s="2">
        <v>0</v>
      </c>
      <c r="AU1683" s="2">
        <v>0</v>
      </c>
      <c r="AV1683" s="2">
        <v>0</v>
      </c>
      <c r="AW1683" s="2">
        <v>0</v>
      </c>
      <c r="AX1683" s="2">
        <v>0</v>
      </c>
      <c r="AY1683" s="2">
        <v>0</v>
      </c>
      <c r="AZ1683" s="2">
        <v>0</v>
      </c>
      <c r="BA1683" s="2">
        <v>0</v>
      </c>
      <c r="BB1683" s="2">
        <v>0</v>
      </c>
      <c r="BC1683" s="2">
        <v>0</v>
      </c>
      <c r="BD1683" s="2">
        <v>0</v>
      </c>
      <c r="BE1683" s="2">
        <v>0</v>
      </c>
      <c r="BF1683" s="2">
        <v>0</v>
      </c>
      <c r="BG1683" s="2">
        <v>532000000</v>
      </c>
      <c r="BH1683" s="2">
        <v>0</v>
      </c>
      <c r="BI1683" s="2">
        <v>0</v>
      </c>
      <c r="BJ1683" s="2">
        <v>532000000</v>
      </c>
      <c r="BK1683" s="2">
        <v>0</v>
      </c>
      <c r="BL1683" s="2">
        <v>0</v>
      </c>
      <c r="BM1683" t="s">
        <v>2740</v>
      </c>
      <c r="BN1683" s="3">
        <f t="shared" si="240"/>
        <v>0</v>
      </c>
      <c r="BO1683" s="3">
        <f t="shared" si="241"/>
        <v>0</v>
      </c>
      <c r="BP1683" s="3">
        <f t="shared" si="242"/>
        <v>0</v>
      </c>
      <c r="BQ1683" s="3">
        <f t="shared" si="243"/>
        <v>0</v>
      </c>
      <c r="BR1683" s="3">
        <f t="shared" si="244"/>
        <v>0</v>
      </c>
      <c r="BS1683" s="3">
        <f t="shared" si="245"/>
        <v>0</v>
      </c>
      <c r="BT1683" s="3">
        <f t="shared" si="246"/>
        <v>0</v>
      </c>
      <c r="BU1683" s="3">
        <f t="shared" si="247"/>
        <v>0</v>
      </c>
      <c r="BV1683" s="3">
        <f t="shared" si="248"/>
        <v>532</v>
      </c>
      <c r="BW1683" s="3">
        <f t="shared" si="248"/>
        <v>0</v>
      </c>
    </row>
    <row r="1684" spans="1:75" x14ac:dyDescent="0.25">
      <c r="A1684">
        <v>506859452</v>
      </c>
      <c r="B1684">
        <v>5</v>
      </c>
      <c r="C1684" t="s">
        <v>75</v>
      </c>
      <c r="D1684" t="s">
        <v>76</v>
      </c>
      <c r="E1684">
        <v>2020</v>
      </c>
      <c r="F1684" t="s">
        <v>77</v>
      </c>
      <c r="G1684" t="s">
        <v>78</v>
      </c>
      <c r="H1684">
        <v>2</v>
      </c>
      <c r="I1684" t="s">
        <v>79</v>
      </c>
      <c r="J1684">
        <v>230</v>
      </c>
      <c r="K1684" t="s">
        <v>2664</v>
      </c>
      <c r="L1684" t="s">
        <v>3063</v>
      </c>
      <c r="M1684">
        <v>90</v>
      </c>
      <c r="N1684" t="s">
        <v>3076</v>
      </c>
      <c r="O1684">
        <v>1</v>
      </c>
      <c r="P1684" t="s">
        <v>3091</v>
      </c>
      <c r="Q1684">
        <v>8</v>
      </c>
      <c r="R1684" t="s">
        <v>3108</v>
      </c>
      <c r="S1684">
        <v>7539</v>
      </c>
      <c r="T1684" t="s">
        <v>2743</v>
      </c>
      <c r="U1684">
        <v>19</v>
      </c>
      <c r="V1684">
        <v>1</v>
      </c>
      <c r="W1684" t="s">
        <v>2744</v>
      </c>
      <c r="X1684">
        <v>1</v>
      </c>
      <c r="Y1684" t="s">
        <v>83</v>
      </c>
      <c r="Z1684">
        <v>1</v>
      </c>
      <c r="AA1684" t="s">
        <v>84</v>
      </c>
      <c r="AB1684">
        <v>1</v>
      </c>
      <c r="AC1684" s="2">
        <v>0</v>
      </c>
      <c r="AD1684" s="2">
        <v>0</v>
      </c>
      <c r="AE1684" s="2">
        <v>0</v>
      </c>
      <c r="AF1684" s="2">
        <v>0</v>
      </c>
      <c r="AG1684" s="2">
        <v>0</v>
      </c>
      <c r="AH1684" s="2">
        <v>0</v>
      </c>
      <c r="AI1684" s="2">
        <v>0</v>
      </c>
      <c r="AJ1684" s="2">
        <v>0</v>
      </c>
      <c r="AK1684" s="2">
        <v>0</v>
      </c>
      <c r="AL1684" s="2">
        <v>1</v>
      </c>
      <c r="AM1684" s="2">
        <v>0.9</v>
      </c>
      <c r="AN1684" s="2">
        <v>90</v>
      </c>
      <c r="AO1684" s="2">
        <v>0</v>
      </c>
      <c r="AP1684" s="2">
        <v>0</v>
      </c>
      <c r="AQ1684" s="2">
        <v>0</v>
      </c>
      <c r="AR1684" s="2">
        <v>1</v>
      </c>
      <c r="AS1684" s="2">
        <v>0.9</v>
      </c>
      <c r="AT1684" s="2">
        <v>90</v>
      </c>
      <c r="AU1684" s="2">
        <v>0</v>
      </c>
      <c r="AV1684" s="2">
        <v>0</v>
      </c>
      <c r="AW1684" s="2">
        <v>0</v>
      </c>
      <c r="AX1684" s="2">
        <v>0</v>
      </c>
      <c r="AY1684" s="2">
        <v>0</v>
      </c>
      <c r="AZ1684" s="2">
        <v>0</v>
      </c>
      <c r="BA1684" s="2">
        <v>0</v>
      </c>
      <c r="BB1684" s="2">
        <v>0</v>
      </c>
      <c r="BC1684" s="2">
        <v>0</v>
      </c>
      <c r="BD1684" s="2">
        <v>110470686</v>
      </c>
      <c r="BE1684" s="2">
        <v>110470686</v>
      </c>
      <c r="BF1684" s="2">
        <v>100</v>
      </c>
      <c r="BG1684" s="2">
        <v>0</v>
      </c>
      <c r="BH1684" s="2">
        <v>0</v>
      </c>
      <c r="BI1684" s="2">
        <v>0</v>
      </c>
      <c r="BJ1684" s="2">
        <v>110470686</v>
      </c>
      <c r="BK1684" s="2">
        <v>110470686</v>
      </c>
      <c r="BL1684" s="2">
        <v>100</v>
      </c>
      <c r="BN1684" s="3">
        <f t="shared" si="240"/>
        <v>0</v>
      </c>
      <c r="BO1684" s="3">
        <f t="shared" si="241"/>
        <v>0</v>
      </c>
      <c r="BP1684" s="3">
        <f t="shared" si="242"/>
        <v>0</v>
      </c>
      <c r="BQ1684" s="3">
        <f t="shared" si="243"/>
        <v>0</v>
      </c>
      <c r="BR1684" s="3">
        <f t="shared" si="244"/>
        <v>0</v>
      </c>
      <c r="BS1684" s="3">
        <f t="shared" si="245"/>
        <v>0</v>
      </c>
      <c r="BT1684" s="3">
        <f t="shared" si="246"/>
        <v>110.470686</v>
      </c>
      <c r="BU1684" s="3">
        <f t="shared" si="247"/>
        <v>110.470686</v>
      </c>
      <c r="BV1684" s="3">
        <f t="shared" si="248"/>
        <v>0</v>
      </c>
      <c r="BW1684" s="3">
        <f t="shared" si="248"/>
        <v>0</v>
      </c>
    </row>
    <row r="1685" spans="1:75" x14ac:dyDescent="0.25">
      <c r="A1685">
        <v>506859452</v>
      </c>
      <c r="B1685">
        <v>5</v>
      </c>
      <c r="C1685" t="s">
        <v>75</v>
      </c>
      <c r="D1685" t="s">
        <v>76</v>
      </c>
      <c r="E1685">
        <v>2020</v>
      </c>
      <c r="F1685" t="s">
        <v>77</v>
      </c>
      <c r="G1685" t="s">
        <v>78</v>
      </c>
      <c r="H1685">
        <v>2</v>
      </c>
      <c r="I1685" t="s">
        <v>79</v>
      </c>
      <c r="J1685">
        <v>230</v>
      </c>
      <c r="K1685" t="s">
        <v>2664</v>
      </c>
      <c r="L1685" t="s">
        <v>3063</v>
      </c>
      <c r="M1685">
        <v>90</v>
      </c>
      <c r="N1685" t="s">
        <v>3076</v>
      </c>
      <c r="O1685">
        <v>1</v>
      </c>
      <c r="P1685" t="s">
        <v>3091</v>
      </c>
      <c r="Q1685">
        <v>8</v>
      </c>
      <c r="R1685" t="s">
        <v>3108</v>
      </c>
      <c r="S1685">
        <v>7539</v>
      </c>
      <c r="T1685" t="s">
        <v>2743</v>
      </c>
      <c r="U1685">
        <v>19</v>
      </c>
      <c r="V1685">
        <v>2</v>
      </c>
      <c r="W1685" t="s">
        <v>2745</v>
      </c>
      <c r="X1685">
        <v>1</v>
      </c>
      <c r="Y1685" t="s">
        <v>83</v>
      </c>
      <c r="Z1685">
        <v>1</v>
      </c>
      <c r="AA1685" t="s">
        <v>84</v>
      </c>
      <c r="AB1685">
        <v>1</v>
      </c>
      <c r="AC1685" s="2">
        <v>0</v>
      </c>
      <c r="AD1685" s="2">
        <v>0</v>
      </c>
      <c r="AE1685" s="2">
        <v>0</v>
      </c>
      <c r="AF1685" s="2">
        <v>0</v>
      </c>
      <c r="AG1685" s="2">
        <v>0</v>
      </c>
      <c r="AH1685" s="2">
        <v>0</v>
      </c>
      <c r="AI1685" s="2">
        <v>0</v>
      </c>
      <c r="AJ1685" s="2">
        <v>0</v>
      </c>
      <c r="AK1685" s="2">
        <v>0</v>
      </c>
      <c r="AL1685" s="2">
        <v>1</v>
      </c>
      <c r="AM1685" s="2">
        <v>1</v>
      </c>
      <c r="AN1685" s="2">
        <v>100</v>
      </c>
      <c r="AO1685" s="2">
        <v>0</v>
      </c>
      <c r="AP1685" s="2">
        <v>0</v>
      </c>
      <c r="AQ1685" s="2">
        <v>0</v>
      </c>
      <c r="AR1685" s="2">
        <v>1</v>
      </c>
      <c r="AS1685" s="2">
        <v>1</v>
      </c>
      <c r="AT1685" s="2">
        <v>100</v>
      </c>
      <c r="AU1685" s="2">
        <v>0</v>
      </c>
      <c r="AV1685" s="2">
        <v>0</v>
      </c>
      <c r="AW1685" s="2">
        <v>0</v>
      </c>
      <c r="AX1685" s="2">
        <v>0</v>
      </c>
      <c r="AY1685" s="2">
        <v>0</v>
      </c>
      <c r="AZ1685" s="2">
        <v>0</v>
      </c>
      <c r="BA1685" s="2">
        <v>0</v>
      </c>
      <c r="BB1685" s="2">
        <v>0</v>
      </c>
      <c r="BC1685" s="2">
        <v>0</v>
      </c>
      <c r="BD1685" s="2">
        <v>41902674</v>
      </c>
      <c r="BE1685" s="2">
        <v>41902674</v>
      </c>
      <c r="BF1685" s="2">
        <v>100</v>
      </c>
      <c r="BG1685" s="2">
        <v>0</v>
      </c>
      <c r="BH1685" s="2">
        <v>0</v>
      </c>
      <c r="BI1685" s="2">
        <v>0</v>
      </c>
      <c r="BJ1685" s="2">
        <v>41902674</v>
      </c>
      <c r="BK1685" s="2">
        <v>41902674</v>
      </c>
      <c r="BL1685" s="2">
        <v>100</v>
      </c>
      <c r="BN1685" s="3">
        <f t="shared" si="240"/>
        <v>0</v>
      </c>
      <c r="BO1685" s="3">
        <f t="shared" si="241"/>
        <v>0</v>
      </c>
      <c r="BP1685" s="3">
        <f t="shared" si="242"/>
        <v>0</v>
      </c>
      <c r="BQ1685" s="3">
        <f t="shared" si="243"/>
        <v>0</v>
      </c>
      <c r="BR1685" s="3">
        <f t="shared" si="244"/>
        <v>0</v>
      </c>
      <c r="BS1685" s="3">
        <f t="shared" si="245"/>
        <v>0</v>
      </c>
      <c r="BT1685" s="3">
        <f t="shared" si="246"/>
        <v>41.902673999999998</v>
      </c>
      <c r="BU1685" s="3">
        <f t="shared" si="247"/>
        <v>41.902673999999998</v>
      </c>
      <c r="BV1685" s="3">
        <f t="shared" si="248"/>
        <v>0</v>
      </c>
      <c r="BW1685" s="3">
        <f t="shared" si="248"/>
        <v>0</v>
      </c>
    </row>
    <row r="1686" spans="1:75" x14ac:dyDescent="0.25">
      <c r="A1686">
        <v>506859452</v>
      </c>
      <c r="B1686">
        <v>5</v>
      </c>
      <c r="C1686" t="s">
        <v>75</v>
      </c>
      <c r="D1686" t="s">
        <v>76</v>
      </c>
      <c r="E1686">
        <v>2020</v>
      </c>
      <c r="F1686" t="s">
        <v>77</v>
      </c>
      <c r="G1686" t="s">
        <v>78</v>
      </c>
      <c r="H1686">
        <v>2</v>
      </c>
      <c r="I1686" t="s">
        <v>79</v>
      </c>
      <c r="J1686">
        <v>230</v>
      </c>
      <c r="K1686" t="s">
        <v>2664</v>
      </c>
      <c r="L1686" t="s">
        <v>3063</v>
      </c>
      <c r="M1686">
        <v>90</v>
      </c>
      <c r="N1686" t="s">
        <v>3076</v>
      </c>
      <c r="O1686">
        <v>1</v>
      </c>
      <c r="P1686" t="s">
        <v>3091</v>
      </c>
      <c r="Q1686">
        <v>8</v>
      </c>
      <c r="R1686" t="s">
        <v>3108</v>
      </c>
      <c r="S1686">
        <v>7539</v>
      </c>
      <c r="T1686" t="s">
        <v>2743</v>
      </c>
      <c r="U1686">
        <v>19</v>
      </c>
      <c r="V1686">
        <v>3</v>
      </c>
      <c r="W1686" t="s">
        <v>2746</v>
      </c>
      <c r="X1686">
        <v>1</v>
      </c>
      <c r="Y1686" t="s">
        <v>83</v>
      </c>
      <c r="Z1686">
        <v>1</v>
      </c>
      <c r="AA1686" t="s">
        <v>84</v>
      </c>
      <c r="AB1686">
        <v>1</v>
      </c>
      <c r="AC1686" s="2">
        <v>0</v>
      </c>
      <c r="AD1686" s="2">
        <v>0</v>
      </c>
      <c r="AE1686" s="2">
        <v>0</v>
      </c>
      <c r="AF1686" s="2">
        <v>0</v>
      </c>
      <c r="AG1686" s="2">
        <v>0</v>
      </c>
      <c r="AH1686" s="2">
        <v>0</v>
      </c>
      <c r="AI1686" s="2">
        <v>0</v>
      </c>
      <c r="AJ1686" s="2">
        <v>0</v>
      </c>
      <c r="AK1686" s="2">
        <v>0</v>
      </c>
      <c r="AL1686" s="2">
        <v>18</v>
      </c>
      <c r="AM1686" s="2">
        <v>9</v>
      </c>
      <c r="AN1686" s="2">
        <v>50</v>
      </c>
      <c r="AO1686" s="2">
        <v>0</v>
      </c>
      <c r="AP1686" s="2">
        <v>0</v>
      </c>
      <c r="AQ1686" s="2">
        <v>0</v>
      </c>
      <c r="AR1686" s="2">
        <v>18</v>
      </c>
      <c r="AS1686" s="2">
        <v>9</v>
      </c>
      <c r="AT1686" s="2">
        <v>50</v>
      </c>
      <c r="AU1686" s="2">
        <v>0</v>
      </c>
      <c r="AV1686" s="2">
        <v>0</v>
      </c>
      <c r="AW1686" s="2">
        <v>0</v>
      </c>
      <c r="AX1686" s="2">
        <v>0</v>
      </c>
      <c r="AY1686" s="2">
        <v>0</v>
      </c>
      <c r="AZ1686" s="2">
        <v>0</v>
      </c>
      <c r="BA1686" s="2">
        <v>0</v>
      </c>
      <c r="BB1686" s="2">
        <v>0</v>
      </c>
      <c r="BC1686" s="2">
        <v>0</v>
      </c>
      <c r="BD1686" s="2">
        <v>179038224</v>
      </c>
      <c r="BE1686" s="2">
        <v>135736006</v>
      </c>
      <c r="BF1686" s="2">
        <v>75.819999999999993</v>
      </c>
      <c r="BG1686" s="2">
        <v>0</v>
      </c>
      <c r="BH1686" s="2">
        <v>0</v>
      </c>
      <c r="BI1686" s="2">
        <v>0</v>
      </c>
      <c r="BJ1686" s="2">
        <v>179038224</v>
      </c>
      <c r="BK1686" s="2">
        <v>135736006</v>
      </c>
      <c r="BL1686" s="2">
        <v>75.81</v>
      </c>
      <c r="BN1686" s="3">
        <f t="shared" si="240"/>
        <v>0</v>
      </c>
      <c r="BO1686" s="3">
        <f t="shared" si="241"/>
        <v>0</v>
      </c>
      <c r="BP1686" s="3">
        <f t="shared" si="242"/>
        <v>0</v>
      </c>
      <c r="BQ1686" s="3">
        <f t="shared" si="243"/>
        <v>0</v>
      </c>
      <c r="BR1686" s="3">
        <f t="shared" si="244"/>
        <v>0</v>
      </c>
      <c r="BS1686" s="3">
        <f t="shared" si="245"/>
        <v>0</v>
      </c>
      <c r="BT1686" s="3">
        <f t="shared" si="246"/>
        <v>179.03822400000001</v>
      </c>
      <c r="BU1686" s="3">
        <f t="shared" si="247"/>
        <v>135.736006</v>
      </c>
      <c r="BV1686" s="3">
        <f t="shared" si="248"/>
        <v>0</v>
      </c>
      <c r="BW1686" s="3">
        <f t="shared" si="248"/>
        <v>0</v>
      </c>
    </row>
    <row r="1687" spans="1:75" x14ac:dyDescent="0.25">
      <c r="A1687">
        <v>506859452</v>
      </c>
      <c r="B1687">
        <v>5</v>
      </c>
      <c r="C1687" t="s">
        <v>75</v>
      </c>
      <c r="D1687" t="s">
        <v>76</v>
      </c>
      <c r="E1687">
        <v>2020</v>
      </c>
      <c r="F1687" t="s">
        <v>77</v>
      </c>
      <c r="G1687" t="s">
        <v>78</v>
      </c>
      <c r="H1687">
        <v>2</v>
      </c>
      <c r="I1687" t="s">
        <v>79</v>
      </c>
      <c r="J1687">
        <v>230</v>
      </c>
      <c r="K1687" t="s">
        <v>2664</v>
      </c>
      <c r="L1687" t="s">
        <v>3063</v>
      </c>
      <c r="M1687">
        <v>90</v>
      </c>
      <c r="N1687" t="s">
        <v>3076</v>
      </c>
      <c r="O1687">
        <v>1</v>
      </c>
      <c r="P1687" t="s">
        <v>3091</v>
      </c>
      <c r="Q1687">
        <v>8</v>
      </c>
      <c r="R1687" t="s">
        <v>3108</v>
      </c>
      <c r="S1687">
        <v>7539</v>
      </c>
      <c r="T1687" t="s">
        <v>2743</v>
      </c>
      <c r="U1687">
        <v>19</v>
      </c>
      <c r="V1687">
        <v>4</v>
      </c>
      <c r="W1687" t="s">
        <v>2747</v>
      </c>
      <c r="X1687">
        <v>1</v>
      </c>
      <c r="Y1687" t="s">
        <v>83</v>
      </c>
      <c r="Z1687">
        <v>1</v>
      </c>
      <c r="AA1687" t="s">
        <v>84</v>
      </c>
      <c r="AB1687">
        <v>1</v>
      </c>
      <c r="AC1687" s="2">
        <v>0</v>
      </c>
      <c r="AD1687" s="2">
        <v>0</v>
      </c>
      <c r="AE1687" s="2">
        <v>0</v>
      </c>
      <c r="AF1687" s="2">
        <v>0</v>
      </c>
      <c r="AG1687" s="2">
        <v>0</v>
      </c>
      <c r="AH1687" s="2">
        <v>0</v>
      </c>
      <c r="AI1687" s="2">
        <v>0</v>
      </c>
      <c r="AJ1687" s="2">
        <v>0</v>
      </c>
      <c r="AK1687" s="2">
        <v>0</v>
      </c>
      <c r="AL1687" s="2">
        <v>0</v>
      </c>
      <c r="AM1687" s="2">
        <v>0</v>
      </c>
      <c r="AN1687" s="2">
        <v>0</v>
      </c>
      <c r="AO1687" s="2">
        <v>100</v>
      </c>
      <c r="AP1687" s="2">
        <v>17</v>
      </c>
      <c r="AQ1687" s="2">
        <v>17</v>
      </c>
      <c r="AR1687" s="2">
        <v>100</v>
      </c>
      <c r="AS1687" s="2">
        <v>17</v>
      </c>
      <c r="AT1687" s="2">
        <v>17</v>
      </c>
      <c r="AU1687" s="2">
        <v>0</v>
      </c>
      <c r="AV1687" s="2">
        <v>0</v>
      </c>
      <c r="AW1687" s="2">
        <v>0</v>
      </c>
      <c r="AX1687" s="2">
        <v>0</v>
      </c>
      <c r="AY1687" s="2">
        <v>0</v>
      </c>
      <c r="AZ1687" s="2">
        <v>0</v>
      </c>
      <c r="BA1687" s="2">
        <v>0</v>
      </c>
      <c r="BB1687" s="2">
        <v>0</v>
      </c>
      <c r="BC1687" s="2">
        <v>0</v>
      </c>
      <c r="BD1687" s="2">
        <v>0</v>
      </c>
      <c r="BE1687" s="2">
        <v>0</v>
      </c>
      <c r="BF1687" s="2">
        <v>0</v>
      </c>
      <c r="BG1687" s="2">
        <v>178354394</v>
      </c>
      <c r="BH1687" s="2">
        <v>177667336</v>
      </c>
      <c r="BI1687" s="2">
        <v>99.62</v>
      </c>
      <c r="BJ1687" s="2">
        <v>178354394</v>
      </c>
      <c r="BK1687" s="2">
        <v>177667336</v>
      </c>
      <c r="BL1687" s="2">
        <v>99.61</v>
      </c>
      <c r="BM1687" t="s">
        <v>2748</v>
      </c>
      <c r="BN1687" s="3">
        <f t="shared" si="240"/>
        <v>0</v>
      </c>
      <c r="BO1687" s="3">
        <f t="shared" si="241"/>
        <v>0</v>
      </c>
      <c r="BP1687" s="3">
        <f t="shared" si="242"/>
        <v>0</v>
      </c>
      <c r="BQ1687" s="3">
        <f t="shared" si="243"/>
        <v>0</v>
      </c>
      <c r="BR1687" s="3">
        <f t="shared" si="244"/>
        <v>0</v>
      </c>
      <c r="BS1687" s="3">
        <f t="shared" si="245"/>
        <v>0</v>
      </c>
      <c r="BT1687" s="3">
        <f t="shared" si="246"/>
        <v>0</v>
      </c>
      <c r="BU1687" s="3">
        <f t="shared" si="247"/>
        <v>0</v>
      </c>
      <c r="BV1687" s="3">
        <f t="shared" si="248"/>
        <v>178.35439400000001</v>
      </c>
      <c r="BW1687" s="3">
        <f t="shared" si="248"/>
        <v>177.66733600000001</v>
      </c>
    </row>
    <row r="1688" spans="1:75" x14ac:dyDescent="0.25">
      <c r="A1688">
        <v>506859452</v>
      </c>
      <c r="B1688">
        <v>5</v>
      </c>
      <c r="C1688" t="s">
        <v>75</v>
      </c>
      <c r="D1688" t="s">
        <v>76</v>
      </c>
      <c r="E1688">
        <v>2020</v>
      </c>
      <c r="F1688" t="s">
        <v>77</v>
      </c>
      <c r="G1688" t="s">
        <v>78</v>
      </c>
      <c r="H1688">
        <v>2</v>
      </c>
      <c r="I1688" t="s">
        <v>79</v>
      </c>
      <c r="J1688">
        <v>230</v>
      </c>
      <c r="K1688" t="s">
        <v>2664</v>
      </c>
      <c r="L1688" t="s">
        <v>3063</v>
      </c>
      <c r="M1688">
        <v>90</v>
      </c>
      <c r="N1688" t="s">
        <v>3076</v>
      </c>
      <c r="O1688">
        <v>1</v>
      </c>
      <c r="P1688" t="s">
        <v>3091</v>
      </c>
      <c r="Q1688">
        <v>8</v>
      </c>
      <c r="R1688" t="s">
        <v>3108</v>
      </c>
      <c r="S1688">
        <v>7539</v>
      </c>
      <c r="T1688" t="s">
        <v>2743</v>
      </c>
      <c r="U1688">
        <v>19</v>
      </c>
      <c r="V1688">
        <v>5</v>
      </c>
      <c r="W1688" t="s">
        <v>2749</v>
      </c>
      <c r="X1688">
        <v>1</v>
      </c>
      <c r="Y1688" t="s">
        <v>83</v>
      </c>
      <c r="Z1688">
        <v>1</v>
      </c>
      <c r="AA1688" t="s">
        <v>84</v>
      </c>
      <c r="AB1688">
        <v>1</v>
      </c>
      <c r="AC1688" s="2">
        <v>0</v>
      </c>
      <c r="AD1688" s="2">
        <v>0</v>
      </c>
      <c r="AE1688" s="2">
        <v>0</v>
      </c>
      <c r="AF1688" s="2">
        <v>0</v>
      </c>
      <c r="AG1688" s="2">
        <v>0</v>
      </c>
      <c r="AH1688" s="2">
        <v>0</v>
      </c>
      <c r="AI1688" s="2">
        <v>0</v>
      </c>
      <c r="AJ1688" s="2">
        <v>0</v>
      </c>
      <c r="AK1688" s="2">
        <v>0</v>
      </c>
      <c r="AL1688" s="2">
        <v>0</v>
      </c>
      <c r="AM1688" s="2">
        <v>0</v>
      </c>
      <c r="AN1688" s="2">
        <v>0</v>
      </c>
      <c r="AO1688" s="2">
        <v>100</v>
      </c>
      <c r="AP1688" s="2">
        <v>0</v>
      </c>
      <c r="AQ1688" s="2">
        <v>0</v>
      </c>
      <c r="AR1688" s="2">
        <v>100</v>
      </c>
      <c r="AS1688" s="2">
        <v>0</v>
      </c>
      <c r="AT1688" s="2">
        <v>0</v>
      </c>
      <c r="AU1688" s="2">
        <v>0</v>
      </c>
      <c r="AV1688" s="2">
        <v>0</v>
      </c>
      <c r="AW1688" s="2">
        <v>0</v>
      </c>
      <c r="AX1688" s="2">
        <v>0</v>
      </c>
      <c r="AY1688" s="2">
        <v>0</v>
      </c>
      <c r="AZ1688" s="2">
        <v>0</v>
      </c>
      <c r="BA1688" s="2">
        <v>0</v>
      </c>
      <c r="BB1688" s="2">
        <v>0</v>
      </c>
      <c r="BC1688" s="2">
        <v>0</v>
      </c>
      <c r="BD1688" s="2">
        <v>0</v>
      </c>
      <c r="BE1688" s="2">
        <v>0</v>
      </c>
      <c r="BF1688" s="2">
        <v>0</v>
      </c>
      <c r="BG1688" s="2">
        <v>93997803</v>
      </c>
      <c r="BH1688" s="2">
        <v>27124113</v>
      </c>
      <c r="BI1688" s="2">
        <v>28.85</v>
      </c>
      <c r="BJ1688" s="2">
        <v>93997803</v>
      </c>
      <c r="BK1688" s="2">
        <v>27124113</v>
      </c>
      <c r="BL1688" s="2">
        <v>28.86</v>
      </c>
      <c r="BM1688" t="s">
        <v>2740</v>
      </c>
      <c r="BN1688" s="3">
        <f t="shared" si="240"/>
        <v>0</v>
      </c>
      <c r="BO1688" s="3">
        <f t="shared" si="241"/>
        <v>0</v>
      </c>
      <c r="BP1688" s="3">
        <f t="shared" si="242"/>
        <v>0</v>
      </c>
      <c r="BQ1688" s="3">
        <f t="shared" si="243"/>
        <v>0</v>
      </c>
      <c r="BR1688" s="3">
        <f t="shared" si="244"/>
        <v>0</v>
      </c>
      <c r="BS1688" s="3">
        <f t="shared" si="245"/>
        <v>0</v>
      </c>
      <c r="BT1688" s="3">
        <f t="shared" si="246"/>
        <v>0</v>
      </c>
      <c r="BU1688" s="3">
        <f t="shared" si="247"/>
        <v>0</v>
      </c>
      <c r="BV1688" s="3">
        <f t="shared" si="248"/>
        <v>93.997803000000005</v>
      </c>
      <c r="BW1688" s="3">
        <f t="shared" si="248"/>
        <v>27.124113000000001</v>
      </c>
    </row>
    <row r="1689" spans="1:75" x14ac:dyDescent="0.25">
      <c r="A1689">
        <v>506859452</v>
      </c>
      <c r="B1689">
        <v>5</v>
      </c>
      <c r="C1689" t="s">
        <v>75</v>
      </c>
      <c r="D1689" t="s">
        <v>76</v>
      </c>
      <c r="E1689">
        <v>2020</v>
      </c>
      <c r="F1689" t="s">
        <v>77</v>
      </c>
      <c r="G1689" t="s">
        <v>78</v>
      </c>
      <c r="H1689">
        <v>2</v>
      </c>
      <c r="I1689" t="s">
        <v>79</v>
      </c>
      <c r="J1689">
        <v>230</v>
      </c>
      <c r="K1689" t="s">
        <v>2664</v>
      </c>
      <c r="L1689" t="s">
        <v>3063</v>
      </c>
      <c r="M1689">
        <v>90</v>
      </c>
      <c r="N1689" t="s">
        <v>3076</v>
      </c>
      <c r="O1689">
        <v>1</v>
      </c>
      <c r="P1689" t="s">
        <v>3091</v>
      </c>
      <c r="Q1689">
        <v>8</v>
      </c>
      <c r="R1689" t="s">
        <v>3108</v>
      </c>
      <c r="S1689">
        <v>7539</v>
      </c>
      <c r="T1689" t="s">
        <v>2743</v>
      </c>
      <c r="U1689">
        <v>19</v>
      </c>
      <c r="V1689">
        <v>6</v>
      </c>
      <c r="W1689" t="s">
        <v>2750</v>
      </c>
      <c r="X1689">
        <v>1</v>
      </c>
      <c r="Y1689" t="s">
        <v>83</v>
      </c>
      <c r="Z1689">
        <v>1</v>
      </c>
      <c r="AA1689" t="s">
        <v>84</v>
      </c>
      <c r="AB1689">
        <v>1</v>
      </c>
      <c r="AC1689" s="2">
        <v>0</v>
      </c>
      <c r="AD1689" s="2">
        <v>0</v>
      </c>
      <c r="AE1689" s="2">
        <v>0</v>
      </c>
      <c r="AF1689" s="2">
        <v>0</v>
      </c>
      <c r="AG1689" s="2">
        <v>0</v>
      </c>
      <c r="AH1689" s="2">
        <v>0</v>
      </c>
      <c r="AI1689" s="2">
        <v>0</v>
      </c>
      <c r="AJ1689" s="2">
        <v>0</v>
      </c>
      <c r="AK1689" s="2">
        <v>0</v>
      </c>
      <c r="AL1689" s="2">
        <v>0</v>
      </c>
      <c r="AM1689" s="2">
        <v>0</v>
      </c>
      <c r="AN1689" s="2">
        <v>0</v>
      </c>
      <c r="AO1689" s="2">
        <v>100</v>
      </c>
      <c r="AP1689" s="2">
        <v>0</v>
      </c>
      <c r="AQ1689" s="2">
        <v>0</v>
      </c>
      <c r="AR1689" s="2">
        <v>100</v>
      </c>
      <c r="AS1689" s="2">
        <v>0</v>
      </c>
      <c r="AT1689" s="2">
        <v>0</v>
      </c>
      <c r="AU1689" s="2">
        <v>0</v>
      </c>
      <c r="AV1689" s="2">
        <v>0</v>
      </c>
      <c r="AW1689" s="2">
        <v>0</v>
      </c>
      <c r="AX1689" s="2">
        <v>0</v>
      </c>
      <c r="AY1689" s="2">
        <v>0</v>
      </c>
      <c r="AZ1689" s="2">
        <v>0</v>
      </c>
      <c r="BA1689" s="2">
        <v>0</v>
      </c>
      <c r="BB1689" s="2">
        <v>0</v>
      </c>
      <c r="BC1689" s="2">
        <v>0</v>
      </c>
      <c r="BD1689" s="2">
        <v>0</v>
      </c>
      <c r="BE1689" s="2">
        <v>0</v>
      </c>
      <c r="BF1689" s="2">
        <v>0</v>
      </c>
      <c r="BG1689" s="2">
        <v>49997803</v>
      </c>
      <c r="BH1689" s="2">
        <v>0</v>
      </c>
      <c r="BI1689" s="2">
        <v>0</v>
      </c>
      <c r="BJ1689" s="2">
        <v>49997803</v>
      </c>
      <c r="BK1689" s="2">
        <v>0</v>
      </c>
      <c r="BL1689" s="2">
        <v>0</v>
      </c>
      <c r="BN1689" s="3">
        <f t="shared" si="240"/>
        <v>0</v>
      </c>
      <c r="BO1689" s="3">
        <f t="shared" si="241"/>
        <v>0</v>
      </c>
      <c r="BP1689" s="3">
        <f t="shared" si="242"/>
        <v>0</v>
      </c>
      <c r="BQ1689" s="3">
        <f t="shared" si="243"/>
        <v>0</v>
      </c>
      <c r="BR1689" s="3">
        <f t="shared" si="244"/>
        <v>0</v>
      </c>
      <c r="BS1689" s="3">
        <f t="shared" si="245"/>
        <v>0</v>
      </c>
      <c r="BT1689" s="3">
        <f t="shared" si="246"/>
        <v>0</v>
      </c>
      <c r="BU1689" s="3">
        <f t="shared" si="247"/>
        <v>0</v>
      </c>
      <c r="BV1689" s="3">
        <f t="shared" si="248"/>
        <v>49.997802999999998</v>
      </c>
      <c r="BW1689" s="3">
        <f t="shared" si="248"/>
        <v>0</v>
      </c>
    </row>
    <row r="1690" spans="1:75" x14ac:dyDescent="0.25">
      <c r="A1690">
        <v>506859452</v>
      </c>
      <c r="B1690">
        <v>5</v>
      </c>
      <c r="C1690" t="s">
        <v>75</v>
      </c>
      <c r="D1690" t="s">
        <v>76</v>
      </c>
      <c r="E1690">
        <v>2020</v>
      </c>
      <c r="F1690" t="s">
        <v>77</v>
      </c>
      <c r="G1690" t="s">
        <v>78</v>
      </c>
      <c r="H1690">
        <v>2</v>
      </c>
      <c r="I1690" t="s">
        <v>79</v>
      </c>
      <c r="J1690">
        <v>230</v>
      </c>
      <c r="K1690" t="s">
        <v>2664</v>
      </c>
      <c r="L1690" t="s">
        <v>3063</v>
      </c>
      <c r="M1690">
        <v>90</v>
      </c>
      <c r="N1690" t="s">
        <v>3076</v>
      </c>
      <c r="O1690">
        <v>1</v>
      </c>
      <c r="P1690" t="s">
        <v>3091</v>
      </c>
      <c r="Q1690">
        <v>8</v>
      </c>
      <c r="R1690" t="s">
        <v>3108</v>
      </c>
      <c r="S1690">
        <v>7539</v>
      </c>
      <c r="T1690" t="s">
        <v>2743</v>
      </c>
      <c r="U1690">
        <v>19</v>
      </c>
      <c r="V1690">
        <v>7</v>
      </c>
      <c r="W1690" t="s">
        <v>2751</v>
      </c>
      <c r="X1690">
        <v>2</v>
      </c>
      <c r="Y1690" t="s">
        <v>94</v>
      </c>
      <c r="Z1690">
        <v>1</v>
      </c>
      <c r="AA1690" t="s">
        <v>84</v>
      </c>
      <c r="AB1690">
        <v>1</v>
      </c>
      <c r="AC1690" s="2">
        <v>0</v>
      </c>
      <c r="AD1690" s="2">
        <v>0</v>
      </c>
      <c r="AE1690" s="2">
        <v>0</v>
      </c>
      <c r="AF1690" s="2">
        <v>0</v>
      </c>
      <c r="AG1690" s="2">
        <v>0</v>
      </c>
      <c r="AH1690" s="2">
        <v>0</v>
      </c>
      <c r="AI1690" s="2">
        <v>0</v>
      </c>
      <c r="AJ1690" s="2">
        <v>0</v>
      </c>
      <c r="AK1690" s="2">
        <v>0</v>
      </c>
      <c r="AL1690" s="2">
        <v>0</v>
      </c>
      <c r="AM1690" s="2">
        <v>0</v>
      </c>
      <c r="AN1690" s="2">
        <v>0</v>
      </c>
      <c r="AO1690" s="2">
        <v>1</v>
      </c>
      <c r="AP1690" s="2">
        <v>1</v>
      </c>
      <c r="AQ1690" s="2">
        <v>100</v>
      </c>
      <c r="AR1690" s="2" t="s">
        <v>95</v>
      </c>
      <c r="AS1690" s="2" t="s">
        <v>95</v>
      </c>
      <c r="AT1690" s="2" t="s">
        <v>95</v>
      </c>
      <c r="AU1690" s="2">
        <v>0</v>
      </c>
      <c r="AV1690" s="2">
        <v>0</v>
      </c>
      <c r="AW1690" s="2">
        <v>0</v>
      </c>
      <c r="AX1690" s="2">
        <v>0</v>
      </c>
      <c r="AY1690" s="2">
        <v>0</v>
      </c>
      <c r="AZ1690" s="2">
        <v>0</v>
      </c>
      <c r="BA1690" s="2">
        <v>0</v>
      </c>
      <c r="BB1690" s="2">
        <v>0</v>
      </c>
      <c r="BC1690" s="2">
        <v>0</v>
      </c>
      <c r="BD1690" s="2">
        <v>0</v>
      </c>
      <c r="BE1690" s="2">
        <v>0</v>
      </c>
      <c r="BF1690" s="2">
        <v>0</v>
      </c>
      <c r="BG1690" s="2">
        <v>1150639019</v>
      </c>
      <c r="BH1690" s="2">
        <v>96909456</v>
      </c>
      <c r="BI1690" s="2">
        <v>8.42</v>
      </c>
      <c r="BJ1690" s="2">
        <v>1150639019</v>
      </c>
      <c r="BK1690" s="2">
        <v>96909456</v>
      </c>
      <c r="BL1690" s="2">
        <v>8.42</v>
      </c>
      <c r="BN1690" s="3">
        <f t="shared" si="240"/>
        <v>0</v>
      </c>
      <c r="BO1690" s="3">
        <f t="shared" si="241"/>
        <v>0</v>
      </c>
      <c r="BP1690" s="3">
        <f t="shared" si="242"/>
        <v>0</v>
      </c>
      <c r="BQ1690" s="3">
        <f t="shared" si="243"/>
        <v>0</v>
      </c>
      <c r="BR1690" s="3">
        <f t="shared" si="244"/>
        <v>0</v>
      </c>
      <c r="BS1690" s="3">
        <f t="shared" si="245"/>
        <v>0</v>
      </c>
      <c r="BT1690" s="3">
        <f t="shared" si="246"/>
        <v>0</v>
      </c>
      <c r="BU1690" s="3">
        <f t="shared" si="247"/>
        <v>0</v>
      </c>
      <c r="BV1690" s="3">
        <f t="shared" si="248"/>
        <v>1150.639019</v>
      </c>
      <c r="BW1690" s="3">
        <f t="shared" si="248"/>
        <v>96.909456000000006</v>
      </c>
    </row>
    <row r="1691" spans="1:75" x14ac:dyDescent="0.25">
      <c r="A1691">
        <v>506859452</v>
      </c>
      <c r="B1691">
        <v>5</v>
      </c>
      <c r="C1691" t="s">
        <v>75</v>
      </c>
      <c r="D1691" t="s">
        <v>76</v>
      </c>
      <c r="E1691">
        <v>2020</v>
      </c>
      <c r="F1691" t="s">
        <v>77</v>
      </c>
      <c r="G1691" t="s">
        <v>78</v>
      </c>
      <c r="H1691">
        <v>2</v>
      </c>
      <c r="I1691" t="s">
        <v>79</v>
      </c>
      <c r="J1691">
        <v>230</v>
      </c>
      <c r="K1691" t="s">
        <v>2664</v>
      </c>
      <c r="L1691" t="s">
        <v>3063</v>
      </c>
      <c r="M1691">
        <v>90</v>
      </c>
      <c r="N1691" t="s">
        <v>3076</v>
      </c>
      <c r="O1691">
        <v>7</v>
      </c>
      <c r="P1691" t="s">
        <v>3088</v>
      </c>
      <c r="Q1691">
        <v>43</v>
      </c>
      <c r="R1691" t="s">
        <v>3096</v>
      </c>
      <c r="S1691">
        <v>388</v>
      </c>
      <c r="T1691" t="s">
        <v>2752</v>
      </c>
      <c r="U1691">
        <v>106</v>
      </c>
      <c r="V1691">
        <v>22</v>
      </c>
      <c r="W1691" t="s">
        <v>2753</v>
      </c>
      <c r="X1691">
        <v>1</v>
      </c>
      <c r="Y1691" t="s">
        <v>83</v>
      </c>
      <c r="Z1691">
        <v>2</v>
      </c>
      <c r="AA1691" t="s">
        <v>561</v>
      </c>
      <c r="AB1691">
        <v>1</v>
      </c>
      <c r="AC1691" s="2">
        <v>100</v>
      </c>
      <c r="AD1691" s="2">
        <v>33</v>
      </c>
      <c r="AE1691" s="2">
        <v>33</v>
      </c>
      <c r="AF1691" s="2">
        <v>67</v>
      </c>
      <c r="AG1691" s="2">
        <v>33</v>
      </c>
      <c r="AH1691" s="2">
        <v>49.25</v>
      </c>
      <c r="AI1691" s="2">
        <v>0</v>
      </c>
      <c r="AJ1691" s="2">
        <v>0</v>
      </c>
      <c r="AK1691" s="2">
        <v>0</v>
      </c>
      <c r="AL1691" s="2">
        <v>0</v>
      </c>
      <c r="AM1691" s="2">
        <v>0</v>
      </c>
      <c r="AN1691" s="2">
        <v>0</v>
      </c>
      <c r="AO1691" s="2">
        <v>0</v>
      </c>
      <c r="AP1691" s="2">
        <v>0</v>
      </c>
      <c r="AQ1691" s="2">
        <v>0</v>
      </c>
      <c r="AR1691" s="2">
        <v>100</v>
      </c>
      <c r="AS1691" s="2">
        <v>66</v>
      </c>
      <c r="AT1691" s="2">
        <v>66</v>
      </c>
      <c r="AU1691" s="2">
        <v>150000000</v>
      </c>
      <c r="AV1691" s="2">
        <v>137000000</v>
      </c>
      <c r="AW1691" s="2">
        <v>91.33</v>
      </c>
      <c r="AX1691" s="2">
        <v>0</v>
      </c>
      <c r="AY1691" s="2">
        <v>0</v>
      </c>
      <c r="AZ1691" s="2">
        <v>0</v>
      </c>
      <c r="BA1691" s="2">
        <v>0</v>
      </c>
      <c r="BB1691" s="2">
        <v>0</v>
      </c>
      <c r="BC1691" s="2">
        <v>0</v>
      </c>
      <c r="BD1691" s="2">
        <v>0</v>
      </c>
      <c r="BE1691" s="2">
        <v>0</v>
      </c>
      <c r="BF1691" s="2">
        <v>0</v>
      </c>
      <c r="BG1691" s="2">
        <v>0</v>
      </c>
      <c r="BH1691" s="2">
        <v>0</v>
      </c>
      <c r="BI1691" s="2">
        <v>0</v>
      </c>
      <c r="BJ1691" s="2">
        <v>150000000</v>
      </c>
      <c r="BK1691" s="2">
        <v>137000000</v>
      </c>
      <c r="BL1691" s="2">
        <v>91.33</v>
      </c>
      <c r="BN1691" s="3">
        <f t="shared" si="240"/>
        <v>150</v>
      </c>
      <c r="BO1691" s="3">
        <f t="shared" si="241"/>
        <v>137</v>
      </c>
      <c r="BP1691" s="3">
        <f t="shared" si="242"/>
        <v>0</v>
      </c>
      <c r="BQ1691" s="3">
        <f t="shared" si="243"/>
        <v>0</v>
      </c>
      <c r="BR1691" s="3">
        <f t="shared" si="244"/>
        <v>0</v>
      </c>
      <c r="BS1691" s="3">
        <f t="shared" si="245"/>
        <v>0</v>
      </c>
      <c r="BT1691" s="3">
        <f t="shared" si="246"/>
        <v>0</v>
      </c>
      <c r="BU1691" s="3">
        <f t="shared" si="247"/>
        <v>0</v>
      </c>
      <c r="BV1691" s="3">
        <f t="shared" si="248"/>
        <v>0</v>
      </c>
      <c r="BW1691" s="3">
        <f t="shared" si="248"/>
        <v>0</v>
      </c>
    </row>
    <row r="1692" spans="1:75" x14ac:dyDescent="0.25">
      <c r="A1692">
        <v>506859452</v>
      </c>
      <c r="B1692">
        <v>5</v>
      </c>
      <c r="C1692" t="s">
        <v>75</v>
      </c>
      <c r="D1692" t="s">
        <v>76</v>
      </c>
      <c r="E1692">
        <v>2020</v>
      </c>
      <c r="F1692" t="s">
        <v>77</v>
      </c>
      <c r="G1692" t="s">
        <v>78</v>
      </c>
      <c r="H1692">
        <v>2</v>
      </c>
      <c r="I1692" t="s">
        <v>79</v>
      </c>
      <c r="J1692">
        <v>230</v>
      </c>
      <c r="K1692" t="s">
        <v>2664</v>
      </c>
      <c r="L1692" t="s">
        <v>3063</v>
      </c>
      <c r="M1692">
        <v>90</v>
      </c>
      <c r="N1692" t="s">
        <v>3076</v>
      </c>
      <c r="O1692">
        <v>7</v>
      </c>
      <c r="P1692" t="s">
        <v>3088</v>
      </c>
      <c r="Q1692">
        <v>43</v>
      </c>
      <c r="R1692" t="s">
        <v>3096</v>
      </c>
      <c r="S1692">
        <v>388</v>
      </c>
      <c r="T1692" t="s">
        <v>2752</v>
      </c>
      <c r="U1692">
        <v>106</v>
      </c>
      <c r="V1692">
        <v>26</v>
      </c>
      <c r="W1692" t="s">
        <v>2754</v>
      </c>
      <c r="X1692">
        <v>1</v>
      </c>
      <c r="Y1692" t="s">
        <v>83</v>
      </c>
      <c r="Z1692">
        <v>4</v>
      </c>
      <c r="AA1692" t="s">
        <v>187</v>
      </c>
      <c r="AB1692">
        <v>1</v>
      </c>
      <c r="AC1692" s="2">
        <v>0</v>
      </c>
      <c r="AD1692" s="2">
        <v>0</v>
      </c>
      <c r="AE1692" s="2">
        <v>0</v>
      </c>
      <c r="AF1692" s="2">
        <v>0</v>
      </c>
      <c r="AG1692" s="2">
        <v>0</v>
      </c>
      <c r="AH1692" s="2">
        <v>0</v>
      </c>
      <c r="AI1692" s="2">
        <v>42</v>
      </c>
      <c r="AJ1692" s="2">
        <v>42</v>
      </c>
      <c r="AK1692" s="2">
        <v>100</v>
      </c>
      <c r="AL1692" s="2">
        <v>0</v>
      </c>
      <c r="AM1692" s="2">
        <v>0</v>
      </c>
      <c r="AN1692" s="2">
        <v>0</v>
      </c>
      <c r="AO1692" s="2">
        <v>0</v>
      </c>
      <c r="AP1692" s="2">
        <v>0</v>
      </c>
      <c r="AQ1692" s="2">
        <v>0</v>
      </c>
      <c r="AR1692" s="2">
        <v>42</v>
      </c>
      <c r="AS1692" s="2">
        <v>42</v>
      </c>
      <c r="AT1692" s="2">
        <v>100</v>
      </c>
      <c r="AU1692" s="2">
        <v>0</v>
      </c>
      <c r="AV1692" s="2">
        <v>0</v>
      </c>
      <c r="AW1692" s="2">
        <v>0</v>
      </c>
      <c r="AX1692" s="2">
        <v>0</v>
      </c>
      <c r="AY1692" s="2">
        <v>0</v>
      </c>
      <c r="AZ1692" s="2">
        <v>0</v>
      </c>
      <c r="BA1692" s="2">
        <v>281891642</v>
      </c>
      <c r="BB1692" s="2">
        <v>271722440</v>
      </c>
      <c r="BC1692" s="2">
        <v>96.39</v>
      </c>
      <c r="BD1692" s="2">
        <v>0</v>
      </c>
      <c r="BE1692" s="2">
        <v>0</v>
      </c>
      <c r="BF1692" s="2">
        <v>0</v>
      </c>
      <c r="BG1692" s="2">
        <v>0</v>
      </c>
      <c r="BH1692" s="2">
        <v>0</v>
      </c>
      <c r="BI1692" s="2">
        <v>0</v>
      </c>
      <c r="BJ1692" s="2">
        <v>281891642</v>
      </c>
      <c r="BK1692" s="2">
        <v>271722440</v>
      </c>
      <c r="BL1692" s="2">
        <v>96.39</v>
      </c>
      <c r="BN1692" s="3">
        <f t="shared" si="240"/>
        <v>0</v>
      </c>
      <c r="BO1692" s="3">
        <f t="shared" si="241"/>
        <v>0</v>
      </c>
      <c r="BP1692" s="3">
        <f t="shared" si="242"/>
        <v>0</v>
      </c>
      <c r="BQ1692" s="3">
        <f t="shared" si="243"/>
        <v>0</v>
      </c>
      <c r="BR1692" s="3">
        <f t="shared" si="244"/>
        <v>281.89164199999999</v>
      </c>
      <c r="BS1692" s="3">
        <f t="shared" si="245"/>
        <v>271.72244000000001</v>
      </c>
      <c r="BT1692" s="3">
        <f t="shared" si="246"/>
        <v>0</v>
      </c>
      <c r="BU1692" s="3">
        <f t="shared" si="247"/>
        <v>0</v>
      </c>
      <c r="BV1692" s="3">
        <f t="shared" si="248"/>
        <v>0</v>
      </c>
      <c r="BW1692" s="3">
        <f t="shared" si="248"/>
        <v>0</v>
      </c>
    </row>
    <row r="1693" spans="1:75" x14ac:dyDescent="0.25">
      <c r="A1693">
        <v>506859452</v>
      </c>
      <c r="B1693">
        <v>5</v>
      </c>
      <c r="C1693" t="s">
        <v>75</v>
      </c>
      <c r="D1693" t="s">
        <v>76</v>
      </c>
      <c r="E1693">
        <v>2020</v>
      </c>
      <c r="F1693" t="s">
        <v>77</v>
      </c>
      <c r="G1693" t="s">
        <v>78</v>
      </c>
      <c r="H1693">
        <v>2</v>
      </c>
      <c r="I1693" t="s">
        <v>79</v>
      </c>
      <c r="J1693">
        <v>230</v>
      </c>
      <c r="K1693" t="s">
        <v>2664</v>
      </c>
      <c r="L1693" t="s">
        <v>3063</v>
      </c>
      <c r="M1693">
        <v>90</v>
      </c>
      <c r="N1693" t="s">
        <v>3076</v>
      </c>
      <c r="O1693">
        <v>7</v>
      </c>
      <c r="P1693" t="s">
        <v>3088</v>
      </c>
      <c r="Q1693">
        <v>43</v>
      </c>
      <c r="R1693" t="s">
        <v>3096</v>
      </c>
      <c r="S1693">
        <v>388</v>
      </c>
      <c r="T1693" t="s">
        <v>2752</v>
      </c>
      <c r="U1693">
        <v>106</v>
      </c>
      <c r="V1693">
        <v>27</v>
      </c>
      <c r="W1693" t="s">
        <v>2755</v>
      </c>
      <c r="X1693">
        <v>1</v>
      </c>
      <c r="Y1693" t="s">
        <v>83</v>
      </c>
      <c r="Z1693">
        <v>4</v>
      </c>
      <c r="AA1693" t="s">
        <v>187</v>
      </c>
      <c r="AB1693">
        <v>1</v>
      </c>
      <c r="AC1693" s="2">
        <v>0</v>
      </c>
      <c r="AD1693" s="2">
        <v>0</v>
      </c>
      <c r="AE1693" s="2">
        <v>0</v>
      </c>
      <c r="AF1693" s="2">
        <v>0</v>
      </c>
      <c r="AG1693" s="2">
        <v>0</v>
      </c>
      <c r="AH1693" s="2">
        <v>0</v>
      </c>
      <c r="AI1693" s="2">
        <v>19</v>
      </c>
      <c r="AJ1693" s="2">
        <v>13</v>
      </c>
      <c r="AK1693" s="2">
        <v>68.42</v>
      </c>
      <c r="AL1693" s="2">
        <v>0</v>
      </c>
      <c r="AM1693" s="2">
        <v>0</v>
      </c>
      <c r="AN1693" s="2">
        <v>0</v>
      </c>
      <c r="AO1693" s="2">
        <v>0</v>
      </c>
      <c r="AP1693" s="2">
        <v>0</v>
      </c>
      <c r="AQ1693" s="2">
        <v>0</v>
      </c>
      <c r="AR1693" s="2">
        <v>19</v>
      </c>
      <c r="AS1693" s="2">
        <v>13</v>
      </c>
      <c r="AT1693" s="2">
        <v>68.42</v>
      </c>
      <c r="AU1693" s="2">
        <v>0</v>
      </c>
      <c r="AV1693" s="2">
        <v>0</v>
      </c>
      <c r="AW1693" s="2">
        <v>0</v>
      </c>
      <c r="AX1693" s="2">
        <v>0</v>
      </c>
      <c r="AY1693" s="2">
        <v>0</v>
      </c>
      <c r="AZ1693" s="2">
        <v>0</v>
      </c>
      <c r="BA1693" s="2">
        <v>267722356</v>
      </c>
      <c r="BB1693" s="2">
        <v>111144634</v>
      </c>
      <c r="BC1693" s="2">
        <v>41.51</v>
      </c>
      <c r="BD1693" s="2">
        <v>0</v>
      </c>
      <c r="BE1693" s="2">
        <v>0</v>
      </c>
      <c r="BF1693" s="2">
        <v>0</v>
      </c>
      <c r="BG1693" s="2">
        <v>0</v>
      </c>
      <c r="BH1693" s="2">
        <v>0</v>
      </c>
      <c r="BI1693" s="2">
        <v>0</v>
      </c>
      <c r="BJ1693" s="2">
        <v>267722356</v>
      </c>
      <c r="BK1693" s="2">
        <v>111144634</v>
      </c>
      <c r="BL1693" s="2">
        <v>41.51</v>
      </c>
      <c r="BN1693" s="3">
        <f t="shared" si="240"/>
        <v>0</v>
      </c>
      <c r="BO1693" s="3">
        <f t="shared" si="241"/>
        <v>0</v>
      </c>
      <c r="BP1693" s="3">
        <f t="shared" si="242"/>
        <v>0</v>
      </c>
      <c r="BQ1693" s="3">
        <f t="shared" si="243"/>
        <v>0</v>
      </c>
      <c r="BR1693" s="3">
        <f t="shared" si="244"/>
        <v>267.72235599999999</v>
      </c>
      <c r="BS1693" s="3">
        <f t="shared" si="245"/>
        <v>111.144634</v>
      </c>
      <c r="BT1693" s="3">
        <f t="shared" si="246"/>
        <v>0</v>
      </c>
      <c r="BU1693" s="3">
        <f t="shared" si="247"/>
        <v>0</v>
      </c>
      <c r="BV1693" s="3">
        <f t="shared" si="248"/>
        <v>0</v>
      </c>
      <c r="BW1693" s="3">
        <f t="shared" si="248"/>
        <v>0</v>
      </c>
    </row>
    <row r="1694" spans="1:75" x14ac:dyDescent="0.25">
      <c r="A1694">
        <v>506859452</v>
      </c>
      <c r="B1694">
        <v>5</v>
      </c>
      <c r="C1694" t="s">
        <v>75</v>
      </c>
      <c r="D1694" t="s">
        <v>76</v>
      </c>
      <c r="E1694">
        <v>2020</v>
      </c>
      <c r="F1694" t="s">
        <v>77</v>
      </c>
      <c r="G1694" t="s">
        <v>78</v>
      </c>
      <c r="H1694">
        <v>2</v>
      </c>
      <c r="I1694" t="s">
        <v>79</v>
      </c>
      <c r="J1694">
        <v>230</v>
      </c>
      <c r="K1694" t="s">
        <v>2664</v>
      </c>
      <c r="L1694" t="s">
        <v>3063</v>
      </c>
      <c r="M1694">
        <v>90</v>
      </c>
      <c r="N1694" t="s">
        <v>3076</v>
      </c>
      <c r="O1694">
        <v>7</v>
      </c>
      <c r="P1694" t="s">
        <v>3088</v>
      </c>
      <c r="Q1694">
        <v>43</v>
      </c>
      <c r="R1694" t="s">
        <v>3096</v>
      </c>
      <c r="S1694">
        <v>388</v>
      </c>
      <c r="T1694" t="s">
        <v>2752</v>
      </c>
      <c r="U1694">
        <v>106</v>
      </c>
      <c r="V1694">
        <v>28</v>
      </c>
      <c r="W1694" t="s">
        <v>2756</v>
      </c>
      <c r="X1694">
        <v>1</v>
      </c>
      <c r="Y1694" t="s">
        <v>83</v>
      </c>
      <c r="Z1694">
        <v>3</v>
      </c>
      <c r="AA1694" t="s">
        <v>87</v>
      </c>
      <c r="AB1694">
        <v>1</v>
      </c>
      <c r="AC1694" s="2">
        <v>0</v>
      </c>
      <c r="AD1694" s="2">
        <v>0</v>
      </c>
      <c r="AE1694" s="2">
        <v>0</v>
      </c>
      <c r="AF1694" s="2">
        <v>0</v>
      </c>
      <c r="AG1694" s="2">
        <v>0</v>
      </c>
      <c r="AH1694" s="2">
        <v>0</v>
      </c>
      <c r="AI1694" s="2">
        <v>100</v>
      </c>
      <c r="AJ1694" s="2">
        <v>100</v>
      </c>
      <c r="AK1694" s="2">
        <v>100</v>
      </c>
      <c r="AL1694" s="2">
        <v>0</v>
      </c>
      <c r="AM1694" s="2">
        <v>0</v>
      </c>
      <c r="AN1694" s="2">
        <v>0</v>
      </c>
      <c r="AO1694" s="2">
        <v>0</v>
      </c>
      <c r="AP1694" s="2">
        <v>0</v>
      </c>
      <c r="AQ1694" s="2">
        <v>0</v>
      </c>
      <c r="AR1694" s="2">
        <v>100</v>
      </c>
      <c r="AS1694" s="2">
        <v>100</v>
      </c>
      <c r="AT1694" s="2">
        <v>100</v>
      </c>
      <c r="AU1694" s="2">
        <v>0</v>
      </c>
      <c r="AV1694" s="2">
        <v>0</v>
      </c>
      <c r="AW1694" s="2">
        <v>0</v>
      </c>
      <c r="AX1694" s="2">
        <v>0</v>
      </c>
      <c r="AY1694" s="2">
        <v>0</v>
      </c>
      <c r="AZ1694" s="2">
        <v>0</v>
      </c>
      <c r="BA1694" s="2">
        <v>100000000</v>
      </c>
      <c r="BB1694" s="2">
        <v>99530999</v>
      </c>
      <c r="BC1694" s="2">
        <v>99.53</v>
      </c>
      <c r="BD1694" s="2">
        <v>0</v>
      </c>
      <c r="BE1694" s="2">
        <v>0</v>
      </c>
      <c r="BF1694" s="2">
        <v>0</v>
      </c>
      <c r="BG1694" s="2">
        <v>0</v>
      </c>
      <c r="BH1694" s="2">
        <v>0</v>
      </c>
      <c r="BI1694" s="2">
        <v>0</v>
      </c>
      <c r="BJ1694" s="2">
        <v>100000000</v>
      </c>
      <c r="BK1694" s="2">
        <v>99530999</v>
      </c>
      <c r="BL1694" s="2">
        <v>99.53</v>
      </c>
      <c r="BN1694" s="3">
        <f t="shared" si="240"/>
        <v>0</v>
      </c>
      <c r="BO1694" s="3">
        <f t="shared" si="241"/>
        <v>0</v>
      </c>
      <c r="BP1694" s="3">
        <f t="shared" si="242"/>
        <v>0</v>
      </c>
      <c r="BQ1694" s="3">
        <f t="shared" si="243"/>
        <v>0</v>
      </c>
      <c r="BR1694" s="3">
        <f t="shared" si="244"/>
        <v>100</v>
      </c>
      <c r="BS1694" s="3">
        <f t="shared" si="245"/>
        <v>99.530998999999994</v>
      </c>
      <c r="BT1694" s="3">
        <f t="shared" si="246"/>
        <v>0</v>
      </c>
      <c r="BU1694" s="3">
        <f t="shared" si="247"/>
        <v>0</v>
      </c>
      <c r="BV1694" s="3">
        <f t="shared" si="248"/>
        <v>0</v>
      </c>
      <c r="BW1694" s="3">
        <f t="shared" si="248"/>
        <v>0</v>
      </c>
    </row>
    <row r="1695" spans="1:75" x14ac:dyDescent="0.25">
      <c r="A1695">
        <v>506859452</v>
      </c>
      <c r="B1695">
        <v>5</v>
      </c>
      <c r="C1695" t="s">
        <v>75</v>
      </c>
      <c r="D1695" t="s">
        <v>76</v>
      </c>
      <c r="E1695">
        <v>2020</v>
      </c>
      <c r="F1695" t="s">
        <v>77</v>
      </c>
      <c r="G1695" t="s">
        <v>78</v>
      </c>
      <c r="H1695">
        <v>2</v>
      </c>
      <c r="I1695" t="s">
        <v>79</v>
      </c>
      <c r="J1695">
        <v>230</v>
      </c>
      <c r="K1695" t="s">
        <v>2664</v>
      </c>
      <c r="L1695" t="s">
        <v>3063</v>
      </c>
      <c r="M1695">
        <v>90</v>
      </c>
      <c r="N1695" t="s">
        <v>3076</v>
      </c>
      <c r="O1695">
        <v>7</v>
      </c>
      <c r="P1695" t="s">
        <v>3088</v>
      </c>
      <c r="Q1695">
        <v>43</v>
      </c>
      <c r="R1695" t="s">
        <v>3096</v>
      </c>
      <c r="S1695">
        <v>388</v>
      </c>
      <c r="T1695" t="s">
        <v>2752</v>
      </c>
      <c r="U1695">
        <v>106</v>
      </c>
      <c r="V1695">
        <v>29</v>
      </c>
      <c r="W1695" t="s">
        <v>2757</v>
      </c>
      <c r="X1695">
        <v>1</v>
      </c>
      <c r="Y1695" t="s">
        <v>83</v>
      </c>
      <c r="Z1695">
        <v>1</v>
      </c>
      <c r="AA1695" t="s">
        <v>84</v>
      </c>
      <c r="AB1695">
        <v>1</v>
      </c>
      <c r="AC1695" s="2">
        <v>0</v>
      </c>
      <c r="AD1695" s="2">
        <v>0</v>
      </c>
      <c r="AE1695" s="2">
        <v>0</v>
      </c>
      <c r="AF1695" s="2">
        <v>0</v>
      </c>
      <c r="AG1695" s="2">
        <v>0</v>
      </c>
      <c r="AH1695" s="2">
        <v>0</v>
      </c>
      <c r="AI1695" s="2">
        <v>0</v>
      </c>
      <c r="AJ1695" s="2">
        <v>0</v>
      </c>
      <c r="AK1695" s="2">
        <v>0</v>
      </c>
      <c r="AL1695" s="2">
        <v>33</v>
      </c>
      <c r="AM1695" s="2">
        <v>15</v>
      </c>
      <c r="AN1695" s="2">
        <v>45.45</v>
      </c>
      <c r="AO1695" s="2">
        <v>51</v>
      </c>
      <c r="AP1695" s="2">
        <v>0</v>
      </c>
      <c r="AQ1695" s="2">
        <v>0</v>
      </c>
      <c r="AR1695" s="2">
        <v>66</v>
      </c>
      <c r="AS1695" s="2">
        <v>15</v>
      </c>
      <c r="AT1695" s="2">
        <v>22.73</v>
      </c>
      <c r="AU1695" s="2">
        <v>0</v>
      </c>
      <c r="AV1695" s="2">
        <v>0</v>
      </c>
      <c r="AW1695" s="2">
        <v>0</v>
      </c>
      <c r="AX1695" s="2">
        <v>0</v>
      </c>
      <c r="AY1695" s="2">
        <v>0</v>
      </c>
      <c r="AZ1695" s="2">
        <v>0</v>
      </c>
      <c r="BA1695" s="2">
        <v>0</v>
      </c>
      <c r="BB1695" s="2">
        <v>0</v>
      </c>
      <c r="BC1695" s="2">
        <v>0</v>
      </c>
      <c r="BD1695" s="2">
        <v>6386798086</v>
      </c>
      <c r="BE1695" s="2">
        <v>5183821657</v>
      </c>
      <c r="BF1695" s="2">
        <v>81.16</v>
      </c>
      <c r="BG1695" s="2">
        <v>3289956480</v>
      </c>
      <c r="BH1695" s="2">
        <v>42160000</v>
      </c>
      <c r="BI1695" s="2">
        <v>1.28</v>
      </c>
      <c r="BJ1695" s="2">
        <v>9676754566</v>
      </c>
      <c r="BK1695" s="2">
        <v>5225981657</v>
      </c>
      <c r="BL1695" s="2">
        <v>54.01</v>
      </c>
      <c r="BM1695" t="s">
        <v>2758</v>
      </c>
      <c r="BN1695" s="3">
        <f t="shared" si="240"/>
        <v>0</v>
      </c>
      <c r="BO1695" s="3">
        <f t="shared" si="241"/>
        <v>0</v>
      </c>
      <c r="BP1695" s="3">
        <f t="shared" si="242"/>
        <v>0</v>
      </c>
      <c r="BQ1695" s="3">
        <f t="shared" si="243"/>
        <v>0</v>
      </c>
      <c r="BR1695" s="3">
        <f t="shared" si="244"/>
        <v>0</v>
      </c>
      <c r="BS1695" s="3">
        <f t="shared" si="245"/>
        <v>0</v>
      </c>
      <c r="BT1695" s="3">
        <f t="shared" si="246"/>
        <v>6386.7980859999998</v>
      </c>
      <c r="BU1695" s="3">
        <f t="shared" si="247"/>
        <v>5183.8216570000004</v>
      </c>
      <c r="BV1695" s="3">
        <f t="shared" si="248"/>
        <v>3289.9564799999998</v>
      </c>
      <c r="BW1695" s="3">
        <f t="shared" si="248"/>
        <v>42.16</v>
      </c>
    </row>
    <row r="1696" spans="1:75" x14ac:dyDescent="0.25">
      <c r="A1696">
        <v>506859452</v>
      </c>
      <c r="B1696">
        <v>5</v>
      </c>
      <c r="C1696" t="s">
        <v>75</v>
      </c>
      <c r="D1696" t="s">
        <v>76</v>
      </c>
      <c r="E1696">
        <v>2020</v>
      </c>
      <c r="F1696" t="s">
        <v>77</v>
      </c>
      <c r="G1696" t="s">
        <v>78</v>
      </c>
      <c r="H1696">
        <v>2</v>
      </c>
      <c r="I1696" t="s">
        <v>79</v>
      </c>
      <c r="J1696">
        <v>230</v>
      </c>
      <c r="K1696" t="s">
        <v>2664</v>
      </c>
      <c r="L1696" t="s">
        <v>3063</v>
      </c>
      <c r="M1696">
        <v>90</v>
      </c>
      <c r="N1696" t="s">
        <v>3076</v>
      </c>
      <c r="O1696">
        <v>7</v>
      </c>
      <c r="P1696" t="s">
        <v>3088</v>
      </c>
      <c r="Q1696">
        <v>43</v>
      </c>
      <c r="R1696" t="s">
        <v>3096</v>
      </c>
      <c r="S1696">
        <v>388</v>
      </c>
      <c r="T1696" t="s">
        <v>2752</v>
      </c>
      <c r="U1696">
        <v>106</v>
      </c>
      <c r="V1696">
        <v>30</v>
      </c>
      <c r="W1696" t="s">
        <v>2759</v>
      </c>
      <c r="X1696">
        <v>1</v>
      </c>
      <c r="Y1696" t="s">
        <v>83</v>
      </c>
      <c r="Z1696">
        <v>2</v>
      </c>
      <c r="AA1696" t="s">
        <v>561</v>
      </c>
      <c r="AB1696">
        <v>1</v>
      </c>
      <c r="AC1696" s="2">
        <v>0</v>
      </c>
      <c r="AD1696" s="2">
        <v>0</v>
      </c>
      <c r="AE1696" s="2">
        <v>0</v>
      </c>
      <c r="AF1696" s="2">
        <v>0</v>
      </c>
      <c r="AG1696" s="2">
        <v>0</v>
      </c>
      <c r="AH1696" s="2">
        <v>0</v>
      </c>
      <c r="AI1696" s="2">
        <v>0</v>
      </c>
      <c r="AJ1696" s="2">
        <v>0</v>
      </c>
      <c r="AK1696" s="2">
        <v>0</v>
      </c>
      <c r="AL1696" s="2">
        <v>33</v>
      </c>
      <c r="AM1696" s="2">
        <v>0</v>
      </c>
      <c r="AN1696" s="2">
        <v>0</v>
      </c>
      <c r="AO1696" s="2">
        <v>0</v>
      </c>
      <c r="AP1696" s="2">
        <v>0</v>
      </c>
      <c r="AQ1696" s="2">
        <v>0</v>
      </c>
      <c r="AR1696" s="2">
        <v>66</v>
      </c>
      <c r="AS1696" s="2">
        <v>0</v>
      </c>
      <c r="AT1696" s="2">
        <v>0</v>
      </c>
      <c r="AU1696" s="2">
        <v>0</v>
      </c>
      <c r="AV1696" s="2">
        <v>0</v>
      </c>
      <c r="AW1696" s="2">
        <v>0</v>
      </c>
      <c r="AX1696" s="2">
        <v>0</v>
      </c>
      <c r="AY1696" s="2">
        <v>0</v>
      </c>
      <c r="AZ1696" s="2">
        <v>0</v>
      </c>
      <c r="BA1696" s="2">
        <v>0</v>
      </c>
      <c r="BB1696" s="2">
        <v>0</v>
      </c>
      <c r="BC1696" s="2">
        <v>0</v>
      </c>
      <c r="BD1696" s="2">
        <v>557893138</v>
      </c>
      <c r="BE1696" s="2">
        <v>0</v>
      </c>
      <c r="BF1696" s="2">
        <v>0</v>
      </c>
      <c r="BG1696" s="2">
        <v>0</v>
      </c>
      <c r="BH1696" s="2">
        <v>0</v>
      </c>
      <c r="BI1696" s="2">
        <v>0</v>
      </c>
      <c r="BJ1696" s="2">
        <v>557893138</v>
      </c>
      <c r="BK1696" s="2">
        <v>0</v>
      </c>
      <c r="BL1696" s="2">
        <v>0</v>
      </c>
      <c r="BN1696" s="3">
        <f t="shared" si="240"/>
        <v>0</v>
      </c>
      <c r="BO1696" s="3">
        <f t="shared" si="241"/>
        <v>0</v>
      </c>
      <c r="BP1696" s="3">
        <f t="shared" si="242"/>
        <v>0</v>
      </c>
      <c r="BQ1696" s="3">
        <f t="shared" si="243"/>
        <v>0</v>
      </c>
      <c r="BR1696" s="3">
        <f t="shared" si="244"/>
        <v>0</v>
      </c>
      <c r="BS1696" s="3">
        <f t="shared" si="245"/>
        <v>0</v>
      </c>
      <c r="BT1696" s="3">
        <f t="shared" si="246"/>
        <v>557.89313800000002</v>
      </c>
      <c r="BU1696" s="3">
        <f t="shared" si="247"/>
        <v>0</v>
      </c>
      <c r="BV1696" s="3">
        <f t="shared" si="248"/>
        <v>0</v>
      </c>
      <c r="BW1696" s="3">
        <f t="shared" si="248"/>
        <v>0</v>
      </c>
    </row>
    <row r="1697" spans="1:75" x14ac:dyDescent="0.25">
      <c r="A1697">
        <v>506859452</v>
      </c>
      <c r="B1697">
        <v>5</v>
      </c>
      <c r="C1697" t="s">
        <v>75</v>
      </c>
      <c r="D1697" t="s">
        <v>76</v>
      </c>
      <c r="E1697">
        <v>2020</v>
      </c>
      <c r="F1697" t="s">
        <v>77</v>
      </c>
      <c r="G1697" t="s">
        <v>78</v>
      </c>
      <c r="H1697">
        <v>2</v>
      </c>
      <c r="I1697" t="s">
        <v>79</v>
      </c>
      <c r="J1697">
        <v>230</v>
      </c>
      <c r="K1697" t="s">
        <v>2664</v>
      </c>
      <c r="L1697" t="s">
        <v>3063</v>
      </c>
      <c r="M1697">
        <v>90</v>
      </c>
      <c r="N1697" t="s">
        <v>3076</v>
      </c>
      <c r="O1697">
        <v>7</v>
      </c>
      <c r="P1697" t="s">
        <v>3088</v>
      </c>
      <c r="Q1697">
        <v>43</v>
      </c>
      <c r="R1697" t="s">
        <v>3096</v>
      </c>
      <c r="S1697">
        <v>388</v>
      </c>
      <c r="T1697" t="s">
        <v>2752</v>
      </c>
      <c r="U1697">
        <v>106</v>
      </c>
      <c r="V1697">
        <v>31</v>
      </c>
      <c r="W1697" t="s">
        <v>2760</v>
      </c>
      <c r="X1697">
        <v>1</v>
      </c>
      <c r="Y1697" t="s">
        <v>83</v>
      </c>
      <c r="Z1697">
        <v>1</v>
      </c>
      <c r="AA1697" t="s">
        <v>84</v>
      </c>
      <c r="AB1697">
        <v>1</v>
      </c>
      <c r="AC1697" s="2">
        <v>0</v>
      </c>
      <c r="AD1697" s="2">
        <v>0</v>
      </c>
      <c r="AE1697" s="2">
        <v>0</v>
      </c>
      <c r="AF1697" s="2">
        <v>0</v>
      </c>
      <c r="AG1697" s="2">
        <v>0</v>
      </c>
      <c r="AH1697" s="2">
        <v>0</v>
      </c>
      <c r="AI1697" s="2">
        <v>0</v>
      </c>
      <c r="AJ1697" s="2">
        <v>0</v>
      </c>
      <c r="AK1697" s="2">
        <v>0</v>
      </c>
      <c r="AL1697" s="2">
        <v>10</v>
      </c>
      <c r="AM1697" s="2">
        <v>10</v>
      </c>
      <c r="AN1697" s="2">
        <v>100</v>
      </c>
      <c r="AO1697" s="2">
        <v>10</v>
      </c>
      <c r="AP1697" s="2">
        <v>0.3</v>
      </c>
      <c r="AQ1697" s="2">
        <v>3</v>
      </c>
      <c r="AR1697" s="2">
        <v>20</v>
      </c>
      <c r="AS1697" s="2">
        <v>10.3</v>
      </c>
      <c r="AT1697" s="2">
        <v>51.5</v>
      </c>
      <c r="AU1697" s="2">
        <v>0</v>
      </c>
      <c r="AV1697" s="2">
        <v>0</v>
      </c>
      <c r="AW1697" s="2">
        <v>0</v>
      </c>
      <c r="AX1697" s="2">
        <v>0</v>
      </c>
      <c r="AY1697" s="2">
        <v>0</v>
      </c>
      <c r="AZ1697" s="2">
        <v>0</v>
      </c>
      <c r="BA1697" s="2">
        <v>0</v>
      </c>
      <c r="BB1697" s="2">
        <v>0</v>
      </c>
      <c r="BC1697" s="2">
        <v>0</v>
      </c>
      <c r="BD1697" s="2">
        <v>1200000000</v>
      </c>
      <c r="BE1697" s="2">
        <v>897261666</v>
      </c>
      <c r="BF1697" s="2">
        <v>74.77</v>
      </c>
      <c r="BG1697" s="2">
        <v>1805160000</v>
      </c>
      <c r="BH1697" s="2">
        <v>40378940</v>
      </c>
      <c r="BI1697" s="2">
        <v>2.2400000000000002</v>
      </c>
      <c r="BJ1697" s="2">
        <v>3005160000</v>
      </c>
      <c r="BK1697" s="2">
        <v>937640606</v>
      </c>
      <c r="BL1697" s="2">
        <v>31.2</v>
      </c>
      <c r="BN1697" s="3">
        <f t="shared" si="240"/>
        <v>0</v>
      </c>
      <c r="BO1697" s="3">
        <f t="shared" si="241"/>
        <v>0</v>
      </c>
      <c r="BP1697" s="3">
        <f t="shared" si="242"/>
        <v>0</v>
      </c>
      <c r="BQ1697" s="3">
        <f t="shared" si="243"/>
        <v>0</v>
      </c>
      <c r="BR1697" s="3">
        <f t="shared" si="244"/>
        <v>0</v>
      </c>
      <c r="BS1697" s="3">
        <f t="shared" si="245"/>
        <v>0</v>
      </c>
      <c r="BT1697" s="3">
        <f t="shared" si="246"/>
        <v>1200</v>
      </c>
      <c r="BU1697" s="3">
        <f t="shared" si="247"/>
        <v>897.26166599999999</v>
      </c>
      <c r="BV1697" s="3">
        <f t="shared" si="248"/>
        <v>1805.16</v>
      </c>
      <c r="BW1697" s="3">
        <f t="shared" si="248"/>
        <v>40.37894</v>
      </c>
    </row>
    <row r="1698" spans="1:75" x14ac:dyDescent="0.25">
      <c r="A1698">
        <v>506859452</v>
      </c>
      <c r="B1698">
        <v>5</v>
      </c>
      <c r="C1698" t="s">
        <v>75</v>
      </c>
      <c r="D1698" t="s">
        <v>76</v>
      </c>
      <c r="E1698">
        <v>2020</v>
      </c>
      <c r="F1698" t="s">
        <v>77</v>
      </c>
      <c r="G1698" t="s">
        <v>78</v>
      </c>
      <c r="H1698">
        <v>2</v>
      </c>
      <c r="I1698" t="s">
        <v>79</v>
      </c>
      <c r="J1698">
        <v>230</v>
      </c>
      <c r="K1698" t="s">
        <v>2664</v>
      </c>
      <c r="L1698" t="s">
        <v>3063</v>
      </c>
      <c r="M1698">
        <v>90</v>
      </c>
      <c r="N1698" t="s">
        <v>3076</v>
      </c>
      <c r="O1698">
        <v>7</v>
      </c>
      <c r="P1698" t="s">
        <v>3088</v>
      </c>
      <c r="Q1698">
        <v>43</v>
      </c>
      <c r="R1698" t="s">
        <v>3096</v>
      </c>
      <c r="S1698">
        <v>388</v>
      </c>
      <c r="T1698" t="s">
        <v>2752</v>
      </c>
      <c r="U1698">
        <v>106</v>
      </c>
      <c r="V1698">
        <v>32</v>
      </c>
      <c r="W1698" t="s">
        <v>2761</v>
      </c>
      <c r="X1698">
        <v>1</v>
      </c>
      <c r="Y1698" t="s">
        <v>83</v>
      </c>
      <c r="Z1698">
        <v>1</v>
      </c>
      <c r="AA1698" t="s">
        <v>84</v>
      </c>
      <c r="AB1698">
        <v>1</v>
      </c>
      <c r="AC1698" s="2">
        <v>0</v>
      </c>
      <c r="AD1698" s="2">
        <v>0</v>
      </c>
      <c r="AE1698" s="2">
        <v>0</v>
      </c>
      <c r="AF1698" s="2">
        <v>0</v>
      </c>
      <c r="AG1698" s="2">
        <v>0</v>
      </c>
      <c r="AH1698" s="2">
        <v>0</v>
      </c>
      <c r="AI1698" s="2">
        <v>0</v>
      </c>
      <c r="AJ1698" s="2">
        <v>0</v>
      </c>
      <c r="AK1698" s="2">
        <v>0</v>
      </c>
      <c r="AL1698" s="2">
        <v>100</v>
      </c>
      <c r="AM1698" s="2">
        <v>85</v>
      </c>
      <c r="AN1698" s="2">
        <v>85</v>
      </c>
      <c r="AO1698" s="2">
        <v>0</v>
      </c>
      <c r="AP1698" s="2">
        <v>0</v>
      </c>
      <c r="AQ1698" s="2">
        <v>0</v>
      </c>
      <c r="AR1698" s="2">
        <v>85</v>
      </c>
      <c r="AS1698" s="2">
        <v>85</v>
      </c>
      <c r="AT1698" s="2">
        <v>100</v>
      </c>
      <c r="AU1698" s="2">
        <v>0</v>
      </c>
      <c r="AV1698" s="2">
        <v>0</v>
      </c>
      <c r="AW1698" s="2">
        <v>0</v>
      </c>
      <c r="AX1698" s="2">
        <v>0</v>
      </c>
      <c r="AY1698" s="2">
        <v>0</v>
      </c>
      <c r="AZ1698" s="2">
        <v>0</v>
      </c>
      <c r="BA1698" s="2">
        <v>0</v>
      </c>
      <c r="BB1698" s="2">
        <v>0</v>
      </c>
      <c r="BC1698" s="2">
        <v>0</v>
      </c>
      <c r="BD1698" s="2">
        <v>240000000</v>
      </c>
      <c r="BE1698" s="2">
        <v>213982561</v>
      </c>
      <c r="BF1698" s="2">
        <v>89.16</v>
      </c>
      <c r="BG1698" s="2">
        <v>0</v>
      </c>
      <c r="BH1698" s="2">
        <v>0</v>
      </c>
      <c r="BI1698" s="2">
        <v>0</v>
      </c>
      <c r="BJ1698" s="2">
        <v>240000000</v>
      </c>
      <c r="BK1698" s="2">
        <v>213982561</v>
      </c>
      <c r="BL1698" s="2">
        <v>89.16</v>
      </c>
      <c r="BN1698" s="3">
        <f t="shared" si="240"/>
        <v>0</v>
      </c>
      <c r="BO1698" s="3">
        <f t="shared" si="241"/>
        <v>0</v>
      </c>
      <c r="BP1698" s="3">
        <f t="shared" si="242"/>
        <v>0</v>
      </c>
      <c r="BQ1698" s="3">
        <f t="shared" si="243"/>
        <v>0</v>
      </c>
      <c r="BR1698" s="3">
        <f t="shared" si="244"/>
        <v>0</v>
      </c>
      <c r="BS1698" s="3">
        <f t="shared" si="245"/>
        <v>0</v>
      </c>
      <c r="BT1698" s="3">
        <f t="shared" si="246"/>
        <v>240</v>
      </c>
      <c r="BU1698" s="3">
        <f t="shared" si="247"/>
        <v>213.982561</v>
      </c>
      <c r="BV1698" s="3">
        <f t="shared" si="248"/>
        <v>0</v>
      </c>
      <c r="BW1698" s="3">
        <f t="shared" si="248"/>
        <v>0</v>
      </c>
    </row>
    <row r="1699" spans="1:75" x14ac:dyDescent="0.25">
      <c r="A1699">
        <v>506859452</v>
      </c>
      <c r="B1699">
        <v>5</v>
      </c>
      <c r="C1699" t="s">
        <v>75</v>
      </c>
      <c r="D1699" t="s">
        <v>76</v>
      </c>
      <c r="E1699">
        <v>2020</v>
      </c>
      <c r="F1699" t="s">
        <v>77</v>
      </c>
      <c r="G1699" t="s">
        <v>78</v>
      </c>
      <c r="H1699">
        <v>2</v>
      </c>
      <c r="I1699" t="s">
        <v>79</v>
      </c>
      <c r="J1699">
        <v>230</v>
      </c>
      <c r="K1699" t="s">
        <v>2664</v>
      </c>
      <c r="L1699" t="s">
        <v>3063</v>
      </c>
      <c r="M1699">
        <v>90</v>
      </c>
      <c r="N1699" t="s">
        <v>3076</v>
      </c>
      <c r="O1699">
        <v>7</v>
      </c>
      <c r="P1699" t="s">
        <v>3088</v>
      </c>
      <c r="Q1699">
        <v>43</v>
      </c>
      <c r="R1699" t="s">
        <v>3096</v>
      </c>
      <c r="S1699">
        <v>388</v>
      </c>
      <c r="T1699" t="s">
        <v>2752</v>
      </c>
      <c r="U1699">
        <v>106</v>
      </c>
      <c r="V1699">
        <v>33</v>
      </c>
      <c r="W1699" t="s">
        <v>2762</v>
      </c>
      <c r="X1699">
        <v>1</v>
      </c>
      <c r="Y1699" t="s">
        <v>83</v>
      </c>
      <c r="Z1699">
        <v>1</v>
      </c>
      <c r="AA1699" t="s">
        <v>84</v>
      </c>
      <c r="AB1699">
        <v>1</v>
      </c>
      <c r="AC1699" s="2">
        <v>0</v>
      </c>
      <c r="AD1699" s="2">
        <v>0</v>
      </c>
      <c r="AE1699" s="2">
        <v>0</v>
      </c>
      <c r="AF1699" s="2">
        <v>0</v>
      </c>
      <c r="AG1699" s="2">
        <v>0</v>
      </c>
      <c r="AH1699" s="2">
        <v>0</v>
      </c>
      <c r="AI1699" s="2">
        <v>0</v>
      </c>
      <c r="AJ1699" s="2">
        <v>0</v>
      </c>
      <c r="AK1699" s="2">
        <v>0</v>
      </c>
      <c r="AL1699" s="2">
        <v>1</v>
      </c>
      <c r="AM1699" s="2">
        <v>1</v>
      </c>
      <c r="AN1699" s="2">
        <v>100</v>
      </c>
      <c r="AO1699" s="2">
        <v>0</v>
      </c>
      <c r="AP1699" s="2">
        <v>0</v>
      </c>
      <c r="AQ1699" s="2">
        <v>0</v>
      </c>
      <c r="AR1699" s="2">
        <v>1</v>
      </c>
      <c r="AS1699" s="2">
        <v>1</v>
      </c>
      <c r="AT1699" s="2">
        <v>100</v>
      </c>
      <c r="AU1699" s="2">
        <v>0</v>
      </c>
      <c r="AV1699" s="2">
        <v>0</v>
      </c>
      <c r="AW1699" s="2">
        <v>0</v>
      </c>
      <c r="AX1699" s="2">
        <v>0</v>
      </c>
      <c r="AY1699" s="2">
        <v>0</v>
      </c>
      <c r="AZ1699" s="2">
        <v>0</v>
      </c>
      <c r="BA1699" s="2">
        <v>0</v>
      </c>
      <c r="BB1699" s="2">
        <v>0</v>
      </c>
      <c r="BC1699" s="2">
        <v>0</v>
      </c>
      <c r="BD1699" s="2">
        <v>600000000</v>
      </c>
      <c r="BE1699" s="2">
        <v>560368955</v>
      </c>
      <c r="BF1699" s="2">
        <v>93.4</v>
      </c>
      <c r="BG1699" s="2">
        <v>0</v>
      </c>
      <c r="BH1699" s="2">
        <v>0</v>
      </c>
      <c r="BI1699" s="2">
        <v>0</v>
      </c>
      <c r="BJ1699" s="2">
        <v>600000000</v>
      </c>
      <c r="BK1699" s="2">
        <v>560368955</v>
      </c>
      <c r="BL1699" s="2">
        <v>93.39</v>
      </c>
      <c r="BN1699" s="3">
        <f t="shared" si="240"/>
        <v>0</v>
      </c>
      <c r="BO1699" s="3">
        <f t="shared" si="241"/>
        <v>0</v>
      </c>
      <c r="BP1699" s="3">
        <f t="shared" si="242"/>
        <v>0</v>
      </c>
      <c r="BQ1699" s="3">
        <f t="shared" si="243"/>
        <v>0</v>
      </c>
      <c r="BR1699" s="3">
        <f t="shared" si="244"/>
        <v>0</v>
      </c>
      <c r="BS1699" s="3">
        <f t="shared" si="245"/>
        <v>0</v>
      </c>
      <c r="BT1699" s="3">
        <f t="shared" si="246"/>
        <v>600</v>
      </c>
      <c r="BU1699" s="3">
        <f t="shared" si="247"/>
        <v>560.36895500000003</v>
      </c>
      <c r="BV1699" s="3">
        <f t="shared" si="248"/>
        <v>0</v>
      </c>
      <c r="BW1699" s="3">
        <f t="shared" si="248"/>
        <v>0</v>
      </c>
    </row>
    <row r="1700" spans="1:75" x14ac:dyDescent="0.25">
      <c r="A1700">
        <v>506859452</v>
      </c>
      <c r="B1700">
        <v>5</v>
      </c>
      <c r="C1700" t="s">
        <v>75</v>
      </c>
      <c r="D1700" t="s">
        <v>76</v>
      </c>
      <c r="E1700">
        <v>2020</v>
      </c>
      <c r="F1700" t="s">
        <v>77</v>
      </c>
      <c r="G1700" t="s">
        <v>78</v>
      </c>
      <c r="H1700">
        <v>2</v>
      </c>
      <c r="I1700" t="s">
        <v>79</v>
      </c>
      <c r="J1700">
        <v>230</v>
      </c>
      <c r="K1700" t="s">
        <v>2664</v>
      </c>
      <c r="L1700" t="s">
        <v>3063</v>
      </c>
      <c r="M1700">
        <v>90</v>
      </c>
      <c r="N1700" t="s">
        <v>3076</v>
      </c>
      <c r="O1700">
        <v>7</v>
      </c>
      <c r="P1700" t="s">
        <v>3088</v>
      </c>
      <c r="Q1700">
        <v>43</v>
      </c>
      <c r="R1700" t="s">
        <v>3096</v>
      </c>
      <c r="S1700">
        <v>388</v>
      </c>
      <c r="T1700" t="s">
        <v>2752</v>
      </c>
      <c r="U1700">
        <v>106</v>
      </c>
      <c r="V1700">
        <v>34</v>
      </c>
      <c r="W1700" t="s">
        <v>2763</v>
      </c>
      <c r="X1700">
        <v>2</v>
      </c>
      <c r="Y1700" t="s">
        <v>94</v>
      </c>
      <c r="Z1700">
        <v>1</v>
      </c>
      <c r="AA1700" t="s">
        <v>84</v>
      </c>
      <c r="AB1700">
        <v>1</v>
      </c>
      <c r="AC1700" s="2">
        <v>0</v>
      </c>
      <c r="AD1700" s="2">
        <v>0</v>
      </c>
      <c r="AE1700" s="2">
        <v>0</v>
      </c>
      <c r="AF1700" s="2">
        <v>0</v>
      </c>
      <c r="AG1700" s="2">
        <v>0</v>
      </c>
      <c r="AH1700" s="2">
        <v>0</v>
      </c>
      <c r="AI1700" s="2">
        <v>0</v>
      </c>
      <c r="AJ1700" s="2">
        <v>0</v>
      </c>
      <c r="AK1700" s="2">
        <v>0</v>
      </c>
      <c r="AL1700" s="2">
        <v>0</v>
      </c>
      <c r="AM1700" s="2">
        <v>0</v>
      </c>
      <c r="AN1700" s="2">
        <v>0</v>
      </c>
      <c r="AO1700" s="2">
        <v>1</v>
      </c>
      <c r="AP1700" s="2">
        <v>1</v>
      </c>
      <c r="AQ1700" s="2">
        <v>100</v>
      </c>
      <c r="AR1700" s="2" t="s">
        <v>95</v>
      </c>
      <c r="AS1700" s="2" t="s">
        <v>95</v>
      </c>
      <c r="AT1700" s="2" t="s">
        <v>95</v>
      </c>
      <c r="AU1700" s="2">
        <v>0</v>
      </c>
      <c r="AV1700" s="2">
        <v>0</v>
      </c>
      <c r="AW1700" s="2">
        <v>0</v>
      </c>
      <c r="AX1700" s="2">
        <v>0</v>
      </c>
      <c r="AY1700" s="2">
        <v>0</v>
      </c>
      <c r="AZ1700" s="2">
        <v>0</v>
      </c>
      <c r="BA1700" s="2">
        <v>0</v>
      </c>
      <c r="BB1700" s="2">
        <v>0</v>
      </c>
      <c r="BC1700" s="2">
        <v>0</v>
      </c>
      <c r="BD1700" s="2">
        <v>0</v>
      </c>
      <c r="BE1700" s="2">
        <v>0</v>
      </c>
      <c r="BF1700" s="2">
        <v>0</v>
      </c>
      <c r="BG1700" s="2">
        <v>2740800000</v>
      </c>
      <c r="BH1700" s="2">
        <v>2740800000</v>
      </c>
      <c r="BI1700" s="2">
        <v>100</v>
      </c>
      <c r="BJ1700" s="2">
        <v>2740800000</v>
      </c>
      <c r="BK1700" s="2">
        <v>2740800000</v>
      </c>
      <c r="BL1700" s="2">
        <v>100</v>
      </c>
      <c r="BN1700" s="3">
        <f t="shared" si="240"/>
        <v>0</v>
      </c>
      <c r="BO1700" s="3">
        <f t="shared" si="241"/>
        <v>0</v>
      </c>
      <c r="BP1700" s="3">
        <f t="shared" si="242"/>
        <v>0</v>
      </c>
      <c r="BQ1700" s="3">
        <f t="shared" si="243"/>
        <v>0</v>
      </c>
      <c r="BR1700" s="3">
        <f t="shared" si="244"/>
        <v>0</v>
      </c>
      <c r="BS1700" s="3">
        <f t="shared" si="245"/>
        <v>0</v>
      </c>
      <c r="BT1700" s="3">
        <f t="shared" si="246"/>
        <v>0</v>
      </c>
      <c r="BU1700" s="3">
        <f t="shared" si="247"/>
        <v>0</v>
      </c>
      <c r="BV1700" s="3">
        <f t="shared" si="248"/>
        <v>2740.8</v>
      </c>
      <c r="BW1700" s="3">
        <f t="shared" si="248"/>
        <v>2740.8</v>
      </c>
    </row>
    <row r="1701" spans="1:75" x14ac:dyDescent="0.25">
      <c r="A1701">
        <v>506859452</v>
      </c>
      <c r="B1701">
        <v>5</v>
      </c>
      <c r="C1701" t="s">
        <v>75</v>
      </c>
      <c r="D1701" t="s">
        <v>76</v>
      </c>
      <c r="E1701">
        <v>2020</v>
      </c>
      <c r="F1701" t="s">
        <v>77</v>
      </c>
      <c r="G1701" t="s">
        <v>78</v>
      </c>
      <c r="H1701">
        <v>2</v>
      </c>
      <c r="I1701" t="s">
        <v>79</v>
      </c>
      <c r="J1701">
        <v>230</v>
      </c>
      <c r="K1701" t="s">
        <v>2664</v>
      </c>
      <c r="L1701" t="s">
        <v>3063</v>
      </c>
      <c r="M1701">
        <v>90</v>
      </c>
      <c r="N1701" t="s">
        <v>3076</v>
      </c>
      <c r="O1701">
        <v>7</v>
      </c>
      <c r="P1701" t="s">
        <v>3088</v>
      </c>
      <c r="Q1701">
        <v>43</v>
      </c>
      <c r="R1701" t="s">
        <v>3096</v>
      </c>
      <c r="S1701">
        <v>388</v>
      </c>
      <c r="T1701" t="s">
        <v>2752</v>
      </c>
      <c r="U1701">
        <v>106</v>
      </c>
      <c r="V1701">
        <v>35</v>
      </c>
      <c r="W1701" t="s">
        <v>2764</v>
      </c>
      <c r="X1701">
        <v>2</v>
      </c>
      <c r="Y1701" t="s">
        <v>94</v>
      </c>
      <c r="Z1701">
        <v>1</v>
      </c>
      <c r="AA1701" t="s">
        <v>84</v>
      </c>
      <c r="AB1701">
        <v>1</v>
      </c>
      <c r="AC1701" s="2">
        <v>0</v>
      </c>
      <c r="AD1701" s="2">
        <v>0</v>
      </c>
      <c r="AE1701" s="2">
        <v>0</v>
      </c>
      <c r="AF1701" s="2">
        <v>0</v>
      </c>
      <c r="AG1701" s="2">
        <v>0</v>
      </c>
      <c r="AH1701" s="2">
        <v>0</v>
      </c>
      <c r="AI1701" s="2">
        <v>0</v>
      </c>
      <c r="AJ1701" s="2">
        <v>0</v>
      </c>
      <c r="AK1701" s="2">
        <v>0</v>
      </c>
      <c r="AL1701" s="2">
        <v>0</v>
      </c>
      <c r="AM1701" s="2">
        <v>0</v>
      </c>
      <c r="AN1701" s="2">
        <v>0</v>
      </c>
      <c r="AO1701" s="2">
        <v>1</v>
      </c>
      <c r="AP1701" s="2">
        <v>0.5</v>
      </c>
      <c r="AQ1701" s="2">
        <v>50</v>
      </c>
      <c r="AR1701" s="2" t="s">
        <v>95</v>
      </c>
      <c r="AS1701" s="2" t="s">
        <v>95</v>
      </c>
      <c r="AT1701" s="2" t="s">
        <v>95</v>
      </c>
      <c r="AU1701" s="2">
        <v>0</v>
      </c>
      <c r="AV1701" s="2">
        <v>0</v>
      </c>
      <c r="AW1701" s="2">
        <v>0</v>
      </c>
      <c r="AX1701" s="2">
        <v>0</v>
      </c>
      <c r="AY1701" s="2">
        <v>0</v>
      </c>
      <c r="AZ1701" s="2">
        <v>0</v>
      </c>
      <c r="BA1701" s="2">
        <v>0</v>
      </c>
      <c r="BB1701" s="2">
        <v>0</v>
      </c>
      <c r="BC1701" s="2">
        <v>0</v>
      </c>
      <c r="BD1701" s="2">
        <v>0</v>
      </c>
      <c r="BE1701" s="2">
        <v>0</v>
      </c>
      <c r="BF1701" s="2">
        <v>0</v>
      </c>
      <c r="BG1701" s="2">
        <v>2000000000</v>
      </c>
      <c r="BH1701" s="2">
        <v>1702800000</v>
      </c>
      <c r="BI1701" s="2">
        <v>85.14</v>
      </c>
      <c r="BJ1701" s="2">
        <v>2000000000</v>
      </c>
      <c r="BK1701" s="2">
        <v>1702800000</v>
      </c>
      <c r="BL1701" s="2">
        <v>85.14</v>
      </c>
      <c r="BN1701" s="3">
        <f t="shared" si="240"/>
        <v>0</v>
      </c>
      <c r="BO1701" s="3">
        <f t="shared" si="241"/>
        <v>0</v>
      </c>
      <c r="BP1701" s="3">
        <f t="shared" si="242"/>
        <v>0</v>
      </c>
      <c r="BQ1701" s="3">
        <f t="shared" si="243"/>
        <v>0</v>
      </c>
      <c r="BR1701" s="3">
        <f t="shared" si="244"/>
        <v>0</v>
      </c>
      <c r="BS1701" s="3">
        <f t="shared" si="245"/>
        <v>0</v>
      </c>
      <c r="BT1701" s="3">
        <f t="shared" si="246"/>
        <v>0</v>
      </c>
      <c r="BU1701" s="3">
        <f t="shared" si="247"/>
        <v>0</v>
      </c>
      <c r="BV1701" s="3">
        <f t="shared" si="248"/>
        <v>2000</v>
      </c>
      <c r="BW1701" s="3">
        <f t="shared" si="248"/>
        <v>1702.8</v>
      </c>
    </row>
    <row r="1702" spans="1:75" x14ac:dyDescent="0.25">
      <c r="A1702">
        <v>506859452</v>
      </c>
      <c r="B1702">
        <v>5</v>
      </c>
      <c r="C1702" t="s">
        <v>75</v>
      </c>
      <c r="D1702" t="s">
        <v>76</v>
      </c>
      <c r="E1702">
        <v>2020</v>
      </c>
      <c r="F1702" t="s">
        <v>77</v>
      </c>
      <c r="G1702" t="s">
        <v>78</v>
      </c>
      <c r="H1702">
        <v>2</v>
      </c>
      <c r="I1702" t="s">
        <v>79</v>
      </c>
      <c r="J1702">
        <v>235</v>
      </c>
      <c r="K1702" t="s">
        <v>2765</v>
      </c>
      <c r="L1702" t="s">
        <v>3064</v>
      </c>
      <c r="M1702">
        <v>198</v>
      </c>
      <c r="N1702" t="s">
        <v>3072</v>
      </c>
      <c r="O1702">
        <v>7</v>
      </c>
      <c r="P1702" t="s">
        <v>3088</v>
      </c>
      <c r="Q1702">
        <v>42</v>
      </c>
      <c r="R1702" t="s">
        <v>3095</v>
      </c>
      <c r="S1702">
        <v>1195</v>
      </c>
      <c r="T1702" t="s">
        <v>2766</v>
      </c>
      <c r="U1702">
        <v>88</v>
      </c>
      <c r="V1702">
        <v>1</v>
      </c>
      <c r="W1702" t="s">
        <v>2767</v>
      </c>
      <c r="X1702">
        <v>1</v>
      </c>
      <c r="Y1702" t="s">
        <v>83</v>
      </c>
      <c r="Z1702">
        <v>1</v>
      </c>
      <c r="AA1702" t="s">
        <v>84</v>
      </c>
      <c r="AB1702">
        <v>1</v>
      </c>
      <c r="AC1702" s="2">
        <v>1</v>
      </c>
      <c r="AD1702" s="2">
        <v>1</v>
      </c>
      <c r="AE1702" s="2">
        <v>100</v>
      </c>
      <c r="AF1702" s="2">
        <v>1</v>
      </c>
      <c r="AG1702" s="2">
        <v>0.9</v>
      </c>
      <c r="AH1702" s="2">
        <v>90</v>
      </c>
      <c r="AI1702" s="2">
        <v>1</v>
      </c>
      <c r="AJ1702" s="2">
        <v>1</v>
      </c>
      <c r="AK1702" s="2">
        <v>100</v>
      </c>
      <c r="AL1702" s="2">
        <v>1.1000000000000001</v>
      </c>
      <c r="AM1702" s="2">
        <v>1.1000000000000001</v>
      </c>
      <c r="AN1702" s="2">
        <v>100</v>
      </c>
      <c r="AO1702" s="2">
        <v>1</v>
      </c>
      <c r="AP1702" s="2">
        <v>1</v>
      </c>
      <c r="AQ1702" s="2">
        <v>100</v>
      </c>
      <c r="AR1702" s="2">
        <v>5</v>
      </c>
      <c r="AS1702" s="2">
        <v>5</v>
      </c>
      <c r="AT1702" s="2">
        <v>100</v>
      </c>
      <c r="AU1702" s="2">
        <v>54024000</v>
      </c>
      <c r="AV1702" s="2">
        <v>54024000</v>
      </c>
      <c r="AW1702" s="2">
        <v>100</v>
      </c>
      <c r="AX1702" s="2">
        <v>69000000</v>
      </c>
      <c r="AY1702" s="2">
        <v>68829740</v>
      </c>
      <c r="AZ1702" s="2">
        <v>99.75</v>
      </c>
      <c r="BA1702" s="2">
        <v>229565101</v>
      </c>
      <c r="BB1702" s="2">
        <v>229565101</v>
      </c>
      <c r="BC1702" s="2">
        <v>100</v>
      </c>
      <c r="BD1702" s="2">
        <v>223037416</v>
      </c>
      <c r="BE1702" s="2">
        <v>222304082</v>
      </c>
      <c r="BF1702" s="2">
        <v>99.67</v>
      </c>
      <c r="BG1702" s="2">
        <v>143500000</v>
      </c>
      <c r="BH1702" s="2">
        <v>80619180</v>
      </c>
      <c r="BI1702" s="2">
        <v>56.18</v>
      </c>
      <c r="BJ1702" s="2">
        <v>719126517</v>
      </c>
      <c r="BK1702" s="2">
        <v>655342103</v>
      </c>
      <c r="BL1702" s="2">
        <v>91.13</v>
      </c>
      <c r="BM1702" t="s">
        <v>2768</v>
      </c>
      <c r="BN1702" s="3">
        <f t="shared" si="240"/>
        <v>54.024000000000001</v>
      </c>
      <c r="BO1702" s="3">
        <f t="shared" si="241"/>
        <v>54.024000000000001</v>
      </c>
      <c r="BP1702" s="3">
        <f t="shared" si="242"/>
        <v>69</v>
      </c>
      <c r="BQ1702" s="3">
        <f t="shared" si="243"/>
        <v>68.829740000000001</v>
      </c>
      <c r="BR1702" s="3">
        <f t="shared" si="244"/>
        <v>229.565101</v>
      </c>
      <c r="BS1702" s="3">
        <f t="shared" si="245"/>
        <v>229.565101</v>
      </c>
      <c r="BT1702" s="3">
        <f t="shared" si="246"/>
        <v>223.03741600000001</v>
      </c>
      <c r="BU1702" s="3">
        <f t="shared" si="247"/>
        <v>222.30408199999999</v>
      </c>
      <c r="BV1702" s="3">
        <f t="shared" si="248"/>
        <v>143.5</v>
      </c>
      <c r="BW1702" s="3">
        <f t="shared" si="248"/>
        <v>80.61918</v>
      </c>
    </row>
    <row r="1703" spans="1:75" x14ac:dyDescent="0.25">
      <c r="A1703">
        <v>506859452</v>
      </c>
      <c r="B1703">
        <v>5</v>
      </c>
      <c r="C1703" t="s">
        <v>75</v>
      </c>
      <c r="D1703" t="s">
        <v>76</v>
      </c>
      <c r="E1703">
        <v>2020</v>
      </c>
      <c r="F1703" t="s">
        <v>77</v>
      </c>
      <c r="G1703" t="s">
        <v>78</v>
      </c>
      <c r="H1703">
        <v>2</v>
      </c>
      <c r="I1703" t="s">
        <v>79</v>
      </c>
      <c r="J1703">
        <v>235</v>
      </c>
      <c r="K1703" t="s">
        <v>2765</v>
      </c>
      <c r="L1703" t="s">
        <v>3064</v>
      </c>
      <c r="M1703">
        <v>198</v>
      </c>
      <c r="N1703" t="s">
        <v>3072</v>
      </c>
      <c r="O1703">
        <v>7</v>
      </c>
      <c r="P1703" t="s">
        <v>3088</v>
      </c>
      <c r="Q1703">
        <v>42</v>
      </c>
      <c r="R1703" t="s">
        <v>3095</v>
      </c>
      <c r="S1703">
        <v>1195</v>
      </c>
      <c r="T1703" t="s">
        <v>2766</v>
      </c>
      <c r="U1703">
        <v>88</v>
      </c>
      <c r="V1703">
        <v>2</v>
      </c>
      <c r="W1703" t="s">
        <v>2769</v>
      </c>
      <c r="X1703">
        <v>2</v>
      </c>
      <c r="Y1703" t="s">
        <v>94</v>
      </c>
      <c r="Z1703">
        <v>1</v>
      </c>
      <c r="AA1703" t="s">
        <v>84</v>
      </c>
      <c r="AB1703">
        <v>1</v>
      </c>
      <c r="AC1703" s="2">
        <v>100</v>
      </c>
      <c r="AD1703" s="2">
        <v>100</v>
      </c>
      <c r="AE1703" s="2">
        <v>100</v>
      </c>
      <c r="AF1703" s="2">
        <v>100</v>
      </c>
      <c r="AG1703" s="2">
        <v>78.31</v>
      </c>
      <c r="AH1703" s="2">
        <v>78.31</v>
      </c>
      <c r="AI1703" s="2">
        <v>100</v>
      </c>
      <c r="AJ1703" s="2">
        <v>100</v>
      </c>
      <c r="AK1703" s="2">
        <v>100</v>
      </c>
      <c r="AL1703" s="2">
        <v>100</v>
      </c>
      <c r="AM1703" s="2">
        <v>99.12</v>
      </c>
      <c r="AN1703" s="2">
        <v>99.12</v>
      </c>
      <c r="AO1703" s="2">
        <v>100</v>
      </c>
      <c r="AP1703" s="2">
        <v>100</v>
      </c>
      <c r="AQ1703" s="2">
        <v>100</v>
      </c>
      <c r="AR1703" s="2" t="s">
        <v>95</v>
      </c>
      <c r="AS1703" s="2" t="s">
        <v>95</v>
      </c>
      <c r="AT1703" s="2" t="s">
        <v>95</v>
      </c>
      <c r="AU1703" s="2">
        <v>73682016</v>
      </c>
      <c r="AV1703" s="2">
        <v>73544934</v>
      </c>
      <c r="AW1703" s="2">
        <v>99.81</v>
      </c>
      <c r="AX1703" s="2">
        <v>100000000</v>
      </c>
      <c r="AY1703" s="2">
        <v>78307071</v>
      </c>
      <c r="AZ1703" s="2">
        <v>78.31</v>
      </c>
      <c r="BA1703" s="2">
        <v>180376609</v>
      </c>
      <c r="BB1703" s="2">
        <v>167537581</v>
      </c>
      <c r="BC1703" s="2">
        <v>92.88</v>
      </c>
      <c r="BD1703" s="2">
        <v>231354535</v>
      </c>
      <c r="BE1703" s="2">
        <v>229329560</v>
      </c>
      <c r="BF1703" s="2">
        <v>99.13</v>
      </c>
      <c r="BG1703" s="2">
        <v>149200000</v>
      </c>
      <c r="BH1703" s="2">
        <v>36000000</v>
      </c>
      <c r="BI1703" s="2">
        <v>24.13</v>
      </c>
      <c r="BJ1703" s="2">
        <v>734613160</v>
      </c>
      <c r="BK1703" s="2">
        <v>584719146</v>
      </c>
      <c r="BL1703" s="2">
        <v>79.599999999999994</v>
      </c>
      <c r="BM1703" t="s">
        <v>2770</v>
      </c>
      <c r="BN1703" s="3">
        <f t="shared" si="240"/>
        <v>73.682016000000004</v>
      </c>
      <c r="BO1703" s="3">
        <f t="shared" si="241"/>
        <v>73.544933999999998</v>
      </c>
      <c r="BP1703" s="3">
        <f t="shared" si="242"/>
        <v>100</v>
      </c>
      <c r="BQ1703" s="3">
        <f t="shared" si="243"/>
        <v>78.307070999999993</v>
      </c>
      <c r="BR1703" s="3">
        <f t="shared" si="244"/>
        <v>180.376609</v>
      </c>
      <c r="BS1703" s="3">
        <f t="shared" si="245"/>
        <v>167.53758099999999</v>
      </c>
      <c r="BT1703" s="3">
        <f t="shared" si="246"/>
        <v>231.354535</v>
      </c>
      <c r="BU1703" s="3">
        <f t="shared" si="247"/>
        <v>229.32955999999999</v>
      </c>
      <c r="BV1703" s="3">
        <f t="shared" si="248"/>
        <v>149.19999999999999</v>
      </c>
      <c r="BW1703" s="3">
        <f t="shared" si="248"/>
        <v>36</v>
      </c>
    </row>
    <row r="1704" spans="1:75" x14ac:dyDescent="0.25">
      <c r="A1704">
        <v>506859452</v>
      </c>
      <c r="B1704">
        <v>5</v>
      </c>
      <c r="C1704" t="s">
        <v>75</v>
      </c>
      <c r="D1704" t="s">
        <v>76</v>
      </c>
      <c r="E1704">
        <v>2020</v>
      </c>
      <c r="F1704" t="s">
        <v>77</v>
      </c>
      <c r="G1704" t="s">
        <v>78</v>
      </c>
      <c r="H1704">
        <v>2</v>
      </c>
      <c r="I1704" t="s">
        <v>79</v>
      </c>
      <c r="J1704">
        <v>235</v>
      </c>
      <c r="K1704" t="s">
        <v>2765</v>
      </c>
      <c r="L1704" t="s">
        <v>3064</v>
      </c>
      <c r="M1704">
        <v>198</v>
      </c>
      <c r="N1704" t="s">
        <v>3072</v>
      </c>
      <c r="O1704">
        <v>7</v>
      </c>
      <c r="P1704" t="s">
        <v>3088</v>
      </c>
      <c r="Q1704">
        <v>42</v>
      </c>
      <c r="R1704" t="s">
        <v>3095</v>
      </c>
      <c r="S1704">
        <v>1195</v>
      </c>
      <c r="T1704" t="s">
        <v>2766</v>
      </c>
      <c r="U1704">
        <v>88</v>
      </c>
      <c r="V1704">
        <v>3</v>
      </c>
      <c r="W1704" t="s">
        <v>2771</v>
      </c>
      <c r="X1704">
        <v>1</v>
      </c>
      <c r="Y1704" t="s">
        <v>83</v>
      </c>
      <c r="Z1704">
        <v>1</v>
      </c>
      <c r="AA1704" t="s">
        <v>84</v>
      </c>
      <c r="AB1704">
        <v>1</v>
      </c>
      <c r="AC1704" s="2">
        <v>12</v>
      </c>
      <c r="AD1704" s="2">
        <v>12</v>
      </c>
      <c r="AE1704" s="2">
        <v>100</v>
      </c>
      <c r="AF1704" s="2">
        <v>25</v>
      </c>
      <c r="AG1704" s="2">
        <v>25</v>
      </c>
      <c r="AH1704" s="2">
        <v>100</v>
      </c>
      <c r="AI1704" s="2">
        <v>25</v>
      </c>
      <c r="AJ1704" s="2">
        <v>25</v>
      </c>
      <c r="AK1704" s="2">
        <v>100</v>
      </c>
      <c r="AL1704" s="2">
        <v>25</v>
      </c>
      <c r="AM1704" s="2">
        <v>24.35</v>
      </c>
      <c r="AN1704" s="2">
        <v>97.4</v>
      </c>
      <c r="AO1704" s="2">
        <v>13.65</v>
      </c>
      <c r="AP1704" s="2">
        <v>13.65</v>
      </c>
      <c r="AQ1704" s="2">
        <v>100</v>
      </c>
      <c r="AR1704" s="2">
        <v>100</v>
      </c>
      <c r="AS1704" s="2">
        <v>100</v>
      </c>
      <c r="AT1704" s="2">
        <v>100</v>
      </c>
      <c r="AU1704" s="2">
        <v>154998000</v>
      </c>
      <c r="AV1704" s="2">
        <v>154998000</v>
      </c>
      <c r="AW1704" s="2">
        <v>100</v>
      </c>
      <c r="AX1704" s="2">
        <v>231000000</v>
      </c>
      <c r="AY1704" s="2">
        <v>230903331</v>
      </c>
      <c r="AZ1704" s="2">
        <v>99.96</v>
      </c>
      <c r="BA1704" s="2">
        <v>321830000</v>
      </c>
      <c r="BB1704" s="2">
        <v>321763333</v>
      </c>
      <c r="BC1704" s="2">
        <v>99.98</v>
      </c>
      <c r="BD1704" s="2">
        <v>815126667</v>
      </c>
      <c r="BE1704" s="2">
        <v>793909981</v>
      </c>
      <c r="BF1704" s="2">
        <v>97.4</v>
      </c>
      <c r="BG1704" s="2">
        <v>327300000</v>
      </c>
      <c r="BH1704" s="2">
        <v>189800000</v>
      </c>
      <c r="BI1704" s="2">
        <v>57.99</v>
      </c>
      <c r="BJ1704" s="2">
        <v>1850254667</v>
      </c>
      <c r="BK1704" s="2">
        <v>1691374645</v>
      </c>
      <c r="BL1704" s="2">
        <v>91.41</v>
      </c>
      <c r="BM1704" t="s">
        <v>2772</v>
      </c>
      <c r="BN1704" s="3">
        <f t="shared" si="240"/>
        <v>154.99799999999999</v>
      </c>
      <c r="BO1704" s="3">
        <f t="shared" si="241"/>
        <v>154.99799999999999</v>
      </c>
      <c r="BP1704" s="3">
        <f t="shared" si="242"/>
        <v>231</v>
      </c>
      <c r="BQ1704" s="3">
        <f t="shared" si="243"/>
        <v>230.90333100000001</v>
      </c>
      <c r="BR1704" s="3">
        <f t="shared" si="244"/>
        <v>321.83</v>
      </c>
      <c r="BS1704" s="3">
        <f t="shared" si="245"/>
        <v>321.76333299999999</v>
      </c>
      <c r="BT1704" s="3">
        <f t="shared" si="246"/>
        <v>815.126667</v>
      </c>
      <c r="BU1704" s="3">
        <f t="shared" si="247"/>
        <v>793.90998100000002</v>
      </c>
      <c r="BV1704" s="3">
        <f t="shared" si="248"/>
        <v>327.3</v>
      </c>
      <c r="BW1704" s="3">
        <f t="shared" si="248"/>
        <v>189.8</v>
      </c>
    </row>
    <row r="1705" spans="1:75" x14ac:dyDescent="0.25">
      <c r="A1705">
        <v>506859452</v>
      </c>
      <c r="B1705">
        <v>5</v>
      </c>
      <c r="C1705" t="s">
        <v>75</v>
      </c>
      <c r="D1705" t="s">
        <v>76</v>
      </c>
      <c r="E1705">
        <v>2020</v>
      </c>
      <c r="F1705" t="s">
        <v>77</v>
      </c>
      <c r="G1705" t="s">
        <v>78</v>
      </c>
      <c r="H1705">
        <v>2</v>
      </c>
      <c r="I1705" t="s">
        <v>79</v>
      </c>
      <c r="J1705">
        <v>235</v>
      </c>
      <c r="K1705" t="s">
        <v>2765</v>
      </c>
      <c r="L1705" t="s">
        <v>3064</v>
      </c>
      <c r="M1705">
        <v>198</v>
      </c>
      <c r="N1705" t="s">
        <v>3072</v>
      </c>
      <c r="O1705">
        <v>7</v>
      </c>
      <c r="P1705" t="s">
        <v>3088</v>
      </c>
      <c r="Q1705">
        <v>42</v>
      </c>
      <c r="R1705" t="s">
        <v>3095</v>
      </c>
      <c r="S1705">
        <v>1195</v>
      </c>
      <c r="T1705" t="s">
        <v>2766</v>
      </c>
      <c r="U1705">
        <v>88</v>
      </c>
      <c r="V1705">
        <v>4</v>
      </c>
      <c r="W1705" t="s">
        <v>2773</v>
      </c>
      <c r="X1705">
        <v>2</v>
      </c>
      <c r="Y1705" t="s">
        <v>94</v>
      </c>
      <c r="Z1705">
        <v>3</v>
      </c>
      <c r="AA1705" t="s">
        <v>87</v>
      </c>
      <c r="AB1705">
        <v>1</v>
      </c>
      <c r="AC1705" s="2">
        <v>100</v>
      </c>
      <c r="AD1705" s="2">
        <v>100</v>
      </c>
      <c r="AE1705" s="2">
        <v>100</v>
      </c>
      <c r="AF1705" s="2">
        <v>100</v>
      </c>
      <c r="AG1705" s="2">
        <v>100</v>
      </c>
      <c r="AH1705" s="2">
        <v>100</v>
      </c>
      <c r="AI1705" s="2">
        <v>100</v>
      </c>
      <c r="AJ1705" s="2">
        <v>100</v>
      </c>
      <c r="AK1705" s="2">
        <v>100</v>
      </c>
      <c r="AL1705" s="2">
        <v>100</v>
      </c>
      <c r="AM1705" s="2">
        <v>99.82</v>
      </c>
      <c r="AN1705" s="2">
        <v>99.82</v>
      </c>
      <c r="AO1705" s="2">
        <v>0</v>
      </c>
      <c r="AP1705" s="2">
        <v>0</v>
      </c>
      <c r="AQ1705" s="2">
        <v>0</v>
      </c>
      <c r="AR1705" s="2" t="s">
        <v>95</v>
      </c>
      <c r="AS1705" s="2" t="s">
        <v>95</v>
      </c>
      <c r="AT1705" s="2" t="s">
        <v>95</v>
      </c>
      <c r="AU1705" s="2">
        <v>181603331</v>
      </c>
      <c r="AV1705" s="2">
        <v>181603331</v>
      </c>
      <c r="AW1705" s="2">
        <v>100</v>
      </c>
      <c r="AX1705" s="2">
        <v>284000000</v>
      </c>
      <c r="AY1705" s="2">
        <v>284000000</v>
      </c>
      <c r="AZ1705" s="2">
        <v>100</v>
      </c>
      <c r="BA1705" s="2">
        <v>245833333</v>
      </c>
      <c r="BB1705" s="2">
        <v>245833333</v>
      </c>
      <c r="BC1705" s="2">
        <v>100</v>
      </c>
      <c r="BD1705" s="2">
        <v>111200000</v>
      </c>
      <c r="BE1705" s="2">
        <v>111000000</v>
      </c>
      <c r="BF1705" s="2">
        <v>99.82</v>
      </c>
      <c r="BG1705" s="2">
        <v>0</v>
      </c>
      <c r="BH1705" s="2">
        <v>0</v>
      </c>
      <c r="BI1705" s="2">
        <v>0</v>
      </c>
      <c r="BJ1705" s="2">
        <v>822636664</v>
      </c>
      <c r="BK1705" s="2">
        <v>822436664</v>
      </c>
      <c r="BL1705" s="2">
        <v>99.98</v>
      </c>
      <c r="BN1705" s="3">
        <f t="shared" si="240"/>
        <v>181.603331</v>
      </c>
      <c r="BO1705" s="3">
        <f t="shared" si="241"/>
        <v>181.603331</v>
      </c>
      <c r="BP1705" s="3">
        <f t="shared" si="242"/>
        <v>284</v>
      </c>
      <c r="BQ1705" s="3">
        <f t="shared" si="243"/>
        <v>284</v>
      </c>
      <c r="BR1705" s="3">
        <f t="shared" si="244"/>
        <v>245.83333300000001</v>
      </c>
      <c r="BS1705" s="3">
        <f t="shared" si="245"/>
        <v>245.83333300000001</v>
      </c>
      <c r="BT1705" s="3">
        <f t="shared" si="246"/>
        <v>111.2</v>
      </c>
      <c r="BU1705" s="3">
        <f t="shared" si="247"/>
        <v>111</v>
      </c>
      <c r="BV1705" s="3">
        <f t="shared" si="248"/>
        <v>0</v>
      </c>
      <c r="BW1705" s="3">
        <f t="shared" si="248"/>
        <v>0</v>
      </c>
    </row>
    <row r="1706" spans="1:75" x14ac:dyDescent="0.25">
      <c r="A1706">
        <v>506859452</v>
      </c>
      <c r="B1706">
        <v>5</v>
      </c>
      <c r="C1706" t="s">
        <v>75</v>
      </c>
      <c r="D1706" t="s">
        <v>76</v>
      </c>
      <c r="E1706">
        <v>2020</v>
      </c>
      <c r="F1706" t="s">
        <v>77</v>
      </c>
      <c r="G1706" t="s">
        <v>78</v>
      </c>
      <c r="H1706">
        <v>2</v>
      </c>
      <c r="I1706" t="s">
        <v>79</v>
      </c>
      <c r="J1706">
        <v>235</v>
      </c>
      <c r="K1706" t="s">
        <v>2765</v>
      </c>
      <c r="L1706" t="s">
        <v>3064</v>
      </c>
      <c r="M1706">
        <v>198</v>
      </c>
      <c r="N1706" t="s">
        <v>3072</v>
      </c>
      <c r="O1706">
        <v>7</v>
      </c>
      <c r="P1706" t="s">
        <v>3088</v>
      </c>
      <c r="Q1706">
        <v>42</v>
      </c>
      <c r="R1706" t="s">
        <v>3095</v>
      </c>
      <c r="S1706">
        <v>1195</v>
      </c>
      <c r="T1706" t="s">
        <v>2766</v>
      </c>
      <c r="U1706">
        <v>88</v>
      </c>
      <c r="V1706">
        <v>5</v>
      </c>
      <c r="W1706" t="s">
        <v>2774</v>
      </c>
      <c r="X1706">
        <v>1</v>
      </c>
      <c r="Y1706" t="s">
        <v>83</v>
      </c>
      <c r="Z1706">
        <v>1</v>
      </c>
      <c r="AA1706" t="s">
        <v>84</v>
      </c>
      <c r="AB1706">
        <v>1</v>
      </c>
      <c r="AC1706" s="2">
        <v>10</v>
      </c>
      <c r="AD1706" s="2">
        <v>10</v>
      </c>
      <c r="AE1706" s="2">
        <v>100</v>
      </c>
      <c r="AF1706" s="2">
        <v>25</v>
      </c>
      <c r="AG1706" s="2">
        <v>25</v>
      </c>
      <c r="AH1706" s="2">
        <v>100</v>
      </c>
      <c r="AI1706" s="2">
        <v>25</v>
      </c>
      <c r="AJ1706" s="2">
        <v>25</v>
      </c>
      <c r="AK1706" s="2">
        <v>100</v>
      </c>
      <c r="AL1706" s="2">
        <v>25</v>
      </c>
      <c r="AM1706" s="2">
        <v>24.52</v>
      </c>
      <c r="AN1706" s="2">
        <v>98.08</v>
      </c>
      <c r="AO1706" s="2">
        <v>15.48</v>
      </c>
      <c r="AP1706" s="2">
        <v>15.48</v>
      </c>
      <c r="AQ1706" s="2">
        <v>100</v>
      </c>
      <c r="AR1706" s="2">
        <v>100</v>
      </c>
      <c r="AS1706" s="2">
        <v>100</v>
      </c>
      <c r="AT1706" s="2">
        <v>100</v>
      </c>
      <c r="AU1706" s="2">
        <v>460353328</v>
      </c>
      <c r="AV1706" s="2">
        <v>450999994</v>
      </c>
      <c r="AW1706" s="2">
        <v>97.97</v>
      </c>
      <c r="AX1706" s="2">
        <v>2396000000</v>
      </c>
      <c r="AY1706" s="2">
        <v>2353006664</v>
      </c>
      <c r="AZ1706" s="2">
        <v>98.21</v>
      </c>
      <c r="BA1706" s="2">
        <v>2882679995</v>
      </c>
      <c r="BB1706" s="2">
        <v>2882426662</v>
      </c>
      <c r="BC1706" s="2">
        <v>99.99</v>
      </c>
      <c r="BD1706" s="2">
        <v>3817499695</v>
      </c>
      <c r="BE1706" s="2">
        <v>3744940000</v>
      </c>
      <c r="BF1706" s="2">
        <v>98.1</v>
      </c>
      <c r="BG1706" s="2">
        <v>2078628000</v>
      </c>
      <c r="BH1706" s="2">
        <v>1365120000</v>
      </c>
      <c r="BI1706" s="2">
        <v>65.67</v>
      </c>
      <c r="BJ1706" s="2">
        <v>11635161018</v>
      </c>
      <c r="BK1706" s="2">
        <v>10796493320</v>
      </c>
      <c r="BL1706" s="2">
        <v>92.79</v>
      </c>
      <c r="BM1706" t="s">
        <v>2775</v>
      </c>
      <c r="BN1706" s="3">
        <f t="shared" si="240"/>
        <v>460.35332799999998</v>
      </c>
      <c r="BO1706" s="3">
        <f t="shared" si="241"/>
        <v>450.99999400000002</v>
      </c>
      <c r="BP1706" s="3">
        <f t="shared" si="242"/>
        <v>2396</v>
      </c>
      <c r="BQ1706" s="3">
        <f t="shared" si="243"/>
        <v>2353.006664</v>
      </c>
      <c r="BR1706" s="3">
        <f t="shared" si="244"/>
        <v>2882.679995</v>
      </c>
      <c r="BS1706" s="3">
        <f t="shared" si="245"/>
        <v>2882.4266619999999</v>
      </c>
      <c r="BT1706" s="3">
        <f t="shared" si="246"/>
        <v>3817.499695</v>
      </c>
      <c r="BU1706" s="3">
        <f t="shared" si="247"/>
        <v>3744.94</v>
      </c>
      <c r="BV1706" s="3">
        <f t="shared" si="248"/>
        <v>2078.6280000000002</v>
      </c>
      <c r="BW1706" s="3">
        <f t="shared" si="248"/>
        <v>1365.12</v>
      </c>
    </row>
    <row r="1707" spans="1:75" x14ac:dyDescent="0.25">
      <c r="A1707">
        <v>506859452</v>
      </c>
      <c r="B1707">
        <v>5</v>
      </c>
      <c r="C1707" t="s">
        <v>75</v>
      </c>
      <c r="D1707" t="s">
        <v>76</v>
      </c>
      <c r="E1707">
        <v>2020</v>
      </c>
      <c r="F1707" t="s">
        <v>77</v>
      </c>
      <c r="G1707" t="s">
        <v>78</v>
      </c>
      <c r="H1707">
        <v>2</v>
      </c>
      <c r="I1707" t="s">
        <v>79</v>
      </c>
      <c r="J1707">
        <v>235</v>
      </c>
      <c r="K1707" t="s">
        <v>2765</v>
      </c>
      <c r="L1707" t="s">
        <v>3064</v>
      </c>
      <c r="M1707">
        <v>198</v>
      </c>
      <c r="N1707" t="s">
        <v>3072</v>
      </c>
      <c r="O1707">
        <v>7</v>
      </c>
      <c r="P1707" t="s">
        <v>3088</v>
      </c>
      <c r="Q1707">
        <v>42</v>
      </c>
      <c r="R1707" t="s">
        <v>3095</v>
      </c>
      <c r="S1707">
        <v>1195</v>
      </c>
      <c r="T1707" t="s">
        <v>2766</v>
      </c>
      <c r="U1707">
        <v>88</v>
      </c>
      <c r="V1707">
        <v>6</v>
      </c>
      <c r="W1707" t="s">
        <v>2776</v>
      </c>
      <c r="X1707">
        <v>2</v>
      </c>
      <c r="Y1707" t="s">
        <v>94</v>
      </c>
      <c r="Z1707">
        <v>1</v>
      </c>
      <c r="AA1707" t="s">
        <v>84</v>
      </c>
      <c r="AB1707">
        <v>1</v>
      </c>
      <c r="AC1707" s="2">
        <v>100</v>
      </c>
      <c r="AD1707" s="2">
        <v>100</v>
      </c>
      <c r="AE1707" s="2">
        <v>100</v>
      </c>
      <c r="AF1707" s="2">
        <v>100</v>
      </c>
      <c r="AG1707" s="2">
        <v>100</v>
      </c>
      <c r="AH1707" s="2">
        <v>100</v>
      </c>
      <c r="AI1707" s="2">
        <v>100</v>
      </c>
      <c r="AJ1707" s="2">
        <v>100</v>
      </c>
      <c r="AK1707" s="2">
        <v>100</v>
      </c>
      <c r="AL1707" s="2">
        <v>100</v>
      </c>
      <c r="AM1707" s="2">
        <v>97.77</v>
      </c>
      <c r="AN1707" s="2">
        <v>97.77</v>
      </c>
      <c r="AO1707" s="2">
        <v>100</v>
      </c>
      <c r="AP1707" s="2">
        <v>100</v>
      </c>
      <c r="AQ1707" s="2">
        <v>100</v>
      </c>
      <c r="AR1707" s="2" t="s">
        <v>95</v>
      </c>
      <c r="AS1707" s="2" t="s">
        <v>95</v>
      </c>
      <c r="AT1707" s="2" t="s">
        <v>95</v>
      </c>
      <c r="AU1707" s="2">
        <v>404634669</v>
      </c>
      <c r="AV1707" s="2">
        <v>404605552</v>
      </c>
      <c r="AW1707" s="2">
        <v>100</v>
      </c>
      <c r="AX1707" s="2">
        <v>3332905396</v>
      </c>
      <c r="AY1707" s="2">
        <v>3271519995</v>
      </c>
      <c r="AZ1707" s="2">
        <v>98.16</v>
      </c>
      <c r="BA1707" s="2">
        <v>5485099962</v>
      </c>
      <c r="BB1707" s="2">
        <v>5471166652</v>
      </c>
      <c r="BC1707" s="2">
        <v>99.75</v>
      </c>
      <c r="BD1707" s="2">
        <v>9795274687</v>
      </c>
      <c r="BE1707" s="2">
        <v>9576658330</v>
      </c>
      <c r="BF1707" s="2">
        <v>97.77</v>
      </c>
      <c r="BG1707" s="2">
        <v>4639645000</v>
      </c>
      <c r="BH1707" s="2">
        <v>4020800000</v>
      </c>
      <c r="BI1707" s="2">
        <v>86.66</v>
      </c>
      <c r="BJ1707" s="2">
        <v>23657559714</v>
      </c>
      <c r="BK1707" s="2">
        <v>22744750529</v>
      </c>
      <c r="BL1707" s="2">
        <v>96.14</v>
      </c>
      <c r="BM1707" t="s">
        <v>2777</v>
      </c>
      <c r="BN1707" s="3">
        <f t="shared" si="240"/>
        <v>404.63466899999997</v>
      </c>
      <c r="BO1707" s="3">
        <f t="shared" si="241"/>
        <v>404.60555199999999</v>
      </c>
      <c r="BP1707" s="3">
        <f t="shared" si="242"/>
        <v>3332.9053960000001</v>
      </c>
      <c r="BQ1707" s="3">
        <f t="shared" si="243"/>
        <v>3271.5199950000001</v>
      </c>
      <c r="BR1707" s="3">
        <f t="shared" si="244"/>
        <v>5485.0999620000002</v>
      </c>
      <c r="BS1707" s="3">
        <f t="shared" si="245"/>
        <v>5471.1666519999999</v>
      </c>
      <c r="BT1707" s="3">
        <f t="shared" si="246"/>
        <v>9795.2746869999992</v>
      </c>
      <c r="BU1707" s="3">
        <f t="shared" si="247"/>
        <v>9576.6583300000002</v>
      </c>
      <c r="BV1707" s="3">
        <f t="shared" si="248"/>
        <v>4639.6450000000004</v>
      </c>
      <c r="BW1707" s="3">
        <f t="shared" si="248"/>
        <v>4020.8</v>
      </c>
    </row>
    <row r="1708" spans="1:75" x14ac:dyDescent="0.25">
      <c r="A1708">
        <v>506859452</v>
      </c>
      <c r="B1708">
        <v>5</v>
      </c>
      <c r="C1708" t="s">
        <v>75</v>
      </c>
      <c r="D1708" t="s">
        <v>76</v>
      </c>
      <c r="E1708">
        <v>2020</v>
      </c>
      <c r="F1708" t="s">
        <v>77</v>
      </c>
      <c r="G1708" t="s">
        <v>78</v>
      </c>
      <c r="H1708">
        <v>2</v>
      </c>
      <c r="I1708" t="s">
        <v>79</v>
      </c>
      <c r="J1708">
        <v>235</v>
      </c>
      <c r="K1708" t="s">
        <v>2765</v>
      </c>
      <c r="L1708" t="s">
        <v>3064</v>
      </c>
      <c r="M1708">
        <v>198</v>
      </c>
      <c r="N1708" t="s">
        <v>3072</v>
      </c>
      <c r="O1708">
        <v>7</v>
      </c>
      <c r="P1708" t="s">
        <v>3088</v>
      </c>
      <c r="Q1708">
        <v>42</v>
      </c>
      <c r="R1708" t="s">
        <v>3095</v>
      </c>
      <c r="S1708">
        <v>1195</v>
      </c>
      <c r="T1708" t="s">
        <v>2766</v>
      </c>
      <c r="U1708">
        <v>88</v>
      </c>
      <c r="V1708">
        <v>7</v>
      </c>
      <c r="W1708" t="s">
        <v>2778</v>
      </c>
      <c r="X1708">
        <v>2</v>
      </c>
      <c r="Y1708" t="s">
        <v>94</v>
      </c>
      <c r="Z1708">
        <v>1</v>
      </c>
      <c r="AA1708" t="s">
        <v>84</v>
      </c>
      <c r="AB1708">
        <v>1</v>
      </c>
      <c r="AC1708" s="2">
        <v>0</v>
      </c>
      <c r="AD1708" s="2">
        <v>0</v>
      </c>
      <c r="AE1708" s="2">
        <v>0</v>
      </c>
      <c r="AF1708" s="2">
        <v>0</v>
      </c>
      <c r="AG1708" s="2">
        <v>0</v>
      </c>
      <c r="AH1708" s="2">
        <v>0</v>
      </c>
      <c r="AI1708" s="2">
        <v>0</v>
      </c>
      <c r="AJ1708" s="2">
        <v>0</v>
      </c>
      <c r="AK1708" s="2">
        <v>0</v>
      </c>
      <c r="AL1708" s="2">
        <v>1</v>
      </c>
      <c r="AM1708" s="2">
        <v>1</v>
      </c>
      <c r="AN1708" s="2">
        <v>100</v>
      </c>
      <c r="AO1708" s="2">
        <v>1</v>
      </c>
      <c r="AP1708" s="2">
        <v>1</v>
      </c>
      <c r="AQ1708" s="2">
        <v>100</v>
      </c>
      <c r="AR1708" s="2" t="s">
        <v>95</v>
      </c>
      <c r="AS1708" s="2" t="s">
        <v>95</v>
      </c>
      <c r="AT1708" s="2" t="s">
        <v>95</v>
      </c>
      <c r="AU1708" s="2">
        <v>0</v>
      </c>
      <c r="AV1708" s="2">
        <v>0</v>
      </c>
      <c r="AW1708" s="2">
        <v>0</v>
      </c>
      <c r="AX1708" s="2">
        <v>0</v>
      </c>
      <c r="AY1708" s="2">
        <v>0</v>
      </c>
      <c r="AZ1708" s="2">
        <v>0</v>
      </c>
      <c r="BA1708" s="2">
        <v>0</v>
      </c>
      <c r="BB1708" s="2">
        <v>0</v>
      </c>
      <c r="BC1708" s="2">
        <v>0</v>
      </c>
      <c r="BD1708" s="2">
        <v>372045000</v>
      </c>
      <c r="BE1708" s="2">
        <v>370665000</v>
      </c>
      <c r="BF1708" s="2">
        <v>99.63</v>
      </c>
      <c r="BG1708" s="2">
        <v>158300000</v>
      </c>
      <c r="BH1708" s="2">
        <v>102000000</v>
      </c>
      <c r="BI1708" s="2">
        <v>64.430000000000007</v>
      </c>
      <c r="BJ1708" s="2">
        <v>530345000</v>
      </c>
      <c r="BK1708" s="2">
        <v>472665000</v>
      </c>
      <c r="BL1708" s="2">
        <v>89.12</v>
      </c>
      <c r="BM1708" t="s">
        <v>2779</v>
      </c>
      <c r="BN1708" s="3">
        <f t="shared" si="240"/>
        <v>0</v>
      </c>
      <c r="BO1708" s="3">
        <f t="shared" si="241"/>
        <v>0</v>
      </c>
      <c r="BP1708" s="3">
        <f t="shared" si="242"/>
        <v>0</v>
      </c>
      <c r="BQ1708" s="3">
        <f t="shared" si="243"/>
        <v>0</v>
      </c>
      <c r="BR1708" s="3">
        <f t="shared" si="244"/>
        <v>0</v>
      </c>
      <c r="BS1708" s="3">
        <f t="shared" si="245"/>
        <v>0</v>
      </c>
      <c r="BT1708" s="3">
        <f t="shared" si="246"/>
        <v>372.04500000000002</v>
      </c>
      <c r="BU1708" s="3">
        <f t="shared" si="247"/>
        <v>370.66500000000002</v>
      </c>
      <c r="BV1708" s="3">
        <f t="shared" si="248"/>
        <v>158.30000000000001</v>
      </c>
      <c r="BW1708" s="3">
        <f t="shared" si="248"/>
        <v>102</v>
      </c>
    </row>
    <row r="1709" spans="1:75" x14ac:dyDescent="0.25">
      <c r="A1709">
        <v>506859452</v>
      </c>
      <c r="B1709">
        <v>5</v>
      </c>
      <c r="C1709" t="s">
        <v>75</v>
      </c>
      <c r="D1709" t="s">
        <v>76</v>
      </c>
      <c r="E1709">
        <v>2020</v>
      </c>
      <c r="F1709" t="s">
        <v>77</v>
      </c>
      <c r="G1709" t="s">
        <v>78</v>
      </c>
      <c r="H1709">
        <v>2</v>
      </c>
      <c r="I1709" t="s">
        <v>79</v>
      </c>
      <c r="J1709">
        <v>235</v>
      </c>
      <c r="K1709" t="s">
        <v>2765</v>
      </c>
      <c r="L1709" t="s">
        <v>3064</v>
      </c>
      <c r="M1709">
        <v>198</v>
      </c>
      <c r="N1709" t="s">
        <v>3072</v>
      </c>
      <c r="O1709">
        <v>7</v>
      </c>
      <c r="P1709" t="s">
        <v>3088</v>
      </c>
      <c r="Q1709">
        <v>42</v>
      </c>
      <c r="R1709" t="s">
        <v>3095</v>
      </c>
      <c r="S1709">
        <v>1195</v>
      </c>
      <c r="T1709" t="s">
        <v>2766</v>
      </c>
      <c r="U1709">
        <v>88</v>
      </c>
      <c r="V1709">
        <v>8</v>
      </c>
      <c r="W1709" t="s">
        <v>2780</v>
      </c>
      <c r="X1709">
        <v>2</v>
      </c>
      <c r="Y1709" t="s">
        <v>94</v>
      </c>
      <c r="Z1709">
        <v>1</v>
      </c>
      <c r="AA1709" t="s">
        <v>84</v>
      </c>
      <c r="AB1709">
        <v>1</v>
      </c>
      <c r="AC1709" s="2">
        <v>0</v>
      </c>
      <c r="AD1709" s="2">
        <v>0</v>
      </c>
      <c r="AE1709" s="2">
        <v>0</v>
      </c>
      <c r="AF1709" s="2">
        <v>0</v>
      </c>
      <c r="AG1709" s="2">
        <v>0</v>
      </c>
      <c r="AH1709" s="2">
        <v>0</v>
      </c>
      <c r="AI1709" s="2">
        <v>0</v>
      </c>
      <c r="AJ1709" s="2">
        <v>0</v>
      </c>
      <c r="AK1709" s="2">
        <v>0</v>
      </c>
      <c r="AL1709" s="2">
        <v>1</v>
      </c>
      <c r="AM1709" s="2">
        <v>0.99</v>
      </c>
      <c r="AN1709" s="2">
        <v>99</v>
      </c>
      <c r="AO1709" s="2">
        <v>1</v>
      </c>
      <c r="AP1709" s="2">
        <v>1</v>
      </c>
      <c r="AQ1709" s="2">
        <v>100</v>
      </c>
      <c r="AR1709" s="2" t="s">
        <v>95</v>
      </c>
      <c r="AS1709" s="2" t="s">
        <v>95</v>
      </c>
      <c r="AT1709" s="2" t="s">
        <v>95</v>
      </c>
      <c r="AU1709" s="2">
        <v>0</v>
      </c>
      <c r="AV1709" s="2">
        <v>0</v>
      </c>
      <c r="AW1709" s="2">
        <v>0</v>
      </c>
      <c r="AX1709" s="2">
        <v>0</v>
      </c>
      <c r="AY1709" s="2">
        <v>0</v>
      </c>
      <c r="AZ1709" s="2">
        <v>0</v>
      </c>
      <c r="BA1709" s="2">
        <v>0</v>
      </c>
      <c r="BB1709" s="2">
        <v>0</v>
      </c>
      <c r="BC1709" s="2">
        <v>0</v>
      </c>
      <c r="BD1709" s="2">
        <v>197450000</v>
      </c>
      <c r="BE1709" s="2">
        <v>194716667</v>
      </c>
      <c r="BF1709" s="2">
        <v>98.62</v>
      </c>
      <c r="BG1709" s="2">
        <v>141700000</v>
      </c>
      <c r="BH1709" s="2">
        <v>78000000</v>
      </c>
      <c r="BI1709" s="2">
        <v>55.05</v>
      </c>
      <c r="BJ1709" s="2">
        <v>339150000</v>
      </c>
      <c r="BK1709" s="2">
        <v>272716667</v>
      </c>
      <c r="BL1709" s="2">
        <v>80.41</v>
      </c>
      <c r="BM1709" t="s">
        <v>2781</v>
      </c>
      <c r="BN1709" s="3">
        <f t="shared" si="240"/>
        <v>0</v>
      </c>
      <c r="BO1709" s="3">
        <f t="shared" si="241"/>
        <v>0</v>
      </c>
      <c r="BP1709" s="3">
        <f t="shared" si="242"/>
        <v>0</v>
      </c>
      <c r="BQ1709" s="3">
        <f t="shared" si="243"/>
        <v>0</v>
      </c>
      <c r="BR1709" s="3">
        <f t="shared" si="244"/>
        <v>0</v>
      </c>
      <c r="BS1709" s="3">
        <f t="shared" si="245"/>
        <v>0</v>
      </c>
      <c r="BT1709" s="3">
        <f t="shared" si="246"/>
        <v>197.45</v>
      </c>
      <c r="BU1709" s="3">
        <f t="shared" si="247"/>
        <v>194.716667</v>
      </c>
      <c r="BV1709" s="3">
        <f t="shared" si="248"/>
        <v>141.69999999999999</v>
      </c>
      <c r="BW1709" s="3">
        <f t="shared" si="248"/>
        <v>78</v>
      </c>
    </row>
    <row r="1710" spans="1:75" x14ac:dyDescent="0.25">
      <c r="A1710">
        <v>506859452</v>
      </c>
      <c r="B1710">
        <v>5</v>
      </c>
      <c r="C1710" t="s">
        <v>75</v>
      </c>
      <c r="D1710" t="s">
        <v>76</v>
      </c>
      <c r="E1710">
        <v>2020</v>
      </c>
      <c r="F1710" t="s">
        <v>77</v>
      </c>
      <c r="G1710" t="s">
        <v>78</v>
      </c>
      <c r="H1710">
        <v>2</v>
      </c>
      <c r="I1710" t="s">
        <v>79</v>
      </c>
      <c r="J1710">
        <v>235</v>
      </c>
      <c r="K1710" t="s">
        <v>2765</v>
      </c>
      <c r="L1710" t="s">
        <v>3064</v>
      </c>
      <c r="M1710">
        <v>198</v>
      </c>
      <c r="N1710" t="s">
        <v>3072</v>
      </c>
      <c r="O1710">
        <v>7</v>
      </c>
      <c r="P1710" t="s">
        <v>3088</v>
      </c>
      <c r="Q1710">
        <v>42</v>
      </c>
      <c r="R1710" t="s">
        <v>3095</v>
      </c>
      <c r="S1710">
        <v>1199</v>
      </c>
      <c r="T1710" t="s">
        <v>2782</v>
      </c>
      <c r="U1710">
        <v>60</v>
      </c>
      <c r="V1710">
        <v>1</v>
      </c>
      <c r="W1710" t="s">
        <v>2783</v>
      </c>
      <c r="X1710">
        <v>1</v>
      </c>
      <c r="Y1710" t="s">
        <v>83</v>
      </c>
      <c r="Z1710">
        <v>1</v>
      </c>
      <c r="AA1710" t="s">
        <v>84</v>
      </c>
      <c r="AB1710">
        <v>1</v>
      </c>
      <c r="AC1710" s="2">
        <v>557</v>
      </c>
      <c r="AD1710" s="2">
        <v>0</v>
      </c>
      <c r="AE1710" s="2">
        <v>0</v>
      </c>
      <c r="AF1710" s="2">
        <v>651</v>
      </c>
      <c r="AG1710" s="2">
        <v>651</v>
      </c>
      <c r="AH1710" s="2">
        <v>100</v>
      </c>
      <c r="AI1710" s="2">
        <v>789</v>
      </c>
      <c r="AJ1710" s="2">
        <v>789</v>
      </c>
      <c r="AK1710" s="2">
        <v>100</v>
      </c>
      <c r="AL1710" s="2">
        <v>789</v>
      </c>
      <c r="AM1710" s="2">
        <v>789</v>
      </c>
      <c r="AN1710" s="2">
        <v>100</v>
      </c>
      <c r="AO1710" s="2">
        <v>557</v>
      </c>
      <c r="AP1710" s="2">
        <v>557</v>
      </c>
      <c r="AQ1710" s="2">
        <v>100</v>
      </c>
      <c r="AR1710" s="2">
        <v>2786</v>
      </c>
      <c r="AS1710" s="2">
        <v>2786</v>
      </c>
      <c r="AT1710" s="2">
        <v>100</v>
      </c>
      <c r="AU1710" s="2">
        <v>390000000</v>
      </c>
      <c r="AV1710" s="2">
        <v>390000000</v>
      </c>
      <c r="AW1710" s="2">
        <v>100</v>
      </c>
      <c r="AX1710" s="2">
        <v>117106666</v>
      </c>
      <c r="AY1710" s="2">
        <v>114106666</v>
      </c>
      <c r="AZ1710" s="2">
        <v>97.44</v>
      </c>
      <c r="BA1710" s="2">
        <v>390330001</v>
      </c>
      <c r="BB1710" s="2">
        <v>390330001</v>
      </c>
      <c r="BC1710" s="2">
        <v>100</v>
      </c>
      <c r="BD1710" s="2">
        <v>704741923</v>
      </c>
      <c r="BE1710" s="2">
        <v>691471923</v>
      </c>
      <c r="BF1710" s="2">
        <v>98.12</v>
      </c>
      <c r="BG1710" s="2">
        <v>320034000</v>
      </c>
      <c r="BH1710" s="2">
        <v>177000000</v>
      </c>
      <c r="BI1710" s="2">
        <v>55.31</v>
      </c>
      <c r="BJ1710" s="2">
        <v>1922212590</v>
      </c>
      <c r="BK1710" s="2">
        <v>1762908590</v>
      </c>
      <c r="BL1710" s="2">
        <v>91.71</v>
      </c>
      <c r="BM1710" t="s">
        <v>2784</v>
      </c>
      <c r="BN1710" s="3">
        <f t="shared" si="240"/>
        <v>390</v>
      </c>
      <c r="BO1710" s="3">
        <f t="shared" si="241"/>
        <v>390</v>
      </c>
      <c r="BP1710" s="3">
        <f t="shared" si="242"/>
        <v>117.106666</v>
      </c>
      <c r="BQ1710" s="3">
        <f t="shared" si="243"/>
        <v>114.106666</v>
      </c>
      <c r="BR1710" s="3">
        <f t="shared" si="244"/>
        <v>390.33000099999998</v>
      </c>
      <c r="BS1710" s="3">
        <f t="shared" si="245"/>
        <v>390.33000099999998</v>
      </c>
      <c r="BT1710" s="3">
        <f t="shared" si="246"/>
        <v>704.74192300000004</v>
      </c>
      <c r="BU1710" s="3">
        <f t="shared" si="247"/>
        <v>691.47192299999995</v>
      </c>
      <c r="BV1710" s="3">
        <f t="shared" si="248"/>
        <v>320.03399999999999</v>
      </c>
      <c r="BW1710" s="3">
        <f t="shared" si="248"/>
        <v>177</v>
      </c>
    </row>
    <row r="1711" spans="1:75" x14ac:dyDescent="0.25">
      <c r="A1711">
        <v>506859452</v>
      </c>
      <c r="B1711">
        <v>5</v>
      </c>
      <c r="C1711" t="s">
        <v>75</v>
      </c>
      <c r="D1711" t="s">
        <v>76</v>
      </c>
      <c r="E1711">
        <v>2020</v>
      </c>
      <c r="F1711" t="s">
        <v>77</v>
      </c>
      <c r="G1711" t="s">
        <v>78</v>
      </c>
      <c r="H1711">
        <v>2</v>
      </c>
      <c r="I1711" t="s">
        <v>79</v>
      </c>
      <c r="J1711">
        <v>235</v>
      </c>
      <c r="K1711" t="s">
        <v>2765</v>
      </c>
      <c r="L1711" t="s">
        <v>3064</v>
      </c>
      <c r="M1711">
        <v>198</v>
      </c>
      <c r="N1711" t="s">
        <v>3072</v>
      </c>
      <c r="O1711">
        <v>7</v>
      </c>
      <c r="P1711" t="s">
        <v>3088</v>
      </c>
      <c r="Q1711">
        <v>42</v>
      </c>
      <c r="R1711" t="s">
        <v>3095</v>
      </c>
      <c r="S1711">
        <v>1199</v>
      </c>
      <c r="T1711" t="s">
        <v>2782</v>
      </c>
      <c r="U1711">
        <v>60</v>
      </c>
      <c r="V1711">
        <v>2</v>
      </c>
      <c r="W1711" t="s">
        <v>2785</v>
      </c>
      <c r="X1711">
        <v>1</v>
      </c>
      <c r="Y1711" t="s">
        <v>83</v>
      </c>
      <c r="Z1711">
        <v>1</v>
      </c>
      <c r="AA1711" t="s">
        <v>84</v>
      </c>
      <c r="AB1711">
        <v>1</v>
      </c>
      <c r="AC1711" s="2">
        <v>57</v>
      </c>
      <c r="AD1711" s="2">
        <v>0</v>
      </c>
      <c r="AE1711" s="2">
        <v>0</v>
      </c>
      <c r="AF1711" s="2">
        <v>93</v>
      </c>
      <c r="AG1711" s="2">
        <v>93</v>
      </c>
      <c r="AH1711" s="2">
        <v>100</v>
      </c>
      <c r="AI1711" s="2">
        <v>68</v>
      </c>
      <c r="AJ1711" s="2">
        <v>68</v>
      </c>
      <c r="AK1711" s="2">
        <v>100</v>
      </c>
      <c r="AL1711" s="2">
        <v>68</v>
      </c>
      <c r="AM1711" s="2">
        <v>67.86</v>
      </c>
      <c r="AN1711" s="2">
        <v>99.79</v>
      </c>
      <c r="AO1711" s="2">
        <v>57.14</v>
      </c>
      <c r="AP1711" s="2">
        <v>57.14</v>
      </c>
      <c r="AQ1711" s="2">
        <v>100</v>
      </c>
      <c r="AR1711" s="2">
        <v>286</v>
      </c>
      <c r="AS1711" s="2">
        <v>286</v>
      </c>
      <c r="AT1711" s="2">
        <v>100</v>
      </c>
      <c r="AU1711" s="2">
        <v>300000000</v>
      </c>
      <c r="AV1711" s="2">
        <v>300000000</v>
      </c>
      <c r="AW1711" s="2">
        <v>100</v>
      </c>
      <c r="AX1711" s="2">
        <v>121421593</v>
      </c>
      <c r="AY1711" s="2">
        <v>118360000</v>
      </c>
      <c r="AZ1711" s="2">
        <v>97.48</v>
      </c>
      <c r="BA1711" s="2">
        <v>544425999</v>
      </c>
      <c r="BB1711" s="2">
        <v>543892665</v>
      </c>
      <c r="BC1711" s="2">
        <v>99.9</v>
      </c>
      <c r="BD1711" s="2">
        <v>730372351</v>
      </c>
      <c r="BE1711" s="2">
        <v>728872352</v>
      </c>
      <c r="BF1711" s="2">
        <v>99.79</v>
      </c>
      <c r="BG1711" s="2">
        <v>255134000</v>
      </c>
      <c r="BH1711" s="2">
        <v>130000000</v>
      </c>
      <c r="BI1711" s="2">
        <v>50.95</v>
      </c>
      <c r="BJ1711" s="2">
        <v>1951353943</v>
      </c>
      <c r="BK1711" s="2">
        <v>1821125017</v>
      </c>
      <c r="BL1711" s="2">
        <v>93.33</v>
      </c>
      <c r="BM1711" t="s">
        <v>2786</v>
      </c>
      <c r="BN1711" s="3">
        <f t="shared" si="240"/>
        <v>300</v>
      </c>
      <c r="BO1711" s="3">
        <f t="shared" si="241"/>
        <v>300</v>
      </c>
      <c r="BP1711" s="3">
        <f t="shared" si="242"/>
        <v>121.421593</v>
      </c>
      <c r="BQ1711" s="3">
        <f t="shared" si="243"/>
        <v>118.36</v>
      </c>
      <c r="BR1711" s="3">
        <f t="shared" si="244"/>
        <v>544.42599900000005</v>
      </c>
      <c r="BS1711" s="3">
        <f t="shared" si="245"/>
        <v>543.89266499999997</v>
      </c>
      <c r="BT1711" s="3">
        <f t="shared" si="246"/>
        <v>730.37235099999998</v>
      </c>
      <c r="BU1711" s="3">
        <f t="shared" si="247"/>
        <v>728.87235199999998</v>
      </c>
      <c r="BV1711" s="3">
        <f t="shared" si="248"/>
        <v>255.13399999999999</v>
      </c>
      <c r="BW1711" s="3">
        <f t="shared" si="248"/>
        <v>130</v>
      </c>
    </row>
    <row r="1712" spans="1:75" x14ac:dyDescent="0.25">
      <c r="A1712">
        <v>506859452</v>
      </c>
      <c r="B1712">
        <v>5</v>
      </c>
      <c r="C1712" t="s">
        <v>75</v>
      </c>
      <c r="D1712" t="s">
        <v>76</v>
      </c>
      <c r="E1712">
        <v>2020</v>
      </c>
      <c r="F1712" t="s">
        <v>77</v>
      </c>
      <c r="G1712" t="s">
        <v>78</v>
      </c>
      <c r="H1712">
        <v>2</v>
      </c>
      <c r="I1712" t="s">
        <v>79</v>
      </c>
      <c r="J1712">
        <v>235</v>
      </c>
      <c r="K1712" t="s">
        <v>2765</v>
      </c>
      <c r="L1712" t="s">
        <v>3064</v>
      </c>
      <c r="M1712">
        <v>198</v>
      </c>
      <c r="N1712" t="s">
        <v>3072</v>
      </c>
      <c r="O1712">
        <v>7</v>
      </c>
      <c r="P1712" t="s">
        <v>3088</v>
      </c>
      <c r="Q1712">
        <v>42</v>
      </c>
      <c r="R1712" t="s">
        <v>3095</v>
      </c>
      <c r="S1712">
        <v>1199</v>
      </c>
      <c r="T1712" t="s">
        <v>2782</v>
      </c>
      <c r="U1712">
        <v>60</v>
      </c>
      <c r="V1712">
        <v>3</v>
      </c>
      <c r="W1712" t="s">
        <v>2787</v>
      </c>
      <c r="X1712">
        <v>1</v>
      </c>
      <c r="Y1712" t="s">
        <v>83</v>
      </c>
      <c r="Z1712">
        <v>1</v>
      </c>
      <c r="AA1712" t="s">
        <v>84</v>
      </c>
      <c r="AB1712">
        <v>1</v>
      </c>
      <c r="AC1712" s="2">
        <v>1</v>
      </c>
      <c r="AD1712" s="2">
        <v>0</v>
      </c>
      <c r="AE1712" s="2">
        <v>0</v>
      </c>
      <c r="AF1712" s="2">
        <v>2</v>
      </c>
      <c r="AG1712" s="2">
        <v>2</v>
      </c>
      <c r="AH1712" s="2">
        <v>100</v>
      </c>
      <c r="AI1712" s="2">
        <v>1</v>
      </c>
      <c r="AJ1712" s="2">
        <v>1</v>
      </c>
      <c r="AK1712" s="2">
        <v>100</v>
      </c>
      <c r="AL1712" s="2">
        <v>1</v>
      </c>
      <c r="AM1712" s="2">
        <v>1</v>
      </c>
      <c r="AN1712" s="2">
        <v>100</v>
      </c>
      <c r="AO1712" s="2">
        <v>1</v>
      </c>
      <c r="AP1712" s="2">
        <v>1</v>
      </c>
      <c r="AQ1712" s="2">
        <v>100</v>
      </c>
      <c r="AR1712" s="2">
        <v>5</v>
      </c>
      <c r="AS1712" s="2">
        <v>5</v>
      </c>
      <c r="AT1712" s="2">
        <v>100</v>
      </c>
      <c r="AU1712" s="2">
        <v>170000000</v>
      </c>
      <c r="AV1712" s="2">
        <v>170000000</v>
      </c>
      <c r="AW1712" s="2">
        <v>100</v>
      </c>
      <c r="AX1712" s="2">
        <v>34000000</v>
      </c>
      <c r="AY1712" s="2">
        <v>34000000</v>
      </c>
      <c r="AZ1712" s="2">
        <v>100</v>
      </c>
      <c r="BA1712" s="2">
        <v>58215206</v>
      </c>
      <c r="BB1712" s="2">
        <v>57916666</v>
      </c>
      <c r="BC1712" s="2">
        <v>99.48</v>
      </c>
      <c r="BD1712" s="2">
        <v>249224775</v>
      </c>
      <c r="BE1712" s="2">
        <v>245494775</v>
      </c>
      <c r="BF1712" s="2">
        <v>98.5</v>
      </c>
      <c r="BG1712" s="2">
        <v>27500000</v>
      </c>
      <c r="BH1712" s="2">
        <v>15000000</v>
      </c>
      <c r="BI1712" s="2">
        <v>54.55</v>
      </c>
      <c r="BJ1712" s="2">
        <v>538939981</v>
      </c>
      <c r="BK1712" s="2">
        <v>522411441</v>
      </c>
      <c r="BL1712" s="2">
        <v>96.93</v>
      </c>
      <c r="BM1712" t="s">
        <v>2788</v>
      </c>
      <c r="BN1712" s="3">
        <f t="shared" si="240"/>
        <v>170</v>
      </c>
      <c r="BO1712" s="3">
        <f t="shared" si="241"/>
        <v>170</v>
      </c>
      <c r="BP1712" s="3">
        <f t="shared" si="242"/>
        <v>34</v>
      </c>
      <c r="BQ1712" s="3">
        <f t="shared" si="243"/>
        <v>34</v>
      </c>
      <c r="BR1712" s="3">
        <f t="shared" si="244"/>
        <v>58.215206000000002</v>
      </c>
      <c r="BS1712" s="3">
        <f t="shared" si="245"/>
        <v>57.916665999999999</v>
      </c>
      <c r="BT1712" s="3">
        <f t="shared" si="246"/>
        <v>249.22477499999999</v>
      </c>
      <c r="BU1712" s="3">
        <f t="shared" si="247"/>
        <v>245.494775</v>
      </c>
      <c r="BV1712" s="3">
        <f t="shared" si="248"/>
        <v>27.5</v>
      </c>
      <c r="BW1712" s="3">
        <f t="shared" si="248"/>
        <v>15</v>
      </c>
    </row>
    <row r="1713" spans="1:75" x14ac:dyDescent="0.25">
      <c r="A1713">
        <v>506859452</v>
      </c>
      <c r="B1713">
        <v>5</v>
      </c>
      <c r="C1713" t="s">
        <v>75</v>
      </c>
      <c r="D1713" t="s">
        <v>76</v>
      </c>
      <c r="E1713">
        <v>2020</v>
      </c>
      <c r="F1713" t="s">
        <v>77</v>
      </c>
      <c r="G1713" t="s">
        <v>78</v>
      </c>
      <c r="H1713">
        <v>2</v>
      </c>
      <c r="I1713" t="s">
        <v>79</v>
      </c>
      <c r="J1713">
        <v>235</v>
      </c>
      <c r="K1713" t="s">
        <v>2765</v>
      </c>
      <c r="L1713" t="s">
        <v>3064</v>
      </c>
      <c r="M1713">
        <v>198</v>
      </c>
      <c r="N1713" t="s">
        <v>3072</v>
      </c>
      <c r="O1713">
        <v>7</v>
      </c>
      <c r="P1713" t="s">
        <v>3088</v>
      </c>
      <c r="Q1713">
        <v>42</v>
      </c>
      <c r="R1713" t="s">
        <v>3095</v>
      </c>
      <c r="S1713">
        <v>1199</v>
      </c>
      <c r="T1713" t="s">
        <v>2782</v>
      </c>
      <c r="U1713">
        <v>60</v>
      </c>
      <c r="V1713">
        <v>4</v>
      </c>
      <c r="W1713" t="s">
        <v>2789</v>
      </c>
      <c r="X1713">
        <v>1</v>
      </c>
      <c r="Y1713" t="s">
        <v>83</v>
      </c>
      <c r="Z1713">
        <v>1</v>
      </c>
      <c r="AA1713" t="s">
        <v>84</v>
      </c>
      <c r="AB1713">
        <v>1</v>
      </c>
      <c r="AC1713" s="2">
        <v>1</v>
      </c>
      <c r="AD1713" s="2">
        <v>1</v>
      </c>
      <c r="AE1713" s="2">
        <v>100</v>
      </c>
      <c r="AF1713" s="2">
        <v>1</v>
      </c>
      <c r="AG1713" s="2">
        <v>1</v>
      </c>
      <c r="AH1713" s="2">
        <v>100</v>
      </c>
      <c r="AI1713" s="2">
        <v>1</v>
      </c>
      <c r="AJ1713" s="2">
        <v>1</v>
      </c>
      <c r="AK1713" s="2">
        <v>100</v>
      </c>
      <c r="AL1713" s="2">
        <v>1</v>
      </c>
      <c r="AM1713" s="2">
        <v>1</v>
      </c>
      <c r="AN1713" s="2">
        <v>100</v>
      </c>
      <c r="AO1713" s="2">
        <v>1</v>
      </c>
      <c r="AP1713" s="2">
        <v>1</v>
      </c>
      <c r="AQ1713" s="2">
        <v>100</v>
      </c>
      <c r="AR1713" s="2">
        <v>5</v>
      </c>
      <c r="AS1713" s="2">
        <v>5</v>
      </c>
      <c r="AT1713" s="2">
        <v>100</v>
      </c>
      <c r="AU1713" s="2">
        <v>250000000</v>
      </c>
      <c r="AV1713" s="2">
        <v>247216907</v>
      </c>
      <c r="AW1713" s="2">
        <v>98.89</v>
      </c>
      <c r="AX1713" s="2">
        <v>294471741</v>
      </c>
      <c r="AY1713" s="2">
        <v>284573075</v>
      </c>
      <c r="AZ1713" s="2">
        <v>96.64</v>
      </c>
      <c r="BA1713" s="2">
        <v>525960879</v>
      </c>
      <c r="BB1713" s="2">
        <v>525258847</v>
      </c>
      <c r="BC1713" s="2">
        <v>99.87</v>
      </c>
      <c r="BD1713" s="2">
        <v>746258585</v>
      </c>
      <c r="BE1713" s="2">
        <v>745385915</v>
      </c>
      <c r="BF1713" s="2">
        <v>99.88</v>
      </c>
      <c r="BG1713" s="2">
        <v>496705000</v>
      </c>
      <c r="BH1713" s="2">
        <v>299725000</v>
      </c>
      <c r="BI1713" s="2">
        <v>60.34</v>
      </c>
      <c r="BJ1713" s="2">
        <v>2313396205</v>
      </c>
      <c r="BK1713" s="2">
        <v>2102159744</v>
      </c>
      <c r="BL1713" s="2">
        <v>90.87</v>
      </c>
      <c r="BM1713" t="s">
        <v>2790</v>
      </c>
      <c r="BN1713" s="3">
        <f t="shared" si="240"/>
        <v>250</v>
      </c>
      <c r="BO1713" s="3">
        <f t="shared" si="241"/>
        <v>247.21690699999999</v>
      </c>
      <c r="BP1713" s="3">
        <f t="shared" si="242"/>
        <v>294.47174100000001</v>
      </c>
      <c r="BQ1713" s="3">
        <f t="shared" si="243"/>
        <v>284.57307500000002</v>
      </c>
      <c r="BR1713" s="3">
        <f t="shared" si="244"/>
        <v>525.96087899999998</v>
      </c>
      <c r="BS1713" s="3">
        <f t="shared" si="245"/>
        <v>525.25884699999995</v>
      </c>
      <c r="BT1713" s="3">
        <f t="shared" si="246"/>
        <v>746.25858500000004</v>
      </c>
      <c r="BU1713" s="3">
        <f t="shared" si="247"/>
        <v>745.38591499999995</v>
      </c>
      <c r="BV1713" s="3">
        <f t="shared" si="248"/>
        <v>496.70499999999998</v>
      </c>
      <c r="BW1713" s="3">
        <f t="shared" si="248"/>
        <v>299.72500000000002</v>
      </c>
    </row>
    <row r="1714" spans="1:75" x14ac:dyDescent="0.25">
      <c r="A1714">
        <v>506859452</v>
      </c>
      <c r="B1714">
        <v>5</v>
      </c>
      <c r="C1714" t="s">
        <v>75</v>
      </c>
      <c r="D1714" t="s">
        <v>76</v>
      </c>
      <c r="E1714">
        <v>2020</v>
      </c>
      <c r="F1714" t="s">
        <v>77</v>
      </c>
      <c r="G1714" t="s">
        <v>78</v>
      </c>
      <c r="H1714">
        <v>2</v>
      </c>
      <c r="I1714" t="s">
        <v>79</v>
      </c>
      <c r="J1714">
        <v>235</v>
      </c>
      <c r="K1714" t="s">
        <v>2765</v>
      </c>
      <c r="L1714" t="s">
        <v>3064</v>
      </c>
      <c r="M1714">
        <v>198</v>
      </c>
      <c r="N1714" t="s">
        <v>3072</v>
      </c>
      <c r="O1714">
        <v>7</v>
      </c>
      <c r="P1714" t="s">
        <v>3088</v>
      </c>
      <c r="Q1714">
        <v>42</v>
      </c>
      <c r="R1714" t="s">
        <v>3095</v>
      </c>
      <c r="S1714">
        <v>1199</v>
      </c>
      <c r="T1714" t="s">
        <v>2782</v>
      </c>
      <c r="U1714">
        <v>60</v>
      </c>
      <c r="V1714">
        <v>5</v>
      </c>
      <c r="W1714" t="s">
        <v>2791</v>
      </c>
      <c r="X1714">
        <v>1</v>
      </c>
      <c r="Y1714" t="s">
        <v>83</v>
      </c>
      <c r="Z1714">
        <v>1</v>
      </c>
      <c r="AA1714" t="s">
        <v>84</v>
      </c>
      <c r="AB1714">
        <v>1</v>
      </c>
      <c r="AC1714" s="2">
        <v>1</v>
      </c>
      <c r="AD1714" s="2">
        <v>1</v>
      </c>
      <c r="AE1714" s="2">
        <v>100</v>
      </c>
      <c r="AF1714" s="2">
        <v>1</v>
      </c>
      <c r="AG1714" s="2">
        <v>1</v>
      </c>
      <c r="AH1714" s="2">
        <v>100</v>
      </c>
      <c r="AI1714" s="2">
        <v>1</v>
      </c>
      <c r="AJ1714" s="2">
        <v>1</v>
      </c>
      <c r="AK1714" s="2">
        <v>100</v>
      </c>
      <c r="AL1714" s="2">
        <v>1</v>
      </c>
      <c r="AM1714" s="2">
        <v>1</v>
      </c>
      <c r="AN1714" s="2">
        <v>100</v>
      </c>
      <c r="AO1714" s="2">
        <v>1</v>
      </c>
      <c r="AP1714" s="2">
        <v>1</v>
      </c>
      <c r="AQ1714" s="2">
        <v>100</v>
      </c>
      <c r="AR1714" s="2">
        <v>5</v>
      </c>
      <c r="AS1714" s="2">
        <v>5</v>
      </c>
      <c r="AT1714" s="2">
        <v>100</v>
      </c>
      <c r="AU1714" s="2">
        <v>80000000</v>
      </c>
      <c r="AV1714" s="2">
        <v>79985000</v>
      </c>
      <c r="AW1714" s="2">
        <v>99.99</v>
      </c>
      <c r="AX1714" s="2">
        <v>263000000</v>
      </c>
      <c r="AY1714" s="2">
        <v>262166666</v>
      </c>
      <c r="AZ1714" s="2">
        <v>99.68</v>
      </c>
      <c r="BA1714" s="2">
        <v>672999998</v>
      </c>
      <c r="BB1714" s="2">
        <v>670933331</v>
      </c>
      <c r="BC1714" s="2">
        <v>99.69</v>
      </c>
      <c r="BD1714" s="2">
        <v>866933366</v>
      </c>
      <c r="BE1714" s="2">
        <v>855566667</v>
      </c>
      <c r="BF1714" s="2">
        <v>98.69</v>
      </c>
      <c r="BG1714" s="2">
        <v>518704000</v>
      </c>
      <c r="BH1714" s="2">
        <v>288900000</v>
      </c>
      <c r="BI1714" s="2">
        <v>55.7</v>
      </c>
      <c r="BJ1714" s="2">
        <v>2401637364</v>
      </c>
      <c r="BK1714" s="2">
        <v>2157551664</v>
      </c>
      <c r="BL1714" s="2">
        <v>89.84</v>
      </c>
      <c r="BM1714" t="s">
        <v>2792</v>
      </c>
      <c r="BN1714" s="3">
        <f t="shared" si="240"/>
        <v>80</v>
      </c>
      <c r="BO1714" s="3">
        <f t="shared" si="241"/>
        <v>79.984999999999999</v>
      </c>
      <c r="BP1714" s="3">
        <f t="shared" si="242"/>
        <v>263</v>
      </c>
      <c r="BQ1714" s="3">
        <f t="shared" si="243"/>
        <v>262.16666600000002</v>
      </c>
      <c r="BR1714" s="3">
        <f t="shared" si="244"/>
        <v>672.99999800000001</v>
      </c>
      <c r="BS1714" s="3">
        <f t="shared" si="245"/>
        <v>670.93333099999995</v>
      </c>
      <c r="BT1714" s="3">
        <f t="shared" si="246"/>
        <v>866.93336599999998</v>
      </c>
      <c r="BU1714" s="3">
        <f t="shared" si="247"/>
        <v>855.56666700000005</v>
      </c>
      <c r="BV1714" s="3">
        <f t="shared" si="248"/>
        <v>518.70399999999995</v>
      </c>
      <c r="BW1714" s="3">
        <f t="shared" si="248"/>
        <v>288.89999999999998</v>
      </c>
    </row>
    <row r="1715" spans="1:75" x14ac:dyDescent="0.25">
      <c r="A1715">
        <v>506859452</v>
      </c>
      <c r="B1715">
        <v>5</v>
      </c>
      <c r="C1715" t="s">
        <v>75</v>
      </c>
      <c r="D1715" t="s">
        <v>76</v>
      </c>
      <c r="E1715">
        <v>2020</v>
      </c>
      <c r="F1715" t="s">
        <v>77</v>
      </c>
      <c r="G1715" t="s">
        <v>78</v>
      </c>
      <c r="H1715">
        <v>2</v>
      </c>
      <c r="I1715" t="s">
        <v>79</v>
      </c>
      <c r="J1715">
        <v>235</v>
      </c>
      <c r="K1715" t="s">
        <v>2765</v>
      </c>
      <c r="L1715" t="s">
        <v>3064</v>
      </c>
      <c r="M1715">
        <v>198</v>
      </c>
      <c r="N1715" t="s">
        <v>3072</v>
      </c>
      <c r="O1715">
        <v>7</v>
      </c>
      <c r="P1715" t="s">
        <v>3088</v>
      </c>
      <c r="Q1715">
        <v>43</v>
      </c>
      <c r="R1715" t="s">
        <v>3096</v>
      </c>
      <c r="S1715">
        <v>1196</v>
      </c>
      <c r="T1715" t="s">
        <v>2793</v>
      </c>
      <c r="U1715">
        <v>60</v>
      </c>
      <c r="V1715">
        <v>1</v>
      </c>
      <c r="W1715" t="s">
        <v>2794</v>
      </c>
      <c r="X1715">
        <v>1</v>
      </c>
      <c r="Y1715" t="s">
        <v>83</v>
      </c>
      <c r="Z1715">
        <v>1</v>
      </c>
      <c r="AA1715" t="s">
        <v>84</v>
      </c>
      <c r="AB1715">
        <v>1</v>
      </c>
      <c r="AC1715" s="2">
        <v>5</v>
      </c>
      <c r="AD1715" s="2">
        <v>5</v>
      </c>
      <c r="AE1715" s="2">
        <v>100</v>
      </c>
      <c r="AF1715" s="2">
        <v>25</v>
      </c>
      <c r="AG1715" s="2">
        <v>2.2999999999999998</v>
      </c>
      <c r="AH1715" s="2">
        <v>9.1999999999999993</v>
      </c>
      <c r="AI1715" s="2">
        <v>25</v>
      </c>
      <c r="AJ1715" s="2">
        <v>0</v>
      </c>
      <c r="AK1715" s="2">
        <v>0</v>
      </c>
      <c r="AL1715" s="2">
        <v>55.7</v>
      </c>
      <c r="AM1715" s="2">
        <v>55.7</v>
      </c>
      <c r="AN1715" s="2">
        <v>100</v>
      </c>
      <c r="AO1715" s="2">
        <v>37</v>
      </c>
      <c r="AP1715" s="2">
        <v>37</v>
      </c>
      <c r="AQ1715" s="2">
        <v>100</v>
      </c>
      <c r="AR1715" s="2">
        <v>100</v>
      </c>
      <c r="AS1715" s="2">
        <v>100</v>
      </c>
      <c r="AT1715" s="2">
        <v>100</v>
      </c>
      <c r="AU1715" s="2">
        <v>2014000000</v>
      </c>
      <c r="AV1715" s="2">
        <v>2013676903</v>
      </c>
      <c r="AW1715" s="2">
        <v>99.98</v>
      </c>
      <c r="AX1715" s="2">
        <v>825024320</v>
      </c>
      <c r="AY1715" s="2">
        <v>52545720</v>
      </c>
      <c r="AZ1715" s="2">
        <v>6.37</v>
      </c>
      <c r="BA1715" s="2">
        <v>880000000</v>
      </c>
      <c r="BB1715" s="2">
        <v>800000000</v>
      </c>
      <c r="BC1715" s="2">
        <v>90.91</v>
      </c>
      <c r="BD1715" s="2">
        <v>579200000</v>
      </c>
      <c r="BE1715" s="2">
        <v>570992636</v>
      </c>
      <c r="BF1715" s="2">
        <v>98.58</v>
      </c>
      <c r="BG1715" s="2">
        <v>0</v>
      </c>
      <c r="BH1715" s="2">
        <v>0</v>
      </c>
      <c r="BI1715" s="2">
        <v>0</v>
      </c>
      <c r="BJ1715" s="2">
        <v>4298224320</v>
      </c>
      <c r="BK1715" s="2">
        <v>3437215259</v>
      </c>
      <c r="BL1715" s="2">
        <v>79.97</v>
      </c>
      <c r="BM1715" t="s">
        <v>2795</v>
      </c>
      <c r="BN1715" s="3">
        <f t="shared" si="240"/>
        <v>2014</v>
      </c>
      <c r="BO1715" s="3">
        <f t="shared" si="241"/>
        <v>2013.676903</v>
      </c>
      <c r="BP1715" s="3">
        <f t="shared" si="242"/>
        <v>825.02431999999999</v>
      </c>
      <c r="BQ1715" s="3">
        <f t="shared" si="243"/>
        <v>52.545720000000003</v>
      </c>
      <c r="BR1715" s="3">
        <f t="shared" si="244"/>
        <v>880</v>
      </c>
      <c r="BS1715" s="3">
        <f t="shared" si="245"/>
        <v>800</v>
      </c>
      <c r="BT1715" s="3">
        <f t="shared" si="246"/>
        <v>579.20000000000005</v>
      </c>
      <c r="BU1715" s="3">
        <f t="shared" si="247"/>
        <v>570.99263599999995</v>
      </c>
      <c r="BV1715" s="3">
        <f t="shared" si="248"/>
        <v>0</v>
      </c>
      <c r="BW1715" s="3">
        <f t="shared" si="248"/>
        <v>0</v>
      </c>
    </row>
    <row r="1716" spans="1:75" x14ac:dyDescent="0.25">
      <c r="A1716">
        <v>506859452</v>
      </c>
      <c r="B1716">
        <v>5</v>
      </c>
      <c r="C1716" t="s">
        <v>75</v>
      </c>
      <c r="D1716" t="s">
        <v>76</v>
      </c>
      <c r="E1716">
        <v>2020</v>
      </c>
      <c r="F1716" t="s">
        <v>77</v>
      </c>
      <c r="G1716" t="s">
        <v>78</v>
      </c>
      <c r="H1716">
        <v>2</v>
      </c>
      <c r="I1716" t="s">
        <v>79</v>
      </c>
      <c r="J1716">
        <v>235</v>
      </c>
      <c r="K1716" t="s">
        <v>2765</v>
      </c>
      <c r="L1716" t="s">
        <v>3064</v>
      </c>
      <c r="M1716">
        <v>198</v>
      </c>
      <c r="N1716" t="s">
        <v>3072</v>
      </c>
      <c r="O1716">
        <v>7</v>
      </c>
      <c r="P1716" t="s">
        <v>3088</v>
      </c>
      <c r="Q1716">
        <v>43</v>
      </c>
      <c r="R1716" t="s">
        <v>3096</v>
      </c>
      <c r="S1716">
        <v>1196</v>
      </c>
      <c r="T1716" t="s">
        <v>2793</v>
      </c>
      <c r="U1716">
        <v>60</v>
      </c>
      <c r="V1716">
        <v>2</v>
      </c>
      <c r="W1716" t="s">
        <v>2796</v>
      </c>
      <c r="X1716">
        <v>1</v>
      </c>
      <c r="Y1716" t="s">
        <v>83</v>
      </c>
      <c r="Z1716">
        <v>3</v>
      </c>
      <c r="AA1716" t="s">
        <v>87</v>
      </c>
      <c r="AB1716">
        <v>1</v>
      </c>
      <c r="AC1716" s="2">
        <v>8</v>
      </c>
      <c r="AD1716" s="2">
        <v>8</v>
      </c>
      <c r="AE1716" s="2">
        <v>100</v>
      </c>
      <c r="AF1716" s="2">
        <v>8</v>
      </c>
      <c r="AG1716" s="2">
        <v>8</v>
      </c>
      <c r="AH1716" s="2">
        <v>100</v>
      </c>
      <c r="AI1716" s="2">
        <v>0</v>
      </c>
      <c r="AJ1716" s="2">
        <v>0</v>
      </c>
      <c r="AK1716" s="2">
        <v>0</v>
      </c>
      <c r="AL1716" s="2">
        <v>4</v>
      </c>
      <c r="AM1716" s="2">
        <v>4</v>
      </c>
      <c r="AN1716" s="2">
        <v>100</v>
      </c>
      <c r="AO1716" s="2">
        <v>0</v>
      </c>
      <c r="AP1716" s="2">
        <v>0</v>
      </c>
      <c r="AQ1716" s="2">
        <v>0</v>
      </c>
      <c r="AR1716" s="2">
        <v>20</v>
      </c>
      <c r="AS1716" s="2">
        <v>20</v>
      </c>
      <c r="AT1716" s="2">
        <v>100</v>
      </c>
      <c r="AU1716" s="2">
        <v>1050000000</v>
      </c>
      <c r="AV1716" s="2">
        <v>1037057753</v>
      </c>
      <c r="AW1716" s="2">
        <v>98.77</v>
      </c>
      <c r="AX1716" s="2">
        <v>800000000</v>
      </c>
      <c r="AY1716" s="2">
        <v>797368761</v>
      </c>
      <c r="AZ1716" s="2">
        <v>99.67</v>
      </c>
      <c r="BA1716" s="2">
        <v>0</v>
      </c>
      <c r="BB1716" s="2">
        <v>0</v>
      </c>
      <c r="BC1716" s="2">
        <v>0</v>
      </c>
      <c r="BD1716" s="2">
        <v>330660000</v>
      </c>
      <c r="BE1716" s="2">
        <v>330659493</v>
      </c>
      <c r="BF1716" s="2">
        <v>100</v>
      </c>
      <c r="BG1716" s="2">
        <v>0</v>
      </c>
      <c r="BH1716" s="2">
        <v>0</v>
      </c>
      <c r="BI1716" s="2">
        <v>0</v>
      </c>
      <c r="BJ1716" s="2">
        <v>2180660000</v>
      </c>
      <c r="BK1716" s="2">
        <v>2165086007</v>
      </c>
      <c r="BL1716" s="2">
        <v>99.29</v>
      </c>
      <c r="BN1716" s="3">
        <f t="shared" si="240"/>
        <v>1050</v>
      </c>
      <c r="BO1716" s="3">
        <f t="shared" si="241"/>
        <v>1037.057753</v>
      </c>
      <c r="BP1716" s="3">
        <f t="shared" si="242"/>
        <v>800</v>
      </c>
      <c r="BQ1716" s="3">
        <f t="shared" si="243"/>
        <v>797.36876099999995</v>
      </c>
      <c r="BR1716" s="3">
        <f t="shared" si="244"/>
        <v>0</v>
      </c>
      <c r="BS1716" s="3">
        <f t="shared" si="245"/>
        <v>0</v>
      </c>
      <c r="BT1716" s="3">
        <f t="shared" si="246"/>
        <v>330.66</v>
      </c>
      <c r="BU1716" s="3">
        <f t="shared" si="247"/>
        <v>330.659493</v>
      </c>
      <c r="BV1716" s="3">
        <f t="shared" si="248"/>
        <v>0</v>
      </c>
      <c r="BW1716" s="3">
        <f t="shared" si="248"/>
        <v>0</v>
      </c>
    </row>
    <row r="1717" spans="1:75" x14ac:dyDescent="0.25">
      <c r="A1717">
        <v>506859452</v>
      </c>
      <c r="B1717">
        <v>5</v>
      </c>
      <c r="C1717" t="s">
        <v>75</v>
      </c>
      <c r="D1717" t="s">
        <v>76</v>
      </c>
      <c r="E1717">
        <v>2020</v>
      </c>
      <c r="F1717" t="s">
        <v>77</v>
      </c>
      <c r="G1717" t="s">
        <v>78</v>
      </c>
      <c r="H1717">
        <v>2</v>
      </c>
      <c r="I1717" t="s">
        <v>79</v>
      </c>
      <c r="J1717">
        <v>235</v>
      </c>
      <c r="K1717" t="s">
        <v>2765</v>
      </c>
      <c r="L1717" t="s">
        <v>3064</v>
      </c>
      <c r="M1717">
        <v>198</v>
      </c>
      <c r="N1717" t="s">
        <v>3072</v>
      </c>
      <c r="O1717">
        <v>7</v>
      </c>
      <c r="P1717" t="s">
        <v>3088</v>
      </c>
      <c r="Q1717">
        <v>44</v>
      </c>
      <c r="R1717" t="s">
        <v>3099</v>
      </c>
      <c r="S1717">
        <v>1194</v>
      </c>
      <c r="T1717" t="s">
        <v>2797</v>
      </c>
      <c r="U1717">
        <v>87</v>
      </c>
      <c r="V1717">
        <v>1</v>
      </c>
      <c r="W1717" t="s">
        <v>2798</v>
      </c>
      <c r="X1717">
        <v>1</v>
      </c>
      <c r="Y1717" t="s">
        <v>83</v>
      </c>
      <c r="Z1717">
        <v>1</v>
      </c>
      <c r="AA1717" t="s">
        <v>84</v>
      </c>
      <c r="AB1717">
        <v>1</v>
      </c>
      <c r="AC1717" s="2">
        <v>12</v>
      </c>
      <c r="AD1717" s="2">
        <v>12</v>
      </c>
      <c r="AE1717" s="2">
        <v>100</v>
      </c>
      <c r="AF1717" s="2">
        <v>25</v>
      </c>
      <c r="AG1717" s="2">
        <v>25</v>
      </c>
      <c r="AH1717" s="2">
        <v>100</v>
      </c>
      <c r="AI1717" s="2">
        <v>25</v>
      </c>
      <c r="AJ1717" s="2">
        <v>25</v>
      </c>
      <c r="AK1717" s="2">
        <v>100</v>
      </c>
      <c r="AL1717" s="2">
        <v>25</v>
      </c>
      <c r="AM1717" s="2">
        <v>24.6</v>
      </c>
      <c r="AN1717" s="2">
        <v>98.4</v>
      </c>
      <c r="AO1717" s="2">
        <v>13.4</v>
      </c>
      <c r="AP1717" s="2">
        <v>13.4</v>
      </c>
      <c r="AQ1717" s="2">
        <v>100</v>
      </c>
      <c r="AR1717" s="2">
        <v>100</v>
      </c>
      <c r="AS1717" s="2">
        <v>100</v>
      </c>
      <c r="AT1717" s="2">
        <v>100</v>
      </c>
      <c r="AU1717" s="2">
        <v>144035039</v>
      </c>
      <c r="AV1717" s="2">
        <v>144035039</v>
      </c>
      <c r="AW1717" s="2">
        <v>100</v>
      </c>
      <c r="AX1717" s="2">
        <v>44566667</v>
      </c>
      <c r="AY1717" s="2">
        <v>44566667</v>
      </c>
      <c r="AZ1717" s="2">
        <v>100</v>
      </c>
      <c r="BA1717" s="2">
        <v>1175410852</v>
      </c>
      <c r="BB1717" s="2">
        <v>1166515327</v>
      </c>
      <c r="BC1717" s="2">
        <v>99.24</v>
      </c>
      <c r="BD1717" s="2">
        <v>739608940</v>
      </c>
      <c r="BE1717" s="2">
        <v>729169834</v>
      </c>
      <c r="BF1717" s="2">
        <v>98.59</v>
      </c>
      <c r="BG1717" s="2">
        <v>0</v>
      </c>
      <c r="BH1717" s="2">
        <v>0</v>
      </c>
      <c r="BI1717" s="2">
        <v>0</v>
      </c>
      <c r="BJ1717" s="2">
        <v>2103621498</v>
      </c>
      <c r="BK1717" s="2">
        <v>2084286867</v>
      </c>
      <c r="BL1717" s="2">
        <v>99.08</v>
      </c>
      <c r="BM1717" t="s">
        <v>2799</v>
      </c>
      <c r="BN1717" s="3">
        <f t="shared" si="240"/>
        <v>144.03503900000001</v>
      </c>
      <c r="BO1717" s="3">
        <f t="shared" si="241"/>
        <v>144.03503900000001</v>
      </c>
      <c r="BP1717" s="3">
        <f t="shared" si="242"/>
        <v>44.566667000000002</v>
      </c>
      <c r="BQ1717" s="3">
        <f t="shared" si="243"/>
        <v>44.566667000000002</v>
      </c>
      <c r="BR1717" s="3">
        <f t="shared" si="244"/>
        <v>1175.410852</v>
      </c>
      <c r="BS1717" s="3">
        <f t="shared" si="245"/>
        <v>1166.5153270000001</v>
      </c>
      <c r="BT1717" s="3">
        <f t="shared" si="246"/>
        <v>739.60893999999996</v>
      </c>
      <c r="BU1717" s="3">
        <f t="shared" si="247"/>
        <v>729.16983400000004</v>
      </c>
      <c r="BV1717" s="3">
        <f t="shared" si="248"/>
        <v>0</v>
      </c>
      <c r="BW1717" s="3">
        <f t="shared" si="248"/>
        <v>0</v>
      </c>
    </row>
    <row r="1718" spans="1:75" x14ac:dyDescent="0.25">
      <c r="A1718">
        <v>506859452</v>
      </c>
      <c r="B1718">
        <v>5</v>
      </c>
      <c r="C1718" t="s">
        <v>75</v>
      </c>
      <c r="D1718" t="s">
        <v>76</v>
      </c>
      <c r="E1718">
        <v>2020</v>
      </c>
      <c r="F1718" t="s">
        <v>77</v>
      </c>
      <c r="G1718" t="s">
        <v>78</v>
      </c>
      <c r="H1718">
        <v>2</v>
      </c>
      <c r="I1718" t="s">
        <v>79</v>
      </c>
      <c r="J1718">
        <v>235</v>
      </c>
      <c r="K1718" t="s">
        <v>2765</v>
      </c>
      <c r="L1718" t="s">
        <v>3064</v>
      </c>
      <c r="M1718">
        <v>198</v>
      </c>
      <c r="N1718" t="s">
        <v>3072</v>
      </c>
      <c r="O1718">
        <v>7</v>
      </c>
      <c r="P1718" t="s">
        <v>3088</v>
      </c>
      <c r="Q1718">
        <v>44</v>
      </c>
      <c r="R1718" t="s">
        <v>3099</v>
      </c>
      <c r="S1718">
        <v>1194</v>
      </c>
      <c r="T1718" t="s">
        <v>2797</v>
      </c>
      <c r="U1718">
        <v>87</v>
      </c>
      <c r="V1718">
        <v>2</v>
      </c>
      <c r="W1718" t="s">
        <v>2800</v>
      </c>
      <c r="X1718">
        <v>1</v>
      </c>
      <c r="Y1718" t="s">
        <v>83</v>
      </c>
      <c r="Z1718">
        <v>1</v>
      </c>
      <c r="AA1718" t="s">
        <v>84</v>
      </c>
      <c r="AB1718">
        <v>1</v>
      </c>
      <c r="AC1718" s="2">
        <v>12</v>
      </c>
      <c r="AD1718" s="2">
        <v>12</v>
      </c>
      <c r="AE1718" s="2">
        <v>100</v>
      </c>
      <c r="AF1718" s="2">
        <v>25</v>
      </c>
      <c r="AG1718" s="2">
        <v>24.75</v>
      </c>
      <c r="AH1718" s="2">
        <v>99</v>
      </c>
      <c r="AI1718" s="2">
        <v>25</v>
      </c>
      <c r="AJ1718" s="2">
        <v>25</v>
      </c>
      <c r="AK1718" s="2">
        <v>100</v>
      </c>
      <c r="AL1718" s="2">
        <v>25</v>
      </c>
      <c r="AM1718" s="2">
        <v>23.59</v>
      </c>
      <c r="AN1718" s="2">
        <v>94.36</v>
      </c>
      <c r="AO1718" s="2">
        <v>14.66</v>
      </c>
      <c r="AP1718" s="2">
        <v>14.66</v>
      </c>
      <c r="AQ1718" s="2">
        <v>100</v>
      </c>
      <c r="AR1718" s="2">
        <v>100</v>
      </c>
      <c r="AS1718" s="2">
        <v>100</v>
      </c>
      <c r="AT1718" s="2">
        <v>100</v>
      </c>
      <c r="AU1718" s="2">
        <v>1271543600</v>
      </c>
      <c r="AV1718" s="2">
        <v>1271543600</v>
      </c>
      <c r="AW1718" s="2">
        <v>100</v>
      </c>
      <c r="AX1718" s="2">
        <v>1745428814</v>
      </c>
      <c r="AY1718" s="2">
        <v>1728598566</v>
      </c>
      <c r="AZ1718" s="2">
        <v>99.04</v>
      </c>
      <c r="BA1718" s="2">
        <v>2099171905</v>
      </c>
      <c r="BB1718" s="2">
        <v>2096065423</v>
      </c>
      <c r="BC1718" s="2">
        <v>99.85</v>
      </c>
      <c r="BD1718" s="2">
        <v>1886199060</v>
      </c>
      <c r="BE1718" s="2">
        <v>1780004749</v>
      </c>
      <c r="BF1718" s="2">
        <v>94.37</v>
      </c>
      <c r="BG1718" s="2">
        <v>0</v>
      </c>
      <c r="BH1718" s="2">
        <v>0</v>
      </c>
      <c r="BI1718" s="2">
        <v>0</v>
      </c>
      <c r="BJ1718" s="2">
        <v>7002343379</v>
      </c>
      <c r="BK1718" s="2">
        <v>6876212338</v>
      </c>
      <c r="BL1718" s="2">
        <v>98.2</v>
      </c>
      <c r="BM1718" t="s">
        <v>2801</v>
      </c>
      <c r="BN1718" s="3">
        <f t="shared" si="240"/>
        <v>1271.5436</v>
      </c>
      <c r="BO1718" s="3">
        <f t="shared" si="241"/>
        <v>1271.5436</v>
      </c>
      <c r="BP1718" s="3">
        <f t="shared" si="242"/>
        <v>1745.4288140000001</v>
      </c>
      <c r="BQ1718" s="3">
        <f t="shared" si="243"/>
        <v>1728.5985659999999</v>
      </c>
      <c r="BR1718" s="3">
        <f t="shared" si="244"/>
        <v>2099.1719050000002</v>
      </c>
      <c r="BS1718" s="3">
        <f t="shared" si="245"/>
        <v>2096.065423</v>
      </c>
      <c r="BT1718" s="3">
        <f t="shared" si="246"/>
        <v>1886.1990599999999</v>
      </c>
      <c r="BU1718" s="3">
        <f t="shared" si="247"/>
        <v>1780.0047489999999</v>
      </c>
      <c r="BV1718" s="3">
        <f t="shared" si="248"/>
        <v>0</v>
      </c>
      <c r="BW1718" s="3">
        <f t="shared" si="248"/>
        <v>0</v>
      </c>
    </row>
    <row r="1719" spans="1:75" x14ac:dyDescent="0.25">
      <c r="A1719">
        <v>506859452</v>
      </c>
      <c r="B1719">
        <v>5</v>
      </c>
      <c r="C1719" t="s">
        <v>75</v>
      </c>
      <c r="D1719" t="s">
        <v>76</v>
      </c>
      <c r="E1719">
        <v>2020</v>
      </c>
      <c r="F1719" t="s">
        <v>77</v>
      </c>
      <c r="G1719" t="s">
        <v>78</v>
      </c>
      <c r="H1719">
        <v>2</v>
      </c>
      <c r="I1719" t="s">
        <v>79</v>
      </c>
      <c r="J1719">
        <v>240</v>
      </c>
      <c r="K1719" t="s">
        <v>2802</v>
      </c>
      <c r="L1719" t="s">
        <v>3065</v>
      </c>
      <c r="M1719">
        <v>87</v>
      </c>
      <c r="N1719" t="s">
        <v>3075</v>
      </c>
      <c r="O1719">
        <v>7</v>
      </c>
      <c r="P1719" t="s">
        <v>3088</v>
      </c>
      <c r="Q1719">
        <v>44</v>
      </c>
      <c r="R1719" t="s">
        <v>3099</v>
      </c>
      <c r="S1719">
        <v>61</v>
      </c>
      <c r="T1719" t="s">
        <v>2803</v>
      </c>
      <c r="U1719">
        <v>59</v>
      </c>
      <c r="V1719">
        <v>1</v>
      </c>
      <c r="W1719" t="s">
        <v>2804</v>
      </c>
      <c r="X1719">
        <v>1</v>
      </c>
      <c r="Y1719" t="s">
        <v>83</v>
      </c>
      <c r="Z1719">
        <v>1</v>
      </c>
      <c r="AA1719" t="s">
        <v>84</v>
      </c>
      <c r="AB1719">
        <v>1</v>
      </c>
      <c r="AC1719" s="2">
        <v>1</v>
      </c>
      <c r="AD1719" s="2">
        <v>1</v>
      </c>
      <c r="AE1719" s="2">
        <v>100</v>
      </c>
      <c r="AF1719" s="2">
        <v>1</v>
      </c>
      <c r="AG1719" s="2">
        <v>0.96</v>
      </c>
      <c r="AH1719" s="2">
        <v>96</v>
      </c>
      <c r="AI1719" s="2">
        <v>1.04</v>
      </c>
      <c r="AJ1719" s="2">
        <v>1.04</v>
      </c>
      <c r="AK1719" s="2">
        <v>100</v>
      </c>
      <c r="AL1719" s="2">
        <v>1</v>
      </c>
      <c r="AM1719" s="2">
        <v>0.91</v>
      </c>
      <c r="AN1719" s="2">
        <v>91</v>
      </c>
      <c r="AO1719" s="2">
        <v>1.0900000000000001</v>
      </c>
      <c r="AP1719" s="2">
        <v>0.16</v>
      </c>
      <c r="AQ1719" s="2">
        <v>14.68</v>
      </c>
      <c r="AR1719" s="2">
        <v>5</v>
      </c>
      <c r="AS1719" s="2">
        <v>4.07</v>
      </c>
      <c r="AT1719" s="2">
        <v>81.400000000000006</v>
      </c>
      <c r="AU1719" s="2">
        <v>248760000</v>
      </c>
      <c r="AV1719" s="2">
        <v>248760000</v>
      </c>
      <c r="AW1719" s="2">
        <v>100</v>
      </c>
      <c r="AX1719" s="2">
        <v>255543754</v>
      </c>
      <c r="AY1719" s="2">
        <v>245066852</v>
      </c>
      <c r="AZ1719" s="2">
        <v>95.9</v>
      </c>
      <c r="BA1719" s="2">
        <v>43220000</v>
      </c>
      <c r="BB1719" s="2">
        <v>5220000</v>
      </c>
      <c r="BC1719" s="2">
        <v>12.08</v>
      </c>
      <c r="BD1719" s="2">
        <v>263893512</v>
      </c>
      <c r="BE1719" s="2">
        <v>240249512</v>
      </c>
      <c r="BF1719" s="2">
        <v>91.04</v>
      </c>
      <c r="BG1719" s="2">
        <v>426800000</v>
      </c>
      <c r="BH1719" s="2">
        <v>69114406</v>
      </c>
      <c r="BI1719" s="2">
        <v>16.190000000000001</v>
      </c>
      <c r="BJ1719" s="2">
        <v>1238217266</v>
      </c>
      <c r="BK1719" s="2">
        <v>808410770</v>
      </c>
      <c r="BL1719" s="2">
        <v>65.290000000000006</v>
      </c>
      <c r="BM1719" t="s">
        <v>2805</v>
      </c>
      <c r="BN1719" s="3">
        <f t="shared" si="240"/>
        <v>248.76</v>
      </c>
      <c r="BO1719" s="3">
        <f t="shared" si="241"/>
        <v>248.76</v>
      </c>
      <c r="BP1719" s="3">
        <f t="shared" si="242"/>
        <v>255.54375400000001</v>
      </c>
      <c r="BQ1719" s="3">
        <f t="shared" si="243"/>
        <v>245.06685200000001</v>
      </c>
      <c r="BR1719" s="3">
        <f t="shared" si="244"/>
        <v>43.22</v>
      </c>
      <c r="BS1719" s="3">
        <f t="shared" si="245"/>
        <v>5.22</v>
      </c>
      <c r="BT1719" s="3">
        <f t="shared" si="246"/>
        <v>263.89351199999999</v>
      </c>
      <c r="BU1719" s="3">
        <f t="shared" si="247"/>
        <v>240.24951200000001</v>
      </c>
      <c r="BV1719" s="3">
        <f t="shared" si="248"/>
        <v>426.8</v>
      </c>
      <c r="BW1719" s="3">
        <f t="shared" si="248"/>
        <v>69.114406000000002</v>
      </c>
    </row>
    <row r="1720" spans="1:75" x14ac:dyDescent="0.25">
      <c r="A1720">
        <v>506859452</v>
      </c>
      <c r="B1720">
        <v>5</v>
      </c>
      <c r="C1720" t="s">
        <v>75</v>
      </c>
      <c r="D1720" t="s">
        <v>76</v>
      </c>
      <c r="E1720">
        <v>2020</v>
      </c>
      <c r="F1720" t="s">
        <v>77</v>
      </c>
      <c r="G1720" t="s">
        <v>78</v>
      </c>
      <c r="H1720">
        <v>2</v>
      </c>
      <c r="I1720" t="s">
        <v>79</v>
      </c>
      <c r="J1720">
        <v>240</v>
      </c>
      <c r="K1720" t="s">
        <v>2802</v>
      </c>
      <c r="L1720" t="s">
        <v>3065</v>
      </c>
      <c r="M1720">
        <v>87</v>
      </c>
      <c r="N1720" t="s">
        <v>3075</v>
      </c>
      <c r="O1720">
        <v>7</v>
      </c>
      <c r="P1720" t="s">
        <v>3088</v>
      </c>
      <c r="Q1720">
        <v>44</v>
      </c>
      <c r="R1720" t="s">
        <v>3099</v>
      </c>
      <c r="S1720">
        <v>61</v>
      </c>
      <c r="T1720" t="s">
        <v>2803</v>
      </c>
      <c r="U1720">
        <v>59</v>
      </c>
      <c r="V1720">
        <v>2</v>
      </c>
      <c r="W1720" t="s">
        <v>2806</v>
      </c>
      <c r="X1720">
        <v>1</v>
      </c>
      <c r="Y1720" t="s">
        <v>83</v>
      </c>
      <c r="Z1720">
        <v>1</v>
      </c>
      <c r="AA1720" t="s">
        <v>84</v>
      </c>
      <c r="AB1720">
        <v>1</v>
      </c>
      <c r="AC1720" s="2">
        <v>1</v>
      </c>
      <c r="AD1720" s="2">
        <v>1</v>
      </c>
      <c r="AE1720" s="2">
        <v>100</v>
      </c>
      <c r="AF1720" s="2">
        <v>1</v>
      </c>
      <c r="AG1720" s="2">
        <v>0.62</v>
      </c>
      <c r="AH1720" s="2">
        <v>62</v>
      </c>
      <c r="AI1720" s="2">
        <v>1.38</v>
      </c>
      <c r="AJ1720" s="2">
        <v>1.38</v>
      </c>
      <c r="AK1720" s="2">
        <v>100</v>
      </c>
      <c r="AL1720" s="2">
        <v>1</v>
      </c>
      <c r="AM1720" s="2">
        <v>0.95</v>
      </c>
      <c r="AN1720" s="2">
        <v>95</v>
      </c>
      <c r="AO1720" s="2">
        <v>1.05</v>
      </c>
      <c r="AP1720" s="2">
        <v>0</v>
      </c>
      <c r="AQ1720" s="2">
        <v>0</v>
      </c>
      <c r="AR1720" s="2">
        <v>5</v>
      </c>
      <c r="AS1720" s="2">
        <v>3.95</v>
      </c>
      <c r="AT1720" s="2">
        <v>79</v>
      </c>
      <c r="AU1720" s="2">
        <v>96004070</v>
      </c>
      <c r="AV1720" s="2">
        <v>30971599</v>
      </c>
      <c r="AW1720" s="2">
        <v>32.26</v>
      </c>
      <c r="AX1720" s="2">
        <v>264456246</v>
      </c>
      <c r="AY1720" s="2">
        <v>165198273</v>
      </c>
      <c r="AZ1720" s="2">
        <v>62.47</v>
      </c>
      <c r="BA1720" s="2">
        <v>658090000</v>
      </c>
      <c r="BB1720" s="2">
        <v>656718382</v>
      </c>
      <c r="BC1720" s="2">
        <v>99.79</v>
      </c>
      <c r="BD1720" s="2">
        <v>233906488</v>
      </c>
      <c r="BE1720" s="2">
        <v>222335406</v>
      </c>
      <c r="BF1720" s="2">
        <v>95.05</v>
      </c>
      <c r="BG1720" s="2">
        <v>184502928</v>
      </c>
      <c r="BH1720" s="2">
        <v>0</v>
      </c>
      <c r="BI1720" s="2">
        <v>0</v>
      </c>
      <c r="BJ1720" s="2">
        <v>1436959732</v>
      </c>
      <c r="BK1720" s="2">
        <v>1075223660</v>
      </c>
      <c r="BL1720" s="2">
        <v>74.83</v>
      </c>
      <c r="BM1720" t="s">
        <v>2807</v>
      </c>
      <c r="BN1720" s="3">
        <f t="shared" si="240"/>
        <v>96.004069999999999</v>
      </c>
      <c r="BO1720" s="3">
        <f t="shared" si="241"/>
        <v>30.971599000000001</v>
      </c>
      <c r="BP1720" s="3">
        <f t="shared" si="242"/>
        <v>264.45624600000002</v>
      </c>
      <c r="BQ1720" s="3">
        <f t="shared" si="243"/>
        <v>165.198273</v>
      </c>
      <c r="BR1720" s="3">
        <f t="shared" si="244"/>
        <v>658.09</v>
      </c>
      <c r="BS1720" s="3">
        <f t="shared" si="245"/>
        <v>656.71838200000002</v>
      </c>
      <c r="BT1720" s="3">
        <f t="shared" si="246"/>
        <v>233.906488</v>
      </c>
      <c r="BU1720" s="3">
        <f t="shared" si="247"/>
        <v>222.33540600000001</v>
      </c>
      <c r="BV1720" s="3">
        <f t="shared" si="248"/>
        <v>184.502928</v>
      </c>
      <c r="BW1720" s="3">
        <f t="shared" si="248"/>
        <v>0</v>
      </c>
    </row>
    <row r="1721" spans="1:75" x14ac:dyDescent="0.25">
      <c r="A1721">
        <v>506859452</v>
      </c>
      <c r="B1721">
        <v>5</v>
      </c>
      <c r="C1721" t="s">
        <v>75</v>
      </c>
      <c r="D1721" t="s">
        <v>76</v>
      </c>
      <c r="E1721">
        <v>2020</v>
      </c>
      <c r="F1721" t="s">
        <v>77</v>
      </c>
      <c r="G1721" t="s">
        <v>78</v>
      </c>
      <c r="H1721">
        <v>2</v>
      </c>
      <c r="I1721" t="s">
        <v>79</v>
      </c>
      <c r="J1721">
        <v>260</v>
      </c>
      <c r="K1721" t="s">
        <v>2808</v>
      </c>
      <c r="L1721" t="s">
        <v>3066</v>
      </c>
      <c r="M1721">
        <v>93</v>
      </c>
      <c r="N1721" t="s">
        <v>3080</v>
      </c>
      <c r="O1721">
        <v>3</v>
      </c>
      <c r="P1721" t="s">
        <v>3089</v>
      </c>
      <c r="Q1721">
        <v>25</v>
      </c>
      <c r="R1721" t="s">
        <v>3121</v>
      </c>
      <c r="S1721">
        <v>10</v>
      </c>
      <c r="T1721" t="s">
        <v>2809</v>
      </c>
      <c r="U1721">
        <v>88</v>
      </c>
      <c r="V1721">
        <v>1</v>
      </c>
      <c r="W1721" t="s">
        <v>2810</v>
      </c>
      <c r="X1721">
        <v>1</v>
      </c>
      <c r="Y1721" t="s">
        <v>83</v>
      </c>
      <c r="Z1721">
        <v>1</v>
      </c>
      <c r="AA1721" t="s">
        <v>84</v>
      </c>
      <c r="AB1721">
        <v>1</v>
      </c>
      <c r="AC1721" s="2">
        <v>264</v>
      </c>
      <c r="AD1721" s="2">
        <v>264</v>
      </c>
      <c r="AE1721" s="2">
        <v>100</v>
      </c>
      <c r="AF1721" s="2">
        <v>199</v>
      </c>
      <c r="AG1721" s="2">
        <v>199</v>
      </c>
      <c r="AH1721" s="2">
        <v>100</v>
      </c>
      <c r="AI1721" s="2">
        <v>247</v>
      </c>
      <c r="AJ1721" s="2">
        <v>247</v>
      </c>
      <c r="AK1721" s="2">
        <v>100</v>
      </c>
      <c r="AL1721" s="2">
        <v>386</v>
      </c>
      <c r="AM1721" s="2">
        <v>386</v>
      </c>
      <c r="AN1721" s="2">
        <v>100</v>
      </c>
      <c r="AO1721" s="2">
        <v>47</v>
      </c>
      <c r="AP1721" s="2">
        <v>47</v>
      </c>
      <c r="AQ1721" s="2">
        <v>100</v>
      </c>
      <c r="AR1721" s="2">
        <v>1143</v>
      </c>
      <c r="AS1721" s="2">
        <v>1143</v>
      </c>
      <c r="AT1721" s="2">
        <v>100</v>
      </c>
      <c r="AU1721" s="2">
        <v>757900932</v>
      </c>
      <c r="AV1721" s="2">
        <v>701604680</v>
      </c>
      <c r="AW1721" s="2">
        <v>92.57</v>
      </c>
      <c r="AX1721" s="2">
        <v>2034857027</v>
      </c>
      <c r="AY1721" s="2">
        <v>1927744183</v>
      </c>
      <c r="AZ1721" s="2">
        <v>94.74</v>
      </c>
      <c r="BA1721" s="2">
        <v>3744335658</v>
      </c>
      <c r="BB1721" s="2">
        <v>3608253769</v>
      </c>
      <c r="BC1721" s="2">
        <v>96.37</v>
      </c>
      <c r="BD1721" s="2">
        <v>6391142876</v>
      </c>
      <c r="BE1721" s="2">
        <v>6254470047</v>
      </c>
      <c r="BF1721" s="2">
        <v>97.86</v>
      </c>
      <c r="BG1721" s="2">
        <v>8953340346</v>
      </c>
      <c r="BH1721" s="2">
        <v>634117295</v>
      </c>
      <c r="BI1721" s="2">
        <v>7.08</v>
      </c>
      <c r="BJ1721" s="2">
        <v>21881576839</v>
      </c>
      <c r="BK1721" s="2">
        <v>13126189974</v>
      </c>
      <c r="BL1721" s="2">
        <v>59.99</v>
      </c>
      <c r="BM1721" t="s">
        <v>2811</v>
      </c>
      <c r="BN1721" s="3">
        <f t="shared" si="240"/>
        <v>757.90093200000001</v>
      </c>
      <c r="BO1721" s="3">
        <f t="shared" si="241"/>
        <v>701.60468000000003</v>
      </c>
      <c r="BP1721" s="3">
        <f t="shared" si="242"/>
        <v>2034.857027</v>
      </c>
      <c r="BQ1721" s="3">
        <f t="shared" si="243"/>
        <v>1927.744183</v>
      </c>
      <c r="BR1721" s="3">
        <f t="shared" si="244"/>
        <v>3744.335658</v>
      </c>
      <c r="BS1721" s="3">
        <f t="shared" si="245"/>
        <v>3608.2537689999999</v>
      </c>
      <c r="BT1721" s="3">
        <f t="shared" si="246"/>
        <v>6391.1428759999999</v>
      </c>
      <c r="BU1721" s="3">
        <f t="shared" si="247"/>
        <v>6254.4700469999998</v>
      </c>
      <c r="BV1721" s="3">
        <f t="shared" si="248"/>
        <v>8953.3403460000009</v>
      </c>
      <c r="BW1721" s="3">
        <f t="shared" si="248"/>
        <v>634.11729500000001</v>
      </c>
    </row>
    <row r="1722" spans="1:75" x14ac:dyDescent="0.25">
      <c r="A1722">
        <v>506859452</v>
      </c>
      <c r="B1722">
        <v>5</v>
      </c>
      <c r="C1722" t="s">
        <v>75</v>
      </c>
      <c r="D1722" t="s">
        <v>76</v>
      </c>
      <c r="E1722">
        <v>2020</v>
      </c>
      <c r="F1722" t="s">
        <v>77</v>
      </c>
      <c r="G1722" t="s">
        <v>78</v>
      </c>
      <c r="H1722">
        <v>2</v>
      </c>
      <c r="I1722" t="s">
        <v>79</v>
      </c>
      <c r="J1722">
        <v>260</v>
      </c>
      <c r="K1722" t="s">
        <v>2808</v>
      </c>
      <c r="L1722" t="s">
        <v>3066</v>
      </c>
      <c r="M1722">
        <v>93</v>
      </c>
      <c r="N1722" t="s">
        <v>3080</v>
      </c>
      <c r="O1722">
        <v>3</v>
      </c>
      <c r="P1722" t="s">
        <v>3089</v>
      </c>
      <c r="Q1722">
        <v>25</v>
      </c>
      <c r="R1722" t="s">
        <v>3121</v>
      </c>
      <c r="S1722">
        <v>10</v>
      </c>
      <c r="T1722" t="s">
        <v>2809</v>
      </c>
      <c r="U1722">
        <v>88</v>
      </c>
      <c r="V1722">
        <v>2</v>
      </c>
      <c r="W1722" t="s">
        <v>2812</v>
      </c>
      <c r="X1722">
        <v>1</v>
      </c>
      <c r="Y1722" t="s">
        <v>83</v>
      </c>
      <c r="Z1722">
        <v>1</v>
      </c>
      <c r="AA1722" t="s">
        <v>84</v>
      </c>
      <c r="AB1722">
        <v>1</v>
      </c>
      <c r="AC1722" s="2">
        <v>240</v>
      </c>
      <c r="AD1722" s="2">
        <v>240</v>
      </c>
      <c r="AE1722" s="2">
        <v>100</v>
      </c>
      <c r="AF1722" s="2">
        <v>129</v>
      </c>
      <c r="AG1722" s="2">
        <v>129</v>
      </c>
      <c r="AH1722" s="2">
        <v>100</v>
      </c>
      <c r="AI1722" s="2">
        <v>543</v>
      </c>
      <c r="AJ1722" s="2">
        <v>543</v>
      </c>
      <c r="AK1722" s="2">
        <v>100</v>
      </c>
      <c r="AL1722" s="2">
        <v>2021</v>
      </c>
      <c r="AM1722" s="2">
        <v>2021</v>
      </c>
      <c r="AN1722" s="2">
        <v>100</v>
      </c>
      <c r="AO1722" s="2">
        <v>8</v>
      </c>
      <c r="AP1722" s="2">
        <v>8</v>
      </c>
      <c r="AQ1722" s="2">
        <v>100</v>
      </c>
      <c r="AR1722" s="2">
        <v>2941</v>
      </c>
      <c r="AS1722" s="2">
        <v>2941</v>
      </c>
      <c r="AT1722" s="2">
        <v>100</v>
      </c>
      <c r="AU1722" s="2">
        <v>1307417713</v>
      </c>
      <c r="AV1722" s="2">
        <v>1298555802</v>
      </c>
      <c r="AW1722" s="2">
        <v>99.32</v>
      </c>
      <c r="AX1722" s="2">
        <v>1189394132</v>
      </c>
      <c r="AY1722" s="2">
        <v>1183039573</v>
      </c>
      <c r="AZ1722" s="2">
        <v>99.47</v>
      </c>
      <c r="BA1722" s="2">
        <v>1288978669</v>
      </c>
      <c r="BB1722" s="2">
        <v>1276317921</v>
      </c>
      <c r="BC1722" s="2">
        <v>99.02</v>
      </c>
      <c r="BD1722" s="2">
        <v>1455096274</v>
      </c>
      <c r="BE1722" s="2">
        <v>1399892340</v>
      </c>
      <c r="BF1722" s="2">
        <v>96.21</v>
      </c>
      <c r="BG1722" s="2">
        <v>266692665</v>
      </c>
      <c r="BH1722" s="2">
        <v>83711812</v>
      </c>
      <c r="BI1722" s="2">
        <v>31.39</v>
      </c>
      <c r="BJ1722" s="2">
        <v>5507579453</v>
      </c>
      <c r="BK1722" s="2">
        <v>5241517448</v>
      </c>
      <c r="BL1722" s="2">
        <v>95.17</v>
      </c>
      <c r="BM1722" t="s">
        <v>2813</v>
      </c>
      <c r="BN1722" s="3">
        <f t="shared" si="240"/>
        <v>1307.417713</v>
      </c>
      <c r="BO1722" s="3">
        <f t="shared" si="241"/>
        <v>1298.5558020000001</v>
      </c>
      <c r="BP1722" s="3">
        <f t="shared" si="242"/>
        <v>1189.3941319999999</v>
      </c>
      <c r="BQ1722" s="3">
        <f t="shared" si="243"/>
        <v>1183.039573</v>
      </c>
      <c r="BR1722" s="3">
        <f t="shared" si="244"/>
        <v>1288.9786690000001</v>
      </c>
      <c r="BS1722" s="3">
        <f t="shared" si="245"/>
        <v>1276.3179210000001</v>
      </c>
      <c r="BT1722" s="3">
        <f t="shared" si="246"/>
        <v>1455.096274</v>
      </c>
      <c r="BU1722" s="3">
        <f t="shared" si="247"/>
        <v>1399.8923400000001</v>
      </c>
      <c r="BV1722" s="3">
        <f t="shared" si="248"/>
        <v>266.69266499999998</v>
      </c>
      <c r="BW1722" s="3">
        <f t="shared" si="248"/>
        <v>83.711811999999995</v>
      </c>
    </row>
    <row r="1723" spans="1:75" x14ac:dyDescent="0.25">
      <c r="A1723">
        <v>506859452</v>
      </c>
      <c r="B1723">
        <v>5</v>
      </c>
      <c r="C1723" t="s">
        <v>75</v>
      </c>
      <c r="D1723" t="s">
        <v>76</v>
      </c>
      <c r="E1723">
        <v>2020</v>
      </c>
      <c r="F1723" t="s">
        <v>77</v>
      </c>
      <c r="G1723" t="s">
        <v>78</v>
      </c>
      <c r="H1723">
        <v>2</v>
      </c>
      <c r="I1723" t="s">
        <v>79</v>
      </c>
      <c r="J1723">
        <v>260</v>
      </c>
      <c r="K1723" t="s">
        <v>2808</v>
      </c>
      <c r="L1723" t="s">
        <v>3066</v>
      </c>
      <c r="M1723">
        <v>93</v>
      </c>
      <c r="N1723" t="s">
        <v>3080</v>
      </c>
      <c r="O1723">
        <v>3</v>
      </c>
      <c r="P1723" t="s">
        <v>3089</v>
      </c>
      <c r="Q1723">
        <v>25</v>
      </c>
      <c r="R1723" t="s">
        <v>3121</v>
      </c>
      <c r="S1723">
        <v>10</v>
      </c>
      <c r="T1723" t="s">
        <v>2809</v>
      </c>
      <c r="U1723">
        <v>88</v>
      </c>
      <c r="V1723">
        <v>3</v>
      </c>
      <c r="W1723" t="s">
        <v>2814</v>
      </c>
      <c r="X1723">
        <v>1</v>
      </c>
      <c r="Y1723" t="s">
        <v>83</v>
      </c>
      <c r="Z1723">
        <v>1</v>
      </c>
      <c r="AA1723" t="s">
        <v>84</v>
      </c>
      <c r="AB1723">
        <v>1</v>
      </c>
      <c r="AC1723" s="2">
        <v>165</v>
      </c>
      <c r="AD1723" s="2">
        <v>165</v>
      </c>
      <c r="AE1723" s="2">
        <v>100</v>
      </c>
      <c r="AF1723" s="2">
        <v>78</v>
      </c>
      <c r="AG1723" s="2">
        <v>78</v>
      </c>
      <c r="AH1723" s="2">
        <v>100</v>
      </c>
      <c r="AI1723" s="2">
        <v>30</v>
      </c>
      <c r="AJ1723" s="2">
        <v>30</v>
      </c>
      <c r="AK1723" s="2">
        <v>100</v>
      </c>
      <c r="AL1723" s="2">
        <v>10</v>
      </c>
      <c r="AM1723" s="2">
        <v>10</v>
      </c>
      <c r="AN1723" s="2">
        <v>100</v>
      </c>
      <c r="AO1723" s="2">
        <v>0</v>
      </c>
      <c r="AP1723" s="2">
        <v>0</v>
      </c>
      <c r="AQ1723" s="2">
        <v>0</v>
      </c>
      <c r="AR1723" s="2">
        <v>283</v>
      </c>
      <c r="AS1723" s="2">
        <v>283</v>
      </c>
      <c r="AT1723" s="2">
        <v>100</v>
      </c>
      <c r="AU1723" s="2">
        <v>452473958</v>
      </c>
      <c r="AV1723" s="2">
        <v>427616734</v>
      </c>
      <c r="AW1723" s="2">
        <v>94.51</v>
      </c>
      <c r="AX1723" s="2">
        <v>932492073</v>
      </c>
      <c r="AY1723" s="2">
        <v>932492073</v>
      </c>
      <c r="AZ1723" s="2">
        <v>100</v>
      </c>
      <c r="BA1723" s="2">
        <v>388642845</v>
      </c>
      <c r="BB1723" s="2">
        <v>388318776</v>
      </c>
      <c r="BC1723" s="2">
        <v>99.92</v>
      </c>
      <c r="BD1723" s="2">
        <v>89988990</v>
      </c>
      <c r="BE1723" s="2">
        <v>89988990</v>
      </c>
      <c r="BF1723" s="2">
        <v>100</v>
      </c>
      <c r="BG1723" s="2">
        <v>0</v>
      </c>
      <c r="BH1723" s="2">
        <v>0</v>
      </c>
      <c r="BI1723" s="2">
        <v>0</v>
      </c>
      <c r="BJ1723" s="2">
        <v>1863597866</v>
      </c>
      <c r="BK1723" s="2">
        <v>1838416573</v>
      </c>
      <c r="BL1723" s="2">
        <v>98.65</v>
      </c>
      <c r="BM1723" t="s">
        <v>2815</v>
      </c>
      <c r="BN1723" s="3">
        <f t="shared" si="240"/>
        <v>452.47395799999998</v>
      </c>
      <c r="BO1723" s="3">
        <f t="shared" si="241"/>
        <v>427.61673400000001</v>
      </c>
      <c r="BP1723" s="3">
        <f t="shared" si="242"/>
        <v>932.492073</v>
      </c>
      <c r="BQ1723" s="3">
        <f t="shared" si="243"/>
        <v>932.492073</v>
      </c>
      <c r="BR1723" s="3">
        <f t="shared" si="244"/>
        <v>388.64284500000002</v>
      </c>
      <c r="BS1723" s="3">
        <f t="shared" si="245"/>
        <v>388.31877600000001</v>
      </c>
      <c r="BT1723" s="3">
        <f t="shared" si="246"/>
        <v>89.988990000000001</v>
      </c>
      <c r="BU1723" s="3">
        <f t="shared" si="247"/>
        <v>89.988990000000001</v>
      </c>
      <c r="BV1723" s="3">
        <f t="shared" si="248"/>
        <v>0</v>
      </c>
      <c r="BW1723" s="3">
        <f t="shared" si="248"/>
        <v>0</v>
      </c>
    </row>
    <row r="1724" spans="1:75" x14ac:dyDescent="0.25">
      <c r="A1724">
        <v>506859452</v>
      </c>
      <c r="B1724">
        <v>5</v>
      </c>
      <c r="C1724" t="s">
        <v>75</v>
      </c>
      <c r="D1724" t="s">
        <v>76</v>
      </c>
      <c r="E1724">
        <v>2020</v>
      </c>
      <c r="F1724" t="s">
        <v>77</v>
      </c>
      <c r="G1724" t="s">
        <v>78</v>
      </c>
      <c r="H1724">
        <v>2</v>
      </c>
      <c r="I1724" t="s">
        <v>79</v>
      </c>
      <c r="J1724">
        <v>260</v>
      </c>
      <c r="K1724" t="s">
        <v>2808</v>
      </c>
      <c r="L1724" t="s">
        <v>3066</v>
      </c>
      <c r="M1724">
        <v>93</v>
      </c>
      <c r="N1724" t="s">
        <v>3080</v>
      </c>
      <c r="O1724">
        <v>3</v>
      </c>
      <c r="P1724" t="s">
        <v>3089</v>
      </c>
      <c r="Q1724">
        <v>25</v>
      </c>
      <c r="R1724" t="s">
        <v>3121</v>
      </c>
      <c r="S1724">
        <v>10</v>
      </c>
      <c r="T1724" t="s">
        <v>2809</v>
      </c>
      <c r="U1724">
        <v>88</v>
      </c>
      <c r="V1724">
        <v>4</v>
      </c>
      <c r="W1724" t="s">
        <v>2816</v>
      </c>
      <c r="X1724">
        <v>1</v>
      </c>
      <c r="Y1724" t="s">
        <v>83</v>
      </c>
      <c r="Z1724">
        <v>1</v>
      </c>
      <c r="AA1724" t="s">
        <v>84</v>
      </c>
      <c r="AB1724">
        <v>1</v>
      </c>
      <c r="AC1724" s="2">
        <v>179</v>
      </c>
      <c r="AD1724" s="2">
        <v>179</v>
      </c>
      <c r="AE1724" s="2">
        <v>100</v>
      </c>
      <c r="AF1724" s="2">
        <v>180</v>
      </c>
      <c r="AG1724" s="2">
        <v>180</v>
      </c>
      <c r="AH1724" s="2">
        <v>100</v>
      </c>
      <c r="AI1724" s="2">
        <v>27</v>
      </c>
      <c r="AJ1724" s="2">
        <v>27</v>
      </c>
      <c r="AK1724" s="2">
        <v>100</v>
      </c>
      <c r="AL1724" s="2">
        <v>67</v>
      </c>
      <c r="AM1724" s="2">
        <v>67</v>
      </c>
      <c r="AN1724" s="2">
        <v>100</v>
      </c>
      <c r="AO1724" s="2">
        <v>0</v>
      </c>
      <c r="AP1724" s="2">
        <v>0</v>
      </c>
      <c r="AQ1724" s="2">
        <v>0</v>
      </c>
      <c r="AR1724" s="2">
        <v>453</v>
      </c>
      <c r="AS1724" s="2">
        <v>453</v>
      </c>
      <c r="AT1724" s="2">
        <v>100</v>
      </c>
      <c r="AU1724" s="2">
        <v>1566915816</v>
      </c>
      <c r="AV1724" s="2">
        <v>1559888678</v>
      </c>
      <c r="AW1724" s="2">
        <v>99.55</v>
      </c>
      <c r="AX1724" s="2">
        <v>2190161919</v>
      </c>
      <c r="AY1724" s="2">
        <v>2053438136</v>
      </c>
      <c r="AZ1724" s="2">
        <v>93.76</v>
      </c>
      <c r="BA1724" s="2">
        <v>368289373</v>
      </c>
      <c r="BB1724" s="2">
        <v>368289333</v>
      </c>
      <c r="BC1724" s="2">
        <v>100</v>
      </c>
      <c r="BD1724" s="2">
        <v>866533332</v>
      </c>
      <c r="BE1724" s="2">
        <v>866533332</v>
      </c>
      <c r="BF1724" s="2">
        <v>100</v>
      </c>
      <c r="BG1724" s="2">
        <v>0</v>
      </c>
      <c r="BH1724" s="2">
        <v>0</v>
      </c>
      <c r="BI1724" s="2">
        <v>0</v>
      </c>
      <c r="BJ1724" s="2">
        <v>4991900440</v>
      </c>
      <c r="BK1724" s="2">
        <v>4848149479</v>
      </c>
      <c r="BL1724" s="2">
        <v>97.12</v>
      </c>
      <c r="BM1724" t="s">
        <v>2815</v>
      </c>
      <c r="BN1724" s="3">
        <f t="shared" si="240"/>
        <v>1566.9158159999999</v>
      </c>
      <c r="BO1724" s="3">
        <f t="shared" si="241"/>
        <v>1559.888678</v>
      </c>
      <c r="BP1724" s="3">
        <f t="shared" si="242"/>
        <v>2190.1619190000001</v>
      </c>
      <c r="BQ1724" s="3">
        <f t="shared" si="243"/>
        <v>2053.4381360000002</v>
      </c>
      <c r="BR1724" s="3">
        <f t="shared" si="244"/>
        <v>368.28937300000001</v>
      </c>
      <c r="BS1724" s="3">
        <f t="shared" si="245"/>
        <v>368.289333</v>
      </c>
      <c r="BT1724" s="3">
        <f t="shared" si="246"/>
        <v>866.53333199999997</v>
      </c>
      <c r="BU1724" s="3">
        <f t="shared" si="247"/>
        <v>866.53333199999997</v>
      </c>
      <c r="BV1724" s="3">
        <f t="shared" si="248"/>
        <v>0</v>
      </c>
      <c r="BW1724" s="3">
        <f t="shared" si="248"/>
        <v>0</v>
      </c>
    </row>
    <row r="1725" spans="1:75" x14ac:dyDescent="0.25">
      <c r="A1725">
        <v>506859452</v>
      </c>
      <c r="B1725">
        <v>5</v>
      </c>
      <c r="C1725" t="s">
        <v>75</v>
      </c>
      <c r="D1725" t="s">
        <v>76</v>
      </c>
      <c r="E1725">
        <v>2020</v>
      </c>
      <c r="F1725" t="s">
        <v>77</v>
      </c>
      <c r="G1725" t="s">
        <v>78</v>
      </c>
      <c r="H1725">
        <v>2</v>
      </c>
      <c r="I1725" t="s">
        <v>79</v>
      </c>
      <c r="J1725">
        <v>260</v>
      </c>
      <c r="K1725" t="s">
        <v>2808</v>
      </c>
      <c r="L1725" t="s">
        <v>3066</v>
      </c>
      <c r="M1725">
        <v>93</v>
      </c>
      <c r="N1725" t="s">
        <v>3080</v>
      </c>
      <c r="O1725">
        <v>7</v>
      </c>
      <c r="P1725" t="s">
        <v>3088</v>
      </c>
      <c r="Q1725">
        <v>42</v>
      </c>
      <c r="R1725" t="s">
        <v>3095</v>
      </c>
      <c r="S1725">
        <v>80</v>
      </c>
      <c r="T1725" t="s">
        <v>108</v>
      </c>
      <c r="U1725">
        <v>49</v>
      </c>
      <c r="V1725">
        <v>3</v>
      </c>
      <c r="W1725" t="s">
        <v>2817</v>
      </c>
      <c r="X1725">
        <v>3</v>
      </c>
      <c r="Y1725" t="s">
        <v>128</v>
      </c>
      <c r="Z1725">
        <v>4</v>
      </c>
      <c r="AA1725" t="s">
        <v>187</v>
      </c>
      <c r="AB1725">
        <v>1</v>
      </c>
      <c r="AC1725" s="2">
        <v>60</v>
      </c>
      <c r="AD1725" s="2">
        <v>56</v>
      </c>
      <c r="AE1725" s="2">
        <v>93.33</v>
      </c>
      <c r="AF1725" s="2">
        <v>70</v>
      </c>
      <c r="AG1725" s="2">
        <v>69.849999999999994</v>
      </c>
      <c r="AH1725" s="2">
        <v>99.79</v>
      </c>
      <c r="AI1725" s="2">
        <v>80</v>
      </c>
      <c r="AJ1725" s="2">
        <v>78.34</v>
      </c>
      <c r="AK1725" s="2">
        <v>97.93</v>
      </c>
      <c r="AL1725" s="2">
        <v>0</v>
      </c>
      <c r="AM1725" s="2">
        <v>0</v>
      </c>
      <c r="AN1725" s="2">
        <v>0</v>
      </c>
      <c r="AO1725" s="2">
        <v>0</v>
      </c>
      <c r="AP1725" s="2">
        <v>0</v>
      </c>
      <c r="AQ1725" s="2">
        <v>0</v>
      </c>
      <c r="AR1725" s="2" t="s">
        <v>95</v>
      </c>
      <c r="AS1725" s="2" t="s">
        <v>95</v>
      </c>
      <c r="AT1725" s="2" t="s">
        <v>95</v>
      </c>
      <c r="AU1725" s="2">
        <v>19066667</v>
      </c>
      <c r="AV1725" s="2">
        <v>19066667</v>
      </c>
      <c r="AW1725" s="2">
        <v>100</v>
      </c>
      <c r="AX1725" s="2">
        <v>121520000</v>
      </c>
      <c r="AY1725" s="2">
        <v>77587500</v>
      </c>
      <c r="AZ1725" s="2">
        <v>63.85</v>
      </c>
      <c r="BA1725" s="2">
        <v>85748440</v>
      </c>
      <c r="BB1725" s="2">
        <v>75053793</v>
      </c>
      <c r="BC1725" s="2">
        <v>87.52</v>
      </c>
      <c r="BD1725" s="2">
        <v>0</v>
      </c>
      <c r="BE1725" s="2">
        <v>0</v>
      </c>
      <c r="BF1725" s="2">
        <v>0</v>
      </c>
      <c r="BG1725" s="2">
        <v>0</v>
      </c>
      <c r="BH1725" s="2">
        <v>0</v>
      </c>
      <c r="BI1725" s="2">
        <v>0</v>
      </c>
      <c r="BJ1725" s="2">
        <v>226335107</v>
      </c>
      <c r="BK1725" s="2">
        <v>171707960</v>
      </c>
      <c r="BL1725" s="2">
        <v>75.86</v>
      </c>
      <c r="BN1725" s="3">
        <f t="shared" si="240"/>
        <v>19.066666999999999</v>
      </c>
      <c r="BO1725" s="3">
        <f t="shared" si="241"/>
        <v>19.066666999999999</v>
      </c>
      <c r="BP1725" s="3">
        <f t="shared" si="242"/>
        <v>121.52</v>
      </c>
      <c r="BQ1725" s="3">
        <f t="shared" si="243"/>
        <v>77.587500000000006</v>
      </c>
      <c r="BR1725" s="3">
        <f t="shared" si="244"/>
        <v>85.748440000000002</v>
      </c>
      <c r="BS1725" s="3">
        <f t="shared" si="245"/>
        <v>75.053792999999999</v>
      </c>
      <c r="BT1725" s="3">
        <f t="shared" si="246"/>
        <v>0</v>
      </c>
      <c r="BU1725" s="3">
        <f t="shared" si="247"/>
        <v>0</v>
      </c>
      <c r="BV1725" s="3">
        <f t="shared" si="248"/>
        <v>0</v>
      </c>
      <c r="BW1725" s="3">
        <f t="shared" si="248"/>
        <v>0</v>
      </c>
    </row>
    <row r="1726" spans="1:75" x14ac:dyDescent="0.25">
      <c r="A1726">
        <v>506859452</v>
      </c>
      <c r="B1726">
        <v>5</v>
      </c>
      <c r="C1726" t="s">
        <v>75</v>
      </c>
      <c r="D1726" t="s">
        <v>76</v>
      </c>
      <c r="E1726">
        <v>2020</v>
      </c>
      <c r="F1726" t="s">
        <v>77</v>
      </c>
      <c r="G1726" t="s">
        <v>78</v>
      </c>
      <c r="H1726">
        <v>2</v>
      </c>
      <c r="I1726" t="s">
        <v>79</v>
      </c>
      <c r="J1726">
        <v>260</v>
      </c>
      <c r="K1726" t="s">
        <v>2808</v>
      </c>
      <c r="L1726" t="s">
        <v>3066</v>
      </c>
      <c r="M1726">
        <v>93</v>
      </c>
      <c r="N1726" t="s">
        <v>3080</v>
      </c>
      <c r="O1726">
        <v>7</v>
      </c>
      <c r="P1726" t="s">
        <v>3088</v>
      </c>
      <c r="Q1726">
        <v>42</v>
      </c>
      <c r="R1726" t="s">
        <v>3095</v>
      </c>
      <c r="S1726">
        <v>80</v>
      </c>
      <c r="T1726" t="s">
        <v>108</v>
      </c>
      <c r="U1726">
        <v>49</v>
      </c>
      <c r="V1726">
        <v>4</v>
      </c>
      <c r="W1726" t="s">
        <v>2818</v>
      </c>
      <c r="X1726">
        <v>1</v>
      </c>
      <c r="Y1726" t="s">
        <v>83</v>
      </c>
      <c r="Z1726">
        <v>4</v>
      </c>
      <c r="AA1726" t="s">
        <v>187</v>
      </c>
      <c r="AB1726">
        <v>1</v>
      </c>
      <c r="AC1726" s="2">
        <v>20</v>
      </c>
      <c r="AD1726" s="2">
        <v>16</v>
      </c>
      <c r="AE1726" s="2">
        <v>80</v>
      </c>
      <c r="AF1726" s="2">
        <v>11</v>
      </c>
      <c r="AG1726" s="2">
        <v>9.75</v>
      </c>
      <c r="AH1726" s="2">
        <v>88.64</v>
      </c>
      <c r="AI1726" s="2">
        <v>12.25</v>
      </c>
      <c r="AJ1726" s="2">
        <v>12.25</v>
      </c>
      <c r="AK1726" s="2">
        <v>100</v>
      </c>
      <c r="AL1726" s="2">
        <v>0</v>
      </c>
      <c r="AM1726" s="2">
        <v>0</v>
      </c>
      <c r="AN1726" s="2">
        <v>0</v>
      </c>
      <c r="AO1726" s="2">
        <v>0</v>
      </c>
      <c r="AP1726" s="2">
        <v>0</v>
      </c>
      <c r="AQ1726" s="2">
        <v>0</v>
      </c>
      <c r="AR1726" s="2">
        <v>60</v>
      </c>
      <c r="AS1726" s="2">
        <v>38</v>
      </c>
      <c r="AT1726" s="2">
        <v>63.33</v>
      </c>
      <c r="AU1726" s="2">
        <v>21000000</v>
      </c>
      <c r="AV1726" s="2">
        <v>21000000</v>
      </c>
      <c r="AW1726" s="2">
        <v>100</v>
      </c>
      <c r="AX1726" s="2">
        <v>169500000</v>
      </c>
      <c r="AY1726" s="2">
        <v>39500000</v>
      </c>
      <c r="AZ1726" s="2">
        <v>23.3</v>
      </c>
      <c r="BA1726" s="2">
        <v>76400000</v>
      </c>
      <c r="BB1726" s="2">
        <v>64400000</v>
      </c>
      <c r="BC1726" s="2">
        <v>84.29</v>
      </c>
      <c r="BD1726" s="2">
        <v>0</v>
      </c>
      <c r="BE1726" s="2">
        <v>0</v>
      </c>
      <c r="BF1726" s="2">
        <v>0</v>
      </c>
      <c r="BG1726" s="2">
        <v>0</v>
      </c>
      <c r="BH1726" s="2">
        <v>0</v>
      </c>
      <c r="BI1726" s="2">
        <v>0</v>
      </c>
      <c r="BJ1726" s="2">
        <v>266900000</v>
      </c>
      <c r="BK1726" s="2">
        <v>124900000</v>
      </c>
      <c r="BL1726" s="2">
        <v>46.8</v>
      </c>
      <c r="BN1726" s="3">
        <f t="shared" si="240"/>
        <v>21</v>
      </c>
      <c r="BO1726" s="3">
        <f t="shared" si="241"/>
        <v>21</v>
      </c>
      <c r="BP1726" s="3">
        <f t="shared" si="242"/>
        <v>169.5</v>
      </c>
      <c r="BQ1726" s="3">
        <f t="shared" si="243"/>
        <v>39.5</v>
      </c>
      <c r="BR1726" s="3">
        <f t="shared" si="244"/>
        <v>76.400000000000006</v>
      </c>
      <c r="BS1726" s="3">
        <f t="shared" si="245"/>
        <v>64.400000000000006</v>
      </c>
      <c r="BT1726" s="3">
        <f t="shared" si="246"/>
        <v>0</v>
      </c>
      <c r="BU1726" s="3">
        <f t="shared" si="247"/>
        <v>0</v>
      </c>
      <c r="BV1726" s="3">
        <f t="shared" si="248"/>
        <v>0</v>
      </c>
      <c r="BW1726" s="3">
        <f t="shared" si="248"/>
        <v>0</v>
      </c>
    </row>
    <row r="1727" spans="1:75" x14ac:dyDescent="0.25">
      <c r="A1727">
        <v>506859452</v>
      </c>
      <c r="B1727">
        <v>5</v>
      </c>
      <c r="C1727" t="s">
        <v>75</v>
      </c>
      <c r="D1727" t="s">
        <v>76</v>
      </c>
      <c r="E1727">
        <v>2020</v>
      </c>
      <c r="F1727" t="s">
        <v>77</v>
      </c>
      <c r="G1727" t="s">
        <v>78</v>
      </c>
      <c r="H1727">
        <v>2</v>
      </c>
      <c r="I1727" t="s">
        <v>79</v>
      </c>
      <c r="J1727">
        <v>260</v>
      </c>
      <c r="K1727" t="s">
        <v>2808</v>
      </c>
      <c r="L1727" t="s">
        <v>3066</v>
      </c>
      <c r="M1727">
        <v>93</v>
      </c>
      <c r="N1727" t="s">
        <v>3080</v>
      </c>
      <c r="O1727">
        <v>7</v>
      </c>
      <c r="P1727" t="s">
        <v>3088</v>
      </c>
      <c r="Q1727">
        <v>42</v>
      </c>
      <c r="R1727" t="s">
        <v>3095</v>
      </c>
      <c r="S1727">
        <v>80</v>
      </c>
      <c r="T1727" t="s">
        <v>108</v>
      </c>
      <c r="U1727">
        <v>49</v>
      </c>
      <c r="V1727">
        <v>5</v>
      </c>
      <c r="W1727" t="s">
        <v>2819</v>
      </c>
      <c r="X1727">
        <v>3</v>
      </c>
      <c r="Y1727" t="s">
        <v>128</v>
      </c>
      <c r="Z1727">
        <v>4</v>
      </c>
      <c r="AA1727" t="s">
        <v>187</v>
      </c>
      <c r="AB1727">
        <v>1</v>
      </c>
      <c r="AC1727" s="2">
        <v>85</v>
      </c>
      <c r="AD1727" s="2">
        <v>98.57</v>
      </c>
      <c r="AE1727" s="2">
        <v>115.96</v>
      </c>
      <c r="AF1727" s="2">
        <v>100</v>
      </c>
      <c r="AG1727" s="2">
        <v>99.85</v>
      </c>
      <c r="AH1727" s="2">
        <v>99.85</v>
      </c>
      <c r="AI1727" s="2">
        <v>100</v>
      </c>
      <c r="AJ1727" s="2">
        <v>99.99</v>
      </c>
      <c r="AK1727" s="2">
        <v>99.99</v>
      </c>
      <c r="AL1727" s="2">
        <v>0</v>
      </c>
      <c r="AM1727" s="2">
        <v>0</v>
      </c>
      <c r="AN1727" s="2">
        <v>0</v>
      </c>
      <c r="AO1727" s="2">
        <v>0</v>
      </c>
      <c r="AP1727" s="2">
        <v>0</v>
      </c>
      <c r="AQ1727" s="2">
        <v>0</v>
      </c>
      <c r="AR1727" s="2" t="s">
        <v>95</v>
      </c>
      <c r="AS1727" s="2" t="s">
        <v>95</v>
      </c>
      <c r="AT1727" s="2" t="s">
        <v>95</v>
      </c>
      <c r="AU1727" s="2">
        <v>73350000</v>
      </c>
      <c r="AV1727" s="2">
        <v>73350000</v>
      </c>
      <c r="AW1727" s="2">
        <v>100</v>
      </c>
      <c r="AX1727" s="2">
        <v>170400000</v>
      </c>
      <c r="AY1727" s="2">
        <v>153106666</v>
      </c>
      <c r="AZ1727" s="2">
        <v>89.85</v>
      </c>
      <c r="BA1727" s="2">
        <v>205512000</v>
      </c>
      <c r="BB1727" s="2">
        <v>205511980</v>
      </c>
      <c r="BC1727" s="2">
        <v>100</v>
      </c>
      <c r="BD1727" s="2">
        <v>0</v>
      </c>
      <c r="BE1727" s="2">
        <v>0</v>
      </c>
      <c r="BF1727" s="2">
        <v>0</v>
      </c>
      <c r="BG1727" s="2">
        <v>0</v>
      </c>
      <c r="BH1727" s="2">
        <v>0</v>
      </c>
      <c r="BI1727" s="2">
        <v>0</v>
      </c>
      <c r="BJ1727" s="2">
        <v>449262000</v>
      </c>
      <c r="BK1727" s="2">
        <v>431968646</v>
      </c>
      <c r="BL1727" s="2">
        <v>96.15</v>
      </c>
      <c r="BN1727" s="3">
        <f t="shared" si="240"/>
        <v>73.349999999999994</v>
      </c>
      <c r="BO1727" s="3">
        <f t="shared" si="241"/>
        <v>73.349999999999994</v>
      </c>
      <c r="BP1727" s="3">
        <f t="shared" si="242"/>
        <v>170.4</v>
      </c>
      <c r="BQ1727" s="3">
        <f t="shared" si="243"/>
        <v>153.10666599999999</v>
      </c>
      <c r="BR1727" s="3">
        <f t="shared" si="244"/>
        <v>205.512</v>
      </c>
      <c r="BS1727" s="3">
        <f t="shared" si="245"/>
        <v>205.51197999999999</v>
      </c>
      <c r="BT1727" s="3">
        <f t="shared" si="246"/>
        <v>0</v>
      </c>
      <c r="BU1727" s="3">
        <f t="shared" si="247"/>
        <v>0</v>
      </c>
      <c r="BV1727" s="3">
        <f t="shared" si="248"/>
        <v>0</v>
      </c>
      <c r="BW1727" s="3">
        <f t="shared" si="248"/>
        <v>0</v>
      </c>
    </row>
    <row r="1728" spans="1:75" x14ac:dyDescent="0.25">
      <c r="A1728">
        <v>506859452</v>
      </c>
      <c r="B1728">
        <v>5</v>
      </c>
      <c r="C1728" t="s">
        <v>75</v>
      </c>
      <c r="D1728" t="s">
        <v>76</v>
      </c>
      <c r="E1728">
        <v>2020</v>
      </c>
      <c r="F1728" t="s">
        <v>77</v>
      </c>
      <c r="G1728" t="s">
        <v>78</v>
      </c>
      <c r="H1728">
        <v>2</v>
      </c>
      <c r="I1728" t="s">
        <v>79</v>
      </c>
      <c r="J1728">
        <v>260</v>
      </c>
      <c r="K1728" t="s">
        <v>2808</v>
      </c>
      <c r="L1728" t="s">
        <v>3066</v>
      </c>
      <c r="M1728">
        <v>93</v>
      </c>
      <c r="N1728" t="s">
        <v>3080</v>
      </c>
      <c r="O1728">
        <v>7</v>
      </c>
      <c r="P1728" t="s">
        <v>3088</v>
      </c>
      <c r="Q1728">
        <v>42</v>
      </c>
      <c r="R1728" t="s">
        <v>3095</v>
      </c>
      <c r="S1728">
        <v>80</v>
      </c>
      <c r="T1728" t="s">
        <v>108</v>
      </c>
      <c r="U1728">
        <v>49</v>
      </c>
      <c r="V1728">
        <v>6</v>
      </c>
      <c r="W1728" t="s">
        <v>2820</v>
      </c>
      <c r="X1728">
        <v>3</v>
      </c>
      <c r="Y1728" t="s">
        <v>128</v>
      </c>
      <c r="Z1728">
        <v>4</v>
      </c>
      <c r="AA1728" t="s">
        <v>187</v>
      </c>
      <c r="AB1728">
        <v>1</v>
      </c>
      <c r="AC1728" s="2">
        <v>60</v>
      </c>
      <c r="AD1728" s="2">
        <v>0</v>
      </c>
      <c r="AE1728" s="2">
        <v>0</v>
      </c>
      <c r="AF1728" s="2">
        <v>70</v>
      </c>
      <c r="AG1728" s="2">
        <v>70</v>
      </c>
      <c r="AH1728" s="2">
        <v>100</v>
      </c>
      <c r="AI1728" s="2">
        <v>80</v>
      </c>
      <c r="AJ1728" s="2">
        <v>80</v>
      </c>
      <c r="AK1728" s="2">
        <v>100</v>
      </c>
      <c r="AL1728" s="2">
        <v>0</v>
      </c>
      <c r="AM1728" s="2">
        <v>0</v>
      </c>
      <c r="AN1728" s="2">
        <v>0</v>
      </c>
      <c r="AO1728" s="2">
        <v>0</v>
      </c>
      <c r="AP1728" s="2">
        <v>0</v>
      </c>
      <c r="AQ1728" s="2">
        <v>0</v>
      </c>
      <c r="AR1728" s="2" t="s">
        <v>95</v>
      </c>
      <c r="AS1728" s="2" t="s">
        <v>95</v>
      </c>
      <c r="AT1728" s="2" t="s">
        <v>95</v>
      </c>
      <c r="AU1728" s="2">
        <v>0</v>
      </c>
      <c r="AV1728" s="2">
        <v>0</v>
      </c>
      <c r="AW1728" s="2">
        <v>0</v>
      </c>
      <c r="AX1728" s="2">
        <v>61800000</v>
      </c>
      <c r="AY1728" s="2">
        <v>61800000</v>
      </c>
      <c r="AZ1728" s="2">
        <v>100</v>
      </c>
      <c r="BA1728" s="2">
        <v>30000000</v>
      </c>
      <c r="BB1728" s="2">
        <v>30000000</v>
      </c>
      <c r="BC1728" s="2">
        <v>100</v>
      </c>
      <c r="BD1728" s="2">
        <v>0</v>
      </c>
      <c r="BE1728" s="2">
        <v>0</v>
      </c>
      <c r="BF1728" s="2">
        <v>0</v>
      </c>
      <c r="BG1728" s="2">
        <v>0</v>
      </c>
      <c r="BH1728" s="2">
        <v>0</v>
      </c>
      <c r="BI1728" s="2">
        <v>0</v>
      </c>
      <c r="BJ1728" s="2">
        <v>91800000</v>
      </c>
      <c r="BK1728" s="2">
        <v>91800000</v>
      </c>
      <c r="BL1728" s="2">
        <v>100</v>
      </c>
      <c r="BN1728" s="3">
        <f t="shared" si="240"/>
        <v>0</v>
      </c>
      <c r="BO1728" s="3">
        <f t="shared" si="241"/>
        <v>0</v>
      </c>
      <c r="BP1728" s="3">
        <f t="shared" si="242"/>
        <v>61.8</v>
      </c>
      <c r="BQ1728" s="3">
        <f t="shared" si="243"/>
        <v>61.8</v>
      </c>
      <c r="BR1728" s="3">
        <f t="shared" si="244"/>
        <v>30</v>
      </c>
      <c r="BS1728" s="3">
        <f t="shared" si="245"/>
        <v>30</v>
      </c>
      <c r="BT1728" s="3">
        <f t="shared" si="246"/>
        <v>0</v>
      </c>
      <c r="BU1728" s="3">
        <f t="shared" si="247"/>
        <v>0</v>
      </c>
      <c r="BV1728" s="3">
        <f t="shared" si="248"/>
        <v>0</v>
      </c>
      <c r="BW1728" s="3">
        <f t="shared" si="248"/>
        <v>0</v>
      </c>
    </row>
    <row r="1729" spans="1:75" x14ac:dyDescent="0.25">
      <c r="A1729">
        <v>506859452</v>
      </c>
      <c r="B1729">
        <v>5</v>
      </c>
      <c r="C1729" t="s">
        <v>75</v>
      </c>
      <c r="D1729" t="s">
        <v>76</v>
      </c>
      <c r="E1729">
        <v>2020</v>
      </c>
      <c r="F1729" t="s">
        <v>77</v>
      </c>
      <c r="G1729" t="s">
        <v>78</v>
      </c>
      <c r="H1729">
        <v>2</v>
      </c>
      <c r="I1729" t="s">
        <v>79</v>
      </c>
      <c r="J1729">
        <v>260</v>
      </c>
      <c r="K1729" t="s">
        <v>2808</v>
      </c>
      <c r="L1729" t="s">
        <v>3066</v>
      </c>
      <c r="M1729">
        <v>93</v>
      </c>
      <c r="N1729" t="s">
        <v>3080</v>
      </c>
      <c r="O1729">
        <v>7</v>
      </c>
      <c r="P1729" t="s">
        <v>3088</v>
      </c>
      <c r="Q1729">
        <v>42</v>
      </c>
      <c r="R1729" t="s">
        <v>3095</v>
      </c>
      <c r="S1729">
        <v>80</v>
      </c>
      <c r="T1729" t="s">
        <v>108</v>
      </c>
      <c r="U1729">
        <v>49</v>
      </c>
      <c r="V1729">
        <v>7</v>
      </c>
      <c r="W1729" t="s">
        <v>2821</v>
      </c>
      <c r="X1729">
        <v>3</v>
      </c>
      <c r="Y1729" t="s">
        <v>128</v>
      </c>
      <c r="Z1729">
        <v>4</v>
      </c>
      <c r="AA1729" t="s">
        <v>187</v>
      </c>
      <c r="AB1729">
        <v>1</v>
      </c>
      <c r="AC1729" s="2">
        <v>95</v>
      </c>
      <c r="AD1729" s="2">
        <v>95</v>
      </c>
      <c r="AE1729" s="2">
        <v>100</v>
      </c>
      <c r="AF1729" s="2">
        <v>100</v>
      </c>
      <c r="AG1729" s="2">
        <v>99.49</v>
      </c>
      <c r="AH1729" s="2">
        <v>99.49</v>
      </c>
      <c r="AI1729" s="2">
        <v>100</v>
      </c>
      <c r="AJ1729" s="2">
        <v>100</v>
      </c>
      <c r="AK1729" s="2">
        <v>100</v>
      </c>
      <c r="AL1729" s="2">
        <v>0</v>
      </c>
      <c r="AM1729" s="2">
        <v>0</v>
      </c>
      <c r="AN1729" s="2">
        <v>0</v>
      </c>
      <c r="AO1729" s="2">
        <v>0</v>
      </c>
      <c r="AP1729" s="2">
        <v>0</v>
      </c>
      <c r="AQ1729" s="2">
        <v>0</v>
      </c>
      <c r="AR1729" s="2" t="s">
        <v>95</v>
      </c>
      <c r="AS1729" s="2" t="s">
        <v>95</v>
      </c>
      <c r="AT1729" s="2" t="s">
        <v>95</v>
      </c>
      <c r="AU1729" s="2">
        <v>9566666</v>
      </c>
      <c r="AV1729" s="2">
        <v>9566666</v>
      </c>
      <c r="AW1729" s="2">
        <v>100</v>
      </c>
      <c r="AX1729" s="2">
        <v>49000000</v>
      </c>
      <c r="AY1729" s="2">
        <v>44000000</v>
      </c>
      <c r="AZ1729" s="2">
        <v>89.8</v>
      </c>
      <c r="BA1729" s="2">
        <v>49440000</v>
      </c>
      <c r="BB1729" s="2">
        <v>49440000</v>
      </c>
      <c r="BC1729" s="2">
        <v>100</v>
      </c>
      <c r="BD1729" s="2">
        <v>0</v>
      </c>
      <c r="BE1729" s="2">
        <v>0</v>
      </c>
      <c r="BF1729" s="2">
        <v>0</v>
      </c>
      <c r="BG1729" s="2">
        <v>0</v>
      </c>
      <c r="BH1729" s="2">
        <v>0</v>
      </c>
      <c r="BI1729" s="2">
        <v>0</v>
      </c>
      <c r="BJ1729" s="2">
        <v>108006666</v>
      </c>
      <c r="BK1729" s="2">
        <v>103006666</v>
      </c>
      <c r="BL1729" s="2">
        <v>95.37</v>
      </c>
      <c r="BN1729" s="3">
        <f t="shared" si="240"/>
        <v>9.5666659999999997</v>
      </c>
      <c r="BO1729" s="3">
        <f t="shared" si="241"/>
        <v>9.5666659999999997</v>
      </c>
      <c r="BP1729" s="3">
        <f t="shared" si="242"/>
        <v>49</v>
      </c>
      <c r="BQ1729" s="3">
        <f t="shared" si="243"/>
        <v>44</v>
      </c>
      <c r="BR1729" s="3">
        <f t="shared" si="244"/>
        <v>49.44</v>
      </c>
      <c r="BS1729" s="3">
        <f t="shared" si="245"/>
        <v>49.44</v>
      </c>
      <c r="BT1729" s="3">
        <f t="shared" si="246"/>
        <v>0</v>
      </c>
      <c r="BU1729" s="3">
        <f t="shared" si="247"/>
        <v>0</v>
      </c>
      <c r="BV1729" s="3">
        <f t="shared" si="248"/>
        <v>0</v>
      </c>
      <c r="BW1729" s="3">
        <f t="shared" si="248"/>
        <v>0</v>
      </c>
    </row>
    <row r="1730" spans="1:75" x14ac:dyDescent="0.25">
      <c r="A1730">
        <v>506859452</v>
      </c>
      <c r="B1730">
        <v>5</v>
      </c>
      <c r="C1730" t="s">
        <v>75</v>
      </c>
      <c r="D1730" t="s">
        <v>76</v>
      </c>
      <c r="E1730">
        <v>2020</v>
      </c>
      <c r="F1730" t="s">
        <v>77</v>
      </c>
      <c r="G1730" t="s">
        <v>78</v>
      </c>
      <c r="H1730">
        <v>2</v>
      </c>
      <c r="I1730" t="s">
        <v>79</v>
      </c>
      <c r="J1730">
        <v>260</v>
      </c>
      <c r="K1730" t="s">
        <v>2808</v>
      </c>
      <c r="L1730" t="s">
        <v>3066</v>
      </c>
      <c r="M1730">
        <v>93</v>
      </c>
      <c r="N1730" t="s">
        <v>3080</v>
      </c>
      <c r="O1730">
        <v>7</v>
      </c>
      <c r="P1730" t="s">
        <v>3088</v>
      </c>
      <c r="Q1730">
        <v>42</v>
      </c>
      <c r="R1730" t="s">
        <v>3095</v>
      </c>
      <c r="S1730">
        <v>80</v>
      </c>
      <c r="T1730" t="s">
        <v>108</v>
      </c>
      <c r="U1730">
        <v>49</v>
      </c>
      <c r="V1730">
        <v>8</v>
      </c>
      <c r="W1730" t="s">
        <v>2822</v>
      </c>
      <c r="X1730">
        <v>3</v>
      </c>
      <c r="Y1730" t="s">
        <v>128</v>
      </c>
      <c r="Z1730">
        <v>4</v>
      </c>
      <c r="AA1730" t="s">
        <v>187</v>
      </c>
      <c r="AB1730">
        <v>1</v>
      </c>
      <c r="AC1730" s="2">
        <v>40</v>
      </c>
      <c r="AD1730" s="2">
        <v>40</v>
      </c>
      <c r="AE1730" s="2">
        <v>100</v>
      </c>
      <c r="AF1730" s="2">
        <v>60</v>
      </c>
      <c r="AG1730" s="2">
        <v>60</v>
      </c>
      <c r="AH1730" s="2">
        <v>100</v>
      </c>
      <c r="AI1730" s="2">
        <v>80</v>
      </c>
      <c r="AJ1730" s="2">
        <v>80</v>
      </c>
      <c r="AK1730" s="2">
        <v>100</v>
      </c>
      <c r="AL1730" s="2">
        <v>0</v>
      </c>
      <c r="AM1730" s="2">
        <v>0</v>
      </c>
      <c r="AN1730" s="2">
        <v>0</v>
      </c>
      <c r="AO1730" s="2">
        <v>0</v>
      </c>
      <c r="AP1730" s="2">
        <v>0</v>
      </c>
      <c r="AQ1730" s="2">
        <v>0</v>
      </c>
      <c r="AR1730" s="2" t="s">
        <v>95</v>
      </c>
      <c r="AS1730" s="2" t="s">
        <v>95</v>
      </c>
      <c r="AT1730" s="2" t="s">
        <v>95</v>
      </c>
      <c r="AU1730" s="2">
        <v>47364667</v>
      </c>
      <c r="AV1730" s="2">
        <v>22166667</v>
      </c>
      <c r="AW1730" s="2">
        <v>46.81</v>
      </c>
      <c r="AX1730" s="2">
        <v>124613000</v>
      </c>
      <c r="AY1730" s="2">
        <v>89500000</v>
      </c>
      <c r="AZ1730" s="2">
        <v>71.819999999999993</v>
      </c>
      <c r="BA1730" s="2">
        <v>120930000</v>
      </c>
      <c r="BB1730" s="2">
        <v>120930000</v>
      </c>
      <c r="BC1730" s="2">
        <v>100</v>
      </c>
      <c r="BD1730" s="2">
        <v>0</v>
      </c>
      <c r="BE1730" s="2">
        <v>0</v>
      </c>
      <c r="BF1730" s="2">
        <v>0</v>
      </c>
      <c r="BG1730" s="2">
        <v>0</v>
      </c>
      <c r="BH1730" s="2">
        <v>0</v>
      </c>
      <c r="BI1730" s="2">
        <v>0</v>
      </c>
      <c r="BJ1730" s="2">
        <v>292907667</v>
      </c>
      <c r="BK1730" s="2">
        <v>232596667</v>
      </c>
      <c r="BL1730" s="2">
        <v>79.41</v>
      </c>
      <c r="BN1730" s="3">
        <f t="shared" si="240"/>
        <v>47.364666999999997</v>
      </c>
      <c r="BO1730" s="3">
        <f t="shared" si="241"/>
        <v>22.166667</v>
      </c>
      <c r="BP1730" s="3">
        <f t="shared" si="242"/>
        <v>124.613</v>
      </c>
      <c r="BQ1730" s="3">
        <f t="shared" si="243"/>
        <v>89.5</v>
      </c>
      <c r="BR1730" s="3">
        <f t="shared" si="244"/>
        <v>120.93</v>
      </c>
      <c r="BS1730" s="3">
        <f t="shared" si="245"/>
        <v>120.93</v>
      </c>
      <c r="BT1730" s="3">
        <f t="shared" si="246"/>
        <v>0</v>
      </c>
      <c r="BU1730" s="3">
        <f t="shared" si="247"/>
        <v>0</v>
      </c>
      <c r="BV1730" s="3">
        <f t="shared" si="248"/>
        <v>0</v>
      </c>
      <c r="BW1730" s="3">
        <f t="shared" si="248"/>
        <v>0</v>
      </c>
    </row>
    <row r="1731" spans="1:75" x14ac:dyDescent="0.25">
      <c r="A1731">
        <v>506859452</v>
      </c>
      <c r="B1731">
        <v>5</v>
      </c>
      <c r="C1731" t="s">
        <v>75</v>
      </c>
      <c r="D1731" t="s">
        <v>76</v>
      </c>
      <c r="E1731">
        <v>2020</v>
      </c>
      <c r="F1731" t="s">
        <v>77</v>
      </c>
      <c r="G1731" t="s">
        <v>78</v>
      </c>
      <c r="H1731">
        <v>2</v>
      </c>
      <c r="I1731" t="s">
        <v>79</v>
      </c>
      <c r="J1731">
        <v>260</v>
      </c>
      <c r="K1731" t="s">
        <v>2808</v>
      </c>
      <c r="L1731" t="s">
        <v>3066</v>
      </c>
      <c r="M1731">
        <v>93</v>
      </c>
      <c r="N1731" t="s">
        <v>3080</v>
      </c>
      <c r="O1731">
        <v>7</v>
      </c>
      <c r="P1731" t="s">
        <v>3088</v>
      </c>
      <c r="Q1731">
        <v>42</v>
      </c>
      <c r="R1731" t="s">
        <v>3095</v>
      </c>
      <c r="S1731">
        <v>80</v>
      </c>
      <c r="T1731" t="s">
        <v>108</v>
      </c>
      <c r="U1731">
        <v>49</v>
      </c>
      <c r="V1731">
        <v>9</v>
      </c>
      <c r="W1731" t="s">
        <v>2823</v>
      </c>
      <c r="X1731">
        <v>1</v>
      </c>
      <c r="Y1731" t="s">
        <v>83</v>
      </c>
      <c r="Z1731">
        <v>4</v>
      </c>
      <c r="AA1731" t="s">
        <v>187</v>
      </c>
      <c r="AB1731">
        <v>1</v>
      </c>
      <c r="AC1731" s="2">
        <v>10</v>
      </c>
      <c r="AD1731" s="2">
        <v>0</v>
      </c>
      <c r="AE1731" s="2">
        <v>0</v>
      </c>
      <c r="AF1731" s="2">
        <v>15</v>
      </c>
      <c r="AG1731" s="2">
        <v>13.28</v>
      </c>
      <c r="AH1731" s="2">
        <v>88.53</v>
      </c>
      <c r="AI1731" s="2">
        <v>16.72</v>
      </c>
      <c r="AJ1731" s="2">
        <v>14.73</v>
      </c>
      <c r="AK1731" s="2">
        <v>88.1</v>
      </c>
      <c r="AL1731" s="2">
        <v>0</v>
      </c>
      <c r="AM1731" s="2">
        <v>0</v>
      </c>
      <c r="AN1731" s="2">
        <v>0</v>
      </c>
      <c r="AO1731" s="2">
        <v>0</v>
      </c>
      <c r="AP1731" s="2">
        <v>0</v>
      </c>
      <c r="AQ1731" s="2">
        <v>0</v>
      </c>
      <c r="AR1731" s="2">
        <v>60</v>
      </c>
      <c r="AS1731" s="2">
        <v>28.01</v>
      </c>
      <c r="AT1731" s="2">
        <v>46.68</v>
      </c>
      <c r="AU1731" s="2">
        <v>0</v>
      </c>
      <c r="AV1731" s="2">
        <v>0</v>
      </c>
      <c r="AW1731" s="2">
        <v>0</v>
      </c>
      <c r="AX1731" s="2">
        <v>5327000</v>
      </c>
      <c r="AY1731" s="2">
        <v>5327000</v>
      </c>
      <c r="AZ1731" s="2">
        <v>100</v>
      </c>
      <c r="BA1731" s="2">
        <v>8911560</v>
      </c>
      <c r="BB1731" s="2">
        <v>8911552</v>
      </c>
      <c r="BC1731" s="2">
        <v>100</v>
      </c>
      <c r="BD1731" s="2">
        <v>0</v>
      </c>
      <c r="BE1731" s="2">
        <v>0</v>
      </c>
      <c r="BF1731" s="2">
        <v>0</v>
      </c>
      <c r="BG1731" s="2">
        <v>0</v>
      </c>
      <c r="BH1731" s="2">
        <v>0</v>
      </c>
      <c r="BI1731" s="2">
        <v>0</v>
      </c>
      <c r="BJ1731" s="2">
        <v>14238560</v>
      </c>
      <c r="BK1731" s="2">
        <v>14238552</v>
      </c>
      <c r="BL1731" s="2">
        <v>100</v>
      </c>
      <c r="BN1731" s="3">
        <f t="shared" ref="BN1731:BN1794" si="249">AU1731 /1000000</f>
        <v>0</v>
      </c>
      <c r="BO1731" s="3">
        <f t="shared" ref="BO1731:BO1794" si="250">AV1731 /1000000</f>
        <v>0</v>
      </c>
      <c r="BP1731" s="3">
        <f t="shared" ref="BP1731:BP1794" si="251">AX1731 /1000000</f>
        <v>5.327</v>
      </c>
      <c r="BQ1731" s="3">
        <f t="shared" ref="BQ1731:BQ1794" si="252">AY1731 /1000000</f>
        <v>5.327</v>
      </c>
      <c r="BR1731" s="3">
        <f t="shared" ref="BR1731:BR1794" si="253">BA1731 /1000000</f>
        <v>8.9115599999999997</v>
      </c>
      <c r="BS1731" s="3">
        <f t="shared" ref="BS1731:BS1794" si="254">BB1731 /1000000</f>
        <v>8.9115520000000004</v>
      </c>
      <c r="BT1731" s="3">
        <f t="shared" ref="BT1731:BT1794" si="255">BD1731 /1000000</f>
        <v>0</v>
      </c>
      <c r="BU1731" s="3">
        <f t="shared" ref="BU1731:BU1794" si="256">BE1731 /1000000</f>
        <v>0</v>
      </c>
      <c r="BV1731" s="3">
        <f t="shared" ref="BV1731:BW1794" si="257">BG1731 /1000000</f>
        <v>0</v>
      </c>
      <c r="BW1731" s="3">
        <f t="shared" si="257"/>
        <v>0</v>
      </c>
    </row>
    <row r="1732" spans="1:75" x14ac:dyDescent="0.25">
      <c r="A1732">
        <v>506859452</v>
      </c>
      <c r="B1732">
        <v>5</v>
      </c>
      <c r="C1732" t="s">
        <v>75</v>
      </c>
      <c r="D1732" t="s">
        <v>76</v>
      </c>
      <c r="E1732">
        <v>2020</v>
      </c>
      <c r="F1732" t="s">
        <v>77</v>
      </c>
      <c r="G1732" t="s">
        <v>78</v>
      </c>
      <c r="H1732">
        <v>2</v>
      </c>
      <c r="I1732" t="s">
        <v>79</v>
      </c>
      <c r="J1732">
        <v>260</v>
      </c>
      <c r="K1732" t="s">
        <v>2808</v>
      </c>
      <c r="L1732" t="s">
        <v>3066</v>
      </c>
      <c r="M1732">
        <v>93</v>
      </c>
      <c r="N1732" t="s">
        <v>3080</v>
      </c>
      <c r="O1732">
        <v>7</v>
      </c>
      <c r="P1732" t="s">
        <v>3088</v>
      </c>
      <c r="Q1732">
        <v>42</v>
      </c>
      <c r="R1732" t="s">
        <v>3095</v>
      </c>
      <c r="S1732">
        <v>80</v>
      </c>
      <c r="T1732" t="s">
        <v>108</v>
      </c>
      <c r="U1732">
        <v>49</v>
      </c>
      <c r="V1732">
        <v>10</v>
      </c>
      <c r="W1732" t="s">
        <v>2824</v>
      </c>
      <c r="X1732">
        <v>2</v>
      </c>
      <c r="Y1732" t="s">
        <v>94</v>
      </c>
      <c r="Z1732">
        <v>1</v>
      </c>
      <c r="AA1732" t="s">
        <v>84</v>
      </c>
      <c r="AB1732">
        <v>1</v>
      </c>
      <c r="AC1732" s="2">
        <v>0</v>
      </c>
      <c r="AD1732" s="2">
        <v>0</v>
      </c>
      <c r="AE1732" s="2">
        <v>0</v>
      </c>
      <c r="AF1732" s="2">
        <v>0</v>
      </c>
      <c r="AG1732" s="2">
        <v>0</v>
      </c>
      <c r="AH1732" s="2">
        <v>0</v>
      </c>
      <c r="AI1732" s="2">
        <v>0</v>
      </c>
      <c r="AJ1732" s="2">
        <v>0</v>
      </c>
      <c r="AK1732" s="2">
        <v>0</v>
      </c>
      <c r="AL1732" s="2">
        <v>100</v>
      </c>
      <c r="AM1732" s="2">
        <v>88.76</v>
      </c>
      <c r="AN1732" s="2">
        <v>88.76</v>
      </c>
      <c r="AO1732" s="2">
        <v>100</v>
      </c>
      <c r="AP1732" s="2">
        <v>89.9</v>
      </c>
      <c r="AQ1732" s="2">
        <v>89.9</v>
      </c>
      <c r="AR1732" s="2" t="s">
        <v>95</v>
      </c>
      <c r="AS1732" s="2" t="s">
        <v>95</v>
      </c>
      <c r="AT1732" s="2" t="s">
        <v>95</v>
      </c>
      <c r="AU1732" s="2">
        <v>0</v>
      </c>
      <c r="AV1732" s="2">
        <v>0</v>
      </c>
      <c r="AW1732" s="2">
        <v>0</v>
      </c>
      <c r="AX1732" s="2">
        <v>0</v>
      </c>
      <c r="AY1732" s="2">
        <v>0</v>
      </c>
      <c r="AZ1732" s="2">
        <v>0</v>
      </c>
      <c r="BA1732" s="2">
        <v>0</v>
      </c>
      <c r="BB1732" s="2">
        <v>0</v>
      </c>
      <c r="BC1732" s="2">
        <v>0</v>
      </c>
      <c r="BD1732" s="2">
        <v>615178889</v>
      </c>
      <c r="BE1732" s="2">
        <v>597659533</v>
      </c>
      <c r="BF1732" s="2">
        <v>97.15</v>
      </c>
      <c r="BG1732" s="2">
        <v>680032000</v>
      </c>
      <c r="BH1732" s="2">
        <v>434116072</v>
      </c>
      <c r="BI1732" s="2">
        <v>63.84</v>
      </c>
      <c r="BJ1732" s="2">
        <v>1295210889</v>
      </c>
      <c r="BK1732" s="2">
        <v>1031775605</v>
      </c>
      <c r="BL1732" s="2">
        <v>79.66</v>
      </c>
      <c r="BM1732" t="s">
        <v>2825</v>
      </c>
      <c r="BN1732" s="3">
        <f t="shared" si="249"/>
        <v>0</v>
      </c>
      <c r="BO1732" s="3">
        <f t="shared" si="250"/>
        <v>0</v>
      </c>
      <c r="BP1732" s="3">
        <f t="shared" si="251"/>
        <v>0</v>
      </c>
      <c r="BQ1732" s="3">
        <f t="shared" si="252"/>
        <v>0</v>
      </c>
      <c r="BR1732" s="3">
        <f t="shared" si="253"/>
        <v>0</v>
      </c>
      <c r="BS1732" s="3">
        <f t="shared" si="254"/>
        <v>0</v>
      </c>
      <c r="BT1732" s="3">
        <f t="shared" si="255"/>
        <v>615.17888900000003</v>
      </c>
      <c r="BU1732" s="3">
        <f t="shared" si="256"/>
        <v>597.65953300000001</v>
      </c>
      <c r="BV1732" s="3">
        <f t="shared" si="257"/>
        <v>680.03200000000004</v>
      </c>
      <c r="BW1732" s="3">
        <f t="shared" si="257"/>
        <v>434.11607199999997</v>
      </c>
    </row>
    <row r="1733" spans="1:75" x14ac:dyDescent="0.25">
      <c r="A1733">
        <v>506859452</v>
      </c>
      <c r="B1733">
        <v>5</v>
      </c>
      <c r="C1733" t="s">
        <v>75</v>
      </c>
      <c r="D1733" t="s">
        <v>76</v>
      </c>
      <c r="E1733">
        <v>2020</v>
      </c>
      <c r="F1733" t="s">
        <v>77</v>
      </c>
      <c r="G1733" t="s">
        <v>78</v>
      </c>
      <c r="H1733">
        <v>2</v>
      </c>
      <c r="I1733" t="s">
        <v>79</v>
      </c>
      <c r="J1733">
        <v>260</v>
      </c>
      <c r="K1733" t="s">
        <v>2808</v>
      </c>
      <c r="L1733" t="s">
        <v>3066</v>
      </c>
      <c r="M1733">
        <v>93</v>
      </c>
      <c r="N1733" t="s">
        <v>3080</v>
      </c>
      <c r="O1733">
        <v>7</v>
      </c>
      <c r="P1733" t="s">
        <v>3088</v>
      </c>
      <c r="Q1733">
        <v>43</v>
      </c>
      <c r="R1733" t="s">
        <v>3096</v>
      </c>
      <c r="S1733">
        <v>85</v>
      </c>
      <c r="T1733" t="s">
        <v>2826</v>
      </c>
      <c r="U1733">
        <v>47</v>
      </c>
      <c r="V1733">
        <v>1</v>
      </c>
      <c r="W1733" t="s">
        <v>2827</v>
      </c>
      <c r="X1733">
        <v>1</v>
      </c>
      <c r="Y1733" t="s">
        <v>83</v>
      </c>
      <c r="Z1733">
        <v>1</v>
      </c>
      <c r="AA1733" t="s">
        <v>84</v>
      </c>
      <c r="AB1733">
        <v>1</v>
      </c>
      <c r="AC1733" s="2">
        <v>20</v>
      </c>
      <c r="AD1733" s="2">
        <v>20</v>
      </c>
      <c r="AE1733" s="2">
        <v>100</v>
      </c>
      <c r="AF1733" s="2">
        <v>20</v>
      </c>
      <c r="AG1733" s="2">
        <v>0</v>
      </c>
      <c r="AH1733" s="2">
        <v>0</v>
      </c>
      <c r="AI1733" s="2">
        <v>40</v>
      </c>
      <c r="AJ1733" s="2">
        <v>30</v>
      </c>
      <c r="AK1733" s="2">
        <v>75</v>
      </c>
      <c r="AL1733" s="2">
        <v>40</v>
      </c>
      <c r="AM1733" s="2">
        <v>40</v>
      </c>
      <c r="AN1733" s="2">
        <v>100</v>
      </c>
      <c r="AO1733" s="2">
        <v>10</v>
      </c>
      <c r="AP1733" s="2">
        <v>3</v>
      </c>
      <c r="AQ1733" s="2">
        <v>30</v>
      </c>
      <c r="AR1733" s="2">
        <v>100</v>
      </c>
      <c r="AS1733" s="2">
        <v>93</v>
      </c>
      <c r="AT1733" s="2">
        <v>93</v>
      </c>
      <c r="AU1733" s="2">
        <v>71025164</v>
      </c>
      <c r="AV1733" s="2">
        <v>71025164</v>
      </c>
      <c r="AW1733" s="2">
        <v>100</v>
      </c>
      <c r="AX1733" s="2">
        <v>200000000</v>
      </c>
      <c r="AY1733" s="2">
        <v>0</v>
      </c>
      <c r="AZ1733" s="2">
        <v>0</v>
      </c>
      <c r="BA1733" s="2">
        <v>109814878</v>
      </c>
      <c r="BB1733" s="2">
        <v>37186469</v>
      </c>
      <c r="BC1733" s="2">
        <v>33.869999999999997</v>
      </c>
      <c r="BD1733" s="2">
        <v>51500000</v>
      </c>
      <c r="BE1733" s="2">
        <v>30000000</v>
      </c>
      <c r="BF1733" s="2">
        <v>58.25</v>
      </c>
      <c r="BG1733" s="2">
        <v>164700000</v>
      </c>
      <c r="BH1733" s="2">
        <v>0</v>
      </c>
      <c r="BI1733" s="2">
        <v>0</v>
      </c>
      <c r="BJ1733" s="2">
        <v>597040042</v>
      </c>
      <c r="BK1733" s="2">
        <v>138211633</v>
      </c>
      <c r="BL1733" s="2">
        <v>23.15</v>
      </c>
      <c r="BM1733" t="s">
        <v>2828</v>
      </c>
      <c r="BN1733" s="3">
        <f t="shared" si="249"/>
        <v>71.025164000000004</v>
      </c>
      <c r="BO1733" s="3">
        <f t="shared" si="250"/>
        <v>71.025164000000004</v>
      </c>
      <c r="BP1733" s="3">
        <f t="shared" si="251"/>
        <v>200</v>
      </c>
      <c r="BQ1733" s="3">
        <f t="shared" si="252"/>
        <v>0</v>
      </c>
      <c r="BR1733" s="3">
        <f t="shared" si="253"/>
        <v>109.81487799999999</v>
      </c>
      <c r="BS1733" s="3">
        <f t="shared" si="254"/>
        <v>37.186469000000002</v>
      </c>
      <c r="BT1733" s="3">
        <f t="shared" si="255"/>
        <v>51.5</v>
      </c>
      <c r="BU1733" s="3">
        <f t="shared" si="256"/>
        <v>30</v>
      </c>
      <c r="BV1733" s="3">
        <f t="shared" si="257"/>
        <v>164.7</v>
      </c>
      <c r="BW1733" s="3">
        <f t="shared" si="257"/>
        <v>0</v>
      </c>
    </row>
    <row r="1734" spans="1:75" x14ac:dyDescent="0.25">
      <c r="A1734">
        <v>506859452</v>
      </c>
      <c r="B1734">
        <v>5</v>
      </c>
      <c r="C1734" t="s">
        <v>75</v>
      </c>
      <c r="D1734" t="s">
        <v>76</v>
      </c>
      <c r="E1734">
        <v>2020</v>
      </c>
      <c r="F1734" t="s">
        <v>77</v>
      </c>
      <c r="G1734" t="s">
        <v>78</v>
      </c>
      <c r="H1734">
        <v>2</v>
      </c>
      <c r="I1734" t="s">
        <v>79</v>
      </c>
      <c r="J1734">
        <v>260</v>
      </c>
      <c r="K1734" t="s">
        <v>2808</v>
      </c>
      <c r="L1734" t="s">
        <v>3066</v>
      </c>
      <c r="M1734">
        <v>93</v>
      </c>
      <c r="N1734" t="s">
        <v>3080</v>
      </c>
      <c r="O1734">
        <v>7</v>
      </c>
      <c r="P1734" t="s">
        <v>3088</v>
      </c>
      <c r="Q1734">
        <v>43</v>
      </c>
      <c r="R1734" t="s">
        <v>3096</v>
      </c>
      <c r="S1734">
        <v>85</v>
      </c>
      <c r="T1734" t="s">
        <v>2826</v>
      </c>
      <c r="U1734">
        <v>47</v>
      </c>
      <c r="V1734">
        <v>2</v>
      </c>
      <c r="W1734" t="s">
        <v>2829</v>
      </c>
      <c r="X1734">
        <v>1</v>
      </c>
      <c r="Y1734" t="s">
        <v>83</v>
      </c>
      <c r="Z1734">
        <v>2</v>
      </c>
      <c r="AA1734" t="s">
        <v>561</v>
      </c>
      <c r="AB1734">
        <v>1</v>
      </c>
      <c r="AC1734" s="2">
        <v>10</v>
      </c>
      <c r="AD1734" s="2">
        <v>0</v>
      </c>
      <c r="AE1734" s="2">
        <v>0</v>
      </c>
      <c r="AF1734" s="2">
        <v>0</v>
      </c>
      <c r="AG1734" s="2">
        <v>0</v>
      </c>
      <c r="AH1734" s="2">
        <v>0</v>
      </c>
      <c r="AI1734" s="2">
        <v>0</v>
      </c>
      <c r="AJ1734" s="2">
        <v>0</v>
      </c>
      <c r="AK1734" s="2">
        <v>0</v>
      </c>
      <c r="AL1734" s="2">
        <v>0</v>
      </c>
      <c r="AM1734" s="2">
        <v>0</v>
      </c>
      <c r="AN1734" s="2">
        <v>0</v>
      </c>
      <c r="AO1734" s="2">
        <v>0</v>
      </c>
      <c r="AP1734" s="2">
        <v>0</v>
      </c>
      <c r="AQ1734" s="2">
        <v>0</v>
      </c>
      <c r="AR1734" s="2">
        <v>70</v>
      </c>
      <c r="AS1734" s="2">
        <v>0</v>
      </c>
      <c r="AT1734" s="2">
        <v>0</v>
      </c>
      <c r="AU1734" s="2">
        <v>28961837</v>
      </c>
      <c r="AV1734" s="2">
        <v>0</v>
      </c>
      <c r="AW1734" s="2">
        <v>0</v>
      </c>
      <c r="AX1734" s="2">
        <v>0</v>
      </c>
      <c r="AY1734" s="2">
        <v>0</v>
      </c>
      <c r="AZ1734" s="2">
        <v>0</v>
      </c>
      <c r="BA1734" s="2">
        <v>0</v>
      </c>
      <c r="BB1734" s="2">
        <v>0</v>
      </c>
      <c r="BC1734" s="2">
        <v>0</v>
      </c>
      <c r="BD1734" s="2">
        <v>0</v>
      </c>
      <c r="BE1734" s="2">
        <v>0</v>
      </c>
      <c r="BF1734" s="2">
        <v>0</v>
      </c>
      <c r="BG1734" s="2">
        <v>0</v>
      </c>
      <c r="BH1734" s="2">
        <v>0</v>
      </c>
      <c r="BI1734" s="2">
        <v>0</v>
      </c>
      <c r="BJ1734" s="2">
        <v>28961837</v>
      </c>
      <c r="BK1734" s="2">
        <v>0</v>
      </c>
      <c r="BL1734" s="2">
        <v>0</v>
      </c>
      <c r="BN1734" s="3">
        <f t="shared" si="249"/>
        <v>28.961836999999999</v>
      </c>
      <c r="BO1734" s="3">
        <f t="shared" si="250"/>
        <v>0</v>
      </c>
      <c r="BP1734" s="3">
        <f t="shared" si="251"/>
        <v>0</v>
      </c>
      <c r="BQ1734" s="3">
        <f t="shared" si="252"/>
        <v>0</v>
      </c>
      <c r="BR1734" s="3">
        <f t="shared" si="253"/>
        <v>0</v>
      </c>
      <c r="BS1734" s="3">
        <f t="shared" si="254"/>
        <v>0</v>
      </c>
      <c r="BT1734" s="3">
        <f t="shared" si="255"/>
        <v>0</v>
      </c>
      <c r="BU1734" s="3">
        <f t="shared" si="256"/>
        <v>0</v>
      </c>
      <c r="BV1734" s="3">
        <f t="shared" si="257"/>
        <v>0</v>
      </c>
      <c r="BW1734" s="3">
        <f t="shared" si="257"/>
        <v>0</v>
      </c>
    </row>
    <row r="1735" spans="1:75" x14ac:dyDescent="0.25">
      <c r="A1735">
        <v>506859452</v>
      </c>
      <c r="B1735">
        <v>5</v>
      </c>
      <c r="C1735" t="s">
        <v>75</v>
      </c>
      <c r="D1735" t="s">
        <v>76</v>
      </c>
      <c r="E1735">
        <v>2020</v>
      </c>
      <c r="F1735" t="s">
        <v>77</v>
      </c>
      <c r="G1735" t="s">
        <v>78</v>
      </c>
      <c r="H1735">
        <v>2</v>
      </c>
      <c r="I1735" t="s">
        <v>79</v>
      </c>
      <c r="J1735">
        <v>260</v>
      </c>
      <c r="K1735" t="s">
        <v>2808</v>
      </c>
      <c r="L1735" t="s">
        <v>3066</v>
      </c>
      <c r="M1735">
        <v>93</v>
      </c>
      <c r="N1735" t="s">
        <v>3080</v>
      </c>
      <c r="O1735">
        <v>7</v>
      </c>
      <c r="P1735" t="s">
        <v>3088</v>
      </c>
      <c r="Q1735">
        <v>44</v>
      </c>
      <c r="R1735" t="s">
        <v>3099</v>
      </c>
      <c r="S1735">
        <v>79</v>
      </c>
      <c r="T1735" t="s">
        <v>2830</v>
      </c>
      <c r="U1735">
        <v>53</v>
      </c>
      <c r="V1735">
        <v>1</v>
      </c>
      <c r="W1735" t="s">
        <v>2831</v>
      </c>
      <c r="X1735">
        <v>3</v>
      </c>
      <c r="Y1735" t="s">
        <v>128</v>
      </c>
      <c r="Z1735">
        <v>1</v>
      </c>
      <c r="AA1735" t="s">
        <v>84</v>
      </c>
      <c r="AB1735">
        <v>1</v>
      </c>
      <c r="AC1735" s="2">
        <v>20</v>
      </c>
      <c r="AD1735" s="2">
        <v>2.2000000000000002</v>
      </c>
      <c r="AE1735" s="2">
        <v>11</v>
      </c>
      <c r="AF1735" s="2">
        <v>40</v>
      </c>
      <c r="AG1735" s="2">
        <v>40</v>
      </c>
      <c r="AH1735" s="2">
        <v>100</v>
      </c>
      <c r="AI1735" s="2">
        <v>68.900000000000006</v>
      </c>
      <c r="AJ1735" s="2">
        <v>68.900000000000006</v>
      </c>
      <c r="AK1735" s="2">
        <v>100</v>
      </c>
      <c r="AL1735" s="2">
        <v>93</v>
      </c>
      <c r="AM1735" s="2">
        <v>93</v>
      </c>
      <c r="AN1735" s="2">
        <v>100</v>
      </c>
      <c r="AO1735" s="2">
        <v>100</v>
      </c>
      <c r="AP1735" s="2">
        <v>0</v>
      </c>
      <c r="AQ1735" s="2">
        <v>0</v>
      </c>
      <c r="AR1735" s="2" t="s">
        <v>95</v>
      </c>
      <c r="AS1735" s="2" t="s">
        <v>95</v>
      </c>
      <c r="AT1735" s="2" t="s">
        <v>95</v>
      </c>
      <c r="AU1735" s="2">
        <v>70000000</v>
      </c>
      <c r="AV1735" s="2">
        <v>43647391</v>
      </c>
      <c r="AW1735" s="2">
        <v>62.36</v>
      </c>
      <c r="AX1735" s="2">
        <v>1325998583</v>
      </c>
      <c r="AY1735" s="2">
        <v>1301642608</v>
      </c>
      <c r="AZ1735" s="2">
        <v>98.16</v>
      </c>
      <c r="BA1735" s="2">
        <v>398418024</v>
      </c>
      <c r="BB1735" s="2">
        <v>394369929</v>
      </c>
      <c r="BC1735" s="2">
        <v>98.98</v>
      </c>
      <c r="BD1735" s="2">
        <v>360000001</v>
      </c>
      <c r="BE1735" s="2">
        <v>336662678</v>
      </c>
      <c r="BF1735" s="2">
        <v>93.52</v>
      </c>
      <c r="BG1735" s="2">
        <v>290000000</v>
      </c>
      <c r="BH1735" s="2">
        <v>0</v>
      </c>
      <c r="BI1735" s="2">
        <v>0</v>
      </c>
      <c r="BJ1735" s="2">
        <v>2444416608</v>
      </c>
      <c r="BK1735" s="2">
        <v>2076322606</v>
      </c>
      <c r="BL1735" s="2">
        <v>84.94</v>
      </c>
      <c r="BM1735" t="s">
        <v>2832</v>
      </c>
      <c r="BN1735" s="3">
        <f t="shared" si="249"/>
        <v>70</v>
      </c>
      <c r="BO1735" s="3">
        <f t="shared" si="250"/>
        <v>43.647390999999999</v>
      </c>
      <c r="BP1735" s="3">
        <f t="shared" si="251"/>
        <v>1325.9985830000001</v>
      </c>
      <c r="BQ1735" s="3">
        <f t="shared" si="252"/>
        <v>1301.6426080000001</v>
      </c>
      <c r="BR1735" s="3">
        <f t="shared" si="253"/>
        <v>398.418024</v>
      </c>
      <c r="BS1735" s="3">
        <f t="shared" si="254"/>
        <v>394.36992900000001</v>
      </c>
      <c r="BT1735" s="3">
        <f t="shared" si="255"/>
        <v>360.000001</v>
      </c>
      <c r="BU1735" s="3">
        <f t="shared" si="256"/>
        <v>336.66267800000003</v>
      </c>
      <c r="BV1735" s="3">
        <f t="shared" si="257"/>
        <v>290</v>
      </c>
      <c r="BW1735" s="3">
        <f t="shared" si="257"/>
        <v>0</v>
      </c>
    </row>
    <row r="1736" spans="1:75" x14ac:dyDescent="0.25">
      <c r="A1736">
        <v>506859452</v>
      </c>
      <c r="B1736">
        <v>5</v>
      </c>
      <c r="C1736" t="s">
        <v>75</v>
      </c>
      <c r="D1736" t="s">
        <v>76</v>
      </c>
      <c r="E1736">
        <v>2020</v>
      </c>
      <c r="F1736" t="s">
        <v>77</v>
      </c>
      <c r="G1736" t="s">
        <v>78</v>
      </c>
      <c r="H1736">
        <v>2</v>
      </c>
      <c r="I1736" t="s">
        <v>79</v>
      </c>
      <c r="J1736">
        <v>260</v>
      </c>
      <c r="K1736" t="s">
        <v>2808</v>
      </c>
      <c r="L1736" t="s">
        <v>3066</v>
      </c>
      <c r="M1736">
        <v>93</v>
      </c>
      <c r="N1736" t="s">
        <v>3080</v>
      </c>
      <c r="O1736">
        <v>7</v>
      </c>
      <c r="P1736" t="s">
        <v>3088</v>
      </c>
      <c r="Q1736">
        <v>44</v>
      </c>
      <c r="R1736" t="s">
        <v>3099</v>
      </c>
      <c r="S1736">
        <v>79</v>
      </c>
      <c r="T1736" t="s">
        <v>2830</v>
      </c>
      <c r="U1736">
        <v>53</v>
      </c>
      <c r="V1736">
        <v>2</v>
      </c>
      <c r="W1736" t="s">
        <v>2833</v>
      </c>
      <c r="X1736">
        <v>3</v>
      </c>
      <c r="Y1736" t="s">
        <v>128</v>
      </c>
      <c r="Z1736">
        <v>4</v>
      </c>
      <c r="AA1736" t="s">
        <v>187</v>
      </c>
      <c r="AB1736">
        <v>1</v>
      </c>
      <c r="AC1736" s="2">
        <v>5</v>
      </c>
      <c r="AD1736" s="2">
        <v>0</v>
      </c>
      <c r="AE1736" s="2">
        <v>0</v>
      </c>
      <c r="AF1736" s="2">
        <v>0</v>
      </c>
      <c r="AG1736" s="2">
        <v>0</v>
      </c>
      <c r="AH1736" s="2">
        <v>0</v>
      </c>
      <c r="AI1736" s="2">
        <v>0</v>
      </c>
      <c r="AJ1736" s="2">
        <v>0</v>
      </c>
      <c r="AK1736" s="2">
        <v>0</v>
      </c>
      <c r="AL1736" s="2">
        <v>0</v>
      </c>
      <c r="AM1736" s="2">
        <v>0</v>
      </c>
      <c r="AN1736" s="2">
        <v>0</v>
      </c>
      <c r="AO1736" s="2">
        <v>0</v>
      </c>
      <c r="AP1736" s="2">
        <v>0</v>
      </c>
      <c r="AQ1736" s="2">
        <v>0</v>
      </c>
      <c r="AR1736" s="2" t="s">
        <v>95</v>
      </c>
      <c r="AS1736" s="2" t="s">
        <v>95</v>
      </c>
      <c r="AT1736" s="2" t="s">
        <v>95</v>
      </c>
      <c r="AU1736" s="2">
        <v>0</v>
      </c>
      <c r="AV1736" s="2">
        <v>0</v>
      </c>
      <c r="AW1736" s="2">
        <v>0</v>
      </c>
      <c r="AX1736" s="2">
        <v>0</v>
      </c>
      <c r="AY1736" s="2">
        <v>0</v>
      </c>
      <c r="AZ1736" s="2">
        <v>0</v>
      </c>
      <c r="BA1736" s="2">
        <v>0</v>
      </c>
      <c r="BB1736" s="2">
        <v>0</v>
      </c>
      <c r="BC1736" s="2">
        <v>0</v>
      </c>
      <c r="BD1736" s="2">
        <v>0</v>
      </c>
      <c r="BE1736" s="2">
        <v>0</v>
      </c>
      <c r="BF1736" s="2">
        <v>0</v>
      </c>
      <c r="BG1736" s="2">
        <v>0</v>
      </c>
      <c r="BH1736" s="2">
        <v>0</v>
      </c>
      <c r="BI1736" s="2">
        <v>0</v>
      </c>
      <c r="BJ1736" s="2">
        <v>0</v>
      </c>
      <c r="BK1736" s="2">
        <v>0</v>
      </c>
      <c r="BL1736" s="2">
        <v>0</v>
      </c>
      <c r="BN1736" s="3">
        <f t="shared" si="249"/>
        <v>0</v>
      </c>
      <c r="BO1736" s="3">
        <f t="shared" si="250"/>
        <v>0</v>
      </c>
      <c r="BP1736" s="3">
        <f t="shared" si="251"/>
        <v>0</v>
      </c>
      <c r="BQ1736" s="3">
        <f t="shared" si="252"/>
        <v>0</v>
      </c>
      <c r="BR1736" s="3">
        <f t="shared" si="253"/>
        <v>0</v>
      </c>
      <c r="BS1736" s="3">
        <f t="shared" si="254"/>
        <v>0</v>
      </c>
      <c r="BT1736" s="3">
        <f t="shared" si="255"/>
        <v>0</v>
      </c>
      <c r="BU1736" s="3">
        <f t="shared" si="256"/>
        <v>0</v>
      </c>
      <c r="BV1736" s="3">
        <f t="shared" si="257"/>
        <v>0</v>
      </c>
      <c r="BW1736" s="3">
        <f t="shared" si="257"/>
        <v>0</v>
      </c>
    </row>
    <row r="1737" spans="1:75" x14ac:dyDescent="0.25">
      <c r="A1737">
        <v>506859452</v>
      </c>
      <c r="B1737">
        <v>5</v>
      </c>
      <c r="C1737" t="s">
        <v>75</v>
      </c>
      <c r="D1737" t="s">
        <v>76</v>
      </c>
      <c r="E1737">
        <v>2020</v>
      </c>
      <c r="F1737" t="s">
        <v>77</v>
      </c>
      <c r="G1737" t="s">
        <v>78</v>
      </c>
      <c r="H1737">
        <v>2</v>
      </c>
      <c r="I1737" t="s">
        <v>79</v>
      </c>
      <c r="J1737">
        <v>260</v>
      </c>
      <c r="K1737" t="s">
        <v>2808</v>
      </c>
      <c r="L1737" t="s">
        <v>3066</v>
      </c>
      <c r="M1737">
        <v>93</v>
      </c>
      <c r="N1737" t="s">
        <v>3080</v>
      </c>
      <c r="O1737">
        <v>7</v>
      </c>
      <c r="P1737" t="s">
        <v>3088</v>
      </c>
      <c r="Q1737">
        <v>44</v>
      </c>
      <c r="R1737" t="s">
        <v>3099</v>
      </c>
      <c r="S1737">
        <v>79</v>
      </c>
      <c r="T1737" t="s">
        <v>2830</v>
      </c>
      <c r="U1737">
        <v>53</v>
      </c>
      <c r="V1737">
        <v>3</v>
      </c>
      <c r="W1737" t="s">
        <v>2834</v>
      </c>
      <c r="X1737">
        <v>3</v>
      </c>
      <c r="Y1737" t="s">
        <v>128</v>
      </c>
      <c r="Z1737">
        <v>2</v>
      </c>
      <c r="AA1737" t="s">
        <v>561</v>
      </c>
      <c r="AB1737">
        <v>1</v>
      </c>
      <c r="AC1737" s="2">
        <v>5</v>
      </c>
      <c r="AD1737" s="2">
        <v>0</v>
      </c>
      <c r="AE1737" s="2">
        <v>0</v>
      </c>
      <c r="AF1737" s="2">
        <v>0</v>
      </c>
      <c r="AG1737" s="2">
        <v>0</v>
      </c>
      <c r="AH1737" s="2">
        <v>0</v>
      </c>
      <c r="AI1737" s="2">
        <v>0</v>
      </c>
      <c r="AJ1737" s="2">
        <v>0</v>
      </c>
      <c r="AK1737" s="2">
        <v>0</v>
      </c>
      <c r="AL1737" s="2">
        <v>0</v>
      </c>
      <c r="AM1737" s="2">
        <v>0</v>
      </c>
      <c r="AN1737" s="2">
        <v>0</v>
      </c>
      <c r="AO1737" s="2">
        <v>0</v>
      </c>
      <c r="AP1737" s="2">
        <v>0</v>
      </c>
      <c r="AQ1737" s="2">
        <v>0</v>
      </c>
      <c r="AR1737" s="2" t="s">
        <v>95</v>
      </c>
      <c r="AS1737" s="2" t="s">
        <v>95</v>
      </c>
      <c r="AT1737" s="2" t="s">
        <v>95</v>
      </c>
      <c r="AU1737" s="2">
        <v>0</v>
      </c>
      <c r="AV1737" s="2">
        <v>0</v>
      </c>
      <c r="AW1737" s="2">
        <v>0</v>
      </c>
      <c r="AX1737" s="2">
        <v>0</v>
      </c>
      <c r="AY1737" s="2">
        <v>0</v>
      </c>
      <c r="AZ1737" s="2">
        <v>0</v>
      </c>
      <c r="BA1737" s="2">
        <v>0</v>
      </c>
      <c r="BB1737" s="2">
        <v>0</v>
      </c>
      <c r="BC1737" s="2">
        <v>0</v>
      </c>
      <c r="BD1737" s="2">
        <v>0</v>
      </c>
      <c r="BE1737" s="2">
        <v>0</v>
      </c>
      <c r="BF1737" s="2">
        <v>0</v>
      </c>
      <c r="BG1737" s="2">
        <v>0</v>
      </c>
      <c r="BH1737" s="2">
        <v>0</v>
      </c>
      <c r="BI1737" s="2">
        <v>0</v>
      </c>
      <c r="BJ1737" s="2">
        <v>0</v>
      </c>
      <c r="BK1737" s="2">
        <v>0</v>
      </c>
      <c r="BL1737" s="2">
        <v>0</v>
      </c>
      <c r="BN1737" s="3">
        <f t="shared" si="249"/>
        <v>0</v>
      </c>
      <c r="BO1737" s="3">
        <f t="shared" si="250"/>
        <v>0</v>
      </c>
      <c r="BP1737" s="3">
        <f t="shared" si="251"/>
        <v>0</v>
      </c>
      <c r="BQ1737" s="3">
        <f t="shared" si="252"/>
        <v>0</v>
      </c>
      <c r="BR1737" s="3">
        <f t="shared" si="253"/>
        <v>0</v>
      </c>
      <c r="BS1737" s="3">
        <f t="shared" si="254"/>
        <v>0</v>
      </c>
      <c r="BT1737" s="3">
        <f t="shared" si="255"/>
        <v>0</v>
      </c>
      <c r="BU1737" s="3">
        <f t="shared" si="256"/>
        <v>0</v>
      </c>
      <c r="BV1737" s="3">
        <f t="shared" si="257"/>
        <v>0</v>
      </c>
      <c r="BW1737" s="3">
        <f t="shared" si="257"/>
        <v>0</v>
      </c>
    </row>
    <row r="1738" spans="1:75" x14ac:dyDescent="0.25">
      <c r="A1738">
        <v>506859452</v>
      </c>
      <c r="B1738">
        <v>5</v>
      </c>
      <c r="C1738" t="s">
        <v>75</v>
      </c>
      <c r="D1738" t="s">
        <v>76</v>
      </c>
      <c r="E1738">
        <v>2020</v>
      </c>
      <c r="F1738" t="s">
        <v>77</v>
      </c>
      <c r="G1738" t="s">
        <v>78</v>
      </c>
      <c r="H1738">
        <v>2</v>
      </c>
      <c r="I1738" t="s">
        <v>79</v>
      </c>
      <c r="J1738">
        <v>261</v>
      </c>
      <c r="K1738" t="s">
        <v>2835</v>
      </c>
      <c r="L1738" t="s">
        <v>3067</v>
      </c>
      <c r="M1738">
        <v>96</v>
      </c>
      <c r="N1738" t="s">
        <v>3079</v>
      </c>
      <c r="O1738">
        <v>2</v>
      </c>
      <c r="P1738" t="s">
        <v>3092</v>
      </c>
      <c r="Q1738">
        <v>14</v>
      </c>
      <c r="R1738" t="s">
        <v>3116</v>
      </c>
      <c r="S1738">
        <v>57</v>
      </c>
      <c r="T1738" t="s">
        <v>2836</v>
      </c>
      <c r="U1738">
        <v>185</v>
      </c>
      <c r="V1738">
        <v>11</v>
      </c>
      <c r="W1738" t="s">
        <v>2837</v>
      </c>
      <c r="X1738">
        <v>1</v>
      </c>
      <c r="Y1738" t="s">
        <v>83</v>
      </c>
      <c r="Z1738">
        <v>4</v>
      </c>
      <c r="AA1738" t="s">
        <v>187</v>
      </c>
      <c r="AB1738">
        <v>1</v>
      </c>
      <c r="AC1738" s="2">
        <v>12.5</v>
      </c>
      <c r="AD1738" s="2">
        <v>7.9</v>
      </c>
      <c r="AE1738" s="2">
        <v>63.2</v>
      </c>
      <c r="AF1738" s="2">
        <v>0</v>
      </c>
      <c r="AG1738" s="2">
        <v>0</v>
      </c>
      <c r="AH1738" s="2">
        <v>0</v>
      </c>
      <c r="AI1738" s="2">
        <v>0</v>
      </c>
      <c r="AJ1738" s="2">
        <v>0</v>
      </c>
      <c r="AK1738" s="2">
        <v>0</v>
      </c>
      <c r="AL1738" s="2">
        <v>0</v>
      </c>
      <c r="AM1738" s="2">
        <v>0</v>
      </c>
      <c r="AN1738" s="2">
        <v>0</v>
      </c>
      <c r="AO1738" s="2">
        <v>0</v>
      </c>
      <c r="AP1738" s="2">
        <v>0</v>
      </c>
      <c r="AQ1738" s="2">
        <v>0</v>
      </c>
      <c r="AR1738" s="2">
        <v>7.9</v>
      </c>
      <c r="AS1738" s="2">
        <v>7.9</v>
      </c>
      <c r="AT1738" s="2">
        <v>100</v>
      </c>
      <c r="AU1738" s="2">
        <v>884444240</v>
      </c>
      <c r="AV1738" s="2">
        <v>884444240</v>
      </c>
      <c r="AW1738" s="2">
        <v>100</v>
      </c>
      <c r="AX1738" s="2">
        <v>0</v>
      </c>
      <c r="AY1738" s="2">
        <v>0</v>
      </c>
      <c r="AZ1738" s="2">
        <v>0</v>
      </c>
      <c r="BA1738" s="2">
        <v>0</v>
      </c>
      <c r="BB1738" s="2">
        <v>0</v>
      </c>
      <c r="BC1738" s="2">
        <v>0</v>
      </c>
      <c r="BD1738" s="2">
        <v>0</v>
      </c>
      <c r="BE1738" s="2">
        <v>0</v>
      </c>
      <c r="BF1738" s="2">
        <v>0</v>
      </c>
      <c r="BG1738" s="2">
        <v>0</v>
      </c>
      <c r="BH1738" s="2">
        <v>0</v>
      </c>
      <c r="BI1738" s="2">
        <v>0</v>
      </c>
      <c r="BJ1738" s="2">
        <v>884444240</v>
      </c>
      <c r="BK1738" s="2">
        <v>884444240</v>
      </c>
      <c r="BL1738" s="2">
        <v>100</v>
      </c>
      <c r="BN1738" s="3">
        <f t="shared" si="249"/>
        <v>884.44424000000004</v>
      </c>
      <c r="BO1738" s="3">
        <f t="shared" si="250"/>
        <v>884.44424000000004</v>
      </c>
      <c r="BP1738" s="3">
        <f t="shared" si="251"/>
        <v>0</v>
      </c>
      <c r="BQ1738" s="3">
        <f t="shared" si="252"/>
        <v>0</v>
      </c>
      <c r="BR1738" s="3">
        <f t="shared" si="253"/>
        <v>0</v>
      </c>
      <c r="BS1738" s="3">
        <f t="shared" si="254"/>
        <v>0</v>
      </c>
      <c r="BT1738" s="3">
        <f t="shared" si="255"/>
        <v>0</v>
      </c>
      <c r="BU1738" s="3">
        <f t="shared" si="256"/>
        <v>0</v>
      </c>
      <c r="BV1738" s="3">
        <f t="shared" si="257"/>
        <v>0</v>
      </c>
      <c r="BW1738" s="3">
        <f t="shared" si="257"/>
        <v>0</v>
      </c>
    </row>
    <row r="1739" spans="1:75" x14ac:dyDescent="0.25">
      <c r="A1739">
        <v>506859452</v>
      </c>
      <c r="B1739">
        <v>5</v>
      </c>
      <c r="C1739" t="s">
        <v>75</v>
      </c>
      <c r="D1739" t="s">
        <v>76</v>
      </c>
      <c r="E1739">
        <v>2020</v>
      </c>
      <c r="F1739" t="s">
        <v>77</v>
      </c>
      <c r="G1739" t="s">
        <v>78</v>
      </c>
      <c r="H1739">
        <v>2</v>
      </c>
      <c r="I1739" t="s">
        <v>79</v>
      </c>
      <c r="J1739">
        <v>261</v>
      </c>
      <c r="K1739" t="s">
        <v>2835</v>
      </c>
      <c r="L1739" t="s">
        <v>3067</v>
      </c>
      <c r="M1739">
        <v>96</v>
      </c>
      <c r="N1739" t="s">
        <v>3079</v>
      </c>
      <c r="O1739">
        <v>2</v>
      </c>
      <c r="P1739" t="s">
        <v>3092</v>
      </c>
      <c r="Q1739">
        <v>14</v>
      </c>
      <c r="R1739" t="s">
        <v>3116</v>
      </c>
      <c r="S1739">
        <v>57</v>
      </c>
      <c r="T1739" t="s">
        <v>2836</v>
      </c>
      <c r="U1739">
        <v>185</v>
      </c>
      <c r="V1739">
        <v>12</v>
      </c>
      <c r="W1739" t="s">
        <v>2838</v>
      </c>
      <c r="X1739">
        <v>1</v>
      </c>
      <c r="Y1739" t="s">
        <v>83</v>
      </c>
      <c r="Z1739">
        <v>4</v>
      </c>
      <c r="AA1739" t="s">
        <v>187</v>
      </c>
      <c r="AB1739">
        <v>1</v>
      </c>
      <c r="AC1739" s="2">
        <v>1</v>
      </c>
      <c r="AD1739" s="2">
        <v>1</v>
      </c>
      <c r="AE1739" s="2">
        <v>100</v>
      </c>
      <c r="AF1739" s="2">
        <v>0</v>
      </c>
      <c r="AG1739" s="2">
        <v>0</v>
      </c>
      <c r="AH1739" s="2">
        <v>0</v>
      </c>
      <c r="AI1739" s="2">
        <v>0</v>
      </c>
      <c r="AJ1739" s="2">
        <v>0</v>
      </c>
      <c r="AK1739" s="2">
        <v>0</v>
      </c>
      <c r="AL1739" s="2">
        <v>0</v>
      </c>
      <c r="AM1739" s="2">
        <v>0</v>
      </c>
      <c r="AN1739" s="2">
        <v>0</v>
      </c>
      <c r="AO1739" s="2">
        <v>0</v>
      </c>
      <c r="AP1739" s="2">
        <v>0</v>
      </c>
      <c r="AQ1739" s="2">
        <v>0</v>
      </c>
      <c r="AR1739" s="2">
        <v>1</v>
      </c>
      <c r="AS1739" s="2">
        <v>1</v>
      </c>
      <c r="AT1739" s="2">
        <v>100</v>
      </c>
      <c r="AU1739" s="2">
        <v>196029246</v>
      </c>
      <c r="AV1739" s="2">
        <v>196029246</v>
      </c>
      <c r="AW1739" s="2">
        <v>100</v>
      </c>
      <c r="AX1739" s="2">
        <v>0</v>
      </c>
      <c r="AY1739" s="2">
        <v>0</v>
      </c>
      <c r="AZ1739" s="2">
        <v>0</v>
      </c>
      <c r="BA1739" s="2">
        <v>0</v>
      </c>
      <c r="BB1739" s="2">
        <v>0</v>
      </c>
      <c r="BC1739" s="2">
        <v>0</v>
      </c>
      <c r="BD1739" s="2">
        <v>0</v>
      </c>
      <c r="BE1739" s="2">
        <v>0</v>
      </c>
      <c r="BF1739" s="2">
        <v>0</v>
      </c>
      <c r="BG1739" s="2">
        <v>0</v>
      </c>
      <c r="BH1739" s="2">
        <v>0</v>
      </c>
      <c r="BI1739" s="2">
        <v>0</v>
      </c>
      <c r="BJ1739" s="2">
        <v>196029246</v>
      </c>
      <c r="BK1739" s="2">
        <v>196029246</v>
      </c>
      <c r="BL1739" s="2">
        <v>100</v>
      </c>
      <c r="BN1739" s="3">
        <f t="shared" si="249"/>
        <v>196.029246</v>
      </c>
      <c r="BO1739" s="3">
        <f t="shared" si="250"/>
        <v>196.029246</v>
      </c>
      <c r="BP1739" s="3">
        <f t="shared" si="251"/>
        <v>0</v>
      </c>
      <c r="BQ1739" s="3">
        <f t="shared" si="252"/>
        <v>0</v>
      </c>
      <c r="BR1739" s="3">
        <f t="shared" si="253"/>
        <v>0</v>
      </c>
      <c r="BS1739" s="3">
        <f t="shared" si="254"/>
        <v>0</v>
      </c>
      <c r="BT1739" s="3">
        <f t="shared" si="255"/>
        <v>0</v>
      </c>
      <c r="BU1739" s="3">
        <f t="shared" si="256"/>
        <v>0</v>
      </c>
      <c r="BV1739" s="3">
        <f t="shared" si="257"/>
        <v>0</v>
      </c>
      <c r="BW1739" s="3">
        <f t="shared" si="257"/>
        <v>0</v>
      </c>
    </row>
    <row r="1740" spans="1:75" x14ac:dyDescent="0.25">
      <c r="A1740">
        <v>506859452</v>
      </c>
      <c r="B1740">
        <v>5</v>
      </c>
      <c r="C1740" t="s">
        <v>75</v>
      </c>
      <c r="D1740" t="s">
        <v>76</v>
      </c>
      <c r="E1740">
        <v>2020</v>
      </c>
      <c r="F1740" t="s">
        <v>77</v>
      </c>
      <c r="G1740" t="s">
        <v>78</v>
      </c>
      <c r="H1740">
        <v>2</v>
      </c>
      <c r="I1740" t="s">
        <v>79</v>
      </c>
      <c r="J1740">
        <v>261</v>
      </c>
      <c r="K1740" t="s">
        <v>2835</v>
      </c>
      <c r="L1740" t="s">
        <v>3067</v>
      </c>
      <c r="M1740">
        <v>96</v>
      </c>
      <c r="N1740" t="s">
        <v>3079</v>
      </c>
      <c r="O1740">
        <v>2</v>
      </c>
      <c r="P1740" t="s">
        <v>3092</v>
      </c>
      <c r="Q1740">
        <v>14</v>
      </c>
      <c r="R1740" t="s">
        <v>3116</v>
      </c>
      <c r="S1740">
        <v>57</v>
      </c>
      <c r="T1740" t="s">
        <v>2836</v>
      </c>
      <c r="U1740">
        <v>185</v>
      </c>
      <c r="V1740">
        <v>13</v>
      </c>
      <c r="W1740" t="s">
        <v>2839</v>
      </c>
      <c r="X1740">
        <v>2</v>
      </c>
      <c r="Y1740" t="s">
        <v>94</v>
      </c>
      <c r="Z1740">
        <v>4</v>
      </c>
      <c r="AA1740" t="s">
        <v>187</v>
      </c>
      <c r="AB1740">
        <v>1</v>
      </c>
      <c r="AC1740" s="2">
        <v>100</v>
      </c>
      <c r="AD1740" s="2">
        <v>42</v>
      </c>
      <c r="AE1740" s="2">
        <v>42</v>
      </c>
      <c r="AF1740" s="2">
        <v>0</v>
      </c>
      <c r="AG1740" s="2">
        <v>0</v>
      </c>
      <c r="AH1740" s="2">
        <v>0</v>
      </c>
      <c r="AI1740" s="2">
        <v>0</v>
      </c>
      <c r="AJ1740" s="2">
        <v>0</v>
      </c>
      <c r="AK1740" s="2">
        <v>0</v>
      </c>
      <c r="AL1740" s="2">
        <v>0</v>
      </c>
      <c r="AM1740" s="2">
        <v>0</v>
      </c>
      <c r="AN1740" s="2">
        <v>0</v>
      </c>
      <c r="AO1740" s="2">
        <v>0</v>
      </c>
      <c r="AP1740" s="2">
        <v>0</v>
      </c>
      <c r="AQ1740" s="2">
        <v>0</v>
      </c>
      <c r="AR1740" s="2" t="s">
        <v>95</v>
      </c>
      <c r="AS1740" s="2" t="s">
        <v>95</v>
      </c>
      <c r="AT1740" s="2" t="s">
        <v>95</v>
      </c>
      <c r="AU1740" s="2">
        <v>3336046923</v>
      </c>
      <c r="AV1740" s="2">
        <v>3336046923</v>
      </c>
      <c r="AW1740" s="2">
        <v>100</v>
      </c>
      <c r="AX1740" s="2">
        <v>0</v>
      </c>
      <c r="AY1740" s="2">
        <v>0</v>
      </c>
      <c r="AZ1740" s="2">
        <v>0</v>
      </c>
      <c r="BA1740" s="2">
        <v>0</v>
      </c>
      <c r="BB1740" s="2">
        <v>0</v>
      </c>
      <c r="BC1740" s="2">
        <v>0</v>
      </c>
      <c r="BD1740" s="2">
        <v>0</v>
      </c>
      <c r="BE1740" s="2">
        <v>0</v>
      </c>
      <c r="BF1740" s="2">
        <v>0</v>
      </c>
      <c r="BG1740" s="2">
        <v>0</v>
      </c>
      <c r="BH1740" s="2">
        <v>0</v>
      </c>
      <c r="BI1740" s="2">
        <v>0</v>
      </c>
      <c r="BJ1740" s="2">
        <v>3336046923</v>
      </c>
      <c r="BK1740" s="2">
        <v>3336046923</v>
      </c>
      <c r="BL1740" s="2">
        <v>100</v>
      </c>
      <c r="BN1740" s="3">
        <f t="shared" si="249"/>
        <v>3336.0469229999999</v>
      </c>
      <c r="BO1740" s="3">
        <f t="shared" si="250"/>
        <v>3336.0469229999999</v>
      </c>
      <c r="BP1740" s="3">
        <f t="shared" si="251"/>
        <v>0</v>
      </c>
      <c r="BQ1740" s="3">
        <f t="shared" si="252"/>
        <v>0</v>
      </c>
      <c r="BR1740" s="3">
        <f t="shared" si="253"/>
        <v>0</v>
      </c>
      <c r="BS1740" s="3">
        <f t="shared" si="254"/>
        <v>0</v>
      </c>
      <c r="BT1740" s="3">
        <f t="shared" si="255"/>
        <v>0</v>
      </c>
      <c r="BU1740" s="3">
        <f t="shared" si="256"/>
        <v>0</v>
      </c>
      <c r="BV1740" s="3">
        <f t="shared" si="257"/>
        <v>0</v>
      </c>
      <c r="BW1740" s="3">
        <f t="shared" si="257"/>
        <v>0</v>
      </c>
    </row>
    <row r="1741" spans="1:75" x14ac:dyDescent="0.25">
      <c r="A1741">
        <v>506859452</v>
      </c>
      <c r="B1741">
        <v>5</v>
      </c>
      <c r="C1741" t="s">
        <v>75</v>
      </c>
      <c r="D1741" t="s">
        <v>76</v>
      </c>
      <c r="E1741">
        <v>2020</v>
      </c>
      <c r="F1741" t="s">
        <v>77</v>
      </c>
      <c r="G1741" t="s">
        <v>78</v>
      </c>
      <c r="H1741">
        <v>2</v>
      </c>
      <c r="I1741" t="s">
        <v>79</v>
      </c>
      <c r="J1741">
        <v>261</v>
      </c>
      <c r="K1741" t="s">
        <v>2835</v>
      </c>
      <c r="L1741" t="s">
        <v>3067</v>
      </c>
      <c r="M1741">
        <v>96</v>
      </c>
      <c r="N1741" t="s">
        <v>3079</v>
      </c>
      <c r="O1741">
        <v>2</v>
      </c>
      <c r="P1741" t="s">
        <v>3092</v>
      </c>
      <c r="Q1741">
        <v>14</v>
      </c>
      <c r="R1741" t="s">
        <v>3116</v>
      </c>
      <c r="S1741">
        <v>57</v>
      </c>
      <c r="T1741" t="s">
        <v>2836</v>
      </c>
      <c r="U1741">
        <v>185</v>
      </c>
      <c r="V1741">
        <v>14</v>
      </c>
      <c r="W1741" t="s">
        <v>2840</v>
      </c>
      <c r="X1741">
        <v>1</v>
      </c>
      <c r="Y1741" t="s">
        <v>83</v>
      </c>
      <c r="Z1741">
        <v>4</v>
      </c>
      <c r="AA1741" t="s">
        <v>187</v>
      </c>
      <c r="AB1741">
        <v>1</v>
      </c>
      <c r="AC1741" s="2">
        <v>0.63</v>
      </c>
      <c r="AD1741" s="2">
        <v>0</v>
      </c>
      <c r="AE1741" s="2">
        <v>0</v>
      </c>
      <c r="AF1741" s="2">
        <v>0</v>
      </c>
      <c r="AG1741" s="2">
        <v>0</v>
      </c>
      <c r="AH1741" s="2">
        <v>0</v>
      </c>
      <c r="AI1741" s="2">
        <v>0</v>
      </c>
      <c r="AJ1741" s="2">
        <v>0</v>
      </c>
      <c r="AK1741" s="2">
        <v>0</v>
      </c>
      <c r="AL1741" s="2">
        <v>0</v>
      </c>
      <c r="AM1741" s="2">
        <v>0</v>
      </c>
      <c r="AN1741" s="2">
        <v>0</v>
      </c>
      <c r="AO1741" s="2">
        <v>0</v>
      </c>
      <c r="AP1741" s="2">
        <v>0</v>
      </c>
      <c r="AQ1741" s="2">
        <v>0</v>
      </c>
      <c r="AR1741" s="2">
        <v>50</v>
      </c>
      <c r="AS1741" s="2">
        <v>0</v>
      </c>
      <c r="AT1741" s="2">
        <v>0</v>
      </c>
      <c r="AU1741" s="2">
        <v>159608398</v>
      </c>
      <c r="AV1741" s="2">
        <v>159608398</v>
      </c>
      <c r="AW1741" s="2">
        <v>100</v>
      </c>
      <c r="AX1741" s="2">
        <v>0</v>
      </c>
      <c r="AY1741" s="2">
        <v>0</v>
      </c>
      <c r="AZ1741" s="2">
        <v>0</v>
      </c>
      <c r="BA1741" s="2">
        <v>0</v>
      </c>
      <c r="BB1741" s="2">
        <v>0</v>
      </c>
      <c r="BC1741" s="2">
        <v>0</v>
      </c>
      <c r="BD1741" s="2">
        <v>0</v>
      </c>
      <c r="BE1741" s="2">
        <v>0</v>
      </c>
      <c r="BF1741" s="2">
        <v>0</v>
      </c>
      <c r="BG1741" s="2">
        <v>0</v>
      </c>
      <c r="BH1741" s="2">
        <v>0</v>
      </c>
      <c r="BI1741" s="2">
        <v>0</v>
      </c>
      <c r="BJ1741" s="2">
        <v>159608398</v>
      </c>
      <c r="BK1741" s="2">
        <v>159608398</v>
      </c>
      <c r="BL1741" s="2">
        <v>100</v>
      </c>
      <c r="BN1741" s="3">
        <f t="shared" si="249"/>
        <v>159.60839799999999</v>
      </c>
      <c r="BO1741" s="3">
        <f t="shared" si="250"/>
        <v>159.60839799999999</v>
      </c>
      <c r="BP1741" s="3">
        <f t="shared" si="251"/>
        <v>0</v>
      </c>
      <c r="BQ1741" s="3">
        <f t="shared" si="252"/>
        <v>0</v>
      </c>
      <c r="BR1741" s="3">
        <f t="shared" si="253"/>
        <v>0</v>
      </c>
      <c r="BS1741" s="3">
        <f t="shared" si="254"/>
        <v>0</v>
      </c>
      <c r="BT1741" s="3">
        <f t="shared" si="255"/>
        <v>0</v>
      </c>
      <c r="BU1741" s="3">
        <f t="shared" si="256"/>
        <v>0</v>
      </c>
      <c r="BV1741" s="3">
        <f t="shared" si="257"/>
        <v>0</v>
      </c>
      <c r="BW1741" s="3">
        <f t="shared" si="257"/>
        <v>0</v>
      </c>
    </row>
    <row r="1742" spans="1:75" x14ac:dyDescent="0.25">
      <c r="A1742">
        <v>506859452</v>
      </c>
      <c r="B1742">
        <v>5</v>
      </c>
      <c r="C1742" t="s">
        <v>75</v>
      </c>
      <c r="D1742" t="s">
        <v>76</v>
      </c>
      <c r="E1742">
        <v>2020</v>
      </c>
      <c r="F1742" t="s">
        <v>77</v>
      </c>
      <c r="G1742" t="s">
        <v>78</v>
      </c>
      <c r="H1742">
        <v>2</v>
      </c>
      <c r="I1742" t="s">
        <v>79</v>
      </c>
      <c r="J1742">
        <v>261</v>
      </c>
      <c r="K1742" t="s">
        <v>2835</v>
      </c>
      <c r="L1742" t="s">
        <v>3067</v>
      </c>
      <c r="M1742">
        <v>96</v>
      </c>
      <c r="N1742" t="s">
        <v>3079</v>
      </c>
      <c r="O1742">
        <v>7</v>
      </c>
      <c r="P1742" t="s">
        <v>3088</v>
      </c>
      <c r="Q1742">
        <v>42</v>
      </c>
      <c r="R1742" t="s">
        <v>3095</v>
      </c>
      <c r="S1742">
        <v>14</v>
      </c>
      <c r="T1742" t="s">
        <v>2841</v>
      </c>
      <c r="U1742">
        <v>173</v>
      </c>
      <c r="V1742">
        <v>18</v>
      </c>
      <c r="W1742" t="s">
        <v>2842</v>
      </c>
      <c r="X1742">
        <v>2</v>
      </c>
      <c r="Y1742" t="s">
        <v>94</v>
      </c>
      <c r="Z1742">
        <v>4</v>
      </c>
      <c r="AA1742" t="s">
        <v>187</v>
      </c>
      <c r="AB1742">
        <v>1</v>
      </c>
      <c r="AC1742" s="2">
        <v>80</v>
      </c>
      <c r="AD1742" s="2">
        <v>80</v>
      </c>
      <c r="AE1742" s="2">
        <v>100</v>
      </c>
      <c r="AF1742" s="2">
        <v>0</v>
      </c>
      <c r="AG1742" s="2">
        <v>0</v>
      </c>
      <c r="AH1742" s="2">
        <v>0</v>
      </c>
      <c r="AI1742" s="2">
        <v>0</v>
      </c>
      <c r="AJ1742" s="2">
        <v>0</v>
      </c>
      <c r="AK1742" s="2">
        <v>0</v>
      </c>
      <c r="AL1742" s="2">
        <v>0</v>
      </c>
      <c r="AM1742" s="2">
        <v>0</v>
      </c>
      <c r="AN1742" s="2">
        <v>0</v>
      </c>
      <c r="AO1742" s="2">
        <v>0</v>
      </c>
      <c r="AP1742" s="2">
        <v>0</v>
      </c>
      <c r="AQ1742" s="2">
        <v>0</v>
      </c>
      <c r="AR1742" s="2" t="s">
        <v>95</v>
      </c>
      <c r="AS1742" s="2" t="s">
        <v>95</v>
      </c>
      <c r="AT1742" s="2" t="s">
        <v>95</v>
      </c>
      <c r="AU1742" s="2">
        <v>22940122</v>
      </c>
      <c r="AV1742" s="2">
        <v>22940122</v>
      </c>
      <c r="AW1742" s="2">
        <v>100</v>
      </c>
      <c r="AX1742" s="2">
        <v>0</v>
      </c>
      <c r="AY1742" s="2">
        <v>0</v>
      </c>
      <c r="AZ1742" s="2">
        <v>0</v>
      </c>
      <c r="BA1742" s="2">
        <v>0</v>
      </c>
      <c r="BB1742" s="2">
        <v>0</v>
      </c>
      <c r="BC1742" s="2">
        <v>0</v>
      </c>
      <c r="BD1742" s="2">
        <v>0</v>
      </c>
      <c r="BE1742" s="2">
        <v>0</v>
      </c>
      <c r="BF1742" s="2">
        <v>0</v>
      </c>
      <c r="BG1742" s="2">
        <v>0</v>
      </c>
      <c r="BH1742" s="2">
        <v>0</v>
      </c>
      <c r="BI1742" s="2">
        <v>0</v>
      </c>
      <c r="BJ1742" s="2">
        <v>22940122</v>
      </c>
      <c r="BK1742" s="2">
        <v>22940122</v>
      </c>
      <c r="BL1742" s="2">
        <v>100</v>
      </c>
      <c r="BN1742" s="3">
        <f t="shared" si="249"/>
        <v>22.940121999999999</v>
      </c>
      <c r="BO1742" s="3">
        <f t="shared" si="250"/>
        <v>22.940121999999999</v>
      </c>
      <c r="BP1742" s="3">
        <f t="shared" si="251"/>
        <v>0</v>
      </c>
      <c r="BQ1742" s="3">
        <f t="shared" si="252"/>
        <v>0</v>
      </c>
      <c r="BR1742" s="3">
        <f t="shared" si="253"/>
        <v>0</v>
      </c>
      <c r="BS1742" s="3">
        <f t="shared" si="254"/>
        <v>0</v>
      </c>
      <c r="BT1742" s="3">
        <f t="shared" si="255"/>
        <v>0</v>
      </c>
      <c r="BU1742" s="3">
        <f t="shared" si="256"/>
        <v>0</v>
      </c>
      <c r="BV1742" s="3">
        <f t="shared" si="257"/>
        <v>0</v>
      </c>
      <c r="BW1742" s="3">
        <f t="shared" si="257"/>
        <v>0</v>
      </c>
    </row>
    <row r="1743" spans="1:75" x14ac:dyDescent="0.25">
      <c r="A1743">
        <v>506859452</v>
      </c>
      <c r="B1743">
        <v>5</v>
      </c>
      <c r="C1743" t="s">
        <v>75</v>
      </c>
      <c r="D1743" t="s">
        <v>76</v>
      </c>
      <c r="E1743">
        <v>2020</v>
      </c>
      <c r="F1743" t="s">
        <v>77</v>
      </c>
      <c r="G1743" t="s">
        <v>78</v>
      </c>
      <c r="H1743">
        <v>2</v>
      </c>
      <c r="I1743" t="s">
        <v>79</v>
      </c>
      <c r="J1743">
        <v>261</v>
      </c>
      <c r="K1743" t="s">
        <v>2835</v>
      </c>
      <c r="L1743" t="s">
        <v>3067</v>
      </c>
      <c r="M1743">
        <v>96</v>
      </c>
      <c r="N1743" t="s">
        <v>3079</v>
      </c>
      <c r="O1743">
        <v>7</v>
      </c>
      <c r="P1743" t="s">
        <v>3088</v>
      </c>
      <c r="Q1743">
        <v>42</v>
      </c>
      <c r="R1743" t="s">
        <v>3095</v>
      </c>
      <c r="S1743">
        <v>14</v>
      </c>
      <c r="T1743" t="s">
        <v>2841</v>
      </c>
      <c r="U1743">
        <v>173</v>
      </c>
      <c r="V1743">
        <v>19</v>
      </c>
      <c r="W1743" t="s">
        <v>2843</v>
      </c>
      <c r="X1743">
        <v>2</v>
      </c>
      <c r="Y1743" t="s">
        <v>94</v>
      </c>
      <c r="Z1743">
        <v>4</v>
      </c>
      <c r="AA1743" t="s">
        <v>187</v>
      </c>
      <c r="AB1743">
        <v>1</v>
      </c>
      <c r="AC1743" s="2">
        <v>1</v>
      </c>
      <c r="AD1743" s="2">
        <v>1</v>
      </c>
      <c r="AE1743" s="2">
        <v>100</v>
      </c>
      <c r="AF1743" s="2">
        <v>0</v>
      </c>
      <c r="AG1743" s="2">
        <v>0</v>
      </c>
      <c r="AH1743" s="2">
        <v>0</v>
      </c>
      <c r="AI1743" s="2">
        <v>0</v>
      </c>
      <c r="AJ1743" s="2">
        <v>0</v>
      </c>
      <c r="AK1743" s="2">
        <v>0</v>
      </c>
      <c r="AL1743" s="2">
        <v>0</v>
      </c>
      <c r="AM1743" s="2">
        <v>0</v>
      </c>
      <c r="AN1743" s="2">
        <v>0</v>
      </c>
      <c r="AO1743" s="2">
        <v>0</v>
      </c>
      <c r="AP1743" s="2">
        <v>0</v>
      </c>
      <c r="AQ1743" s="2">
        <v>0</v>
      </c>
      <c r="AR1743" s="2" t="s">
        <v>95</v>
      </c>
      <c r="AS1743" s="2" t="s">
        <v>95</v>
      </c>
      <c r="AT1743" s="2" t="s">
        <v>95</v>
      </c>
      <c r="AU1743" s="2">
        <v>0</v>
      </c>
      <c r="AV1743" s="2">
        <v>0</v>
      </c>
      <c r="AW1743" s="2">
        <v>0</v>
      </c>
      <c r="AX1743" s="2">
        <v>0</v>
      </c>
      <c r="AY1743" s="2">
        <v>0</v>
      </c>
      <c r="AZ1743" s="2">
        <v>0</v>
      </c>
      <c r="BA1743" s="2">
        <v>0</v>
      </c>
      <c r="BB1743" s="2">
        <v>0</v>
      </c>
      <c r="BC1743" s="2">
        <v>0</v>
      </c>
      <c r="BD1743" s="2">
        <v>0</v>
      </c>
      <c r="BE1743" s="2">
        <v>0</v>
      </c>
      <c r="BF1743" s="2">
        <v>0</v>
      </c>
      <c r="BG1743" s="2">
        <v>0</v>
      </c>
      <c r="BH1743" s="2">
        <v>0</v>
      </c>
      <c r="BI1743" s="2">
        <v>0</v>
      </c>
      <c r="BJ1743" s="2">
        <v>0</v>
      </c>
      <c r="BK1743" s="2">
        <v>0</v>
      </c>
      <c r="BL1743" s="2">
        <v>0</v>
      </c>
      <c r="BN1743" s="3">
        <f t="shared" si="249"/>
        <v>0</v>
      </c>
      <c r="BO1743" s="3">
        <f t="shared" si="250"/>
        <v>0</v>
      </c>
      <c r="BP1743" s="3">
        <f t="shared" si="251"/>
        <v>0</v>
      </c>
      <c r="BQ1743" s="3">
        <f t="shared" si="252"/>
        <v>0</v>
      </c>
      <c r="BR1743" s="3">
        <f t="shared" si="253"/>
        <v>0</v>
      </c>
      <c r="BS1743" s="3">
        <f t="shared" si="254"/>
        <v>0</v>
      </c>
      <c r="BT1743" s="3">
        <f t="shared" si="255"/>
        <v>0</v>
      </c>
      <c r="BU1743" s="3">
        <f t="shared" si="256"/>
        <v>0</v>
      </c>
      <c r="BV1743" s="3">
        <f t="shared" si="257"/>
        <v>0</v>
      </c>
      <c r="BW1743" s="3">
        <f t="shared" si="257"/>
        <v>0</v>
      </c>
    </row>
    <row r="1744" spans="1:75" x14ac:dyDescent="0.25">
      <c r="A1744">
        <v>506859452</v>
      </c>
      <c r="B1744">
        <v>5</v>
      </c>
      <c r="C1744" t="s">
        <v>75</v>
      </c>
      <c r="D1744" t="s">
        <v>76</v>
      </c>
      <c r="E1744">
        <v>2020</v>
      </c>
      <c r="F1744" t="s">
        <v>77</v>
      </c>
      <c r="G1744" t="s">
        <v>78</v>
      </c>
      <c r="H1744">
        <v>2</v>
      </c>
      <c r="I1744" t="s">
        <v>79</v>
      </c>
      <c r="J1744">
        <v>261</v>
      </c>
      <c r="K1744" t="s">
        <v>2835</v>
      </c>
      <c r="L1744" t="s">
        <v>3067</v>
      </c>
      <c r="M1744">
        <v>96</v>
      </c>
      <c r="N1744" t="s">
        <v>3079</v>
      </c>
      <c r="O1744">
        <v>7</v>
      </c>
      <c r="P1744" t="s">
        <v>3088</v>
      </c>
      <c r="Q1744">
        <v>42</v>
      </c>
      <c r="R1744" t="s">
        <v>3095</v>
      </c>
      <c r="S1744">
        <v>14</v>
      </c>
      <c r="T1744" t="s">
        <v>2841</v>
      </c>
      <c r="U1744">
        <v>173</v>
      </c>
      <c r="V1744">
        <v>20</v>
      </c>
      <c r="W1744" t="s">
        <v>2844</v>
      </c>
      <c r="X1744">
        <v>2</v>
      </c>
      <c r="Y1744" t="s">
        <v>94</v>
      </c>
      <c r="Z1744">
        <v>4</v>
      </c>
      <c r="AA1744" t="s">
        <v>187</v>
      </c>
      <c r="AB1744">
        <v>1</v>
      </c>
      <c r="AC1744" s="2">
        <v>100</v>
      </c>
      <c r="AD1744" s="2">
        <v>67</v>
      </c>
      <c r="AE1744" s="2">
        <v>67</v>
      </c>
      <c r="AF1744" s="2">
        <v>0</v>
      </c>
      <c r="AG1744" s="2">
        <v>0</v>
      </c>
      <c r="AH1744" s="2">
        <v>0</v>
      </c>
      <c r="AI1744" s="2">
        <v>0</v>
      </c>
      <c r="AJ1744" s="2">
        <v>0</v>
      </c>
      <c r="AK1744" s="2">
        <v>0</v>
      </c>
      <c r="AL1744" s="2">
        <v>0</v>
      </c>
      <c r="AM1744" s="2">
        <v>0</v>
      </c>
      <c r="AN1744" s="2">
        <v>0</v>
      </c>
      <c r="AO1744" s="2">
        <v>0</v>
      </c>
      <c r="AP1744" s="2">
        <v>0</v>
      </c>
      <c r="AQ1744" s="2">
        <v>0</v>
      </c>
      <c r="AR1744" s="2" t="s">
        <v>95</v>
      </c>
      <c r="AS1744" s="2" t="s">
        <v>95</v>
      </c>
      <c r="AT1744" s="2" t="s">
        <v>95</v>
      </c>
      <c r="AU1744" s="2">
        <v>10845931</v>
      </c>
      <c r="AV1744" s="2">
        <v>10845931</v>
      </c>
      <c r="AW1744" s="2">
        <v>100</v>
      </c>
      <c r="AX1744" s="2">
        <v>0</v>
      </c>
      <c r="AY1744" s="2">
        <v>0</v>
      </c>
      <c r="AZ1744" s="2">
        <v>0</v>
      </c>
      <c r="BA1744" s="2">
        <v>0</v>
      </c>
      <c r="BB1744" s="2">
        <v>0</v>
      </c>
      <c r="BC1744" s="2">
        <v>0</v>
      </c>
      <c r="BD1744" s="2">
        <v>0</v>
      </c>
      <c r="BE1744" s="2">
        <v>0</v>
      </c>
      <c r="BF1744" s="2">
        <v>0</v>
      </c>
      <c r="BG1744" s="2">
        <v>0</v>
      </c>
      <c r="BH1744" s="2">
        <v>0</v>
      </c>
      <c r="BI1744" s="2">
        <v>0</v>
      </c>
      <c r="BJ1744" s="2">
        <v>10845931</v>
      </c>
      <c r="BK1744" s="2">
        <v>10845931</v>
      </c>
      <c r="BL1744" s="2">
        <v>100</v>
      </c>
      <c r="BN1744" s="3">
        <f t="shared" si="249"/>
        <v>10.845931</v>
      </c>
      <c r="BO1744" s="3">
        <f t="shared" si="250"/>
        <v>10.845931</v>
      </c>
      <c r="BP1744" s="3">
        <f t="shared" si="251"/>
        <v>0</v>
      </c>
      <c r="BQ1744" s="3">
        <f t="shared" si="252"/>
        <v>0</v>
      </c>
      <c r="BR1744" s="3">
        <f t="shared" si="253"/>
        <v>0</v>
      </c>
      <c r="BS1744" s="3">
        <f t="shared" si="254"/>
        <v>0</v>
      </c>
      <c r="BT1744" s="3">
        <f t="shared" si="255"/>
        <v>0</v>
      </c>
      <c r="BU1744" s="3">
        <f t="shared" si="256"/>
        <v>0</v>
      </c>
      <c r="BV1744" s="3">
        <f t="shared" si="257"/>
        <v>0</v>
      </c>
      <c r="BW1744" s="3">
        <f t="shared" si="257"/>
        <v>0</v>
      </c>
    </row>
    <row r="1745" spans="1:75" x14ac:dyDescent="0.25">
      <c r="A1745">
        <v>506859452</v>
      </c>
      <c r="B1745">
        <v>5</v>
      </c>
      <c r="C1745" t="s">
        <v>75</v>
      </c>
      <c r="D1745" t="s">
        <v>76</v>
      </c>
      <c r="E1745">
        <v>2020</v>
      </c>
      <c r="F1745" t="s">
        <v>77</v>
      </c>
      <c r="G1745" t="s">
        <v>78</v>
      </c>
      <c r="H1745">
        <v>2</v>
      </c>
      <c r="I1745" t="s">
        <v>79</v>
      </c>
      <c r="J1745">
        <v>261</v>
      </c>
      <c r="K1745" t="s">
        <v>2835</v>
      </c>
      <c r="L1745" t="s">
        <v>3067</v>
      </c>
      <c r="M1745">
        <v>96</v>
      </c>
      <c r="N1745" t="s">
        <v>3079</v>
      </c>
      <c r="O1745">
        <v>7</v>
      </c>
      <c r="P1745" t="s">
        <v>3088</v>
      </c>
      <c r="Q1745">
        <v>42</v>
      </c>
      <c r="R1745" t="s">
        <v>3095</v>
      </c>
      <c r="S1745">
        <v>14</v>
      </c>
      <c r="T1745" t="s">
        <v>2841</v>
      </c>
      <c r="U1745">
        <v>173</v>
      </c>
      <c r="V1745">
        <v>21</v>
      </c>
      <c r="W1745" t="s">
        <v>2845</v>
      </c>
      <c r="X1745">
        <v>2</v>
      </c>
      <c r="Y1745" t="s">
        <v>94</v>
      </c>
      <c r="Z1745">
        <v>4</v>
      </c>
      <c r="AA1745" t="s">
        <v>187</v>
      </c>
      <c r="AB1745">
        <v>1</v>
      </c>
      <c r="AC1745" s="2">
        <v>100</v>
      </c>
      <c r="AD1745" s="2">
        <v>45.8</v>
      </c>
      <c r="AE1745" s="2">
        <v>45.8</v>
      </c>
      <c r="AF1745" s="2">
        <v>0</v>
      </c>
      <c r="AG1745" s="2">
        <v>0</v>
      </c>
      <c r="AH1745" s="2">
        <v>0</v>
      </c>
      <c r="AI1745" s="2">
        <v>0</v>
      </c>
      <c r="AJ1745" s="2">
        <v>0</v>
      </c>
      <c r="AK1745" s="2">
        <v>0</v>
      </c>
      <c r="AL1745" s="2">
        <v>0</v>
      </c>
      <c r="AM1745" s="2">
        <v>0</v>
      </c>
      <c r="AN1745" s="2">
        <v>0</v>
      </c>
      <c r="AO1745" s="2">
        <v>0</v>
      </c>
      <c r="AP1745" s="2">
        <v>0</v>
      </c>
      <c r="AQ1745" s="2">
        <v>0</v>
      </c>
      <c r="AR1745" s="2" t="s">
        <v>95</v>
      </c>
      <c r="AS1745" s="2" t="s">
        <v>95</v>
      </c>
      <c r="AT1745" s="2" t="s">
        <v>95</v>
      </c>
      <c r="AU1745" s="2">
        <v>1743372</v>
      </c>
      <c r="AV1745" s="2">
        <v>1743372</v>
      </c>
      <c r="AW1745" s="2">
        <v>100</v>
      </c>
      <c r="AX1745" s="2">
        <v>0</v>
      </c>
      <c r="AY1745" s="2">
        <v>0</v>
      </c>
      <c r="AZ1745" s="2">
        <v>0</v>
      </c>
      <c r="BA1745" s="2">
        <v>0</v>
      </c>
      <c r="BB1745" s="2">
        <v>0</v>
      </c>
      <c r="BC1745" s="2">
        <v>0</v>
      </c>
      <c r="BD1745" s="2">
        <v>0</v>
      </c>
      <c r="BE1745" s="2">
        <v>0</v>
      </c>
      <c r="BF1745" s="2">
        <v>0</v>
      </c>
      <c r="BG1745" s="2">
        <v>0</v>
      </c>
      <c r="BH1745" s="2">
        <v>0</v>
      </c>
      <c r="BI1745" s="2">
        <v>0</v>
      </c>
      <c r="BJ1745" s="2">
        <v>1743372</v>
      </c>
      <c r="BK1745" s="2">
        <v>1743372</v>
      </c>
      <c r="BL1745" s="2">
        <v>100</v>
      </c>
      <c r="BN1745" s="3">
        <f t="shared" si="249"/>
        <v>1.7433719999999999</v>
      </c>
      <c r="BO1745" s="3">
        <f t="shared" si="250"/>
        <v>1.7433719999999999</v>
      </c>
      <c r="BP1745" s="3">
        <f t="shared" si="251"/>
        <v>0</v>
      </c>
      <c r="BQ1745" s="3">
        <f t="shared" si="252"/>
        <v>0</v>
      </c>
      <c r="BR1745" s="3">
        <f t="shared" si="253"/>
        <v>0</v>
      </c>
      <c r="BS1745" s="3">
        <f t="shared" si="254"/>
        <v>0</v>
      </c>
      <c r="BT1745" s="3">
        <f t="shared" si="255"/>
        <v>0</v>
      </c>
      <c r="BU1745" s="3">
        <f t="shared" si="256"/>
        <v>0</v>
      </c>
      <c r="BV1745" s="3">
        <f t="shared" si="257"/>
        <v>0</v>
      </c>
      <c r="BW1745" s="3">
        <f t="shared" si="257"/>
        <v>0</v>
      </c>
    </row>
    <row r="1746" spans="1:75" x14ac:dyDescent="0.25">
      <c r="A1746">
        <v>506859452</v>
      </c>
      <c r="B1746">
        <v>5</v>
      </c>
      <c r="C1746" t="s">
        <v>75</v>
      </c>
      <c r="D1746" t="s">
        <v>76</v>
      </c>
      <c r="E1746">
        <v>2020</v>
      </c>
      <c r="F1746" t="s">
        <v>77</v>
      </c>
      <c r="G1746" t="s">
        <v>78</v>
      </c>
      <c r="H1746">
        <v>2</v>
      </c>
      <c r="I1746" t="s">
        <v>79</v>
      </c>
      <c r="J1746">
        <v>262</v>
      </c>
      <c r="K1746" t="s">
        <v>2846</v>
      </c>
      <c r="L1746" t="s">
        <v>3068</v>
      </c>
      <c r="M1746">
        <v>95</v>
      </c>
      <c r="N1746" t="s">
        <v>3077</v>
      </c>
      <c r="O1746">
        <v>2</v>
      </c>
      <c r="P1746" t="s">
        <v>3092</v>
      </c>
      <c r="Q1746">
        <v>18</v>
      </c>
      <c r="R1746" t="s">
        <v>3110</v>
      </c>
      <c r="S1746">
        <v>78</v>
      </c>
      <c r="T1746" t="s">
        <v>2847</v>
      </c>
      <c r="U1746">
        <v>32</v>
      </c>
      <c r="V1746">
        <v>1</v>
      </c>
      <c r="W1746" t="s">
        <v>2848</v>
      </c>
      <c r="X1746">
        <v>1</v>
      </c>
      <c r="Y1746" t="s">
        <v>83</v>
      </c>
      <c r="Z1746">
        <v>4</v>
      </c>
      <c r="AA1746" t="s">
        <v>187</v>
      </c>
      <c r="AB1746">
        <v>1</v>
      </c>
      <c r="AC1746" s="2">
        <v>100</v>
      </c>
      <c r="AD1746" s="2">
        <v>100</v>
      </c>
      <c r="AE1746" s="2">
        <v>100</v>
      </c>
      <c r="AF1746" s="2">
        <v>0</v>
      </c>
      <c r="AG1746" s="2">
        <v>0</v>
      </c>
      <c r="AH1746" s="2">
        <v>0</v>
      </c>
      <c r="AI1746" s="2">
        <v>0</v>
      </c>
      <c r="AJ1746" s="2">
        <v>0</v>
      </c>
      <c r="AK1746" s="2">
        <v>0</v>
      </c>
      <c r="AL1746" s="2">
        <v>0</v>
      </c>
      <c r="AM1746" s="2">
        <v>0</v>
      </c>
      <c r="AN1746" s="2">
        <v>0</v>
      </c>
      <c r="AO1746" s="2">
        <v>0</v>
      </c>
      <c r="AP1746" s="2">
        <v>0</v>
      </c>
      <c r="AQ1746" s="2">
        <v>0</v>
      </c>
      <c r="AR1746" s="2">
        <v>100</v>
      </c>
      <c r="AS1746" s="2">
        <v>100</v>
      </c>
      <c r="AT1746" s="2">
        <v>100</v>
      </c>
      <c r="AU1746" s="2">
        <v>38224306166</v>
      </c>
      <c r="AV1746" s="2">
        <v>38033390762</v>
      </c>
      <c r="AW1746" s="2">
        <v>99.5</v>
      </c>
      <c r="AX1746" s="2">
        <v>0</v>
      </c>
      <c r="AY1746" s="2">
        <v>0</v>
      </c>
      <c r="AZ1746" s="2">
        <v>0</v>
      </c>
      <c r="BA1746" s="2">
        <v>0</v>
      </c>
      <c r="BB1746" s="2">
        <v>0</v>
      </c>
      <c r="BC1746" s="2">
        <v>0</v>
      </c>
      <c r="BD1746" s="2">
        <v>0</v>
      </c>
      <c r="BE1746" s="2">
        <v>0</v>
      </c>
      <c r="BF1746" s="2">
        <v>0</v>
      </c>
      <c r="BG1746" s="2">
        <v>0</v>
      </c>
      <c r="BH1746" s="2">
        <v>0</v>
      </c>
      <c r="BI1746" s="2">
        <v>0</v>
      </c>
      <c r="BJ1746" s="2">
        <v>38224306166</v>
      </c>
      <c r="BK1746" s="2">
        <v>38033390762</v>
      </c>
      <c r="BL1746" s="2">
        <v>99.5</v>
      </c>
      <c r="BN1746" s="3">
        <f t="shared" si="249"/>
        <v>38224.306166000002</v>
      </c>
      <c r="BO1746" s="3">
        <f t="shared" si="250"/>
        <v>38033.390762000003</v>
      </c>
      <c r="BP1746" s="3">
        <f t="shared" si="251"/>
        <v>0</v>
      </c>
      <c r="BQ1746" s="3">
        <f t="shared" si="252"/>
        <v>0</v>
      </c>
      <c r="BR1746" s="3">
        <f t="shared" si="253"/>
        <v>0</v>
      </c>
      <c r="BS1746" s="3">
        <f t="shared" si="254"/>
        <v>0</v>
      </c>
      <c r="BT1746" s="3">
        <f t="shared" si="255"/>
        <v>0</v>
      </c>
      <c r="BU1746" s="3">
        <f t="shared" si="256"/>
        <v>0</v>
      </c>
      <c r="BV1746" s="3">
        <f t="shared" si="257"/>
        <v>0</v>
      </c>
      <c r="BW1746" s="3">
        <f t="shared" si="257"/>
        <v>0</v>
      </c>
    </row>
    <row r="1747" spans="1:75" x14ac:dyDescent="0.25">
      <c r="A1747">
        <v>506859452</v>
      </c>
      <c r="B1747">
        <v>5</v>
      </c>
      <c r="C1747" t="s">
        <v>75</v>
      </c>
      <c r="D1747" t="s">
        <v>76</v>
      </c>
      <c r="E1747">
        <v>2020</v>
      </c>
      <c r="F1747" t="s">
        <v>77</v>
      </c>
      <c r="G1747" t="s">
        <v>78</v>
      </c>
      <c r="H1747">
        <v>2</v>
      </c>
      <c r="I1747" t="s">
        <v>79</v>
      </c>
      <c r="J1747">
        <v>262</v>
      </c>
      <c r="K1747" t="s">
        <v>2846</v>
      </c>
      <c r="L1747" t="s">
        <v>3068</v>
      </c>
      <c r="M1747">
        <v>95</v>
      </c>
      <c r="N1747" t="s">
        <v>3077</v>
      </c>
      <c r="O1747">
        <v>2</v>
      </c>
      <c r="P1747" t="s">
        <v>3092</v>
      </c>
      <c r="Q1747">
        <v>18</v>
      </c>
      <c r="R1747" t="s">
        <v>3110</v>
      </c>
      <c r="S1747">
        <v>86</v>
      </c>
      <c r="T1747" t="s">
        <v>2849</v>
      </c>
      <c r="U1747">
        <v>21</v>
      </c>
      <c r="V1747">
        <v>1</v>
      </c>
      <c r="W1747" t="s">
        <v>2850</v>
      </c>
      <c r="X1747">
        <v>1</v>
      </c>
      <c r="Y1747" t="s">
        <v>83</v>
      </c>
      <c r="Z1747">
        <v>1</v>
      </c>
      <c r="AA1747" t="s">
        <v>84</v>
      </c>
      <c r="AB1747">
        <v>1</v>
      </c>
      <c r="AC1747" s="2">
        <v>0.11</v>
      </c>
      <c r="AD1747" s="2">
        <v>0.11</v>
      </c>
      <c r="AE1747" s="2">
        <v>100</v>
      </c>
      <c r="AF1747" s="2">
        <v>0.2</v>
      </c>
      <c r="AG1747" s="2">
        <v>0.2</v>
      </c>
      <c r="AH1747" s="2">
        <v>100</v>
      </c>
      <c r="AI1747" s="2">
        <v>0.2</v>
      </c>
      <c r="AJ1747" s="2">
        <v>0.2</v>
      </c>
      <c r="AK1747" s="2">
        <v>100</v>
      </c>
      <c r="AL1747" s="2">
        <v>0.34</v>
      </c>
      <c r="AM1747" s="2">
        <v>0.33</v>
      </c>
      <c r="AN1747" s="2">
        <v>97.06</v>
      </c>
      <c r="AO1747" s="2">
        <v>0.16</v>
      </c>
      <c r="AP1747" s="2">
        <v>0.16</v>
      </c>
      <c r="AQ1747" s="2">
        <v>100</v>
      </c>
      <c r="AR1747" s="2">
        <v>1</v>
      </c>
      <c r="AS1747" s="2">
        <v>1</v>
      </c>
      <c r="AT1747" s="2">
        <v>100</v>
      </c>
      <c r="AU1747" s="2">
        <v>1036922661</v>
      </c>
      <c r="AV1747" s="2">
        <v>1036922661</v>
      </c>
      <c r="AW1747" s="2">
        <v>100</v>
      </c>
      <c r="AX1747" s="2">
        <v>21049065507</v>
      </c>
      <c r="AY1747" s="2">
        <v>19593125773</v>
      </c>
      <c r="AZ1747" s="2">
        <v>93.08</v>
      </c>
      <c r="BA1747" s="2">
        <v>25127963948</v>
      </c>
      <c r="BB1747" s="2">
        <v>25127963946</v>
      </c>
      <c r="BC1747" s="2">
        <v>100</v>
      </c>
      <c r="BD1747" s="2">
        <v>28662220654</v>
      </c>
      <c r="BE1747" s="2">
        <v>28662220654</v>
      </c>
      <c r="BF1747" s="2">
        <v>100</v>
      </c>
      <c r="BG1747" s="2">
        <v>33241058697</v>
      </c>
      <c r="BH1747" s="2">
        <v>27208830226</v>
      </c>
      <c r="BI1747" s="2">
        <v>81.849999999999994</v>
      </c>
      <c r="BJ1747" s="2">
        <v>109117231467</v>
      </c>
      <c r="BK1747" s="2">
        <v>101629063260</v>
      </c>
      <c r="BL1747" s="2">
        <v>93.14</v>
      </c>
      <c r="BM1747" t="s">
        <v>2851</v>
      </c>
      <c r="BN1747" s="3">
        <f t="shared" si="249"/>
        <v>1036.9226610000001</v>
      </c>
      <c r="BO1747" s="3">
        <f t="shared" si="250"/>
        <v>1036.9226610000001</v>
      </c>
      <c r="BP1747" s="3">
        <f t="shared" si="251"/>
        <v>21049.065506999999</v>
      </c>
      <c r="BQ1747" s="3">
        <f t="shared" si="252"/>
        <v>19593.125773</v>
      </c>
      <c r="BR1747" s="3">
        <f t="shared" si="253"/>
        <v>25127.963948000001</v>
      </c>
      <c r="BS1747" s="3">
        <f t="shared" si="254"/>
        <v>25127.963946</v>
      </c>
      <c r="BT1747" s="3">
        <f t="shared" si="255"/>
        <v>28662.220654000001</v>
      </c>
      <c r="BU1747" s="3">
        <f t="shared" si="256"/>
        <v>28662.220654000001</v>
      </c>
      <c r="BV1747" s="3">
        <f t="shared" si="257"/>
        <v>33241.058697</v>
      </c>
      <c r="BW1747" s="3">
        <f t="shared" si="257"/>
        <v>27208.830225999998</v>
      </c>
    </row>
    <row r="1748" spans="1:75" x14ac:dyDescent="0.25">
      <c r="A1748">
        <v>506859452</v>
      </c>
      <c r="B1748">
        <v>5</v>
      </c>
      <c r="C1748" t="s">
        <v>75</v>
      </c>
      <c r="D1748" t="s">
        <v>76</v>
      </c>
      <c r="E1748">
        <v>2020</v>
      </c>
      <c r="F1748" t="s">
        <v>77</v>
      </c>
      <c r="G1748" t="s">
        <v>78</v>
      </c>
      <c r="H1748">
        <v>2</v>
      </c>
      <c r="I1748" t="s">
        <v>79</v>
      </c>
      <c r="J1748">
        <v>262</v>
      </c>
      <c r="K1748" t="s">
        <v>2846</v>
      </c>
      <c r="L1748" t="s">
        <v>3068</v>
      </c>
      <c r="M1748">
        <v>95</v>
      </c>
      <c r="N1748" t="s">
        <v>3077</v>
      </c>
      <c r="O1748">
        <v>2</v>
      </c>
      <c r="P1748" t="s">
        <v>3092</v>
      </c>
      <c r="Q1748">
        <v>18</v>
      </c>
      <c r="R1748" t="s">
        <v>3110</v>
      </c>
      <c r="S1748">
        <v>86</v>
      </c>
      <c r="T1748" t="s">
        <v>2849</v>
      </c>
      <c r="U1748">
        <v>21</v>
      </c>
      <c r="V1748">
        <v>2</v>
      </c>
      <c r="W1748" t="s">
        <v>2852</v>
      </c>
      <c r="X1748">
        <v>3</v>
      </c>
      <c r="Y1748" t="s">
        <v>128</v>
      </c>
      <c r="Z1748">
        <v>3</v>
      </c>
      <c r="AA1748" t="s">
        <v>87</v>
      </c>
      <c r="AB1748">
        <v>1</v>
      </c>
      <c r="AC1748" s="2">
        <v>2</v>
      </c>
      <c r="AD1748" s="2">
        <v>10</v>
      </c>
      <c r="AE1748" s="2">
        <v>500</v>
      </c>
      <c r="AF1748" s="2">
        <v>10</v>
      </c>
      <c r="AG1748" s="2">
        <v>10</v>
      </c>
      <c r="AH1748" s="2">
        <v>100</v>
      </c>
      <c r="AI1748" s="2">
        <v>0</v>
      </c>
      <c r="AJ1748" s="2">
        <v>0</v>
      </c>
      <c r="AK1748" s="2">
        <v>0</v>
      </c>
      <c r="AL1748" s="2">
        <v>0</v>
      </c>
      <c r="AM1748" s="2">
        <v>0</v>
      </c>
      <c r="AN1748" s="2">
        <v>0</v>
      </c>
      <c r="AO1748" s="2">
        <v>0</v>
      </c>
      <c r="AP1748" s="2">
        <v>0</v>
      </c>
      <c r="AQ1748" s="2">
        <v>0</v>
      </c>
      <c r="AR1748" s="2" t="s">
        <v>95</v>
      </c>
      <c r="AS1748" s="2" t="s">
        <v>95</v>
      </c>
      <c r="AT1748" s="2" t="s">
        <v>95</v>
      </c>
      <c r="AU1748" s="2">
        <v>225144316</v>
      </c>
      <c r="AV1748" s="2">
        <v>220516000</v>
      </c>
      <c r="AW1748" s="2">
        <v>97.95</v>
      </c>
      <c r="AX1748" s="2">
        <v>1776758016</v>
      </c>
      <c r="AY1748" s="2">
        <v>1358758016</v>
      </c>
      <c r="AZ1748" s="2">
        <v>76.47</v>
      </c>
      <c r="BA1748" s="2">
        <v>0</v>
      </c>
      <c r="BB1748" s="2">
        <v>0</v>
      </c>
      <c r="BC1748" s="2">
        <v>0</v>
      </c>
      <c r="BD1748" s="2">
        <v>0</v>
      </c>
      <c r="BE1748" s="2">
        <v>0</v>
      </c>
      <c r="BF1748" s="2">
        <v>0</v>
      </c>
      <c r="BG1748" s="2">
        <v>0</v>
      </c>
      <c r="BH1748" s="2">
        <v>0</v>
      </c>
      <c r="BI1748" s="2">
        <v>0</v>
      </c>
      <c r="BJ1748" s="2">
        <v>2001902332</v>
      </c>
      <c r="BK1748" s="2">
        <v>1579274016</v>
      </c>
      <c r="BL1748" s="2">
        <v>78.89</v>
      </c>
      <c r="BN1748" s="3">
        <f t="shared" si="249"/>
        <v>225.144316</v>
      </c>
      <c r="BO1748" s="3">
        <f t="shared" si="250"/>
        <v>220.51599999999999</v>
      </c>
      <c r="BP1748" s="3">
        <f t="shared" si="251"/>
        <v>1776.758016</v>
      </c>
      <c r="BQ1748" s="3">
        <f t="shared" si="252"/>
        <v>1358.758016</v>
      </c>
      <c r="BR1748" s="3">
        <f t="shared" si="253"/>
        <v>0</v>
      </c>
      <c r="BS1748" s="3">
        <f t="shared" si="254"/>
        <v>0</v>
      </c>
      <c r="BT1748" s="3">
        <f t="shared" si="255"/>
        <v>0</v>
      </c>
      <c r="BU1748" s="3">
        <f t="shared" si="256"/>
        <v>0</v>
      </c>
      <c r="BV1748" s="3">
        <f t="shared" si="257"/>
        <v>0</v>
      </c>
      <c r="BW1748" s="3">
        <f t="shared" si="257"/>
        <v>0</v>
      </c>
    </row>
    <row r="1749" spans="1:75" x14ac:dyDescent="0.25">
      <c r="A1749">
        <v>506859452</v>
      </c>
      <c r="B1749">
        <v>5</v>
      </c>
      <c r="C1749" t="s">
        <v>75</v>
      </c>
      <c r="D1749" t="s">
        <v>76</v>
      </c>
      <c r="E1749">
        <v>2020</v>
      </c>
      <c r="F1749" t="s">
        <v>77</v>
      </c>
      <c r="G1749" t="s">
        <v>78</v>
      </c>
      <c r="H1749">
        <v>2</v>
      </c>
      <c r="I1749" t="s">
        <v>79</v>
      </c>
      <c r="J1749">
        <v>262</v>
      </c>
      <c r="K1749" t="s">
        <v>2846</v>
      </c>
      <c r="L1749" t="s">
        <v>3068</v>
      </c>
      <c r="M1749">
        <v>95</v>
      </c>
      <c r="N1749" t="s">
        <v>3077</v>
      </c>
      <c r="O1749">
        <v>2</v>
      </c>
      <c r="P1749" t="s">
        <v>3092</v>
      </c>
      <c r="Q1749">
        <v>18</v>
      </c>
      <c r="R1749" t="s">
        <v>3110</v>
      </c>
      <c r="S1749">
        <v>86</v>
      </c>
      <c r="T1749" t="s">
        <v>2849</v>
      </c>
      <c r="U1749">
        <v>21</v>
      </c>
      <c r="V1749">
        <v>3</v>
      </c>
      <c r="W1749" t="s">
        <v>2853</v>
      </c>
      <c r="X1749">
        <v>1</v>
      </c>
      <c r="Y1749" t="s">
        <v>83</v>
      </c>
      <c r="Z1749">
        <v>1</v>
      </c>
      <c r="AA1749" t="s">
        <v>84</v>
      </c>
      <c r="AB1749">
        <v>1</v>
      </c>
      <c r="AC1749" s="2">
        <v>0.01</v>
      </c>
      <c r="AD1749" s="2">
        <v>0.01</v>
      </c>
      <c r="AE1749" s="2">
        <v>100</v>
      </c>
      <c r="AF1749" s="2">
        <v>0.2</v>
      </c>
      <c r="AG1749" s="2">
        <v>0.18</v>
      </c>
      <c r="AH1749" s="2">
        <v>90</v>
      </c>
      <c r="AI1749" s="2">
        <v>0.4</v>
      </c>
      <c r="AJ1749" s="2">
        <v>0.35</v>
      </c>
      <c r="AK1749" s="2">
        <v>87.5</v>
      </c>
      <c r="AL1749" s="2">
        <v>0.36</v>
      </c>
      <c r="AM1749" s="2">
        <v>0.36</v>
      </c>
      <c r="AN1749" s="2">
        <v>100</v>
      </c>
      <c r="AO1749" s="2">
        <v>0.1</v>
      </c>
      <c r="AP1749" s="2">
        <v>0.1</v>
      </c>
      <c r="AQ1749" s="2">
        <v>100</v>
      </c>
      <c r="AR1749" s="2">
        <v>1</v>
      </c>
      <c r="AS1749" s="2">
        <v>1</v>
      </c>
      <c r="AT1749" s="2">
        <v>100</v>
      </c>
      <c r="AU1749" s="2">
        <v>997185176</v>
      </c>
      <c r="AV1749" s="2">
        <v>997185176</v>
      </c>
      <c r="AW1749" s="2">
        <v>100</v>
      </c>
      <c r="AX1749" s="2">
        <v>21804620060</v>
      </c>
      <c r="AY1749" s="2">
        <v>18639034891</v>
      </c>
      <c r="AZ1749" s="2">
        <v>85.48</v>
      </c>
      <c r="BA1749" s="2">
        <v>10408182192</v>
      </c>
      <c r="BB1749" s="2">
        <v>10407642290</v>
      </c>
      <c r="BC1749" s="2">
        <v>99.99</v>
      </c>
      <c r="BD1749" s="2">
        <v>30420277908</v>
      </c>
      <c r="BE1749" s="2">
        <v>30410161296</v>
      </c>
      <c r="BF1749" s="2">
        <v>99.97</v>
      </c>
      <c r="BG1749" s="2">
        <v>16395471789</v>
      </c>
      <c r="BH1749" s="2">
        <v>7580076364</v>
      </c>
      <c r="BI1749" s="2">
        <v>46.23</v>
      </c>
      <c r="BJ1749" s="2">
        <v>80025737125</v>
      </c>
      <c r="BK1749" s="2">
        <v>68034100017</v>
      </c>
      <c r="BL1749" s="2">
        <v>85.02</v>
      </c>
      <c r="BM1749" t="s">
        <v>2854</v>
      </c>
      <c r="BN1749" s="3">
        <f t="shared" si="249"/>
        <v>997.18517599999996</v>
      </c>
      <c r="BO1749" s="3">
        <f t="shared" si="250"/>
        <v>997.18517599999996</v>
      </c>
      <c r="BP1749" s="3">
        <f t="shared" si="251"/>
        <v>21804.620060000001</v>
      </c>
      <c r="BQ1749" s="3">
        <f t="shared" si="252"/>
        <v>18639.034890999999</v>
      </c>
      <c r="BR1749" s="3">
        <f t="shared" si="253"/>
        <v>10408.182192</v>
      </c>
      <c r="BS1749" s="3">
        <f t="shared" si="254"/>
        <v>10407.64229</v>
      </c>
      <c r="BT1749" s="3">
        <f t="shared" si="255"/>
        <v>30420.277908</v>
      </c>
      <c r="BU1749" s="3">
        <f t="shared" si="256"/>
        <v>30410.161295999998</v>
      </c>
      <c r="BV1749" s="3">
        <f t="shared" si="257"/>
        <v>16395.471788999999</v>
      </c>
      <c r="BW1749" s="3">
        <f t="shared" si="257"/>
        <v>7580.0763639999996</v>
      </c>
    </row>
    <row r="1750" spans="1:75" x14ac:dyDescent="0.25">
      <c r="A1750">
        <v>506859452</v>
      </c>
      <c r="B1750">
        <v>5</v>
      </c>
      <c r="C1750" t="s">
        <v>75</v>
      </c>
      <c r="D1750" t="s">
        <v>76</v>
      </c>
      <c r="E1750">
        <v>2020</v>
      </c>
      <c r="F1750" t="s">
        <v>77</v>
      </c>
      <c r="G1750" t="s">
        <v>78</v>
      </c>
      <c r="H1750">
        <v>2</v>
      </c>
      <c r="I1750" t="s">
        <v>79</v>
      </c>
      <c r="J1750">
        <v>262</v>
      </c>
      <c r="K1750" t="s">
        <v>2846</v>
      </c>
      <c r="L1750" t="s">
        <v>3068</v>
      </c>
      <c r="M1750">
        <v>95</v>
      </c>
      <c r="N1750" t="s">
        <v>3077</v>
      </c>
      <c r="O1750">
        <v>2</v>
      </c>
      <c r="P1750" t="s">
        <v>3092</v>
      </c>
      <c r="Q1750">
        <v>18</v>
      </c>
      <c r="R1750" t="s">
        <v>3110</v>
      </c>
      <c r="S1750">
        <v>87</v>
      </c>
      <c r="T1750" t="s">
        <v>2855</v>
      </c>
      <c r="U1750">
        <v>14</v>
      </c>
      <c r="V1750">
        <v>1</v>
      </c>
      <c r="W1750" t="s">
        <v>2856</v>
      </c>
      <c r="X1750">
        <v>2</v>
      </c>
      <c r="Y1750" t="s">
        <v>94</v>
      </c>
      <c r="Z1750">
        <v>1</v>
      </c>
      <c r="AA1750" t="s">
        <v>84</v>
      </c>
      <c r="AB1750">
        <v>1</v>
      </c>
      <c r="AC1750" s="2">
        <v>0</v>
      </c>
      <c r="AD1750" s="2">
        <v>0</v>
      </c>
      <c r="AE1750" s="2">
        <v>0</v>
      </c>
      <c r="AF1750" s="2">
        <v>1</v>
      </c>
      <c r="AG1750" s="2">
        <v>1</v>
      </c>
      <c r="AH1750" s="2">
        <v>100</v>
      </c>
      <c r="AI1750" s="2">
        <v>1</v>
      </c>
      <c r="AJ1750" s="2">
        <v>1</v>
      </c>
      <c r="AK1750" s="2">
        <v>100</v>
      </c>
      <c r="AL1750" s="2">
        <v>1</v>
      </c>
      <c r="AM1750" s="2">
        <v>1</v>
      </c>
      <c r="AN1750" s="2">
        <v>100</v>
      </c>
      <c r="AO1750" s="2">
        <v>0</v>
      </c>
      <c r="AP1750" s="2">
        <v>0</v>
      </c>
      <c r="AQ1750" s="2">
        <v>0</v>
      </c>
      <c r="AR1750" s="2" t="s">
        <v>95</v>
      </c>
      <c r="AS1750" s="2" t="s">
        <v>95</v>
      </c>
      <c r="AT1750" s="2" t="s">
        <v>95</v>
      </c>
      <c r="AU1750" s="2">
        <v>0</v>
      </c>
      <c r="AV1750" s="2">
        <v>0</v>
      </c>
      <c r="AW1750" s="2">
        <v>0</v>
      </c>
      <c r="AX1750" s="2">
        <v>0</v>
      </c>
      <c r="AY1750" s="2">
        <v>0</v>
      </c>
      <c r="AZ1750" s="2">
        <v>0</v>
      </c>
      <c r="BA1750" s="2">
        <v>0</v>
      </c>
      <c r="BB1750" s="2">
        <v>0</v>
      </c>
      <c r="BC1750" s="2">
        <v>0</v>
      </c>
      <c r="BD1750" s="2">
        <v>72000000</v>
      </c>
      <c r="BE1750" s="2">
        <v>72000000</v>
      </c>
      <c r="BF1750" s="2">
        <v>100</v>
      </c>
      <c r="BG1750" s="2">
        <v>0</v>
      </c>
      <c r="BH1750" s="2">
        <v>0</v>
      </c>
      <c r="BI1750" s="2">
        <v>0</v>
      </c>
      <c r="BJ1750" s="2">
        <v>72000000</v>
      </c>
      <c r="BK1750" s="2">
        <v>72000000</v>
      </c>
      <c r="BL1750" s="2">
        <v>100</v>
      </c>
      <c r="BN1750" s="3">
        <f t="shared" si="249"/>
        <v>0</v>
      </c>
      <c r="BO1750" s="3">
        <f t="shared" si="250"/>
        <v>0</v>
      </c>
      <c r="BP1750" s="3">
        <f t="shared" si="251"/>
        <v>0</v>
      </c>
      <c r="BQ1750" s="3">
        <f t="shared" si="252"/>
        <v>0</v>
      </c>
      <c r="BR1750" s="3">
        <f t="shared" si="253"/>
        <v>0</v>
      </c>
      <c r="BS1750" s="3">
        <f t="shared" si="254"/>
        <v>0</v>
      </c>
      <c r="BT1750" s="3">
        <f t="shared" si="255"/>
        <v>72</v>
      </c>
      <c r="BU1750" s="3">
        <f t="shared" si="256"/>
        <v>72</v>
      </c>
      <c r="BV1750" s="3">
        <f t="shared" si="257"/>
        <v>0</v>
      </c>
      <c r="BW1750" s="3">
        <f t="shared" si="257"/>
        <v>0</v>
      </c>
    </row>
    <row r="1751" spans="1:75" x14ac:dyDescent="0.25">
      <c r="A1751">
        <v>506859452</v>
      </c>
      <c r="B1751">
        <v>5</v>
      </c>
      <c r="C1751" t="s">
        <v>75</v>
      </c>
      <c r="D1751" t="s">
        <v>76</v>
      </c>
      <c r="E1751">
        <v>2020</v>
      </c>
      <c r="F1751" t="s">
        <v>77</v>
      </c>
      <c r="G1751" t="s">
        <v>78</v>
      </c>
      <c r="H1751">
        <v>2</v>
      </c>
      <c r="I1751" t="s">
        <v>79</v>
      </c>
      <c r="J1751">
        <v>262</v>
      </c>
      <c r="K1751" t="s">
        <v>2846</v>
      </c>
      <c r="L1751" t="s">
        <v>3068</v>
      </c>
      <c r="M1751">
        <v>95</v>
      </c>
      <c r="N1751" t="s">
        <v>3077</v>
      </c>
      <c r="O1751">
        <v>2</v>
      </c>
      <c r="P1751" t="s">
        <v>3092</v>
      </c>
      <c r="Q1751">
        <v>18</v>
      </c>
      <c r="R1751" t="s">
        <v>3110</v>
      </c>
      <c r="S1751">
        <v>87</v>
      </c>
      <c r="T1751" t="s">
        <v>2855</v>
      </c>
      <c r="U1751">
        <v>14</v>
      </c>
      <c r="V1751">
        <v>2</v>
      </c>
      <c r="W1751" t="s">
        <v>2857</v>
      </c>
      <c r="X1751">
        <v>1</v>
      </c>
      <c r="Y1751" t="s">
        <v>83</v>
      </c>
      <c r="Z1751">
        <v>1</v>
      </c>
      <c r="AA1751" t="s">
        <v>84</v>
      </c>
      <c r="AB1751">
        <v>1</v>
      </c>
      <c r="AC1751" s="2">
        <v>0.05</v>
      </c>
      <c r="AD1751" s="2">
        <v>0.05</v>
      </c>
      <c r="AE1751" s="2">
        <v>100</v>
      </c>
      <c r="AF1751" s="2">
        <v>0.2</v>
      </c>
      <c r="AG1751" s="2">
        <v>0.2</v>
      </c>
      <c r="AH1751" s="2">
        <v>100</v>
      </c>
      <c r="AI1751" s="2">
        <v>0.25</v>
      </c>
      <c r="AJ1751" s="2">
        <v>0.25</v>
      </c>
      <c r="AK1751" s="2">
        <v>100</v>
      </c>
      <c r="AL1751" s="2">
        <v>0.4</v>
      </c>
      <c r="AM1751" s="2">
        <v>0.4</v>
      </c>
      <c r="AN1751" s="2">
        <v>100</v>
      </c>
      <c r="AO1751" s="2">
        <v>0.1</v>
      </c>
      <c r="AP1751" s="2">
        <v>0.1</v>
      </c>
      <c r="AQ1751" s="2">
        <v>100</v>
      </c>
      <c r="AR1751" s="2">
        <v>1</v>
      </c>
      <c r="AS1751" s="2">
        <v>1</v>
      </c>
      <c r="AT1751" s="2">
        <v>100</v>
      </c>
      <c r="AU1751" s="2">
        <v>346905000</v>
      </c>
      <c r="AV1751" s="2">
        <v>345807600</v>
      </c>
      <c r="AW1751" s="2">
        <v>99.68</v>
      </c>
      <c r="AX1751" s="2">
        <v>372994604</v>
      </c>
      <c r="AY1751" s="2">
        <v>372994604</v>
      </c>
      <c r="AZ1751" s="2">
        <v>100</v>
      </c>
      <c r="BA1751" s="2">
        <v>1984896731</v>
      </c>
      <c r="BB1751" s="2">
        <v>1984896730</v>
      </c>
      <c r="BC1751" s="2">
        <v>100</v>
      </c>
      <c r="BD1751" s="2">
        <v>5926377000</v>
      </c>
      <c r="BE1751" s="2">
        <v>5795616767</v>
      </c>
      <c r="BF1751" s="2">
        <v>97.79</v>
      </c>
      <c r="BG1751" s="2">
        <v>5230336248</v>
      </c>
      <c r="BH1751" s="2">
        <v>2163819700</v>
      </c>
      <c r="BI1751" s="2">
        <v>41.37</v>
      </c>
      <c r="BJ1751" s="2">
        <v>13861509583</v>
      </c>
      <c r="BK1751" s="2">
        <v>10663135401</v>
      </c>
      <c r="BL1751" s="2">
        <v>76.930000000000007</v>
      </c>
      <c r="BM1751" t="s">
        <v>2858</v>
      </c>
      <c r="BN1751" s="3">
        <f t="shared" si="249"/>
        <v>346.90499999999997</v>
      </c>
      <c r="BO1751" s="3">
        <f t="shared" si="250"/>
        <v>345.80759999999998</v>
      </c>
      <c r="BP1751" s="3">
        <f t="shared" si="251"/>
        <v>372.99460399999998</v>
      </c>
      <c r="BQ1751" s="3">
        <f t="shared" si="252"/>
        <v>372.99460399999998</v>
      </c>
      <c r="BR1751" s="3">
        <f t="shared" si="253"/>
        <v>1984.896731</v>
      </c>
      <c r="BS1751" s="3">
        <f t="shared" si="254"/>
        <v>1984.8967299999999</v>
      </c>
      <c r="BT1751" s="3">
        <f t="shared" si="255"/>
        <v>5926.3770000000004</v>
      </c>
      <c r="BU1751" s="3">
        <f t="shared" si="256"/>
        <v>5795.6167670000004</v>
      </c>
      <c r="BV1751" s="3">
        <f t="shared" si="257"/>
        <v>5230.3362479999996</v>
      </c>
      <c r="BW1751" s="3">
        <f t="shared" si="257"/>
        <v>2163.8197</v>
      </c>
    </row>
    <row r="1752" spans="1:75" x14ac:dyDescent="0.25">
      <c r="A1752">
        <v>506859452</v>
      </c>
      <c r="B1752">
        <v>5</v>
      </c>
      <c r="C1752" t="s">
        <v>75</v>
      </c>
      <c r="D1752" t="s">
        <v>76</v>
      </c>
      <c r="E1752">
        <v>2020</v>
      </c>
      <c r="F1752" t="s">
        <v>77</v>
      </c>
      <c r="G1752" t="s">
        <v>78</v>
      </c>
      <c r="H1752">
        <v>2</v>
      </c>
      <c r="I1752" t="s">
        <v>79</v>
      </c>
      <c r="J1752">
        <v>262</v>
      </c>
      <c r="K1752" t="s">
        <v>2846</v>
      </c>
      <c r="L1752" t="s">
        <v>3068</v>
      </c>
      <c r="M1752">
        <v>95</v>
      </c>
      <c r="N1752" t="s">
        <v>3077</v>
      </c>
      <c r="O1752">
        <v>2</v>
      </c>
      <c r="P1752" t="s">
        <v>3092</v>
      </c>
      <c r="Q1752">
        <v>18</v>
      </c>
      <c r="R1752" t="s">
        <v>3110</v>
      </c>
      <c r="S1752">
        <v>87</v>
      </c>
      <c r="T1752" t="s">
        <v>2855</v>
      </c>
      <c r="U1752">
        <v>14</v>
      </c>
      <c r="V1752">
        <v>3</v>
      </c>
      <c r="W1752" t="s">
        <v>2859</v>
      </c>
      <c r="X1752">
        <v>3</v>
      </c>
      <c r="Y1752" t="s">
        <v>128</v>
      </c>
      <c r="Z1752">
        <v>1</v>
      </c>
      <c r="AA1752" t="s">
        <v>84</v>
      </c>
      <c r="AB1752">
        <v>1</v>
      </c>
      <c r="AC1752" s="2">
        <v>0</v>
      </c>
      <c r="AD1752" s="2">
        <v>0</v>
      </c>
      <c r="AE1752" s="2">
        <v>0</v>
      </c>
      <c r="AF1752" s="2">
        <v>24</v>
      </c>
      <c r="AG1752" s="2">
        <v>22</v>
      </c>
      <c r="AH1752" s="2">
        <v>91.67</v>
      </c>
      <c r="AI1752" s="2">
        <v>26</v>
      </c>
      <c r="AJ1752" s="2">
        <v>27</v>
      </c>
      <c r="AK1752" s="2">
        <v>103.85</v>
      </c>
      <c r="AL1752" s="2">
        <v>30</v>
      </c>
      <c r="AM1752" s="2">
        <v>54</v>
      </c>
      <c r="AN1752" s="2">
        <v>180</v>
      </c>
      <c r="AO1752" s="2">
        <v>60</v>
      </c>
      <c r="AP1752" s="2">
        <v>64</v>
      </c>
      <c r="AQ1752" s="2">
        <v>106.67</v>
      </c>
      <c r="AR1752" s="2" t="s">
        <v>95</v>
      </c>
      <c r="AS1752" s="2" t="s">
        <v>95</v>
      </c>
      <c r="AT1752" s="2" t="s">
        <v>95</v>
      </c>
      <c r="AU1752" s="2">
        <v>0</v>
      </c>
      <c r="AV1752" s="2">
        <v>0</v>
      </c>
      <c r="AW1752" s="2">
        <v>0</v>
      </c>
      <c r="AX1752" s="2">
        <v>18486154510</v>
      </c>
      <c r="AY1752" s="2">
        <v>18332914510</v>
      </c>
      <c r="AZ1752" s="2">
        <v>99.17</v>
      </c>
      <c r="BA1752" s="2">
        <v>1672983305</v>
      </c>
      <c r="BB1752" s="2">
        <v>1652983305</v>
      </c>
      <c r="BC1752" s="2">
        <v>98.8</v>
      </c>
      <c r="BD1752" s="2">
        <v>1252303593</v>
      </c>
      <c r="BE1752" s="2">
        <v>1206618133</v>
      </c>
      <c r="BF1752" s="2">
        <v>96.35</v>
      </c>
      <c r="BG1752" s="2">
        <v>141396752</v>
      </c>
      <c r="BH1752" s="2">
        <v>136248383</v>
      </c>
      <c r="BI1752" s="2">
        <v>96.36</v>
      </c>
      <c r="BJ1752" s="2">
        <v>21552838160</v>
      </c>
      <c r="BK1752" s="2">
        <v>21328764331</v>
      </c>
      <c r="BL1752" s="2">
        <v>98.96</v>
      </c>
      <c r="BM1752" t="s">
        <v>2860</v>
      </c>
      <c r="BN1752" s="3">
        <f t="shared" si="249"/>
        <v>0</v>
      </c>
      <c r="BO1752" s="3">
        <f t="shared" si="250"/>
        <v>0</v>
      </c>
      <c r="BP1752" s="3">
        <f t="shared" si="251"/>
        <v>18486.15451</v>
      </c>
      <c r="BQ1752" s="3">
        <f t="shared" si="252"/>
        <v>18332.914509999999</v>
      </c>
      <c r="BR1752" s="3">
        <f t="shared" si="253"/>
        <v>1672.983305</v>
      </c>
      <c r="BS1752" s="3">
        <f t="shared" si="254"/>
        <v>1652.983305</v>
      </c>
      <c r="BT1752" s="3">
        <f t="shared" si="255"/>
        <v>1252.3035930000001</v>
      </c>
      <c r="BU1752" s="3">
        <f t="shared" si="256"/>
        <v>1206.6181329999999</v>
      </c>
      <c r="BV1752" s="3">
        <f t="shared" si="257"/>
        <v>141.39675199999999</v>
      </c>
      <c r="BW1752" s="3">
        <f t="shared" si="257"/>
        <v>136.24838299999999</v>
      </c>
    </row>
    <row r="1753" spans="1:75" x14ac:dyDescent="0.25">
      <c r="A1753">
        <v>506859452</v>
      </c>
      <c r="B1753">
        <v>5</v>
      </c>
      <c r="C1753" t="s">
        <v>75</v>
      </c>
      <c r="D1753" t="s">
        <v>76</v>
      </c>
      <c r="E1753">
        <v>2020</v>
      </c>
      <c r="F1753" t="s">
        <v>77</v>
      </c>
      <c r="G1753" t="s">
        <v>78</v>
      </c>
      <c r="H1753">
        <v>2</v>
      </c>
      <c r="I1753" t="s">
        <v>79</v>
      </c>
      <c r="J1753">
        <v>262</v>
      </c>
      <c r="K1753" t="s">
        <v>2846</v>
      </c>
      <c r="L1753" t="s">
        <v>3068</v>
      </c>
      <c r="M1753">
        <v>95</v>
      </c>
      <c r="N1753" t="s">
        <v>3077</v>
      </c>
      <c r="O1753">
        <v>2</v>
      </c>
      <c r="P1753" t="s">
        <v>3092</v>
      </c>
      <c r="Q1753">
        <v>18</v>
      </c>
      <c r="R1753" t="s">
        <v>3110</v>
      </c>
      <c r="S1753">
        <v>88</v>
      </c>
      <c r="T1753" t="s">
        <v>2861</v>
      </c>
      <c r="U1753">
        <v>14</v>
      </c>
      <c r="V1753">
        <v>1</v>
      </c>
      <c r="W1753" t="s">
        <v>2862</v>
      </c>
      <c r="X1753">
        <v>2</v>
      </c>
      <c r="Y1753" t="s">
        <v>94</v>
      </c>
      <c r="Z1753">
        <v>1</v>
      </c>
      <c r="AA1753" t="s">
        <v>84</v>
      </c>
      <c r="AB1753">
        <v>1</v>
      </c>
      <c r="AC1753" s="2">
        <v>100</v>
      </c>
      <c r="AD1753" s="2">
        <v>100</v>
      </c>
      <c r="AE1753" s="2">
        <v>100</v>
      </c>
      <c r="AF1753" s="2">
        <v>100</v>
      </c>
      <c r="AG1753" s="2">
        <v>100</v>
      </c>
      <c r="AH1753" s="2">
        <v>100</v>
      </c>
      <c r="AI1753" s="2">
        <v>100</v>
      </c>
      <c r="AJ1753" s="2">
        <v>100</v>
      </c>
      <c r="AK1753" s="2">
        <v>100</v>
      </c>
      <c r="AL1753" s="2">
        <v>100</v>
      </c>
      <c r="AM1753" s="2">
        <v>100</v>
      </c>
      <c r="AN1753" s="2">
        <v>100</v>
      </c>
      <c r="AO1753" s="2">
        <v>100</v>
      </c>
      <c r="AP1753" s="2">
        <v>100</v>
      </c>
      <c r="AQ1753" s="2">
        <v>100</v>
      </c>
      <c r="AR1753" s="2" t="s">
        <v>95</v>
      </c>
      <c r="AS1753" s="2" t="s">
        <v>95</v>
      </c>
      <c r="AT1753" s="2" t="s">
        <v>95</v>
      </c>
      <c r="AU1753" s="2">
        <v>305000000000</v>
      </c>
      <c r="AV1753" s="2">
        <v>305000000000</v>
      </c>
      <c r="AW1753" s="2">
        <v>100</v>
      </c>
      <c r="AX1753" s="2">
        <v>783227000000</v>
      </c>
      <c r="AY1753" s="2">
        <v>783227000000</v>
      </c>
      <c r="AZ1753" s="2">
        <v>100</v>
      </c>
      <c r="BA1753" s="2">
        <v>758317000000</v>
      </c>
      <c r="BB1753" s="2">
        <v>568317000000</v>
      </c>
      <c r="BC1753" s="2">
        <v>74.94</v>
      </c>
      <c r="BD1753" s="2">
        <v>785846371444</v>
      </c>
      <c r="BE1753" s="2">
        <v>773050560044</v>
      </c>
      <c r="BF1753" s="2">
        <v>98.37</v>
      </c>
      <c r="BG1753" s="2">
        <v>1129128000000</v>
      </c>
      <c r="BH1753" s="2">
        <v>1111522083922</v>
      </c>
      <c r="BI1753" s="2">
        <v>98.44</v>
      </c>
      <c r="BJ1753" s="2">
        <v>3761518371444</v>
      </c>
      <c r="BK1753" s="2">
        <v>3541116643966</v>
      </c>
      <c r="BL1753" s="2">
        <v>94.14</v>
      </c>
      <c r="BM1753" t="s">
        <v>2863</v>
      </c>
      <c r="BN1753" s="3">
        <f t="shared" si="249"/>
        <v>305000</v>
      </c>
      <c r="BO1753" s="3">
        <f t="shared" si="250"/>
        <v>305000</v>
      </c>
      <c r="BP1753" s="3">
        <f t="shared" si="251"/>
        <v>783227</v>
      </c>
      <c r="BQ1753" s="3">
        <f t="shared" si="252"/>
        <v>783227</v>
      </c>
      <c r="BR1753" s="3">
        <f t="shared" si="253"/>
        <v>758317</v>
      </c>
      <c r="BS1753" s="3">
        <f t="shared" si="254"/>
        <v>568317</v>
      </c>
      <c r="BT1753" s="3">
        <f t="shared" si="255"/>
        <v>785846.37144400005</v>
      </c>
      <c r="BU1753" s="3">
        <f t="shared" si="256"/>
        <v>773050.56004400004</v>
      </c>
      <c r="BV1753" s="3">
        <f t="shared" si="257"/>
        <v>1129128</v>
      </c>
      <c r="BW1753" s="3">
        <f t="shared" si="257"/>
        <v>1111522.0839219999</v>
      </c>
    </row>
    <row r="1754" spans="1:75" x14ac:dyDescent="0.25">
      <c r="A1754">
        <v>506859452</v>
      </c>
      <c r="B1754">
        <v>5</v>
      </c>
      <c r="C1754" t="s">
        <v>75</v>
      </c>
      <c r="D1754" t="s">
        <v>76</v>
      </c>
      <c r="E1754">
        <v>2020</v>
      </c>
      <c r="F1754" t="s">
        <v>77</v>
      </c>
      <c r="G1754" t="s">
        <v>78</v>
      </c>
      <c r="H1754">
        <v>2</v>
      </c>
      <c r="I1754" t="s">
        <v>79</v>
      </c>
      <c r="J1754">
        <v>262</v>
      </c>
      <c r="K1754" t="s">
        <v>2846</v>
      </c>
      <c r="L1754" t="s">
        <v>3068</v>
      </c>
      <c r="M1754">
        <v>95</v>
      </c>
      <c r="N1754" t="s">
        <v>3077</v>
      </c>
      <c r="O1754">
        <v>2</v>
      </c>
      <c r="P1754" t="s">
        <v>3092</v>
      </c>
      <c r="Q1754">
        <v>18</v>
      </c>
      <c r="R1754" t="s">
        <v>3110</v>
      </c>
      <c r="S1754">
        <v>7223</v>
      </c>
      <c r="T1754" t="s">
        <v>2864</v>
      </c>
      <c r="U1754">
        <v>279</v>
      </c>
      <c r="V1754">
        <v>27</v>
      </c>
      <c r="W1754" t="s">
        <v>2865</v>
      </c>
      <c r="X1754">
        <v>3</v>
      </c>
      <c r="Y1754" t="s">
        <v>128</v>
      </c>
      <c r="Z1754">
        <v>1</v>
      </c>
      <c r="AA1754" t="s">
        <v>84</v>
      </c>
      <c r="AB1754">
        <v>1</v>
      </c>
      <c r="AC1754" s="2">
        <v>1</v>
      </c>
      <c r="AD1754" s="2">
        <v>2.8</v>
      </c>
      <c r="AE1754" s="2">
        <v>280</v>
      </c>
      <c r="AF1754" s="2">
        <v>3</v>
      </c>
      <c r="AG1754" s="2">
        <v>3</v>
      </c>
      <c r="AH1754" s="2">
        <v>100</v>
      </c>
      <c r="AI1754" s="2">
        <v>4.25</v>
      </c>
      <c r="AJ1754" s="2">
        <v>4.25</v>
      </c>
      <c r="AK1754" s="2">
        <v>100</v>
      </c>
      <c r="AL1754" s="2">
        <v>4.26</v>
      </c>
      <c r="AM1754" s="2">
        <v>4</v>
      </c>
      <c r="AN1754" s="2">
        <v>93.9</v>
      </c>
      <c r="AO1754" s="2">
        <v>5</v>
      </c>
      <c r="AP1754" s="2">
        <v>4.03</v>
      </c>
      <c r="AQ1754" s="2">
        <v>80.599999999999994</v>
      </c>
      <c r="AR1754" s="2" t="s">
        <v>95</v>
      </c>
      <c r="AS1754" s="2" t="s">
        <v>95</v>
      </c>
      <c r="AT1754" s="2" t="s">
        <v>95</v>
      </c>
      <c r="AU1754" s="2">
        <v>8588250324</v>
      </c>
      <c r="AV1754" s="2">
        <v>7660972932</v>
      </c>
      <c r="AW1754" s="2">
        <v>89.2</v>
      </c>
      <c r="AX1754" s="2">
        <v>15005632454</v>
      </c>
      <c r="AY1754" s="2">
        <v>13374988981</v>
      </c>
      <c r="AZ1754" s="2">
        <v>89.13</v>
      </c>
      <c r="BA1754" s="2">
        <v>20029059226</v>
      </c>
      <c r="BB1754" s="2">
        <v>4887883946</v>
      </c>
      <c r="BC1754" s="2">
        <v>24.4</v>
      </c>
      <c r="BD1754" s="2">
        <v>174571081629</v>
      </c>
      <c r="BE1754" s="2">
        <v>124392773972</v>
      </c>
      <c r="BF1754" s="2">
        <v>71.260000000000005</v>
      </c>
      <c r="BG1754" s="2">
        <v>317437611590</v>
      </c>
      <c r="BH1754" s="2">
        <v>296097604764</v>
      </c>
      <c r="BI1754" s="2">
        <v>93.28</v>
      </c>
      <c r="BJ1754" s="2">
        <v>535631635223</v>
      </c>
      <c r="BK1754" s="2">
        <v>446414224595</v>
      </c>
      <c r="BL1754" s="2">
        <v>83.34</v>
      </c>
      <c r="BM1754" t="s">
        <v>2866</v>
      </c>
      <c r="BN1754" s="3">
        <f t="shared" si="249"/>
        <v>8588.2503240000005</v>
      </c>
      <c r="BO1754" s="3">
        <f t="shared" si="250"/>
        <v>7660.9729319999997</v>
      </c>
      <c r="BP1754" s="3">
        <f t="shared" si="251"/>
        <v>15005.632454000001</v>
      </c>
      <c r="BQ1754" s="3">
        <f t="shared" si="252"/>
        <v>13374.988981</v>
      </c>
      <c r="BR1754" s="3">
        <f t="shared" si="253"/>
        <v>20029.059226000001</v>
      </c>
      <c r="BS1754" s="3">
        <f t="shared" si="254"/>
        <v>4887.8839459999999</v>
      </c>
      <c r="BT1754" s="3">
        <f t="shared" si="255"/>
        <v>174571.08162899999</v>
      </c>
      <c r="BU1754" s="3">
        <f t="shared" si="256"/>
        <v>124392.773972</v>
      </c>
      <c r="BV1754" s="3">
        <f t="shared" si="257"/>
        <v>317437.61158999999</v>
      </c>
      <c r="BW1754" s="3">
        <f t="shared" si="257"/>
        <v>296097.60476399999</v>
      </c>
    </row>
    <row r="1755" spans="1:75" x14ac:dyDescent="0.25">
      <c r="A1755">
        <v>506859452</v>
      </c>
      <c r="B1755">
        <v>5</v>
      </c>
      <c r="C1755" t="s">
        <v>75</v>
      </c>
      <c r="D1755" t="s">
        <v>76</v>
      </c>
      <c r="E1755">
        <v>2020</v>
      </c>
      <c r="F1755" t="s">
        <v>77</v>
      </c>
      <c r="G1755" t="s">
        <v>78</v>
      </c>
      <c r="H1755">
        <v>2</v>
      </c>
      <c r="I1755" t="s">
        <v>79</v>
      </c>
      <c r="J1755">
        <v>262</v>
      </c>
      <c r="K1755" t="s">
        <v>2846</v>
      </c>
      <c r="L1755" t="s">
        <v>3068</v>
      </c>
      <c r="M1755">
        <v>95</v>
      </c>
      <c r="N1755" t="s">
        <v>3077</v>
      </c>
      <c r="O1755">
        <v>2</v>
      </c>
      <c r="P1755" t="s">
        <v>3092</v>
      </c>
      <c r="Q1755">
        <v>18</v>
      </c>
      <c r="R1755" t="s">
        <v>3110</v>
      </c>
      <c r="S1755">
        <v>7223</v>
      </c>
      <c r="T1755" t="s">
        <v>2864</v>
      </c>
      <c r="U1755">
        <v>279</v>
      </c>
      <c r="V1755">
        <v>28</v>
      </c>
      <c r="W1755" t="s">
        <v>2867</v>
      </c>
      <c r="X1755">
        <v>3</v>
      </c>
      <c r="Y1755" t="s">
        <v>128</v>
      </c>
      <c r="Z1755">
        <v>1</v>
      </c>
      <c r="AA1755" t="s">
        <v>84</v>
      </c>
      <c r="AB1755">
        <v>1</v>
      </c>
      <c r="AC1755" s="2">
        <v>5</v>
      </c>
      <c r="AD1755" s="2">
        <v>2</v>
      </c>
      <c r="AE1755" s="2">
        <v>40</v>
      </c>
      <c r="AF1755" s="2">
        <v>35</v>
      </c>
      <c r="AG1755" s="2">
        <v>46</v>
      </c>
      <c r="AH1755" s="2">
        <v>131.43</v>
      </c>
      <c r="AI1755" s="2">
        <v>73</v>
      </c>
      <c r="AJ1755" s="2">
        <v>80</v>
      </c>
      <c r="AK1755" s="2">
        <v>109.59</v>
      </c>
      <c r="AL1755" s="2">
        <v>95</v>
      </c>
      <c r="AM1755" s="2">
        <v>95</v>
      </c>
      <c r="AN1755" s="2">
        <v>100</v>
      </c>
      <c r="AO1755" s="2">
        <v>100</v>
      </c>
      <c r="AP1755" s="2">
        <v>100</v>
      </c>
      <c r="AQ1755" s="2">
        <v>100</v>
      </c>
      <c r="AR1755" s="2" t="s">
        <v>95</v>
      </c>
      <c r="AS1755" s="2" t="s">
        <v>95</v>
      </c>
      <c r="AT1755" s="2" t="s">
        <v>95</v>
      </c>
      <c r="AU1755" s="2">
        <v>513649044</v>
      </c>
      <c r="AV1755" s="2">
        <v>445415458</v>
      </c>
      <c r="AW1755" s="2">
        <v>86.72</v>
      </c>
      <c r="AX1755" s="2">
        <v>24249033518</v>
      </c>
      <c r="AY1755" s="2">
        <v>23946057760</v>
      </c>
      <c r="AZ1755" s="2">
        <v>98.75</v>
      </c>
      <c r="BA1755" s="2">
        <v>9081085241</v>
      </c>
      <c r="BB1755" s="2">
        <v>9081085241</v>
      </c>
      <c r="BC1755" s="2">
        <v>100</v>
      </c>
      <c r="BD1755" s="2">
        <v>729350478</v>
      </c>
      <c r="BE1755" s="2">
        <v>641889216</v>
      </c>
      <c r="BF1755" s="2">
        <v>88.01</v>
      </c>
      <c r="BG1755" s="2">
        <v>1086216938</v>
      </c>
      <c r="BH1755" s="2">
        <v>389865564</v>
      </c>
      <c r="BI1755" s="2">
        <v>35.89</v>
      </c>
      <c r="BJ1755" s="2">
        <v>35659335219</v>
      </c>
      <c r="BK1755" s="2">
        <v>34504313239</v>
      </c>
      <c r="BL1755" s="2">
        <v>96.76</v>
      </c>
      <c r="BM1755" t="s">
        <v>2868</v>
      </c>
      <c r="BN1755" s="3">
        <f t="shared" si="249"/>
        <v>513.649044</v>
      </c>
      <c r="BO1755" s="3">
        <f t="shared" si="250"/>
        <v>445.415458</v>
      </c>
      <c r="BP1755" s="3">
        <f t="shared" si="251"/>
        <v>24249.033518</v>
      </c>
      <c r="BQ1755" s="3">
        <f t="shared" si="252"/>
        <v>23946.05776</v>
      </c>
      <c r="BR1755" s="3">
        <f t="shared" si="253"/>
        <v>9081.0852410000007</v>
      </c>
      <c r="BS1755" s="3">
        <f t="shared" si="254"/>
        <v>9081.0852410000007</v>
      </c>
      <c r="BT1755" s="3">
        <f t="shared" si="255"/>
        <v>729.35047799999995</v>
      </c>
      <c r="BU1755" s="3">
        <f t="shared" si="256"/>
        <v>641.88921600000003</v>
      </c>
      <c r="BV1755" s="3">
        <f t="shared" si="257"/>
        <v>1086.216938</v>
      </c>
      <c r="BW1755" s="3">
        <f t="shared" si="257"/>
        <v>389.86556400000001</v>
      </c>
    </row>
    <row r="1756" spans="1:75" x14ac:dyDescent="0.25">
      <c r="A1756">
        <v>506859452</v>
      </c>
      <c r="B1756">
        <v>5</v>
      </c>
      <c r="C1756" t="s">
        <v>75</v>
      </c>
      <c r="D1756" t="s">
        <v>76</v>
      </c>
      <c r="E1756">
        <v>2020</v>
      </c>
      <c r="F1756" t="s">
        <v>77</v>
      </c>
      <c r="G1756" t="s">
        <v>78</v>
      </c>
      <c r="H1756">
        <v>2</v>
      </c>
      <c r="I1756" t="s">
        <v>79</v>
      </c>
      <c r="J1756">
        <v>262</v>
      </c>
      <c r="K1756" t="s">
        <v>2846</v>
      </c>
      <c r="L1756" t="s">
        <v>3068</v>
      </c>
      <c r="M1756">
        <v>95</v>
      </c>
      <c r="N1756" t="s">
        <v>3077</v>
      </c>
      <c r="O1756">
        <v>2</v>
      </c>
      <c r="P1756" t="s">
        <v>3092</v>
      </c>
      <c r="Q1756">
        <v>18</v>
      </c>
      <c r="R1756" t="s">
        <v>3110</v>
      </c>
      <c r="S1756">
        <v>7223</v>
      </c>
      <c r="T1756" t="s">
        <v>2864</v>
      </c>
      <c r="U1756">
        <v>279</v>
      </c>
      <c r="V1756">
        <v>29</v>
      </c>
      <c r="W1756" t="s">
        <v>2869</v>
      </c>
      <c r="X1756">
        <v>3</v>
      </c>
      <c r="Y1756" t="s">
        <v>128</v>
      </c>
      <c r="Z1756">
        <v>1</v>
      </c>
      <c r="AA1756" t="s">
        <v>84</v>
      </c>
      <c r="AB1756">
        <v>1</v>
      </c>
      <c r="AC1756" s="2">
        <v>1</v>
      </c>
      <c r="AD1756" s="2">
        <v>1</v>
      </c>
      <c r="AE1756" s="2">
        <v>100</v>
      </c>
      <c r="AF1756" s="2">
        <v>4</v>
      </c>
      <c r="AG1756" s="2">
        <v>0.96</v>
      </c>
      <c r="AH1756" s="2">
        <v>24</v>
      </c>
      <c r="AI1756" s="2">
        <v>7</v>
      </c>
      <c r="AJ1756" s="2">
        <v>5.7</v>
      </c>
      <c r="AK1756" s="2">
        <v>81.430000000000007</v>
      </c>
      <c r="AL1756" s="2">
        <v>8</v>
      </c>
      <c r="AM1756" s="2">
        <v>8</v>
      </c>
      <c r="AN1756" s="2">
        <v>100</v>
      </c>
      <c r="AO1756" s="2">
        <v>9</v>
      </c>
      <c r="AP1756" s="2">
        <v>8</v>
      </c>
      <c r="AQ1756" s="2">
        <v>88.89</v>
      </c>
      <c r="AR1756" s="2" t="s">
        <v>95</v>
      </c>
      <c r="AS1756" s="2" t="s">
        <v>95</v>
      </c>
      <c r="AT1756" s="2" t="s">
        <v>95</v>
      </c>
      <c r="AU1756" s="2">
        <v>2585956714</v>
      </c>
      <c r="AV1756" s="2">
        <v>2357072926</v>
      </c>
      <c r="AW1756" s="2">
        <v>91.15</v>
      </c>
      <c r="AX1756" s="2">
        <v>6932966554</v>
      </c>
      <c r="AY1756" s="2">
        <v>6589170452</v>
      </c>
      <c r="AZ1756" s="2">
        <v>95.04</v>
      </c>
      <c r="BA1756" s="2">
        <v>18576035997</v>
      </c>
      <c r="BB1756" s="2">
        <v>18244711479</v>
      </c>
      <c r="BC1756" s="2">
        <v>98.22</v>
      </c>
      <c r="BD1756" s="2">
        <v>34860916446</v>
      </c>
      <c r="BE1756" s="2">
        <v>28556942447</v>
      </c>
      <c r="BF1756" s="2">
        <v>81.92</v>
      </c>
      <c r="BG1756" s="2">
        <v>16043139645</v>
      </c>
      <c r="BH1756" s="2">
        <v>10357282520</v>
      </c>
      <c r="BI1756" s="2">
        <v>64.56</v>
      </c>
      <c r="BJ1756" s="2">
        <v>78999015356</v>
      </c>
      <c r="BK1756" s="2">
        <v>66105179824</v>
      </c>
      <c r="BL1756" s="2">
        <v>83.68</v>
      </c>
      <c r="BM1756" t="s">
        <v>2870</v>
      </c>
      <c r="BN1756" s="3">
        <f t="shared" si="249"/>
        <v>2585.9567139999999</v>
      </c>
      <c r="BO1756" s="3">
        <f t="shared" si="250"/>
        <v>2357.0729259999998</v>
      </c>
      <c r="BP1756" s="3">
        <f t="shared" si="251"/>
        <v>6932.9665539999996</v>
      </c>
      <c r="BQ1756" s="3">
        <f t="shared" si="252"/>
        <v>6589.1704520000003</v>
      </c>
      <c r="BR1756" s="3">
        <f t="shared" si="253"/>
        <v>18576.035996999999</v>
      </c>
      <c r="BS1756" s="3">
        <f t="shared" si="254"/>
        <v>18244.711479000001</v>
      </c>
      <c r="BT1756" s="3">
        <f t="shared" si="255"/>
        <v>34860.916446000003</v>
      </c>
      <c r="BU1756" s="3">
        <f t="shared" si="256"/>
        <v>28556.942447000001</v>
      </c>
      <c r="BV1756" s="3">
        <f t="shared" si="257"/>
        <v>16043.139644999999</v>
      </c>
      <c r="BW1756" s="3">
        <f t="shared" si="257"/>
        <v>10357.282520000001</v>
      </c>
    </row>
    <row r="1757" spans="1:75" x14ac:dyDescent="0.25">
      <c r="A1757">
        <v>506859452</v>
      </c>
      <c r="B1757">
        <v>5</v>
      </c>
      <c r="C1757" t="s">
        <v>75</v>
      </c>
      <c r="D1757" t="s">
        <v>76</v>
      </c>
      <c r="E1757">
        <v>2020</v>
      </c>
      <c r="F1757" t="s">
        <v>77</v>
      </c>
      <c r="G1757" t="s">
        <v>78</v>
      </c>
      <c r="H1757">
        <v>2</v>
      </c>
      <c r="I1757" t="s">
        <v>79</v>
      </c>
      <c r="J1757">
        <v>262</v>
      </c>
      <c r="K1757" t="s">
        <v>2846</v>
      </c>
      <c r="L1757" t="s">
        <v>3068</v>
      </c>
      <c r="M1757">
        <v>95</v>
      </c>
      <c r="N1757" t="s">
        <v>3077</v>
      </c>
      <c r="O1757">
        <v>2</v>
      </c>
      <c r="P1757" t="s">
        <v>3092</v>
      </c>
      <c r="Q1757">
        <v>18</v>
      </c>
      <c r="R1757" t="s">
        <v>3110</v>
      </c>
      <c r="S1757">
        <v>7223</v>
      </c>
      <c r="T1757" t="s">
        <v>2864</v>
      </c>
      <c r="U1757">
        <v>279</v>
      </c>
      <c r="V1757">
        <v>30</v>
      </c>
      <c r="W1757" t="s">
        <v>2871</v>
      </c>
      <c r="X1757">
        <v>1</v>
      </c>
      <c r="Y1757" t="s">
        <v>83</v>
      </c>
      <c r="Z1757">
        <v>4</v>
      </c>
      <c r="AA1757" t="s">
        <v>187</v>
      </c>
      <c r="AB1757">
        <v>1</v>
      </c>
      <c r="AC1757" s="2">
        <v>67832</v>
      </c>
      <c r="AD1757" s="2">
        <v>29241</v>
      </c>
      <c r="AE1757" s="2">
        <v>43.11</v>
      </c>
      <c r="AF1757" s="2">
        <v>88112</v>
      </c>
      <c r="AG1757" s="2">
        <v>38185</v>
      </c>
      <c r="AH1757" s="2">
        <v>43.34</v>
      </c>
      <c r="AI1757" s="2">
        <v>40000</v>
      </c>
      <c r="AJ1757" s="2">
        <v>36961</v>
      </c>
      <c r="AK1757" s="2">
        <v>92.4</v>
      </c>
      <c r="AL1757" s="2">
        <v>43039</v>
      </c>
      <c r="AM1757" s="2">
        <v>33546</v>
      </c>
      <c r="AN1757" s="2">
        <v>77.94</v>
      </c>
      <c r="AO1757" s="2">
        <v>0</v>
      </c>
      <c r="AP1757" s="2">
        <v>0</v>
      </c>
      <c r="AQ1757" s="2">
        <v>0</v>
      </c>
      <c r="AR1757" s="2">
        <v>147426</v>
      </c>
      <c r="AS1757" s="2">
        <v>137933</v>
      </c>
      <c r="AT1757" s="2">
        <v>93.56</v>
      </c>
      <c r="AU1757" s="2">
        <v>330665646</v>
      </c>
      <c r="AV1757" s="2">
        <v>266627121</v>
      </c>
      <c r="AW1757" s="2">
        <v>80.63</v>
      </c>
      <c r="AX1757" s="2">
        <v>139170572</v>
      </c>
      <c r="AY1757" s="2">
        <v>48730572</v>
      </c>
      <c r="AZ1757" s="2">
        <v>35.01</v>
      </c>
      <c r="BA1757" s="2">
        <v>96243524</v>
      </c>
      <c r="BB1757" s="2">
        <v>96243524</v>
      </c>
      <c r="BC1757" s="2">
        <v>100</v>
      </c>
      <c r="BD1757" s="2">
        <v>0</v>
      </c>
      <c r="BE1757" s="2">
        <v>0</v>
      </c>
      <c r="BF1757" s="2">
        <v>0</v>
      </c>
      <c r="BG1757" s="2">
        <v>0</v>
      </c>
      <c r="BH1757" s="2">
        <v>0</v>
      </c>
      <c r="BI1757" s="2">
        <v>0</v>
      </c>
      <c r="BJ1757" s="2">
        <v>566079742</v>
      </c>
      <c r="BK1757" s="2">
        <v>411601217</v>
      </c>
      <c r="BL1757" s="2">
        <v>72.709999999999994</v>
      </c>
      <c r="BN1757" s="3">
        <f t="shared" si="249"/>
        <v>330.66564599999998</v>
      </c>
      <c r="BO1757" s="3">
        <f t="shared" si="250"/>
        <v>266.62712099999999</v>
      </c>
      <c r="BP1757" s="3">
        <f t="shared" si="251"/>
        <v>139.17057199999999</v>
      </c>
      <c r="BQ1757" s="3">
        <f t="shared" si="252"/>
        <v>48.730572000000002</v>
      </c>
      <c r="BR1757" s="3">
        <f t="shared" si="253"/>
        <v>96.243523999999994</v>
      </c>
      <c r="BS1757" s="3">
        <f t="shared" si="254"/>
        <v>96.243523999999994</v>
      </c>
      <c r="BT1757" s="3">
        <f t="shared" si="255"/>
        <v>0</v>
      </c>
      <c r="BU1757" s="3">
        <f t="shared" si="256"/>
        <v>0</v>
      </c>
      <c r="BV1757" s="3">
        <f t="shared" si="257"/>
        <v>0</v>
      </c>
      <c r="BW1757" s="3">
        <f t="shared" si="257"/>
        <v>0</v>
      </c>
    </row>
    <row r="1758" spans="1:75" x14ac:dyDescent="0.25">
      <c r="A1758">
        <v>506859452</v>
      </c>
      <c r="B1758">
        <v>5</v>
      </c>
      <c r="C1758" t="s">
        <v>75</v>
      </c>
      <c r="D1758" t="s">
        <v>76</v>
      </c>
      <c r="E1758">
        <v>2020</v>
      </c>
      <c r="F1758" t="s">
        <v>77</v>
      </c>
      <c r="G1758" t="s">
        <v>78</v>
      </c>
      <c r="H1758">
        <v>2</v>
      </c>
      <c r="I1758" t="s">
        <v>79</v>
      </c>
      <c r="J1758">
        <v>262</v>
      </c>
      <c r="K1758" t="s">
        <v>2846</v>
      </c>
      <c r="L1758" t="s">
        <v>3068</v>
      </c>
      <c r="M1758">
        <v>95</v>
      </c>
      <c r="N1758" t="s">
        <v>3077</v>
      </c>
      <c r="O1758">
        <v>2</v>
      </c>
      <c r="P1758" t="s">
        <v>3092</v>
      </c>
      <c r="Q1758">
        <v>18</v>
      </c>
      <c r="R1758" t="s">
        <v>3110</v>
      </c>
      <c r="S1758">
        <v>7223</v>
      </c>
      <c r="T1758" t="s">
        <v>2864</v>
      </c>
      <c r="U1758">
        <v>279</v>
      </c>
      <c r="V1758">
        <v>31</v>
      </c>
      <c r="W1758" t="s">
        <v>2872</v>
      </c>
      <c r="X1758">
        <v>3</v>
      </c>
      <c r="Y1758" t="s">
        <v>128</v>
      </c>
      <c r="Z1758">
        <v>1</v>
      </c>
      <c r="AA1758" t="s">
        <v>84</v>
      </c>
      <c r="AB1758">
        <v>1</v>
      </c>
      <c r="AC1758" s="2">
        <v>0</v>
      </c>
      <c r="AD1758" s="2">
        <v>0</v>
      </c>
      <c r="AE1758" s="2">
        <v>0</v>
      </c>
      <c r="AF1758" s="2">
        <v>6</v>
      </c>
      <c r="AG1758" s="2">
        <v>6</v>
      </c>
      <c r="AH1758" s="2">
        <v>100</v>
      </c>
      <c r="AI1758" s="2">
        <v>90</v>
      </c>
      <c r="AJ1758" s="2">
        <v>6</v>
      </c>
      <c r="AK1758" s="2">
        <v>6.67</v>
      </c>
      <c r="AL1758" s="2">
        <v>96</v>
      </c>
      <c r="AM1758" s="2">
        <v>96</v>
      </c>
      <c r="AN1758" s="2">
        <v>100</v>
      </c>
      <c r="AO1758" s="2">
        <v>96</v>
      </c>
      <c r="AP1758" s="2">
        <v>96</v>
      </c>
      <c r="AQ1758" s="2">
        <v>100</v>
      </c>
      <c r="AR1758" s="2" t="s">
        <v>95</v>
      </c>
      <c r="AS1758" s="2" t="s">
        <v>95</v>
      </c>
      <c r="AT1758" s="2" t="s">
        <v>95</v>
      </c>
      <c r="AU1758" s="2">
        <v>0</v>
      </c>
      <c r="AV1758" s="2">
        <v>0</v>
      </c>
      <c r="AW1758" s="2">
        <v>0</v>
      </c>
      <c r="AX1758" s="2">
        <v>254910974</v>
      </c>
      <c r="AY1758" s="2">
        <v>242682630</v>
      </c>
      <c r="AZ1758" s="2">
        <v>95.2</v>
      </c>
      <c r="BA1758" s="2">
        <v>373797900</v>
      </c>
      <c r="BB1758" s="2">
        <v>370653571</v>
      </c>
      <c r="BC1758" s="2">
        <v>99.16</v>
      </c>
      <c r="BD1758" s="2">
        <v>845171274</v>
      </c>
      <c r="BE1758" s="2">
        <v>845171274</v>
      </c>
      <c r="BF1758" s="2">
        <v>100</v>
      </c>
      <c r="BG1758" s="2">
        <v>0</v>
      </c>
      <c r="BH1758" s="2">
        <v>0</v>
      </c>
      <c r="BI1758" s="2">
        <v>0</v>
      </c>
      <c r="BJ1758" s="2">
        <v>1473880148</v>
      </c>
      <c r="BK1758" s="2">
        <v>1458507475</v>
      </c>
      <c r="BL1758" s="2">
        <v>98.96</v>
      </c>
      <c r="BM1758" t="s">
        <v>2873</v>
      </c>
      <c r="BN1758" s="3">
        <f t="shared" si="249"/>
        <v>0</v>
      </c>
      <c r="BO1758" s="3">
        <f t="shared" si="250"/>
        <v>0</v>
      </c>
      <c r="BP1758" s="3">
        <f t="shared" si="251"/>
        <v>254.91097400000001</v>
      </c>
      <c r="BQ1758" s="3">
        <f t="shared" si="252"/>
        <v>242.68262999999999</v>
      </c>
      <c r="BR1758" s="3">
        <f t="shared" si="253"/>
        <v>373.79790000000003</v>
      </c>
      <c r="BS1758" s="3">
        <f t="shared" si="254"/>
        <v>370.653571</v>
      </c>
      <c r="BT1758" s="3">
        <f t="shared" si="255"/>
        <v>845.17127400000004</v>
      </c>
      <c r="BU1758" s="3">
        <f t="shared" si="256"/>
        <v>845.17127400000004</v>
      </c>
      <c r="BV1758" s="3">
        <f t="shared" si="257"/>
        <v>0</v>
      </c>
      <c r="BW1758" s="3">
        <f t="shared" si="257"/>
        <v>0</v>
      </c>
    </row>
    <row r="1759" spans="1:75" x14ac:dyDescent="0.25">
      <c r="A1759">
        <v>506859452</v>
      </c>
      <c r="B1759">
        <v>5</v>
      </c>
      <c r="C1759" t="s">
        <v>75</v>
      </c>
      <c r="D1759" t="s">
        <v>76</v>
      </c>
      <c r="E1759">
        <v>2020</v>
      </c>
      <c r="F1759" t="s">
        <v>77</v>
      </c>
      <c r="G1759" t="s">
        <v>78</v>
      </c>
      <c r="H1759">
        <v>2</v>
      </c>
      <c r="I1759" t="s">
        <v>79</v>
      </c>
      <c r="J1759">
        <v>262</v>
      </c>
      <c r="K1759" t="s">
        <v>2846</v>
      </c>
      <c r="L1759" t="s">
        <v>3068</v>
      </c>
      <c r="M1759">
        <v>95</v>
      </c>
      <c r="N1759" t="s">
        <v>3077</v>
      </c>
      <c r="O1759">
        <v>2</v>
      </c>
      <c r="P1759" t="s">
        <v>3092</v>
      </c>
      <c r="Q1759">
        <v>18</v>
      </c>
      <c r="R1759" t="s">
        <v>3110</v>
      </c>
      <c r="S1759">
        <v>7223</v>
      </c>
      <c r="T1759" t="s">
        <v>2864</v>
      </c>
      <c r="U1759">
        <v>279</v>
      </c>
      <c r="V1759">
        <v>32</v>
      </c>
      <c r="W1759" t="s">
        <v>2874</v>
      </c>
      <c r="X1759">
        <v>2</v>
      </c>
      <c r="Y1759" t="s">
        <v>94</v>
      </c>
      <c r="Z1759">
        <v>1</v>
      </c>
      <c r="AA1759" t="s">
        <v>84</v>
      </c>
      <c r="AB1759">
        <v>1</v>
      </c>
      <c r="AC1759" s="2">
        <v>100</v>
      </c>
      <c r="AD1759" s="2">
        <v>100</v>
      </c>
      <c r="AE1759" s="2">
        <v>100</v>
      </c>
      <c r="AF1759" s="2">
        <v>100</v>
      </c>
      <c r="AG1759" s="2">
        <v>100</v>
      </c>
      <c r="AH1759" s="2">
        <v>100</v>
      </c>
      <c r="AI1759" s="2">
        <v>100</v>
      </c>
      <c r="AJ1759" s="2">
        <v>100</v>
      </c>
      <c r="AK1759" s="2">
        <v>100</v>
      </c>
      <c r="AL1759" s="2">
        <v>100</v>
      </c>
      <c r="AM1759" s="2">
        <v>100</v>
      </c>
      <c r="AN1759" s="2">
        <v>100</v>
      </c>
      <c r="AO1759" s="2">
        <v>100</v>
      </c>
      <c r="AP1759" s="2">
        <v>100</v>
      </c>
      <c r="AQ1759" s="2">
        <v>100</v>
      </c>
      <c r="AR1759" s="2" t="s">
        <v>95</v>
      </c>
      <c r="AS1759" s="2" t="s">
        <v>95</v>
      </c>
      <c r="AT1759" s="2" t="s">
        <v>95</v>
      </c>
      <c r="AU1759" s="2">
        <v>115448284</v>
      </c>
      <c r="AV1759" s="2">
        <v>83375956</v>
      </c>
      <c r="AW1759" s="2">
        <v>72.22</v>
      </c>
      <c r="AX1759" s="2">
        <v>19115573091</v>
      </c>
      <c r="AY1759" s="2">
        <v>18943676265</v>
      </c>
      <c r="AZ1759" s="2">
        <v>99.1</v>
      </c>
      <c r="BA1759" s="2">
        <v>30129380566</v>
      </c>
      <c r="BB1759" s="2">
        <v>30041638424</v>
      </c>
      <c r="BC1759" s="2">
        <v>99.71</v>
      </c>
      <c r="BD1759" s="2">
        <v>22670091896</v>
      </c>
      <c r="BE1759" s="2">
        <v>22656554415</v>
      </c>
      <c r="BF1759" s="2">
        <v>99.94</v>
      </c>
      <c r="BG1759" s="2">
        <v>30215651356</v>
      </c>
      <c r="BH1759" s="2">
        <v>9373757099</v>
      </c>
      <c r="BI1759" s="2">
        <v>31.02</v>
      </c>
      <c r="BJ1759" s="2">
        <v>102246145193</v>
      </c>
      <c r="BK1759" s="2">
        <v>81099002159</v>
      </c>
      <c r="BL1759" s="2">
        <v>79.319999999999993</v>
      </c>
      <c r="BM1759" t="s">
        <v>2875</v>
      </c>
      <c r="BN1759" s="3">
        <f t="shared" si="249"/>
        <v>115.448284</v>
      </c>
      <c r="BO1759" s="3">
        <f t="shared" si="250"/>
        <v>83.375956000000002</v>
      </c>
      <c r="BP1759" s="3">
        <f t="shared" si="251"/>
        <v>19115.573090999998</v>
      </c>
      <c r="BQ1759" s="3">
        <f t="shared" si="252"/>
        <v>18943.676264999998</v>
      </c>
      <c r="BR1759" s="3">
        <f t="shared" si="253"/>
        <v>30129.380566</v>
      </c>
      <c r="BS1759" s="3">
        <f t="shared" si="254"/>
        <v>30041.638424000001</v>
      </c>
      <c r="BT1759" s="3">
        <f t="shared" si="255"/>
        <v>22670.091896000002</v>
      </c>
      <c r="BU1759" s="3">
        <f t="shared" si="256"/>
        <v>22656.554414999999</v>
      </c>
      <c r="BV1759" s="3">
        <f t="shared" si="257"/>
        <v>30215.651355999998</v>
      </c>
      <c r="BW1759" s="3">
        <f t="shared" si="257"/>
        <v>9373.7570990000004</v>
      </c>
    </row>
    <row r="1760" spans="1:75" x14ac:dyDescent="0.25">
      <c r="A1760">
        <v>506859452</v>
      </c>
      <c r="B1760">
        <v>5</v>
      </c>
      <c r="C1760" t="s">
        <v>75</v>
      </c>
      <c r="D1760" t="s">
        <v>76</v>
      </c>
      <c r="E1760">
        <v>2020</v>
      </c>
      <c r="F1760" t="s">
        <v>77</v>
      </c>
      <c r="G1760" t="s">
        <v>78</v>
      </c>
      <c r="H1760">
        <v>2</v>
      </c>
      <c r="I1760" t="s">
        <v>79</v>
      </c>
      <c r="J1760">
        <v>262</v>
      </c>
      <c r="K1760" t="s">
        <v>2846</v>
      </c>
      <c r="L1760" t="s">
        <v>3068</v>
      </c>
      <c r="M1760">
        <v>95</v>
      </c>
      <c r="N1760" t="s">
        <v>3077</v>
      </c>
      <c r="O1760">
        <v>2</v>
      </c>
      <c r="P1760" t="s">
        <v>3092</v>
      </c>
      <c r="Q1760">
        <v>18</v>
      </c>
      <c r="R1760" t="s">
        <v>3110</v>
      </c>
      <c r="S1760">
        <v>7223</v>
      </c>
      <c r="T1760" t="s">
        <v>2864</v>
      </c>
      <c r="U1760">
        <v>279</v>
      </c>
      <c r="V1760">
        <v>33</v>
      </c>
      <c r="W1760" t="s">
        <v>2876</v>
      </c>
      <c r="X1760">
        <v>2</v>
      </c>
      <c r="Y1760" t="s">
        <v>94</v>
      </c>
      <c r="Z1760">
        <v>1</v>
      </c>
      <c r="AA1760" t="s">
        <v>84</v>
      </c>
      <c r="AB1760">
        <v>1</v>
      </c>
      <c r="AC1760" s="2">
        <v>100</v>
      </c>
      <c r="AD1760" s="2">
        <v>100</v>
      </c>
      <c r="AE1760" s="2">
        <v>100</v>
      </c>
      <c r="AF1760" s="2">
        <v>100</v>
      </c>
      <c r="AG1760" s="2">
        <v>100</v>
      </c>
      <c r="AH1760" s="2">
        <v>100</v>
      </c>
      <c r="AI1760" s="2">
        <v>100</v>
      </c>
      <c r="AJ1760" s="2">
        <v>100</v>
      </c>
      <c r="AK1760" s="2">
        <v>100</v>
      </c>
      <c r="AL1760" s="2">
        <v>100</v>
      </c>
      <c r="AM1760" s="2">
        <v>98</v>
      </c>
      <c r="AN1760" s="2">
        <v>98</v>
      </c>
      <c r="AO1760" s="2">
        <v>100</v>
      </c>
      <c r="AP1760" s="2">
        <v>90</v>
      </c>
      <c r="AQ1760" s="2">
        <v>90</v>
      </c>
      <c r="AR1760" s="2" t="s">
        <v>95</v>
      </c>
      <c r="AS1760" s="2" t="s">
        <v>95</v>
      </c>
      <c r="AT1760" s="2" t="s">
        <v>95</v>
      </c>
      <c r="AU1760" s="2">
        <v>39813455</v>
      </c>
      <c r="AV1760" s="2">
        <v>39813455</v>
      </c>
      <c r="AW1760" s="2">
        <v>100</v>
      </c>
      <c r="AX1760" s="2">
        <v>2724565680</v>
      </c>
      <c r="AY1760" s="2">
        <v>2290451680</v>
      </c>
      <c r="AZ1760" s="2">
        <v>84.07</v>
      </c>
      <c r="BA1760" s="2">
        <v>28932292208</v>
      </c>
      <c r="BB1760" s="2">
        <v>28932292208</v>
      </c>
      <c r="BC1760" s="2">
        <v>100</v>
      </c>
      <c r="BD1760" s="2">
        <v>20267956258</v>
      </c>
      <c r="BE1760" s="2">
        <v>20192250572</v>
      </c>
      <c r="BF1760" s="2">
        <v>99.63</v>
      </c>
      <c r="BG1760" s="2">
        <v>20690274000</v>
      </c>
      <c r="BH1760" s="2">
        <v>2519829708</v>
      </c>
      <c r="BI1760" s="2">
        <v>12.18</v>
      </c>
      <c r="BJ1760" s="2">
        <v>72654901601</v>
      </c>
      <c r="BK1760" s="2">
        <v>53974637623</v>
      </c>
      <c r="BL1760" s="2">
        <v>74.290000000000006</v>
      </c>
      <c r="BM1760" t="s">
        <v>2877</v>
      </c>
      <c r="BN1760" s="3">
        <f t="shared" si="249"/>
        <v>39.813454999999998</v>
      </c>
      <c r="BO1760" s="3">
        <f t="shared" si="250"/>
        <v>39.813454999999998</v>
      </c>
      <c r="BP1760" s="3">
        <f t="shared" si="251"/>
        <v>2724.5656800000002</v>
      </c>
      <c r="BQ1760" s="3">
        <f t="shared" si="252"/>
        <v>2290.4516800000001</v>
      </c>
      <c r="BR1760" s="3">
        <f t="shared" si="253"/>
        <v>28932.292207999999</v>
      </c>
      <c r="BS1760" s="3">
        <f t="shared" si="254"/>
        <v>28932.292207999999</v>
      </c>
      <c r="BT1760" s="3">
        <f t="shared" si="255"/>
        <v>20267.956257999998</v>
      </c>
      <c r="BU1760" s="3">
        <f t="shared" si="256"/>
        <v>20192.250572000001</v>
      </c>
      <c r="BV1760" s="3">
        <f t="shared" si="257"/>
        <v>20690.274000000001</v>
      </c>
      <c r="BW1760" s="3">
        <f t="shared" si="257"/>
        <v>2519.8297080000002</v>
      </c>
    </row>
    <row r="1761" spans="1:75" x14ac:dyDescent="0.25">
      <c r="A1761">
        <v>506859452</v>
      </c>
      <c r="B1761">
        <v>5</v>
      </c>
      <c r="C1761" t="s">
        <v>75</v>
      </c>
      <c r="D1761" t="s">
        <v>76</v>
      </c>
      <c r="E1761">
        <v>2020</v>
      </c>
      <c r="F1761" t="s">
        <v>77</v>
      </c>
      <c r="G1761" t="s">
        <v>78</v>
      </c>
      <c r="H1761">
        <v>2</v>
      </c>
      <c r="I1761" t="s">
        <v>79</v>
      </c>
      <c r="J1761">
        <v>262</v>
      </c>
      <c r="K1761" t="s">
        <v>2846</v>
      </c>
      <c r="L1761" t="s">
        <v>3068</v>
      </c>
      <c r="M1761">
        <v>95</v>
      </c>
      <c r="N1761" t="s">
        <v>3077</v>
      </c>
      <c r="O1761">
        <v>2</v>
      </c>
      <c r="P1761" t="s">
        <v>3092</v>
      </c>
      <c r="Q1761">
        <v>18</v>
      </c>
      <c r="R1761" t="s">
        <v>3110</v>
      </c>
      <c r="S1761">
        <v>7223</v>
      </c>
      <c r="T1761" t="s">
        <v>2864</v>
      </c>
      <c r="U1761">
        <v>279</v>
      </c>
      <c r="V1761">
        <v>34</v>
      </c>
      <c r="W1761" t="s">
        <v>2878</v>
      </c>
      <c r="X1761">
        <v>2</v>
      </c>
      <c r="Y1761" t="s">
        <v>94</v>
      </c>
      <c r="Z1761">
        <v>1</v>
      </c>
      <c r="AA1761" t="s">
        <v>84</v>
      </c>
      <c r="AB1761">
        <v>1</v>
      </c>
      <c r="AC1761" s="2">
        <v>100</v>
      </c>
      <c r="AD1761" s="2">
        <v>100</v>
      </c>
      <c r="AE1761" s="2">
        <v>100</v>
      </c>
      <c r="AF1761" s="2">
        <v>100</v>
      </c>
      <c r="AG1761" s="2">
        <v>100</v>
      </c>
      <c r="AH1761" s="2">
        <v>100</v>
      </c>
      <c r="AI1761" s="2">
        <v>100</v>
      </c>
      <c r="AJ1761" s="2">
        <v>100</v>
      </c>
      <c r="AK1761" s="2">
        <v>100</v>
      </c>
      <c r="AL1761" s="2">
        <v>100</v>
      </c>
      <c r="AM1761" s="2">
        <v>100</v>
      </c>
      <c r="AN1761" s="2">
        <v>100</v>
      </c>
      <c r="AO1761" s="2">
        <v>100</v>
      </c>
      <c r="AP1761" s="2">
        <v>100</v>
      </c>
      <c r="AQ1761" s="2">
        <v>100</v>
      </c>
      <c r="AR1761" s="2" t="s">
        <v>95</v>
      </c>
      <c r="AS1761" s="2" t="s">
        <v>95</v>
      </c>
      <c r="AT1761" s="2" t="s">
        <v>95</v>
      </c>
      <c r="AU1761" s="2">
        <v>7669844375</v>
      </c>
      <c r="AV1761" s="2">
        <v>7152242082</v>
      </c>
      <c r="AW1761" s="2">
        <v>93.25</v>
      </c>
      <c r="AX1761" s="2">
        <v>17176909544</v>
      </c>
      <c r="AY1761" s="2">
        <v>16850957918</v>
      </c>
      <c r="AZ1761" s="2">
        <v>98.1</v>
      </c>
      <c r="BA1761" s="2">
        <v>28652858445</v>
      </c>
      <c r="BB1761" s="2">
        <v>27691062888</v>
      </c>
      <c r="BC1761" s="2">
        <v>96.64</v>
      </c>
      <c r="BD1761" s="2">
        <v>36305401680</v>
      </c>
      <c r="BE1761" s="2">
        <v>34891237237</v>
      </c>
      <c r="BF1761" s="2">
        <v>96.1</v>
      </c>
      <c r="BG1761" s="2">
        <v>25773634802</v>
      </c>
      <c r="BH1761" s="2">
        <v>24593329941</v>
      </c>
      <c r="BI1761" s="2">
        <v>95.42</v>
      </c>
      <c r="BJ1761" s="2">
        <v>115578648846</v>
      </c>
      <c r="BK1761" s="2">
        <v>111178830066</v>
      </c>
      <c r="BL1761" s="2">
        <v>96.19</v>
      </c>
      <c r="BM1761" t="s">
        <v>2879</v>
      </c>
      <c r="BN1761" s="3">
        <f t="shared" si="249"/>
        <v>7669.8443749999997</v>
      </c>
      <c r="BO1761" s="3">
        <f t="shared" si="250"/>
        <v>7152.2420819999998</v>
      </c>
      <c r="BP1761" s="3">
        <f t="shared" si="251"/>
        <v>17176.909543999998</v>
      </c>
      <c r="BQ1761" s="3">
        <f t="shared" si="252"/>
        <v>16850.957918</v>
      </c>
      <c r="BR1761" s="3">
        <f t="shared" si="253"/>
        <v>28652.858445000002</v>
      </c>
      <c r="BS1761" s="3">
        <f t="shared" si="254"/>
        <v>27691.062888</v>
      </c>
      <c r="BT1761" s="3">
        <f t="shared" si="255"/>
        <v>36305.401680000003</v>
      </c>
      <c r="BU1761" s="3">
        <f t="shared" si="256"/>
        <v>34891.237237000001</v>
      </c>
      <c r="BV1761" s="3">
        <f t="shared" si="257"/>
        <v>25773.634802</v>
      </c>
      <c r="BW1761" s="3">
        <f t="shared" si="257"/>
        <v>24593.329941</v>
      </c>
    </row>
    <row r="1762" spans="1:75" x14ac:dyDescent="0.25">
      <c r="A1762">
        <v>506859452</v>
      </c>
      <c r="B1762">
        <v>5</v>
      </c>
      <c r="C1762" t="s">
        <v>75</v>
      </c>
      <c r="D1762" t="s">
        <v>76</v>
      </c>
      <c r="E1762">
        <v>2020</v>
      </c>
      <c r="F1762" t="s">
        <v>77</v>
      </c>
      <c r="G1762" t="s">
        <v>78</v>
      </c>
      <c r="H1762">
        <v>2</v>
      </c>
      <c r="I1762" t="s">
        <v>79</v>
      </c>
      <c r="J1762">
        <v>262</v>
      </c>
      <c r="K1762" t="s">
        <v>2846</v>
      </c>
      <c r="L1762" t="s">
        <v>3068</v>
      </c>
      <c r="M1762">
        <v>95</v>
      </c>
      <c r="N1762" t="s">
        <v>3077</v>
      </c>
      <c r="O1762">
        <v>2</v>
      </c>
      <c r="P1762" t="s">
        <v>3092</v>
      </c>
      <c r="Q1762">
        <v>18</v>
      </c>
      <c r="R1762" t="s">
        <v>3110</v>
      </c>
      <c r="S1762">
        <v>7251</v>
      </c>
      <c r="T1762" t="s">
        <v>2880</v>
      </c>
      <c r="U1762">
        <v>209</v>
      </c>
      <c r="V1762">
        <v>19</v>
      </c>
      <c r="W1762" t="s">
        <v>2881</v>
      </c>
      <c r="X1762">
        <v>3</v>
      </c>
      <c r="Y1762" t="s">
        <v>128</v>
      </c>
      <c r="Z1762">
        <v>1</v>
      </c>
      <c r="AA1762" t="s">
        <v>84</v>
      </c>
      <c r="AB1762">
        <v>1</v>
      </c>
      <c r="AC1762" s="2">
        <v>0</v>
      </c>
      <c r="AD1762" s="2">
        <v>0</v>
      </c>
      <c r="AE1762" s="2">
        <v>0</v>
      </c>
      <c r="AF1762" s="2">
        <v>16</v>
      </c>
      <c r="AG1762" s="2">
        <v>16</v>
      </c>
      <c r="AH1762" s="2">
        <v>100</v>
      </c>
      <c r="AI1762" s="2">
        <v>73</v>
      </c>
      <c r="AJ1762" s="2">
        <v>73</v>
      </c>
      <c r="AK1762" s="2">
        <v>100</v>
      </c>
      <c r="AL1762" s="2">
        <v>98</v>
      </c>
      <c r="AM1762" s="2">
        <v>98</v>
      </c>
      <c r="AN1762" s="2">
        <v>100</v>
      </c>
      <c r="AO1762" s="2">
        <v>98</v>
      </c>
      <c r="AP1762" s="2">
        <v>98</v>
      </c>
      <c r="AQ1762" s="2">
        <v>100</v>
      </c>
      <c r="AR1762" s="2" t="s">
        <v>95</v>
      </c>
      <c r="AS1762" s="2" t="s">
        <v>95</v>
      </c>
      <c r="AT1762" s="2" t="s">
        <v>95</v>
      </c>
      <c r="AU1762" s="2">
        <v>0</v>
      </c>
      <c r="AV1762" s="2">
        <v>0</v>
      </c>
      <c r="AW1762" s="2">
        <v>0</v>
      </c>
      <c r="AX1762" s="2">
        <v>46157930594</v>
      </c>
      <c r="AY1762" s="2">
        <v>28885078655</v>
      </c>
      <c r="AZ1762" s="2">
        <v>62.58</v>
      </c>
      <c r="BA1762" s="2">
        <v>188909969034</v>
      </c>
      <c r="BB1762" s="2">
        <v>185095730262</v>
      </c>
      <c r="BC1762" s="2">
        <v>97.98</v>
      </c>
      <c r="BD1762" s="2">
        <v>296473157857</v>
      </c>
      <c r="BE1762" s="2">
        <v>153005388740</v>
      </c>
      <c r="BF1762" s="2">
        <v>51.61</v>
      </c>
      <c r="BG1762" s="2">
        <v>79889736990</v>
      </c>
      <c r="BH1762" s="2">
        <v>50087774700</v>
      </c>
      <c r="BI1762" s="2">
        <v>62.7</v>
      </c>
      <c r="BJ1762" s="2">
        <v>611430794475</v>
      </c>
      <c r="BK1762" s="2">
        <v>417073972357</v>
      </c>
      <c r="BL1762" s="2">
        <v>68.209999999999994</v>
      </c>
      <c r="BM1762" t="s">
        <v>2882</v>
      </c>
      <c r="BN1762" s="3">
        <f t="shared" si="249"/>
        <v>0</v>
      </c>
      <c r="BO1762" s="3">
        <f t="shared" si="250"/>
        <v>0</v>
      </c>
      <c r="BP1762" s="3">
        <f t="shared" si="251"/>
        <v>46157.930593999998</v>
      </c>
      <c r="BQ1762" s="3">
        <f t="shared" si="252"/>
        <v>28885.078655000001</v>
      </c>
      <c r="BR1762" s="3">
        <f t="shared" si="253"/>
        <v>188909.96903400001</v>
      </c>
      <c r="BS1762" s="3">
        <f t="shared" si="254"/>
        <v>185095.730262</v>
      </c>
      <c r="BT1762" s="3">
        <f t="shared" si="255"/>
        <v>296473.15785700001</v>
      </c>
      <c r="BU1762" s="3">
        <f t="shared" si="256"/>
        <v>153005.38873999999</v>
      </c>
      <c r="BV1762" s="3">
        <f t="shared" si="257"/>
        <v>79889.736990000005</v>
      </c>
      <c r="BW1762" s="3">
        <f t="shared" si="257"/>
        <v>50087.774700000002</v>
      </c>
    </row>
    <row r="1763" spans="1:75" x14ac:dyDescent="0.25">
      <c r="A1763">
        <v>506859452</v>
      </c>
      <c r="B1763">
        <v>5</v>
      </c>
      <c r="C1763" t="s">
        <v>75</v>
      </c>
      <c r="D1763" t="s">
        <v>76</v>
      </c>
      <c r="E1763">
        <v>2020</v>
      </c>
      <c r="F1763" t="s">
        <v>77</v>
      </c>
      <c r="G1763" t="s">
        <v>78</v>
      </c>
      <c r="H1763">
        <v>2</v>
      </c>
      <c r="I1763" t="s">
        <v>79</v>
      </c>
      <c r="J1763">
        <v>262</v>
      </c>
      <c r="K1763" t="s">
        <v>2846</v>
      </c>
      <c r="L1763" t="s">
        <v>3068</v>
      </c>
      <c r="M1763">
        <v>95</v>
      </c>
      <c r="N1763" t="s">
        <v>3077</v>
      </c>
      <c r="O1763">
        <v>2</v>
      </c>
      <c r="P1763" t="s">
        <v>3092</v>
      </c>
      <c r="Q1763">
        <v>18</v>
      </c>
      <c r="R1763" t="s">
        <v>3110</v>
      </c>
      <c r="S1763">
        <v>7251</v>
      </c>
      <c r="T1763" t="s">
        <v>2880</v>
      </c>
      <c r="U1763">
        <v>209</v>
      </c>
      <c r="V1763">
        <v>20</v>
      </c>
      <c r="W1763" t="s">
        <v>2883</v>
      </c>
      <c r="X1763">
        <v>3</v>
      </c>
      <c r="Y1763" t="s">
        <v>128</v>
      </c>
      <c r="Z1763">
        <v>1</v>
      </c>
      <c r="AA1763" t="s">
        <v>84</v>
      </c>
      <c r="AB1763">
        <v>1</v>
      </c>
      <c r="AC1763" s="2">
        <v>5</v>
      </c>
      <c r="AD1763" s="2">
        <v>2.1</v>
      </c>
      <c r="AE1763" s="2">
        <v>42</v>
      </c>
      <c r="AF1763" s="2">
        <v>5</v>
      </c>
      <c r="AG1763" s="2">
        <v>3.01</v>
      </c>
      <c r="AH1763" s="2">
        <v>60.2</v>
      </c>
      <c r="AI1763" s="2">
        <v>10</v>
      </c>
      <c r="AJ1763" s="2">
        <v>6.57</v>
      </c>
      <c r="AK1763" s="2">
        <v>65.7</v>
      </c>
      <c r="AL1763" s="2">
        <v>50</v>
      </c>
      <c r="AM1763" s="2">
        <v>42.51</v>
      </c>
      <c r="AN1763" s="2">
        <v>85.02</v>
      </c>
      <c r="AO1763" s="2">
        <v>57</v>
      </c>
      <c r="AP1763" s="2">
        <v>47.7</v>
      </c>
      <c r="AQ1763" s="2">
        <v>83.68</v>
      </c>
      <c r="AR1763" s="2" t="s">
        <v>95</v>
      </c>
      <c r="AS1763" s="2" t="s">
        <v>95</v>
      </c>
      <c r="AT1763" s="2" t="s">
        <v>95</v>
      </c>
      <c r="AU1763" s="2">
        <v>220491051422</v>
      </c>
      <c r="AV1763" s="2">
        <v>93032224554</v>
      </c>
      <c r="AW1763" s="2">
        <v>42.19</v>
      </c>
      <c r="AX1763" s="2">
        <v>299001205905</v>
      </c>
      <c r="AY1763" s="2">
        <v>214930191760</v>
      </c>
      <c r="AZ1763" s="2">
        <v>71.88</v>
      </c>
      <c r="BA1763" s="2">
        <v>793896257832</v>
      </c>
      <c r="BB1763" s="2">
        <v>362130676378</v>
      </c>
      <c r="BC1763" s="2">
        <v>45.61</v>
      </c>
      <c r="BD1763" s="2">
        <v>799630002746</v>
      </c>
      <c r="BE1763" s="2">
        <v>76771507710</v>
      </c>
      <c r="BF1763" s="2">
        <v>9.6</v>
      </c>
      <c r="BG1763" s="2">
        <v>2325973753140</v>
      </c>
      <c r="BH1763" s="2">
        <v>269147797735</v>
      </c>
      <c r="BI1763" s="2">
        <v>11.57</v>
      </c>
      <c r="BJ1763" s="2">
        <v>4438992271045</v>
      </c>
      <c r="BK1763" s="2">
        <v>1016012398137</v>
      </c>
      <c r="BL1763" s="2">
        <v>22.89</v>
      </c>
      <c r="BM1763" t="s">
        <v>2884</v>
      </c>
      <c r="BN1763" s="3">
        <f t="shared" si="249"/>
        <v>220491.05142199999</v>
      </c>
      <c r="BO1763" s="3">
        <f t="shared" si="250"/>
        <v>93032.224554</v>
      </c>
      <c r="BP1763" s="3">
        <f t="shared" si="251"/>
        <v>299001.20590499998</v>
      </c>
      <c r="BQ1763" s="3">
        <f t="shared" si="252"/>
        <v>214930.19175999999</v>
      </c>
      <c r="BR1763" s="3">
        <f t="shared" si="253"/>
        <v>793896.25783200003</v>
      </c>
      <c r="BS1763" s="3">
        <f t="shared" si="254"/>
        <v>362130.676378</v>
      </c>
      <c r="BT1763" s="3">
        <f t="shared" si="255"/>
        <v>799630.00274599995</v>
      </c>
      <c r="BU1763" s="3">
        <f t="shared" si="256"/>
        <v>76771.507710000005</v>
      </c>
      <c r="BV1763" s="3">
        <f t="shared" si="257"/>
        <v>2325973.7531400002</v>
      </c>
      <c r="BW1763" s="3">
        <f t="shared" si="257"/>
        <v>269147.79773499997</v>
      </c>
    </row>
    <row r="1764" spans="1:75" x14ac:dyDescent="0.25">
      <c r="A1764">
        <v>506859452</v>
      </c>
      <c r="B1764">
        <v>5</v>
      </c>
      <c r="C1764" t="s">
        <v>75</v>
      </c>
      <c r="D1764" t="s">
        <v>76</v>
      </c>
      <c r="E1764">
        <v>2020</v>
      </c>
      <c r="F1764" t="s">
        <v>77</v>
      </c>
      <c r="G1764" t="s">
        <v>78</v>
      </c>
      <c r="H1764">
        <v>2</v>
      </c>
      <c r="I1764" t="s">
        <v>79</v>
      </c>
      <c r="J1764">
        <v>262</v>
      </c>
      <c r="K1764" t="s">
        <v>2846</v>
      </c>
      <c r="L1764" t="s">
        <v>3068</v>
      </c>
      <c r="M1764">
        <v>95</v>
      </c>
      <c r="N1764" t="s">
        <v>3077</v>
      </c>
      <c r="O1764">
        <v>2</v>
      </c>
      <c r="P1764" t="s">
        <v>3092</v>
      </c>
      <c r="Q1764">
        <v>18</v>
      </c>
      <c r="R1764" t="s">
        <v>3110</v>
      </c>
      <c r="S1764">
        <v>7251</v>
      </c>
      <c r="T1764" t="s">
        <v>2880</v>
      </c>
      <c r="U1764">
        <v>209</v>
      </c>
      <c r="V1764">
        <v>21</v>
      </c>
      <c r="W1764" t="s">
        <v>2885</v>
      </c>
      <c r="X1764">
        <v>3</v>
      </c>
      <c r="Y1764" t="s">
        <v>128</v>
      </c>
      <c r="Z1764">
        <v>1</v>
      </c>
      <c r="AA1764" t="s">
        <v>84</v>
      </c>
      <c r="AB1764">
        <v>1</v>
      </c>
      <c r="AC1764" s="2">
        <v>0</v>
      </c>
      <c r="AD1764" s="2">
        <v>0</v>
      </c>
      <c r="AE1764" s="2">
        <v>0</v>
      </c>
      <c r="AF1764" s="2">
        <v>2</v>
      </c>
      <c r="AG1764" s="2">
        <v>0</v>
      </c>
      <c r="AH1764" s="2">
        <v>0</v>
      </c>
      <c r="AI1764" s="2">
        <v>5</v>
      </c>
      <c r="AJ1764" s="2">
        <v>6</v>
      </c>
      <c r="AK1764" s="2">
        <v>120</v>
      </c>
      <c r="AL1764" s="2">
        <v>9</v>
      </c>
      <c r="AM1764" s="2">
        <v>9</v>
      </c>
      <c r="AN1764" s="2">
        <v>100</v>
      </c>
      <c r="AO1764" s="2">
        <v>9</v>
      </c>
      <c r="AP1764" s="2">
        <v>9</v>
      </c>
      <c r="AQ1764" s="2">
        <v>100</v>
      </c>
      <c r="AR1764" s="2" t="s">
        <v>95</v>
      </c>
      <c r="AS1764" s="2" t="s">
        <v>95</v>
      </c>
      <c r="AT1764" s="2" t="s">
        <v>95</v>
      </c>
      <c r="AU1764" s="2">
        <v>0</v>
      </c>
      <c r="AV1764" s="2">
        <v>0</v>
      </c>
      <c r="AW1764" s="2">
        <v>0</v>
      </c>
      <c r="AX1764" s="2">
        <v>1073479911</v>
      </c>
      <c r="AY1764" s="2">
        <v>1073479911</v>
      </c>
      <c r="AZ1764" s="2">
        <v>100</v>
      </c>
      <c r="BA1764" s="2">
        <v>27978162941</v>
      </c>
      <c r="BB1764" s="2">
        <v>27978162941</v>
      </c>
      <c r="BC1764" s="2">
        <v>100</v>
      </c>
      <c r="BD1764" s="2">
        <v>12210638399</v>
      </c>
      <c r="BE1764" s="2">
        <v>12185533225</v>
      </c>
      <c r="BF1764" s="2">
        <v>99.79</v>
      </c>
      <c r="BG1764" s="2">
        <v>16848000</v>
      </c>
      <c r="BH1764" s="2">
        <v>16848000</v>
      </c>
      <c r="BI1764" s="2">
        <v>100</v>
      </c>
      <c r="BJ1764" s="2">
        <v>41279129251</v>
      </c>
      <c r="BK1764" s="2">
        <v>41254024077</v>
      </c>
      <c r="BL1764" s="2">
        <v>99.94</v>
      </c>
      <c r="BM1764" t="s">
        <v>2886</v>
      </c>
      <c r="BN1764" s="3">
        <f t="shared" si="249"/>
        <v>0</v>
      </c>
      <c r="BO1764" s="3">
        <f t="shared" si="250"/>
        <v>0</v>
      </c>
      <c r="BP1764" s="3">
        <f t="shared" si="251"/>
        <v>1073.4799109999999</v>
      </c>
      <c r="BQ1764" s="3">
        <f t="shared" si="252"/>
        <v>1073.4799109999999</v>
      </c>
      <c r="BR1764" s="3">
        <f t="shared" si="253"/>
        <v>27978.162940999999</v>
      </c>
      <c r="BS1764" s="3">
        <f t="shared" si="254"/>
        <v>27978.162940999999</v>
      </c>
      <c r="BT1764" s="3">
        <f t="shared" si="255"/>
        <v>12210.638398999999</v>
      </c>
      <c r="BU1764" s="3">
        <f t="shared" si="256"/>
        <v>12185.533224999999</v>
      </c>
      <c r="BV1764" s="3">
        <f t="shared" si="257"/>
        <v>16.847999999999999</v>
      </c>
      <c r="BW1764" s="3">
        <f t="shared" si="257"/>
        <v>16.847999999999999</v>
      </c>
    </row>
    <row r="1765" spans="1:75" x14ac:dyDescent="0.25">
      <c r="A1765">
        <v>506859452</v>
      </c>
      <c r="B1765">
        <v>5</v>
      </c>
      <c r="C1765" t="s">
        <v>75</v>
      </c>
      <c r="D1765" t="s">
        <v>76</v>
      </c>
      <c r="E1765">
        <v>2020</v>
      </c>
      <c r="F1765" t="s">
        <v>77</v>
      </c>
      <c r="G1765" t="s">
        <v>78</v>
      </c>
      <c r="H1765">
        <v>2</v>
      </c>
      <c r="I1765" t="s">
        <v>79</v>
      </c>
      <c r="J1765">
        <v>262</v>
      </c>
      <c r="K1765" t="s">
        <v>2846</v>
      </c>
      <c r="L1765" t="s">
        <v>3068</v>
      </c>
      <c r="M1765">
        <v>95</v>
      </c>
      <c r="N1765" t="s">
        <v>3077</v>
      </c>
      <c r="O1765">
        <v>2</v>
      </c>
      <c r="P1765" t="s">
        <v>3092</v>
      </c>
      <c r="Q1765">
        <v>18</v>
      </c>
      <c r="R1765" t="s">
        <v>3110</v>
      </c>
      <c r="S1765">
        <v>7251</v>
      </c>
      <c r="T1765" t="s">
        <v>2880</v>
      </c>
      <c r="U1765">
        <v>209</v>
      </c>
      <c r="V1765">
        <v>22</v>
      </c>
      <c r="W1765" t="s">
        <v>2887</v>
      </c>
      <c r="X1765">
        <v>1</v>
      </c>
      <c r="Y1765" t="s">
        <v>83</v>
      </c>
      <c r="Z1765">
        <v>1</v>
      </c>
      <c r="AA1765" t="s">
        <v>84</v>
      </c>
      <c r="AB1765">
        <v>1</v>
      </c>
      <c r="AC1765" s="2">
        <v>0</v>
      </c>
      <c r="AD1765" s="2">
        <v>0</v>
      </c>
      <c r="AE1765" s="2">
        <v>0</v>
      </c>
      <c r="AF1765" s="2">
        <v>500</v>
      </c>
      <c r="AG1765" s="2">
        <v>553</v>
      </c>
      <c r="AH1765" s="2">
        <v>110.6</v>
      </c>
      <c r="AI1765" s="2">
        <v>887</v>
      </c>
      <c r="AJ1765" s="2">
        <v>949</v>
      </c>
      <c r="AK1765" s="2">
        <v>106.99</v>
      </c>
      <c r="AL1765" s="2">
        <v>0</v>
      </c>
      <c r="AM1765" s="2">
        <v>0</v>
      </c>
      <c r="AN1765" s="2">
        <v>0</v>
      </c>
      <c r="AO1765" s="2">
        <v>0</v>
      </c>
      <c r="AP1765" s="2">
        <v>0</v>
      </c>
      <c r="AQ1765" s="2">
        <v>0</v>
      </c>
      <c r="AR1765" s="2">
        <v>1502</v>
      </c>
      <c r="AS1765" s="2">
        <v>1502</v>
      </c>
      <c r="AT1765" s="2">
        <v>100</v>
      </c>
      <c r="AU1765" s="2">
        <v>0</v>
      </c>
      <c r="AV1765" s="2">
        <v>0</v>
      </c>
      <c r="AW1765" s="2">
        <v>0</v>
      </c>
      <c r="AX1765" s="2">
        <v>350000000</v>
      </c>
      <c r="AY1765" s="2">
        <v>350000000</v>
      </c>
      <c r="AZ1765" s="2">
        <v>100</v>
      </c>
      <c r="BA1765" s="2">
        <v>1002551694</v>
      </c>
      <c r="BB1765" s="2">
        <v>688823307</v>
      </c>
      <c r="BC1765" s="2">
        <v>68.709999999999994</v>
      </c>
      <c r="BD1765" s="2">
        <v>0</v>
      </c>
      <c r="BE1765" s="2">
        <v>0</v>
      </c>
      <c r="BF1765" s="2">
        <v>0</v>
      </c>
      <c r="BG1765" s="2">
        <v>0</v>
      </c>
      <c r="BH1765" s="2">
        <v>0</v>
      </c>
      <c r="BI1765" s="2">
        <v>0</v>
      </c>
      <c r="BJ1765" s="2">
        <v>1352551694</v>
      </c>
      <c r="BK1765" s="2">
        <v>1038823307</v>
      </c>
      <c r="BL1765" s="2">
        <v>76.8</v>
      </c>
      <c r="BN1765" s="3">
        <f t="shared" si="249"/>
        <v>0</v>
      </c>
      <c r="BO1765" s="3">
        <f t="shared" si="250"/>
        <v>0</v>
      </c>
      <c r="BP1765" s="3">
        <f t="shared" si="251"/>
        <v>350</v>
      </c>
      <c r="BQ1765" s="3">
        <f t="shared" si="252"/>
        <v>350</v>
      </c>
      <c r="BR1765" s="3">
        <f t="shared" si="253"/>
        <v>1002.551694</v>
      </c>
      <c r="BS1765" s="3">
        <f t="shared" si="254"/>
        <v>688.823307</v>
      </c>
      <c r="BT1765" s="3">
        <f t="shared" si="255"/>
        <v>0</v>
      </c>
      <c r="BU1765" s="3">
        <f t="shared" si="256"/>
        <v>0</v>
      </c>
      <c r="BV1765" s="3">
        <f t="shared" si="257"/>
        <v>0</v>
      </c>
      <c r="BW1765" s="3">
        <f t="shared" si="257"/>
        <v>0</v>
      </c>
    </row>
    <row r="1766" spans="1:75" x14ac:dyDescent="0.25">
      <c r="A1766">
        <v>506859452</v>
      </c>
      <c r="B1766">
        <v>5</v>
      </c>
      <c r="C1766" t="s">
        <v>75</v>
      </c>
      <c r="D1766" t="s">
        <v>76</v>
      </c>
      <c r="E1766">
        <v>2020</v>
      </c>
      <c r="F1766" t="s">
        <v>77</v>
      </c>
      <c r="G1766" t="s">
        <v>78</v>
      </c>
      <c r="H1766">
        <v>2</v>
      </c>
      <c r="I1766" t="s">
        <v>79</v>
      </c>
      <c r="J1766">
        <v>262</v>
      </c>
      <c r="K1766" t="s">
        <v>2846</v>
      </c>
      <c r="L1766" t="s">
        <v>3068</v>
      </c>
      <c r="M1766">
        <v>95</v>
      </c>
      <c r="N1766" t="s">
        <v>3077</v>
      </c>
      <c r="O1766">
        <v>2</v>
      </c>
      <c r="P1766" t="s">
        <v>3092</v>
      </c>
      <c r="Q1766">
        <v>18</v>
      </c>
      <c r="R1766" t="s">
        <v>3110</v>
      </c>
      <c r="S1766">
        <v>7251</v>
      </c>
      <c r="T1766" t="s">
        <v>2880</v>
      </c>
      <c r="U1766">
        <v>209</v>
      </c>
      <c r="V1766">
        <v>23</v>
      </c>
      <c r="W1766" t="s">
        <v>2888</v>
      </c>
      <c r="X1766">
        <v>2</v>
      </c>
      <c r="Y1766" t="s">
        <v>94</v>
      </c>
      <c r="Z1766">
        <v>1</v>
      </c>
      <c r="AA1766" t="s">
        <v>84</v>
      </c>
      <c r="AB1766">
        <v>1</v>
      </c>
      <c r="AC1766" s="2">
        <v>147</v>
      </c>
      <c r="AD1766" s="2">
        <v>147</v>
      </c>
      <c r="AE1766" s="2">
        <v>100</v>
      </c>
      <c r="AF1766" s="2">
        <v>147</v>
      </c>
      <c r="AG1766" s="2">
        <v>147</v>
      </c>
      <c r="AH1766" s="2">
        <v>100</v>
      </c>
      <c r="AI1766" s="2">
        <v>147</v>
      </c>
      <c r="AJ1766" s="2">
        <v>147</v>
      </c>
      <c r="AK1766" s="2">
        <v>100</v>
      </c>
      <c r="AL1766" s="2">
        <v>147</v>
      </c>
      <c r="AM1766" s="2">
        <v>147</v>
      </c>
      <c r="AN1766" s="2">
        <v>100</v>
      </c>
      <c r="AO1766" s="2">
        <v>147</v>
      </c>
      <c r="AP1766" s="2">
        <v>147</v>
      </c>
      <c r="AQ1766" s="2">
        <v>100</v>
      </c>
      <c r="AR1766" s="2" t="s">
        <v>95</v>
      </c>
      <c r="AS1766" s="2" t="s">
        <v>95</v>
      </c>
      <c r="AT1766" s="2" t="s">
        <v>95</v>
      </c>
      <c r="AU1766" s="2">
        <v>14753064191</v>
      </c>
      <c r="AV1766" s="2">
        <v>14753064191</v>
      </c>
      <c r="AW1766" s="2">
        <v>100</v>
      </c>
      <c r="AX1766" s="2">
        <v>21300000000</v>
      </c>
      <c r="AY1766" s="2">
        <v>21298737603</v>
      </c>
      <c r="AZ1766" s="2">
        <v>99.99</v>
      </c>
      <c r="BA1766" s="2">
        <v>44000000000</v>
      </c>
      <c r="BB1766" s="2">
        <v>43780478275</v>
      </c>
      <c r="BC1766" s="2">
        <v>99.5</v>
      </c>
      <c r="BD1766" s="2">
        <v>14219257339</v>
      </c>
      <c r="BE1766" s="2">
        <v>14218555662</v>
      </c>
      <c r="BF1766" s="2">
        <v>100</v>
      </c>
      <c r="BG1766" s="2">
        <v>22150200000</v>
      </c>
      <c r="BH1766" s="2">
        <v>3506598140</v>
      </c>
      <c r="BI1766" s="2">
        <v>15.83</v>
      </c>
      <c r="BJ1766" s="2">
        <v>116422521530</v>
      </c>
      <c r="BK1766" s="2">
        <v>97557433871</v>
      </c>
      <c r="BL1766" s="2">
        <v>83.8</v>
      </c>
      <c r="BM1766" t="s">
        <v>2889</v>
      </c>
      <c r="BN1766" s="3">
        <f t="shared" si="249"/>
        <v>14753.064190999999</v>
      </c>
      <c r="BO1766" s="3">
        <f t="shared" si="250"/>
        <v>14753.064190999999</v>
      </c>
      <c r="BP1766" s="3">
        <f t="shared" si="251"/>
        <v>21300</v>
      </c>
      <c r="BQ1766" s="3">
        <f t="shared" si="252"/>
        <v>21298.737603000001</v>
      </c>
      <c r="BR1766" s="3">
        <f t="shared" si="253"/>
        <v>44000</v>
      </c>
      <c r="BS1766" s="3">
        <f t="shared" si="254"/>
        <v>43780.478275000001</v>
      </c>
      <c r="BT1766" s="3">
        <f t="shared" si="255"/>
        <v>14219.257339</v>
      </c>
      <c r="BU1766" s="3">
        <f t="shared" si="256"/>
        <v>14218.555662000001</v>
      </c>
      <c r="BV1766" s="3">
        <f t="shared" si="257"/>
        <v>22150.2</v>
      </c>
      <c r="BW1766" s="3">
        <f t="shared" si="257"/>
        <v>3506.5981400000001</v>
      </c>
    </row>
    <row r="1767" spans="1:75" x14ac:dyDescent="0.25">
      <c r="A1767">
        <v>506859452</v>
      </c>
      <c r="B1767">
        <v>5</v>
      </c>
      <c r="C1767" t="s">
        <v>75</v>
      </c>
      <c r="D1767" t="s">
        <v>76</v>
      </c>
      <c r="E1767">
        <v>2020</v>
      </c>
      <c r="F1767" t="s">
        <v>77</v>
      </c>
      <c r="G1767" t="s">
        <v>78</v>
      </c>
      <c r="H1767">
        <v>2</v>
      </c>
      <c r="I1767" t="s">
        <v>79</v>
      </c>
      <c r="J1767">
        <v>262</v>
      </c>
      <c r="K1767" t="s">
        <v>2846</v>
      </c>
      <c r="L1767" t="s">
        <v>3068</v>
      </c>
      <c r="M1767">
        <v>95</v>
      </c>
      <c r="N1767" t="s">
        <v>3077</v>
      </c>
      <c r="O1767">
        <v>2</v>
      </c>
      <c r="P1767" t="s">
        <v>3092</v>
      </c>
      <c r="Q1767">
        <v>18</v>
      </c>
      <c r="R1767" t="s">
        <v>3110</v>
      </c>
      <c r="S1767">
        <v>7251</v>
      </c>
      <c r="T1767" t="s">
        <v>2880</v>
      </c>
      <c r="U1767">
        <v>209</v>
      </c>
      <c r="V1767">
        <v>24</v>
      </c>
      <c r="W1767" t="s">
        <v>2890</v>
      </c>
      <c r="X1767">
        <v>1</v>
      </c>
      <c r="Y1767" t="s">
        <v>83</v>
      </c>
      <c r="Z1767">
        <v>1</v>
      </c>
      <c r="AA1767" t="s">
        <v>84</v>
      </c>
      <c r="AB1767">
        <v>1</v>
      </c>
      <c r="AC1767" s="2">
        <v>0</v>
      </c>
      <c r="AD1767" s="2">
        <v>0</v>
      </c>
      <c r="AE1767" s="2">
        <v>0</v>
      </c>
      <c r="AF1767" s="2">
        <v>1800</v>
      </c>
      <c r="AG1767" s="2">
        <v>1326</v>
      </c>
      <c r="AH1767" s="2">
        <v>73.67</v>
      </c>
      <c r="AI1767" s="2">
        <v>1800</v>
      </c>
      <c r="AJ1767" s="2">
        <v>1660</v>
      </c>
      <c r="AK1767" s="2">
        <v>92.22</v>
      </c>
      <c r="AL1767" s="2">
        <v>3200</v>
      </c>
      <c r="AM1767" s="2">
        <v>3868</v>
      </c>
      <c r="AN1767" s="2">
        <v>120.88</v>
      </c>
      <c r="AO1767" s="2">
        <v>646</v>
      </c>
      <c r="AP1767" s="2">
        <v>646</v>
      </c>
      <c r="AQ1767" s="2">
        <v>100</v>
      </c>
      <c r="AR1767" s="2">
        <v>7500</v>
      </c>
      <c r="AS1767" s="2">
        <v>7500</v>
      </c>
      <c r="AT1767" s="2">
        <v>100</v>
      </c>
      <c r="AU1767" s="2">
        <v>0</v>
      </c>
      <c r="AV1767" s="2">
        <v>0</v>
      </c>
      <c r="AW1767" s="2">
        <v>0</v>
      </c>
      <c r="AX1767" s="2">
        <v>7500000000</v>
      </c>
      <c r="AY1767" s="2">
        <v>7499677661</v>
      </c>
      <c r="AZ1767" s="2">
        <v>100</v>
      </c>
      <c r="BA1767" s="2">
        <v>55575000</v>
      </c>
      <c r="BB1767" s="2">
        <v>55575000</v>
      </c>
      <c r="BC1767" s="2">
        <v>100</v>
      </c>
      <c r="BD1767" s="2">
        <v>6203418838</v>
      </c>
      <c r="BE1767" s="2">
        <v>6202078907</v>
      </c>
      <c r="BF1767" s="2">
        <v>99.98</v>
      </c>
      <c r="BG1767" s="2">
        <v>317250000</v>
      </c>
      <c r="BH1767" s="2">
        <v>310198578</v>
      </c>
      <c r="BI1767" s="2">
        <v>97.78</v>
      </c>
      <c r="BJ1767" s="2">
        <v>14076243838</v>
      </c>
      <c r="BK1767" s="2">
        <v>14067530146</v>
      </c>
      <c r="BL1767" s="2">
        <v>99.94</v>
      </c>
      <c r="BM1767" t="s">
        <v>2891</v>
      </c>
      <c r="BN1767" s="3">
        <f t="shared" si="249"/>
        <v>0</v>
      </c>
      <c r="BO1767" s="3">
        <f t="shared" si="250"/>
        <v>0</v>
      </c>
      <c r="BP1767" s="3">
        <f t="shared" si="251"/>
        <v>7500</v>
      </c>
      <c r="BQ1767" s="3">
        <f t="shared" si="252"/>
        <v>7499.6776609999997</v>
      </c>
      <c r="BR1767" s="3">
        <f t="shared" si="253"/>
        <v>55.575000000000003</v>
      </c>
      <c r="BS1767" s="3">
        <f t="shared" si="254"/>
        <v>55.575000000000003</v>
      </c>
      <c r="BT1767" s="3">
        <f t="shared" si="255"/>
        <v>6203.4188379999996</v>
      </c>
      <c r="BU1767" s="3">
        <f t="shared" si="256"/>
        <v>6202.0789070000001</v>
      </c>
      <c r="BV1767" s="3">
        <f t="shared" si="257"/>
        <v>317.25</v>
      </c>
      <c r="BW1767" s="3">
        <f t="shared" si="257"/>
        <v>310.198578</v>
      </c>
    </row>
    <row r="1768" spans="1:75" x14ac:dyDescent="0.25">
      <c r="A1768">
        <v>506859452</v>
      </c>
      <c r="B1768">
        <v>5</v>
      </c>
      <c r="C1768" t="s">
        <v>75</v>
      </c>
      <c r="D1768" t="s">
        <v>76</v>
      </c>
      <c r="E1768">
        <v>2020</v>
      </c>
      <c r="F1768" t="s">
        <v>77</v>
      </c>
      <c r="G1768" t="s">
        <v>78</v>
      </c>
      <c r="H1768">
        <v>2</v>
      </c>
      <c r="I1768" t="s">
        <v>79</v>
      </c>
      <c r="J1768">
        <v>262</v>
      </c>
      <c r="K1768" t="s">
        <v>2846</v>
      </c>
      <c r="L1768" t="s">
        <v>3068</v>
      </c>
      <c r="M1768">
        <v>95</v>
      </c>
      <c r="N1768" t="s">
        <v>3077</v>
      </c>
      <c r="O1768">
        <v>7</v>
      </c>
      <c r="P1768" t="s">
        <v>3088</v>
      </c>
      <c r="Q1768">
        <v>42</v>
      </c>
      <c r="R1768" t="s">
        <v>3095</v>
      </c>
      <c r="S1768">
        <v>71</v>
      </c>
      <c r="T1768" t="s">
        <v>2892</v>
      </c>
      <c r="U1768">
        <v>77</v>
      </c>
      <c r="V1768">
        <v>14</v>
      </c>
      <c r="W1768" t="s">
        <v>2893</v>
      </c>
      <c r="X1768">
        <v>1</v>
      </c>
      <c r="Y1768" t="s">
        <v>83</v>
      </c>
      <c r="Z1768">
        <v>1</v>
      </c>
      <c r="AA1768" t="s">
        <v>84</v>
      </c>
      <c r="AB1768">
        <v>1</v>
      </c>
      <c r="AC1768" s="2">
        <v>10</v>
      </c>
      <c r="AD1768" s="2">
        <v>10</v>
      </c>
      <c r="AE1768" s="2">
        <v>100</v>
      </c>
      <c r="AF1768" s="2">
        <v>24</v>
      </c>
      <c r="AG1768" s="2">
        <v>24</v>
      </c>
      <c r="AH1768" s="2">
        <v>100</v>
      </c>
      <c r="AI1768" s="2">
        <v>24</v>
      </c>
      <c r="AJ1768" s="2">
        <v>24</v>
      </c>
      <c r="AK1768" s="2">
        <v>100</v>
      </c>
      <c r="AL1768" s="2">
        <v>21</v>
      </c>
      <c r="AM1768" s="2">
        <v>21</v>
      </c>
      <c r="AN1768" s="2">
        <v>100</v>
      </c>
      <c r="AO1768" s="2">
        <v>21</v>
      </c>
      <c r="AP1768" s="2">
        <v>21</v>
      </c>
      <c r="AQ1768" s="2">
        <v>100</v>
      </c>
      <c r="AR1768" s="2">
        <v>100</v>
      </c>
      <c r="AS1768" s="2">
        <v>100</v>
      </c>
      <c r="AT1768" s="2">
        <v>100</v>
      </c>
      <c r="AU1768" s="2">
        <v>16150000</v>
      </c>
      <c r="AV1768" s="2">
        <v>16150000</v>
      </c>
      <c r="AW1768" s="2">
        <v>100</v>
      </c>
      <c r="AX1768" s="2">
        <v>8367311024</v>
      </c>
      <c r="AY1768" s="2">
        <v>8363076464</v>
      </c>
      <c r="AZ1768" s="2">
        <v>99.95</v>
      </c>
      <c r="BA1768" s="2">
        <v>8315465198</v>
      </c>
      <c r="BB1768" s="2">
        <v>8315465198</v>
      </c>
      <c r="BC1768" s="2">
        <v>100</v>
      </c>
      <c r="BD1768" s="2">
        <v>11247227837</v>
      </c>
      <c r="BE1768" s="2">
        <v>11236041836</v>
      </c>
      <c r="BF1768" s="2">
        <v>99.9</v>
      </c>
      <c r="BG1768" s="2">
        <v>9477675591</v>
      </c>
      <c r="BH1768" s="2">
        <v>4686970519</v>
      </c>
      <c r="BI1768" s="2">
        <v>49.45</v>
      </c>
      <c r="BJ1768" s="2">
        <v>37423829650</v>
      </c>
      <c r="BK1768" s="2">
        <v>32617704017</v>
      </c>
      <c r="BL1768" s="2">
        <v>87.16</v>
      </c>
      <c r="BM1768" t="s">
        <v>2894</v>
      </c>
      <c r="BN1768" s="3">
        <f t="shared" si="249"/>
        <v>16.149999999999999</v>
      </c>
      <c r="BO1768" s="3">
        <f t="shared" si="250"/>
        <v>16.149999999999999</v>
      </c>
      <c r="BP1768" s="3">
        <f t="shared" si="251"/>
        <v>8367.3110240000005</v>
      </c>
      <c r="BQ1768" s="3">
        <f t="shared" si="252"/>
        <v>8363.0764639999998</v>
      </c>
      <c r="BR1768" s="3">
        <f t="shared" si="253"/>
        <v>8315.4651979999999</v>
      </c>
      <c r="BS1768" s="3">
        <f t="shared" si="254"/>
        <v>8315.4651979999999</v>
      </c>
      <c r="BT1768" s="3">
        <f t="shared" si="255"/>
        <v>11247.227837</v>
      </c>
      <c r="BU1768" s="3">
        <f t="shared" si="256"/>
        <v>11236.041836</v>
      </c>
      <c r="BV1768" s="3">
        <f t="shared" si="257"/>
        <v>9477.6755909999993</v>
      </c>
      <c r="BW1768" s="3">
        <f t="shared" si="257"/>
        <v>4686.9705190000004</v>
      </c>
    </row>
    <row r="1769" spans="1:75" x14ac:dyDescent="0.25">
      <c r="A1769">
        <v>506859452</v>
      </c>
      <c r="B1769">
        <v>5</v>
      </c>
      <c r="C1769" t="s">
        <v>75</v>
      </c>
      <c r="D1769" t="s">
        <v>76</v>
      </c>
      <c r="E1769">
        <v>2020</v>
      </c>
      <c r="F1769" t="s">
        <v>77</v>
      </c>
      <c r="G1769" t="s">
        <v>78</v>
      </c>
      <c r="H1769">
        <v>2</v>
      </c>
      <c r="I1769" t="s">
        <v>79</v>
      </c>
      <c r="J1769">
        <v>262</v>
      </c>
      <c r="K1769" t="s">
        <v>2846</v>
      </c>
      <c r="L1769" t="s">
        <v>3068</v>
      </c>
      <c r="M1769">
        <v>95</v>
      </c>
      <c r="N1769" t="s">
        <v>3077</v>
      </c>
      <c r="O1769">
        <v>7</v>
      </c>
      <c r="P1769" t="s">
        <v>3088</v>
      </c>
      <c r="Q1769">
        <v>42</v>
      </c>
      <c r="R1769" t="s">
        <v>3095</v>
      </c>
      <c r="S1769">
        <v>71</v>
      </c>
      <c r="T1769" t="s">
        <v>2892</v>
      </c>
      <c r="U1769">
        <v>77</v>
      </c>
      <c r="V1769">
        <v>15</v>
      </c>
      <c r="W1769" t="s">
        <v>2895</v>
      </c>
      <c r="X1769">
        <v>1</v>
      </c>
      <c r="Y1769" t="s">
        <v>83</v>
      </c>
      <c r="Z1769">
        <v>1</v>
      </c>
      <c r="AA1769" t="s">
        <v>84</v>
      </c>
      <c r="AB1769">
        <v>1</v>
      </c>
      <c r="AC1769" s="2">
        <v>10</v>
      </c>
      <c r="AD1769" s="2">
        <v>10</v>
      </c>
      <c r="AE1769" s="2">
        <v>100</v>
      </c>
      <c r="AF1769" s="2">
        <v>24</v>
      </c>
      <c r="AG1769" s="2">
        <v>7</v>
      </c>
      <c r="AH1769" s="2">
        <v>29.17</v>
      </c>
      <c r="AI1769" s="2">
        <v>45</v>
      </c>
      <c r="AJ1769" s="2">
        <v>53</v>
      </c>
      <c r="AK1769" s="2">
        <v>117.78</v>
      </c>
      <c r="AL1769" s="2">
        <v>20</v>
      </c>
      <c r="AM1769" s="2">
        <v>20</v>
      </c>
      <c r="AN1769" s="2">
        <v>100</v>
      </c>
      <c r="AO1769" s="2">
        <v>10</v>
      </c>
      <c r="AP1769" s="2">
        <v>10</v>
      </c>
      <c r="AQ1769" s="2">
        <v>100</v>
      </c>
      <c r="AR1769" s="2">
        <v>100</v>
      </c>
      <c r="AS1769" s="2">
        <v>100</v>
      </c>
      <c r="AT1769" s="2">
        <v>100</v>
      </c>
      <c r="AU1769" s="2">
        <v>33712864</v>
      </c>
      <c r="AV1769" s="2">
        <v>33712864</v>
      </c>
      <c r="AW1769" s="2">
        <v>100</v>
      </c>
      <c r="AX1769" s="2">
        <v>83913336</v>
      </c>
      <c r="AY1769" s="2">
        <v>79187214</v>
      </c>
      <c r="AZ1769" s="2">
        <v>94.37</v>
      </c>
      <c r="BA1769" s="2">
        <v>315626800</v>
      </c>
      <c r="BB1769" s="2">
        <v>315626800</v>
      </c>
      <c r="BC1769" s="2">
        <v>100</v>
      </c>
      <c r="BD1769" s="2">
        <v>704620779</v>
      </c>
      <c r="BE1769" s="2">
        <v>691951579</v>
      </c>
      <c r="BF1769" s="2">
        <v>98.2</v>
      </c>
      <c r="BG1769" s="2">
        <v>468095688</v>
      </c>
      <c r="BH1769" s="2">
        <v>447936274</v>
      </c>
      <c r="BI1769" s="2">
        <v>95.69</v>
      </c>
      <c r="BJ1769" s="2">
        <v>1605969467</v>
      </c>
      <c r="BK1769" s="2">
        <v>1568414731</v>
      </c>
      <c r="BL1769" s="2">
        <v>97.66</v>
      </c>
      <c r="BM1769" t="s">
        <v>2896</v>
      </c>
      <c r="BN1769" s="3">
        <f t="shared" si="249"/>
        <v>33.712864000000003</v>
      </c>
      <c r="BO1769" s="3">
        <f t="shared" si="250"/>
        <v>33.712864000000003</v>
      </c>
      <c r="BP1769" s="3">
        <f t="shared" si="251"/>
        <v>83.913336000000001</v>
      </c>
      <c r="BQ1769" s="3">
        <f t="shared" si="252"/>
        <v>79.187213999999997</v>
      </c>
      <c r="BR1769" s="3">
        <f t="shared" si="253"/>
        <v>315.6268</v>
      </c>
      <c r="BS1769" s="3">
        <f t="shared" si="254"/>
        <v>315.6268</v>
      </c>
      <c r="BT1769" s="3">
        <f t="shared" si="255"/>
        <v>704.62077899999997</v>
      </c>
      <c r="BU1769" s="3">
        <f t="shared" si="256"/>
        <v>691.95157900000004</v>
      </c>
      <c r="BV1769" s="3">
        <f t="shared" si="257"/>
        <v>468.095688</v>
      </c>
      <c r="BW1769" s="3">
        <f t="shared" si="257"/>
        <v>447.93627400000003</v>
      </c>
    </row>
    <row r="1770" spans="1:75" x14ac:dyDescent="0.25">
      <c r="A1770">
        <v>506859452</v>
      </c>
      <c r="B1770">
        <v>5</v>
      </c>
      <c r="C1770" t="s">
        <v>75</v>
      </c>
      <c r="D1770" t="s">
        <v>76</v>
      </c>
      <c r="E1770">
        <v>2020</v>
      </c>
      <c r="F1770" t="s">
        <v>77</v>
      </c>
      <c r="G1770" t="s">
        <v>78</v>
      </c>
      <c r="H1770">
        <v>2</v>
      </c>
      <c r="I1770" t="s">
        <v>79</v>
      </c>
      <c r="J1770">
        <v>262</v>
      </c>
      <c r="K1770" t="s">
        <v>2846</v>
      </c>
      <c r="L1770" t="s">
        <v>3068</v>
      </c>
      <c r="M1770">
        <v>95</v>
      </c>
      <c r="N1770" t="s">
        <v>3077</v>
      </c>
      <c r="O1770">
        <v>7</v>
      </c>
      <c r="P1770" t="s">
        <v>3088</v>
      </c>
      <c r="Q1770">
        <v>42</v>
      </c>
      <c r="R1770" t="s">
        <v>3095</v>
      </c>
      <c r="S1770">
        <v>71</v>
      </c>
      <c r="T1770" t="s">
        <v>2892</v>
      </c>
      <c r="U1770">
        <v>77</v>
      </c>
      <c r="V1770">
        <v>16</v>
      </c>
      <c r="W1770" t="s">
        <v>2897</v>
      </c>
      <c r="X1770">
        <v>3</v>
      </c>
      <c r="Y1770" t="s">
        <v>128</v>
      </c>
      <c r="Z1770">
        <v>1</v>
      </c>
      <c r="AA1770" t="s">
        <v>84</v>
      </c>
      <c r="AB1770">
        <v>1</v>
      </c>
      <c r="AC1770" s="2">
        <v>83</v>
      </c>
      <c r="AD1770" s="2">
        <v>53</v>
      </c>
      <c r="AE1770" s="2">
        <v>63.86</v>
      </c>
      <c r="AF1770" s="2">
        <v>67</v>
      </c>
      <c r="AG1770" s="2">
        <v>67</v>
      </c>
      <c r="AH1770" s="2">
        <v>100</v>
      </c>
      <c r="AI1770" s="2">
        <v>71</v>
      </c>
      <c r="AJ1770" s="2">
        <v>71.599999999999994</v>
      </c>
      <c r="AK1770" s="2">
        <v>100.85</v>
      </c>
      <c r="AL1770" s="2">
        <v>72</v>
      </c>
      <c r="AM1770" s="2">
        <v>70.3</v>
      </c>
      <c r="AN1770" s="2">
        <v>97.64</v>
      </c>
      <c r="AO1770" s="2">
        <v>80</v>
      </c>
      <c r="AP1770" s="2">
        <v>68</v>
      </c>
      <c r="AQ1770" s="2">
        <v>85</v>
      </c>
      <c r="AR1770" s="2" t="s">
        <v>95</v>
      </c>
      <c r="AS1770" s="2" t="s">
        <v>95</v>
      </c>
      <c r="AT1770" s="2" t="s">
        <v>95</v>
      </c>
      <c r="AU1770" s="2">
        <v>1236360343</v>
      </c>
      <c r="AV1770" s="2">
        <v>1179632179</v>
      </c>
      <c r="AW1770" s="2">
        <v>95.41</v>
      </c>
      <c r="AX1770" s="2">
        <v>11261923582</v>
      </c>
      <c r="AY1770" s="2">
        <v>11231091544</v>
      </c>
      <c r="AZ1770" s="2">
        <v>99.73</v>
      </c>
      <c r="BA1770" s="2">
        <v>3236834760</v>
      </c>
      <c r="BB1770" s="2">
        <v>3236834760</v>
      </c>
      <c r="BC1770" s="2">
        <v>100</v>
      </c>
      <c r="BD1770" s="2">
        <v>6274511322</v>
      </c>
      <c r="BE1770" s="2">
        <v>6237463755</v>
      </c>
      <c r="BF1770" s="2">
        <v>99.41</v>
      </c>
      <c r="BG1770" s="2">
        <v>4188503888</v>
      </c>
      <c r="BH1770" s="2">
        <v>2950584992</v>
      </c>
      <c r="BI1770" s="2">
        <v>70.44</v>
      </c>
      <c r="BJ1770" s="2">
        <v>26198133895</v>
      </c>
      <c r="BK1770" s="2">
        <v>24835607230</v>
      </c>
      <c r="BL1770" s="2">
        <v>94.8</v>
      </c>
      <c r="BM1770" t="s">
        <v>2898</v>
      </c>
      <c r="BN1770" s="3">
        <f t="shared" si="249"/>
        <v>1236.3603430000001</v>
      </c>
      <c r="BO1770" s="3">
        <f t="shared" si="250"/>
        <v>1179.632179</v>
      </c>
      <c r="BP1770" s="3">
        <f t="shared" si="251"/>
        <v>11261.923581999999</v>
      </c>
      <c r="BQ1770" s="3">
        <f t="shared" si="252"/>
        <v>11231.091544000001</v>
      </c>
      <c r="BR1770" s="3">
        <f t="shared" si="253"/>
        <v>3236.8347600000002</v>
      </c>
      <c r="BS1770" s="3">
        <f t="shared" si="254"/>
        <v>3236.8347600000002</v>
      </c>
      <c r="BT1770" s="3">
        <f t="shared" si="255"/>
        <v>6274.5113220000003</v>
      </c>
      <c r="BU1770" s="3">
        <f t="shared" si="256"/>
        <v>6237.4637549999998</v>
      </c>
      <c r="BV1770" s="3">
        <f t="shared" si="257"/>
        <v>4188.5038880000002</v>
      </c>
      <c r="BW1770" s="3">
        <f t="shared" si="257"/>
        <v>2950.5849920000001</v>
      </c>
    </row>
    <row r="1771" spans="1:75" x14ac:dyDescent="0.25">
      <c r="A1771">
        <v>506859452</v>
      </c>
      <c r="B1771">
        <v>5</v>
      </c>
      <c r="C1771" t="s">
        <v>75</v>
      </c>
      <c r="D1771" t="s">
        <v>76</v>
      </c>
      <c r="E1771">
        <v>2020</v>
      </c>
      <c r="F1771" t="s">
        <v>77</v>
      </c>
      <c r="G1771" t="s">
        <v>78</v>
      </c>
      <c r="H1771">
        <v>2</v>
      </c>
      <c r="I1771" t="s">
        <v>79</v>
      </c>
      <c r="J1771">
        <v>262</v>
      </c>
      <c r="K1771" t="s">
        <v>2846</v>
      </c>
      <c r="L1771" t="s">
        <v>3068</v>
      </c>
      <c r="M1771">
        <v>95</v>
      </c>
      <c r="N1771" t="s">
        <v>3077</v>
      </c>
      <c r="O1771">
        <v>7</v>
      </c>
      <c r="P1771" t="s">
        <v>3088</v>
      </c>
      <c r="Q1771">
        <v>42</v>
      </c>
      <c r="R1771" t="s">
        <v>3095</v>
      </c>
      <c r="S1771">
        <v>71</v>
      </c>
      <c r="T1771" t="s">
        <v>2892</v>
      </c>
      <c r="U1771">
        <v>77</v>
      </c>
      <c r="V1771">
        <v>17</v>
      </c>
      <c r="W1771" t="s">
        <v>2899</v>
      </c>
      <c r="X1771">
        <v>3</v>
      </c>
      <c r="Y1771" t="s">
        <v>128</v>
      </c>
      <c r="Z1771">
        <v>1</v>
      </c>
      <c r="AA1771" t="s">
        <v>84</v>
      </c>
      <c r="AB1771">
        <v>1</v>
      </c>
      <c r="AC1771" s="2">
        <v>0.5</v>
      </c>
      <c r="AD1771" s="2">
        <v>0.5</v>
      </c>
      <c r="AE1771" s="2">
        <v>100</v>
      </c>
      <c r="AF1771" s="2">
        <v>1</v>
      </c>
      <c r="AG1771" s="2">
        <v>1</v>
      </c>
      <c r="AH1771" s="2">
        <v>100</v>
      </c>
      <c r="AI1771" s="2">
        <v>2</v>
      </c>
      <c r="AJ1771" s="2">
        <v>2</v>
      </c>
      <c r="AK1771" s="2">
        <v>100</v>
      </c>
      <c r="AL1771" s="2">
        <v>4</v>
      </c>
      <c r="AM1771" s="2">
        <v>4</v>
      </c>
      <c r="AN1771" s="2">
        <v>100</v>
      </c>
      <c r="AO1771" s="2">
        <v>5</v>
      </c>
      <c r="AP1771" s="2">
        <v>5</v>
      </c>
      <c r="AQ1771" s="2">
        <v>100</v>
      </c>
      <c r="AR1771" s="2" t="s">
        <v>95</v>
      </c>
      <c r="AS1771" s="2" t="s">
        <v>95</v>
      </c>
      <c r="AT1771" s="2" t="s">
        <v>95</v>
      </c>
      <c r="AU1771" s="2">
        <v>374795096</v>
      </c>
      <c r="AV1771" s="2">
        <v>365174802</v>
      </c>
      <c r="AW1771" s="2">
        <v>97.43</v>
      </c>
      <c r="AX1771" s="2">
        <v>319805089</v>
      </c>
      <c r="AY1771" s="2">
        <v>319805089</v>
      </c>
      <c r="AZ1771" s="2">
        <v>100</v>
      </c>
      <c r="BA1771" s="2">
        <v>841073242</v>
      </c>
      <c r="BB1771" s="2">
        <v>841073242</v>
      </c>
      <c r="BC1771" s="2">
        <v>100</v>
      </c>
      <c r="BD1771" s="2">
        <v>978377000</v>
      </c>
      <c r="BE1771" s="2">
        <v>959912800</v>
      </c>
      <c r="BF1771" s="2">
        <v>98.11</v>
      </c>
      <c r="BG1771" s="2">
        <v>759895833</v>
      </c>
      <c r="BH1771" s="2">
        <v>754127415</v>
      </c>
      <c r="BI1771" s="2">
        <v>99.24</v>
      </c>
      <c r="BJ1771" s="2">
        <v>3273946260</v>
      </c>
      <c r="BK1771" s="2">
        <v>3240093348</v>
      </c>
      <c r="BL1771" s="2">
        <v>98.97</v>
      </c>
      <c r="BM1771" t="s">
        <v>2900</v>
      </c>
      <c r="BN1771" s="3">
        <f t="shared" si="249"/>
        <v>374.795096</v>
      </c>
      <c r="BO1771" s="3">
        <f t="shared" si="250"/>
        <v>365.174802</v>
      </c>
      <c r="BP1771" s="3">
        <f t="shared" si="251"/>
        <v>319.80508900000001</v>
      </c>
      <c r="BQ1771" s="3">
        <f t="shared" si="252"/>
        <v>319.80508900000001</v>
      </c>
      <c r="BR1771" s="3">
        <f t="shared" si="253"/>
        <v>841.07324200000005</v>
      </c>
      <c r="BS1771" s="3">
        <f t="shared" si="254"/>
        <v>841.07324200000005</v>
      </c>
      <c r="BT1771" s="3">
        <f t="shared" si="255"/>
        <v>978.37699999999995</v>
      </c>
      <c r="BU1771" s="3">
        <f t="shared" si="256"/>
        <v>959.91279999999995</v>
      </c>
      <c r="BV1771" s="3">
        <f t="shared" si="257"/>
        <v>759.89583300000004</v>
      </c>
      <c r="BW1771" s="3">
        <f t="shared" si="257"/>
        <v>754.12741500000004</v>
      </c>
    </row>
    <row r="1772" spans="1:75" x14ac:dyDescent="0.25">
      <c r="A1772">
        <v>506859452</v>
      </c>
      <c r="B1772">
        <v>5</v>
      </c>
      <c r="C1772" t="s">
        <v>75</v>
      </c>
      <c r="D1772" t="s">
        <v>76</v>
      </c>
      <c r="E1772">
        <v>2020</v>
      </c>
      <c r="F1772" t="s">
        <v>77</v>
      </c>
      <c r="G1772" t="s">
        <v>78</v>
      </c>
      <c r="H1772">
        <v>2</v>
      </c>
      <c r="I1772" t="s">
        <v>79</v>
      </c>
      <c r="J1772">
        <v>262</v>
      </c>
      <c r="K1772" t="s">
        <v>2846</v>
      </c>
      <c r="L1772" t="s">
        <v>3068</v>
      </c>
      <c r="M1772">
        <v>95</v>
      </c>
      <c r="N1772" t="s">
        <v>3077</v>
      </c>
      <c r="O1772">
        <v>7</v>
      </c>
      <c r="P1772" t="s">
        <v>3088</v>
      </c>
      <c r="Q1772">
        <v>43</v>
      </c>
      <c r="R1772" t="s">
        <v>3096</v>
      </c>
      <c r="S1772">
        <v>7225</v>
      </c>
      <c r="T1772" t="s">
        <v>584</v>
      </c>
      <c r="U1772">
        <v>179</v>
      </c>
      <c r="V1772">
        <v>24</v>
      </c>
      <c r="W1772" t="s">
        <v>2901</v>
      </c>
      <c r="X1772">
        <v>2</v>
      </c>
      <c r="Y1772" t="s">
        <v>94</v>
      </c>
      <c r="Z1772">
        <v>1</v>
      </c>
      <c r="AA1772" t="s">
        <v>84</v>
      </c>
      <c r="AB1772">
        <v>1</v>
      </c>
      <c r="AC1772" s="2">
        <v>1</v>
      </c>
      <c r="AD1772" s="2">
        <v>1</v>
      </c>
      <c r="AE1772" s="2">
        <v>100</v>
      </c>
      <c r="AF1772" s="2">
        <v>1</v>
      </c>
      <c r="AG1772" s="2">
        <v>1</v>
      </c>
      <c r="AH1772" s="2">
        <v>100</v>
      </c>
      <c r="AI1772" s="2">
        <v>1</v>
      </c>
      <c r="AJ1772" s="2">
        <v>1</v>
      </c>
      <c r="AK1772" s="2">
        <v>100</v>
      </c>
      <c r="AL1772" s="2">
        <v>1</v>
      </c>
      <c r="AM1772" s="2">
        <v>1</v>
      </c>
      <c r="AN1772" s="2">
        <v>100</v>
      </c>
      <c r="AO1772" s="2">
        <v>1</v>
      </c>
      <c r="AP1772" s="2">
        <v>1</v>
      </c>
      <c r="AQ1772" s="2">
        <v>100</v>
      </c>
      <c r="AR1772" s="2" t="s">
        <v>95</v>
      </c>
      <c r="AS1772" s="2" t="s">
        <v>95</v>
      </c>
      <c r="AT1772" s="2" t="s">
        <v>95</v>
      </c>
      <c r="AU1772" s="2">
        <v>200000000</v>
      </c>
      <c r="AV1772" s="2">
        <v>0</v>
      </c>
      <c r="AW1772" s="2">
        <v>0</v>
      </c>
      <c r="AX1772" s="2">
        <v>212500300</v>
      </c>
      <c r="AY1772" s="2">
        <v>194020000</v>
      </c>
      <c r="AZ1772" s="2">
        <v>91.3</v>
      </c>
      <c r="BA1772" s="2">
        <v>13804820</v>
      </c>
      <c r="BB1772" s="2">
        <v>13804820</v>
      </c>
      <c r="BC1772" s="2">
        <v>100</v>
      </c>
      <c r="BD1772" s="2">
        <v>50000000</v>
      </c>
      <c r="BE1772" s="2">
        <v>0</v>
      </c>
      <c r="BF1772" s="2">
        <v>0</v>
      </c>
      <c r="BG1772" s="2">
        <v>800000000</v>
      </c>
      <c r="BH1772" s="2">
        <v>0</v>
      </c>
      <c r="BI1772" s="2">
        <v>0</v>
      </c>
      <c r="BJ1772" s="2">
        <v>1276305120</v>
      </c>
      <c r="BK1772" s="2">
        <v>207824820</v>
      </c>
      <c r="BL1772" s="2">
        <v>16.28</v>
      </c>
      <c r="BM1772" t="s">
        <v>2902</v>
      </c>
      <c r="BN1772" s="3">
        <f t="shared" si="249"/>
        <v>200</v>
      </c>
      <c r="BO1772" s="3">
        <f t="shared" si="250"/>
        <v>0</v>
      </c>
      <c r="BP1772" s="3">
        <f t="shared" si="251"/>
        <v>212.50030000000001</v>
      </c>
      <c r="BQ1772" s="3">
        <f t="shared" si="252"/>
        <v>194.02</v>
      </c>
      <c r="BR1772" s="3">
        <f t="shared" si="253"/>
        <v>13.804819999999999</v>
      </c>
      <c r="BS1772" s="3">
        <f t="shared" si="254"/>
        <v>13.804819999999999</v>
      </c>
      <c r="BT1772" s="3">
        <f t="shared" si="255"/>
        <v>50</v>
      </c>
      <c r="BU1772" s="3">
        <f t="shared" si="256"/>
        <v>0</v>
      </c>
      <c r="BV1772" s="3">
        <f t="shared" si="257"/>
        <v>800</v>
      </c>
      <c r="BW1772" s="3">
        <f t="shared" si="257"/>
        <v>0</v>
      </c>
    </row>
    <row r="1773" spans="1:75" x14ac:dyDescent="0.25">
      <c r="A1773">
        <v>506859452</v>
      </c>
      <c r="B1773">
        <v>5</v>
      </c>
      <c r="C1773" t="s">
        <v>75</v>
      </c>
      <c r="D1773" t="s">
        <v>76</v>
      </c>
      <c r="E1773">
        <v>2020</v>
      </c>
      <c r="F1773" t="s">
        <v>77</v>
      </c>
      <c r="G1773" t="s">
        <v>78</v>
      </c>
      <c r="H1773">
        <v>2</v>
      </c>
      <c r="I1773" t="s">
        <v>79</v>
      </c>
      <c r="J1773">
        <v>262</v>
      </c>
      <c r="K1773" t="s">
        <v>2846</v>
      </c>
      <c r="L1773" t="s">
        <v>3068</v>
      </c>
      <c r="M1773">
        <v>95</v>
      </c>
      <c r="N1773" t="s">
        <v>3077</v>
      </c>
      <c r="O1773">
        <v>7</v>
      </c>
      <c r="P1773" t="s">
        <v>3088</v>
      </c>
      <c r="Q1773">
        <v>43</v>
      </c>
      <c r="R1773" t="s">
        <v>3096</v>
      </c>
      <c r="S1773">
        <v>7225</v>
      </c>
      <c r="T1773" t="s">
        <v>584</v>
      </c>
      <c r="U1773">
        <v>179</v>
      </c>
      <c r="V1773">
        <v>25</v>
      </c>
      <c r="W1773" t="s">
        <v>2903</v>
      </c>
      <c r="X1773">
        <v>3</v>
      </c>
      <c r="Y1773" t="s">
        <v>128</v>
      </c>
      <c r="Z1773">
        <v>1</v>
      </c>
      <c r="AA1773" t="s">
        <v>84</v>
      </c>
      <c r="AB1773">
        <v>1</v>
      </c>
      <c r="AC1773" s="2">
        <v>5</v>
      </c>
      <c r="AD1773" s="2">
        <v>2</v>
      </c>
      <c r="AE1773" s="2">
        <v>40</v>
      </c>
      <c r="AF1773" s="2">
        <v>30</v>
      </c>
      <c r="AG1773" s="2">
        <v>30</v>
      </c>
      <c r="AH1773" s="2">
        <v>100</v>
      </c>
      <c r="AI1773" s="2">
        <v>60</v>
      </c>
      <c r="AJ1773" s="2">
        <v>40</v>
      </c>
      <c r="AK1773" s="2">
        <v>66.67</v>
      </c>
      <c r="AL1773" s="2">
        <v>100</v>
      </c>
      <c r="AM1773" s="2">
        <v>100</v>
      </c>
      <c r="AN1773" s="2">
        <v>100</v>
      </c>
      <c r="AO1773" s="2">
        <v>100</v>
      </c>
      <c r="AP1773" s="2">
        <v>100</v>
      </c>
      <c r="AQ1773" s="2">
        <v>100</v>
      </c>
      <c r="AR1773" s="2" t="s">
        <v>95</v>
      </c>
      <c r="AS1773" s="2" t="s">
        <v>95</v>
      </c>
      <c r="AT1773" s="2" t="s">
        <v>95</v>
      </c>
      <c r="AU1773" s="2">
        <v>90000000</v>
      </c>
      <c r="AV1773" s="2">
        <v>36946000</v>
      </c>
      <c r="AW1773" s="2">
        <v>41.06</v>
      </c>
      <c r="AX1773" s="2">
        <v>219000000</v>
      </c>
      <c r="AY1773" s="2">
        <v>197130033</v>
      </c>
      <c r="AZ1773" s="2">
        <v>90.01</v>
      </c>
      <c r="BA1773" s="2">
        <v>178477481</v>
      </c>
      <c r="BB1773" s="2">
        <v>144990134</v>
      </c>
      <c r="BC1773" s="2">
        <v>81.239999999999995</v>
      </c>
      <c r="BD1773" s="2">
        <v>99341325</v>
      </c>
      <c r="BE1773" s="2">
        <v>65832598</v>
      </c>
      <c r="BF1773" s="2">
        <v>66.27</v>
      </c>
      <c r="BG1773" s="2">
        <v>150000183</v>
      </c>
      <c r="BH1773" s="2">
        <v>0</v>
      </c>
      <c r="BI1773" s="2">
        <v>0</v>
      </c>
      <c r="BJ1773" s="2">
        <v>736818989</v>
      </c>
      <c r="BK1773" s="2">
        <v>444898765</v>
      </c>
      <c r="BL1773" s="2">
        <v>60.38</v>
      </c>
      <c r="BM1773" t="s">
        <v>2904</v>
      </c>
      <c r="BN1773" s="3">
        <f t="shared" si="249"/>
        <v>90</v>
      </c>
      <c r="BO1773" s="3">
        <f t="shared" si="250"/>
        <v>36.945999999999998</v>
      </c>
      <c r="BP1773" s="3">
        <f t="shared" si="251"/>
        <v>219</v>
      </c>
      <c r="BQ1773" s="3">
        <f t="shared" si="252"/>
        <v>197.130033</v>
      </c>
      <c r="BR1773" s="3">
        <f t="shared" si="253"/>
        <v>178.47748100000001</v>
      </c>
      <c r="BS1773" s="3">
        <f t="shared" si="254"/>
        <v>144.99013400000001</v>
      </c>
      <c r="BT1773" s="3">
        <f t="shared" si="255"/>
        <v>99.341324999999998</v>
      </c>
      <c r="BU1773" s="3">
        <f t="shared" si="256"/>
        <v>65.832598000000004</v>
      </c>
      <c r="BV1773" s="3">
        <f t="shared" si="257"/>
        <v>150.00018299999999</v>
      </c>
      <c r="BW1773" s="3">
        <f t="shared" si="257"/>
        <v>0</v>
      </c>
    </row>
    <row r="1774" spans="1:75" x14ac:dyDescent="0.25">
      <c r="A1774">
        <v>506859452</v>
      </c>
      <c r="B1774">
        <v>5</v>
      </c>
      <c r="C1774" t="s">
        <v>75</v>
      </c>
      <c r="D1774" t="s">
        <v>76</v>
      </c>
      <c r="E1774">
        <v>2020</v>
      </c>
      <c r="F1774" t="s">
        <v>77</v>
      </c>
      <c r="G1774" t="s">
        <v>78</v>
      </c>
      <c r="H1774">
        <v>2</v>
      </c>
      <c r="I1774" t="s">
        <v>79</v>
      </c>
      <c r="J1774">
        <v>262</v>
      </c>
      <c r="K1774" t="s">
        <v>2846</v>
      </c>
      <c r="L1774" t="s">
        <v>3068</v>
      </c>
      <c r="M1774">
        <v>95</v>
      </c>
      <c r="N1774" t="s">
        <v>3077</v>
      </c>
      <c r="O1774">
        <v>7</v>
      </c>
      <c r="P1774" t="s">
        <v>3088</v>
      </c>
      <c r="Q1774">
        <v>43</v>
      </c>
      <c r="R1774" t="s">
        <v>3096</v>
      </c>
      <c r="S1774">
        <v>7225</v>
      </c>
      <c r="T1774" t="s">
        <v>584</v>
      </c>
      <c r="U1774">
        <v>179</v>
      </c>
      <c r="V1774">
        <v>26</v>
      </c>
      <c r="W1774" t="s">
        <v>2905</v>
      </c>
      <c r="X1774">
        <v>3</v>
      </c>
      <c r="Y1774" t="s">
        <v>128</v>
      </c>
      <c r="Z1774">
        <v>1</v>
      </c>
      <c r="AA1774" t="s">
        <v>84</v>
      </c>
      <c r="AB1774">
        <v>1</v>
      </c>
      <c r="AC1774" s="2">
        <v>0</v>
      </c>
      <c r="AD1774" s="2">
        <v>0</v>
      </c>
      <c r="AE1774" s="2">
        <v>0</v>
      </c>
      <c r="AF1774" s="2">
        <v>0.35</v>
      </c>
      <c r="AG1774" s="2">
        <v>0.35</v>
      </c>
      <c r="AH1774" s="2">
        <v>100</v>
      </c>
      <c r="AI1774" s="2">
        <v>0.55000000000000004</v>
      </c>
      <c r="AJ1774" s="2">
        <v>0.55000000000000004</v>
      </c>
      <c r="AK1774" s="2">
        <v>100</v>
      </c>
      <c r="AL1774" s="2">
        <v>1</v>
      </c>
      <c r="AM1774" s="2">
        <v>1</v>
      </c>
      <c r="AN1774" s="2">
        <v>100</v>
      </c>
      <c r="AO1774" s="2">
        <v>1</v>
      </c>
      <c r="AP1774" s="2">
        <v>1</v>
      </c>
      <c r="AQ1774" s="2">
        <v>100</v>
      </c>
      <c r="AR1774" s="2" t="s">
        <v>95</v>
      </c>
      <c r="AS1774" s="2" t="s">
        <v>95</v>
      </c>
      <c r="AT1774" s="2" t="s">
        <v>95</v>
      </c>
      <c r="AU1774" s="2">
        <v>0</v>
      </c>
      <c r="AV1774" s="2">
        <v>0</v>
      </c>
      <c r="AW1774" s="2">
        <v>0</v>
      </c>
      <c r="AX1774" s="2">
        <v>1174978029</v>
      </c>
      <c r="AY1774" s="2">
        <v>1096368000</v>
      </c>
      <c r="AZ1774" s="2">
        <v>93.31</v>
      </c>
      <c r="BA1774" s="2">
        <v>78633779</v>
      </c>
      <c r="BB1774" s="2">
        <v>68352000</v>
      </c>
      <c r="BC1774" s="2">
        <v>86.93</v>
      </c>
      <c r="BD1774" s="2">
        <v>505794585</v>
      </c>
      <c r="BE1774" s="2">
        <v>494213000</v>
      </c>
      <c r="BF1774" s="2">
        <v>97.71</v>
      </c>
      <c r="BG1774" s="2">
        <v>200000000</v>
      </c>
      <c r="BH1774" s="2">
        <v>0</v>
      </c>
      <c r="BI1774" s="2">
        <v>0</v>
      </c>
      <c r="BJ1774" s="2">
        <v>1959406393</v>
      </c>
      <c r="BK1774" s="2">
        <v>1658933000</v>
      </c>
      <c r="BL1774" s="2">
        <v>84.67</v>
      </c>
      <c r="BM1774" t="s">
        <v>2904</v>
      </c>
      <c r="BN1774" s="3">
        <f t="shared" si="249"/>
        <v>0</v>
      </c>
      <c r="BO1774" s="3">
        <f t="shared" si="250"/>
        <v>0</v>
      </c>
      <c r="BP1774" s="3">
        <f t="shared" si="251"/>
        <v>1174.9780290000001</v>
      </c>
      <c r="BQ1774" s="3">
        <f t="shared" si="252"/>
        <v>1096.3679999999999</v>
      </c>
      <c r="BR1774" s="3">
        <f t="shared" si="253"/>
        <v>78.633779000000004</v>
      </c>
      <c r="BS1774" s="3">
        <f t="shared" si="254"/>
        <v>68.352000000000004</v>
      </c>
      <c r="BT1774" s="3">
        <f t="shared" si="255"/>
        <v>505.79458499999998</v>
      </c>
      <c r="BU1774" s="3">
        <f t="shared" si="256"/>
        <v>494.21300000000002</v>
      </c>
      <c r="BV1774" s="3">
        <f t="shared" si="257"/>
        <v>200</v>
      </c>
      <c r="BW1774" s="3">
        <f t="shared" si="257"/>
        <v>0</v>
      </c>
    </row>
    <row r="1775" spans="1:75" x14ac:dyDescent="0.25">
      <c r="A1775">
        <v>506859452</v>
      </c>
      <c r="B1775">
        <v>5</v>
      </c>
      <c r="C1775" t="s">
        <v>75</v>
      </c>
      <c r="D1775" t="s">
        <v>76</v>
      </c>
      <c r="E1775">
        <v>2020</v>
      </c>
      <c r="F1775" t="s">
        <v>77</v>
      </c>
      <c r="G1775" t="s">
        <v>78</v>
      </c>
      <c r="H1775">
        <v>2</v>
      </c>
      <c r="I1775" t="s">
        <v>79</v>
      </c>
      <c r="J1775">
        <v>262</v>
      </c>
      <c r="K1775" t="s">
        <v>2846</v>
      </c>
      <c r="L1775" t="s">
        <v>3068</v>
      </c>
      <c r="M1775">
        <v>95</v>
      </c>
      <c r="N1775" t="s">
        <v>3077</v>
      </c>
      <c r="O1775">
        <v>7</v>
      </c>
      <c r="P1775" t="s">
        <v>3088</v>
      </c>
      <c r="Q1775">
        <v>43</v>
      </c>
      <c r="R1775" t="s">
        <v>3096</v>
      </c>
      <c r="S1775">
        <v>7225</v>
      </c>
      <c r="T1775" t="s">
        <v>584</v>
      </c>
      <c r="U1775">
        <v>179</v>
      </c>
      <c r="V1775">
        <v>27</v>
      </c>
      <c r="W1775" t="s">
        <v>2906</v>
      </c>
      <c r="X1775">
        <v>3</v>
      </c>
      <c r="Y1775" t="s">
        <v>128</v>
      </c>
      <c r="Z1775">
        <v>1</v>
      </c>
      <c r="AA1775" t="s">
        <v>84</v>
      </c>
      <c r="AB1775">
        <v>1</v>
      </c>
      <c r="AC1775" s="2">
        <v>1</v>
      </c>
      <c r="AD1775" s="2">
        <v>1</v>
      </c>
      <c r="AE1775" s="2">
        <v>100</v>
      </c>
      <c r="AF1775" s="2">
        <v>2</v>
      </c>
      <c r="AG1775" s="2">
        <v>1.5</v>
      </c>
      <c r="AH1775" s="2">
        <v>75</v>
      </c>
      <c r="AI1775" s="2">
        <v>3</v>
      </c>
      <c r="AJ1775" s="2">
        <v>2</v>
      </c>
      <c r="AK1775" s="2">
        <v>66.67</v>
      </c>
      <c r="AL1775" s="2">
        <v>6</v>
      </c>
      <c r="AM1775" s="2">
        <v>6</v>
      </c>
      <c r="AN1775" s="2">
        <v>100</v>
      </c>
      <c r="AO1775" s="2">
        <v>6</v>
      </c>
      <c r="AP1775" s="2">
        <v>6</v>
      </c>
      <c r="AQ1775" s="2">
        <v>100</v>
      </c>
      <c r="AR1775" s="2" t="s">
        <v>95</v>
      </c>
      <c r="AS1775" s="2" t="s">
        <v>95</v>
      </c>
      <c r="AT1775" s="2" t="s">
        <v>95</v>
      </c>
      <c r="AU1775" s="2">
        <v>313200000</v>
      </c>
      <c r="AV1775" s="2">
        <v>313200000</v>
      </c>
      <c r="AW1775" s="2">
        <v>100</v>
      </c>
      <c r="AX1775" s="2">
        <v>1473375879</v>
      </c>
      <c r="AY1775" s="2">
        <v>839884602</v>
      </c>
      <c r="AZ1775" s="2">
        <v>57</v>
      </c>
      <c r="BA1775" s="2">
        <v>3617647541</v>
      </c>
      <c r="BB1775" s="2">
        <v>3617647541</v>
      </c>
      <c r="BC1775" s="2">
        <v>100</v>
      </c>
      <c r="BD1775" s="2">
        <v>582559280</v>
      </c>
      <c r="BE1775" s="2">
        <v>582503931</v>
      </c>
      <c r="BF1775" s="2">
        <v>99.99</v>
      </c>
      <c r="BG1775" s="2">
        <v>737678817</v>
      </c>
      <c r="BH1775" s="2">
        <v>0</v>
      </c>
      <c r="BI1775" s="2">
        <v>0</v>
      </c>
      <c r="BJ1775" s="2">
        <v>6724461517</v>
      </c>
      <c r="BK1775" s="2">
        <v>5353236074</v>
      </c>
      <c r="BL1775" s="2">
        <v>79.61</v>
      </c>
      <c r="BM1775" t="s">
        <v>2904</v>
      </c>
      <c r="BN1775" s="3">
        <f t="shared" si="249"/>
        <v>313.2</v>
      </c>
      <c r="BO1775" s="3">
        <f t="shared" si="250"/>
        <v>313.2</v>
      </c>
      <c r="BP1775" s="3">
        <f t="shared" si="251"/>
        <v>1473.3758789999999</v>
      </c>
      <c r="BQ1775" s="3">
        <f t="shared" si="252"/>
        <v>839.88460199999997</v>
      </c>
      <c r="BR1775" s="3">
        <f t="shared" si="253"/>
        <v>3617.6475409999998</v>
      </c>
      <c r="BS1775" s="3">
        <f t="shared" si="254"/>
        <v>3617.6475409999998</v>
      </c>
      <c r="BT1775" s="3">
        <f t="shared" si="255"/>
        <v>582.55927999999994</v>
      </c>
      <c r="BU1775" s="3">
        <f t="shared" si="256"/>
        <v>582.50393099999997</v>
      </c>
      <c r="BV1775" s="3">
        <f t="shared" si="257"/>
        <v>737.67881699999998</v>
      </c>
      <c r="BW1775" s="3">
        <f t="shared" si="257"/>
        <v>0</v>
      </c>
    </row>
    <row r="1776" spans="1:75" x14ac:dyDescent="0.25">
      <c r="A1776">
        <v>506859452</v>
      </c>
      <c r="B1776">
        <v>5</v>
      </c>
      <c r="C1776" t="s">
        <v>75</v>
      </c>
      <c r="D1776" t="s">
        <v>76</v>
      </c>
      <c r="E1776">
        <v>2020</v>
      </c>
      <c r="F1776" t="s">
        <v>77</v>
      </c>
      <c r="G1776" t="s">
        <v>78</v>
      </c>
      <c r="H1776">
        <v>2</v>
      </c>
      <c r="I1776" t="s">
        <v>79</v>
      </c>
      <c r="J1776">
        <v>262</v>
      </c>
      <c r="K1776" t="s">
        <v>2846</v>
      </c>
      <c r="L1776" t="s">
        <v>3068</v>
      </c>
      <c r="M1776">
        <v>95</v>
      </c>
      <c r="N1776" t="s">
        <v>3077</v>
      </c>
      <c r="O1776">
        <v>7</v>
      </c>
      <c r="P1776" t="s">
        <v>3088</v>
      </c>
      <c r="Q1776">
        <v>43</v>
      </c>
      <c r="R1776" t="s">
        <v>3096</v>
      </c>
      <c r="S1776">
        <v>7225</v>
      </c>
      <c r="T1776" t="s">
        <v>584</v>
      </c>
      <c r="U1776">
        <v>179</v>
      </c>
      <c r="V1776">
        <v>28</v>
      </c>
      <c r="W1776" t="s">
        <v>2907</v>
      </c>
      <c r="X1776">
        <v>3</v>
      </c>
      <c r="Y1776" t="s">
        <v>128</v>
      </c>
      <c r="Z1776">
        <v>4</v>
      </c>
      <c r="AA1776" t="s">
        <v>187</v>
      </c>
      <c r="AB1776">
        <v>1</v>
      </c>
      <c r="AC1776" s="2">
        <v>0.2</v>
      </c>
      <c r="AD1776" s="2">
        <v>0.2</v>
      </c>
      <c r="AE1776" s="2">
        <v>100</v>
      </c>
      <c r="AF1776" s="2">
        <v>0.5</v>
      </c>
      <c r="AG1776" s="2">
        <v>0.5</v>
      </c>
      <c r="AH1776" s="2">
        <v>100</v>
      </c>
      <c r="AI1776" s="2">
        <v>0.7</v>
      </c>
      <c r="AJ1776" s="2">
        <v>0.63</v>
      </c>
      <c r="AK1776" s="2">
        <v>90</v>
      </c>
      <c r="AL1776" s="2">
        <v>0</v>
      </c>
      <c r="AM1776" s="2">
        <v>0</v>
      </c>
      <c r="AN1776" s="2">
        <v>0</v>
      </c>
      <c r="AO1776" s="2">
        <v>0</v>
      </c>
      <c r="AP1776" s="2">
        <v>0</v>
      </c>
      <c r="AQ1776" s="2">
        <v>0</v>
      </c>
      <c r="AR1776" s="2" t="s">
        <v>95</v>
      </c>
      <c r="AS1776" s="2" t="s">
        <v>95</v>
      </c>
      <c r="AT1776" s="2" t="s">
        <v>95</v>
      </c>
      <c r="AU1776" s="2">
        <v>81760000</v>
      </c>
      <c r="AV1776" s="2">
        <v>68437303</v>
      </c>
      <c r="AW1776" s="2">
        <v>83.71</v>
      </c>
      <c r="AX1776" s="2">
        <v>561212686</v>
      </c>
      <c r="AY1776" s="2">
        <v>245930544</v>
      </c>
      <c r="AZ1776" s="2">
        <v>43.82</v>
      </c>
      <c r="BA1776" s="2">
        <v>233118000</v>
      </c>
      <c r="BB1776" s="2">
        <v>233118000</v>
      </c>
      <c r="BC1776" s="2">
        <v>100</v>
      </c>
      <c r="BD1776" s="2">
        <v>0</v>
      </c>
      <c r="BE1776" s="2">
        <v>0</v>
      </c>
      <c r="BF1776" s="2">
        <v>0</v>
      </c>
      <c r="BG1776" s="2">
        <v>0</v>
      </c>
      <c r="BH1776" s="2">
        <v>0</v>
      </c>
      <c r="BI1776" s="2">
        <v>0</v>
      </c>
      <c r="BJ1776" s="2">
        <v>876090686</v>
      </c>
      <c r="BK1776" s="2">
        <v>547485847</v>
      </c>
      <c r="BL1776" s="2">
        <v>62.49</v>
      </c>
      <c r="BN1776" s="3">
        <f t="shared" si="249"/>
        <v>81.760000000000005</v>
      </c>
      <c r="BO1776" s="3">
        <f t="shared" si="250"/>
        <v>68.437303</v>
      </c>
      <c r="BP1776" s="3">
        <f t="shared" si="251"/>
        <v>561.21268599999996</v>
      </c>
      <c r="BQ1776" s="3">
        <f t="shared" si="252"/>
        <v>245.930544</v>
      </c>
      <c r="BR1776" s="3">
        <f t="shared" si="253"/>
        <v>233.11799999999999</v>
      </c>
      <c r="BS1776" s="3">
        <f t="shared" si="254"/>
        <v>233.11799999999999</v>
      </c>
      <c r="BT1776" s="3">
        <f t="shared" si="255"/>
        <v>0</v>
      </c>
      <c r="BU1776" s="3">
        <f t="shared" si="256"/>
        <v>0</v>
      </c>
      <c r="BV1776" s="3">
        <f t="shared" si="257"/>
        <v>0</v>
      </c>
      <c r="BW1776" s="3">
        <f t="shared" si="257"/>
        <v>0</v>
      </c>
    </row>
    <row r="1777" spans="1:75" x14ac:dyDescent="0.25">
      <c r="A1777">
        <v>506859452</v>
      </c>
      <c r="B1777">
        <v>5</v>
      </c>
      <c r="C1777" t="s">
        <v>75</v>
      </c>
      <c r="D1777" t="s">
        <v>76</v>
      </c>
      <c r="E1777">
        <v>2020</v>
      </c>
      <c r="F1777" t="s">
        <v>77</v>
      </c>
      <c r="G1777" t="s">
        <v>78</v>
      </c>
      <c r="H1777">
        <v>2</v>
      </c>
      <c r="I1777" t="s">
        <v>79</v>
      </c>
      <c r="J1777">
        <v>262</v>
      </c>
      <c r="K1777" t="s">
        <v>2846</v>
      </c>
      <c r="L1777" t="s">
        <v>3068</v>
      </c>
      <c r="M1777">
        <v>95</v>
      </c>
      <c r="N1777" t="s">
        <v>3077</v>
      </c>
      <c r="O1777">
        <v>7</v>
      </c>
      <c r="P1777" t="s">
        <v>3088</v>
      </c>
      <c r="Q1777">
        <v>43</v>
      </c>
      <c r="R1777" t="s">
        <v>3096</v>
      </c>
      <c r="S1777">
        <v>7225</v>
      </c>
      <c r="T1777" t="s">
        <v>584</v>
      </c>
      <c r="U1777">
        <v>179</v>
      </c>
      <c r="V1777">
        <v>29</v>
      </c>
      <c r="W1777" t="s">
        <v>2908</v>
      </c>
      <c r="X1777">
        <v>3</v>
      </c>
      <c r="Y1777" t="s">
        <v>128</v>
      </c>
      <c r="Z1777">
        <v>1</v>
      </c>
      <c r="AA1777" t="s">
        <v>84</v>
      </c>
      <c r="AB1777">
        <v>1</v>
      </c>
      <c r="AC1777" s="2">
        <v>5</v>
      </c>
      <c r="AD1777" s="2">
        <v>5</v>
      </c>
      <c r="AE1777" s="2">
        <v>100</v>
      </c>
      <c r="AF1777" s="2">
        <v>40</v>
      </c>
      <c r="AG1777" s="2">
        <v>40</v>
      </c>
      <c r="AH1777" s="2">
        <v>100</v>
      </c>
      <c r="AI1777" s="2">
        <v>75</v>
      </c>
      <c r="AJ1777" s="2">
        <v>75</v>
      </c>
      <c r="AK1777" s="2">
        <v>100</v>
      </c>
      <c r="AL1777" s="2">
        <v>100</v>
      </c>
      <c r="AM1777" s="2">
        <v>100</v>
      </c>
      <c r="AN1777" s="2">
        <v>100</v>
      </c>
      <c r="AO1777" s="2">
        <v>100</v>
      </c>
      <c r="AP1777" s="2">
        <v>100</v>
      </c>
      <c r="AQ1777" s="2">
        <v>100</v>
      </c>
      <c r="AR1777" s="2" t="s">
        <v>95</v>
      </c>
      <c r="AS1777" s="2" t="s">
        <v>95</v>
      </c>
      <c r="AT1777" s="2" t="s">
        <v>95</v>
      </c>
      <c r="AU1777" s="2">
        <v>20627</v>
      </c>
      <c r="AV1777" s="2">
        <v>0</v>
      </c>
      <c r="AW1777" s="2">
        <v>0</v>
      </c>
      <c r="AX1777" s="2">
        <v>292836248</v>
      </c>
      <c r="AY1777" s="2">
        <v>292836248</v>
      </c>
      <c r="AZ1777" s="2">
        <v>100</v>
      </c>
      <c r="BA1777" s="2">
        <v>979780158</v>
      </c>
      <c r="BB1777" s="2">
        <v>936166757</v>
      </c>
      <c r="BC1777" s="2">
        <v>95.55</v>
      </c>
      <c r="BD1777" s="2">
        <v>1043724182</v>
      </c>
      <c r="BE1777" s="2">
        <v>1043724182</v>
      </c>
      <c r="BF1777" s="2">
        <v>100</v>
      </c>
      <c r="BG1777" s="2">
        <v>262321183</v>
      </c>
      <c r="BH1777" s="2">
        <v>0</v>
      </c>
      <c r="BI1777" s="2">
        <v>0</v>
      </c>
      <c r="BJ1777" s="2">
        <v>2578682398</v>
      </c>
      <c r="BK1777" s="2">
        <v>2272727187</v>
      </c>
      <c r="BL1777" s="2">
        <v>88.14</v>
      </c>
      <c r="BM1777" t="s">
        <v>2904</v>
      </c>
      <c r="BN1777" s="3">
        <f t="shared" si="249"/>
        <v>2.0627E-2</v>
      </c>
      <c r="BO1777" s="3">
        <f t="shared" si="250"/>
        <v>0</v>
      </c>
      <c r="BP1777" s="3">
        <f t="shared" si="251"/>
        <v>292.83624800000001</v>
      </c>
      <c r="BQ1777" s="3">
        <f t="shared" si="252"/>
        <v>292.83624800000001</v>
      </c>
      <c r="BR1777" s="3">
        <f t="shared" si="253"/>
        <v>979.78015800000003</v>
      </c>
      <c r="BS1777" s="3">
        <f t="shared" si="254"/>
        <v>936.16675699999996</v>
      </c>
      <c r="BT1777" s="3">
        <f t="shared" si="255"/>
        <v>1043.7241819999999</v>
      </c>
      <c r="BU1777" s="3">
        <f t="shared" si="256"/>
        <v>1043.7241819999999</v>
      </c>
      <c r="BV1777" s="3">
        <f t="shared" si="257"/>
        <v>262.32118300000002</v>
      </c>
      <c r="BW1777" s="3">
        <f t="shared" si="257"/>
        <v>0</v>
      </c>
    </row>
    <row r="1778" spans="1:75" x14ac:dyDescent="0.25">
      <c r="A1778">
        <v>506859452</v>
      </c>
      <c r="B1778">
        <v>5</v>
      </c>
      <c r="C1778" t="s">
        <v>75</v>
      </c>
      <c r="D1778" t="s">
        <v>76</v>
      </c>
      <c r="E1778">
        <v>2020</v>
      </c>
      <c r="F1778" t="s">
        <v>77</v>
      </c>
      <c r="G1778" t="s">
        <v>78</v>
      </c>
      <c r="H1778">
        <v>2</v>
      </c>
      <c r="I1778" t="s">
        <v>79</v>
      </c>
      <c r="J1778">
        <v>262</v>
      </c>
      <c r="K1778" t="s">
        <v>2846</v>
      </c>
      <c r="L1778" t="s">
        <v>3068</v>
      </c>
      <c r="M1778">
        <v>95</v>
      </c>
      <c r="N1778" t="s">
        <v>3077</v>
      </c>
      <c r="O1778">
        <v>7</v>
      </c>
      <c r="P1778" t="s">
        <v>3088</v>
      </c>
      <c r="Q1778">
        <v>43</v>
      </c>
      <c r="R1778" t="s">
        <v>3096</v>
      </c>
      <c r="S1778">
        <v>7225</v>
      </c>
      <c r="T1778" t="s">
        <v>584</v>
      </c>
      <c r="U1778">
        <v>179</v>
      </c>
      <c r="V1778">
        <v>30</v>
      </c>
      <c r="W1778" t="s">
        <v>2909</v>
      </c>
      <c r="X1778">
        <v>1</v>
      </c>
      <c r="Y1778" t="s">
        <v>83</v>
      </c>
      <c r="Z1778">
        <v>1</v>
      </c>
      <c r="AA1778" t="s">
        <v>84</v>
      </c>
      <c r="AB1778">
        <v>1</v>
      </c>
      <c r="AC1778" s="2">
        <v>0</v>
      </c>
      <c r="AD1778" s="2">
        <v>0</v>
      </c>
      <c r="AE1778" s="2">
        <v>0</v>
      </c>
      <c r="AF1778" s="2">
        <v>0</v>
      </c>
      <c r="AG1778" s="2">
        <v>0</v>
      </c>
      <c r="AH1778" s="2">
        <v>0</v>
      </c>
      <c r="AI1778" s="2">
        <v>5</v>
      </c>
      <c r="AJ1778" s="2">
        <v>5</v>
      </c>
      <c r="AK1778" s="2">
        <v>100</v>
      </c>
      <c r="AL1778" s="2">
        <v>55</v>
      </c>
      <c r="AM1778" s="2">
        <v>54</v>
      </c>
      <c r="AN1778" s="2">
        <v>98.18</v>
      </c>
      <c r="AO1778" s="2">
        <v>41</v>
      </c>
      <c r="AP1778" s="2">
        <v>41</v>
      </c>
      <c r="AQ1778" s="2">
        <v>100</v>
      </c>
      <c r="AR1778" s="2">
        <v>100</v>
      </c>
      <c r="AS1778" s="2">
        <v>100</v>
      </c>
      <c r="AT1778" s="2">
        <v>100</v>
      </c>
      <c r="AU1778" s="2">
        <v>0</v>
      </c>
      <c r="AV1778" s="2">
        <v>0</v>
      </c>
      <c r="AW1778" s="2">
        <v>0</v>
      </c>
      <c r="AX1778" s="2">
        <v>0</v>
      </c>
      <c r="AY1778" s="2">
        <v>0</v>
      </c>
      <c r="AZ1778" s="2">
        <v>0</v>
      </c>
      <c r="BA1778" s="2">
        <v>82566866</v>
      </c>
      <c r="BB1778" s="2">
        <v>73670000</v>
      </c>
      <c r="BC1778" s="2">
        <v>89.22</v>
      </c>
      <c r="BD1778" s="2">
        <v>655648000</v>
      </c>
      <c r="BE1778" s="2">
        <v>623996598</v>
      </c>
      <c r="BF1778" s="2">
        <v>95.17</v>
      </c>
      <c r="BG1778" s="2">
        <v>170000000</v>
      </c>
      <c r="BH1778" s="2">
        <v>148400000</v>
      </c>
      <c r="BI1778" s="2">
        <v>87.29</v>
      </c>
      <c r="BJ1778" s="2">
        <v>908214866</v>
      </c>
      <c r="BK1778" s="2">
        <v>846066598</v>
      </c>
      <c r="BL1778" s="2">
        <v>93.16</v>
      </c>
      <c r="BM1778" t="s">
        <v>2910</v>
      </c>
      <c r="BN1778" s="3">
        <f t="shared" si="249"/>
        <v>0</v>
      </c>
      <c r="BO1778" s="3">
        <f t="shared" si="250"/>
        <v>0</v>
      </c>
      <c r="BP1778" s="3">
        <f t="shared" si="251"/>
        <v>0</v>
      </c>
      <c r="BQ1778" s="3">
        <f t="shared" si="252"/>
        <v>0</v>
      </c>
      <c r="BR1778" s="3">
        <f t="shared" si="253"/>
        <v>82.566866000000005</v>
      </c>
      <c r="BS1778" s="3">
        <f t="shared" si="254"/>
        <v>73.67</v>
      </c>
      <c r="BT1778" s="3">
        <f t="shared" si="255"/>
        <v>655.64800000000002</v>
      </c>
      <c r="BU1778" s="3">
        <f t="shared" si="256"/>
        <v>623.99659799999995</v>
      </c>
      <c r="BV1778" s="3">
        <f t="shared" si="257"/>
        <v>170</v>
      </c>
      <c r="BW1778" s="3">
        <f t="shared" si="257"/>
        <v>148.4</v>
      </c>
    </row>
    <row r="1779" spans="1:75" x14ac:dyDescent="0.25">
      <c r="A1779">
        <v>506859452</v>
      </c>
      <c r="B1779">
        <v>5</v>
      </c>
      <c r="C1779" t="s">
        <v>75</v>
      </c>
      <c r="D1779" t="s">
        <v>76</v>
      </c>
      <c r="E1779">
        <v>2020</v>
      </c>
      <c r="F1779" t="s">
        <v>77</v>
      </c>
      <c r="G1779" t="s">
        <v>78</v>
      </c>
      <c r="H1779">
        <v>2</v>
      </c>
      <c r="I1779" t="s">
        <v>79</v>
      </c>
      <c r="J1779">
        <v>263</v>
      </c>
      <c r="K1779" t="s">
        <v>2911</v>
      </c>
      <c r="L1779" t="s">
        <v>3069</v>
      </c>
      <c r="M1779">
        <v>96</v>
      </c>
      <c r="N1779" t="s">
        <v>3079</v>
      </c>
      <c r="O1779">
        <v>2</v>
      </c>
      <c r="P1779" t="s">
        <v>3092</v>
      </c>
      <c r="Q1779">
        <v>14</v>
      </c>
      <c r="R1779" t="s">
        <v>3116</v>
      </c>
      <c r="S1779">
        <v>83</v>
      </c>
      <c r="T1779" t="s">
        <v>2912</v>
      </c>
      <c r="U1779">
        <v>23</v>
      </c>
      <c r="V1779">
        <v>1</v>
      </c>
      <c r="W1779" t="s">
        <v>2913</v>
      </c>
      <c r="X1779">
        <v>1</v>
      </c>
      <c r="Y1779" t="s">
        <v>83</v>
      </c>
      <c r="Z1779">
        <v>1</v>
      </c>
      <c r="AA1779" t="s">
        <v>84</v>
      </c>
      <c r="AB1779">
        <v>1</v>
      </c>
      <c r="AC1779" s="2">
        <v>55.6</v>
      </c>
      <c r="AD1779" s="2">
        <v>55.6</v>
      </c>
      <c r="AE1779" s="2">
        <v>100</v>
      </c>
      <c r="AF1779" s="2">
        <v>33.33</v>
      </c>
      <c r="AG1779" s="2">
        <v>33.33</v>
      </c>
      <c r="AH1779" s="2">
        <v>100</v>
      </c>
      <c r="AI1779" s="2">
        <v>8.14</v>
      </c>
      <c r="AJ1779" s="2">
        <v>8</v>
      </c>
      <c r="AK1779" s="2">
        <v>98.28</v>
      </c>
      <c r="AL1779" s="2">
        <v>2.4</v>
      </c>
      <c r="AM1779" s="2">
        <v>2.4</v>
      </c>
      <c r="AN1779" s="2">
        <v>100</v>
      </c>
      <c r="AO1779" s="2">
        <v>0.67</v>
      </c>
      <c r="AP1779" s="2">
        <v>0.67</v>
      </c>
      <c r="AQ1779" s="2">
        <v>100</v>
      </c>
      <c r="AR1779" s="2">
        <v>100</v>
      </c>
      <c r="AS1779" s="2">
        <v>100</v>
      </c>
      <c r="AT1779" s="2">
        <v>100</v>
      </c>
      <c r="AU1779" s="2">
        <v>349038569</v>
      </c>
      <c r="AV1779" s="2">
        <v>336050070</v>
      </c>
      <c r="AW1779" s="2">
        <v>96.28</v>
      </c>
      <c r="AX1779" s="2">
        <v>2424164300</v>
      </c>
      <c r="AY1779" s="2">
        <v>2006285968</v>
      </c>
      <c r="AZ1779" s="2">
        <v>82.76</v>
      </c>
      <c r="BA1779" s="2">
        <v>2273405167</v>
      </c>
      <c r="BB1779" s="2">
        <v>2064199138</v>
      </c>
      <c r="BC1779" s="2">
        <v>90.8</v>
      </c>
      <c r="BD1779" s="2">
        <v>2620108766</v>
      </c>
      <c r="BE1779" s="2">
        <v>2489376976</v>
      </c>
      <c r="BF1779" s="2">
        <v>95.01</v>
      </c>
      <c r="BG1779" s="2">
        <v>1897591819</v>
      </c>
      <c r="BH1779" s="2">
        <v>639228666</v>
      </c>
      <c r="BI1779" s="2">
        <v>33.69</v>
      </c>
      <c r="BJ1779" s="2">
        <v>9564308621</v>
      </c>
      <c r="BK1779" s="2">
        <v>7535140818</v>
      </c>
      <c r="BL1779" s="2">
        <v>78.78</v>
      </c>
      <c r="BN1779" s="3">
        <f t="shared" si="249"/>
        <v>349.038569</v>
      </c>
      <c r="BO1779" s="3">
        <f t="shared" si="250"/>
        <v>336.05007000000001</v>
      </c>
      <c r="BP1779" s="3">
        <f t="shared" si="251"/>
        <v>2424.1642999999999</v>
      </c>
      <c r="BQ1779" s="3">
        <f t="shared" si="252"/>
        <v>2006.2859679999999</v>
      </c>
      <c r="BR1779" s="3">
        <f t="shared" si="253"/>
        <v>2273.4051669999999</v>
      </c>
      <c r="BS1779" s="3">
        <f t="shared" si="254"/>
        <v>2064.1991379999999</v>
      </c>
      <c r="BT1779" s="3">
        <f t="shared" si="255"/>
        <v>2620.1087659999998</v>
      </c>
      <c r="BU1779" s="3">
        <f t="shared" si="256"/>
        <v>2489.376976</v>
      </c>
      <c r="BV1779" s="3">
        <f t="shared" si="257"/>
        <v>1897.591819</v>
      </c>
      <c r="BW1779" s="3">
        <f t="shared" si="257"/>
        <v>639.22866599999998</v>
      </c>
    </row>
    <row r="1780" spans="1:75" x14ac:dyDescent="0.25">
      <c r="A1780">
        <v>506859452</v>
      </c>
      <c r="B1780">
        <v>5</v>
      </c>
      <c r="C1780" t="s">
        <v>75</v>
      </c>
      <c r="D1780" t="s">
        <v>76</v>
      </c>
      <c r="E1780">
        <v>2020</v>
      </c>
      <c r="F1780" t="s">
        <v>77</v>
      </c>
      <c r="G1780" t="s">
        <v>78</v>
      </c>
      <c r="H1780">
        <v>2</v>
      </c>
      <c r="I1780" t="s">
        <v>79</v>
      </c>
      <c r="J1780">
        <v>263</v>
      </c>
      <c r="K1780" t="s">
        <v>2911</v>
      </c>
      <c r="L1780" t="s">
        <v>3069</v>
      </c>
      <c r="M1780">
        <v>96</v>
      </c>
      <c r="N1780" t="s">
        <v>3079</v>
      </c>
      <c r="O1780">
        <v>2</v>
      </c>
      <c r="P1780" t="s">
        <v>3092</v>
      </c>
      <c r="Q1780">
        <v>14</v>
      </c>
      <c r="R1780" t="s">
        <v>3116</v>
      </c>
      <c r="S1780">
        <v>83</v>
      </c>
      <c r="T1780" t="s">
        <v>2912</v>
      </c>
      <c r="U1780">
        <v>23</v>
      </c>
      <c r="V1780">
        <v>2</v>
      </c>
      <c r="W1780" t="s">
        <v>2914</v>
      </c>
      <c r="X1780">
        <v>1</v>
      </c>
      <c r="Y1780" t="s">
        <v>83</v>
      </c>
      <c r="Z1780">
        <v>1</v>
      </c>
      <c r="AA1780" t="s">
        <v>84</v>
      </c>
      <c r="AB1780">
        <v>1</v>
      </c>
      <c r="AC1780" s="2">
        <v>2</v>
      </c>
      <c r="AD1780" s="2">
        <v>1.8</v>
      </c>
      <c r="AE1780" s="2">
        <v>90</v>
      </c>
      <c r="AF1780" s="2">
        <v>3</v>
      </c>
      <c r="AG1780" s="2">
        <v>2.59</v>
      </c>
      <c r="AH1780" s="2">
        <v>86.33</v>
      </c>
      <c r="AI1780" s="2">
        <v>4.41</v>
      </c>
      <c r="AJ1780" s="2">
        <v>3.94</v>
      </c>
      <c r="AK1780" s="2">
        <v>89.34</v>
      </c>
      <c r="AL1780" s="2">
        <v>1.47</v>
      </c>
      <c r="AM1780" s="2">
        <v>1.47</v>
      </c>
      <c r="AN1780" s="2">
        <v>100</v>
      </c>
      <c r="AO1780" s="2">
        <v>0.2</v>
      </c>
      <c r="AP1780" s="2">
        <v>0.18</v>
      </c>
      <c r="AQ1780" s="2">
        <v>90</v>
      </c>
      <c r="AR1780" s="2">
        <v>10</v>
      </c>
      <c r="AS1780" s="2">
        <v>9.98</v>
      </c>
      <c r="AT1780" s="2">
        <v>99.8</v>
      </c>
      <c r="AU1780" s="2">
        <v>1897915723</v>
      </c>
      <c r="AV1780" s="2">
        <v>1867675805</v>
      </c>
      <c r="AW1780" s="2">
        <v>98.41</v>
      </c>
      <c r="AX1780" s="2">
        <v>1969629209</v>
      </c>
      <c r="AY1780" s="2">
        <v>971438198</v>
      </c>
      <c r="AZ1780" s="2">
        <v>49.32</v>
      </c>
      <c r="BA1780" s="2">
        <v>3805663966</v>
      </c>
      <c r="BB1780" s="2">
        <v>2794348521</v>
      </c>
      <c r="BC1780" s="2">
        <v>73.430000000000007</v>
      </c>
      <c r="BD1780" s="2">
        <v>1133492234</v>
      </c>
      <c r="BE1780" s="2">
        <v>868670172</v>
      </c>
      <c r="BF1780" s="2">
        <v>76.64</v>
      </c>
      <c r="BG1780" s="2">
        <v>2380105181</v>
      </c>
      <c r="BH1780" s="2">
        <v>0</v>
      </c>
      <c r="BI1780" s="2">
        <v>0</v>
      </c>
      <c r="BJ1780" s="2">
        <v>11186806313</v>
      </c>
      <c r="BK1780" s="2">
        <v>6502132696</v>
      </c>
      <c r="BL1780" s="2">
        <v>58.12</v>
      </c>
      <c r="BN1780" s="3">
        <f t="shared" si="249"/>
        <v>1897.9157230000001</v>
      </c>
      <c r="BO1780" s="3">
        <f t="shared" si="250"/>
        <v>1867.6758050000001</v>
      </c>
      <c r="BP1780" s="3">
        <f t="shared" si="251"/>
        <v>1969.6292089999999</v>
      </c>
      <c r="BQ1780" s="3">
        <f t="shared" si="252"/>
        <v>971.43819800000006</v>
      </c>
      <c r="BR1780" s="3">
        <f t="shared" si="253"/>
        <v>3805.6639660000001</v>
      </c>
      <c r="BS1780" s="3">
        <f t="shared" si="254"/>
        <v>2794.3485209999999</v>
      </c>
      <c r="BT1780" s="3">
        <f t="shared" si="255"/>
        <v>1133.4922340000001</v>
      </c>
      <c r="BU1780" s="3">
        <f t="shared" si="256"/>
        <v>868.67017199999998</v>
      </c>
      <c r="BV1780" s="3">
        <f t="shared" si="257"/>
        <v>2380.1051809999999</v>
      </c>
      <c r="BW1780" s="3">
        <f t="shared" si="257"/>
        <v>0</v>
      </c>
    </row>
    <row r="1781" spans="1:75" x14ac:dyDescent="0.25">
      <c r="A1781">
        <v>506859452</v>
      </c>
      <c r="B1781">
        <v>5</v>
      </c>
      <c r="C1781" t="s">
        <v>75</v>
      </c>
      <c r="D1781" t="s">
        <v>76</v>
      </c>
      <c r="E1781">
        <v>2020</v>
      </c>
      <c r="F1781" t="s">
        <v>77</v>
      </c>
      <c r="G1781" t="s">
        <v>78</v>
      </c>
      <c r="H1781">
        <v>2</v>
      </c>
      <c r="I1781" t="s">
        <v>79</v>
      </c>
      <c r="J1781">
        <v>263</v>
      </c>
      <c r="K1781" t="s">
        <v>2911</v>
      </c>
      <c r="L1781" t="s">
        <v>3069</v>
      </c>
      <c r="M1781">
        <v>96</v>
      </c>
      <c r="N1781" t="s">
        <v>3079</v>
      </c>
      <c r="O1781">
        <v>2</v>
      </c>
      <c r="P1781" t="s">
        <v>3092</v>
      </c>
      <c r="Q1781">
        <v>14</v>
      </c>
      <c r="R1781" t="s">
        <v>3116</v>
      </c>
      <c r="S1781">
        <v>84</v>
      </c>
      <c r="T1781" t="s">
        <v>2915</v>
      </c>
      <c r="U1781">
        <v>46</v>
      </c>
      <c r="V1781">
        <v>1</v>
      </c>
      <c r="W1781" t="s">
        <v>2916</v>
      </c>
      <c r="X1781">
        <v>1</v>
      </c>
      <c r="Y1781" t="s">
        <v>83</v>
      </c>
      <c r="Z1781">
        <v>1</v>
      </c>
      <c r="AA1781" t="s">
        <v>84</v>
      </c>
      <c r="AB1781">
        <v>1</v>
      </c>
      <c r="AC1781" s="2">
        <v>25</v>
      </c>
      <c r="AD1781" s="2">
        <v>25</v>
      </c>
      <c r="AE1781" s="2">
        <v>100</v>
      </c>
      <c r="AF1781" s="2">
        <v>25</v>
      </c>
      <c r="AG1781" s="2">
        <v>25</v>
      </c>
      <c r="AH1781" s="2">
        <v>100</v>
      </c>
      <c r="AI1781" s="2">
        <v>25</v>
      </c>
      <c r="AJ1781" s="2">
        <v>25</v>
      </c>
      <c r="AK1781" s="2">
        <v>100</v>
      </c>
      <c r="AL1781" s="2">
        <v>20</v>
      </c>
      <c r="AM1781" s="2">
        <v>20</v>
      </c>
      <c r="AN1781" s="2">
        <v>100</v>
      </c>
      <c r="AO1781" s="2">
        <v>5</v>
      </c>
      <c r="AP1781" s="2">
        <v>5</v>
      </c>
      <c r="AQ1781" s="2">
        <v>100</v>
      </c>
      <c r="AR1781" s="2">
        <v>100</v>
      </c>
      <c r="AS1781" s="2">
        <v>100</v>
      </c>
      <c r="AT1781" s="2">
        <v>100</v>
      </c>
      <c r="AU1781" s="2">
        <v>535967934</v>
      </c>
      <c r="AV1781" s="2">
        <v>505944612</v>
      </c>
      <c r="AW1781" s="2">
        <v>94.4</v>
      </c>
      <c r="AX1781" s="2">
        <v>1644560594</v>
      </c>
      <c r="AY1781" s="2">
        <v>1436536471</v>
      </c>
      <c r="AZ1781" s="2">
        <v>87.35</v>
      </c>
      <c r="BA1781" s="2">
        <v>4315792008</v>
      </c>
      <c r="BB1781" s="2">
        <v>4007586279</v>
      </c>
      <c r="BC1781" s="2">
        <v>92.86</v>
      </c>
      <c r="BD1781" s="2">
        <v>5381674821</v>
      </c>
      <c r="BE1781" s="2">
        <v>4424565521</v>
      </c>
      <c r="BF1781" s="2">
        <v>82.22</v>
      </c>
      <c r="BG1781" s="2">
        <v>7717124767</v>
      </c>
      <c r="BH1781" s="2">
        <v>1589465553</v>
      </c>
      <c r="BI1781" s="2">
        <v>20.6</v>
      </c>
      <c r="BJ1781" s="2">
        <v>19595120124</v>
      </c>
      <c r="BK1781" s="2">
        <v>11964098436</v>
      </c>
      <c r="BL1781" s="2">
        <v>61.06</v>
      </c>
      <c r="BN1781" s="3">
        <f t="shared" si="249"/>
        <v>535.96793400000001</v>
      </c>
      <c r="BO1781" s="3">
        <f t="shared" si="250"/>
        <v>505.94461200000001</v>
      </c>
      <c r="BP1781" s="3">
        <f t="shared" si="251"/>
        <v>1644.560594</v>
      </c>
      <c r="BQ1781" s="3">
        <f t="shared" si="252"/>
        <v>1436.5364709999999</v>
      </c>
      <c r="BR1781" s="3">
        <f t="shared" si="253"/>
        <v>4315.7920080000004</v>
      </c>
      <c r="BS1781" s="3">
        <f t="shared" si="254"/>
        <v>4007.5862790000001</v>
      </c>
      <c r="BT1781" s="3">
        <f t="shared" si="255"/>
        <v>5381.6748209999996</v>
      </c>
      <c r="BU1781" s="3">
        <f t="shared" si="256"/>
        <v>4424.5655210000004</v>
      </c>
      <c r="BV1781" s="3">
        <f t="shared" si="257"/>
        <v>7717.1247670000002</v>
      </c>
      <c r="BW1781" s="3">
        <f t="shared" si="257"/>
        <v>1589.465553</v>
      </c>
    </row>
    <row r="1782" spans="1:75" x14ac:dyDescent="0.25">
      <c r="A1782">
        <v>506859452</v>
      </c>
      <c r="B1782">
        <v>5</v>
      </c>
      <c r="C1782" t="s">
        <v>75</v>
      </c>
      <c r="D1782" t="s">
        <v>76</v>
      </c>
      <c r="E1782">
        <v>2020</v>
      </c>
      <c r="F1782" t="s">
        <v>77</v>
      </c>
      <c r="G1782" t="s">
        <v>78</v>
      </c>
      <c r="H1782">
        <v>2</v>
      </c>
      <c r="I1782" t="s">
        <v>79</v>
      </c>
      <c r="J1782">
        <v>263</v>
      </c>
      <c r="K1782" t="s">
        <v>2911</v>
      </c>
      <c r="L1782" t="s">
        <v>3069</v>
      </c>
      <c r="M1782">
        <v>96</v>
      </c>
      <c r="N1782" t="s">
        <v>3079</v>
      </c>
      <c r="O1782">
        <v>2</v>
      </c>
      <c r="P1782" t="s">
        <v>3092</v>
      </c>
      <c r="Q1782">
        <v>14</v>
      </c>
      <c r="R1782" t="s">
        <v>3116</v>
      </c>
      <c r="S1782">
        <v>84</v>
      </c>
      <c r="T1782" t="s">
        <v>2915</v>
      </c>
      <c r="U1782">
        <v>46</v>
      </c>
      <c r="V1782">
        <v>2</v>
      </c>
      <c r="W1782" t="s">
        <v>2917</v>
      </c>
      <c r="X1782">
        <v>1</v>
      </c>
      <c r="Y1782" t="s">
        <v>83</v>
      </c>
      <c r="Z1782">
        <v>1</v>
      </c>
      <c r="AA1782" t="s">
        <v>84</v>
      </c>
      <c r="AB1782">
        <v>1</v>
      </c>
      <c r="AC1782" s="2">
        <v>1.08</v>
      </c>
      <c r="AD1782" s="2">
        <v>1.08</v>
      </c>
      <c r="AE1782" s="2">
        <v>100</v>
      </c>
      <c r="AF1782" s="2">
        <v>13.47</v>
      </c>
      <c r="AG1782" s="2">
        <v>13.47</v>
      </c>
      <c r="AH1782" s="2">
        <v>100</v>
      </c>
      <c r="AI1782" s="2">
        <v>51.45</v>
      </c>
      <c r="AJ1782" s="2">
        <v>51.45</v>
      </c>
      <c r="AK1782" s="2">
        <v>100</v>
      </c>
      <c r="AL1782" s="2">
        <v>24</v>
      </c>
      <c r="AM1782" s="2">
        <v>24</v>
      </c>
      <c r="AN1782" s="2">
        <v>100</v>
      </c>
      <c r="AO1782" s="2">
        <v>10</v>
      </c>
      <c r="AP1782" s="2">
        <v>10</v>
      </c>
      <c r="AQ1782" s="2">
        <v>100</v>
      </c>
      <c r="AR1782" s="2">
        <v>100</v>
      </c>
      <c r="AS1782" s="2">
        <v>100</v>
      </c>
      <c r="AT1782" s="2">
        <v>100</v>
      </c>
      <c r="AU1782" s="2">
        <v>21301420559</v>
      </c>
      <c r="AV1782" s="2">
        <v>21294912667</v>
      </c>
      <c r="AW1782" s="2">
        <v>99.97</v>
      </c>
      <c r="AX1782" s="2">
        <v>35399415994</v>
      </c>
      <c r="AY1782" s="2">
        <v>35306248738</v>
      </c>
      <c r="AZ1782" s="2">
        <v>99.74</v>
      </c>
      <c r="BA1782" s="2">
        <v>102608695879</v>
      </c>
      <c r="BB1782" s="2">
        <v>102570797622</v>
      </c>
      <c r="BC1782" s="2">
        <v>99.96</v>
      </c>
      <c r="BD1782" s="2">
        <v>29849033985</v>
      </c>
      <c r="BE1782" s="2">
        <v>233652146</v>
      </c>
      <c r="BF1782" s="2">
        <v>0.78</v>
      </c>
      <c r="BG1782" s="2">
        <v>50160000</v>
      </c>
      <c r="BH1782" s="2">
        <v>2196286</v>
      </c>
      <c r="BI1782" s="2">
        <v>4.3899999999999997</v>
      </c>
      <c r="BJ1782" s="2">
        <v>189208726417</v>
      </c>
      <c r="BK1782" s="2">
        <v>159407807459</v>
      </c>
      <c r="BL1782" s="2">
        <v>84.25</v>
      </c>
      <c r="BN1782" s="3">
        <f t="shared" si="249"/>
        <v>21301.420558999998</v>
      </c>
      <c r="BO1782" s="3">
        <f t="shared" si="250"/>
        <v>21294.912667000001</v>
      </c>
      <c r="BP1782" s="3">
        <f t="shared" si="251"/>
        <v>35399.415994000003</v>
      </c>
      <c r="BQ1782" s="3">
        <f t="shared" si="252"/>
        <v>35306.248738000002</v>
      </c>
      <c r="BR1782" s="3">
        <f t="shared" si="253"/>
        <v>102608.69587900001</v>
      </c>
      <c r="BS1782" s="3">
        <f t="shared" si="254"/>
        <v>102570.797622</v>
      </c>
      <c r="BT1782" s="3">
        <f t="shared" si="255"/>
        <v>29849.033984999998</v>
      </c>
      <c r="BU1782" s="3">
        <f t="shared" si="256"/>
        <v>233.65214599999999</v>
      </c>
      <c r="BV1782" s="3">
        <f t="shared" si="257"/>
        <v>50.16</v>
      </c>
      <c r="BW1782" s="3">
        <f t="shared" si="257"/>
        <v>2.1962860000000002</v>
      </c>
    </row>
    <row r="1783" spans="1:75" x14ac:dyDescent="0.25">
      <c r="A1783">
        <v>506859452</v>
      </c>
      <c r="B1783">
        <v>5</v>
      </c>
      <c r="C1783" t="s">
        <v>75</v>
      </c>
      <c r="D1783" t="s">
        <v>76</v>
      </c>
      <c r="E1783">
        <v>2020</v>
      </c>
      <c r="F1783" t="s">
        <v>77</v>
      </c>
      <c r="G1783" t="s">
        <v>78</v>
      </c>
      <c r="H1783">
        <v>2</v>
      </c>
      <c r="I1783" t="s">
        <v>79</v>
      </c>
      <c r="J1783">
        <v>263</v>
      </c>
      <c r="K1783" t="s">
        <v>2911</v>
      </c>
      <c r="L1783" t="s">
        <v>3069</v>
      </c>
      <c r="M1783">
        <v>96</v>
      </c>
      <c r="N1783" t="s">
        <v>3079</v>
      </c>
      <c r="O1783">
        <v>2</v>
      </c>
      <c r="P1783" t="s">
        <v>3092</v>
      </c>
      <c r="Q1783">
        <v>14</v>
      </c>
      <c r="R1783" t="s">
        <v>3116</v>
      </c>
      <c r="S1783">
        <v>84</v>
      </c>
      <c r="T1783" t="s">
        <v>2915</v>
      </c>
      <c r="U1783">
        <v>46</v>
      </c>
      <c r="V1783">
        <v>4</v>
      </c>
      <c r="W1783" t="s">
        <v>2918</v>
      </c>
      <c r="X1783">
        <v>2</v>
      </c>
      <c r="Y1783" t="s">
        <v>94</v>
      </c>
      <c r="Z1783">
        <v>1</v>
      </c>
      <c r="AA1783" t="s">
        <v>84</v>
      </c>
      <c r="AB1783">
        <v>1</v>
      </c>
      <c r="AC1783" s="2">
        <v>100</v>
      </c>
      <c r="AD1783" s="2">
        <v>100</v>
      </c>
      <c r="AE1783" s="2">
        <v>100</v>
      </c>
      <c r="AF1783" s="2">
        <v>100</v>
      </c>
      <c r="AG1783" s="2">
        <v>100</v>
      </c>
      <c r="AH1783" s="2">
        <v>100</v>
      </c>
      <c r="AI1783" s="2">
        <v>100</v>
      </c>
      <c r="AJ1783" s="2">
        <v>100</v>
      </c>
      <c r="AK1783" s="2">
        <v>100</v>
      </c>
      <c r="AL1783" s="2">
        <v>100</v>
      </c>
      <c r="AM1783" s="2">
        <v>100</v>
      </c>
      <c r="AN1783" s="2">
        <v>100</v>
      </c>
      <c r="AO1783" s="2">
        <v>100</v>
      </c>
      <c r="AP1783" s="2">
        <v>100</v>
      </c>
      <c r="AQ1783" s="2">
        <v>100</v>
      </c>
      <c r="AR1783" s="2" t="s">
        <v>95</v>
      </c>
      <c r="AS1783" s="2" t="s">
        <v>95</v>
      </c>
      <c r="AT1783" s="2" t="s">
        <v>95</v>
      </c>
      <c r="AU1783" s="2">
        <v>634000000</v>
      </c>
      <c r="AV1783" s="2">
        <v>631560987</v>
      </c>
      <c r="AW1783" s="2">
        <v>99.62</v>
      </c>
      <c r="AX1783" s="2">
        <v>5555250681</v>
      </c>
      <c r="AY1783" s="2">
        <v>5352490353</v>
      </c>
      <c r="AZ1783" s="2">
        <v>96.35</v>
      </c>
      <c r="BA1783" s="2">
        <v>5390509088</v>
      </c>
      <c r="BB1783" s="2">
        <v>5223301220</v>
      </c>
      <c r="BC1783" s="2">
        <v>96.9</v>
      </c>
      <c r="BD1783" s="2">
        <v>10134708452</v>
      </c>
      <c r="BE1783" s="2">
        <v>9755141350</v>
      </c>
      <c r="BF1783" s="2">
        <v>96.25</v>
      </c>
      <c r="BG1783" s="2">
        <v>12256073172</v>
      </c>
      <c r="BH1783" s="2">
        <v>6187373859</v>
      </c>
      <c r="BI1783" s="2">
        <v>50.48</v>
      </c>
      <c r="BJ1783" s="2">
        <v>33970541393</v>
      </c>
      <c r="BK1783" s="2">
        <v>27149867769</v>
      </c>
      <c r="BL1783" s="2">
        <v>79.92</v>
      </c>
      <c r="BN1783" s="3">
        <f t="shared" si="249"/>
        <v>634</v>
      </c>
      <c r="BO1783" s="3">
        <f t="shared" si="250"/>
        <v>631.56098699999995</v>
      </c>
      <c r="BP1783" s="3">
        <f t="shared" si="251"/>
        <v>5555.2506810000004</v>
      </c>
      <c r="BQ1783" s="3">
        <f t="shared" si="252"/>
        <v>5352.4903530000001</v>
      </c>
      <c r="BR1783" s="3">
        <f t="shared" si="253"/>
        <v>5390.5090879999998</v>
      </c>
      <c r="BS1783" s="3">
        <f t="shared" si="254"/>
        <v>5223.3012200000003</v>
      </c>
      <c r="BT1783" s="3">
        <f t="shared" si="255"/>
        <v>10134.708452000001</v>
      </c>
      <c r="BU1783" s="3">
        <f t="shared" si="256"/>
        <v>9755.1413499999999</v>
      </c>
      <c r="BV1783" s="3">
        <f t="shared" si="257"/>
        <v>12256.073172</v>
      </c>
      <c r="BW1783" s="3">
        <f t="shared" si="257"/>
        <v>6187.3738590000003</v>
      </c>
    </row>
    <row r="1784" spans="1:75" x14ac:dyDescent="0.25">
      <c r="A1784">
        <v>506859452</v>
      </c>
      <c r="B1784">
        <v>5</v>
      </c>
      <c r="C1784" t="s">
        <v>75</v>
      </c>
      <c r="D1784" t="s">
        <v>76</v>
      </c>
      <c r="E1784">
        <v>2020</v>
      </c>
      <c r="F1784" t="s">
        <v>77</v>
      </c>
      <c r="G1784" t="s">
        <v>78</v>
      </c>
      <c r="H1784">
        <v>2</v>
      </c>
      <c r="I1784" t="s">
        <v>79</v>
      </c>
      <c r="J1784">
        <v>263</v>
      </c>
      <c r="K1784" t="s">
        <v>2911</v>
      </c>
      <c r="L1784" t="s">
        <v>3069</v>
      </c>
      <c r="M1784">
        <v>96</v>
      </c>
      <c r="N1784" t="s">
        <v>3079</v>
      </c>
      <c r="O1784">
        <v>2</v>
      </c>
      <c r="P1784" t="s">
        <v>3092</v>
      </c>
      <c r="Q1784">
        <v>14</v>
      </c>
      <c r="R1784" t="s">
        <v>3116</v>
      </c>
      <c r="S1784">
        <v>84</v>
      </c>
      <c r="T1784" t="s">
        <v>2915</v>
      </c>
      <c r="U1784">
        <v>46</v>
      </c>
      <c r="V1784">
        <v>5</v>
      </c>
      <c r="W1784" t="s">
        <v>2919</v>
      </c>
      <c r="X1784">
        <v>1</v>
      </c>
      <c r="Y1784" t="s">
        <v>83</v>
      </c>
      <c r="Z1784">
        <v>1</v>
      </c>
      <c r="AA1784" t="s">
        <v>84</v>
      </c>
      <c r="AB1784">
        <v>1</v>
      </c>
      <c r="AC1784" s="2">
        <v>0.1</v>
      </c>
      <c r="AD1784" s="2">
        <v>0.1</v>
      </c>
      <c r="AE1784" s="2">
        <v>100</v>
      </c>
      <c r="AF1784" s="2">
        <v>1.2</v>
      </c>
      <c r="AG1784" s="2">
        <v>1.2</v>
      </c>
      <c r="AH1784" s="2">
        <v>100</v>
      </c>
      <c r="AI1784" s="2">
        <v>0.7</v>
      </c>
      <c r="AJ1784" s="2">
        <v>0.7</v>
      </c>
      <c r="AK1784" s="2">
        <v>100</v>
      </c>
      <c r="AL1784" s="2">
        <v>32.549999999999997</v>
      </c>
      <c r="AM1784" s="2">
        <v>32.549999999999997</v>
      </c>
      <c r="AN1784" s="2">
        <v>100</v>
      </c>
      <c r="AO1784" s="2">
        <v>1.45</v>
      </c>
      <c r="AP1784" s="2">
        <v>1</v>
      </c>
      <c r="AQ1784" s="2">
        <v>68.97</v>
      </c>
      <c r="AR1784" s="2">
        <v>36</v>
      </c>
      <c r="AS1784" s="2">
        <v>35.549999999999997</v>
      </c>
      <c r="AT1784" s="2">
        <v>98.75</v>
      </c>
      <c r="AU1784" s="2">
        <v>2000000</v>
      </c>
      <c r="AV1784" s="2">
        <v>0</v>
      </c>
      <c r="AW1784" s="2">
        <v>0</v>
      </c>
      <c r="AX1784" s="2">
        <v>1</v>
      </c>
      <c r="AY1784" s="2">
        <v>0</v>
      </c>
      <c r="AZ1784" s="2">
        <v>0</v>
      </c>
      <c r="BA1784" s="2">
        <v>350000000</v>
      </c>
      <c r="BB1784" s="2">
        <v>342956158</v>
      </c>
      <c r="BC1784" s="2">
        <v>97.99</v>
      </c>
      <c r="BD1784" s="2">
        <v>745524299</v>
      </c>
      <c r="BE1784" s="2">
        <v>560522102</v>
      </c>
      <c r="BF1784" s="2">
        <v>75.19</v>
      </c>
      <c r="BG1784" s="2">
        <v>394216050</v>
      </c>
      <c r="BH1784" s="2">
        <v>58691320</v>
      </c>
      <c r="BI1784" s="2">
        <v>14.89</v>
      </c>
      <c r="BJ1784" s="2">
        <v>1491740350</v>
      </c>
      <c r="BK1784" s="2">
        <v>962169580</v>
      </c>
      <c r="BL1784" s="2">
        <v>64.5</v>
      </c>
      <c r="BN1784" s="3">
        <f t="shared" si="249"/>
        <v>2</v>
      </c>
      <c r="BO1784" s="3">
        <f t="shared" si="250"/>
        <v>0</v>
      </c>
      <c r="BP1784" s="3">
        <f t="shared" si="251"/>
        <v>9.9999999999999995E-7</v>
      </c>
      <c r="BQ1784" s="3">
        <f t="shared" si="252"/>
        <v>0</v>
      </c>
      <c r="BR1784" s="3">
        <f t="shared" si="253"/>
        <v>350</v>
      </c>
      <c r="BS1784" s="3">
        <f t="shared" si="254"/>
        <v>342.95615800000002</v>
      </c>
      <c r="BT1784" s="3">
        <f t="shared" si="255"/>
        <v>745.52429900000004</v>
      </c>
      <c r="BU1784" s="3">
        <f t="shared" si="256"/>
        <v>560.52210200000002</v>
      </c>
      <c r="BV1784" s="3">
        <f t="shared" si="257"/>
        <v>394.21605</v>
      </c>
      <c r="BW1784" s="3">
        <f t="shared" si="257"/>
        <v>58.691319999999997</v>
      </c>
    </row>
    <row r="1785" spans="1:75" x14ac:dyDescent="0.25">
      <c r="A1785">
        <v>506859452</v>
      </c>
      <c r="B1785">
        <v>5</v>
      </c>
      <c r="C1785" t="s">
        <v>75</v>
      </c>
      <c r="D1785" t="s">
        <v>76</v>
      </c>
      <c r="E1785">
        <v>2020</v>
      </c>
      <c r="F1785" t="s">
        <v>77</v>
      </c>
      <c r="G1785" t="s">
        <v>78</v>
      </c>
      <c r="H1785">
        <v>2</v>
      </c>
      <c r="I1785" t="s">
        <v>79</v>
      </c>
      <c r="J1785">
        <v>263</v>
      </c>
      <c r="K1785" t="s">
        <v>2911</v>
      </c>
      <c r="L1785" t="s">
        <v>3069</v>
      </c>
      <c r="M1785">
        <v>96</v>
      </c>
      <c r="N1785" t="s">
        <v>3079</v>
      </c>
      <c r="O1785">
        <v>2</v>
      </c>
      <c r="P1785" t="s">
        <v>3092</v>
      </c>
      <c r="Q1785">
        <v>14</v>
      </c>
      <c r="R1785" t="s">
        <v>3116</v>
      </c>
      <c r="S1785">
        <v>84</v>
      </c>
      <c r="T1785" t="s">
        <v>2915</v>
      </c>
      <c r="U1785">
        <v>46</v>
      </c>
      <c r="V1785">
        <v>6</v>
      </c>
      <c r="W1785" t="s">
        <v>2920</v>
      </c>
      <c r="X1785">
        <v>2</v>
      </c>
      <c r="Y1785" t="s">
        <v>94</v>
      </c>
      <c r="Z1785">
        <v>1</v>
      </c>
      <c r="AA1785" t="s">
        <v>84</v>
      </c>
      <c r="AB1785">
        <v>1</v>
      </c>
      <c r="AC1785" s="2">
        <v>100</v>
      </c>
      <c r="AD1785" s="2">
        <v>100</v>
      </c>
      <c r="AE1785" s="2">
        <v>100</v>
      </c>
      <c r="AF1785" s="2">
        <v>100</v>
      </c>
      <c r="AG1785" s="2">
        <v>75</v>
      </c>
      <c r="AH1785" s="2">
        <v>75</v>
      </c>
      <c r="AI1785" s="2">
        <v>100</v>
      </c>
      <c r="AJ1785" s="2">
        <v>94</v>
      </c>
      <c r="AK1785" s="2">
        <v>94</v>
      </c>
      <c r="AL1785" s="2">
        <v>100</v>
      </c>
      <c r="AM1785" s="2">
        <v>99.7</v>
      </c>
      <c r="AN1785" s="2">
        <v>99.7</v>
      </c>
      <c r="AO1785" s="2">
        <v>100</v>
      </c>
      <c r="AP1785" s="2">
        <v>100</v>
      </c>
      <c r="AQ1785" s="2">
        <v>100</v>
      </c>
      <c r="AR1785" s="2" t="s">
        <v>95</v>
      </c>
      <c r="AS1785" s="2" t="s">
        <v>95</v>
      </c>
      <c r="AT1785" s="2" t="s">
        <v>95</v>
      </c>
      <c r="AU1785" s="2">
        <v>1325470394</v>
      </c>
      <c r="AV1785" s="2">
        <v>1315290423</v>
      </c>
      <c r="AW1785" s="2">
        <v>99.23</v>
      </c>
      <c r="AX1785" s="2">
        <v>6709930074</v>
      </c>
      <c r="AY1785" s="2">
        <v>5045554498</v>
      </c>
      <c r="AZ1785" s="2">
        <v>75.2</v>
      </c>
      <c r="BA1785" s="2">
        <v>10434942157</v>
      </c>
      <c r="BB1785" s="2">
        <v>10427548247</v>
      </c>
      <c r="BC1785" s="2">
        <v>99.93</v>
      </c>
      <c r="BD1785" s="2">
        <v>155791730567</v>
      </c>
      <c r="BE1785" s="2">
        <v>155335604781</v>
      </c>
      <c r="BF1785" s="2">
        <v>99.71</v>
      </c>
      <c r="BG1785" s="2">
        <v>32946099011</v>
      </c>
      <c r="BH1785" s="2">
        <v>1848165754</v>
      </c>
      <c r="BI1785" s="2">
        <v>5.61</v>
      </c>
      <c r="BJ1785" s="2">
        <v>207208172203</v>
      </c>
      <c r="BK1785" s="2">
        <v>173972163703</v>
      </c>
      <c r="BL1785" s="2">
        <v>83.96</v>
      </c>
      <c r="BN1785" s="3">
        <f t="shared" si="249"/>
        <v>1325.4703939999999</v>
      </c>
      <c r="BO1785" s="3">
        <f t="shared" si="250"/>
        <v>1315.2904229999999</v>
      </c>
      <c r="BP1785" s="3">
        <f t="shared" si="251"/>
        <v>6709.9300739999999</v>
      </c>
      <c r="BQ1785" s="3">
        <f t="shared" si="252"/>
        <v>5045.5544980000004</v>
      </c>
      <c r="BR1785" s="3">
        <f t="shared" si="253"/>
        <v>10434.942156999999</v>
      </c>
      <c r="BS1785" s="3">
        <f t="shared" si="254"/>
        <v>10427.548247000001</v>
      </c>
      <c r="BT1785" s="3">
        <f t="shared" si="255"/>
        <v>155791.73056699999</v>
      </c>
      <c r="BU1785" s="3">
        <f t="shared" si="256"/>
        <v>155335.604781</v>
      </c>
      <c r="BV1785" s="3">
        <f t="shared" si="257"/>
        <v>32946.099010999998</v>
      </c>
      <c r="BW1785" s="3">
        <f t="shared" si="257"/>
        <v>1848.1657540000001</v>
      </c>
    </row>
    <row r="1786" spans="1:75" x14ac:dyDescent="0.25">
      <c r="A1786">
        <v>506859452</v>
      </c>
      <c r="B1786">
        <v>5</v>
      </c>
      <c r="C1786" t="s">
        <v>75</v>
      </c>
      <c r="D1786" t="s">
        <v>76</v>
      </c>
      <c r="E1786">
        <v>2020</v>
      </c>
      <c r="F1786" t="s">
        <v>77</v>
      </c>
      <c r="G1786" t="s">
        <v>78</v>
      </c>
      <c r="H1786">
        <v>2</v>
      </c>
      <c r="I1786" t="s">
        <v>79</v>
      </c>
      <c r="J1786">
        <v>263</v>
      </c>
      <c r="K1786" t="s">
        <v>2911</v>
      </c>
      <c r="L1786" t="s">
        <v>3069</v>
      </c>
      <c r="M1786">
        <v>96</v>
      </c>
      <c r="N1786" t="s">
        <v>3079</v>
      </c>
      <c r="O1786">
        <v>2</v>
      </c>
      <c r="P1786" t="s">
        <v>3092</v>
      </c>
      <c r="Q1786">
        <v>14</v>
      </c>
      <c r="R1786" t="s">
        <v>3116</v>
      </c>
      <c r="S1786">
        <v>84</v>
      </c>
      <c r="T1786" t="s">
        <v>2915</v>
      </c>
      <c r="U1786">
        <v>46</v>
      </c>
      <c r="V1786">
        <v>7</v>
      </c>
      <c r="W1786" t="s">
        <v>2921</v>
      </c>
      <c r="X1786">
        <v>2</v>
      </c>
      <c r="Y1786" t="s">
        <v>94</v>
      </c>
      <c r="Z1786">
        <v>1</v>
      </c>
      <c r="AA1786" t="s">
        <v>84</v>
      </c>
      <c r="AB1786">
        <v>1</v>
      </c>
      <c r="AC1786" s="2">
        <v>100</v>
      </c>
      <c r="AD1786" s="2">
        <v>100</v>
      </c>
      <c r="AE1786" s="2">
        <v>100</v>
      </c>
      <c r="AF1786" s="2">
        <v>100</v>
      </c>
      <c r="AG1786" s="2">
        <v>100</v>
      </c>
      <c r="AH1786" s="2">
        <v>100</v>
      </c>
      <c r="AI1786" s="2">
        <v>100</v>
      </c>
      <c r="AJ1786" s="2">
        <v>100</v>
      </c>
      <c r="AK1786" s="2">
        <v>100</v>
      </c>
      <c r="AL1786" s="2">
        <v>100</v>
      </c>
      <c r="AM1786" s="2">
        <v>100</v>
      </c>
      <c r="AN1786" s="2">
        <v>100</v>
      </c>
      <c r="AO1786" s="2">
        <v>100</v>
      </c>
      <c r="AP1786" s="2">
        <v>100</v>
      </c>
      <c r="AQ1786" s="2">
        <v>100</v>
      </c>
      <c r="AR1786" s="2" t="s">
        <v>95</v>
      </c>
      <c r="AS1786" s="2" t="s">
        <v>95</v>
      </c>
      <c r="AT1786" s="2" t="s">
        <v>95</v>
      </c>
      <c r="AU1786" s="2">
        <v>769157770</v>
      </c>
      <c r="AV1786" s="2">
        <v>1497620</v>
      </c>
      <c r="AW1786" s="2">
        <v>0.2</v>
      </c>
      <c r="AX1786" s="2">
        <v>52165888861</v>
      </c>
      <c r="AY1786" s="2">
        <v>49117545550</v>
      </c>
      <c r="AZ1786" s="2">
        <v>94.16</v>
      </c>
      <c r="BA1786" s="2">
        <v>20154147900</v>
      </c>
      <c r="BB1786" s="2">
        <v>18295795726</v>
      </c>
      <c r="BC1786" s="2">
        <v>90.78</v>
      </c>
      <c r="BD1786" s="2">
        <v>8041656934</v>
      </c>
      <c r="BE1786" s="2">
        <v>6848014093</v>
      </c>
      <c r="BF1786" s="2">
        <v>85.16</v>
      </c>
      <c r="BG1786" s="2">
        <v>1210000000</v>
      </c>
      <c r="BH1786" s="2">
        <v>0</v>
      </c>
      <c r="BI1786" s="2">
        <v>0</v>
      </c>
      <c r="BJ1786" s="2">
        <v>82340851465</v>
      </c>
      <c r="BK1786" s="2">
        <v>74262852989</v>
      </c>
      <c r="BL1786" s="2">
        <v>90.19</v>
      </c>
      <c r="BN1786" s="3">
        <f t="shared" si="249"/>
        <v>769.15777000000003</v>
      </c>
      <c r="BO1786" s="3">
        <f t="shared" si="250"/>
        <v>1.49762</v>
      </c>
      <c r="BP1786" s="3">
        <f t="shared" si="251"/>
        <v>52165.888860999999</v>
      </c>
      <c r="BQ1786" s="3">
        <f t="shared" si="252"/>
        <v>49117.545550000003</v>
      </c>
      <c r="BR1786" s="3">
        <f t="shared" si="253"/>
        <v>20154.1479</v>
      </c>
      <c r="BS1786" s="3">
        <f t="shared" si="254"/>
        <v>18295.795726</v>
      </c>
      <c r="BT1786" s="3">
        <f t="shared" si="255"/>
        <v>8041.6569339999996</v>
      </c>
      <c r="BU1786" s="3">
        <f t="shared" si="256"/>
        <v>6848.0140929999998</v>
      </c>
      <c r="BV1786" s="3">
        <f t="shared" si="257"/>
        <v>1210</v>
      </c>
      <c r="BW1786" s="3">
        <f t="shared" si="257"/>
        <v>0</v>
      </c>
    </row>
    <row r="1787" spans="1:75" x14ac:dyDescent="0.25">
      <c r="A1787">
        <v>506859452</v>
      </c>
      <c r="B1787">
        <v>5</v>
      </c>
      <c r="C1787" t="s">
        <v>75</v>
      </c>
      <c r="D1787" t="s">
        <v>76</v>
      </c>
      <c r="E1787">
        <v>2020</v>
      </c>
      <c r="F1787" t="s">
        <v>77</v>
      </c>
      <c r="G1787" t="s">
        <v>78</v>
      </c>
      <c r="H1787">
        <v>2</v>
      </c>
      <c r="I1787" t="s">
        <v>79</v>
      </c>
      <c r="J1787">
        <v>263</v>
      </c>
      <c r="K1787" t="s">
        <v>2911</v>
      </c>
      <c r="L1787" t="s">
        <v>3069</v>
      </c>
      <c r="M1787">
        <v>96</v>
      </c>
      <c r="N1787" t="s">
        <v>3079</v>
      </c>
      <c r="O1787">
        <v>7</v>
      </c>
      <c r="P1787" t="s">
        <v>3088</v>
      </c>
      <c r="Q1787">
        <v>42</v>
      </c>
      <c r="R1787" t="s">
        <v>3095</v>
      </c>
      <c r="S1787">
        <v>34</v>
      </c>
      <c r="T1787" t="s">
        <v>584</v>
      </c>
      <c r="U1787">
        <v>118</v>
      </c>
      <c r="V1787">
        <v>16</v>
      </c>
      <c r="W1787" t="s">
        <v>2922</v>
      </c>
      <c r="X1787">
        <v>1</v>
      </c>
      <c r="Y1787" t="s">
        <v>83</v>
      </c>
      <c r="Z1787">
        <v>1</v>
      </c>
      <c r="AA1787" t="s">
        <v>84</v>
      </c>
      <c r="AB1787">
        <v>1</v>
      </c>
      <c r="AC1787" s="2">
        <v>20</v>
      </c>
      <c r="AD1787" s="2">
        <v>20</v>
      </c>
      <c r="AE1787" s="2">
        <v>100</v>
      </c>
      <c r="AF1787" s="2">
        <v>25</v>
      </c>
      <c r="AG1787" s="2">
        <v>25</v>
      </c>
      <c r="AH1787" s="2">
        <v>100</v>
      </c>
      <c r="AI1787" s="2">
        <v>25</v>
      </c>
      <c r="AJ1787" s="2">
        <v>25</v>
      </c>
      <c r="AK1787" s="2">
        <v>100</v>
      </c>
      <c r="AL1787" s="2">
        <v>20</v>
      </c>
      <c r="AM1787" s="2">
        <v>20</v>
      </c>
      <c r="AN1787" s="2">
        <v>100</v>
      </c>
      <c r="AO1787" s="2">
        <v>10</v>
      </c>
      <c r="AP1787" s="2">
        <v>4.5</v>
      </c>
      <c r="AQ1787" s="2">
        <v>45</v>
      </c>
      <c r="AR1787" s="2">
        <v>100</v>
      </c>
      <c r="AS1787" s="2">
        <v>94.5</v>
      </c>
      <c r="AT1787" s="2">
        <v>94.5</v>
      </c>
      <c r="AU1787" s="2">
        <v>998223215</v>
      </c>
      <c r="AV1787" s="2">
        <v>814174280</v>
      </c>
      <c r="AW1787" s="2">
        <v>81.56</v>
      </c>
      <c r="AX1787" s="2">
        <v>390023520</v>
      </c>
      <c r="AY1787" s="2">
        <v>330555906</v>
      </c>
      <c r="AZ1787" s="2">
        <v>84.75</v>
      </c>
      <c r="BA1787" s="2">
        <v>383850419</v>
      </c>
      <c r="BB1787" s="2">
        <v>383850419</v>
      </c>
      <c r="BC1787" s="2">
        <v>100</v>
      </c>
      <c r="BD1787" s="2">
        <v>801850000</v>
      </c>
      <c r="BE1787" s="2">
        <v>798900000</v>
      </c>
      <c r="BF1787" s="2">
        <v>99.63</v>
      </c>
      <c r="BG1787" s="2">
        <v>1150000000</v>
      </c>
      <c r="BH1787" s="2">
        <v>0</v>
      </c>
      <c r="BI1787" s="2">
        <v>0</v>
      </c>
      <c r="BJ1787" s="2">
        <v>3723947154</v>
      </c>
      <c r="BK1787" s="2">
        <v>2327480605</v>
      </c>
      <c r="BL1787" s="2">
        <v>62.5</v>
      </c>
      <c r="BM1787" t="s">
        <v>2923</v>
      </c>
      <c r="BN1787" s="3">
        <f t="shared" si="249"/>
        <v>998.22321499999998</v>
      </c>
      <c r="BO1787" s="3">
        <f t="shared" si="250"/>
        <v>814.17427999999995</v>
      </c>
      <c r="BP1787" s="3">
        <f t="shared" si="251"/>
        <v>390.02352000000002</v>
      </c>
      <c r="BQ1787" s="3">
        <f t="shared" si="252"/>
        <v>330.55590599999999</v>
      </c>
      <c r="BR1787" s="3">
        <f t="shared" si="253"/>
        <v>383.85041899999999</v>
      </c>
      <c r="BS1787" s="3">
        <f t="shared" si="254"/>
        <v>383.85041899999999</v>
      </c>
      <c r="BT1787" s="3">
        <f t="shared" si="255"/>
        <v>801.85</v>
      </c>
      <c r="BU1787" s="3">
        <f t="shared" si="256"/>
        <v>798.9</v>
      </c>
      <c r="BV1787" s="3">
        <f t="shared" si="257"/>
        <v>1150</v>
      </c>
      <c r="BW1787" s="3">
        <f t="shared" si="257"/>
        <v>0</v>
      </c>
    </row>
    <row r="1788" spans="1:75" x14ac:dyDescent="0.25">
      <c r="A1788">
        <v>506859452</v>
      </c>
      <c r="B1788">
        <v>5</v>
      </c>
      <c r="C1788" t="s">
        <v>75</v>
      </c>
      <c r="D1788" t="s">
        <v>76</v>
      </c>
      <c r="E1788">
        <v>2020</v>
      </c>
      <c r="F1788" t="s">
        <v>77</v>
      </c>
      <c r="G1788" t="s">
        <v>78</v>
      </c>
      <c r="H1788">
        <v>2</v>
      </c>
      <c r="I1788" t="s">
        <v>79</v>
      </c>
      <c r="J1788">
        <v>263</v>
      </c>
      <c r="K1788" t="s">
        <v>2911</v>
      </c>
      <c r="L1788" t="s">
        <v>3069</v>
      </c>
      <c r="M1788">
        <v>96</v>
      </c>
      <c r="N1788" t="s">
        <v>3079</v>
      </c>
      <c r="O1788">
        <v>7</v>
      </c>
      <c r="P1788" t="s">
        <v>3088</v>
      </c>
      <c r="Q1788">
        <v>42</v>
      </c>
      <c r="R1788" t="s">
        <v>3095</v>
      </c>
      <c r="S1788">
        <v>34</v>
      </c>
      <c r="T1788" t="s">
        <v>584</v>
      </c>
      <c r="U1788">
        <v>118</v>
      </c>
      <c r="V1788">
        <v>17</v>
      </c>
      <c r="W1788" t="s">
        <v>2924</v>
      </c>
      <c r="X1788">
        <v>1</v>
      </c>
      <c r="Y1788" t="s">
        <v>83</v>
      </c>
      <c r="Z1788">
        <v>1</v>
      </c>
      <c r="AA1788" t="s">
        <v>84</v>
      </c>
      <c r="AB1788">
        <v>1</v>
      </c>
      <c r="AC1788" s="2">
        <v>10</v>
      </c>
      <c r="AD1788" s="2">
        <v>10</v>
      </c>
      <c r="AE1788" s="2">
        <v>100</v>
      </c>
      <c r="AF1788" s="2">
        <v>20</v>
      </c>
      <c r="AG1788" s="2">
        <v>20</v>
      </c>
      <c r="AH1788" s="2">
        <v>100</v>
      </c>
      <c r="AI1788" s="2">
        <v>25</v>
      </c>
      <c r="AJ1788" s="2">
        <v>25</v>
      </c>
      <c r="AK1788" s="2">
        <v>100</v>
      </c>
      <c r="AL1788" s="2">
        <v>25</v>
      </c>
      <c r="AM1788" s="2">
        <v>25</v>
      </c>
      <c r="AN1788" s="2">
        <v>100</v>
      </c>
      <c r="AO1788" s="2">
        <v>20</v>
      </c>
      <c r="AP1788" s="2">
        <v>20</v>
      </c>
      <c r="AQ1788" s="2">
        <v>100</v>
      </c>
      <c r="AR1788" s="2">
        <v>100</v>
      </c>
      <c r="AS1788" s="2">
        <v>100</v>
      </c>
      <c r="AT1788" s="2">
        <v>100</v>
      </c>
      <c r="AU1788" s="2">
        <v>76883959</v>
      </c>
      <c r="AV1788" s="2">
        <v>59549334</v>
      </c>
      <c r="AW1788" s="2">
        <v>77.459999999999994</v>
      </c>
      <c r="AX1788" s="2">
        <v>201786786</v>
      </c>
      <c r="AY1788" s="2">
        <v>181582533</v>
      </c>
      <c r="AZ1788" s="2">
        <v>89.98</v>
      </c>
      <c r="BA1788" s="2">
        <v>150000000</v>
      </c>
      <c r="BB1788" s="2">
        <v>52142089</v>
      </c>
      <c r="BC1788" s="2">
        <v>34.76</v>
      </c>
      <c r="BD1788" s="2">
        <v>2415378220</v>
      </c>
      <c r="BE1788" s="2">
        <v>2291205861</v>
      </c>
      <c r="BF1788" s="2">
        <v>94.86</v>
      </c>
      <c r="BG1788" s="2">
        <v>1021835645</v>
      </c>
      <c r="BH1788" s="2">
        <v>170261687</v>
      </c>
      <c r="BI1788" s="2">
        <v>16.66</v>
      </c>
      <c r="BJ1788" s="2">
        <v>3865884610</v>
      </c>
      <c r="BK1788" s="2">
        <v>2754741504</v>
      </c>
      <c r="BL1788" s="2">
        <v>71.260000000000005</v>
      </c>
      <c r="BN1788" s="3">
        <f t="shared" si="249"/>
        <v>76.883959000000004</v>
      </c>
      <c r="BO1788" s="3">
        <f t="shared" si="250"/>
        <v>59.549334000000002</v>
      </c>
      <c r="BP1788" s="3">
        <f t="shared" si="251"/>
        <v>201.78678600000001</v>
      </c>
      <c r="BQ1788" s="3">
        <f t="shared" si="252"/>
        <v>181.58253300000001</v>
      </c>
      <c r="BR1788" s="3">
        <f t="shared" si="253"/>
        <v>150</v>
      </c>
      <c r="BS1788" s="3">
        <f t="shared" si="254"/>
        <v>52.142088999999999</v>
      </c>
      <c r="BT1788" s="3">
        <f t="shared" si="255"/>
        <v>2415.3782200000001</v>
      </c>
      <c r="BU1788" s="3">
        <f t="shared" si="256"/>
        <v>2291.2058609999999</v>
      </c>
      <c r="BV1788" s="3">
        <f t="shared" si="257"/>
        <v>1021.835645</v>
      </c>
      <c r="BW1788" s="3">
        <f t="shared" si="257"/>
        <v>170.26168699999999</v>
      </c>
    </row>
    <row r="1789" spans="1:75" x14ac:dyDescent="0.25">
      <c r="A1789">
        <v>506859452</v>
      </c>
      <c r="B1789">
        <v>5</v>
      </c>
      <c r="C1789" t="s">
        <v>75</v>
      </c>
      <c r="D1789" t="s">
        <v>76</v>
      </c>
      <c r="E1789">
        <v>2020</v>
      </c>
      <c r="F1789" t="s">
        <v>77</v>
      </c>
      <c r="G1789" t="s">
        <v>78</v>
      </c>
      <c r="H1789">
        <v>2</v>
      </c>
      <c r="I1789" t="s">
        <v>79</v>
      </c>
      <c r="J1789">
        <v>263</v>
      </c>
      <c r="K1789" t="s">
        <v>2911</v>
      </c>
      <c r="L1789" t="s">
        <v>3069</v>
      </c>
      <c r="M1789">
        <v>96</v>
      </c>
      <c r="N1789" t="s">
        <v>3079</v>
      </c>
      <c r="O1789">
        <v>7</v>
      </c>
      <c r="P1789" t="s">
        <v>3088</v>
      </c>
      <c r="Q1789">
        <v>42</v>
      </c>
      <c r="R1789" t="s">
        <v>3095</v>
      </c>
      <c r="S1789">
        <v>34</v>
      </c>
      <c r="T1789" t="s">
        <v>584</v>
      </c>
      <c r="U1789">
        <v>118</v>
      </c>
      <c r="V1789">
        <v>20</v>
      </c>
      <c r="W1789" t="s">
        <v>2925</v>
      </c>
      <c r="X1789">
        <v>1</v>
      </c>
      <c r="Y1789" t="s">
        <v>83</v>
      </c>
      <c r="Z1789">
        <v>1</v>
      </c>
      <c r="AA1789" t="s">
        <v>84</v>
      </c>
      <c r="AB1789">
        <v>1</v>
      </c>
      <c r="AC1789" s="2">
        <v>10</v>
      </c>
      <c r="AD1789" s="2">
        <v>10</v>
      </c>
      <c r="AE1789" s="2">
        <v>100</v>
      </c>
      <c r="AF1789" s="2">
        <v>25</v>
      </c>
      <c r="AG1789" s="2">
        <v>25</v>
      </c>
      <c r="AH1789" s="2">
        <v>100</v>
      </c>
      <c r="AI1789" s="2">
        <v>25</v>
      </c>
      <c r="AJ1789" s="2">
        <v>25</v>
      </c>
      <c r="AK1789" s="2">
        <v>100</v>
      </c>
      <c r="AL1789" s="2">
        <v>25</v>
      </c>
      <c r="AM1789" s="2">
        <v>25</v>
      </c>
      <c r="AN1789" s="2">
        <v>100</v>
      </c>
      <c r="AO1789" s="2">
        <v>15</v>
      </c>
      <c r="AP1789" s="2">
        <v>15</v>
      </c>
      <c r="AQ1789" s="2">
        <v>100</v>
      </c>
      <c r="AR1789" s="2">
        <v>100</v>
      </c>
      <c r="AS1789" s="2">
        <v>100</v>
      </c>
      <c r="AT1789" s="2">
        <v>100</v>
      </c>
      <c r="AU1789" s="2">
        <v>91389514</v>
      </c>
      <c r="AV1789" s="2">
        <v>81900544</v>
      </c>
      <c r="AW1789" s="2">
        <v>89.62</v>
      </c>
      <c r="AX1789" s="2">
        <v>236996658</v>
      </c>
      <c r="AY1789" s="2">
        <v>236996658</v>
      </c>
      <c r="AZ1789" s="2">
        <v>100</v>
      </c>
      <c r="BA1789" s="2">
        <v>227664000</v>
      </c>
      <c r="BB1789" s="2">
        <v>155502000</v>
      </c>
      <c r="BC1789" s="2">
        <v>68.3</v>
      </c>
      <c r="BD1789" s="2">
        <v>222830078</v>
      </c>
      <c r="BE1789" s="2">
        <v>187314723</v>
      </c>
      <c r="BF1789" s="2">
        <v>84.06</v>
      </c>
      <c r="BG1789" s="2">
        <v>189483723</v>
      </c>
      <c r="BH1789" s="2">
        <v>57452010</v>
      </c>
      <c r="BI1789" s="2">
        <v>30.32</v>
      </c>
      <c r="BJ1789" s="2">
        <v>968363973</v>
      </c>
      <c r="BK1789" s="2">
        <v>719165935</v>
      </c>
      <c r="BL1789" s="2">
        <v>74.27</v>
      </c>
      <c r="BN1789" s="3">
        <f t="shared" si="249"/>
        <v>91.389514000000005</v>
      </c>
      <c r="BO1789" s="3">
        <f t="shared" si="250"/>
        <v>81.900543999999996</v>
      </c>
      <c r="BP1789" s="3">
        <f t="shared" si="251"/>
        <v>236.996658</v>
      </c>
      <c r="BQ1789" s="3">
        <f t="shared" si="252"/>
        <v>236.996658</v>
      </c>
      <c r="BR1789" s="3">
        <f t="shared" si="253"/>
        <v>227.66399999999999</v>
      </c>
      <c r="BS1789" s="3">
        <f t="shared" si="254"/>
        <v>155.50200000000001</v>
      </c>
      <c r="BT1789" s="3">
        <f t="shared" si="255"/>
        <v>222.83007799999999</v>
      </c>
      <c r="BU1789" s="3">
        <f t="shared" si="256"/>
        <v>187.31472299999999</v>
      </c>
      <c r="BV1789" s="3">
        <f t="shared" si="257"/>
        <v>189.483723</v>
      </c>
      <c r="BW1789" s="3">
        <f t="shared" si="257"/>
        <v>57.452010000000001</v>
      </c>
    </row>
    <row r="1790" spans="1:75" x14ac:dyDescent="0.25">
      <c r="A1790">
        <v>506859452</v>
      </c>
      <c r="B1790">
        <v>5</v>
      </c>
      <c r="C1790" t="s">
        <v>75</v>
      </c>
      <c r="D1790" t="s">
        <v>76</v>
      </c>
      <c r="E1790">
        <v>2020</v>
      </c>
      <c r="F1790" t="s">
        <v>77</v>
      </c>
      <c r="G1790" t="s">
        <v>78</v>
      </c>
      <c r="H1790">
        <v>2</v>
      </c>
      <c r="I1790" t="s">
        <v>79</v>
      </c>
      <c r="J1790">
        <v>263</v>
      </c>
      <c r="K1790" t="s">
        <v>2911</v>
      </c>
      <c r="L1790" t="s">
        <v>3069</v>
      </c>
      <c r="M1790">
        <v>96</v>
      </c>
      <c r="N1790" t="s">
        <v>3079</v>
      </c>
      <c r="O1790">
        <v>7</v>
      </c>
      <c r="P1790" t="s">
        <v>3088</v>
      </c>
      <c r="Q1790">
        <v>42</v>
      </c>
      <c r="R1790" t="s">
        <v>3095</v>
      </c>
      <c r="S1790">
        <v>34</v>
      </c>
      <c r="T1790" t="s">
        <v>584</v>
      </c>
      <c r="U1790">
        <v>118</v>
      </c>
      <c r="V1790">
        <v>22</v>
      </c>
      <c r="W1790" t="s">
        <v>2926</v>
      </c>
      <c r="X1790">
        <v>1</v>
      </c>
      <c r="Y1790" t="s">
        <v>83</v>
      </c>
      <c r="Z1790">
        <v>1</v>
      </c>
      <c r="AA1790" t="s">
        <v>84</v>
      </c>
      <c r="AB1790">
        <v>1</v>
      </c>
      <c r="AC1790" s="2">
        <v>10</v>
      </c>
      <c r="AD1790" s="2">
        <v>9</v>
      </c>
      <c r="AE1790" s="2">
        <v>90</v>
      </c>
      <c r="AF1790" s="2">
        <v>36</v>
      </c>
      <c r="AG1790" s="2">
        <v>36</v>
      </c>
      <c r="AH1790" s="2">
        <v>100</v>
      </c>
      <c r="AI1790" s="2">
        <v>25</v>
      </c>
      <c r="AJ1790" s="2">
        <v>24</v>
      </c>
      <c r="AK1790" s="2">
        <v>96</v>
      </c>
      <c r="AL1790" s="2">
        <v>21</v>
      </c>
      <c r="AM1790" s="2">
        <v>21</v>
      </c>
      <c r="AN1790" s="2">
        <v>100</v>
      </c>
      <c r="AO1790" s="2">
        <v>10</v>
      </c>
      <c r="AP1790" s="2">
        <v>6.5</v>
      </c>
      <c r="AQ1790" s="2">
        <v>65</v>
      </c>
      <c r="AR1790" s="2">
        <v>100</v>
      </c>
      <c r="AS1790" s="2">
        <v>96.5</v>
      </c>
      <c r="AT1790" s="2">
        <v>96.5</v>
      </c>
      <c r="AU1790" s="2">
        <v>65052693</v>
      </c>
      <c r="AV1790" s="2">
        <v>43393756</v>
      </c>
      <c r="AW1790" s="2">
        <v>66.7</v>
      </c>
      <c r="AX1790" s="2">
        <v>124200000</v>
      </c>
      <c r="AY1790" s="2">
        <v>102760000</v>
      </c>
      <c r="AZ1790" s="2">
        <v>82.74</v>
      </c>
      <c r="BA1790" s="2">
        <v>171616000</v>
      </c>
      <c r="BB1790" s="2">
        <v>119905000</v>
      </c>
      <c r="BC1790" s="2">
        <v>69.87</v>
      </c>
      <c r="BD1790" s="2">
        <v>200000000</v>
      </c>
      <c r="BE1790" s="2">
        <v>199214500</v>
      </c>
      <c r="BF1790" s="2">
        <v>99.61</v>
      </c>
      <c r="BG1790" s="2">
        <v>1012000000</v>
      </c>
      <c r="BH1790" s="2">
        <v>0</v>
      </c>
      <c r="BI1790" s="2">
        <v>0</v>
      </c>
      <c r="BJ1790" s="2">
        <v>1572868693</v>
      </c>
      <c r="BK1790" s="2">
        <v>465273256</v>
      </c>
      <c r="BL1790" s="2">
        <v>29.58</v>
      </c>
      <c r="BM1790" t="s">
        <v>2923</v>
      </c>
      <c r="BN1790" s="3">
        <f t="shared" si="249"/>
        <v>65.052693000000005</v>
      </c>
      <c r="BO1790" s="3">
        <f t="shared" si="250"/>
        <v>43.393756000000003</v>
      </c>
      <c r="BP1790" s="3">
        <f t="shared" si="251"/>
        <v>124.2</v>
      </c>
      <c r="BQ1790" s="3">
        <f t="shared" si="252"/>
        <v>102.76</v>
      </c>
      <c r="BR1790" s="3">
        <f t="shared" si="253"/>
        <v>171.61600000000001</v>
      </c>
      <c r="BS1790" s="3">
        <f t="shared" si="254"/>
        <v>119.905</v>
      </c>
      <c r="BT1790" s="3">
        <f t="shared" si="255"/>
        <v>200</v>
      </c>
      <c r="BU1790" s="3">
        <f t="shared" si="256"/>
        <v>199.21449999999999</v>
      </c>
      <c r="BV1790" s="3">
        <f t="shared" si="257"/>
        <v>1012</v>
      </c>
      <c r="BW1790" s="3">
        <f t="shared" si="257"/>
        <v>0</v>
      </c>
    </row>
    <row r="1791" spans="1:75" x14ac:dyDescent="0.25">
      <c r="A1791">
        <v>506859452</v>
      </c>
      <c r="B1791">
        <v>5</v>
      </c>
      <c r="C1791" t="s">
        <v>75</v>
      </c>
      <c r="D1791" t="s">
        <v>76</v>
      </c>
      <c r="E1791">
        <v>2020</v>
      </c>
      <c r="F1791" t="s">
        <v>77</v>
      </c>
      <c r="G1791" t="s">
        <v>78</v>
      </c>
      <c r="H1791">
        <v>2</v>
      </c>
      <c r="I1791" t="s">
        <v>79</v>
      </c>
      <c r="J1791">
        <v>263</v>
      </c>
      <c r="K1791" t="s">
        <v>2911</v>
      </c>
      <c r="L1791" t="s">
        <v>3069</v>
      </c>
      <c r="M1791">
        <v>96</v>
      </c>
      <c r="N1791" t="s">
        <v>3079</v>
      </c>
      <c r="O1791">
        <v>7</v>
      </c>
      <c r="P1791" t="s">
        <v>3088</v>
      </c>
      <c r="Q1791">
        <v>42</v>
      </c>
      <c r="R1791" t="s">
        <v>3095</v>
      </c>
      <c r="S1791">
        <v>34</v>
      </c>
      <c r="T1791" t="s">
        <v>584</v>
      </c>
      <c r="U1791">
        <v>118</v>
      </c>
      <c r="V1791">
        <v>23</v>
      </c>
      <c r="W1791" t="s">
        <v>2927</v>
      </c>
      <c r="X1791">
        <v>1</v>
      </c>
      <c r="Y1791" t="s">
        <v>83</v>
      </c>
      <c r="Z1791">
        <v>1</v>
      </c>
      <c r="AA1791" t="s">
        <v>84</v>
      </c>
      <c r="AB1791">
        <v>1</v>
      </c>
      <c r="AC1791" s="2">
        <v>10</v>
      </c>
      <c r="AD1791" s="2">
        <v>7</v>
      </c>
      <c r="AE1791" s="2">
        <v>70</v>
      </c>
      <c r="AF1791" s="2">
        <v>33</v>
      </c>
      <c r="AG1791" s="2">
        <v>32</v>
      </c>
      <c r="AH1791" s="2">
        <v>96.97</v>
      </c>
      <c r="AI1791" s="2">
        <v>26</v>
      </c>
      <c r="AJ1791" s="2">
        <v>26</v>
      </c>
      <c r="AK1791" s="2">
        <v>100</v>
      </c>
      <c r="AL1791" s="2">
        <v>25</v>
      </c>
      <c r="AM1791" s="2">
        <v>25</v>
      </c>
      <c r="AN1791" s="2">
        <v>100</v>
      </c>
      <c r="AO1791" s="2">
        <v>10</v>
      </c>
      <c r="AP1791" s="2">
        <v>10</v>
      </c>
      <c r="AQ1791" s="2">
        <v>100</v>
      </c>
      <c r="AR1791" s="2">
        <v>100</v>
      </c>
      <c r="AS1791" s="2">
        <v>100</v>
      </c>
      <c r="AT1791" s="2">
        <v>100</v>
      </c>
      <c r="AU1791" s="2">
        <v>1527048000</v>
      </c>
      <c r="AV1791" s="2">
        <v>127048000</v>
      </c>
      <c r="AW1791" s="2">
        <v>8.32</v>
      </c>
      <c r="AX1791" s="2">
        <v>133576600</v>
      </c>
      <c r="AY1791" s="2">
        <v>7576600</v>
      </c>
      <c r="AZ1791" s="2">
        <v>5.67</v>
      </c>
      <c r="BA1791" s="2">
        <v>1</v>
      </c>
      <c r="BB1791" s="2">
        <v>1</v>
      </c>
      <c r="BC1791" s="2">
        <v>0</v>
      </c>
      <c r="BD1791" s="2">
        <v>33000000</v>
      </c>
      <c r="BE1791" s="2">
        <v>32509015</v>
      </c>
      <c r="BF1791" s="2">
        <v>98.52</v>
      </c>
      <c r="BG1791" s="2">
        <v>40000000</v>
      </c>
      <c r="BH1791" s="2">
        <v>0</v>
      </c>
      <c r="BI1791" s="2">
        <v>0</v>
      </c>
      <c r="BJ1791" s="2">
        <v>1733624601</v>
      </c>
      <c r="BK1791" s="2">
        <v>167133616</v>
      </c>
      <c r="BL1791" s="2">
        <v>9.64</v>
      </c>
      <c r="BM1791" t="s">
        <v>2923</v>
      </c>
      <c r="BN1791" s="3">
        <f t="shared" si="249"/>
        <v>1527.048</v>
      </c>
      <c r="BO1791" s="3">
        <f t="shared" si="250"/>
        <v>127.048</v>
      </c>
      <c r="BP1791" s="3">
        <f t="shared" si="251"/>
        <v>133.57660000000001</v>
      </c>
      <c r="BQ1791" s="3">
        <f t="shared" si="252"/>
        <v>7.5766</v>
      </c>
      <c r="BR1791" s="3">
        <f t="shared" si="253"/>
        <v>9.9999999999999995E-7</v>
      </c>
      <c r="BS1791" s="3">
        <f t="shared" si="254"/>
        <v>9.9999999999999995E-7</v>
      </c>
      <c r="BT1791" s="3">
        <f t="shared" si="255"/>
        <v>33</v>
      </c>
      <c r="BU1791" s="3">
        <f t="shared" si="256"/>
        <v>32.509014999999998</v>
      </c>
      <c r="BV1791" s="3">
        <f t="shared" si="257"/>
        <v>40</v>
      </c>
      <c r="BW1791" s="3">
        <f t="shared" si="257"/>
        <v>0</v>
      </c>
    </row>
    <row r="1792" spans="1:75" x14ac:dyDescent="0.25">
      <c r="A1792">
        <v>506859452</v>
      </c>
      <c r="B1792">
        <v>5</v>
      </c>
      <c r="C1792" t="s">
        <v>75</v>
      </c>
      <c r="D1792" t="s">
        <v>76</v>
      </c>
      <c r="E1792">
        <v>2020</v>
      </c>
      <c r="F1792" t="s">
        <v>77</v>
      </c>
      <c r="G1792" t="s">
        <v>78</v>
      </c>
      <c r="H1792">
        <v>2</v>
      </c>
      <c r="I1792" t="s">
        <v>79</v>
      </c>
      <c r="J1792">
        <v>263</v>
      </c>
      <c r="K1792" t="s">
        <v>2911</v>
      </c>
      <c r="L1792" t="s">
        <v>3069</v>
      </c>
      <c r="M1792">
        <v>96</v>
      </c>
      <c r="N1792" t="s">
        <v>3079</v>
      </c>
      <c r="O1792">
        <v>7</v>
      </c>
      <c r="P1792" t="s">
        <v>3088</v>
      </c>
      <c r="Q1792">
        <v>42</v>
      </c>
      <c r="R1792" t="s">
        <v>3095</v>
      </c>
      <c r="S1792">
        <v>34</v>
      </c>
      <c r="T1792" t="s">
        <v>584</v>
      </c>
      <c r="U1792">
        <v>118</v>
      </c>
      <c r="V1792">
        <v>27</v>
      </c>
      <c r="W1792" t="s">
        <v>2928</v>
      </c>
      <c r="X1792">
        <v>2</v>
      </c>
      <c r="Y1792" t="s">
        <v>94</v>
      </c>
      <c r="Z1792">
        <v>4</v>
      </c>
      <c r="AA1792" t="s">
        <v>187</v>
      </c>
      <c r="AB1792">
        <v>1</v>
      </c>
      <c r="AC1792" s="2">
        <v>100</v>
      </c>
      <c r="AD1792" s="2">
        <v>100</v>
      </c>
      <c r="AE1792" s="2">
        <v>100</v>
      </c>
      <c r="AF1792" s="2">
        <v>100</v>
      </c>
      <c r="AG1792" s="2">
        <v>100</v>
      </c>
      <c r="AH1792" s="2">
        <v>100</v>
      </c>
      <c r="AI1792" s="2">
        <v>100</v>
      </c>
      <c r="AJ1792" s="2">
        <v>100</v>
      </c>
      <c r="AK1792" s="2">
        <v>100</v>
      </c>
      <c r="AL1792" s="2">
        <v>0</v>
      </c>
      <c r="AM1792" s="2">
        <v>0</v>
      </c>
      <c r="AN1792" s="2">
        <v>0</v>
      </c>
      <c r="AO1792" s="2">
        <v>0</v>
      </c>
      <c r="AP1792" s="2">
        <v>0</v>
      </c>
      <c r="AQ1792" s="2">
        <v>0</v>
      </c>
      <c r="AR1792" s="2" t="s">
        <v>95</v>
      </c>
      <c r="AS1792" s="2" t="s">
        <v>95</v>
      </c>
      <c r="AT1792" s="2" t="s">
        <v>95</v>
      </c>
      <c r="AU1792" s="2">
        <v>16958720</v>
      </c>
      <c r="AV1792" s="2">
        <v>0</v>
      </c>
      <c r="AW1792" s="2">
        <v>0</v>
      </c>
      <c r="AX1792" s="2">
        <v>1</v>
      </c>
      <c r="AY1792" s="2">
        <v>0</v>
      </c>
      <c r="AZ1792" s="2">
        <v>0</v>
      </c>
      <c r="BA1792" s="2">
        <v>1</v>
      </c>
      <c r="BB1792" s="2">
        <v>1</v>
      </c>
      <c r="BC1792" s="2">
        <v>0</v>
      </c>
      <c r="BD1792" s="2">
        <v>0</v>
      </c>
      <c r="BE1792" s="2">
        <v>0</v>
      </c>
      <c r="BF1792" s="2">
        <v>0</v>
      </c>
      <c r="BG1792" s="2">
        <v>0</v>
      </c>
      <c r="BH1792" s="2">
        <v>0</v>
      </c>
      <c r="BI1792" s="2">
        <v>0</v>
      </c>
      <c r="BJ1792" s="2">
        <v>16958722</v>
      </c>
      <c r="BK1792" s="2">
        <v>1</v>
      </c>
      <c r="BL1792" s="2">
        <v>0</v>
      </c>
      <c r="BN1792" s="3">
        <f t="shared" si="249"/>
        <v>16.95872</v>
      </c>
      <c r="BO1792" s="3">
        <f t="shared" si="250"/>
        <v>0</v>
      </c>
      <c r="BP1792" s="3">
        <f t="shared" si="251"/>
        <v>9.9999999999999995E-7</v>
      </c>
      <c r="BQ1792" s="3">
        <f t="shared" si="252"/>
        <v>0</v>
      </c>
      <c r="BR1792" s="3">
        <f t="shared" si="253"/>
        <v>9.9999999999999995E-7</v>
      </c>
      <c r="BS1792" s="3">
        <f t="shared" si="254"/>
        <v>9.9999999999999995E-7</v>
      </c>
      <c r="BT1792" s="3">
        <f t="shared" si="255"/>
        <v>0</v>
      </c>
      <c r="BU1792" s="3">
        <f t="shared" si="256"/>
        <v>0</v>
      </c>
      <c r="BV1792" s="3">
        <f t="shared" si="257"/>
        <v>0</v>
      </c>
      <c r="BW1792" s="3">
        <f t="shared" si="257"/>
        <v>0</v>
      </c>
    </row>
    <row r="1793" spans="1:75" x14ac:dyDescent="0.25">
      <c r="A1793">
        <v>506859452</v>
      </c>
      <c r="B1793">
        <v>5</v>
      </c>
      <c r="C1793" t="s">
        <v>75</v>
      </c>
      <c r="D1793" t="s">
        <v>76</v>
      </c>
      <c r="E1793">
        <v>2020</v>
      </c>
      <c r="F1793" t="s">
        <v>77</v>
      </c>
      <c r="G1793" t="s">
        <v>78</v>
      </c>
      <c r="H1793">
        <v>2</v>
      </c>
      <c r="I1793" t="s">
        <v>79</v>
      </c>
      <c r="J1793">
        <v>263</v>
      </c>
      <c r="K1793" t="s">
        <v>2911</v>
      </c>
      <c r="L1793" t="s">
        <v>3069</v>
      </c>
      <c r="M1793">
        <v>96</v>
      </c>
      <c r="N1793" t="s">
        <v>3079</v>
      </c>
      <c r="O1793">
        <v>7</v>
      </c>
      <c r="P1793" t="s">
        <v>3088</v>
      </c>
      <c r="Q1793">
        <v>42</v>
      </c>
      <c r="R1793" t="s">
        <v>3095</v>
      </c>
      <c r="S1793">
        <v>34</v>
      </c>
      <c r="T1793" t="s">
        <v>584</v>
      </c>
      <c r="U1793">
        <v>118</v>
      </c>
      <c r="V1793">
        <v>28</v>
      </c>
      <c r="W1793" t="s">
        <v>2929</v>
      </c>
      <c r="X1793">
        <v>2</v>
      </c>
      <c r="Y1793" t="s">
        <v>94</v>
      </c>
      <c r="Z1793">
        <v>1</v>
      </c>
      <c r="AA1793" t="s">
        <v>84</v>
      </c>
      <c r="AB1793">
        <v>1</v>
      </c>
      <c r="AC1793" s="2">
        <v>100</v>
      </c>
      <c r="AD1793" s="2">
        <v>98.33</v>
      </c>
      <c r="AE1793" s="2">
        <v>98.33</v>
      </c>
      <c r="AF1793" s="2">
        <v>100</v>
      </c>
      <c r="AG1793" s="2">
        <v>99</v>
      </c>
      <c r="AH1793" s="2">
        <v>99</v>
      </c>
      <c r="AI1793" s="2">
        <v>100</v>
      </c>
      <c r="AJ1793" s="2">
        <v>100</v>
      </c>
      <c r="AK1793" s="2">
        <v>100</v>
      </c>
      <c r="AL1793" s="2">
        <v>100</v>
      </c>
      <c r="AM1793" s="2">
        <v>85</v>
      </c>
      <c r="AN1793" s="2">
        <v>85</v>
      </c>
      <c r="AO1793" s="2">
        <v>100</v>
      </c>
      <c r="AP1793" s="2">
        <v>100</v>
      </c>
      <c r="AQ1793" s="2">
        <v>100</v>
      </c>
      <c r="AR1793" s="2" t="s">
        <v>95</v>
      </c>
      <c r="AS1793" s="2" t="s">
        <v>95</v>
      </c>
      <c r="AT1793" s="2" t="s">
        <v>95</v>
      </c>
      <c r="AU1793" s="2">
        <v>241964371</v>
      </c>
      <c r="AV1793" s="2">
        <v>225007584</v>
      </c>
      <c r="AW1793" s="2">
        <v>92.99</v>
      </c>
      <c r="AX1793" s="2">
        <v>1561416435</v>
      </c>
      <c r="AY1793" s="2">
        <v>1469771562</v>
      </c>
      <c r="AZ1793" s="2">
        <v>94.13</v>
      </c>
      <c r="BA1793" s="2">
        <v>2003226579</v>
      </c>
      <c r="BB1793" s="2">
        <v>1877518610</v>
      </c>
      <c r="BC1793" s="2">
        <v>93.72</v>
      </c>
      <c r="BD1793" s="2">
        <v>3988436702</v>
      </c>
      <c r="BE1793" s="2">
        <v>3385159161</v>
      </c>
      <c r="BF1793" s="2">
        <v>84.87</v>
      </c>
      <c r="BG1793" s="2">
        <v>3663582632</v>
      </c>
      <c r="BH1793" s="2">
        <v>2500290746</v>
      </c>
      <c r="BI1793" s="2">
        <v>68.25</v>
      </c>
      <c r="BJ1793" s="2">
        <v>11458626719</v>
      </c>
      <c r="BK1793" s="2">
        <v>9457747663</v>
      </c>
      <c r="BL1793" s="2">
        <v>82.54</v>
      </c>
      <c r="BN1793" s="3">
        <f t="shared" si="249"/>
        <v>241.964371</v>
      </c>
      <c r="BO1793" s="3">
        <f t="shared" si="250"/>
        <v>225.00758400000001</v>
      </c>
      <c r="BP1793" s="3">
        <f t="shared" si="251"/>
        <v>1561.4164350000001</v>
      </c>
      <c r="BQ1793" s="3">
        <f t="shared" si="252"/>
        <v>1469.7715619999999</v>
      </c>
      <c r="BR1793" s="3">
        <f t="shared" si="253"/>
        <v>2003.2265789999999</v>
      </c>
      <c r="BS1793" s="3">
        <f t="shared" si="254"/>
        <v>1877.5186100000001</v>
      </c>
      <c r="BT1793" s="3">
        <f t="shared" si="255"/>
        <v>3988.436702</v>
      </c>
      <c r="BU1793" s="3">
        <f t="shared" si="256"/>
        <v>3385.159161</v>
      </c>
      <c r="BV1793" s="3">
        <f t="shared" si="257"/>
        <v>3663.5826320000001</v>
      </c>
      <c r="BW1793" s="3">
        <f t="shared" si="257"/>
        <v>2500.2907460000001</v>
      </c>
    </row>
    <row r="1794" spans="1:75" x14ac:dyDescent="0.25">
      <c r="A1794">
        <v>506859452</v>
      </c>
      <c r="B1794">
        <v>5</v>
      </c>
      <c r="C1794" t="s">
        <v>75</v>
      </c>
      <c r="D1794" t="s">
        <v>76</v>
      </c>
      <c r="E1794">
        <v>2020</v>
      </c>
      <c r="F1794" t="s">
        <v>77</v>
      </c>
      <c r="G1794" t="s">
        <v>78</v>
      </c>
      <c r="H1794">
        <v>2</v>
      </c>
      <c r="I1794" t="s">
        <v>79</v>
      </c>
      <c r="J1794">
        <v>265</v>
      </c>
      <c r="K1794" t="s">
        <v>2930</v>
      </c>
      <c r="L1794" t="s">
        <v>3070</v>
      </c>
      <c r="M1794">
        <v>96</v>
      </c>
      <c r="N1794" t="s">
        <v>3079</v>
      </c>
      <c r="O1794">
        <v>2</v>
      </c>
      <c r="P1794" t="s">
        <v>3092</v>
      </c>
      <c r="Q1794">
        <v>13</v>
      </c>
      <c r="R1794" t="s">
        <v>3137</v>
      </c>
      <c r="S1794">
        <v>19</v>
      </c>
      <c r="T1794" t="s">
        <v>2931</v>
      </c>
      <c r="U1794">
        <v>140</v>
      </c>
      <c r="V1794">
        <v>4</v>
      </c>
      <c r="W1794" t="s">
        <v>2932</v>
      </c>
      <c r="X1794">
        <v>1</v>
      </c>
      <c r="Y1794" t="s">
        <v>83</v>
      </c>
      <c r="Z1794">
        <v>1</v>
      </c>
      <c r="AA1794" t="s">
        <v>84</v>
      </c>
      <c r="AB1794">
        <v>1</v>
      </c>
      <c r="AC1794" s="2">
        <v>1.63</v>
      </c>
      <c r="AD1794" s="2">
        <v>0</v>
      </c>
      <c r="AE1794" s="2">
        <v>0</v>
      </c>
      <c r="AF1794" s="2">
        <v>19.32</v>
      </c>
      <c r="AG1794" s="2">
        <v>14.28</v>
      </c>
      <c r="AH1794" s="2">
        <v>73.91</v>
      </c>
      <c r="AI1794" s="2">
        <v>12.41</v>
      </c>
      <c r="AJ1794" s="2">
        <v>11.59</v>
      </c>
      <c r="AK1794" s="2">
        <v>93.39</v>
      </c>
      <c r="AL1794" s="2">
        <v>17.600000000000001</v>
      </c>
      <c r="AM1794" s="2">
        <v>5.68</v>
      </c>
      <c r="AN1794" s="2">
        <v>32.270000000000003</v>
      </c>
      <c r="AO1794" s="2">
        <v>42.12</v>
      </c>
      <c r="AP1794" s="2">
        <v>1.56</v>
      </c>
      <c r="AQ1794" s="2">
        <v>3.7</v>
      </c>
      <c r="AR1794" s="2">
        <v>73.67</v>
      </c>
      <c r="AS1794" s="2">
        <v>33.11</v>
      </c>
      <c r="AT1794" s="2">
        <v>44.94</v>
      </c>
      <c r="AU1794" s="2">
        <v>14788641193</v>
      </c>
      <c r="AV1794" s="2">
        <v>10238991805</v>
      </c>
      <c r="AW1794" s="2">
        <v>69.239999999999995</v>
      </c>
      <c r="AX1794" s="2">
        <v>35645918391</v>
      </c>
      <c r="AY1794" s="2">
        <v>29949783126</v>
      </c>
      <c r="AZ1794" s="2">
        <v>84.02</v>
      </c>
      <c r="BA1794" s="2">
        <v>21307149879</v>
      </c>
      <c r="BB1794" s="2">
        <v>20870461192</v>
      </c>
      <c r="BC1794" s="2">
        <v>97.95</v>
      </c>
      <c r="BD1794" s="2">
        <v>12922123158</v>
      </c>
      <c r="BE1794" s="2">
        <v>10144516093</v>
      </c>
      <c r="BF1794" s="2">
        <v>78.510000000000005</v>
      </c>
      <c r="BG1794" s="2">
        <v>26401259605</v>
      </c>
      <c r="BH1794" s="2">
        <v>14644919136</v>
      </c>
      <c r="BI1794" s="2">
        <v>55.47</v>
      </c>
      <c r="BJ1794" s="2">
        <v>111065092226</v>
      </c>
      <c r="BK1794" s="2">
        <v>85848671352</v>
      </c>
      <c r="BL1794" s="2">
        <v>77.3</v>
      </c>
      <c r="BM1794" t="s">
        <v>2933</v>
      </c>
      <c r="BN1794" s="3">
        <f t="shared" si="249"/>
        <v>14788.641192999999</v>
      </c>
      <c r="BO1794" s="3">
        <f t="shared" si="250"/>
        <v>10238.991805</v>
      </c>
      <c r="BP1794" s="3">
        <f t="shared" si="251"/>
        <v>35645.918390999999</v>
      </c>
      <c r="BQ1794" s="3">
        <f t="shared" si="252"/>
        <v>29949.783125999998</v>
      </c>
      <c r="BR1794" s="3">
        <f t="shared" si="253"/>
        <v>21307.149879000001</v>
      </c>
      <c r="BS1794" s="3">
        <f t="shared" si="254"/>
        <v>20870.461191999999</v>
      </c>
      <c r="BT1794" s="3">
        <f t="shared" si="255"/>
        <v>12922.123158</v>
      </c>
      <c r="BU1794" s="3">
        <f t="shared" si="256"/>
        <v>10144.516093</v>
      </c>
      <c r="BV1794" s="3">
        <f t="shared" si="257"/>
        <v>26401.259604999999</v>
      </c>
      <c r="BW1794" s="3">
        <f t="shared" si="257"/>
        <v>14644.919136</v>
      </c>
    </row>
    <row r="1795" spans="1:75" x14ac:dyDescent="0.25">
      <c r="A1795">
        <v>506859452</v>
      </c>
      <c r="B1795">
        <v>5</v>
      </c>
      <c r="C1795" t="s">
        <v>75</v>
      </c>
      <c r="D1795" t="s">
        <v>76</v>
      </c>
      <c r="E1795">
        <v>2020</v>
      </c>
      <c r="F1795" t="s">
        <v>77</v>
      </c>
      <c r="G1795" t="s">
        <v>78</v>
      </c>
      <c r="H1795">
        <v>2</v>
      </c>
      <c r="I1795" t="s">
        <v>79</v>
      </c>
      <c r="J1795">
        <v>265</v>
      </c>
      <c r="K1795" t="s">
        <v>2930</v>
      </c>
      <c r="L1795" t="s">
        <v>3070</v>
      </c>
      <c r="M1795">
        <v>96</v>
      </c>
      <c r="N1795" t="s">
        <v>3079</v>
      </c>
      <c r="O1795">
        <v>2</v>
      </c>
      <c r="P1795" t="s">
        <v>3092</v>
      </c>
      <c r="Q1795">
        <v>13</v>
      </c>
      <c r="R1795" t="s">
        <v>3137</v>
      </c>
      <c r="S1795">
        <v>19</v>
      </c>
      <c r="T1795" t="s">
        <v>2931</v>
      </c>
      <c r="U1795">
        <v>140</v>
      </c>
      <c r="V1795">
        <v>5</v>
      </c>
      <c r="W1795" t="s">
        <v>2934</v>
      </c>
      <c r="X1795">
        <v>2</v>
      </c>
      <c r="Y1795" t="s">
        <v>94</v>
      </c>
      <c r="Z1795">
        <v>1</v>
      </c>
      <c r="AA1795" t="s">
        <v>84</v>
      </c>
      <c r="AB1795">
        <v>1</v>
      </c>
      <c r="AC1795" s="2">
        <v>100</v>
      </c>
      <c r="AD1795" s="2">
        <v>75</v>
      </c>
      <c r="AE1795" s="2">
        <v>75</v>
      </c>
      <c r="AF1795" s="2">
        <v>100</v>
      </c>
      <c r="AG1795" s="2">
        <v>90.2</v>
      </c>
      <c r="AH1795" s="2">
        <v>90.2</v>
      </c>
      <c r="AI1795" s="2">
        <v>100</v>
      </c>
      <c r="AJ1795" s="2">
        <v>90</v>
      </c>
      <c r="AK1795" s="2">
        <v>90</v>
      </c>
      <c r="AL1795" s="2">
        <v>100</v>
      </c>
      <c r="AM1795" s="2">
        <v>92.31</v>
      </c>
      <c r="AN1795" s="2">
        <v>92.31</v>
      </c>
      <c r="AO1795" s="2">
        <v>100</v>
      </c>
      <c r="AP1795" s="2">
        <v>22.73</v>
      </c>
      <c r="AQ1795" s="2">
        <v>22.73</v>
      </c>
      <c r="AR1795" s="2" t="s">
        <v>95</v>
      </c>
      <c r="AS1795" s="2" t="s">
        <v>95</v>
      </c>
      <c r="AT1795" s="2" t="s">
        <v>95</v>
      </c>
      <c r="AU1795" s="2">
        <v>3008275828</v>
      </c>
      <c r="AV1795" s="2">
        <v>2411840578</v>
      </c>
      <c r="AW1795" s="2">
        <v>80.17</v>
      </c>
      <c r="AX1795" s="2">
        <v>5310625363</v>
      </c>
      <c r="AY1795" s="2">
        <v>4899492947</v>
      </c>
      <c r="AZ1795" s="2">
        <v>92.26</v>
      </c>
      <c r="BA1795" s="2">
        <v>3009490719</v>
      </c>
      <c r="BB1795" s="2">
        <v>2118804613</v>
      </c>
      <c r="BC1795" s="2">
        <v>70.400000000000006</v>
      </c>
      <c r="BD1795" s="2">
        <v>6084514434</v>
      </c>
      <c r="BE1795" s="2">
        <v>5751365156</v>
      </c>
      <c r="BF1795" s="2">
        <v>94.52</v>
      </c>
      <c r="BG1795" s="2">
        <v>3901385435</v>
      </c>
      <c r="BH1795" s="2">
        <v>764199318</v>
      </c>
      <c r="BI1795" s="2">
        <v>19.59</v>
      </c>
      <c r="BJ1795" s="2">
        <v>21314291779</v>
      </c>
      <c r="BK1795" s="2">
        <v>15945702612</v>
      </c>
      <c r="BL1795" s="2">
        <v>74.81</v>
      </c>
      <c r="BN1795" s="3">
        <f t="shared" ref="BN1795:BN1843" si="258">AU1795 /1000000</f>
        <v>3008.2758279999998</v>
      </c>
      <c r="BO1795" s="3">
        <f t="shared" ref="BO1795:BO1843" si="259">AV1795 /1000000</f>
        <v>2411.8405779999998</v>
      </c>
      <c r="BP1795" s="3">
        <f t="shared" ref="BP1795:BP1843" si="260">AX1795 /1000000</f>
        <v>5310.6253630000001</v>
      </c>
      <c r="BQ1795" s="3">
        <f t="shared" ref="BQ1795:BQ1843" si="261">AY1795 /1000000</f>
        <v>4899.4929469999997</v>
      </c>
      <c r="BR1795" s="3">
        <f t="shared" ref="BR1795:BR1843" si="262">BA1795 /1000000</f>
        <v>3009.4907189999999</v>
      </c>
      <c r="BS1795" s="3">
        <f t="shared" ref="BS1795:BS1843" si="263">BB1795 /1000000</f>
        <v>2118.8046129999998</v>
      </c>
      <c r="BT1795" s="3">
        <f t="shared" ref="BT1795:BT1843" si="264">BD1795 /1000000</f>
        <v>6084.5144339999997</v>
      </c>
      <c r="BU1795" s="3">
        <f t="shared" ref="BU1795:BU1843" si="265">BE1795 /1000000</f>
        <v>5751.3651559999998</v>
      </c>
      <c r="BV1795" s="3">
        <f t="shared" ref="BV1795:BW1843" si="266">BG1795 /1000000</f>
        <v>3901.3854350000001</v>
      </c>
      <c r="BW1795" s="3">
        <f t="shared" si="266"/>
        <v>764.19931799999995</v>
      </c>
    </row>
    <row r="1796" spans="1:75" x14ac:dyDescent="0.25">
      <c r="A1796">
        <v>506859452</v>
      </c>
      <c r="B1796">
        <v>5</v>
      </c>
      <c r="C1796" t="s">
        <v>75</v>
      </c>
      <c r="D1796" t="s">
        <v>76</v>
      </c>
      <c r="E1796">
        <v>2020</v>
      </c>
      <c r="F1796" t="s">
        <v>77</v>
      </c>
      <c r="G1796" t="s">
        <v>78</v>
      </c>
      <c r="H1796">
        <v>2</v>
      </c>
      <c r="I1796" t="s">
        <v>79</v>
      </c>
      <c r="J1796">
        <v>265</v>
      </c>
      <c r="K1796" t="s">
        <v>2930</v>
      </c>
      <c r="L1796" t="s">
        <v>3070</v>
      </c>
      <c r="M1796">
        <v>96</v>
      </c>
      <c r="N1796" t="s">
        <v>3079</v>
      </c>
      <c r="O1796">
        <v>2</v>
      </c>
      <c r="P1796" t="s">
        <v>3092</v>
      </c>
      <c r="Q1796">
        <v>13</v>
      </c>
      <c r="R1796" t="s">
        <v>3137</v>
      </c>
      <c r="S1796">
        <v>20</v>
      </c>
      <c r="T1796" t="s">
        <v>2935</v>
      </c>
      <c r="U1796">
        <v>125</v>
      </c>
      <c r="V1796">
        <v>5</v>
      </c>
      <c r="W1796" t="s">
        <v>2936</v>
      </c>
      <c r="X1796">
        <v>1</v>
      </c>
      <c r="Y1796" t="s">
        <v>83</v>
      </c>
      <c r="Z1796">
        <v>1</v>
      </c>
      <c r="AA1796" t="s">
        <v>84</v>
      </c>
      <c r="AB1796">
        <v>1</v>
      </c>
      <c r="AC1796" s="2">
        <v>0.68</v>
      </c>
      <c r="AD1796" s="2">
        <v>0</v>
      </c>
      <c r="AE1796" s="2">
        <v>0</v>
      </c>
      <c r="AF1796" s="2">
        <v>16.84</v>
      </c>
      <c r="AG1796" s="2">
        <v>8.43</v>
      </c>
      <c r="AH1796" s="2">
        <v>50.06</v>
      </c>
      <c r="AI1796" s="2">
        <v>21.59</v>
      </c>
      <c r="AJ1796" s="2">
        <v>14.4</v>
      </c>
      <c r="AK1796" s="2">
        <v>66.7</v>
      </c>
      <c r="AL1796" s="2">
        <v>19.13</v>
      </c>
      <c r="AM1796" s="2">
        <v>15.97</v>
      </c>
      <c r="AN1796" s="2">
        <v>83.48</v>
      </c>
      <c r="AO1796" s="2">
        <v>23.6</v>
      </c>
      <c r="AP1796" s="2">
        <v>4.5</v>
      </c>
      <c r="AQ1796" s="2">
        <v>19.07</v>
      </c>
      <c r="AR1796" s="2">
        <v>62.4</v>
      </c>
      <c r="AS1796" s="2">
        <v>43.3</v>
      </c>
      <c r="AT1796" s="2">
        <v>69.39</v>
      </c>
      <c r="AU1796" s="2">
        <v>5210827112</v>
      </c>
      <c r="AV1796" s="2">
        <v>4471125144</v>
      </c>
      <c r="AW1796" s="2">
        <v>85.8</v>
      </c>
      <c r="AX1796" s="2">
        <v>11189830368</v>
      </c>
      <c r="AY1796" s="2">
        <v>11172126248</v>
      </c>
      <c r="AZ1796" s="2">
        <v>99.84</v>
      </c>
      <c r="BA1796" s="2">
        <v>12497948889</v>
      </c>
      <c r="BB1796" s="2">
        <v>12205331823</v>
      </c>
      <c r="BC1796" s="2">
        <v>97.66</v>
      </c>
      <c r="BD1796" s="2">
        <v>6469405074</v>
      </c>
      <c r="BE1796" s="2">
        <v>6376738632</v>
      </c>
      <c r="BF1796" s="2">
        <v>98.57</v>
      </c>
      <c r="BG1796" s="2">
        <v>22506679263</v>
      </c>
      <c r="BH1796" s="2">
        <v>17192689236</v>
      </c>
      <c r="BI1796" s="2">
        <v>76.39</v>
      </c>
      <c r="BJ1796" s="2">
        <v>57874690706</v>
      </c>
      <c r="BK1796" s="2">
        <v>51418011083</v>
      </c>
      <c r="BL1796" s="2">
        <v>88.84</v>
      </c>
      <c r="BM1796" t="s">
        <v>2937</v>
      </c>
      <c r="BN1796" s="3">
        <f t="shared" si="258"/>
        <v>5210.8271119999999</v>
      </c>
      <c r="BO1796" s="3">
        <f t="shared" si="259"/>
        <v>4471.1251439999996</v>
      </c>
      <c r="BP1796" s="3">
        <f t="shared" si="260"/>
        <v>11189.830368000001</v>
      </c>
      <c r="BQ1796" s="3">
        <f t="shared" si="261"/>
        <v>11172.126248</v>
      </c>
      <c r="BR1796" s="3">
        <f t="shared" si="262"/>
        <v>12497.948888999999</v>
      </c>
      <c r="BS1796" s="3">
        <f t="shared" si="263"/>
        <v>12205.331823</v>
      </c>
      <c r="BT1796" s="3">
        <f t="shared" si="264"/>
        <v>6469.4050740000002</v>
      </c>
      <c r="BU1796" s="3">
        <f t="shared" si="265"/>
        <v>6376.7386319999996</v>
      </c>
      <c r="BV1796" s="3">
        <f t="shared" si="266"/>
        <v>22506.679263000002</v>
      </c>
      <c r="BW1796" s="3">
        <f t="shared" si="266"/>
        <v>17192.689235999998</v>
      </c>
    </row>
    <row r="1797" spans="1:75" x14ac:dyDescent="0.25">
      <c r="A1797">
        <v>506859452</v>
      </c>
      <c r="B1797">
        <v>5</v>
      </c>
      <c r="C1797" t="s">
        <v>75</v>
      </c>
      <c r="D1797" t="s">
        <v>76</v>
      </c>
      <c r="E1797">
        <v>2020</v>
      </c>
      <c r="F1797" t="s">
        <v>77</v>
      </c>
      <c r="G1797" t="s">
        <v>78</v>
      </c>
      <c r="H1797">
        <v>2</v>
      </c>
      <c r="I1797" t="s">
        <v>79</v>
      </c>
      <c r="J1797">
        <v>265</v>
      </c>
      <c r="K1797" t="s">
        <v>2930</v>
      </c>
      <c r="L1797" t="s">
        <v>3070</v>
      </c>
      <c r="M1797">
        <v>96</v>
      </c>
      <c r="N1797" t="s">
        <v>3079</v>
      </c>
      <c r="O1797">
        <v>2</v>
      </c>
      <c r="P1797" t="s">
        <v>3092</v>
      </c>
      <c r="Q1797">
        <v>13</v>
      </c>
      <c r="R1797" t="s">
        <v>3137</v>
      </c>
      <c r="S1797">
        <v>20</v>
      </c>
      <c r="T1797" t="s">
        <v>2935</v>
      </c>
      <c r="U1797">
        <v>125</v>
      </c>
      <c r="V1797">
        <v>6</v>
      </c>
      <c r="W1797" t="s">
        <v>2938</v>
      </c>
      <c r="X1797">
        <v>2</v>
      </c>
      <c r="Y1797" t="s">
        <v>94</v>
      </c>
      <c r="Z1797">
        <v>1</v>
      </c>
      <c r="AA1797" t="s">
        <v>84</v>
      </c>
      <c r="AB1797">
        <v>1</v>
      </c>
      <c r="AC1797" s="2">
        <v>100</v>
      </c>
      <c r="AD1797" s="2">
        <v>91.23</v>
      </c>
      <c r="AE1797" s="2">
        <v>91.23</v>
      </c>
      <c r="AF1797" s="2">
        <v>100</v>
      </c>
      <c r="AG1797" s="2">
        <v>89.29</v>
      </c>
      <c r="AH1797" s="2">
        <v>89.29</v>
      </c>
      <c r="AI1797" s="2">
        <v>100</v>
      </c>
      <c r="AJ1797" s="2">
        <v>90</v>
      </c>
      <c r="AK1797" s="2">
        <v>90</v>
      </c>
      <c r="AL1797" s="2">
        <v>100</v>
      </c>
      <c r="AM1797" s="2">
        <v>98.21</v>
      </c>
      <c r="AN1797" s="2">
        <v>98.21</v>
      </c>
      <c r="AO1797" s="2">
        <v>100</v>
      </c>
      <c r="AP1797" s="2">
        <v>19.05</v>
      </c>
      <c r="AQ1797" s="2">
        <v>19.05</v>
      </c>
      <c r="AR1797" s="2" t="s">
        <v>95</v>
      </c>
      <c r="AS1797" s="2" t="s">
        <v>95</v>
      </c>
      <c r="AT1797" s="2" t="s">
        <v>95</v>
      </c>
      <c r="AU1797" s="2">
        <v>1770921001</v>
      </c>
      <c r="AV1797" s="2">
        <v>1620041062</v>
      </c>
      <c r="AW1797" s="2">
        <v>91.48</v>
      </c>
      <c r="AX1797" s="2">
        <v>5206291073</v>
      </c>
      <c r="AY1797" s="2">
        <v>4382823712</v>
      </c>
      <c r="AZ1797" s="2">
        <v>84.18</v>
      </c>
      <c r="BA1797" s="2">
        <v>1205993314</v>
      </c>
      <c r="BB1797" s="2">
        <v>1165830224</v>
      </c>
      <c r="BC1797" s="2">
        <v>96.67</v>
      </c>
      <c r="BD1797" s="2">
        <v>1652419798</v>
      </c>
      <c r="BE1797" s="2">
        <v>1450614771</v>
      </c>
      <c r="BF1797" s="2">
        <v>87.79</v>
      </c>
      <c r="BG1797" s="2">
        <v>6950928417</v>
      </c>
      <c r="BH1797" s="2">
        <v>791221412</v>
      </c>
      <c r="BI1797" s="2">
        <v>11.38</v>
      </c>
      <c r="BJ1797" s="2">
        <v>16786553603</v>
      </c>
      <c r="BK1797" s="2">
        <v>9410531181</v>
      </c>
      <c r="BL1797" s="2">
        <v>56.06</v>
      </c>
      <c r="BN1797" s="3">
        <f t="shared" si="258"/>
        <v>1770.9210009999999</v>
      </c>
      <c r="BO1797" s="3">
        <f t="shared" si="259"/>
        <v>1620.041062</v>
      </c>
      <c r="BP1797" s="3">
        <f t="shared" si="260"/>
        <v>5206.2910730000003</v>
      </c>
      <c r="BQ1797" s="3">
        <f t="shared" si="261"/>
        <v>4382.8237120000003</v>
      </c>
      <c r="BR1797" s="3">
        <f t="shared" si="262"/>
        <v>1205.9933140000001</v>
      </c>
      <c r="BS1797" s="3">
        <f t="shared" si="263"/>
        <v>1165.830224</v>
      </c>
      <c r="BT1797" s="3">
        <f t="shared" si="264"/>
        <v>1652.4197979999999</v>
      </c>
      <c r="BU1797" s="3">
        <f t="shared" si="265"/>
        <v>1450.614771</v>
      </c>
      <c r="BV1797" s="3">
        <f t="shared" si="266"/>
        <v>6950.9284170000001</v>
      </c>
      <c r="BW1797" s="3">
        <f t="shared" si="266"/>
        <v>791.22141199999999</v>
      </c>
    </row>
    <row r="1798" spans="1:75" x14ac:dyDescent="0.25">
      <c r="A1798">
        <v>506859452</v>
      </c>
      <c r="B1798">
        <v>5</v>
      </c>
      <c r="C1798" t="s">
        <v>75</v>
      </c>
      <c r="D1798" t="s">
        <v>76</v>
      </c>
      <c r="E1798">
        <v>2020</v>
      </c>
      <c r="F1798" t="s">
        <v>77</v>
      </c>
      <c r="G1798" t="s">
        <v>78</v>
      </c>
      <c r="H1798">
        <v>2</v>
      </c>
      <c r="I1798" t="s">
        <v>79</v>
      </c>
      <c r="J1798">
        <v>265</v>
      </c>
      <c r="K1798" t="s">
        <v>2930</v>
      </c>
      <c r="L1798" t="s">
        <v>3070</v>
      </c>
      <c r="M1798">
        <v>96</v>
      </c>
      <c r="N1798" t="s">
        <v>3079</v>
      </c>
      <c r="O1798">
        <v>2</v>
      </c>
      <c r="P1798" t="s">
        <v>3092</v>
      </c>
      <c r="Q1798">
        <v>13</v>
      </c>
      <c r="R1798" t="s">
        <v>3137</v>
      </c>
      <c r="S1798">
        <v>21</v>
      </c>
      <c r="T1798" t="s">
        <v>2939</v>
      </c>
      <c r="U1798">
        <v>129</v>
      </c>
      <c r="V1798">
        <v>6</v>
      </c>
      <c r="W1798" t="s">
        <v>2940</v>
      </c>
      <c r="X1798">
        <v>2</v>
      </c>
      <c r="Y1798" t="s">
        <v>94</v>
      </c>
      <c r="Z1798">
        <v>1</v>
      </c>
      <c r="AA1798" t="s">
        <v>84</v>
      </c>
      <c r="AB1798">
        <v>1</v>
      </c>
      <c r="AC1798" s="2">
        <v>100</v>
      </c>
      <c r="AD1798" s="2">
        <v>99.25</v>
      </c>
      <c r="AE1798" s="2">
        <v>99.25</v>
      </c>
      <c r="AF1798" s="2">
        <v>100</v>
      </c>
      <c r="AG1798" s="2">
        <v>90.5</v>
      </c>
      <c r="AH1798" s="2">
        <v>90.5</v>
      </c>
      <c r="AI1798" s="2">
        <v>100</v>
      </c>
      <c r="AJ1798" s="2">
        <v>68.3</v>
      </c>
      <c r="AK1798" s="2">
        <v>68.3</v>
      </c>
      <c r="AL1798" s="2">
        <v>100</v>
      </c>
      <c r="AM1798" s="2">
        <v>91.04</v>
      </c>
      <c r="AN1798" s="2">
        <v>91.04</v>
      </c>
      <c r="AO1798" s="2">
        <v>100</v>
      </c>
      <c r="AP1798" s="2">
        <v>0</v>
      </c>
      <c r="AQ1798" s="2">
        <v>0</v>
      </c>
      <c r="AR1798" s="2" t="s">
        <v>95</v>
      </c>
      <c r="AS1798" s="2" t="s">
        <v>95</v>
      </c>
      <c r="AT1798" s="2" t="s">
        <v>95</v>
      </c>
      <c r="AU1798" s="2">
        <v>1534164309</v>
      </c>
      <c r="AV1798" s="2">
        <v>1522667299</v>
      </c>
      <c r="AW1798" s="2">
        <v>99.25</v>
      </c>
      <c r="AX1798" s="2">
        <v>4097608429</v>
      </c>
      <c r="AY1798" s="2">
        <v>3708621789</v>
      </c>
      <c r="AZ1798" s="2">
        <v>90.51</v>
      </c>
      <c r="BA1798" s="2">
        <v>19949999330</v>
      </c>
      <c r="BB1798" s="2">
        <v>13621095152</v>
      </c>
      <c r="BC1798" s="2">
        <v>68.28</v>
      </c>
      <c r="BD1798" s="2">
        <v>10666786476</v>
      </c>
      <c r="BE1798" s="2">
        <v>9711468399</v>
      </c>
      <c r="BF1798" s="2">
        <v>91.04</v>
      </c>
      <c r="BG1798" s="2">
        <v>6712750076</v>
      </c>
      <c r="BH1798" s="2">
        <v>0</v>
      </c>
      <c r="BI1798" s="2">
        <v>0</v>
      </c>
      <c r="BJ1798" s="2">
        <v>42961308620</v>
      </c>
      <c r="BK1798" s="2">
        <v>28563852639</v>
      </c>
      <c r="BL1798" s="2">
        <v>66.489999999999995</v>
      </c>
      <c r="BM1798" t="s">
        <v>2941</v>
      </c>
      <c r="BN1798" s="3">
        <f t="shared" si="258"/>
        <v>1534.164309</v>
      </c>
      <c r="BO1798" s="3">
        <f t="shared" si="259"/>
        <v>1522.667299</v>
      </c>
      <c r="BP1798" s="3">
        <f t="shared" si="260"/>
        <v>4097.6084289999999</v>
      </c>
      <c r="BQ1798" s="3">
        <f t="shared" si="261"/>
        <v>3708.6217889999998</v>
      </c>
      <c r="BR1798" s="3">
        <f t="shared" si="262"/>
        <v>19949.999329999999</v>
      </c>
      <c r="BS1798" s="3">
        <f t="shared" si="263"/>
        <v>13621.095152</v>
      </c>
      <c r="BT1798" s="3">
        <f t="shared" si="264"/>
        <v>10666.786475999999</v>
      </c>
      <c r="BU1798" s="3">
        <f t="shared" si="265"/>
        <v>9711.4683989999994</v>
      </c>
      <c r="BV1798" s="3">
        <f t="shared" si="266"/>
        <v>6712.7500760000003</v>
      </c>
      <c r="BW1798" s="3">
        <f t="shared" si="266"/>
        <v>0</v>
      </c>
    </row>
    <row r="1799" spans="1:75" x14ac:dyDescent="0.25">
      <c r="A1799">
        <v>506859452</v>
      </c>
      <c r="B1799">
        <v>5</v>
      </c>
      <c r="C1799" t="s">
        <v>75</v>
      </c>
      <c r="D1799" t="s">
        <v>76</v>
      </c>
      <c r="E1799">
        <v>2020</v>
      </c>
      <c r="F1799" t="s">
        <v>77</v>
      </c>
      <c r="G1799" t="s">
        <v>78</v>
      </c>
      <c r="H1799">
        <v>2</v>
      </c>
      <c r="I1799" t="s">
        <v>79</v>
      </c>
      <c r="J1799">
        <v>265</v>
      </c>
      <c r="K1799" t="s">
        <v>2930</v>
      </c>
      <c r="L1799" t="s">
        <v>3070</v>
      </c>
      <c r="M1799">
        <v>96</v>
      </c>
      <c r="N1799" t="s">
        <v>3079</v>
      </c>
      <c r="O1799">
        <v>2</v>
      </c>
      <c r="P1799" t="s">
        <v>3092</v>
      </c>
      <c r="Q1799">
        <v>13</v>
      </c>
      <c r="R1799" t="s">
        <v>3137</v>
      </c>
      <c r="S1799">
        <v>21</v>
      </c>
      <c r="T1799" t="s">
        <v>2939</v>
      </c>
      <c r="U1799">
        <v>129</v>
      </c>
      <c r="V1799">
        <v>7</v>
      </c>
      <c r="W1799" t="s">
        <v>2942</v>
      </c>
      <c r="X1799">
        <v>2</v>
      </c>
      <c r="Y1799" t="s">
        <v>94</v>
      </c>
      <c r="Z1799">
        <v>1</v>
      </c>
      <c r="AA1799" t="s">
        <v>84</v>
      </c>
      <c r="AB1799">
        <v>1</v>
      </c>
      <c r="AC1799" s="2">
        <v>100</v>
      </c>
      <c r="AD1799" s="2">
        <v>100</v>
      </c>
      <c r="AE1799" s="2">
        <v>100</v>
      </c>
      <c r="AF1799" s="2">
        <v>100</v>
      </c>
      <c r="AG1799" s="2">
        <v>71.430000000000007</v>
      </c>
      <c r="AH1799" s="2">
        <v>71.430000000000007</v>
      </c>
      <c r="AI1799" s="2">
        <v>100</v>
      </c>
      <c r="AJ1799" s="2">
        <v>83.33</v>
      </c>
      <c r="AK1799" s="2">
        <v>83.33</v>
      </c>
      <c r="AL1799" s="2">
        <v>100</v>
      </c>
      <c r="AM1799" s="2">
        <v>87.5</v>
      </c>
      <c r="AN1799" s="2">
        <v>87.5</v>
      </c>
      <c r="AO1799" s="2">
        <v>100</v>
      </c>
      <c r="AP1799" s="2">
        <v>50</v>
      </c>
      <c r="AQ1799" s="2">
        <v>50</v>
      </c>
      <c r="AR1799" s="2" t="s">
        <v>95</v>
      </c>
      <c r="AS1799" s="2" t="s">
        <v>95</v>
      </c>
      <c r="AT1799" s="2" t="s">
        <v>95</v>
      </c>
      <c r="AU1799" s="2">
        <v>189582059</v>
      </c>
      <c r="AV1799" s="2">
        <v>189581249</v>
      </c>
      <c r="AW1799" s="2">
        <v>100</v>
      </c>
      <c r="AX1799" s="2">
        <v>323183738</v>
      </c>
      <c r="AY1799" s="2">
        <v>211180038</v>
      </c>
      <c r="AZ1799" s="2">
        <v>65.34</v>
      </c>
      <c r="BA1799" s="2">
        <v>2368356464</v>
      </c>
      <c r="BB1799" s="2">
        <v>1813703054</v>
      </c>
      <c r="BC1799" s="2">
        <v>76.58</v>
      </c>
      <c r="BD1799" s="2">
        <v>1735041316</v>
      </c>
      <c r="BE1799" s="2">
        <v>1679056902</v>
      </c>
      <c r="BF1799" s="2">
        <v>96.77</v>
      </c>
      <c r="BG1799" s="2">
        <v>530773927</v>
      </c>
      <c r="BH1799" s="2">
        <v>5473927</v>
      </c>
      <c r="BI1799" s="2">
        <v>1.03</v>
      </c>
      <c r="BJ1799" s="2">
        <v>5146937504</v>
      </c>
      <c r="BK1799" s="2">
        <v>3898995170</v>
      </c>
      <c r="BL1799" s="2">
        <v>75.75</v>
      </c>
      <c r="BN1799" s="3">
        <f t="shared" si="258"/>
        <v>189.58205899999999</v>
      </c>
      <c r="BO1799" s="3">
        <f t="shared" si="259"/>
        <v>189.58124900000001</v>
      </c>
      <c r="BP1799" s="3">
        <f t="shared" si="260"/>
        <v>323.18373800000001</v>
      </c>
      <c r="BQ1799" s="3">
        <f t="shared" si="261"/>
        <v>211.180038</v>
      </c>
      <c r="BR1799" s="3">
        <f t="shared" si="262"/>
        <v>2368.356464</v>
      </c>
      <c r="BS1799" s="3">
        <f t="shared" si="263"/>
        <v>1813.7030540000001</v>
      </c>
      <c r="BT1799" s="3">
        <f t="shared" si="264"/>
        <v>1735.0413160000001</v>
      </c>
      <c r="BU1799" s="3">
        <f t="shared" si="265"/>
        <v>1679.056902</v>
      </c>
      <c r="BV1799" s="3">
        <f t="shared" si="266"/>
        <v>530.77392699999996</v>
      </c>
      <c r="BW1799" s="3">
        <f t="shared" si="266"/>
        <v>5.4739269999999998</v>
      </c>
    </row>
    <row r="1800" spans="1:75" x14ac:dyDescent="0.25">
      <c r="A1800">
        <v>506859452</v>
      </c>
      <c r="B1800">
        <v>5</v>
      </c>
      <c r="C1800" t="s">
        <v>75</v>
      </c>
      <c r="D1800" t="s">
        <v>76</v>
      </c>
      <c r="E1800">
        <v>2020</v>
      </c>
      <c r="F1800" t="s">
        <v>77</v>
      </c>
      <c r="G1800" t="s">
        <v>78</v>
      </c>
      <c r="H1800">
        <v>2</v>
      </c>
      <c r="I1800" t="s">
        <v>79</v>
      </c>
      <c r="J1800">
        <v>265</v>
      </c>
      <c r="K1800" t="s">
        <v>2930</v>
      </c>
      <c r="L1800" t="s">
        <v>3070</v>
      </c>
      <c r="M1800">
        <v>96</v>
      </c>
      <c r="N1800" t="s">
        <v>3079</v>
      </c>
      <c r="O1800">
        <v>2</v>
      </c>
      <c r="P1800" t="s">
        <v>3092</v>
      </c>
      <c r="Q1800">
        <v>13</v>
      </c>
      <c r="R1800" t="s">
        <v>3137</v>
      </c>
      <c r="S1800">
        <v>22</v>
      </c>
      <c r="T1800" t="s">
        <v>2943</v>
      </c>
      <c r="U1800">
        <v>148</v>
      </c>
      <c r="V1800">
        <v>12</v>
      </c>
      <c r="W1800" t="s">
        <v>2944</v>
      </c>
      <c r="X1800">
        <v>1</v>
      </c>
      <c r="Y1800" t="s">
        <v>83</v>
      </c>
      <c r="Z1800">
        <v>1</v>
      </c>
      <c r="AA1800" t="s">
        <v>84</v>
      </c>
      <c r="AB1800">
        <v>1</v>
      </c>
      <c r="AC1800" s="2">
        <v>0.01</v>
      </c>
      <c r="AD1800" s="2">
        <v>0</v>
      </c>
      <c r="AE1800" s="2">
        <v>0</v>
      </c>
      <c r="AF1800" s="2">
        <v>4.5199999999999996</v>
      </c>
      <c r="AG1800" s="2">
        <v>1.96</v>
      </c>
      <c r="AH1800" s="2">
        <v>43.36</v>
      </c>
      <c r="AI1800" s="2">
        <v>2.3199999999999998</v>
      </c>
      <c r="AJ1800" s="2">
        <v>1.84</v>
      </c>
      <c r="AK1800" s="2">
        <v>79.31</v>
      </c>
      <c r="AL1800" s="2">
        <v>0.95</v>
      </c>
      <c r="AM1800" s="2">
        <v>0.96</v>
      </c>
      <c r="AN1800" s="2">
        <v>101.05</v>
      </c>
      <c r="AO1800" s="2">
        <v>0.01</v>
      </c>
      <c r="AP1800" s="2">
        <v>0</v>
      </c>
      <c r="AQ1800" s="2">
        <v>0</v>
      </c>
      <c r="AR1800" s="2">
        <v>4.7699999999999996</v>
      </c>
      <c r="AS1800" s="2">
        <v>4.76</v>
      </c>
      <c r="AT1800" s="2">
        <v>99.79</v>
      </c>
      <c r="AU1800" s="2">
        <v>4200917231</v>
      </c>
      <c r="AV1800" s="2">
        <v>3839988433</v>
      </c>
      <c r="AW1800" s="2">
        <v>91.41</v>
      </c>
      <c r="AX1800" s="2">
        <v>26906949231</v>
      </c>
      <c r="AY1800" s="2">
        <v>26620253852</v>
      </c>
      <c r="AZ1800" s="2">
        <v>98.93</v>
      </c>
      <c r="BA1800" s="2">
        <v>24323516939</v>
      </c>
      <c r="BB1800" s="2">
        <v>24323516939</v>
      </c>
      <c r="BC1800" s="2">
        <v>100</v>
      </c>
      <c r="BD1800" s="2">
        <v>42743848122</v>
      </c>
      <c r="BE1800" s="2">
        <v>42743848122</v>
      </c>
      <c r="BF1800" s="2">
        <v>100</v>
      </c>
      <c r="BG1800" s="2">
        <v>343064947</v>
      </c>
      <c r="BH1800" s="2">
        <v>343064947</v>
      </c>
      <c r="BI1800" s="2">
        <v>100</v>
      </c>
      <c r="BJ1800" s="2">
        <v>98518296470</v>
      </c>
      <c r="BK1800" s="2">
        <v>97870672293</v>
      </c>
      <c r="BL1800" s="2">
        <v>99.34</v>
      </c>
      <c r="BM1800" t="s">
        <v>2945</v>
      </c>
      <c r="BN1800" s="3">
        <f t="shared" si="258"/>
        <v>4200.9172310000004</v>
      </c>
      <c r="BO1800" s="3">
        <f t="shared" si="259"/>
        <v>3839.988433</v>
      </c>
      <c r="BP1800" s="3">
        <f t="shared" si="260"/>
        <v>26906.949230999999</v>
      </c>
      <c r="BQ1800" s="3">
        <f t="shared" si="261"/>
        <v>26620.253852000002</v>
      </c>
      <c r="BR1800" s="3">
        <f t="shared" si="262"/>
        <v>24323.516939000001</v>
      </c>
      <c r="BS1800" s="3">
        <f t="shared" si="263"/>
        <v>24323.516939000001</v>
      </c>
      <c r="BT1800" s="3">
        <f t="shared" si="264"/>
        <v>42743.848122000003</v>
      </c>
      <c r="BU1800" s="3">
        <f t="shared" si="265"/>
        <v>42743.848122000003</v>
      </c>
      <c r="BV1800" s="3">
        <f t="shared" si="266"/>
        <v>343.06494700000002</v>
      </c>
      <c r="BW1800" s="3">
        <f t="shared" si="266"/>
        <v>343.06494700000002</v>
      </c>
    </row>
    <row r="1801" spans="1:75" x14ac:dyDescent="0.25">
      <c r="A1801">
        <v>506859452</v>
      </c>
      <c r="B1801">
        <v>5</v>
      </c>
      <c r="C1801" t="s">
        <v>75</v>
      </c>
      <c r="D1801" t="s">
        <v>76</v>
      </c>
      <c r="E1801">
        <v>2020</v>
      </c>
      <c r="F1801" t="s">
        <v>77</v>
      </c>
      <c r="G1801" t="s">
        <v>78</v>
      </c>
      <c r="H1801">
        <v>2</v>
      </c>
      <c r="I1801" t="s">
        <v>79</v>
      </c>
      <c r="J1801">
        <v>265</v>
      </c>
      <c r="K1801" t="s">
        <v>2930</v>
      </c>
      <c r="L1801" t="s">
        <v>3070</v>
      </c>
      <c r="M1801">
        <v>96</v>
      </c>
      <c r="N1801" t="s">
        <v>3079</v>
      </c>
      <c r="O1801">
        <v>2</v>
      </c>
      <c r="P1801" t="s">
        <v>3092</v>
      </c>
      <c r="Q1801">
        <v>13</v>
      </c>
      <c r="R1801" t="s">
        <v>3137</v>
      </c>
      <c r="S1801">
        <v>22</v>
      </c>
      <c r="T1801" t="s">
        <v>2943</v>
      </c>
      <c r="U1801">
        <v>148</v>
      </c>
      <c r="V1801">
        <v>13</v>
      </c>
      <c r="W1801" t="s">
        <v>2946</v>
      </c>
      <c r="X1801">
        <v>2</v>
      </c>
      <c r="Y1801" t="s">
        <v>94</v>
      </c>
      <c r="Z1801">
        <v>4</v>
      </c>
      <c r="AA1801" t="s">
        <v>187</v>
      </c>
      <c r="AB1801">
        <v>1</v>
      </c>
      <c r="AC1801" s="2">
        <v>100</v>
      </c>
      <c r="AD1801" s="2">
        <v>96.05</v>
      </c>
      <c r="AE1801" s="2">
        <v>96.05</v>
      </c>
      <c r="AF1801" s="2">
        <v>100</v>
      </c>
      <c r="AG1801" s="2">
        <v>84.09</v>
      </c>
      <c r="AH1801" s="2">
        <v>84.09</v>
      </c>
      <c r="AI1801" s="2">
        <v>100</v>
      </c>
      <c r="AJ1801" s="2">
        <v>100</v>
      </c>
      <c r="AK1801" s="2">
        <v>100</v>
      </c>
      <c r="AL1801" s="2">
        <v>100</v>
      </c>
      <c r="AM1801" s="2">
        <v>100</v>
      </c>
      <c r="AN1801" s="2">
        <v>100</v>
      </c>
      <c r="AO1801" s="2">
        <v>0</v>
      </c>
      <c r="AP1801" s="2">
        <v>0</v>
      </c>
      <c r="AQ1801" s="2">
        <v>0</v>
      </c>
      <c r="AR1801" s="2" t="s">
        <v>95</v>
      </c>
      <c r="AS1801" s="2" t="s">
        <v>95</v>
      </c>
      <c r="AT1801" s="2" t="s">
        <v>95</v>
      </c>
      <c r="AU1801" s="2">
        <v>1769300677</v>
      </c>
      <c r="AV1801" s="2">
        <v>1699338129</v>
      </c>
      <c r="AW1801" s="2">
        <v>96.05</v>
      </c>
      <c r="AX1801" s="2">
        <v>10083172893</v>
      </c>
      <c r="AY1801" s="2">
        <v>8479220208</v>
      </c>
      <c r="AZ1801" s="2">
        <v>84.09</v>
      </c>
      <c r="BA1801" s="2">
        <v>3772795000</v>
      </c>
      <c r="BB1801" s="2">
        <v>3772794251</v>
      </c>
      <c r="BC1801" s="2">
        <v>100</v>
      </c>
      <c r="BD1801" s="2">
        <v>98023848</v>
      </c>
      <c r="BE1801" s="2">
        <v>98023848</v>
      </c>
      <c r="BF1801" s="2">
        <v>100</v>
      </c>
      <c r="BG1801" s="2">
        <v>0</v>
      </c>
      <c r="BH1801" s="2">
        <v>0</v>
      </c>
      <c r="BI1801" s="2">
        <v>0</v>
      </c>
      <c r="BJ1801" s="2">
        <v>15723292418</v>
      </c>
      <c r="BK1801" s="2">
        <v>14049376436</v>
      </c>
      <c r="BL1801" s="2">
        <v>89.35</v>
      </c>
      <c r="BN1801" s="3">
        <f t="shared" si="258"/>
        <v>1769.300677</v>
      </c>
      <c r="BO1801" s="3">
        <f t="shared" si="259"/>
        <v>1699.338129</v>
      </c>
      <c r="BP1801" s="3">
        <f t="shared" si="260"/>
        <v>10083.172893000001</v>
      </c>
      <c r="BQ1801" s="3">
        <f t="shared" si="261"/>
        <v>8479.2202080000006</v>
      </c>
      <c r="BR1801" s="3">
        <f t="shared" si="262"/>
        <v>3772.7950000000001</v>
      </c>
      <c r="BS1801" s="3">
        <f t="shared" si="263"/>
        <v>3772.7942509999998</v>
      </c>
      <c r="BT1801" s="3">
        <f t="shared" si="264"/>
        <v>98.023848000000001</v>
      </c>
      <c r="BU1801" s="3">
        <f t="shared" si="265"/>
        <v>98.023848000000001</v>
      </c>
      <c r="BV1801" s="3">
        <f t="shared" si="266"/>
        <v>0</v>
      </c>
      <c r="BW1801" s="3">
        <f t="shared" si="266"/>
        <v>0</v>
      </c>
    </row>
    <row r="1802" spans="1:75" x14ac:dyDescent="0.25">
      <c r="A1802">
        <v>506859452</v>
      </c>
      <c r="B1802">
        <v>5</v>
      </c>
      <c r="C1802" t="s">
        <v>75</v>
      </c>
      <c r="D1802" t="s">
        <v>76</v>
      </c>
      <c r="E1802">
        <v>2020</v>
      </c>
      <c r="F1802" t="s">
        <v>77</v>
      </c>
      <c r="G1802" t="s">
        <v>78</v>
      </c>
      <c r="H1802">
        <v>2</v>
      </c>
      <c r="I1802" t="s">
        <v>79</v>
      </c>
      <c r="J1802">
        <v>265</v>
      </c>
      <c r="K1802" t="s">
        <v>2930</v>
      </c>
      <c r="L1802" t="s">
        <v>3070</v>
      </c>
      <c r="M1802">
        <v>96</v>
      </c>
      <c r="N1802" t="s">
        <v>3079</v>
      </c>
      <c r="O1802">
        <v>2</v>
      </c>
      <c r="P1802" t="s">
        <v>3092</v>
      </c>
      <c r="Q1802">
        <v>13</v>
      </c>
      <c r="R1802" t="s">
        <v>3137</v>
      </c>
      <c r="S1802">
        <v>22</v>
      </c>
      <c r="T1802" t="s">
        <v>2943</v>
      </c>
      <c r="U1802">
        <v>148</v>
      </c>
      <c r="V1802">
        <v>14</v>
      </c>
      <c r="W1802" t="s">
        <v>2947</v>
      </c>
      <c r="X1802">
        <v>2</v>
      </c>
      <c r="Y1802" t="s">
        <v>94</v>
      </c>
      <c r="Z1802">
        <v>1</v>
      </c>
      <c r="AA1802" t="s">
        <v>84</v>
      </c>
      <c r="AB1802">
        <v>1</v>
      </c>
      <c r="AC1802" s="2">
        <v>100</v>
      </c>
      <c r="AD1802" s="2">
        <v>90.48</v>
      </c>
      <c r="AE1802" s="2">
        <v>90.48</v>
      </c>
      <c r="AF1802" s="2">
        <v>100</v>
      </c>
      <c r="AG1802" s="2">
        <v>100</v>
      </c>
      <c r="AH1802" s="2">
        <v>100</v>
      </c>
      <c r="AI1802" s="2">
        <v>100</v>
      </c>
      <c r="AJ1802" s="2">
        <v>86.36</v>
      </c>
      <c r="AK1802" s="2">
        <v>86.36</v>
      </c>
      <c r="AL1802" s="2">
        <v>100</v>
      </c>
      <c r="AM1802" s="2">
        <v>91.18</v>
      </c>
      <c r="AN1802" s="2">
        <v>91.18</v>
      </c>
      <c r="AO1802" s="2">
        <v>100</v>
      </c>
      <c r="AP1802" s="2">
        <v>66.67</v>
      </c>
      <c r="AQ1802" s="2">
        <v>66.67</v>
      </c>
      <c r="AR1802" s="2" t="s">
        <v>95</v>
      </c>
      <c r="AS1802" s="2" t="s">
        <v>95</v>
      </c>
      <c r="AT1802" s="2" t="s">
        <v>95</v>
      </c>
      <c r="AU1802" s="2">
        <v>992366479</v>
      </c>
      <c r="AV1802" s="2">
        <v>748375207</v>
      </c>
      <c r="AW1802" s="2">
        <v>75.41</v>
      </c>
      <c r="AX1802" s="2">
        <v>7290872477</v>
      </c>
      <c r="AY1802" s="2">
        <v>7204073009</v>
      </c>
      <c r="AZ1802" s="2">
        <v>98.81</v>
      </c>
      <c r="BA1802" s="2">
        <v>8413435298</v>
      </c>
      <c r="BB1802" s="2">
        <v>7247636465</v>
      </c>
      <c r="BC1802" s="2">
        <v>86.14</v>
      </c>
      <c r="BD1802" s="2">
        <v>14124355566</v>
      </c>
      <c r="BE1802" s="2">
        <v>12960554509</v>
      </c>
      <c r="BF1802" s="2">
        <v>91.76</v>
      </c>
      <c r="BG1802" s="2">
        <v>812331295</v>
      </c>
      <c r="BH1802" s="2">
        <v>628633356</v>
      </c>
      <c r="BI1802" s="2">
        <v>77.39</v>
      </c>
      <c r="BJ1802" s="2">
        <v>31633361115</v>
      </c>
      <c r="BK1802" s="2">
        <v>28789272546</v>
      </c>
      <c r="BL1802" s="2">
        <v>91.01</v>
      </c>
      <c r="BN1802" s="3">
        <f t="shared" si="258"/>
        <v>992.36647900000003</v>
      </c>
      <c r="BO1802" s="3">
        <f t="shared" si="259"/>
        <v>748.37520700000005</v>
      </c>
      <c r="BP1802" s="3">
        <f t="shared" si="260"/>
        <v>7290.8724769999999</v>
      </c>
      <c r="BQ1802" s="3">
        <f t="shared" si="261"/>
        <v>7204.0730089999997</v>
      </c>
      <c r="BR1802" s="3">
        <f t="shared" si="262"/>
        <v>8413.4352980000003</v>
      </c>
      <c r="BS1802" s="3">
        <f t="shared" si="263"/>
        <v>7247.6364649999996</v>
      </c>
      <c r="BT1802" s="3">
        <f t="shared" si="264"/>
        <v>14124.355566</v>
      </c>
      <c r="BU1802" s="3">
        <f t="shared" si="265"/>
        <v>12960.554509</v>
      </c>
      <c r="BV1802" s="3">
        <f t="shared" si="266"/>
        <v>812.33129499999995</v>
      </c>
      <c r="BW1802" s="3">
        <f t="shared" si="266"/>
        <v>628.63335600000005</v>
      </c>
    </row>
    <row r="1803" spans="1:75" x14ac:dyDescent="0.25">
      <c r="A1803">
        <v>506859452</v>
      </c>
      <c r="B1803">
        <v>5</v>
      </c>
      <c r="C1803" t="s">
        <v>75</v>
      </c>
      <c r="D1803" t="s">
        <v>76</v>
      </c>
      <c r="E1803">
        <v>2020</v>
      </c>
      <c r="F1803" t="s">
        <v>77</v>
      </c>
      <c r="G1803" t="s">
        <v>78</v>
      </c>
      <c r="H1803">
        <v>2</v>
      </c>
      <c r="I1803" t="s">
        <v>79</v>
      </c>
      <c r="J1803">
        <v>265</v>
      </c>
      <c r="K1803" t="s">
        <v>2930</v>
      </c>
      <c r="L1803" t="s">
        <v>3070</v>
      </c>
      <c r="M1803">
        <v>96</v>
      </c>
      <c r="N1803" t="s">
        <v>3079</v>
      </c>
      <c r="O1803">
        <v>2</v>
      </c>
      <c r="P1803" t="s">
        <v>3092</v>
      </c>
      <c r="Q1803">
        <v>13</v>
      </c>
      <c r="R1803" t="s">
        <v>3137</v>
      </c>
      <c r="S1803">
        <v>50</v>
      </c>
      <c r="T1803" t="s">
        <v>2948</v>
      </c>
      <c r="U1803">
        <v>108</v>
      </c>
      <c r="V1803">
        <v>6</v>
      </c>
      <c r="W1803" t="s">
        <v>2949</v>
      </c>
      <c r="X1803">
        <v>1</v>
      </c>
      <c r="Y1803" t="s">
        <v>83</v>
      </c>
      <c r="Z1803">
        <v>1</v>
      </c>
      <c r="AA1803" t="s">
        <v>84</v>
      </c>
      <c r="AB1803">
        <v>1</v>
      </c>
      <c r="AC1803" s="2">
        <v>0</v>
      </c>
      <c r="AD1803" s="2">
        <v>0</v>
      </c>
      <c r="AE1803" s="2">
        <v>0</v>
      </c>
      <c r="AF1803" s="2">
        <v>1.2</v>
      </c>
      <c r="AG1803" s="2">
        <v>0</v>
      </c>
      <c r="AH1803" s="2">
        <v>0</v>
      </c>
      <c r="AI1803" s="2">
        <v>3.02</v>
      </c>
      <c r="AJ1803" s="2">
        <v>1.89</v>
      </c>
      <c r="AK1803" s="2">
        <v>62.58</v>
      </c>
      <c r="AL1803" s="2">
        <v>1.54</v>
      </c>
      <c r="AM1803" s="2">
        <v>1.51</v>
      </c>
      <c r="AN1803" s="2">
        <v>98.05</v>
      </c>
      <c r="AO1803" s="2">
        <v>14.72</v>
      </c>
      <c r="AP1803" s="2">
        <v>0</v>
      </c>
      <c r="AQ1803" s="2">
        <v>0</v>
      </c>
      <c r="AR1803" s="2">
        <v>18.12</v>
      </c>
      <c r="AS1803" s="2">
        <v>3.4</v>
      </c>
      <c r="AT1803" s="2">
        <v>18.760000000000002</v>
      </c>
      <c r="AU1803" s="2">
        <v>0</v>
      </c>
      <c r="AV1803" s="2">
        <v>0</v>
      </c>
      <c r="AW1803" s="2">
        <v>0</v>
      </c>
      <c r="AX1803" s="2">
        <v>10475000000</v>
      </c>
      <c r="AY1803" s="2">
        <v>512437412</v>
      </c>
      <c r="AZ1803" s="2">
        <v>4.8899999999999997</v>
      </c>
      <c r="BA1803" s="2">
        <v>40156559461</v>
      </c>
      <c r="BB1803" s="2">
        <v>5438995020</v>
      </c>
      <c r="BC1803" s="2">
        <v>13.54</v>
      </c>
      <c r="BD1803" s="2">
        <v>80548324662</v>
      </c>
      <c r="BE1803" s="2">
        <v>74616077980</v>
      </c>
      <c r="BF1803" s="2">
        <v>92.64</v>
      </c>
      <c r="BG1803" s="2">
        <v>145193180241</v>
      </c>
      <c r="BH1803" s="2">
        <v>143356344464</v>
      </c>
      <c r="BI1803" s="2">
        <v>98.73</v>
      </c>
      <c r="BJ1803" s="2">
        <v>276373064364</v>
      </c>
      <c r="BK1803" s="2">
        <v>223923854876</v>
      </c>
      <c r="BL1803" s="2">
        <v>81.02</v>
      </c>
      <c r="BM1803" t="s">
        <v>2950</v>
      </c>
      <c r="BN1803" s="3">
        <f t="shared" si="258"/>
        <v>0</v>
      </c>
      <c r="BO1803" s="3">
        <f t="shared" si="259"/>
        <v>0</v>
      </c>
      <c r="BP1803" s="3">
        <f t="shared" si="260"/>
        <v>10475</v>
      </c>
      <c r="BQ1803" s="3">
        <f t="shared" si="261"/>
        <v>512.43741199999999</v>
      </c>
      <c r="BR1803" s="3">
        <f t="shared" si="262"/>
        <v>40156.559460999997</v>
      </c>
      <c r="BS1803" s="3">
        <f t="shared" si="263"/>
        <v>5438.9950200000003</v>
      </c>
      <c r="BT1803" s="3">
        <f t="shared" si="264"/>
        <v>80548.324661999999</v>
      </c>
      <c r="BU1803" s="3">
        <f t="shared" si="265"/>
        <v>74616.077980000002</v>
      </c>
      <c r="BV1803" s="3">
        <f t="shared" si="266"/>
        <v>145193.18024099999</v>
      </c>
      <c r="BW1803" s="3">
        <f t="shared" si="266"/>
        <v>143356.34446399999</v>
      </c>
    </row>
    <row r="1804" spans="1:75" x14ac:dyDescent="0.25">
      <c r="A1804">
        <v>506859452</v>
      </c>
      <c r="B1804">
        <v>5</v>
      </c>
      <c r="C1804" t="s">
        <v>75</v>
      </c>
      <c r="D1804" t="s">
        <v>76</v>
      </c>
      <c r="E1804">
        <v>2020</v>
      </c>
      <c r="F1804" t="s">
        <v>77</v>
      </c>
      <c r="G1804" t="s">
        <v>78</v>
      </c>
      <c r="H1804">
        <v>2</v>
      </c>
      <c r="I1804" t="s">
        <v>79</v>
      </c>
      <c r="J1804">
        <v>265</v>
      </c>
      <c r="K1804" t="s">
        <v>2930</v>
      </c>
      <c r="L1804" t="s">
        <v>3070</v>
      </c>
      <c r="M1804">
        <v>96</v>
      </c>
      <c r="N1804" t="s">
        <v>3079</v>
      </c>
      <c r="O1804">
        <v>2</v>
      </c>
      <c r="P1804" t="s">
        <v>3092</v>
      </c>
      <c r="Q1804">
        <v>13</v>
      </c>
      <c r="R1804" t="s">
        <v>3137</v>
      </c>
      <c r="S1804">
        <v>50</v>
      </c>
      <c r="T1804" t="s">
        <v>2948</v>
      </c>
      <c r="U1804">
        <v>108</v>
      </c>
      <c r="V1804">
        <v>7</v>
      </c>
      <c r="W1804" t="s">
        <v>2951</v>
      </c>
      <c r="X1804">
        <v>1</v>
      </c>
      <c r="Y1804" t="s">
        <v>83</v>
      </c>
      <c r="Z1804">
        <v>1</v>
      </c>
      <c r="AA1804" t="s">
        <v>84</v>
      </c>
      <c r="AB1804">
        <v>1</v>
      </c>
      <c r="AC1804" s="2">
        <v>1.68</v>
      </c>
      <c r="AD1804" s="2">
        <v>0</v>
      </c>
      <c r="AE1804" s="2">
        <v>0</v>
      </c>
      <c r="AF1804" s="2">
        <v>60.26</v>
      </c>
      <c r="AG1804" s="2">
        <v>27.76</v>
      </c>
      <c r="AH1804" s="2">
        <v>46.07</v>
      </c>
      <c r="AI1804" s="2">
        <v>56.88</v>
      </c>
      <c r="AJ1804" s="2">
        <v>49.34</v>
      </c>
      <c r="AK1804" s="2">
        <v>86.74</v>
      </c>
      <c r="AL1804" s="2">
        <v>47.83</v>
      </c>
      <c r="AM1804" s="2">
        <v>48.3</v>
      </c>
      <c r="AN1804" s="2">
        <v>100.98</v>
      </c>
      <c r="AO1804" s="2">
        <v>11.57</v>
      </c>
      <c r="AP1804" s="2">
        <v>1.29</v>
      </c>
      <c r="AQ1804" s="2">
        <v>11.15</v>
      </c>
      <c r="AR1804" s="2">
        <v>136.97</v>
      </c>
      <c r="AS1804" s="2">
        <v>126.69</v>
      </c>
      <c r="AT1804" s="2">
        <v>92.49</v>
      </c>
      <c r="AU1804" s="2">
        <v>13692056625</v>
      </c>
      <c r="AV1804" s="2">
        <v>11449817708</v>
      </c>
      <c r="AW1804" s="2">
        <v>83.62</v>
      </c>
      <c r="AX1804" s="2">
        <v>38073553202</v>
      </c>
      <c r="AY1804" s="2">
        <v>37354350487</v>
      </c>
      <c r="AZ1804" s="2">
        <v>98.11</v>
      </c>
      <c r="BA1804" s="2">
        <v>23866641595</v>
      </c>
      <c r="BB1804" s="2">
        <v>22857344581</v>
      </c>
      <c r="BC1804" s="2">
        <v>95.77</v>
      </c>
      <c r="BD1804" s="2">
        <v>17863534128</v>
      </c>
      <c r="BE1804" s="2">
        <v>15633522450</v>
      </c>
      <c r="BF1804" s="2">
        <v>87.52</v>
      </c>
      <c r="BG1804" s="2">
        <v>40645604010</v>
      </c>
      <c r="BH1804" s="2">
        <v>9475275594</v>
      </c>
      <c r="BI1804" s="2">
        <v>23.31</v>
      </c>
      <c r="BJ1804" s="2">
        <v>134141389560</v>
      </c>
      <c r="BK1804" s="2">
        <v>96770310820</v>
      </c>
      <c r="BL1804" s="2">
        <v>72.14</v>
      </c>
      <c r="BM1804" t="s">
        <v>2952</v>
      </c>
      <c r="BN1804" s="3">
        <f t="shared" si="258"/>
        <v>13692.056624999999</v>
      </c>
      <c r="BO1804" s="3">
        <f t="shared" si="259"/>
        <v>11449.817708</v>
      </c>
      <c r="BP1804" s="3">
        <f t="shared" si="260"/>
        <v>38073.553202000003</v>
      </c>
      <c r="BQ1804" s="3">
        <f t="shared" si="261"/>
        <v>37354.350487000003</v>
      </c>
      <c r="BR1804" s="3">
        <f t="shared" si="262"/>
        <v>23866.641595000001</v>
      </c>
      <c r="BS1804" s="3">
        <f t="shared" si="263"/>
        <v>22857.344581000001</v>
      </c>
      <c r="BT1804" s="3">
        <f t="shared" si="264"/>
        <v>17863.534127999999</v>
      </c>
      <c r="BU1804" s="3">
        <f t="shared" si="265"/>
        <v>15633.52245</v>
      </c>
      <c r="BV1804" s="3">
        <f t="shared" si="266"/>
        <v>40645.604010000003</v>
      </c>
      <c r="BW1804" s="3">
        <f t="shared" si="266"/>
        <v>9475.2755940000006</v>
      </c>
    </row>
    <row r="1805" spans="1:75" x14ac:dyDescent="0.25">
      <c r="A1805">
        <v>506859452</v>
      </c>
      <c r="B1805">
        <v>5</v>
      </c>
      <c r="C1805" t="s">
        <v>75</v>
      </c>
      <c r="D1805" t="s">
        <v>76</v>
      </c>
      <c r="E1805">
        <v>2020</v>
      </c>
      <c r="F1805" t="s">
        <v>77</v>
      </c>
      <c r="G1805" t="s">
        <v>78</v>
      </c>
      <c r="H1805">
        <v>2</v>
      </c>
      <c r="I1805" t="s">
        <v>79</v>
      </c>
      <c r="J1805">
        <v>265</v>
      </c>
      <c r="K1805" t="s">
        <v>2930</v>
      </c>
      <c r="L1805" t="s">
        <v>3070</v>
      </c>
      <c r="M1805">
        <v>96</v>
      </c>
      <c r="N1805" t="s">
        <v>3079</v>
      </c>
      <c r="O1805">
        <v>2</v>
      </c>
      <c r="P1805" t="s">
        <v>3092</v>
      </c>
      <c r="Q1805">
        <v>13</v>
      </c>
      <c r="R1805" t="s">
        <v>3137</v>
      </c>
      <c r="S1805">
        <v>50</v>
      </c>
      <c r="T1805" t="s">
        <v>2948</v>
      </c>
      <c r="U1805">
        <v>108</v>
      </c>
      <c r="V1805">
        <v>8</v>
      </c>
      <c r="W1805" t="s">
        <v>2953</v>
      </c>
      <c r="X1805">
        <v>2</v>
      </c>
      <c r="Y1805" t="s">
        <v>94</v>
      </c>
      <c r="Z1805">
        <v>1</v>
      </c>
      <c r="AA1805" t="s">
        <v>84</v>
      </c>
      <c r="AB1805">
        <v>1</v>
      </c>
      <c r="AC1805" s="2">
        <v>100</v>
      </c>
      <c r="AD1805" s="2">
        <v>91.42</v>
      </c>
      <c r="AE1805" s="2">
        <v>91.42</v>
      </c>
      <c r="AF1805" s="2">
        <v>100</v>
      </c>
      <c r="AG1805" s="2">
        <v>83.9</v>
      </c>
      <c r="AH1805" s="2">
        <v>83.9</v>
      </c>
      <c r="AI1805" s="2">
        <v>100</v>
      </c>
      <c r="AJ1805" s="2">
        <v>90.55</v>
      </c>
      <c r="AK1805" s="2">
        <v>90.55</v>
      </c>
      <c r="AL1805" s="2">
        <v>100</v>
      </c>
      <c r="AM1805" s="2">
        <v>94.43</v>
      </c>
      <c r="AN1805" s="2">
        <v>94.43</v>
      </c>
      <c r="AO1805" s="2">
        <v>100</v>
      </c>
      <c r="AP1805" s="2">
        <v>57.45</v>
      </c>
      <c r="AQ1805" s="2">
        <v>57.45</v>
      </c>
      <c r="AR1805" s="2" t="s">
        <v>95</v>
      </c>
      <c r="AS1805" s="2" t="s">
        <v>95</v>
      </c>
      <c r="AT1805" s="2" t="s">
        <v>95</v>
      </c>
      <c r="AU1805" s="2">
        <v>16656877727</v>
      </c>
      <c r="AV1805" s="2">
        <v>15227437860</v>
      </c>
      <c r="AW1805" s="2">
        <v>91.42</v>
      </c>
      <c r="AX1805" s="2">
        <v>52919137120</v>
      </c>
      <c r="AY1805" s="2">
        <v>44404455606</v>
      </c>
      <c r="AZ1805" s="2">
        <v>83.91</v>
      </c>
      <c r="BA1805" s="2">
        <v>54239183036</v>
      </c>
      <c r="BB1805" s="2">
        <v>49110872350</v>
      </c>
      <c r="BC1805" s="2">
        <v>90.55</v>
      </c>
      <c r="BD1805" s="2">
        <v>68445606790</v>
      </c>
      <c r="BE1805" s="2">
        <v>64633443118</v>
      </c>
      <c r="BF1805" s="2">
        <v>94.43</v>
      </c>
      <c r="BG1805" s="2">
        <v>149903502365</v>
      </c>
      <c r="BH1805" s="2">
        <v>86114160723</v>
      </c>
      <c r="BI1805" s="2">
        <v>57.45</v>
      </c>
      <c r="BJ1805" s="2">
        <v>342164307038</v>
      </c>
      <c r="BK1805" s="2">
        <v>259490369657</v>
      </c>
      <c r="BL1805" s="2">
        <v>75.84</v>
      </c>
      <c r="BN1805" s="3">
        <f t="shared" si="258"/>
        <v>16656.877726999999</v>
      </c>
      <c r="BO1805" s="3">
        <f t="shared" si="259"/>
        <v>15227.43786</v>
      </c>
      <c r="BP1805" s="3">
        <f t="shared" si="260"/>
        <v>52919.137119999999</v>
      </c>
      <c r="BQ1805" s="3">
        <f t="shared" si="261"/>
        <v>44404.455606000003</v>
      </c>
      <c r="BR1805" s="3">
        <f t="shared" si="262"/>
        <v>54239.183036000002</v>
      </c>
      <c r="BS1805" s="3">
        <f t="shared" si="263"/>
        <v>49110.872349999998</v>
      </c>
      <c r="BT1805" s="3">
        <f t="shared" si="264"/>
        <v>68445.606790000005</v>
      </c>
      <c r="BU1805" s="3">
        <f t="shared" si="265"/>
        <v>64633.443118000003</v>
      </c>
      <c r="BV1805" s="3">
        <f t="shared" si="266"/>
        <v>149903.50236499999</v>
      </c>
      <c r="BW1805" s="3">
        <f t="shared" si="266"/>
        <v>86114.160722999994</v>
      </c>
    </row>
    <row r="1806" spans="1:75" x14ac:dyDescent="0.25">
      <c r="A1806">
        <v>506859452</v>
      </c>
      <c r="B1806">
        <v>5</v>
      </c>
      <c r="C1806" t="s">
        <v>75</v>
      </c>
      <c r="D1806" t="s">
        <v>76</v>
      </c>
      <c r="E1806">
        <v>2020</v>
      </c>
      <c r="F1806" t="s">
        <v>77</v>
      </c>
      <c r="G1806" t="s">
        <v>78</v>
      </c>
      <c r="H1806">
        <v>2</v>
      </c>
      <c r="I1806" t="s">
        <v>79</v>
      </c>
      <c r="J1806">
        <v>265</v>
      </c>
      <c r="K1806" t="s">
        <v>2930</v>
      </c>
      <c r="L1806" t="s">
        <v>3070</v>
      </c>
      <c r="M1806">
        <v>96</v>
      </c>
      <c r="N1806" t="s">
        <v>3079</v>
      </c>
      <c r="O1806">
        <v>2</v>
      </c>
      <c r="P1806" t="s">
        <v>3092</v>
      </c>
      <c r="Q1806">
        <v>13</v>
      </c>
      <c r="R1806" t="s">
        <v>3137</v>
      </c>
      <c r="S1806">
        <v>50</v>
      </c>
      <c r="T1806" t="s">
        <v>2948</v>
      </c>
      <c r="U1806">
        <v>108</v>
      </c>
      <c r="V1806">
        <v>9</v>
      </c>
      <c r="W1806" t="s">
        <v>2954</v>
      </c>
      <c r="X1806">
        <v>2</v>
      </c>
      <c r="Y1806" t="s">
        <v>94</v>
      </c>
      <c r="Z1806">
        <v>1</v>
      </c>
      <c r="AA1806" t="s">
        <v>84</v>
      </c>
      <c r="AB1806">
        <v>1</v>
      </c>
      <c r="AC1806" s="2">
        <v>100</v>
      </c>
      <c r="AD1806" s="2">
        <v>72.31</v>
      </c>
      <c r="AE1806" s="2">
        <v>72.31</v>
      </c>
      <c r="AF1806" s="2">
        <v>100</v>
      </c>
      <c r="AG1806" s="2">
        <v>73.58</v>
      </c>
      <c r="AH1806" s="2">
        <v>73.58</v>
      </c>
      <c r="AI1806" s="2">
        <v>100</v>
      </c>
      <c r="AJ1806" s="2">
        <v>76.069999999999993</v>
      </c>
      <c r="AK1806" s="2">
        <v>76.069999999999993</v>
      </c>
      <c r="AL1806" s="2">
        <v>100</v>
      </c>
      <c r="AM1806" s="2">
        <v>79.84</v>
      </c>
      <c r="AN1806" s="2">
        <v>79.84</v>
      </c>
      <c r="AO1806" s="2">
        <v>100</v>
      </c>
      <c r="AP1806" s="2">
        <v>28.1</v>
      </c>
      <c r="AQ1806" s="2">
        <v>28.1</v>
      </c>
      <c r="AR1806" s="2" t="s">
        <v>95</v>
      </c>
      <c r="AS1806" s="2" t="s">
        <v>95</v>
      </c>
      <c r="AT1806" s="2" t="s">
        <v>95</v>
      </c>
      <c r="AU1806" s="2">
        <v>6960948597</v>
      </c>
      <c r="AV1806" s="2">
        <v>3696298442</v>
      </c>
      <c r="AW1806" s="2">
        <v>53.1</v>
      </c>
      <c r="AX1806" s="2">
        <v>18832482944</v>
      </c>
      <c r="AY1806" s="2">
        <v>14718892125</v>
      </c>
      <c r="AZ1806" s="2">
        <v>78.16</v>
      </c>
      <c r="BA1806" s="2">
        <v>24184059809</v>
      </c>
      <c r="BB1806" s="2">
        <v>18549311550</v>
      </c>
      <c r="BC1806" s="2">
        <v>76.7</v>
      </c>
      <c r="BD1806" s="2">
        <v>17282591164</v>
      </c>
      <c r="BE1806" s="2">
        <v>12879200199</v>
      </c>
      <c r="BF1806" s="2">
        <v>74.52</v>
      </c>
      <c r="BG1806" s="2">
        <v>25305627818</v>
      </c>
      <c r="BH1806" s="2">
        <v>6937867215</v>
      </c>
      <c r="BI1806" s="2">
        <v>27.42</v>
      </c>
      <c r="BJ1806" s="2">
        <v>92565710332</v>
      </c>
      <c r="BK1806" s="2">
        <v>56781569531</v>
      </c>
      <c r="BL1806" s="2">
        <v>61.34</v>
      </c>
      <c r="BN1806" s="3">
        <f t="shared" si="258"/>
        <v>6960.9485969999996</v>
      </c>
      <c r="BO1806" s="3">
        <f t="shared" si="259"/>
        <v>3696.2984419999998</v>
      </c>
      <c r="BP1806" s="3">
        <f t="shared" si="260"/>
        <v>18832.482943999999</v>
      </c>
      <c r="BQ1806" s="3">
        <f t="shared" si="261"/>
        <v>14718.892125</v>
      </c>
      <c r="BR1806" s="3">
        <f t="shared" si="262"/>
        <v>24184.059808999998</v>
      </c>
      <c r="BS1806" s="3">
        <f t="shared" si="263"/>
        <v>18549.311549999999</v>
      </c>
      <c r="BT1806" s="3">
        <f t="shared" si="264"/>
        <v>17282.591164000001</v>
      </c>
      <c r="BU1806" s="3">
        <f t="shared" si="265"/>
        <v>12879.200199000001</v>
      </c>
      <c r="BV1806" s="3">
        <f t="shared" si="266"/>
        <v>25305.627818000001</v>
      </c>
      <c r="BW1806" s="3">
        <f t="shared" si="266"/>
        <v>6937.8672150000002</v>
      </c>
    </row>
    <row r="1807" spans="1:75" x14ac:dyDescent="0.25">
      <c r="A1807">
        <v>506859452</v>
      </c>
      <c r="B1807">
        <v>5</v>
      </c>
      <c r="C1807" t="s">
        <v>75</v>
      </c>
      <c r="D1807" t="s">
        <v>76</v>
      </c>
      <c r="E1807">
        <v>2020</v>
      </c>
      <c r="F1807" t="s">
        <v>77</v>
      </c>
      <c r="G1807" t="s">
        <v>78</v>
      </c>
      <c r="H1807">
        <v>2</v>
      </c>
      <c r="I1807" t="s">
        <v>79</v>
      </c>
      <c r="J1807">
        <v>265</v>
      </c>
      <c r="K1807" t="s">
        <v>2930</v>
      </c>
      <c r="L1807" t="s">
        <v>3070</v>
      </c>
      <c r="M1807">
        <v>96</v>
      </c>
      <c r="N1807" t="s">
        <v>3079</v>
      </c>
      <c r="O1807">
        <v>2</v>
      </c>
      <c r="P1807" t="s">
        <v>3092</v>
      </c>
      <c r="Q1807">
        <v>13</v>
      </c>
      <c r="R1807" t="s">
        <v>3137</v>
      </c>
      <c r="S1807">
        <v>51</v>
      </c>
      <c r="T1807" t="s">
        <v>2955</v>
      </c>
      <c r="U1807">
        <v>90</v>
      </c>
      <c r="V1807">
        <v>5</v>
      </c>
      <c r="W1807" t="s">
        <v>2956</v>
      </c>
      <c r="X1807">
        <v>1</v>
      </c>
      <c r="Y1807" t="s">
        <v>83</v>
      </c>
      <c r="Z1807">
        <v>1</v>
      </c>
      <c r="AA1807" t="s">
        <v>84</v>
      </c>
      <c r="AB1807">
        <v>1</v>
      </c>
      <c r="AC1807" s="2">
        <v>1.51</v>
      </c>
      <c r="AD1807" s="2">
        <v>0.21</v>
      </c>
      <c r="AE1807" s="2">
        <v>13.91</v>
      </c>
      <c r="AF1807" s="2">
        <v>40.49</v>
      </c>
      <c r="AG1807" s="2">
        <v>23.83</v>
      </c>
      <c r="AH1807" s="2">
        <v>58.85</v>
      </c>
      <c r="AI1807" s="2">
        <v>55.88</v>
      </c>
      <c r="AJ1807" s="2">
        <v>43.8</v>
      </c>
      <c r="AK1807" s="2">
        <v>78.38</v>
      </c>
      <c r="AL1807" s="2">
        <v>51.39</v>
      </c>
      <c r="AM1807" s="2">
        <v>51.33</v>
      </c>
      <c r="AN1807" s="2">
        <v>99.88</v>
      </c>
      <c r="AO1807" s="2">
        <v>23.05</v>
      </c>
      <c r="AP1807" s="2">
        <v>9.14</v>
      </c>
      <c r="AQ1807" s="2">
        <v>39.65</v>
      </c>
      <c r="AR1807" s="2">
        <v>142.22</v>
      </c>
      <c r="AS1807" s="2">
        <v>128.31</v>
      </c>
      <c r="AT1807" s="2">
        <v>90.22</v>
      </c>
      <c r="AU1807" s="2">
        <v>24588266561</v>
      </c>
      <c r="AV1807" s="2">
        <v>17412871612</v>
      </c>
      <c r="AW1807" s="2">
        <v>70.819999999999993</v>
      </c>
      <c r="AX1807" s="2">
        <v>89527573623</v>
      </c>
      <c r="AY1807" s="2">
        <v>83421011765</v>
      </c>
      <c r="AZ1807" s="2">
        <v>93.18</v>
      </c>
      <c r="BA1807" s="2">
        <v>86140157811</v>
      </c>
      <c r="BB1807" s="2">
        <v>83153166742</v>
      </c>
      <c r="BC1807" s="2">
        <v>96.53</v>
      </c>
      <c r="BD1807" s="2">
        <v>90350828782</v>
      </c>
      <c r="BE1807" s="2">
        <v>88801957478</v>
      </c>
      <c r="BF1807" s="2">
        <v>98.29</v>
      </c>
      <c r="BG1807" s="2">
        <v>166482918719</v>
      </c>
      <c r="BH1807" s="2">
        <v>77467167690</v>
      </c>
      <c r="BI1807" s="2">
        <v>46.53</v>
      </c>
      <c r="BJ1807" s="2">
        <v>457089745496</v>
      </c>
      <c r="BK1807" s="2">
        <v>350256175287</v>
      </c>
      <c r="BL1807" s="2">
        <v>76.63</v>
      </c>
      <c r="BN1807" s="3">
        <f t="shared" si="258"/>
        <v>24588.266561</v>
      </c>
      <c r="BO1807" s="3">
        <f t="shared" si="259"/>
        <v>17412.871611999999</v>
      </c>
      <c r="BP1807" s="3">
        <f t="shared" si="260"/>
        <v>89527.573623000004</v>
      </c>
      <c r="BQ1807" s="3">
        <f t="shared" si="261"/>
        <v>83421.011765000003</v>
      </c>
      <c r="BR1807" s="3">
        <f t="shared" si="262"/>
        <v>86140.157810999997</v>
      </c>
      <c r="BS1807" s="3">
        <f t="shared" si="263"/>
        <v>83153.166742000001</v>
      </c>
      <c r="BT1807" s="3">
        <f t="shared" si="264"/>
        <v>90350.828781999997</v>
      </c>
      <c r="BU1807" s="3">
        <f t="shared" si="265"/>
        <v>88801.957477999997</v>
      </c>
      <c r="BV1807" s="3">
        <f t="shared" si="266"/>
        <v>166482.91871900001</v>
      </c>
      <c r="BW1807" s="3">
        <f t="shared" si="266"/>
        <v>77467.167690000002</v>
      </c>
    </row>
    <row r="1808" spans="1:75" x14ac:dyDescent="0.25">
      <c r="A1808">
        <v>506859452</v>
      </c>
      <c r="B1808">
        <v>5</v>
      </c>
      <c r="C1808" t="s">
        <v>75</v>
      </c>
      <c r="D1808" t="s">
        <v>76</v>
      </c>
      <c r="E1808">
        <v>2020</v>
      </c>
      <c r="F1808" t="s">
        <v>77</v>
      </c>
      <c r="G1808" t="s">
        <v>78</v>
      </c>
      <c r="H1808">
        <v>2</v>
      </c>
      <c r="I1808" t="s">
        <v>79</v>
      </c>
      <c r="J1808">
        <v>265</v>
      </c>
      <c r="K1808" t="s">
        <v>2930</v>
      </c>
      <c r="L1808" t="s">
        <v>3070</v>
      </c>
      <c r="M1808">
        <v>96</v>
      </c>
      <c r="N1808" t="s">
        <v>3079</v>
      </c>
      <c r="O1808">
        <v>2</v>
      </c>
      <c r="P1808" t="s">
        <v>3092</v>
      </c>
      <c r="Q1808">
        <v>13</v>
      </c>
      <c r="R1808" t="s">
        <v>3137</v>
      </c>
      <c r="S1808">
        <v>51</v>
      </c>
      <c r="T1808" t="s">
        <v>2955</v>
      </c>
      <c r="U1808">
        <v>90</v>
      </c>
      <c r="V1808">
        <v>6</v>
      </c>
      <c r="W1808" t="s">
        <v>2957</v>
      </c>
      <c r="X1808">
        <v>3</v>
      </c>
      <c r="Y1808" t="s">
        <v>128</v>
      </c>
      <c r="Z1808">
        <v>1</v>
      </c>
      <c r="AA1808" t="s">
        <v>84</v>
      </c>
      <c r="AB1808">
        <v>1</v>
      </c>
      <c r="AC1808" s="2">
        <v>0.16</v>
      </c>
      <c r="AD1808" s="2">
        <v>0</v>
      </c>
      <c r="AE1808" s="2">
        <v>0</v>
      </c>
      <c r="AF1808" s="2">
        <v>1.18</v>
      </c>
      <c r="AG1808" s="2">
        <v>0.93</v>
      </c>
      <c r="AH1808" s="2">
        <v>78.81</v>
      </c>
      <c r="AI1808" s="2">
        <v>3.74</v>
      </c>
      <c r="AJ1808" s="2">
        <v>3.04</v>
      </c>
      <c r="AK1808" s="2">
        <v>81.28</v>
      </c>
      <c r="AL1808" s="2">
        <v>4</v>
      </c>
      <c r="AM1808" s="2">
        <v>3.32</v>
      </c>
      <c r="AN1808" s="2">
        <v>83</v>
      </c>
      <c r="AO1808" s="2">
        <v>4</v>
      </c>
      <c r="AP1808" s="2">
        <v>3.32</v>
      </c>
      <c r="AQ1808" s="2">
        <v>83</v>
      </c>
      <c r="AR1808" s="2" t="s">
        <v>95</v>
      </c>
      <c r="AS1808" s="2" t="s">
        <v>95</v>
      </c>
      <c r="AT1808" s="2" t="s">
        <v>95</v>
      </c>
      <c r="AU1808" s="2">
        <v>3858247677</v>
      </c>
      <c r="AV1808" s="2">
        <v>3302205871</v>
      </c>
      <c r="AW1808" s="2">
        <v>85.59</v>
      </c>
      <c r="AX1808" s="2">
        <v>15443651429</v>
      </c>
      <c r="AY1808" s="2">
        <v>6231276254</v>
      </c>
      <c r="AZ1808" s="2">
        <v>40.35</v>
      </c>
      <c r="BA1808" s="2">
        <v>42031910633</v>
      </c>
      <c r="BB1808" s="2">
        <v>37989096455</v>
      </c>
      <c r="BC1808" s="2">
        <v>90.38</v>
      </c>
      <c r="BD1808" s="2">
        <v>10702802552</v>
      </c>
      <c r="BE1808" s="2">
        <v>10702802552</v>
      </c>
      <c r="BF1808" s="2">
        <v>100</v>
      </c>
      <c r="BG1808" s="2">
        <v>0</v>
      </c>
      <c r="BH1808" s="2">
        <v>0</v>
      </c>
      <c r="BI1808" s="2">
        <v>0</v>
      </c>
      <c r="BJ1808" s="2">
        <v>72036612291</v>
      </c>
      <c r="BK1808" s="2">
        <v>58225381132</v>
      </c>
      <c r="BL1808" s="2">
        <v>80.83</v>
      </c>
      <c r="BN1808" s="3">
        <f t="shared" si="258"/>
        <v>3858.2476769999998</v>
      </c>
      <c r="BO1808" s="3">
        <f t="shared" si="259"/>
        <v>3302.2058710000001</v>
      </c>
      <c r="BP1808" s="3">
        <f t="shared" si="260"/>
        <v>15443.651429</v>
      </c>
      <c r="BQ1808" s="3">
        <f t="shared" si="261"/>
        <v>6231.2762540000003</v>
      </c>
      <c r="BR1808" s="3">
        <f t="shared" si="262"/>
        <v>42031.910633</v>
      </c>
      <c r="BS1808" s="3">
        <f t="shared" si="263"/>
        <v>37989.096454999999</v>
      </c>
      <c r="BT1808" s="3">
        <f t="shared" si="264"/>
        <v>10702.802551999999</v>
      </c>
      <c r="BU1808" s="3">
        <f t="shared" si="265"/>
        <v>10702.802551999999</v>
      </c>
      <c r="BV1808" s="3">
        <f t="shared" si="266"/>
        <v>0</v>
      </c>
      <c r="BW1808" s="3">
        <f t="shared" si="266"/>
        <v>0</v>
      </c>
    </row>
    <row r="1809" spans="1:75" x14ac:dyDescent="0.25">
      <c r="A1809">
        <v>506859452</v>
      </c>
      <c r="B1809">
        <v>5</v>
      </c>
      <c r="C1809" t="s">
        <v>75</v>
      </c>
      <c r="D1809" t="s">
        <v>76</v>
      </c>
      <c r="E1809">
        <v>2020</v>
      </c>
      <c r="F1809" t="s">
        <v>77</v>
      </c>
      <c r="G1809" t="s">
        <v>78</v>
      </c>
      <c r="H1809">
        <v>2</v>
      </c>
      <c r="I1809" t="s">
        <v>79</v>
      </c>
      <c r="J1809">
        <v>265</v>
      </c>
      <c r="K1809" t="s">
        <v>2930</v>
      </c>
      <c r="L1809" t="s">
        <v>3070</v>
      </c>
      <c r="M1809">
        <v>96</v>
      </c>
      <c r="N1809" t="s">
        <v>3079</v>
      </c>
      <c r="O1809">
        <v>2</v>
      </c>
      <c r="P1809" t="s">
        <v>3092</v>
      </c>
      <c r="Q1809">
        <v>13</v>
      </c>
      <c r="R1809" t="s">
        <v>3137</v>
      </c>
      <c r="S1809">
        <v>51</v>
      </c>
      <c r="T1809" t="s">
        <v>2955</v>
      </c>
      <c r="U1809">
        <v>90</v>
      </c>
      <c r="V1809">
        <v>7</v>
      </c>
      <c r="W1809" t="s">
        <v>2958</v>
      </c>
      <c r="X1809">
        <v>2</v>
      </c>
      <c r="Y1809" t="s">
        <v>94</v>
      </c>
      <c r="Z1809">
        <v>1</v>
      </c>
      <c r="AA1809" t="s">
        <v>84</v>
      </c>
      <c r="AB1809">
        <v>1</v>
      </c>
      <c r="AC1809" s="2">
        <v>100</v>
      </c>
      <c r="AD1809" s="2">
        <v>100</v>
      </c>
      <c r="AE1809" s="2">
        <v>100</v>
      </c>
      <c r="AF1809" s="2">
        <v>100</v>
      </c>
      <c r="AG1809" s="2">
        <v>75</v>
      </c>
      <c r="AH1809" s="2">
        <v>75</v>
      </c>
      <c r="AI1809" s="2">
        <v>100</v>
      </c>
      <c r="AJ1809" s="2">
        <v>100</v>
      </c>
      <c r="AK1809" s="2">
        <v>100</v>
      </c>
      <c r="AL1809" s="2">
        <v>100</v>
      </c>
      <c r="AM1809" s="2">
        <v>84.25</v>
      </c>
      <c r="AN1809" s="2">
        <v>84.25</v>
      </c>
      <c r="AO1809" s="2">
        <v>100</v>
      </c>
      <c r="AP1809" s="2">
        <v>0</v>
      </c>
      <c r="AQ1809" s="2">
        <v>0</v>
      </c>
      <c r="AR1809" s="2" t="s">
        <v>95</v>
      </c>
      <c r="AS1809" s="2" t="s">
        <v>95</v>
      </c>
      <c r="AT1809" s="2" t="s">
        <v>95</v>
      </c>
      <c r="AU1809" s="2">
        <v>1641237298</v>
      </c>
      <c r="AV1809" s="2">
        <v>1641237225</v>
      </c>
      <c r="AW1809" s="2">
        <v>100</v>
      </c>
      <c r="AX1809" s="2">
        <v>4755245337</v>
      </c>
      <c r="AY1809" s="2">
        <v>3531143273</v>
      </c>
      <c r="AZ1809" s="2">
        <v>74.260000000000005</v>
      </c>
      <c r="BA1809" s="2">
        <v>1768063973</v>
      </c>
      <c r="BB1809" s="2">
        <v>1768063973</v>
      </c>
      <c r="BC1809" s="2">
        <v>100</v>
      </c>
      <c r="BD1809" s="2">
        <v>6893341889</v>
      </c>
      <c r="BE1809" s="2">
        <v>5807640610</v>
      </c>
      <c r="BF1809" s="2">
        <v>84.25</v>
      </c>
      <c r="BG1809" s="2">
        <v>5270000000</v>
      </c>
      <c r="BH1809" s="2">
        <v>0</v>
      </c>
      <c r="BI1809" s="2">
        <v>0</v>
      </c>
      <c r="BJ1809" s="2">
        <v>20327888497</v>
      </c>
      <c r="BK1809" s="2">
        <v>12748085081</v>
      </c>
      <c r="BL1809" s="2">
        <v>62.71</v>
      </c>
      <c r="BM1809" t="s">
        <v>2959</v>
      </c>
      <c r="BN1809" s="3">
        <f t="shared" si="258"/>
        <v>1641.237298</v>
      </c>
      <c r="BO1809" s="3">
        <f t="shared" si="259"/>
        <v>1641.2372250000001</v>
      </c>
      <c r="BP1809" s="3">
        <f t="shared" si="260"/>
        <v>4755.2453370000003</v>
      </c>
      <c r="BQ1809" s="3">
        <f t="shared" si="261"/>
        <v>3531.1432730000001</v>
      </c>
      <c r="BR1809" s="3">
        <f t="shared" si="262"/>
        <v>1768.063973</v>
      </c>
      <c r="BS1809" s="3">
        <f t="shared" si="263"/>
        <v>1768.063973</v>
      </c>
      <c r="BT1809" s="3">
        <f t="shared" si="264"/>
        <v>6893.3418890000003</v>
      </c>
      <c r="BU1809" s="3">
        <f t="shared" si="265"/>
        <v>5807.6406100000004</v>
      </c>
      <c r="BV1809" s="3">
        <f t="shared" si="266"/>
        <v>5270</v>
      </c>
      <c r="BW1809" s="3">
        <f t="shared" si="266"/>
        <v>0</v>
      </c>
    </row>
    <row r="1810" spans="1:75" x14ac:dyDescent="0.25">
      <c r="A1810">
        <v>506859452</v>
      </c>
      <c r="B1810">
        <v>5</v>
      </c>
      <c r="C1810" t="s">
        <v>75</v>
      </c>
      <c r="D1810" t="s">
        <v>76</v>
      </c>
      <c r="E1810">
        <v>2020</v>
      </c>
      <c r="F1810" t="s">
        <v>77</v>
      </c>
      <c r="G1810" t="s">
        <v>78</v>
      </c>
      <c r="H1810">
        <v>2</v>
      </c>
      <c r="I1810" t="s">
        <v>79</v>
      </c>
      <c r="J1810">
        <v>265</v>
      </c>
      <c r="K1810" t="s">
        <v>2930</v>
      </c>
      <c r="L1810" t="s">
        <v>3070</v>
      </c>
      <c r="M1810">
        <v>96</v>
      </c>
      <c r="N1810" t="s">
        <v>3079</v>
      </c>
      <c r="O1810">
        <v>2</v>
      </c>
      <c r="P1810" t="s">
        <v>3092</v>
      </c>
      <c r="Q1810">
        <v>13</v>
      </c>
      <c r="R1810" t="s">
        <v>3137</v>
      </c>
      <c r="S1810">
        <v>51</v>
      </c>
      <c r="T1810" t="s">
        <v>2955</v>
      </c>
      <c r="U1810">
        <v>90</v>
      </c>
      <c r="V1810">
        <v>8</v>
      </c>
      <c r="W1810" t="s">
        <v>2960</v>
      </c>
      <c r="X1810">
        <v>2</v>
      </c>
      <c r="Y1810" t="s">
        <v>94</v>
      </c>
      <c r="Z1810">
        <v>1</v>
      </c>
      <c r="AA1810" t="s">
        <v>84</v>
      </c>
      <c r="AB1810">
        <v>1</v>
      </c>
      <c r="AC1810" s="2">
        <v>100</v>
      </c>
      <c r="AD1810" s="2">
        <v>80.56</v>
      </c>
      <c r="AE1810" s="2">
        <v>80.56</v>
      </c>
      <c r="AF1810" s="2">
        <v>100</v>
      </c>
      <c r="AG1810" s="2">
        <v>84.15</v>
      </c>
      <c r="AH1810" s="2">
        <v>84.15</v>
      </c>
      <c r="AI1810" s="2">
        <v>100</v>
      </c>
      <c r="AJ1810" s="2">
        <v>94.44</v>
      </c>
      <c r="AK1810" s="2">
        <v>94.44</v>
      </c>
      <c r="AL1810" s="2">
        <v>100</v>
      </c>
      <c r="AM1810" s="2">
        <v>91.43</v>
      </c>
      <c r="AN1810" s="2">
        <v>91.43</v>
      </c>
      <c r="AO1810" s="2">
        <v>100</v>
      </c>
      <c r="AP1810" s="2">
        <v>43.1</v>
      </c>
      <c r="AQ1810" s="2">
        <v>43.1</v>
      </c>
      <c r="AR1810" s="2" t="s">
        <v>95</v>
      </c>
      <c r="AS1810" s="2" t="s">
        <v>95</v>
      </c>
      <c r="AT1810" s="2" t="s">
        <v>95</v>
      </c>
      <c r="AU1810" s="2">
        <v>3977392111</v>
      </c>
      <c r="AV1810" s="2">
        <v>3074887455</v>
      </c>
      <c r="AW1810" s="2">
        <v>77.31</v>
      </c>
      <c r="AX1810" s="2">
        <v>12791347154</v>
      </c>
      <c r="AY1810" s="2">
        <v>11363468020</v>
      </c>
      <c r="AZ1810" s="2">
        <v>88.84</v>
      </c>
      <c r="BA1810" s="2">
        <v>21702200415</v>
      </c>
      <c r="BB1810" s="2">
        <v>19538680016</v>
      </c>
      <c r="BC1810" s="2">
        <v>90.03</v>
      </c>
      <c r="BD1810" s="2">
        <v>13376543894</v>
      </c>
      <c r="BE1810" s="2">
        <v>12679167245</v>
      </c>
      <c r="BF1810" s="2">
        <v>94.79</v>
      </c>
      <c r="BG1810" s="2">
        <v>19839011343</v>
      </c>
      <c r="BH1810" s="2">
        <v>7554691002</v>
      </c>
      <c r="BI1810" s="2">
        <v>38.08</v>
      </c>
      <c r="BJ1810" s="2">
        <v>71686494917</v>
      </c>
      <c r="BK1810" s="2">
        <v>54210893738</v>
      </c>
      <c r="BL1810" s="2">
        <v>75.62</v>
      </c>
      <c r="BN1810" s="3">
        <f t="shared" si="258"/>
        <v>3977.3921110000001</v>
      </c>
      <c r="BO1810" s="3">
        <f t="shared" si="259"/>
        <v>3074.887455</v>
      </c>
      <c r="BP1810" s="3">
        <f t="shared" si="260"/>
        <v>12791.347153999999</v>
      </c>
      <c r="BQ1810" s="3">
        <f t="shared" si="261"/>
        <v>11363.46802</v>
      </c>
      <c r="BR1810" s="3">
        <f t="shared" si="262"/>
        <v>21702.200414999999</v>
      </c>
      <c r="BS1810" s="3">
        <f t="shared" si="263"/>
        <v>19538.680015999998</v>
      </c>
      <c r="BT1810" s="3">
        <f t="shared" si="264"/>
        <v>13376.543894</v>
      </c>
      <c r="BU1810" s="3">
        <f t="shared" si="265"/>
        <v>12679.167245000001</v>
      </c>
      <c r="BV1810" s="3">
        <f t="shared" si="266"/>
        <v>19839.011342999998</v>
      </c>
      <c r="BW1810" s="3">
        <f t="shared" si="266"/>
        <v>7554.6910019999996</v>
      </c>
    </row>
    <row r="1811" spans="1:75" x14ac:dyDescent="0.25">
      <c r="A1811">
        <v>506859452</v>
      </c>
      <c r="B1811">
        <v>5</v>
      </c>
      <c r="C1811" t="s">
        <v>75</v>
      </c>
      <c r="D1811" t="s">
        <v>76</v>
      </c>
      <c r="E1811">
        <v>2020</v>
      </c>
      <c r="F1811" t="s">
        <v>77</v>
      </c>
      <c r="G1811" t="s">
        <v>78</v>
      </c>
      <c r="H1811">
        <v>2</v>
      </c>
      <c r="I1811" t="s">
        <v>79</v>
      </c>
      <c r="J1811">
        <v>265</v>
      </c>
      <c r="K1811" t="s">
        <v>2930</v>
      </c>
      <c r="L1811" t="s">
        <v>3070</v>
      </c>
      <c r="M1811">
        <v>96</v>
      </c>
      <c r="N1811" t="s">
        <v>3079</v>
      </c>
      <c r="O1811">
        <v>2</v>
      </c>
      <c r="P1811" t="s">
        <v>3092</v>
      </c>
      <c r="Q1811">
        <v>13</v>
      </c>
      <c r="R1811" t="s">
        <v>3137</v>
      </c>
      <c r="S1811">
        <v>52</v>
      </c>
      <c r="T1811" t="s">
        <v>2961</v>
      </c>
      <c r="U1811">
        <v>117</v>
      </c>
      <c r="V1811">
        <v>5</v>
      </c>
      <c r="W1811" t="s">
        <v>2962</v>
      </c>
      <c r="X1811">
        <v>1</v>
      </c>
      <c r="Y1811" t="s">
        <v>83</v>
      </c>
      <c r="Z1811">
        <v>1</v>
      </c>
      <c r="AA1811" t="s">
        <v>84</v>
      </c>
      <c r="AB1811">
        <v>1</v>
      </c>
      <c r="AC1811" s="2">
        <v>0.01</v>
      </c>
      <c r="AD1811" s="2">
        <v>0</v>
      </c>
      <c r="AE1811" s="2">
        <v>0</v>
      </c>
      <c r="AF1811" s="2">
        <v>4.83</v>
      </c>
      <c r="AG1811" s="2">
        <v>0</v>
      </c>
      <c r="AH1811" s="2">
        <v>0</v>
      </c>
      <c r="AI1811" s="2">
        <v>8.89</v>
      </c>
      <c r="AJ1811" s="2">
        <v>6.68</v>
      </c>
      <c r="AK1811" s="2">
        <v>75.14</v>
      </c>
      <c r="AL1811" s="2">
        <v>7.9</v>
      </c>
      <c r="AM1811" s="2">
        <v>9.5</v>
      </c>
      <c r="AN1811" s="2">
        <v>120.25</v>
      </c>
      <c r="AO1811" s="2">
        <v>1.94</v>
      </c>
      <c r="AP1811" s="2">
        <v>1.94</v>
      </c>
      <c r="AQ1811" s="2">
        <v>100</v>
      </c>
      <c r="AR1811" s="2">
        <v>16.2</v>
      </c>
      <c r="AS1811" s="2">
        <v>18.12</v>
      </c>
      <c r="AT1811" s="2">
        <v>111.85</v>
      </c>
      <c r="AU1811" s="2">
        <v>11747329258</v>
      </c>
      <c r="AV1811" s="2">
        <v>3517792212</v>
      </c>
      <c r="AW1811" s="2">
        <v>29.95</v>
      </c>
      <c r="AX1811" s="2">
        <v>29540020267</v>
      </c>
      <c r="AY1811" s="2">
        <v>21403028123</v>
      </c>
      <c r="AZ1811" s="2">
        <v>72.45</v>
      </c>
      <c r="BA1811" s="2">
        <v>59702800966</v>
      </c>
      <c r="BB1811" s="2">
        <v>57773425487</v>
      </c>
      <c r="BC1811" s="2">
        <v>96.77</v>
      </c>
      <c r="BD1811" s="2">
        <v>61790689318</v>
      </c>
      <c r="BE1811" s="2">
        <v>61435221579</v>
      </c>
      <c r="BF1811" s="2">
        <v>99.42</v>
      </c>
      <c r="BG1811" s="2">
        <v>29405037942</v>
      </c>
      <c r="BH1811" s="2">
        <v>17725561374</v>
      </c>
      <c r="BI1811" s="2">
        <v>60.28</v>
      </c>
      <c r="BJ1811" s="2">
        <v>192185877751</v>
      </c>
      <c r="BK1811" s="2">
        <v>161855028775</v>
      </c>
      <c r="BL1811" s="2">
        <v>84.22</v>
      </c>
      <c r="BM1811" t="s">
        <v>2963</v>
      </c>
      <c r="BN1811" s="3">
        <f t="shared" si="258"/>
        <v>11747.329258</v>
      </c>
      <c r="BO1811" s="3">
        <f t="shared" si="259"/>
        <v>3517.7922119999998</v>
      </c>
      <c r="BP1811" s="3">
        <f t="shared" si="260"/>
        <v>29540.020267</v>
      </c>
      <c r="BQ1811" s="3">
        <f t="shared" si="261"/>
        <v>21403.028123</v>
      </c>
      <c r="BR1811" s="3">
        <f t="shared" si="262"/>
        <v>59702.800966000003</v>
      </c>
      <c r="BS1811" s="3">
        <f t="shared" si="263"/>
        <v>57773.425487</v>
      </c>
      <c r="BT1811" s="3">
        <f t="shared" si="264"/>
        <v>61790.689317999997</v>
      </c>
      <c r="BU1811" s="3">
        <f t="shared" si="265"/>
        <v>61435.221578999997</v>
      </c>
      <c r="BV1811" s="3">
        <f t="shared" si="266"/>
        <v>29405.037941999999</v>
      </c>
      <c r="BW1811" s="3">
        <f t="shared" si="266"/>
        <v>17725.561374000001</v>
      </c>
    </row>
    <row r="1812" spans="1:75" x14ac:dyDescent="0.25">
      <c r="A1812">
        <v>506859452</v>
      </c>
      <c r="B1812">
        <v>5</v>
      </c>
      <c r="C1812" t="s">
        <v>75</v>
      </c>
      <c r="D1812" t="s">
        <v>76</v>
      </c>
      <c r="E1812">
        <v>2020</v>
      </c>
      <c r="F1812" t="s">
        <v>77</v>
      </c>
      <c r="G1812" t="s">
        <v>78</v>
      </c>
      <c r="H1812">
        <v>2</v>
      </c>
      <c r="I1812" t="s">
        <v>79</v>
      </c>
      <c r="J1812">
        <v>265</v>
      </c>
      <c r="K1812" t="s">
        <v>2930</v>
      </c>
      <c r="L1812" t="s">
        <v>3070</v>
      </c>
      <c r="M1812">
        <v>96</v>
      </c>
      <c r="N1812" t="s">
        <v>3079</v>
      </c>
      <c r="O1812">
        <v>2</v>
      </c>
      <c r="P1812" t="s">
        <v>3092</v>
      </c>
      <c r="Q1812">
        <v>13</v>
      </c>
      <c r="R1812" t="s">
        <v>3137</v>
      </c>
      <c r="S1812">
        <v>52</v>
      </c>
      <c r="T1812" t="s">
        <v>2961</v>
      </c>
      <c r="U1812">
        <v>117</v>
      </c>
      <c r="V1812">
        <v>6</v>
      </c>
      <c r="W1812" t="s">
        <v>2964</v>
      </c>
      <c r="X1812">
        <v>1</v>
      </c>
      <c r="Y1812" t="s">
        <v>83</v>
      </c>
      <c r="Z1812">
        <v>1</v>
      </c>
      <c r="AA1812" t="s">
        <v>84</v>
      </c>
      <c r="AB1812">
        <v>1</v>
      </c>
      <c r="AC1812" s="2">
        <v>0.65</v>
      </c>
      <c r="AD1812" s="2">
        <v>0</v>
      </c>
      <c r="AE1812" s="2">
        <v>0</v>
      </c>
      <c r="AF1812" s="2">
        <v>18.02</v>
      </c>
      <c r="AG1812" s="2">
        <v>12.53</v>
      </c>
      <c r="AH1812" s="2">
        <v>69.53</v>
      </c>
      <c r="AI1812" s="2">
        <v>19.010000000000002</v>
      </c>
      <c r="AJ1812" s="2">
        <v>17.86</v>
      </c>
      <c r="AK1812" s="2">
        <v>93.95</v>
      </c>
      <c r="AL1812" s="2">
        <v>19.61</v>
      </c>
      <c r="AM1812" s="2">
        <v>15.94</v>
      </c>
      <c r="AN1812" s="2">
        <v>81.290000000000006</v>
      </c>
      <c r="AO1812" s="2">
        <v>16.82</v>
      </c>
      <c r="AP1812" s="2">
        <v>5.08</v>
      </c>
      <c r="AQ1812" s="2">
        <v>30.2</v>
      </c>
      <c r="AR1812" s="2">
        <v>63.15</v>
      </c>
      <c r="AS1812" s="2">
        <v>51.41</v>
      </c>
      <c r="AT1812" s="2">
        <v>81.41</v>
      </c>
      <c r="AU1812" s="2">
        <v>22042024577</v>
      </c>
      <c r="AV1812" s="2">
        <v>17714554949</v>
      </c>
      <c r="AW1812" s="2">
        <v>80.37</v>
      </c>
      <c r="AX1812" s="2">
        <v>50566993550</v>
      </c>
      <c r="AY1812" s="2">
        <v>49735334574</v>
      </c>
      <c r="AZ1812" s="2">
        <v>98.36</v>
      </c>
      <c r="BA1812" s="2">
        <v>38765032098</v>
      </c>
      <c r="BB1812" s="2">
        <v>38357614631</v>
      </c>
      <c r="BC1812" s="2">
        <v>98.95</v>
      </c>
      <c r="BD1812" s="2">
        <v>28928862577</v>
      </c>
      <c r="BE1812" s="2">
        <v>28812467418</v>
      </c>
      <c r="BF1812" s="2">
        <v>99.6</v>
      </c>
      <c r="BG1812" s="2">
        <v>59004571971</v>
      </c>
      <c r="BH1812" s="2">
        <v>20729225751</v>
      </c>
      <c r="BI1812" s="2">
        <v>35.130000000000003</v>
      </c>
      <c r="BJ1812" s="2">
        <v>199307484773</v>
      </c>
      <c r="BK1812" s="2">
        <v>155349197323</v>
      </c>
      <c r="BL1812" s="2">
        <v>77.94</v>
      </c>
      <c r="BN1812" s="3">
        <f t="shared" si="258"/>
        <v>22042.024577</v>
      </c>
      <c r="BO1812" s="3">
        <f t="shared" si="259"/>
        <v>17714.554949000001</v>
      </c>
      <c r="BP1812" s="3">
        <f t="shared" si="260"/>
        <v>50566.993549999999</v>
      </c>
      <c r="BQ1812" s="3">
        <f t="shared" si="261"/>
        <v>49735.334574</v>
      </c>
      <c r="BR1812" s="3">
        <f t="shared" si="262"/>
        <v>38765.032098000003</v>
      </c>
      <c r="BS1812" s="3">
        <f t="shared" si="263"/>
        <v>38357.614630999997</v>
      </c>
      <c r="BT1812" s="3">
        <f t="shared" si="264"/>
        <v>28928.862577</v>
      </c>
      <c r="BU1812" s="3">
        <f t="shared" si="265"/>
        <v>28812.467418</v>
      </c>
      <c r="BV1812" s="3">
        <f t="shared" si="266"/>
        <v>59004.571970999998</v>
      </c>
      <c r="BW1812" s="3">
        <f t="shared" si="266"/>
        <v>20729.225751000002</v>
      </c>
    </row>
    <row r="1813" spans="1:75" x14ac:dyDescent="0.25">
      <c r="A1813">
        <v>506859452</v>
      </c>
      <c r="B1813">
        <v>5</v>
      </c>
      <c r="C1813" t="s">
        <v>75</v>
      </c>
      <c r="D1813" t="s">
        <v>76</v>
      </c>
      <c r="E1813">
        <v>2020</v>
      </c>
      <c r="F1813" t="s">
        <v>77</v>
      </c>
      <c r="G1813" t="s">
        <v>78</v>
      </c>
      <c r="H1813">
        <v>2</v>
      </c>
      <c r="I1813" t="s">
        <v>79</v>
      </c>
      <c r="J1813">
        <v>265</v>
      </c>
      <c r="K1813" t="s">
        <v>2930</v>
      </c>
      <c r="L1813" t="s">
        <v>3070</v>
      </c>
      <c r="M1813">
        <v>96</v>
      </c>
      <c r="N1813" t="s">
        <v>3079</v>
      </c>
      <c r="O1813">
        <v>2</v>
      </c>
      <c r="P1813" t="s">
        <v>3092</v>
      </c>
      <c r="Q1813">
        <v>13</v>
      </c>
      <c r="R1813" t="s">
        <v>3137</v>
      </c>
      <c r="S1813">
        <v>52</v>
      </c>
      <c r="T1813" t="s">
        <v>2961</v>
      </c>
      <c r="U1813">
        <v>117</v>
      </c>
      <c r="V1813">
        <v>7</v>
      </c>
      <c r="W1813" t="s">
        <v>2965</v>
      </c>
      <c r="X1813">
        <v>2</v>
      </c>
      <c r="Y1813" t="s">
        <v>94</v>
      </c>
      <c r="Z1813">
        <v>1</v>
      </c>
      <c r="AA1813" t="s">
        <v>84</v>
      </c>
      <c r="AB1813">
        <v>1</v>
      </c>
      <c r="AC1813" s="2">
        <v>100</v>
      </c>
      <c r="AD1813" s="2">
        <v>69.569999999999993</v>
      </c>
      <c r="AE1813" s="2">
        <v>69.569999999999993</v>
      </c>
      <c r="AF1813" s="2">
        <v>100</v>
      </c>
      <c r="AG1813" s="2">
        <v>81.94</v>
      </c>
      <c r="AH1813" s="2">
        <v>81.94</v>
      </c>
      <c r="AI1813" s="2">
        <v>100</v>
      </c>
      <c r="AJ1813" s="2">
        <v>86.9</v>
      </c>
      <c r="AK1813" s="2">
        <v>86.9</v>
      </c>
      <c r="AL1813" s="2">
        <v>100</v>
      </c>
      <c r="AM1813" s="2">
        <v>100</v>
      </c>
      <c r="AN1813" s="2">
        <v>100</v>
      </c>
      <c r="AO1813" s="2">
        <v>100</v>
      </c>
      <c r="AP1813" s="2">
        <v>55.32</v>
      </c>
      <c r="AQ1813" s="2">
        <v>55.32</v>
      </c>
      <c r="AR1813" s="2" t="s">
        <v>95</v>
      </c>
      <c r="AS1813" s="2" t="s">
        <v>95</v>
      </c>
      <c r="AT1813" s="2" t="s">
        <v>95</v>
      </c>
      <c r="AU1813" s="2">
        <v>3960321624</v>
      </c>
      <c r="AV1813" s="2">
        <v>2766733121</v>
      </c>
      <c r="AW1813" s="2">
        <v>69.86</v>
      </c>
      <c r="AX1813" s="2">
        <v>8731865181</v>
      </c>
      <c r="AY1813" s="2">
        <v>8110978792</v>
      </c>
      <c r="AZ1813" s="2">
        <v>92.89</v>
      </c>
      <c r="BA1813" s="2">
        <v>15686171785</v>
      </c>
      <c r="BB1813" s="2">
        <v>13476746801</v>
      </c>
      <c r="BC1813" s="2">
        <v>85.91</v>
      </c>
      <c r="BD1813" s="2">
        <v>8388127914</v>
      </c>
      <c r="BE1813" s="2">
        <v>8320509074</v>
      </c>
      <c r="BF1813" s="2">
        <v>99.19</v>
      </c>
      <c r="BG1813" s="2">
        <v>10668051532</v>
      </c>
      <c r="BH1813" s="2">
        <v>4650390474</v>
      </c>
      <c r="BI1813" s="2">
        <v>43.59</v>
      </c>
      <c r="BJ1813" s="2">
        <v>47434538036</v>
      </c>
      <c r="BK1813" s="2">
        <v>37325358262</v>
      </c>
      <c r="BL1813" s="2">
        <v>78.69</v>
      </c>
      <c r="BN1813" s="3">
        <f t="shared" si="258"/>
        <v>3960.3216240000002</v>
      </c>
      <c r="BO1813" s="3">
        <f t="shared" si="259"/>
        <v>2766.7331210000002</v>
      </c>
      <c r="BP1813" s="3">
        <f t="shared" si="260"/>
        <v>8731.8651809999992</v>
      </c>
      <c r="BQ1813" s="3">
        <f t="shared" si="261"/>
        <v>8110.9787919999999</v>
      </c>
      <c r="BR1813" s="3">
        <f t="shared" si="262"/>
        <v>15686.171785</v>
      </c>
      <c r="BS1813" s="3">
        <f t="shared" si="263"/>
        <v>13476.746800999999</v>
      </c>
      <c r="BT1813" s="3">
        <f t="shared" si="264"/>
        <v>8388.1279140000006</v>
      </c>
      <c r="BU1813" s="3">
        <f t="shared" si="265"/>
        <v>8320.5090739999996</v>
      </c>
      <c r="BV1813" s="3">
        <f t="shared" si="266"/>
        <v>10668.051531999999</v>
      </c>
      <c r="BW1813" s="3">
        <f t="shared" si="266"/>
        <v>4650.3904739999998</v>
      </c>
    </row>
    <row r="1814" spans="1:75" x14ac:dyDescent="0.25">
      <c r="A1814">
        <v>506859452</v>
      </c>
      <c r="B1814">
        <v>5</v>
      </c>
      <c r="C1814" t="s">
        <v>75</v>
      </c>
      <c r="D1814" t="s">
        <v>76</v>
      </c>
      <c r="E1814">
        <v>2020</v>
      </c>
      <c r="F1814" t="s">
        <v>77</v>
      </c>
      <c r="G1814" t="s">
        <v>78</v>
      </c>
      <c r="H1814">
        <v>2</v>
      </c>
      <c r="I1814" t="s">
        <v>79</v>
      </c>
      <c r="J1814">
        <v>265</v>
      </c>
      <c r="K1814" t="s">
        <v>2930</v>
      </c>
      <c r="L1814" t="s">
        <v>3070</v>
      </c>
      <c r="M1814">
        <v>96</v>
      </c>
      <c r="N1814" t="s">
        <v>3079</v>
      </c>
      <c r="O1814">
        <v>2</v>
      </c>
      <c r="P1814" t="s">
        <v>3092</v>
      </c>
      <c r="Q1814">
        <v>13</v>
      </c>
      <c r="R1814" t="s">
        <v>3137</v>
      </c>
      <c r="S1814">
        <v>53</v>
      </c>
      <c r="T1814" t="s">
        <v>2966</v>
      </c>
      <c r="U1814">
        <v>92</v>
      </c>
      <c r="V1814">
        <v>6</v>
      </c>
      <c r="W1814" t="s">
        <v>2967</v>
      </c>
      <c r="X1814">
        <v>1</v>
      </c>
      <c r="Y1814" t="s">
        <v>83</v>
      </c>
      <c r="Z1814">
        <v>2</v>
      </c>
      <c r="AA1814" t="s">
        <v>561</v>
      </c>
      <c r="AB1814">
        <v>1</v>
      </c>
      <c r="AC1814" s="2">
        <v>0.01</v>
      </c>
      <c r="AD1814" s="2">
        <v>0</v>
      </c>
      <c r="AE1814" s="2">
        <v>0</v>
      </c>
      <c r="AF1814" s="2">
        <v>0.01</v>
      </c>
      <c r="AG1814" s="2">
        <v>0</v>
      </c>
      <c r="AH1814" s="2">
        <v>0</v>
      </c>
      <c r="AI1814" s="2">
        <v>1</v>
      </c>
      <c r="AJ1814" s="2">
        <v>0</v>
      </c>
      <c r="AK1814" s="2">
        <v>0</v>
      </c>
      <c r="AL1814" s="2">
        <v>0</v>
      </c>
      <c r="AM1814" s="2">
        <v>0</v>
      </c>
      <c r="AN1814" s="2">
        <v>0</v>
      </c>
      <c r="AO1814" s="2">
        <v>0</v>
      </c>
      <c r="AP1814" s="2">
        <v>0</v>
      </c>
      <c r="AQ1814" s="2">
        <v>0</v>
      </c>
      <c r="AR1814" s="2">
        <v>1</v>
      </c>
      <c r="AS1814" s="2">
        <v>0</v>
      </c>
      <c r="AT1814" s="2">
        <v>0</v>
      </c>
      <c r="AU1814" s="2">
        <v>91260692</v>
      </c>
      <c r="AV1814" s="2">
        <v>91260692</v>
      </c>
      <c r="AW1814" s="2">
        <v>100</v>
      </c>
      <c r="AX1814" s="2">
        <v>0</v>
      </c>
      <c r="AY1814" s="2">
        <v>0</v>
      </c>
      <c r="AZ1814" s="2">
        <v>0</v>
      </c>
      <c r="BA1814" s="2">
        <v>2802206000</v>
      </c>
      <c r="BB1814" s="2">
        <v>0</v>
      </c>
      <c r="BC1814" s="2">
        <v>0</v>
      </c>
      <c r="BD1814" s="2">
        <v>0</v>
      </c>
      <c r="BE1814" s="2">
        <v>0</v>
      </c>
      <c r="BF1814" s="2">
        <v>0</v>
      </c>
      <c r="BG1814" s="2">
        <v>0</v>
      </c>
      <c r="BH1814" s="2">
        <v>0</v>
      </c>
      <c r="BI1814" s="2">
        <v>0</v>
      </c>
      <c r="BJ1814" s="2">
        <v>2893466692</v>
      </c>
      <c r="BK1814" s="2">
        <v>91260692</v>
      </c>
      <c r="BL1814" s="2">
        <v>3.15</v>
      </c>
      <c r="BN1814" s="3">
        <f t="shared" si="258"/>
        <v>91.260692000000006</v>
      </c>
      <c r="BO1814" s="3">
        <f t="shared" si="259"/>
        <v>91.260692000000006</v>
      </c>
      <c r="BP1814" s="3">
        <f t="shared" si="260"/>
        <v>0</v>
      </c>
      <c r="BQ1814" s="3">
        <f t="shared" si="261"/>
        <v>0</v>
      </c>
      <c r="BR1814" s="3">
        <f t="shared" si="262"/>
        <v>2802.2060000000001</v>
      </c>
      <c r="BS1814" s="3">
        <f t="shared" si="263"/>
        <v>0</v>
      </c>
      <c r="BT1814" s="3">
        <f t="shared" si="264"/>
        <v>0</v>
      </c>
      <c r="BU1814" s="3">
        <f t="shared" si="265"/>
        <v>0</v>
      </c>
      <c r="BV1814" s="3">
        <f t="shared" si="266"/>
        <v>0</v>
      </c>
      <c r="BW1814" s="3">
        <f t="shared" si="266"/>
        <v>0</v>
      </c>
    </row>
    <row r="1815" spans="1:75" x14ac:dyDescent="0.25">
      <c r="A1815">
        <v>506859452</v>
      </c>
      <c r="B1815">
        <v>5</v>
      </c>
      <c r="C1815" t="s">
        <v>75</v>
      </c>
      <c r="D1815" t="s">
        <v>76</v>
      </c>
      <c r="E1815">
        <v>2020</v>
      </c>
      <c r="F1815" t="s">
        <v>77</v>
      </c>
      <c r="G1815" t="s">
        <v>78</v>
      </c>
      <c r="H1815">
        <v>2</v>
      </c>
      <c r="I1815" t="s">
        <v>79</v>
      </c>
      <c r="J1815">
        <v>265</v>
      </c>
      <c r="K1815" t="s">
        <v>2930</v>
      </c>
      <c r="L1815" t="s">
        <v>3070</v>
      </c>
      <c r="M1815">
        <v>96</v>
      </c>
      <c r="N1815" t="s">
        <v>3079</v>
      </c>
      <c r="O1815">
        <v>2</v>
      </c>
      <c r="P1815" t="s">
        <v>3092</v>
      </c>
      <c r="Q1815">
        <v>13</v>
      </c>
      <c r="R1815" t="s">
        <v>3137</v>
      </c>
      <c r="S1815">
        <v>53</v>
      </c>
      <c r="T1815" t="s">
        <v>2966</v>
      </c>
      <c r="U1815">
        <v>92</v>
      </c>
      <c r="V1815">
        <v>7</v>
      </c>
      <c r="W1815" t="s">
        <v>2968</v>
      </c>
      <c r="X1815">
        <v>2</v>
      </c>
      <c r="Y1815" t="s">
        <v>94</v>
      </c>
      <c r="Z1815">
        <v>1</v>
      </c>
      <c r="AA1815" t="s">
        <v>84</v>
      </c>
      <c r="AB1815">
        <v>1</v>
      </c>
      <c r="AC1815" s="2">
        <v>0</v>
      </c>
      <c r="AD1815" s="2">
        <v>0</v>
      </c>
      <c r="AE1815" s="2">
        <v>0</v>
      </c>
      <c r="AF1815" s="2">
        <v>100</v>
      </c>
      <c r="AG1815" s="2">
        <v>100</v>
      </c>
      <c r="AH1815" s="2">
        <v>100</v>
      </c>
      <c r="AI1815" s="2">
        <v>100</v>
      </c>
      <c r="AJ1815" s="2">
        <v>59.1</v>
      </c>
      <c r="AK1815" s="2">
        <v>59.1</v>
      </c>
      <c r="AL1815" s="2">
        <v>100</v>
      </c>
      <c r="AM1815" s="2">
        <v>59.98</v>
      </c>
      <c r="AN1815" s="2">
        <v>59.98</v>
      </c>
      <c r="AO1815" s="2">
        <v>100</v>
      </c>
      <c r="AP1815" s="2">
        <v>6.76</v>
      </c>
      <c r="AQ1815" s="2">
        <v>6.76</v>
      </c>
      <c r="AR1815" s="2" t="s">
        <v>95</v>
      </c>
      <c r="AS1815" s="2" t="s">
        <v>95</v>
      </c>
      <c r="AT1815" s="2" t="s">
        <v>95</v>
      </c>
      <c r="AU1815" s="2">
        <v>0</v>
      </c>
      <c r="AV1815" s="2">
        <v>0</v>
      </c>
      <c r="AW1815" s="2">
        <v>0</v>
      </c>
      <c r="AX1815" s="2">
        <v>688978264</v>
      </c>
      <c r="AY1815" s="2">
        <v>688978264</v>
      </c>
      <c r="AZ1815" s="2">
        <v>100</v>
      </c>
      <c r="BA1815" s="2">
        <v>17347610156</v>
      </c>
      <c r="BB1815" s="2">
        <v>10255609785</v>
      </c>
      <c r="BC1815" s="2">
        <v>59.12</v>
      </c>
      <c r="BD1815" s="2">
        <v>28369042571</v>
      </c>
      <c r="BE1815" s="2">
        <v>17015861314</v>
      </c>
      <c r="BF1815" s="2">
        <v>59.98</v>
      </c>
      <c r="BG1815" s="2">
        <v>29271937166</v>
      </c>
      <c r="BH1815" s="2">
        <v>1979233837</v>
      </c>
      <c r="BI1815" s="2">
        <v>6.76</v>
      </c>
      <c r="BJ1815" s="2">
        <v>75677568157</v>
      </c>
      <c r="BK1815" s="2">
        <v>29939683200</v>
      </c>
      <c r="BL1815" s="2">
        <v>39.56</v>
      </c>
      <c r="BN1815" s="3">
        <f t="shared" si="258"/>
        <v>0</v>
      </c>
      <c r="BO1815" s="3">
        <f t="shared" si="259"/>
        <v>0</v>
      </c>
      <c r="BP1815" s="3">
        <f t="shared" si="260"/>
        <v>688.97826399999997</v>
      </c>
      <c r="BQ1815" s="3">
        <f t="shared" si="261"/>
        <v>688.97826399999997</v>
      </c>
      <c r="BR1815" s="3">
        <f t="shared" si="262"/>
        <v>17347.610155999999</v>
      </c>
      <c r="BS1815" s="3">
        <f t="shared" si="263"/>
        <v>10255.609785000001</v>
      </c>
      <c r="BT1815" s="3">
        <f t="shared" si="264"/>
        <v>28369.042571000002</v>
      </c>
      <c r="BU1815" s="3">
        <f t="shared" si="265"/>
        <v>17015.861314000002</v>
      </c>
      <c r="BV1815" s="3">
        <f t="shared" si="266"/>
        <v>29271.937166</v>
      </c>
      <c r="BW1815" s="3">
        <f t="shared" si="266"/>
        <v>1979.233837</v>
      </c>
    </row>
    <row r="1816" spans="1:75" x14ac:dyDescent="0.25">
      <c r="A1816">
        <v>506859452</v>
      </c>
      <c r="B1816">
        <v>5</v>
      </c>
      <c r="C1816" t="s">
        <v>75</v>
      </c>
      <c r="D1816" t="s">
        <v>76</v>
      </c>
      <c r="E1816">
        <v>2020</v>
      </c>
      <c r="F1816" t="s">
        <v>77</v>
      </c>
      <c r="G1816" t="s">
        <v>78</v>
      </c>
      <c r="H1816">
        <v>2</v>
      </c>
      <c r="I1816" t="s">
        <v>79</v>
      </c>
      <c r="J1816">
        <v>265</v>
      </c>
      <c r="K1816" t="s">
        <v>2930</v>
      </c>
      <c r="L1816" t="s">
        <v>3070</v>
      </c>
      <c r="M1816">
        <v>96</v>
      </c>
      <c r="N1816" t="s">
        <v>3079</v>
      </c>
      <c r="O1816">
        <v>2</v>
      </c>
      <c r="P1816" t="s">
        <v>3092</v>
      </c>
      <c r="Q1816">
        <v>13</v>
      </c>
      <c r="R1816" t="s">
        <v>3137</v>
      </c>
      <c r="S1816">
        <v>54</v>
      </c>
      <c r="T1816" t="s">
        <v>2969</v>
      </c>
      <c r="U1816">
        <v>97</v>
      </c>
      <c r="V1816">
        <v>6</v>
      </c>
      <c r="W1816" t="s">
        <v>2970</v>
      </c>
      <c r="X1816">
        <v>1</v>
      </c>
      <c r="Y1816" t="s">
        <v>83</v>
      </c>
      <c r="Z1816">
        <v>1</v>
      </c>
      <c r="AA1816" t="s">
        <v>84</v>
      </c>
      <c r="AB1816">
        <v>1</v>
      </c>
      <c r="AC1816" s="2">
        <v>0.01</v>
      </c>
      <c r="AD1816" s="2">
        <v>0</v>
      </c>
      <c r="AE1816" s="2">
        <v>0</v>
      </c>
      <c r="AF1816" s="2">
        <v>10</v>
      </c>
      <c r="AG1816" s="2">
        <v>0</v>
      </c>
      <c r="AH1816" s="2">
        <v>0</v>
      </c>
      <c r="AI1816" s="2">
        <v>2</v>
      </c>
      <c r="AJ1816" s="2">
        <v>1.95</v>
      </c>
      <c r="AK1816" s="2">
        <v>97.5</v>
      </c>
      <c r="AL1816" s="2">
        <v>27.8</v>
      </c>
      <c r="AM1816" s="2">
        <v>3.38</v>
      </c>
      <c r="AN1816" s="2">
        <v>12.16</v>
      </c>
      <c r="AO1816" s="2">
        <v>64.67</v>
      </c>
      <c r="AP1816" s="2">
        <v>8.9700000000000006</v>
      </c>
      <c r="AQ1816" s="2">
        <v>13.87</v>
      </c>
      <c r="AR1816" s="2">
        <v>70</v>
      </c>
      <c r="AS1816" s="2">
        <v>14.3</v>
      </c>
      <c r="AT1816" s="2">
        <v>20.43</v>
      </c>
      <c r="AU1816" s="2">
        <v>687463261</v>
      </c>
      <c r="AV1816" s="2">
        <v>687463261</v>
      </c>
      <c r="AW1816" s="2">
        <v>100</v>
      </c>
      <c r="AX1816" s="2">
        <v>18514521402</v>
      </c>
      <c r="AY1816" s="2">
        <v>0</v>
      </c>
      <c r="AZ1816" s="2">
        <v>0</v>
      </c>
      <c r="BA1816" s="2">
        <v>60471995343</v>
      </c>
      <c r="BB1816" s="2">
        <v>49215793478</v>
      </c>
      <c r="BC1816" s="2">
        <v>81.39</v>
      </c>
      <c r="BD1816" s="2">
        <v>79763902241</v>
      </c>
      <c r="BE1816" s="2">
        <v>68957327521</v>
      </c>
      <c r="BF1816" s="2">
        <v>86.45</v>
      </c>
      <c r="BG1816" s="2">
        <v>190051751981</v>
      </c>
      <c r="BH1816" s="2">
        <v>189945839941</v>
      </c>
      <c r="BI1816" s="2">
        <v>99.94</v>
      </c>
      <c r="BJ1816" s="2">
        <v>349489634228</v>
      </c>
      <c r="BK1816" s="2">
        <v>308806424201</v>
      </c>
      <c r="BL1816" s="2">
        <v>88.36</v>
      </c>
      <c r="BM1816" t="s">
        <v>2971</v>
      </c>
      <c r="BN1816" s="3">
        <f t="shared" si="258"/>
        <v>687.46326099999999</v>
      </c>
      <c r="BO1816" s="3">
        <f t="shared" si="259"/>
        <v>687.46326099999999</v>
      </c>
      <c r="BP1816" s="3">
        <f t="shared" si="260"/>
        <v>18514.521401999998</v>
      </c>
      <c r="BQ1816" s="3">
        <f t="shared" si="261"/>
        <v>0</v>
      </c>
      <c r="BR1816" s="3">
        <f t="shared" si="262"/>
        <v>60471.995343000002</v>
      </c>
      <c r="BS1816" s="3">
        <f t="shared" si="263"/>
        <v>49215.793478</v>
      </c>
      <c r="BT1816" s="3">
        <f t="shared" si="264"/>
        <v>79763.902241000003</v>
      </c>
      <c r="BU1816" s="3">
        <f t="shared" si="265"/>
        <v>68957.327520999999</v>
      </c>
      <c r="BV1816" s="3">
        <f t="shared" si="266"/>
        <v>190051.75198100001</v>
      </c>
      <c r="BW1816" s="3">
        <f t="shared" si="266"/>
        <v>189945.83994100001</v>
      </c>
    </row>
    <row r="1817" spans="1:75" x14ac:dyDescent="0.25">
      <c r="A1817">
        <v>506859452</v>
      </c>
      <c r="B1817">
        <v>5</v>
      </c>
      <c r="C1817" t="s">
        <v>75</v>
      </c>
      <c r="D1817" t="s">
        <v>76</v>
      </c>
      <c r="E1817">
        <v>2020</v>
      </c>
      <c r="F1817" t="s">
        <v>77</v>
      </c>
      <c r="G1817" t="s">
        <v>78</v>
      </c>
      <c r="H1817">
        <v>2</v>
      </c>
      <c r="I1817" t="s">
        <v>79</v>
      </c>
      <c r="J1817">
        <v>265</v>
      </c>
      <c r="K1817" t="s">
        <v>2930</v>
      </c>
      <c r="L1817" t="s">
        <v>3070</v>
      </c>
      <c r="M1817">
        <v>96</v>
      </c>
      <c r="N1817" t="s">
        <v>3079</v>
      </c>
      <c r="O1817">
        <v>2</v>
      </c>
      <c r="P1817" t="s">
        <v>3092</v>
      </c>
      <c r="Q1817">
        <v>13</v>
      </c>
      <c r="R1817" t="s">
        <v>3137</v>
      </c>
      <c r="S1817">
        <v>54</v>
      </c>
      <c r="T1817" t="s">
        <v>2969</v>
      </c>
      <c r="U1817">
        <v>97</v>
      </c>
      <c r="V1817">
        <v>7</v>
      </c>
      <c r="W1817" t="s">
        <v>2972</v>
      </c>
      <c r="X1817">
        <v>1</v>
      </c>
      <c r="Y1817" t="s">
        <v>83</v>
      </c>
      <c r="Z1817">
        <v>1</v>
      </c>
      <c r="AA1817" t="s">
        <v>84</v>
      </c>
      <c r="AB1817">
        <v>1</v>
      </c>
      <c r="AC1817" s="2">
        <v>0.1</v>
      </c>
      <c r="AD1817" s="2">
        <v>0.1</v>
      </c>
      <c r="AE1817" s="2">
        <v>100</v>
      </c>
      <c r="AF1817" s="2">
        <v>0</v>
      </c>
      <c r="AG1817" s="2">
        <v>0</v>
      </c>
      <c r="AH1817" s="2">
        <v>0</v>
      </c>
      <c r="AI1817" s="2">
        <v>2.9</v>
      </c>
      <c r="AJ1817" s="2">
        <v>2.9</v>
      </c>
      <c r="AK1817" s="2">
        <v>100</v>
      </c>
      <c r="AL1817" s="2">
        <v>17</v>
      </c>
      <c r="AM1817" s="2">
        <v>6.46</v>
      </c>
      <c r="AN1817" s="2">
        <v>38</v>
      </c>
      <c r="AO1817" s="2">
        <v>10.54</v>
      </c>
      <c r="AP1817" s="2">
        <v>7.19</v>
      </c>
      <c r="AQ1817" s="2">
        <v>68.22</v>
      </c>
      <c r="AR1817" s="2">
        <v>20</v>
      </c>
      <c r="AS1817" s="2">
        <v>16.649999999999999</v>
      </c>
      <c r="AT1817" s="2">
        <v>83.25</v>
      </c>
      <c r="AU1817" s="2">
        <v>198476857</v>
      </c>
      <c r="AV1817" s="2">
        <v>198476854</v>
      </c>
      <c r="AW1817" s="2">
        <v>100</v>
      </c>
      <c r="AX1817" s="2">
        <v>0</v>
      </c>
      <c r="AY1817" s="2">
        <v>0</v>
      </c>
      <c r="AZ1817" s="2">
        <v>0</v>
      </c>
      <c r="BA1817" s="2">
        <v>15084972514</v>
      </c>
      <c r="BB1817" s="2">
        <v>14553168416</v>
      </c>
      <c r="BC1817" s="2">
        <v>96.47</v>
      </c>
      <c r="BD1817" s="2">
        <v>4594115531</v>
      </c>
      <c r="BE1817" s="2">
        <v>4456997051</v>
      </c>
      <c r="BF1817" s="2">
        <v>97.02</v>
      </c>
      <c r="BG1817" s="2">
        <v>105912040</v>
      </c>
      <c r="BH1817" s="2">
        <v>0</v>
      </c>
      <c r="BI1817" s="2">
        <v>0</v>
      </c>
      <c r="BJ1817" s="2">
        <v>19983476942</v>
      </c>
      <c r="BK1817" s="2">
        <v>19208642321</v>
      </c>
      <c r="BL1817" s="2">
        <v>96.12</v>
      </c>
      <c r="BN1817" s="3">
        <f t="shared" si="258"/>
        <v>198.476857</v>
      </c>
      <c r="BO1817" s="3">
        <f t="shared" si="259"/>
        <v>198.476854</v>
      </c>
      <c r="BP1817" s="3">
        <f t="shared" si="260"/>
        <v>0</v>
      </c>
      <c r="BQ1817" s="3">
        <f t="shared" si="261"/>
        <v>0</v>
      </c>
      <c r="BR1817" s="3">
        <f t="shared" si="262"/>
        <v>15084.972513999999</v>
      </c>
      <c r="BS1817" s="3">
        <f t="shared" si="263"/>
        <v>14553.168416</v>
      </c>
      <c r="BT1817" s="3">
        <f t="shared" si="264"/>
        <v>4594.1155310000004</v>
      </c>
      <c r="BU1817" s="3">
        <f t="shared" si="265"/>
        <v>4456.9970510000003</v>
      </c>
      <c r="BV1817" s="3">
        <f t="shared" si="266"/>
        <v>105.91204</v>
      </c>
      <c r="BW1817" s="3">
        <f t="shared" si="266"/>
        <v>0</v>
      </c>
    </row>
    <row r="1818" spans="1:75" x14ac:dyDescent="0.25">
      <c r="A1818">
        <v>506859452</v>
      </c>
      <c r="B1818">
        <v>5</v>
      </c>
      <c r="C1818" t="s">
        <v>75</v>
      </c>
      <c r="D1818" t="s">
        <v>76</v>
      </c>
      <c r="E1818">
        <v>2020</v>
      </c>
      <c r="F1818" t="s">
        <v>77</v>
      </c>
      <c r="G1818" t="s">
        <v>78</v>
      </c>
      <c r="H1818">
        <v>2</v>
      </c>
      <c r="I1818" t="s">
        <v>79</v>
      </c>
      <c r="J1818">
        <v>265</v>
      </c>
      <c r="K1818" t="s">
        <v>2930</v>
      </c>
      <c r="L1818" t="s">
        <v>3070</v>
      </c>
      <c r="M1818">
        <v>96</v>
      </c>
      <c r="N1818" t="s">
        <v>3079</v>
      </c>
      <c r="O1818">
        <v>2</v>
      </c>
      <c r="P1818" t="s">
        <v>3092</v>
      </c>
      <c r="Q1818">
        <v>13</v>
      </c>
      <c r="R1818" t="s">
        <v>3137</v>
      </c>
      <c r="S1818">
        <v>54</v>
      </c>
      <c r="T1818" t="s">
        <v>2969</v>
      </c>
      <c r="U1818">
        <v>97</v>
      </c>
      <c r="V1818">
        <v>8</v>
      </c>
      <c r="W1818" t="s">
        <v>2973</v>
      </c>
      <c r="X1818">
        <v>1</v>
      </c>
      <c r="Y1818" t="s">
        <v>83</v>
      </c>
      <c r="Z1818">
        <v>1</v>
      </c>
      <c r="AA1818" t="s">
        <v>84</v>
      </c>
      <c r="AB1818">
        <v>1</v>
      </c>
      <c r="AC1818" s="2">
        <v>2.5</v>
      </c>
      <c r="AD1818" s="2">
        <v>2</v>
      </c>
      <c r="AE1818" s="2">
        <v>80</v>
      </c>
      <c r="AF1818" s="2">
        <v>55.5</v>
      </c>
      <c r="AG1818" s="2">
        <v>49.88</v>
      </c>
      <c r="AH1818" s="2">
        <v>89.87</v>
      </c>
      <c r="AI1818" s="2">
        <v>25</v>
      </c>
      <c r="AJ1818" s="2">
        <v>25</v>
      </c>
      <c r="AK1818" s="2">
        <v>100</v>
      </c>
      <c r="AL1818" s="2">
        <v>23.11</v>
      </c>
      <c r="AM1818" s="2">
        <v>18.64</v>
      </c>
      <c r="AN1818" s="2">
        <v>80.66</v>
      </c>
      <c r="AO1818" s="2">
        <v>4.4800000000000004</v>
      </c>
      <c r="AP1818" s="2">
        <v>0.93</v>
      </c>
      <c r="AQ1818" s="2">
        <v>20.76</v>
      </c>
      <c r="AR1818" s="2">
        <v>100</v>
      </c>
      <c r="AS1818" s="2">
        <v>96.45</v>
      </c>
      <c r="AT1818" s="2">
        <v>96.45</v>
      </c>
      <c r="AU1818" s="2">
        <v>8830587699</v>
      </c>
      <c r="AV1818" s="2">
        <v>7137733075</v>
      </c>
      <c r="AW1818" s="2">
        <v>80.83</v>
      </c>
      <c r="AX1818" s="2">
        <v>25271421427</v>
      </c>
      <c r="AY1818" s="2">
        <v>22684857426</v>
      </c>
      <c r="AZ1818" s="2">
        <v>89.76</v>
      </c>
      <c r="BA1818" s="2">
        <v>14304796734</v>
      </c>
      <c r="BB1818" s="2">
        <v>13991680121</v>
      </c>
      <c r="BC1818" s="2">
        <v>97.81</v>
      </c>
      <c r="BD1818" s="2">
        <v>11525692988</v>
      </c>
      <c r="BE1818" s="2">
        <v>11525692987</v>
      </c>
      <c r="BF1818" s="2">
        <v>100</v>
      </c>
      <c r="BG1818" s="2">
        <v>10012412059</v>
      </c>
      <c r="BH1818" s="2">
        <v>9414937135</v>
      </c>
      <c r="BI1818" s="2">
        <v>94.03</v>
      </c>
      <c r="BJ1818" s="2">
        <v>69944910907</v>
      </c>
      <c r="BK1818" s="2">
        <v>64754900744</v>
      </c>
      <c r="BL1818" s="2">
        <v>92.58</v>
      </c>
      <c r="BM1818" t="s">
        <v>2974</v>
      </c>
      <c r="BN1818" s="3">
        <f t="shared" si="258"/>
        <v>8830.5876989999997</v>
      </c>
      <c r="BO1818" s="3">
        <f t="shared" si="259"/>
        <v>7137.7330750000001</v>
      </c>
      <c r="BP1818" s="3">
        <f t="shared" si="260"/>
        <v>25271.421427000001</v>
      </c>
      <c r="BQ1818" s="3">
        <f t="shared" si="261"/>
        <v>22684.857425999999</v>
      </c>
      <c r="BR1818" s="3">
        <f t="shared" si="262"/>
        <v>14304.796734</v>
      </c>
      <c r="BS1818" s="3">
        <f t="shared" si="263"/>
        <v>13991.680120999999</v>
      </c>
      <c r="BT1818" s="3">
        <f t="shared" si="264"/>
        <v>11525.692988000001</v>
      </c>
      <c r="BU1818" s="3">
        <f t="shared" si="265"/>
        <v>11525.692987</v>
      </c>
      <c r="BV1818" s="3">
        <f t="shared" si="266"/>
        <v>10012.412059</v>
      </c>
      <c r="BW1818" s="3">
        <f t="shared" si="266"/>
        <v>9414.9371350000001</v>
      </c>
    </row>
    <row r="1819" spans="1:75" x14ac:dyDescent="0.25">
      <c r="A1819">
        <v>506859452</v>
      </c>
      <c r="B1819">
        <v>5</v>
      </c>
      <c r="C1819" t="s">
        <v>75</v>
      </c>
      <c r="D1819" t="s">
        <v>76</v>
      </c>
      <c r="E1819">
        <v>2020</v>
      </c>
      <c r="F1819" t="s">
        <v>77</v>
      </c>
      <c r="G1819" t="s">
        <v>78</v>
      </c>
      <c r="H1819">
        <v>2</v>
      </c>
      <c r="I1819" t="s">
        <v>79</v>
      </c>
      <c r="J1819">
        <v>265</v>
      </c>
      <c r="K1819" t="s">
        <v>2930</v>
      </c>
      <c r="L1819" t="s">
        <v>3070</v>
      </c>
      <c r="M1819">
        <v>96</v>
      </c>
      <c r="N1819" t="s">
        <v>3079</v>
      </c>
      <c r="O1819">
        <v>2</v>
      </c>
      <c r="P1819" t="s">
        <v>3092</v>
      </c>
      <c r="Q1819">
        <v>13</v>
      </c>
      <c r="R1819" t="s">
        <v>3137</v>
      </c>
      <c r="S1819">
        <v>54</v>
      </c>
      <c r="T1819" t="s">
        <v>2969</v>
      </c>
      <c r="U1819">
        <v>97</v>
      </c>
      <c r="V1819">
        <v>9</v>
      </c>
      <c r="W1819" t="s">
        <v>2975</v>
      </c>
      <c r="X1819">
        <v>2</v>
      </c>
      <c r="Y1819" t="s">
        <v>94</v>
      </c>
      <c r="Z1819">
        <v>4</v>
      </c>
      <c r="AA1819" t="s">
        <v>187</v>
      </c>
      <c r="AB1819">
        <v>1</v>
      </c>
      <c r="AC1819" s="2">
        <v>100</v>
      </c>
      <c r="AD1819" s="2">
        <v>99.95</v>
      </c>
      <c r="AE1819" s="2">
        <v>99.95</v>
      </c>
      <c r="AF1819" s="2">
        <v>100</v>
      </c>
      <c r="AG1819" s="2">
        <v>100</v>
      </c>
      <c r="AH1819" s="2">
        <v>100</v>
      </c>
      <c r="AI1819" s="2">
        <v>0</v>
      </c>
      <c r="AJ1819" s="2">
        <v>0</v>
      </c>
      <c r="AK1819" s="2">
        <v>0</v>
      </c>
      <c r="AL1819" s="2">
        <v>0</v>
      </c>
      <c r="AM1819" s="2">
        <v>0</v>
      </c>
      <c r="AN1819" s="2">
        <v>0</v>
      </c>
      <c r="AO1819" s="2">
        <v>0</v>
      </c>
      <c r="AP1819" s="2">
        <v>0</v>
      </c>
      <c r="AQ1819" s="2">
        <v>0</v>
      </c>
      <c r="AR1819" s="2" t="s">
        <v>95</v>
      </c>
      <c r="AS1819" s="2" t="s">
        <v>95</v>
      </c>
      <c r="AT1819" s="2" t="s">
        <v>95</v>
      </c>
      <c r="AU1819" s="2">
        <v>289482063</v>
      </c>
      <c r="AV1819" s="2">
        <v>289345422</v>
      </c>
      <c r="AW1819" s="2">
        <v>99.96</v>
      </c>
      <c r="AX1819" s="2">
        <v>0</v>
      </c>
      <c r="AY1819" s="2">
        <v>0</v>
      </c>
      <c r="AZ1819" s="2">
        <v>0</v>
      </c>
      <c r="BA1819" s="2">
        <v>0</v>
      </c>
      <c r="BB1819" s="2">
        <v>0</v>
      </c>
      <c r="BC1819" s="2">
        <v>0</v>
      </c>
      <c r="BD1819" s="2">
        <v>0</v>
      </c>
      <c r="BE1819" s="2">
        <v>0</v>
      </c>
      <c r="BF1819" s="2">
        <v>0</v>
      </c>
      <c r="BG1819" s="2">
        <v>0</v>
      </c>
      <c r="BH1819" s="2">
        <v>0</v>
      </c>
      <c r="BI1819" s="2">
        <v>0</v>
      </c>
      <c r="BJ1819" s="2">
        <v>289482063</v>
      </c>
      <c r="BK1819" s="2">
        <v>289345422</v>
      </c>
      <c r="BL1819" s="2">
        <v>99.95</v>
      </c>
      <c r="BN1819" s="3">
        <f t="shared" si="258"/>
        <v>289.48206299999998</v>
      </c>
      <c r="BO1819" s="3">
        <f t="shared" si="259"/>
        <v>289.34542199999999</v>
      </c>
      <c r="BP1819" s="3">
        <f t="shared" si="260"/>
        <v>0</v>
      </c>
      <c r="BQ1819" s="3">
        <f t="shared" si="261"/>
        <v>0</v>
      </c>
      <c r="BR1819" s="3">
        <f t="shared" si="262"/>
        <v>0</v>
      </c>
      <c r="BS1819" s="3">
        <f t="shared" si="263"/>
        <v>0</v>
      </c>
      <c r="BT1819" s="3">
        <f t="shared" si="264"/>
        <v>0</v>
      </c>
      <c r="BU1819" s="3">
        <f t="shared" si="265"/>
        <v>0</v>
      </c>
      <c r="BV1819" s="3">
        <f t="shared" si="266"/>
        <v>0</v>
      </c>
      <c r="BW1819" s="3">
        <f t="shared" si="266"/>
        <v>0</v>
      </c>
    </row>
    <row r="1820" spans="1:75" x14ac:dyDescent="0.25">
      <c r="A1820">
        <v>506859452</v>
      </c>
      <c r="B1820">
        <v>5</v>
      </c>
      <c r="C1820" t="s">
        <v>75</v>
      </c>
      <c r="D1820" t="s">
        <v>76</v>
      </c>
      <c r="E1820">
        <v>2020</v>
      </c>
      <c r="F1820" t="s">
        <v>77</v>
      </c>
      <c r="G1820" t="s">
        <v>78</v>
      </c>
      <c r="H1820">
        <v>2</v>
      </c>
      <c r="I1820" t="s">
        <v>79</v>
      </c>
      <c r="J1820">
        <v>265</v>
      </c>
      <c r="K1820" t="s">
        <v>2930</v>
      </c>
      <c r="L1820" t="s">
        <v>3070</v>
      </c>
      <c r="M1820">
        <v>96</v>
      </c>
      <c r="N1820" t="s">
        <v>3079</v>
      </c>
      <c r="O1820">
        <v>2</v>
      </c>
      <c r="P1820" t="s">
        <v>3092</v>
      </c>
      <c r="Q1820">
        <v>13</v>
      </c>
      <c r="R1820" t="s">
        <v>3137</v>
      </c>
      <c r="S1820">
        <v>68</v>
      </c>
      <c r="T1820" t="s">
        <v>2976</v>
      </c>
      <c r="U1820">
        <v>76</v>
      </c>
      <c r="V1820">
        <v>3</v>
      </c>
      <c r="W1820" t="s">
        <v>2977</v>
      </c>
      <c r="X1820">
        <v>1</v>
      </c>
      <c r="Y1820" t="s">
        <v>83</v>
      </c>
      <c r="Z1820">
        <v>1</v>
      </c>
      <c r="AA1820" t="s">
        <v>84</v>
      </c>
      <c r="AB1820">
        <v>1</v>
      </c>
      <c r="AC1820" s="2">
        <v>0</v>
      </c>
      <c r="AD1820" s="2">
        <v>0</v>
      </c>
      <c r="AE1820" s="2">
        <v>0</v>
      </c>
      <c r="AF1820" s="2">
        <v>0</v>
      </c>
      <c r="AG1820" s="2">
        <v>0</v>
      </c>
      <c r="AH1820" s="2">
        <v>0</v>
      </c>
      <c r="AI1820" s="2">
        <v>0</v>
      </c>
      <c r="AJ1820" s="2">
        <v>0</v>
      </c>
      <c r="AK1820" s="2">
        <v>0</v>
      </c>
      <c r="AL1820" s="2">
        <v>40</v>
      </c>
      <c r="AM1820" s="2">
        <v>16</v>
      </c>
      <c r="AN1820" s="2">
        <v>40</v>
      </c>
      <c r="AO1820" s="2">
        <v>84</v>
      </c>
      <c r="AP1820" s="2">
        <v>0</v>
      </c>
      <c r="AQ1820" s="2">
        <v>0</v>
      </c>
      <c r="AR1820" s="2">
        <v>100</v>
      </c>
      <c r="AS1820" s="2">
        <v>16</v>
      </c>
      <c r="AT1820" s="2">
        <v>16</v>
      </c>
      <c r="AU1820" s="2">
        <v>0</v>
      </c>
      <c r="AV1820" s="2">
        <v>0</v>
      </c>
      <c r="AW1820" s="2">
        <v>0</v>
      </c>
      <c r="AX1820" s="2">
        <v>0</v>
      </c>
      <c r="AY1820" s="2">
        <v>0</v>
      </c>
      <c r="AZ1820" s="2">
        <v>0</v>
      </c>
      <c r="BA1820" s="2">
        <v>0</v>
      </c>
      <c r="BB1820" s="2">
        <v>0</v>
      </c>
      <c r="BC1820" s="2">
        <v>0</v>
      </c>
      <c r="BD1820" s="2">
        <v>31985190397</v>
      </c>
      <c r="BE1820" s="2">
        <v>7808385998</v>
      </c>
      <c r="BF1820" s="2">
        <v>24.41</v>
      </c>
      <c r="BG1820" s="2">
        <v>91903196971</v>
      </c>
      <c r="BH1820" s="2">
        <v>88860052754</v>
      </c>
      <c r="BI1820" s="2">
        <v>96.69</v>
      </c>
      <c r="BJ1820" s="2">
        <v>123888387368</v>
      </c>
      <c r="BK1820" s="2">
        <v>96668438752</v>
      </c>
      <c r="BL1820" s="2">
        <v>78.03</v>
      </c>
      <c r="BN1820" s="3">
        <f t="shared" si="258"/>
        <v>0</v>
      </c>
      <c r="BO1820" s="3">
        <f t="shared" si="259"/>
        <v>0</v>
      </c>
      <c r="BP1820" s="3">
        <f t="shared" si="260"/>
        <v>0</v>
      </c>
      <c r="BQ1820" s="3">
        <f t="shared" si="261"/>
        <v>0</v>
      </c>
      <c r="BR1820" s="3">
        <f t="shared" si="262"/>
        <v>0</v>
      </c>
      <c r="BS1820" s="3">
        <f t="shared" si="263"/>
        <v>0</v>
      </c>
      <c r="BT1820" s="3">
        <f t="shared" si="264"/>
        <v>31985.190396999998</v>
      </c>
      <c r="BU1820" s="3">
        <f t="shared" si="265"/>
        <v>7808.3859979999997</v>
      </c>
      <c r="BV1820" s="3">
        <f t="shared" si="266"/>
        <v>91903.196970999998</v>
      </c>
      <c r="BW1820" s="3">
        <f t="shared" si="266"/>
        <v>88860.052754000004</v>
      </c>
    </row>
    <row r="1821" spans="1:75" x14ac:dyDescent="0.25">
      <c r="A1821">
        <v>506859452</v>
      </c>
      <c r="B1821">
        <v>5</v>
      </c>
      <c r="C1821" t="s">
        <v>75</v>
      </c>
      <c r="D1821" t="s">
        <v>76</v>
      </c>
      <c r="E1821">
        <v>2020</v>
      </c>
      <c r="F1821" t="s">
        <v>77</v>
      </c>
      <c r="G1821" t="s">
        <v>78</v>
      </c>
      <c r="H1821">
        <v>2</v>
      </c>
      <c r="I1821" t="s">
        <v>79</v>
      </c>
      <c r="J1821">
        <v>265</v>
      </c>
      <c r="K1821" t="s">
        <v>2930</v>
      </c>
      <c r="L1821" t="s">
        <v>3070</v>
      </c>
      <c r="M1821">
        <v>96</v>
      </c>
      <c r="N1821" t="s">
        <v>3079</v>
      </c>
      <c r="O1821">
        <v>2</v>
      </c>
      <c r="P1821" t="s">
        <v>3092</v>
      </c>
      <c r="Q1821">
        <v>13</v>
      </c>
      <c r="R1821" t="s">
        <v>3137</v>
      </c>
      <c r="S1821">
        <v>68</v>
      </c>
      <c r="T1821" t="s">
        <v>2976</v>
      </c>
      <c r="U1821">
        <v>76</v>
      </c>
      <c r="V1821">
        <v>4</v>
      </c>
      <c r="W1821" t="s">
        <v>2978</v>
      </c>
      <c r="X1821">
        <v>2</v>
      </c>
      <c r="Y1821" t="s">
        <v>94</v>
      </c>
      <c r="Z1821">
        <v>1</v>
      </c>
      <c r="AA1821" t="s">
        <v>84</v>
      </c>
      <c r="AB1821">
        <v>1</v>
      </c>
      <c r="AC1821" s="2">
        <v>100</v>
      </c>
      <c r="AD1821" s="2">
        <v>75</v>
      </c>
      <c r="AE1821" s="2">
        <v>75</v>
      </c>
      <c r="AF1821" s="2">
        <v>100</v>
      </c>
      <c r="AG1821" s="2">
        <v>100</v>
      </c>
      <c r="AH1821" s="2">
        <v>100</v>
      </c>
      <c r="AI1821" s="2">
        <v>100</v>
      </c>
      <c r="AJ1821" s="2">
        <v>100</v>
      </c>
      <c r="AK1821" s="2">
        <v>100</v>
      </c>
      <c r="AL1821" s="2">
        <v>100</v>
      </c>
      <c r="AM1821" s="2">
        <v>92.78</v>
      </c>
      <c r="AN1821" s="2">
        <v>92.78</v>
      </c>
      <c r="AO1821" s="2">
        <v>100</v>
      </c>
      <c r="AP1821" s="2">
        <v>40</v>
      </c>
      <c r="AQ1821" s="2">
        <v>40</v>
      </c>
      <c r="AR1821" s="2" t="s">
        <v>95</v>
      </c>
      <c r="AS1821" s="2" t="s">
        <v>95</v>
      </c>
      <c r="AT1821" s="2" t="s">
        <v>95</v>
      </c>
      <c r="AU1821" s="2">
        <v>1172000000</v>
      </c>
      <c r="AV1821" s="2">
        <v>1117295209</v>
      </c>
      <c r="AW1821" s="2">
        <v>95.33</v>
      </c>
      <c r="AX1821" s="2">
        <v>8226964380</v>
      </c>
      <c r="AY1821" s="2">
        <v>8226964380</v>
      </c>
      <c r="AZ1821" s="2">
        <v>100</v>
      </c>
      <c r="BA1821" s="2">
        <v>70533479</v>
      </c>
      <c r="BB1821" s="2">
        <v>70533479</v>
      </c>
      <c r="BC1821" s="2">
        <v>100</v>
      </c>
      <c r="BD1821" s="2">
        <v>6869076716</v>
      </c>
      <c r="BE1821" s="2">
        <v>4427005764</v>
      </c>
      <c r="BF1821" s="2">
        <v>64.45</v>
      </c>
      <c r="BG1821" s="2">
        <v>17261406973</v>
      </c>
      <c r="BH1821" s="2">
        <v>8255302119</v>
      </c>
      <c r="BI1821" s="2">
        <v>47.83</v>
      </c>
      <c r="BJ1821" s="2">
        <v>33599981548</v>
      </c>
      <c r="BK1821" s="2">
        <v>22097100951</v>
      </c>
      <c r="BL1821" s="2">
        <v>65.77</v>
      </c>
      <c r="BN1821" s="3">
        <f t="shared" si="258"/>
        <v>1172</v>
      </c>
      <c r="BO1821" s="3">
        <f t="shared" si="259"/>
        <v>1117.2952090000001</v>
      </c>
      <c r="BP1821" s="3">
        <f t="shared" si="260"/>
        <v>8226.9643799999994</v>
      </c>
      <c r="BQ1821" s="3">
        <f t="shared" si="261"/>
        <v>8226.9643799999994</v>
      </c>
      <c r="BR1821" s="3">
        <f t="shared" si="262"/>
        <v>70.533479</v>
      </c>
      <c r="BS1821" s="3">
        <f t="shared" si="263"/>
        <v>70.533479</v>
      </c>
      <c r="BT1821" s="3">
        <f t="shared" si="264"/>
        <v>6869.0767159999996</v>
      </c>
      <c r="BU1821" s="3">
        <f t="shared" si="265"/>
        <v>4427.0057640000005</v>
      </c>
      <c r="BV1821" s="3">
        <f t="shared" si="266"/>
        <v>17261.406973000001</v>
      </c>
      <c r="BW1821" s="3">
        <f t="shared" si="266"/>
        <v>8255.3021189999999</v>
      </c>
    </row>
    <row r="1822" spans="1:75" x14ac:dyDescent="0.25">
      <c r="A1822">
        <v>506859452</v>
      </c>
      <c r="B1822">
        <v>5</v>
      </c>
      <c r="C1822" t="s">
        <v>75</v>
      </c>
      <c r="D1822" t="s">
        <v>76</v>
      </c>
      <c r="E1822">
        <v>2020</v>
      </c>
      <c r="F1822" t="s">
        <v>77</v>
      </c>
      <c r="G1822" t="s">
        <v>78</v>
      </c>
      <c r="H1822">
        <v>2</v>
      </c>
      <c r="I1822" t="s">
        <v>79</v>
      </c>
      <c r="J1822">
        <v>265</v>
      </c>
      <c r="K1822" t="s">
        <v>2930</v>
      </c>
      <c r="L1822" t="s">
        <v>3070</v>
      </c>
      <c r="M1822">
        <v>96</v>
      </c>
      <c r="N1822" t="s">
        <v>3079</v>
      </c>
      <c r="O1822">
        <v>2</v>
      </c>
      <c r="P1822" t="s">
        <v>3092</v>
      </c>
      <c r="Q1822">
        <v>13</v>
      </c>
      <c r="R1822" t="s">
        <v>3137</v>
      </c>
      <c r="S1822">
        <v>68</v>
      </c>
      <c r="T1822" t="s">
        <v>2976</v>
      </c>
      <c r="U1822">
        <v>76</v>
      </c>
      <c r="V1822">
        <v>5</v>
      </c>
      <c r="W1822" t="s">
        <v>2979</v>
      </c>
      <c r="X1822">
        <v>1</v>
      </c>
      <c r="Y1822" t="s">
        <v>83</v>
      </c>
      <c r="Z1822">
        <v>1</v>
      </c>
      <c r="AA1822" t="s">
        <v>84</v>
      </c>
      <c r="AB1822">
        <v>1</v>
      </c>
      <c r="AC1822" s="2">
        <v>0</v>
      </c>
      <c r="AD1822" s="2">
        <v>0</v>
      </c>
      <c r="AE1822" s="2">
        <v>0</v>
      </c>
      <c r="AF1822" s="2">
        <v>104.73</v>
      </c>
      <c r="AG1822" s="2">
        <v>104.6</v>
      </c>
      <c r="AH1822" s="2">
        <v>99.88</v>
      </c>
      <c r="AI1822" s="2">
        <v>1.59</v>
      </c>
      <c r="AJ1822" s="2">
        <v>1.59</v>
      </c>
      <c r="AK1822" s="2">
        <v>100</v>
      </c>
      <c r="AL1822" s="2">
        <v>11.41</v>
      </c>
      <c r="AM1822" s="2">
        <v>8.48</v>
      </c>
      <c r="AN1822" s="2">
        <v>74.319999999999993</v>
      </c>
      <c r="AO1822" s="2">
        <v>2.94</v>
      </c>
      <c r="AP1822" s="2">
        <v>2.97</v>
      </c>
      <c r="AQ1822" s="2">
        <v>101.02</v>
      </c>
      <c r="AR1822" s="2">
        <v>117.61</v>
      </c>
      <c r="AS1822" s="2">
        <v>117.64</v>
      </c>
      <c r="AT1822" s="2">
        <v>100.03</v>
      </c>
      <c r="AU1822" s="2">
        <v>0</v>
      </c>
      <c r="AV1822" s="2">
        <v>0</v>
      </c>
      <c r="AW1822" s="2">
        <v>0</v>
      </c>
      <c r="AX1822" s="2">
        <v>67223607186</v>
      </c>
      <c r="AY1822" s="2">
        <v>67221728859</v>
      </c>
      <c r="AZ1822" s="2">
        <v>100</v>
      </c>
      <c r="BA1822" s="2">
        <v>0</v>
      </c>
      <c r="BB1822" s="2">
        <v>0</v>
      </c>
      <c r="BC1822" s="2">
        <v>0</v>
      </c>
      <c r="BD1822" s="2">
        <v>14620926262</v>
      </c>
      <c r="BE1822" s="2">
        <v>14587852529</v>
      </c>
      <c r="BF1822" s="2">
        <v>99.77</v>
      </c>
      <c r="BG1822" s="2">
        <v>37707000000</v>
      </c>
      <c r="BH1822" s="2">
        <v>0</v>
      </c>
      <c r="BI1822" s="2">
        <v>0</v>
      </c>
      <c r="BJ1822" s="2">
        <v>119551533448</v>
      </c>
      <c r="BK1822" s="2">
        <v>81809581388</v>
      </c>
      <c r="BL1822" s="2">
        <v>68.430000000000007</v>
      </c>
      <c r="BM1822" t="s">
        <v>2980</v>
      </c>
      <c r="BN1822" s="3">
        <f t="shared" si="258"/>
        <v>0</v>
      </c>
      <c r="BO1822" s="3">
        <f t="shared" si="259"/>
        <v>0</v>
      </c>
      <c r="BP1822" s="3">
        <f t="shared" si="260"/>
        <v>67223.607185999994</v>
      </c>
      <c r="BQ1822" s="3">
        <f t="shared" si="261"/>
        <v>67221.728858999995</v>
      </c>
      <c r="BR1822" s="3">
        <f t="shared" si="262"/>
        <v>0</v>
      </c>
      <c r="BS1822" s="3">
        <f t="shared" si="263"/>
        <v>0</v>
      </c>
      <c r="BT1822" s="3">
        <f t="shared" si="264"/>
        <v>14620.926262000001</v>
      </c>
      <c r="BU1822" s="3">
        <f t="shared" si="265"/>
        <v>14587.852529</v>
      </c>
      <c r="BV1822" s="3">
        <f t="shared" si="266"/>
        <v>37707</v>
      </c>
      <c r="BW1822" s="3">
        <f t="shared" si="266"/>
        <v>0</v>
      </c>
    </row>
    <row r="1823" spans="1:75" x14ac:dyDescent="0.25">
      <c r="A1823">
        <v>506859452</v>
      </c>
      <c r="B1823">
        <v>5</v>
      </c>
      <c r="C1823" t="s">
        <v>75</v>
      </c>
      <c r="D1823" t="s">
        <v>76</v>
      </c>
      <c r="E1823">
        <v>2020</v>
      </c>
      <c r="F1823" t="s">
        <v>77</v>
      </c>
      <c r="G1823" t="s">
        <v>78</v>
      </c>
      <c r="H1823">
        <v>2</v>
      </c>
      <c r="I1823" t="s">
        <v>79</v>
      </c>
      <c r="J1823">
        <v>265</v>
      </c>
      <c r="K1823" t="s">
        <v>2930</v>
      </c>
      <c r="L1823" t="s">
        <v>3070</v>
      </c>
      <c r="M1823">
        <v>96</v>
      </c>
      <c r="N1823" t="s">
        <v>3079</v>
      </c>
      <c r="O1823">
        <v>2</v>
      </c>
      <c r="P1823" t="s">
        <v>3092</v>
      </c>
      <c r="Q1823">
        <v>13</v>
      </c>
      <c r="R1823" t="s">
        <v>3137</v>
      </c>
      <c r="S1823">
        <v>81</v>
      </c>
      <c r="T1823" t="s">
        <v>2981</v>
      </c>
      <c r="U1823">
        <v>45</v>
      </c>
      <c r="V1823">
        <v>1</v>
      </c>
      <c r="W1823" t="s">
        <v>2982</v>
      </c>
      <c r="X1823">
        <v>1</v>
      </c>
      <c r="Y1823" t="s">
        <v>83</v>
      </c>
      <c r="Z1823">
        <v>1</v>
      </c>
      <c r="AA1823" t="s">
        <v>84</v>
      </c>
      <c r="AB1823">
        <v>1</v>
      </c>
      <c r="AC1823" s="2">
        <v>0.6</v>
      </c>
      <c r="AD1823" s="2">
        <v>0.55000000000000004</v>
      </c>
      <c r="AE1823" s="2">
        <v>91.67</v>
      </c>
      <c r="AF1823" s="2">
        <v>0.75</v>
      </c>
      <c r="AG1823" s="2">
        <v>0.28999999999999998</v>
      </c>
      <c r="AH1823" s="2">
        <v>38.67</v>
      </c>
      <c r="AI1823" s="2">
        <v>1.28</v>
      </c>
      <c r="AJ1823" s="2">
        <v>0.94</v>
      </c>
      <c r="AK1823" s="2">
        <v>73.44</v>
      </c>
      <c r="AL1823" s="2">
        <v>1.22</v>
      </c>
      <c r="AM1823" s="2">
        <v>0.97</v>
      </c>
      <c r="AN1823" s="2">
        <v>79.510000000000005</v>
      </c>
      <c r="AO1823" s="2">
        <v>1.25</v>
      </c>
      <c r="AP1823" s="2">
        <v>0.11</v>
      </c>
      <c r="AQ1823" s="2">
        <v>8.8000000000000007</v>
      </c>
      <c r="AR1823" s="2">
        <v>4</v>
      </c>
      <c r="AS1823" s="2">
        <v>2.86</v>
      </c>
      <c r="AT1823" s="2">
        <v>71.5</v>
      </c>
      <c r="AU1823" s="2">
        <v>4007686986</v>
      </c>
      <c r="AV1823" s="2">
        <v>3384182060</v>
      </c>
      <c r="AW1823" s="2">
        <v>84.44</v>
      </c>
      <c r="AX1823" s="2">
        <v>32409656065</v>
      </c>
      <c r="AY1823" s="2">
        <v>27173431732</v>
      </c>
      <c r="AZ1823" s="2">
        <v>83.84</v>
      </c>
      <c r="BA1823" s="2">
        <v>212295943688</v>
      </c>
      <c r="BB1823" s="2">
        <v>95973786694</v>
      </c>
      <c r="BC1823" s="2">
        <v>45.21</v>
      </c>
      <c r="BD1823" s="2">
        <v>136530089272</v>
      </c>
      <c r="BE1823" s="2">
        <v>65271732870</v>
      </c>
      <c r="BF1823" s="2">
        <v>47.81</v>
      </c>
      <c r="BG1823" s="2">
        <v>150779395684</v>
      </c>
      <c r="BH1823" s="2">
        <v>645127925</v>
      </c>
      <c r="BI1823" s="2">
        <v>0.43</v>
      </c>
      <c r="BJ1823" s="2">
        <v>536022771695</v>
      </c>
      <c r="BK1823" s="2">
        <v>192448261281</v>
      </c>
      <c r="BL1823" s="2">
        <v>35.9</v>
      </c>
      <c r="BM1823" t="s">
        <v>2983</v>
      </c>
      <c r="BN1823" s="3">
        <f t="shared" si="258"/>
        <v>4007.6869860000002</v>
      </c>
      <c r="BO1823" s="3">
        <f t="shared" si="259"/>
        <v>3384.1820600000001</v>
      </c>
      <c r="BP1823" s="3">
        <f t="shared" si="260"/>
        <v>32409.656064999999</v>
      </c>
      <c r="BQ1823" s="3">
        <f t="shared" si="261"/>
        <v>27173.431732000001</v>
      </c>
      <c r="BR1823" s="3">
        <f t="shared" si="262"/>
        <v>212295.943688</v>
      </c>
      <c r="BS1823" s="3">
        <f t="shared" si="263"/>
        <v>95973.786693999995</v>
      </c>
      <c r="BT1823" s="3">
        <f t="shared" si="264"/>
        <v>136530.08927200001</v>
      </c>
      <c r="BU1823" s="3">
        <f t="shared" si="265"/>
        <v>65271.73287</v>
      </c>
      <c r="BV1823" s="3">
        <f t="shared" si="266"/>
        <v>150779.39568399999</v>
      </c>
      <c r="BW1823" s="3">
        <f t="shared" si="266"/>
        <v>645.127925</v>
      </c>
    </row>
    <row r="1824" spans="1:75" x14ac:dyDescent="0.25">
      <c r="A1824">
        <v>506859452</v>
      </c>
      <c r="B1824">
        <v>5</v>
      </c>
      <c r="C1824" t="s">
        <v>75</v>
      </c>
      <c r="D1824" t="s">
        <v>76</v>
      </c>
      <c r="E1824">
        <v>2020</v>
      </c>
      <c r="F1824" t="s">
        <v>77</v>
      </c>
      <c r="G1824" t="s">
        <v>78</v>
      </c>
      <c r="H1824">
        <v>2</v>
      </c>
      <c r="I1824" t="s">
        <v>79</v>
      </c>
      <c r="J1824">
        <v>265</v>
      </c>
      <c r="K1824" t="s">
        <v>2930</v>
      </c>
      <c r="L1824" t="s">
        <v>3070</v>
      </c>
      <c r="M1824">
        <v>96</v>
      </c>
      <c r="N1824" t="s">
        <v>3079</v>
      </c>
      <c r="O1824">
        <v>2</v>
      </c>
      <c r="P1824" t="s">
        <v>3092</v>
      </c>
      <c r="Q1824">
        <v>13</v>
      </c>
      <c r="R1824" t="s">
        <v>3137</v>
      </c>
      <c r="S1824">
        <v>81</v>
      </c>
      <c r="T1824" t="s">
        <v>2981</v>
      </c>
      <c r="U1824">
        <v>45</v>
      </c>
      <c r="V1824">
        <v>2</v>
      </c>
      <c r="W1824" t="s">
        <v>2984</v>
      </c>
      <c r="X1824">
        <v>1</v>
      </c>
      <c r="Y1824" t="s">
        <v>83</v>
      </c>
      <c r="Z1824">
        <v>1</v>
      </c>
      <c r="AA1824" t="s">
        <v>84</v>
      </c>
      <c r="AB1824">
        <v>1</v>
      </c>
      <c r="AC1824" s="2">
        <v>0.01</v>
      </c>
      <c r="AD1824" s="2">
        <v>0</v>
      </c>
      <c r="AE1824" s="2">
        <v>0</v>
      </c>
      <c r="AF1824" s="2">
        <v>7.5</v>
      </c>
      <c r="AG1824" s="2">
        <v>1.86</v>
      </c>
      <c r="AH1824" s="2">
        <v>24.8</v>
      </c>
      <c r="AI1824" s="2">
        <v>25.64</v>
      </c>
      <c r="AJ1824" s="2">
        <v>19.38</v>
      </c>
      <c r="AK1824" s="2">
        <v>75.59</v>
      </c>
      <c r="AL1824" s="2">
        <v>44.92</v>
      </c>
      <c r="AM1824" s="2">
        <v>39.44</v>
      </c>
      <c r="AN1824" s="2">
        <v>87.8</v>
      </c>
      <c r="AO1824" s="2">
        <v>14.65</v>
      </c>
      <c r="AP1824" s="2">
        <v>14.65</v>
      </c>
      <c r="AQ1824" s="2">
        <v>100</v>
      </c>
      <c r="AR1824" s="2">
        <v>67.5</v>
      </c>
      <c r="AS1824" s="2">
        <v>75.33</v>
      </c>
      <c r="AT1824" s="2">
        <v>111.6</v>
      </c>
      <c r="AU1824" s="2">
        <v>13132381952</v>
      </c>
      <c r="AV1824" s="2">
        <v>961783377</v>
      </c>
      <c r="AW1824" s="2">
        <v>7.32</v>
      </c>
      <c r="AX1824" s="2">
        <v>15518703523</v>
      </c>
      <c r="AY1824" s="2">
        <v>12782080795</v>
      </c>
      <c r="AZ1824" s="2">
        <v>82.37</v>
      </c>
      <c r="BA1824" s="2">
        <v>81750825242</v>
      </c>
      <c r="BB1824" s="2">
        <v>4388787346</v>
      </c>
      <c r="BC1824" s="2">
        <v>5.37</v>
      </c>
      <c r="BD1824" s="2">
        <v>64012142063</v>
      </c>
      <c r="BE1824" s="2">
        <v>56045637634</v>
      </c>
      <c r="BF1824" s="2">
        <v>87.55</v>
      </c>
      <c r="BG1824" s="2">
        <v>185960907726</v>
      </c>
      <c r="BH1824" s="2">
        <v>95165318288</v>
      </c>
      <c r="BI1824" s="2">
        <v>51.17</v>
      </c>
      <c r="BJ1824" s="2">
        <v>360374960506</v>
      </c>
      <c r="BK1824" s="2">
        <v>169343607440</v>
      </c>
      <c r="BL1824" s="2">
        <v>46.99</v>
      </c>
      <c r="BN1824" s="3">
        <f t="shared" si="258"/>
        <v>13132.381952</v>
      </c>
      <c r="BO1824" s="3">
        <f t="shared" si="259"/>
        <v>961.78337699999997</v>
      </c>
      <c r="BP1824" s="3">
        <f t="shared" si="260"/>
        <v>15518.703523</v>
      </c>
      <c r="BQ1824" s="3">
        <f t="shared" si="261"/>
        <v>12782.080795</v>
      </c>
      <c r="BR1824" s="3">
        <f t="shared" si="262"/>
        <v>81750.825242000006</v>
      </c>
      <c r="BS1824" s="3">
        <f t="shared" si="263"/>
        <v>4388.7873460000001</v>
      </c>
      <c r="BT1824" s="3">
        <f t="shared" si="264"/>
        <v>64012.142062999999</v>
      </c>
      <c r="BU1824" s="3">
        <f t="shared" si="265"/>
        <v>56045.637633999999</v>
      </c>
      <c r="BV1824" s="3">
        <f t="shared" si="266"/>
        <v>185960.907726</v>
      </c>
      <c r="BW1824" s="3">
        <f t="shared" si="266"/>
        <v>95165.318287999995</v>
      </c>
    </row>
    <row r="1825" spans="1:75" x14ac:dyDescent="0.25">
      <c r="A1825">
        <v>506859452</v>
      </c>
      <c r="B1825">
        <v>5</v>
      </c>
      <c r="C1825" t="s">
        <v>75</v>
      </c>
      <c r="D1825" t="s">
        <v>76</v>
      </c>
      <c r="E1825">
        <v>2020</v>
      </c>
      <c r="F1825" t="s">
        <v>77</v>
      </c>
      <c r="G1825" t="s">
        <v>78</v>
      </c>
      <c r="H1825">
        <v>2</v>
      </c>
      <c r="I1825" t="s">
        <v>79</v>
      </c>
      <c r="J1825">
        <v>265</v>
      </c>
      <c r="K1825" t="s">
        <v>2930</v>
      </c>
      <c r="L1825" t="s">
        <v>3070</v>
      </c>
      <c r="M1825">
        <v>96</v>
      </c>
      <c r="N1825" t="s">
        <v>3079</v>
      </c>
      <c r="O1825">
        <v>2</v>
      </c>
      <c r="P1825" t="s">
        <v>3092</v>
      </c>
      <c r="Q1825">
        <v>13</v>
      </c>
      <c r="R1825" t="s">
        <v>3137</v>
      </c>
      <c r="S1825">
        <v>7334</v>
      </c>
      <c r="T1825" t="s">
        <v>2985</v>
      </c>
      <c r="U1825">
        <v>138</v>
      </c>
      <c r="V1825">
        <v>9</v>
      </c>
      <c r="W1825" t="s">
        <v>2986</v>
      </c>
      <c r="X1825">
        <v>1</v>
      </c>
      <c r="Y1825" t="s">
        <v>83</v>
      </c>
      <c r="Z1825">
        <v>1</v>
      </c>
      <c r="AA1825" t="s">
        <v>84</v>
      </c>
      <c r="AB1825">
        <v>1</v>
      </c>
      <c r="AC1825" s="2">
        <v>0.01</v>
      </c>
      <c r="AD1825" s="2">
        <v>0</v>
      </c>
      <c r="AE1825" s="2">
        <v>0</v>
      </c>
      <c r="AF1825" s="2">
        <v>9.67</v>
      </c>
      <c r="AG1825" s="2">
        <v>3.62</v>
      </c>
      <c r="AH1825" s="2">
        <v>37.44</v>
      </c>
      <c r="AI1825" s="2">
        <v>12.38</v>
      </c>
      <c r="AJ1825" s="2">
        <v>10.130000000000001</v>
      </c>
      <c r="AK1825" s="2">
        <v>81.83</v>
      </c>
      <c r="AL1825" s="2">
        <v>4.8099999999999996</v>
      </c>
      <c r="AM1825" s="2">
        <v>6.73</v>
      </c>
      <c r="AN1825" s="2">
        <v>139.91999999999999</v>
      </c>
      <c r="AO1825" s="2">
        <v>1.41</v>
      </c>
      <c r="AP1825" s="2">
        <v>1.41</v>
      </c>
      <c r="AQ1825" s="2">
        <v>100</v>
      </c>
      <c r="AR1825" s="2">
        <v>20.5</v>
      </c>
      <c r="AS1825" s="2">
        <v>21.89</v>
      </c>
      <c r="AT1825" s="2">
        <v>106.78</v>
      </c>
      <c r="AU1825" s="2">
        <v>23454134741</v>
      </c>
      <c r="AV1825" s="2">
        <v>16597473464</v>
      </c>
      <c r="AW1825" s="2">
        <v>70.77</v>
      </c>
      <c r="AX1825" s="2">
        <v>47745221270</v>
      </c>
      <c r="AY1825" s="2">
        <v>44595250180</v>
      </c>
      <c r="AZ1825" s="2">
        <v>93.4</v>
      </c>
      <c r="BA1825" s="2">
        <v>67933496912</v>
      </c>
      <c r="BB1825" s="2">
        <v>63602870959</v>
      </c>
      <c r="BC1825" s="2">
        <v>93.63</v>
      </c>
      <c r="BD1825" s="2">
        <v>38738857599</v>
      </c>
      <c r="BE1825" s="2">
        <v>37558638904</v>
      </c>
      <c r="BF1825" s="2">
        <v>96.95</v>
      </c>
      <c r="BG1825" s="2">
        <v>23556254988</v>
      </c>
      <c r="BH1825" s="2">
        <v>5712533972</v>
      </c>
      <c r="BI1825" s="2">
        <v>24.25</v>
      </c>
      <c r="BJ1825" s="2">
        <v>201427965510</v>
      </c>
      <c r="BK1825" s="2">
        <v>168066767479</v>
      </c>
      <c r="BL1825" s="2">
        <v>83.44</v>
      </c>
      <c r="BM1825" t="s">
        <v>2987</v>
      </c>
      <c r="BN1825" s="3">
        <f t="shared" si="258"/>
        <v>23454.134741000002</v>
      </c>
      <c r="BO1825" s="3">
        <f t="shared" si="259"/>
        <v>16597.473463999999</v>
      </c>
      <c r="BP1825" s="3">
        <f t="shared" si="260"/>
        <v>47745.221270000002</v>
      </c>
      <c r="BQ1825" s="3">
        <f t="shared" si="261"/>
        <v>44595.250180000003</v>
      </c>
      <c r="BR1825" s="3">
        <f t="shared" si="262"/>
        <v>67933.496912000002</v>
      </c>
      <c r="BS1825" s="3">
        <f t="shared" si="263"/>
        <v>63602.870959</v>
      </c>
      <c r="BT1825" s="3">
        <f t="shared" si="264"/>
        <v>38738.857599000003</v>
      </c>
      <c r="BU1825" s="3">
        <f t="shared" si="265"/>
        <v>37558.638903999999</v>
      </c>
      <c r="BV1825" s="3">
        <f t="shared" si="266"/>
        <v>23556.254988000001</v>
      </c>
      <c r="BW1825" s="3">
        <f t="shared" si="266"/>
        <v>5712.5339720000002</v>
      </c>
    </row>
    <row r="1826" spans="1:75" x14ac:dyDescent="0.25">
      <c r="A1826">
        <v>506859452</v>
      </c>
      <c r="B1826">
        <v>5</v>
      </c>
      <c r="C1826" t="s">
        <v>75</v>
      </c>
      <c r="D1826" t="s">
        <v>76</v>
      </c>
      <c r="E1826">
        <v>2020</v>
      </c>
      <c r="F1826" t="s">
        <v>77</v>
      </c>
      <c r="G1826" t="s">
        <v>78</v>
      </c>
      <c r="H1826">
        <v>2</v>
      </c>
      <c r="I1826" t="s">
        <v>79</v>
      </c>
      <c r="J1826">
        <v>265</v>
      </c>
      <c r="K1826" t="s">
        <v>2930</v>
      </c>
      <c r="L1826" t="s">
        <v>3070</v>
      </c>
      <c r="M1826">
        <v>96</v>
      </c>
      <c r="N1826" t="s">
        <v>3079</v>
      </c>
      <c r="O1826">
        <v>2</v>
      </c>
      <c r="P1826" t="s">
        <v>3092</v>
      </c>
      <c r="Q1826">
        <v>13</v>
      </c>
      <c r="R1826" t="s">
        <v>3137</v>
      </c>
      <c r="S1826">
        <v>7334</v>
      </c>
      <c r="T1826" t="s">
        <v>2985</v>
      </c>
      <c r="U1826">
        <v>138</v>
      </c>
      <c r="V1826">
        <v>10</v>
      </c>
      <c r="W1826" t="s">
        <v>2988</v>
      </c>
      <c r="X1826">
        <v>2</v>
      </c>
      <c r="Y1826" t="s">
        <v>94</v>
      </c>
      <c r="Z1826">
        <v>1</v>
      </c>
      <c r="AA1826" t="s">
        <v>84</v>
      </c>
      <c r="AB1826">
        <v>1</v>
      </c>
      <c r="AC1826" s="2">
        <v>100</v>
      </c>
      <c r="AD1826" s="2">
        <v>98.94</v>
      </c>
      <c r="AE1826" s="2">
        <v>98.94</v>
      </c>
      <c r="AF1826" s="2">
        <v>100</v>
      </c>
      <c r="AG1826" s="2">
        <v>73.06</v>
      </c>
      <c r="AH1826" s="2">
        <v>73.06</v>
      </c>
      <c r="AI1826" s="2">
        <v>100</v>
      </c>
      <c r="AJ1826" s="2">
        <v>96.86</v>
      </c>
      <c r="AK1826" s="2">
        <v>96.86</v>
      </c>
      <c r="AL1826" s="2">
        <v>100</v>
      </c>
      <c r="AM1826" s="2">
        <v>94.52</v>
      </c>
      <c r="AN1826" s="2">
        <v>94.52</v>
      </c>
      <c r="AO1826" s="2">
        <v>100</v>
      </c>
      <c r="AP1826" s="2">
        <v>65.790000000000006</v>
      </c>
      <c r="AQ1826" s="2">
        <v>65.790000000000006</v>
      </c>
      <c r="AR1826" s="2" t="s">
        <v>95</v>
      </c>
      <c r="AS1826" s="2" t="s">
        <v>95</v>
      </c>
      <c r="AT1826" s="2" t="s">
        <v>95</v>
      </c>
      <c r="AU1826" s="2">
        <v>4112012706</v>
      </c>
      <c r="AV1826" s="2">
        <v>4068293434</v>
      </c>
      <c r="AW1826" s="2">
        <v>98.94</v>
      </c>
      <c r="AX1826" s="2">
        <v>50746327907</v>
      </c>
      <c r="AY1826" s="2">
        <v>37073082786</v>
      </c>
      <c r="AZ1826" s="2">
        <v>73.06</v>
      </c>
      <c r="BA1826" s="2">
        <v>56237779760</v>
      </c>
      <c r="BB1826" s="2">
        <v>54472758288</v>
      </c>
      <c r="BC1826" s="2">
        <v>96.86</v>
      </c>
      <c r="BD1826" s="2">
        <v>71806399312</v>
      </c>
      <c r="BE1826" s="2">
        <v>67870373585</v>
      </c>
      <c r="BF1826" s="2">
        <v>94.52</v>
      </c>
      <c r="BG1826" s="2">
        <v>38045949957</v>
      </c>
      <c r="BH1826" s="2">
        <v>25031267660</v>
      </c>
      <c r="BI1826" s="2">
        <v>65.790000000000006</v>
      </c>
      <c r="BJ1826" s="2">
        <v>220948469642</v>
      </c>
      <c r="BK1826" s="2">
        <v>188515775753</v>
      </c>
      <c r="BL1826" s="2">
        <v>85.32</v>
      </c>
      <c r="BN1826" s="3">
        <f t="shared" si="258"/>
        <v>4112.0127060000004</v>
      </c>
      <c r="BO1826" s="3">
        <f t="shared" si="259"/>
        <v>4068.2934340000002</v>
      </c>
      <c r="BP1826" s="3">
        <f t="shared" si="260"/>
        <v>50746.327906999999</v>
      </c>
      <c r="BQ1826" s="3">
        <f t="shared" si="261"/>
        <v>37073.082785999999</v>
      </c>
      <c r="BR1826" s="3">
        <f t="shared" si="262"/>
        <v>56237.779759999998</v>
      </c>
      <c r="BS1826" s="3">
        <f t="shared" si="263"/>
        <v>54472.758287999997</v>
      </c>
      <c r="BT1826" s="3">
        <f t="shared" si="264"/>
        <v>71806.399311999994</v>
      </c>
      <c r="BU1826" s="3">
        <f t="shared" si="265"/>
        <v>67870.373584999994</v>
      </c>
      <c r="BV1826" s="3">
        <f t="shared" si="266"/>
        <v>38045.949956999997</v>
      </c>
      <c r="BW1826" s="3">
        <f t="shared" si="266"/>
        <v>25031.267660000001</v>
      </c>
    </row>
    <row r="1827" spans="1:75" x14ac:dyDescent="0.25">
      <c r="A1827">
        <v>506859452</v>
      </c>
      <c r="B1827">
        <v>5</v>
      </c>
      <c r="C1827" t="s">
        <v>75</v>
      </c>
      <c r="D1827" t="s">
        <v>76</v>
      </c>
      <c r="E1827">
        <v>2020</v>
      </c>
      <c r="F1827" t="s">
        <v>77</v>
      </c>
      <c r="G1827" t="s">
        <v>78</v>
      </c>
      <c r="H1827">
        <v>2</v>
      </c>
      <c r="I1827" t="s">
        <v>79</v>
      </c>
      <c r="J1827">
        <v>265</v>
      </c>
      <c r="K1827" t="s">
        <v>2930</v>
      </c>
      <c r="L1827" t="s">
        <v>3070</v>
      </c>
      <c r="M1827">
        <v>96</v>
      </c>
      <c r="N1827" t="s">
        <v>3079</v>
      </c>
      <c r="O1827">
        <v>2</v>
      </c>
      <c r="P1827" t="s">
        <v>3092</v>
      </c>
      <c r="Q1827">
        <v>13</v>
      </c>
      <c r="R1827" t="s">
        <v>3137</v>
      </c>
      <c r="S1827">
        <v>7334</v>
      </c>
      <c r="T1827" t="s">
        <v>2985</v>
      </c>
      <c r="U1827">
        <v>138</v>
      </c>
      <c r="V1827">
        <v>11</v>
      </c>
      <c r="W1827" t="s">
        <v>2989</v>
      </c>
      <c r="X1827">
        <v>2</v>
      </c>
      <c r="Y1827" t="s">
        <v>94</v>
      </c>
      <c r="Z1827">
        <v>1</v>
      </c>
      <c r="AA1827" t="s">
        <v>84</v>
      </c>
      <c r="AB1827">
        <v>1</v>
      </c>
      <c r="AC1827" s="2">
        <v>100</v>
      </c>
      <c r="AD1827" s="2">
        <v>81.819999999999993</v>
      </c>
      <c r="AE1827" s="2">
        <v>81.819999999999993</v>
      </c>
      <c r="AF1827" s="2">
        <v>100</v>
      </c>
      <c r="AG1827" s="2">
        <v>55.29</v>
      </c>
      <c r="AH1827" s="2">
        <v>55.29</v>
      </c>
      <c r="AI1827" s="2">
        <v>100</v>
      </c>
      <c r="AJ1827" s="2">
        <v>78.75</v>
      </c>
      <c r="AK1827" s="2">
        <v>78.75</v>
      </c>
      <c r="AL1827" s="2">
        <v>100</v>
      </c>
      <c r="AM1827" s="2">
        <v>82.42</v>
      </c>
      <c r="AN1827" s="2">
        <v>82.42</v>
      </c>
      <c r="AO1827" s="2">
        <v>100</v>
      </c>
      <c r="AP1827" s="2">
        <v>41.67</v>
      </c>
      <c r="AQ1827" s="2">
        <v>41.67</v>
      </c>
      <c r="AR1827" s="2" t="s">
        <v>95</v>
      </c>
      <c r="AS1827" s="2" t="s">
        <v>95</v>
      </c>
      <c r="AT1827" s="2" t="s">
        <v>95</v>
      </c>
      <c r="AU1827" s="2">
        <v>5398700786</v>
      </c>
      <c r="AV1827" s="2">
        <v>4789761029</v>
      </c>
      <c r="AW1827" s="2">
        <v>88.72</v>
      </c>
      <c r="AX1827" s="2">
        <v>25873087548</v>
      </c>
      <c r="AY1827" s="2">
        <v>11399239841</v>
      </c>
      <c r="AZ1827" s="2">
        <v>44.06</v>
      </c>
      <c r="BA1827" s="2">
        <v>44677512342</v>
      </c>
      <c r="BB1827" s="2">
        <v>20375614533</v>
      </c>
      <c r="BC1827" s="2">
        <v>45.61</v>
      </c>
      <c r="BD1827" s="2">
        <v>21276804417</v>
      </c>
      <c r="BE1827" s="2">
        <v>19866719990</v>
      </c>
      <c r="BF1827" s="2">
        <v>93.37</v>
      </c>
      <c r="BG1827" s="2">
        <v>17204534131</v>
      </c>
      <c r="BH1827" s="2">
        <v>3966448663</v>
      </c>
      <c r="BI1827" s="2">
        <v>23.05</v>
      </c>
      <c r="BJ1827" s="2">
        <v>114430639224</v>
      </c>
      <c r="BK1827" s="2">
        <v>60397784056</v>
      </c>
      <c r="BL1827" s="2">
        <v>52.78</v>
      </c>
      <c r="BN1827" s="3">
        <f t="shared" si="258"/>
        <v>5398.7007860000003</v>
      </c>
      <c r="BO1827" s="3">
        <f t="shared" si="259"/>
        <v>4789.7610290000002</v>
      </c>
      <c r="BP1827" s="3">
        <f t="shared" si="260"/>
        <v>25873.087548</v>
      </c>
      <c r="BQ1827" s="3">
        <f t="shared" si="261"/>
        <v>11399.239841000001</v>
      </c>
      <c r="BR1827" s="3">
        <f t="shared" si="262"/>
        <v>44677.512342000002</v>
      </c>
      <c r="BS1827" s="3">
        <f t="shared" si="263"/>
        <v>20375.614533</v>
      </c>
      <c r="BT1827" s="3">
        <f t="shared" si="264"/>
        <v>21276.804416999999</v>
      </c>
      <c r="BU1827" s="3">
        <f t="shared" si="265"/>
        <v>19866.719990000001</v>
      </c>
      <c r="BV1827" s="3">
        <f t="shared" si="266"/>
        <v>17204.534131</v>
      </c>
      <c r="BW1827" s="3">
        <f t="shared" si="266"/>
        <v>3966.4486630000001</v>
      </c>
    </row>
    <row r="1828" spans="1:75" x14ac:dyDescent="0.25">
      <c r="A1828">
        <v>506859452</v>
      </c>
      <c r="B1828">
        <v>5</v>
      </c>
      <c r="C1828" t="s">
        <v>75</v>
      </c>
      <c r="D1828" t="s">
        <v>76</v>
      </c>
      <c r="E1828">
        <v>2020</v>
      </c>
      <c r="F1828" t="s">
        <v>77</v>
      </c>
      <c r="G1828" t="s">
        <v>78</v>
      </c>
      <c r="H1828">
        <v>2</v>
      </c>
      <c r="I1828" t="s">
        <v>79</v>
      </c>
      <c r="J1828">
        <v>265</v>
      </c>
      <c r="K1828" t="s">
        <v>2930</v>
      </c>
      <c r="L1828" t="s">
        <v>3070</v>
      </c>
      <c r="M1828">
        <v>96</v>
      </c>
      <c r="N1828" t="s">
        <v>3079</v>
      </c>
      <c r="O1828">
        <v>2</v>
      </c>
      <c r="P1828" t="s">
        <v>3092</v>
      </c>
      <c r="Q1828">
        <v>13</v>
      </c>
      <c r="R1828" t="s">
        <v>3137</v>
      </c>
      <c r="S1828">
        <v>7338</v>
      </c>
      <c r="T1828" t="s">
        <v>2990</v>
      </c>
      <c r="U1828">
        <v>107</v>
      </c>
      <c r="V1828">
        <v>5</v>
      </c>
      <c r="W1828" t="s">
        <v>2991</v>
      </c>
      <c r="X1828">
        <v>1</v>
      </c>
      <c r="Y1828" t="s">
        <v>83</v>
      </c>
      <c r="Z1828">
        <v>1</v>
      </c>
      <c r="AA1828" t="s">
        <v>84</v>
      </c>
      <c r="AB1828">
        <v>1</v>
      </c>
      <c r="AC1828" s="2">
        <v>0.94</v>
      </c>
      <c r="AD1828" s="2">
        <v>0</v>
      </c>
      <c r="AE1828" s="2">
        <v>0</v>
      </c>
      <c r="AF1828" s="2">
        <v>12</v>
      </c>
      <c r="AG1828" s="2">
        <v>2.0699999999999998</v>
      </c>
      <c r="AH1828" s="2">
        <v>17.25</v>
      </c>
      <c r="AI1828" s="2">
        <v>8.65</v>
      </c>
      <c r="AJ1828" s="2">
        <v>6.04</v>
      </c>
      <c r="AK1828" s="2">
        <v>69.83</v>
      </c>
      <c r="AL1828" s="2">
        <v>13.67</v>
      </c>
      <c r="AM1828" s="2">
        <v>10.86</v>
      </c>
      <c r="AN1828" s="2">
        <v>79.44</v>
      </c>
      <c r="AO1828" s="2">
        <v>54.67</v>
      </c>
      <c r="AP1828" s="2">
        <v>2.14</v>
      </c>
      <c r="AQ1828" s="2">
        <v>3.91</v>
      </c>
      <c r="AR1828" s="2">
        <v>73.64</v>
      </c>
      <c r="AS1828" s="2">
        <v>21.11</v>
      </c>
      <c r="AT1828" s="2">
        <v>28.67</v>
      </c>
      <c r="AU1828" s="2">
        <v>1505780821</v>
      </c>
      <c r="AV1828" s="2">
        <v>1351867351</v>
      </c>
      <c r="AW1828" s="2">
        <v>89.78</v>
      </c>
      <c r="AX1828" s="2">
        <v>10023581744</v>
      </c>
      <c r="AY1828" s="2">
        <v>3812634974</v>
      </c>
      <c r="AZ1828" s="2">
        <v>38.04</v>
      </c>
      <c r="BA1828" s="2">
        <v>4093629471</v>
      </c>
      <c r="BB1828" s="2">
        <v>4088228934</v>
      </c>
      <c r="BC1828" s="2">
        <v>99.87</v>
      </c>
      <c r="BD1828" s="2">
        <v>13504663363</v>
      </c>
      <c r="BE1828" s="2">
        <v>12284471516</v>
      </c>
      <c r="BF1828" s="2">
        <v>90.96</v>
      </c>
      <c r="BG1828" s="2">
        <v>8520737003</v>
      </c>
      <c r="BH1828" s="2">
        <v>6016753018</v>
      </c>
      <c r="BI1828" s="2">
        <v>70.61</v>
      </c>
      <c r="BJ1828" s="2">
        <v>37648392402</v>
      </c>
      <c r="BK1828" s="2">
        <v>27553955793</v>
      </c>
      <c r="BL1828" s="2">
        <v>73.19</v>
      </c>
      <c r="BM1828" t="s">
        <v>2992</v>
      </c>
      <c r="BN1828" s="3">
        <f t="shared" si="258"/>
        <v>1505.7808210000001</v>
      </c>
      <c r="BO1828" s="3">
        <f t="shared" si="259"/>
        <v>1351.8673510000001</v>
      </c>
      <c r="BP1828" s="3">
        <f t="shared" si="260"/>
        <v>10023.581743999999</v>
      </c>
      <c r="BQ1828" s="3">
        <f t="shared" si="261"/>
        <v>3812.6349740000001</v>
      </c>
      <c r="BR1828" s="3">
        <f t="shared" si="262"/>
        <v>4093.6294710000002</v>
      </c>
      <c r="BS1828" s="3">
        <f t="shared" si="263"/>
        <v>4088.2289340000002</v>
      </c>
      <c r="BT1828" s="3">
        <f t="shared" si="264"/>
        <v>13504.663363</v>
      </c>
      <c r="BU1828" s="3">
        <f t="shared" si="265"/>
        <v>12284.471516</v>
      </c>
      <c r="BV1828" s="3">
        <f t="shared" si="266"/>
        <v>8520.7370030000002</v>
      </c>
      <c r="BW1828" s="3">
        <f t="shared" si="266"/>
        <v>6016.7530180000003</v>
      </c>
    </row>
    <row r="1829" spans="1:75" x14ac:dyDescent="0.25">
      <c r="A1829">
        <v>506859452</v>
      </c>
      <c r="B1829">
        <v>5</v>
      </c>
      <c r="C1829" t="s">
        <v>75</v>
      </c>
      <c r="D1829" t="s">
        <v>76</v>
      </c>
      <c r="E1829">
        <v>2020</v>
      </c>
      <c r="F1829" t="s">
        <v>77</v>
      </c>
      <c r="G1829" t="s">
        <v>78</v>
      </c>
      <c r="H1829">
        <v>2</v>
      </c>
      <c r="I1829" t="s">
        <v>79</v>
      </c>
      <c r="J1829">
        <v>265</v>
      </c>
      <c r="K1829" t="s">
        <v>2930</v>
      </c>
      <c r="L1829" t="s">
        <v>3070</v>
      </c>
      <c r="M1829">
        <v>96</v>
      </c>
      <c r="N1829" t="s">
        <v>3079</v>
      </c>
      <c r="O1829">
        <v>2</v>
      </c>
      <c r="P1829" t="s">
        <v>3092</v>
      </c>
      <c r="Q1829">
        <v>13</v>
      </c>
      <c r="R1829" t="s">
        <v>3137</v>
      </c>
      <c r="S1829">
        <v>7338</v>
      </c>
      <c r="T1829" t="s">
        <v>2990</v>
      </c>
      <c r="U1829">
        <v>107</v>
      </c>
      <c r="V1829">
        <v>6</v>
      </c>
      <c r="W1829" t="s">
        <v>2993</v>
      </c>
      <c r="X1829">
        <v>2</v>
      </c>
      <c r="Y1829" t="s">
        <v>94</v>
      </c>
      <c r="Z1829">
        <v>1</v>
      </c>
      <c r="AA1829" t="s">
        <v>84</v>
      </c>
      <c r="AB1829">
        <v>1</v>
      </c>
      <c r="AC1829" s="2">
        <v>100</v>
      </c>
      <c r="AD1829" s="2">
        <v>92.69</v>
      </c>
      <c r="AE1829" s="2">
        <v>92.69</v>
      </c>
      <c r="AF1829" s="2">
        <v>100</v>
      </c>
      <c r="AG1829" s="2">
        <v>85.89</v>
      </c>
      <c r="AH1829" s="2">
        <v>85.89</v>
      </c>
      <c r="AI1829" s="2">
        <v>100</v>
      </c>
      <c r="AJ1829" s="2">
        <v>95.5</v>
      </c>
      <c r="AK1829" s="2">
        <v>95.5</v>
      </c>
      <c r="AL1829" s="2">
        <v>100</v>
      </c>
      <c r="AM1829" s="2">
        <v>92.99</v>
      </c>
      <c r="AN1829" s="2">
        <v>92.99</v>
      </c>
      <c r="AO1829" s="2">
        <v>100</v>
      </c>
      <c r="AP1829" s="2">
        <v>35.76</v>
      </c>
      <c r="AQ1829" s="2">
        <v>35.76</v>
      </c>
      <c r="AR1829" s="2" t="s">
        <v>95</v>
      </c>
      <c r="AS1829" s="2" t="s">
        <v>95</v>
      </c>
      <c r="AT1829" s="2" t="s">
        <v>95</v>
      </c>
      <c r="AU1829" s="2">
        <v>1525000000</v>
      </c>
      <c r="AV1829" s="2">
        <v>1413550865</v>
      </c>
      <c r="AW1829" s="2">
        <v>92.69</v>
      </c>
      <c r="AX1829" s="2">
        <v>0</v>
      </c>
      <c r="AY1829" s="2">
        <v>0</v>
      </c>
      <c r="AZ1829" s="2">
        <v>0</v>
      </c>
      <c r="BA1829" s="2">
        <v>2755289983</v>
      </c>
      <c r="BB1829" s="2">
        <v>2630654061</v>
      </c>
      <c r="BC1829" s="2">
        <v>95.48</v>
      </c>
      <c r="BD1829" s="2">
        <v>810000000</v>
      </c>
      <c r="BE1829" s="2">
        <v>753254894</v>
      </c>
      <c r="BF1829" s="2">
        <v>92.99</v>
      </c>
      <c r="BG1829" s="2">
        <v>0</v>
      </c>
      <c r="BH1829" s="2">
        <v>0</v>
      </c>
      <c r="BI1829" s="2">
        <v>0</v>
      </c>
      <c r="BJ1829" s="2">
        <v>5090289983</v>
      </c>
      <c r="BK1829" s="2">
        <v>4797459820</v>
      </c>
      <c r="BL1829" s="2">
        <v>94.25</v>
      </c>
      <c r="BM1829" t="s">
        <v>2994</v>
      </c>
      <c r="BN1829" s="3">
        <f t="shared" si="258"/>
        <v>1525</v>
      </c>
      <c r="BO1829" s="3">
        <f t="shared" si="259"/>
        <v>1413.5508649999999</v>
      </c>
      <c r="BP1829" s="3">
        <f t="shared" si="260"/>
        <v>0</v>
      </c>
      <c r="BQ1829" s="3">
        <f t="shared" si="261"/>
        <v>0</v>
      </c>
      <c r="BR1829" s="3">
        <f t="shared" si="262"/>
        <v>2755.2899830000001</v>
      </c>
      <c r="BS1829" s="3">
        <f t="shared" si="263"/>
        <v>2630.6540610000002</v>
      </c>
      <c r="BT1829" s="3">
        <f t="shared" si="264"/>
        <v>810</v>
      </c>
      <c r="BU1829" s="3">
        <f t="shared" si="265"/>
        <v>753.25489400000004</v>
      </c>
      <c r="BV1829" s="3">
        <f t="shared" si="266"/>
        <v>0</v>
      </c>
      <c r="BW1829" s="3">
        <f t="shared" si="266"/>
        <v>0</v>
      </c>
    </row>
    <row r="1830" spans="1:75" x14ac:dyDescent="0.25">
      <c r="A1830">
        <v>506859452</v>
      </c>
      <c r="B1830">
        <v>5</v>
      </c>
      <c r="C1830" t="s">
        <v>75</v>
      </c>
      <c r="D1830" t="s">
        <v>76</v>
      </c>
      <c r="E1830">
        <v>2020</v>
      </c>
      <c r="F1830" t="s">
        <v>77</v>
      </c>
      <c r="G1830" t="s">
        <v>78</v>
      </c>
      <c r="H1830">
        <v>2</v>
      </c>
      <c r="I1830" t="s">
        <v>79</v>
      </c>
      <c r="J1830">
        <v>265</v>
      </c>
      <c r="K1830" t="s">
        <v>2930</v>
      </c>
      <c r="L1830" t="s">
        <v>3070</v>
      </c>
      <c r="M1830">
        <v>96</v>
      </c>
      <c r="N1830" t="s">
        <v>3079</v>
      </c>
      <c r="O1830">
        <v>2</v>
      </c>
      <c r="P1830" t="s">
        <v>3092</v>
      </c>
      <c r="Q1830">
        <v>13</v>
      </c>
      <c r="R1830" t="s">
        <v>3137</v>
      </c>
      <c r="S1830">
        <v>7338</v>
      </c>
      <c r="T1830" t="s">
        <v>2990</v>
      </c>
      <c r="U1830">
        <v>107</v>
      </c>
      <c r="V1830">
        <v>7</v>
      </c>
      <c r="W1830" t="s">
        <v>2995</v>
      </c>
      <c r="X1830">
        <v>2</v>
      </c>
      <c r="Y1830" t="s">
        <v>94</v>
      </c>
      <c r="Z1830">
        <v>1</v>
      </c>
      <c r="AA1830" t="s">
        <v>84</v>
      </c>
      <c r="AB1830">
        <v>1</v>
      </c>
      <c r="AC1830" s="2">
        <v>100</v>
      </c>
      <c r="AD1830" s="2">
        <v>84.09</v>
      </c>
      <c r="AE1830" s="2">
        <v>84.09</v>
      </c>
      <c r="AF1830" s="2">
        <v>100</v>
      </c>
      <c r="AG1830" s="2">
        <v>81.25</v>
      </c>
      <c r="AH1830" s="2">
        <v>81.25</v>
      </c>
      <c r="AI1830" s="2">
        <v>100</v>
      </c>
      <c r="AJ1830" s="2">
        <v>100</v>
      </c>
      <c r="AK1830" s="2">
        <v>100</v>
      </c>
      <c r="AL1830" s="2">
        <v>100</v>
      </c>
      <c r="AM1830" s="2">
        <v>92.54</v>
      </c>
      <c r="AN1830" s="2">
        <v>92.54</v>
      </c>
      <c r="AO1830" s="2">
        <v>100</v>
      </c>
      <c r="AP1830" s="2">
        <v>22.22</v>
      </c>
      <c r="AQ1830" s="2">
        <v>22.22</v>
      </c>
      <c r="AR1830" s="2" t="s">
        <v>95</v>
      </c>
      <c r="AS1830" s="2" t="s">
        <v>95</v>
      </c>
      <c r="AT1830" s="2" t="s">
        <v>95</v>
      </c>
      <c r="AU1830" s="2">
        <v>782204077</v>
      </c>
      <c r="AV1830" s="2">
        <v>712928336</v>
      </c>
      <c r="AW1830" s="2">
        <v>91.14</v>
      </c>
      <c r="AX1830" s="2">
        <v>2156964722</v>
      </c>
      <c r="AY1830" s="2">
        <v>1973039425</v>
      </c>
      <c r="AZ1830" s="2">
        <v>91.47</v>
      </c>
      <c r="BA1830" s="2">
        <v>936403645</v>
      </c>
      <c r="BB1830" s="2">
        <v>914109428</v>
      </c>
      <c r="BC1830" s="2">
        <v>97.62</v>
      </c>
      <c r="BD1830" s="2">
        <v>2387052587</v>
      </c>
      <c r="BE1830" s="2">
        <v>1922018157</v>
      </c>
      <c r="BF1830" s="2">
        <v>80.52</v>
      </c>
      <c r="BG1830" s="2">
        <v>4817072436</v>
      </c>
      <c r="BH1830" s="2">
        <v>423981777</v>
      </c>
      <c r="BI1830" s="2">
        <v>8.8000000000000007</v>
      </c>
      <c r="BJ1830" s="2">
        <v>11079697467</v>
      </c>
      <c r="BK1830" s="2">
        <v>5946077123</v>
      </c>
      <c r="BL1830" s="2">
        <v>53.67</v>
      </c>
      <c r="BN1830" s="3">
        <f t="shared" si="258"/>
        <v>782.20407699999998</v>
      </c>
      <c r="BO1830" s="3">
        <f t="shared" si="259"/>
        <v>712.92833599999994</v>
      </c>
      <c r="BP1830" s="3">
        <f t="shared" si="260"/>
        <v>2156.9647220000002</v>
      </c>
      <c r="BQ1830" s="3">
        <f t="shared" si="261"/>
        <v>1973.0394249999999</v>
      </c>
      <c r="BR1830" s="3">
        <f t="shared" si="262"/>
        <v>936.40364499999998</v>
      </c>
      <c r="BS1830" s="3">
        <f t="shared" si="263"/>
        <v>914.10942799999998</v>
      </c>
      <c r="BT1830" s="3">
        <f t="shared" si="264"/>
        <v>2387.0525870000001</v>
      </c>
      <c r="BU1830" s="3">
        <f t="shared" si="265"/>
        <v>1922.018157</v>
      </c>
      <c r="BV1830" s="3">
        <f t="shared" si="266"/>
        <v>4817.0724360000004</v>
      </c>
      <c r="BW1830" s="3">
        <f t="shared" si="266"/>
        <v>423.98177700000002</v>
      </c>
    </row>
    <row r="1831" spans="1:75" x14ac:dyDescent="0.25">
      <c r="A1831">
        <v>506859452</v>
      </c>
      <c r="B1831">
        <v>5</v>
      </c>
      <c r="C1831" t="s">
        <v>75</v>
      </c>
      <c r="D1831" t="s">
        <v>76</v>
      </c>
      <c r="E1831">
        <v>2020</v>
      </c>
      <c r="F1831" t="s">
        <v>77</v>
      </c>
      <c r="G1831" t="s">
        <v>78</v>
      </c>
      <c r="H1831">
        <v>2</v>
      </c>
      <c r="I1831" t="s">
        <v>79</v>
      </c>
      <c r="J1831">
        <v>265</v>
      </c>
      <c r="K1831" t="s">
        <v>2930</v>
      </c>
      <c r="L1831" t="s">
        <v>3070</v>
      </c>
      <c r="M1831">
        <v>96</v>
      </c>
      <c r="N1831" t="s">
        <v>3079</v>
      </c>
      <c r="O1831">
        <v>6</v>
      </c>
      <c r="P1831" t="s">
        <v>3094</v>
      </c>
      <c r="Q1831">
        <v>38</v>
      </c>
      <c r="R1831" t="s">
        <v>3130</v>
      </c>
      <c r="S1831">
        <v>7341</v>
      </c>
      <c r="T1831" t="s">
        <v>2996</v>
      </c>
      <c r="U1831">
        <v>121</v>
      </c>
      <c r="V1831">
        <v>12</v>
      </c>
      <c r="W1831" t="s">
        <v>2997</v>
      </c>
      <c r="X1831">
        <v>2</v>
      </c>
      <c r="Y1831" t="s">
        <v>94</v>
      </c>
      <c r="Z1831">
        <v>1</v>
      </c>
      <c r="AA1831" t="s">
        <v>84</v>
      </c>
      <c r="AB1831">
        <v>1</v>
      </c>
      <c r="AC1831" s="2">
        <v>0</v>
      </c>
      <c r="AD1831" s="2">
        <v>0</v>
      </c>
      <c r="AE1831" s="2">
        <v>0</v>
      </c>
      <c r="AF1831" s="2">
        <v>100</v>
      </c>
      <c r="AG1831" s="2">
        <v>94.9</v>
      </c>
      <c r="AH1831" s="2">
        <v>94.9</v>
      </c>
      <c r="AI1831" s="2">
        <v>100</v>
      </c>
      <c r="AJ1831" s="2">
        <v>6.1</v>
      </c>
      <c r="AK1831" s="2">
        <v>6.1</v>
      </c>
      <c r="AL1831" s="2">
        <v>100</v>
      </c>
      <c r="AM1831" s="2">
        <v>57.08</v>
      </c>
      <c r="AN1831" s="2">
        <v>57.08</v>
      </c>
      <c r="AO1831" s="2">
        <v>100</v>
      </c>
      <c r="AP1831" s="2">
        <v>56.84</v>
      </c>
      <c r="AQ1831" s="2">
        <v>56.84</v>
      </c>
      <c r="AR1831" s="2" t="s">
        <v>95</v>
      </c>
      <c r="AS1831" s="2" t="s">
        <v>95</v>
      </c>
      <c r="AT1831" s="2" t="s">
        <v>95</v>
      </c>
      <c r="AU1831" s="2">
        <v>0</v>
      </c>
      <c r="AV1831" s="2">
        <v>0</v>
      </c>
      <c r="AW1831" s="2">
        <v>0</v>
      </c>
      <c r="AX1831" s="2">
        <v>6431925000</v>
      </c>
      <c r="AY1831" s="2">
        <v>6106263000</v>
      </c>
      <c r="AZ1831" s="2">
        <v>94.94</v>
      </c>
      <c r="BA1831" s="2">
        <v>3732673535</v>
      </c>
      <c r="BB1831" s="2">
        <v>227756400</v>
      </c>
      <c r="BC1831" s="2">
        <v>6.1</v>
      </c>
      <c r="BD1831" s="2">
        <v>14545242767</v>
      </c>
      <c r="BE1831" s="2">
        <v>8302910827</v>
      </c>
      <c r="BF1831" s="2">
        <v>57.08</v>
      </c>
      <c r="BG1831" s="2">
        <v>23005669895</v>
      </c>
      <c r="BH1831" s="2">
        <v>13076554826</v>
      </c>
      <c r="BI1831" s="2">
        <v>56.84</v>
      </c>
      <c r="BJ1831" s="2">
        <v>47715511197</v>
      </c>
      <c r="BK1831" s="2">
        <v>27713485053</v>
      </c>
      <c r="BL1831" s="2">
        <v>58.08</v>
      </c>
      <c r="BN1831" s="3">
        <f t="shared" si="258"/>
        <v>0</v>
      </c>
      <c r="BO1831" s="3">
        <f t="shared" si="259"/>
        <v>0</v>
      </c>
      <c r="BP1831" s="3">
        <f t="shared" si="260"/>
        <v>6431.9250000000002</v>
      </c>
      <c r="BQ1831" s="3">
        <f t="shared" si="261"/>
        <v>6106.2629999999999</v>
      </c>
      <c r="BR1831" s="3">
        <f t="shared" si="262"/>
        <v>3732.6735349999999</v>
      </c>
      <c r="BS1831" s="3">
        <f t="shared" si="263"/>
        <v>227.75640000000001</v>
      </c>
      <c r="BT1831" s="3">
        <f t="shared" si="264"/>
        <v>14545.242767</v>
      </c>
      <c r="BU1831" s="3">
        <f t="shared" si="265"/>
        <v>8302.9108269999997</v>
      </c>
      <c r="BV1831" s="3">
        <f t="shared" si="266"/>
        <v>23005.669894999999</v>
      </c>
      <c r="BW1831" s="3">
        <f t="shared" si="266"/>
        <v>13076.554826</v>
      </c>
    </row>
    <row r="1832" spans="1:75" x14ac:dyDescent="0.25">
      <c r="A1832">
        <v>506859452</v>
      </c>
      <c r="B1832">
        <v>5</v>
      </c>
      <c r="C1832" t="s">
        <v>75</v>
      </c>
      <c r="D1832" t="s">
        <v>76</v>
      </c>
      <c r="E1832">
        <v>2020</v>
      </c>
      <c r="F1832" t="s">
        <v>77</v>
      </c>
      <c r="G1832" t="s">
        <v>78</v>
      </c>
      <c r="H1832">
        <v>2</v>
      </c>
      <c r="I1832" t="s">
        <v>79</v>
      </c>
      <c r="J1832">
        <v>265</v>
      </c>
      <c r="K1832" t="s">
        <v>2930</v>
      </c>
      <c r="L1832" t="s">
        <v>3070</v>
      </c>
      <c r="M1832">
        <v>96</v>
      </c>
      <c r="N1832" t="s">
        <v>3079</v>
      </c>
      <c r="O1832">
        <v>6</v>
      </c>
      <c r="P1832" t="s">
        <v>3094</v>
      </c>
      <c r="Q1832">
        <v>38</v>
      </c>
      <c r="R1832" t="s">
        <v>3130</v>
      </c>
      <c r="S1832">
        <v>7341</v>
      </c>
      <c r="T1832" t="s">
        <v>2996</v>
      </c>
      <c r="U1832">
        <v>121</v>
      </c>
      <c r="V1832">
        <v>13</v>
      </c>
      <c r="W1832" t="s">
        <v>2998</v>
      </c>
      <c r="X1832">
        <v>2</v>
      </c>
      <c r="Y1832" t="s">
        <v>94</v>
      </c>
      <c r="Z1832">
        <v>1</v>
      </c>
      <c r="AA1832" t="s">
        <v>84</v>
      </c>
      <c r="AB1832">
        <v>1</v>
      </c>
      <c r="AC1832" s="2">
        <v>100</v>
      </c>
      <c r="AD1832" s="2">
        <v>99.18</v>
      </c>
      <c r="AE1832" s="2">
        <v>99.18</v>
      </c>
      <c r="AF1832" s="2">
        <v>100</v>
      </c>
      <c r="AG1832" s="2">
        <v>98.22</v>
      </c>
      <c r="AH1832" s="2">
        <v>98.22</v>
      </c>
      <c r="AI1832" s="2">
        <v>100</v>
      </c>
      <c r="AJ1832" s="2">
        <v>84.8</v>
      </c>
      <c r="AK1832" s="2">
        <v>84.8</v>
      </c>
      <c r="AL1832" s="2">
        <v>100</v>
      </c>
      <c r="AM1832" s="2">
        <v>91.51</v>
      </c>
      <c r="AN1832" s="2">
        <v>91.51</v>
      </c>
      <c r="AO1832" s="2">
        <v>100</v>
      </c>
      <c r="AP1832" s="2">
        <v>7.7</v>
      </c>
      <c r="AQ1832" s="2">
        <v>7.7</v>
      </c>
      <c r="AR1832" s="2" t="s">
        <v>95</v>
      </c>
      <c r="AS1832" s="2" t="s">
        <v>95</v>
      </c>
      <c r="AT1832" s="2" t="s">
        <v>95</v>
      </c>
      <c r="AU1832" s="2">
        <v>6251316698</v>
      </c>
      <c r="AV1832" s="2">
        <v>6200317468</v>
      </c>
      <c r="AW1832" s="2">
        <v>99.18</v>
      </c>
      <c r="AX1832" s="2">
        <v>4238389364</v>
      </c>
      <c r="AY1832" s="2">
        <v>4163063755</v>
      </c>
      <c r="AZ1832" s="2">
        <v>98.22</v>
      </c>
      <c r="BA1832" s="2">
        <v>2134770835</v>
      </c>
      <c r="BB1832" s="2">
        <v>1810351115</v>
      </c>
      <c r="BC1832" s="2">
        <v>84.8</v>
      </c>
      <c r="BD1832" s="2">
        <v>5387296328</v>
      </c>
      <c r="BE1832" s="2">
        <v>4929881573</v>
      </c>
      <c r="BF1832" s="2">
        <v>91.51</v>
      </c>
      <c r="BG1832" s="2">
        <v>3609873685</v>
      </c>
      <c r="BH1832" s="2">
        <v>278132726</v>
      </c>
      <c r="BI1832" s="2">
        <v>7.7</v>
      </c>
      <c r="BJ1832" s="2">
        <v>21621646910</v>
      </c>
      <c r="BK1832" s="2">
        <v>17381746637</v>
      </c>
      <c r="BL1832" s="2">
        <v>80.39</v>
      </c>
      <c r="BN1832" s="3">
        <f t="shared" si="258"/>
        <v>6251.3166979999996</v>
      </c>
      <c r="BO1832" s="3">
        <f t="shared" si="259"/>
        <v>6200.3174680000002</v>
      </c>
      <c r="BP1832" s="3">
        <f t="shared" si="260"/>
        <v>4238.3893639999997</v>
      </c>
      <c r="BQ1832" s="3">
        <f t="shared" si="261"/>
        <v>4163.0637550000001</v>
      </c>
      <c r="BR1832" s="3">
        <f t="shared" si="262"/>
        <v>2134.7708349999998</v>
      </c>
      <c r="BS1832" s="3">
        <f t="shared" si="263"/>
        <v>1810.3511149999999</v>
      </c>
      <c r="BT1832" s="3">
        <f t="shared" si="264"/>
        <v>5387.2963280000004</v>
      </c>
      <c r="BU1832" s="3">
        <f t="shared" si="265"/>
        <v>4929.8815729999997</v>
      </c>
      <c r="BV1832" s="3">
        <f t="shared" si="266"/>
        <v>3609.873685</v>
      </c>
      <c r="BW1832" s="3">
        <f t="shared" si="266"/>
        <v>278.13272599999999</v>
      </c>
    </row>
    <row r="1833" spans="1:75" x14ac:dyDescent="0.25">
      <c r="A1833">
        <v>506859452</v>
      </c>
      <c r="B1833">
        <v>5</v>
      </c>
      <c r="C1833" t="s">
        <v>75</v>
      </c>
      <c r="D1833" t="s">
        <v>76</v>
      </c>
      <c r="E1833">
        <v>2020</v>
      </c>
      <c r="F1833" t="s">
        <v>77</v>
      </c>
      <c r="G1833" t="s">
        <v>78</v>
      </c>
      <c r="H1833">
        <v>2</v>
      </c>
      <c r="I1833" t="s">
        <v>79</v>
      </c>
      <c r="J1833">
        <v>265</v>
      </c>
      <c r="K1833" t="s">
        <v>2930</v>
      </c>
      <c r="L1833" t="s">
        <v>3070</v>
      </c>
      <c r="M1833">
        <v>96</v>
      </c>
      <c r="N1833" t="s">
        <v>3079</v>
      </c>
      <c r="O1833">
        <v>6</v>
      </c>
      <c r="P1833" t="s">
        <v>3094</v>
      </c>
      <c r="Q1833">
        <v>38</v>
      </c>
      <c r="R1833" t="s">
        <v>3130</v>
      </c>
      <c r="S1833">
        <v>7341</v>
      </c>
      <c r="T1833" t="s">
        <v>2996</v>
      </c>
      <c r="U1833">
        <v>121</v>
      </c>
      <c r="V1833">
        <v>14</v>
      </c>
      <c r="W1833" t="s">
        <v>2999</v>
      </c>
      <c r="X1833">
        <v>2</v>
      </c>
      <c r="Y1833" t="s">
        <v>94</v>
      </c>
      <c r="Z1833">
        <v>1</v>
      </c>
      <c r="AA1833" t="s">
        <v>84</v>
      </c>
      <c r="AB1833">
        <v>1</v>
      </c>
      <c r="AC1833" s="2">
        <v>100</v>
      </c>
      <c r="AD1833" s="2">
        <v>91.87</v>
      </c>
      <c r="AE1833" s="2">
        <v>91.87</v>
      </c>
      <c r="AF1833" s="2">
        <v>100</v>
      </c>
      <c r="AG1833" s="2">
        <v>99.92</v>
      </c>
      <c r="AH1833" s="2">
        <v>99.92</v>
      </c>
      <c r="AI1833" s="2">
        <v>100</v>
      </c>
      <c r="AJ1833" s="2">
        <v>71.5</v>
      </c>
      <c r="AK1833" s="2">
        <v>71.5</v>
      </c>
      <c r="AL1833" s="2">
        <v>100</v>
      </c>
      <c r="AM1833" s="2">
        <v>88.13</v>
      </c>
      <c r="AN1833" s="2">
        <v>88.13</v>
      </c>
      <c r="AO1833" s="2">
        <v>100</v>
      </c>
      <c r="AP1833" s="2">
        <v>73.010000000000005</v>
      </c>
      <c r="AQ1833" s="2">
        <v>73.010000000000005</v>
      </c>
      <c r="AR1833" s="2" t="s">
        <v>95</v>
      </c>
      <c r="AS1833" s="2" t="s">
        <v>95</v>
      </c>
      <c r="AT1833" s="2" t="s">
        <v>95</v>
      </c>
      <c r="AU1833" s="2">
        <v>730094387</v>
      </c>
      <c r="AV1833" s="2">
        <v>670717386</v>
      </c>
      <c r="AW1833" s="2">
        <v>91.87</v>
      </c>
      <c r="AX1833" s="2">
        <v>2198061046</v>
      </c>
      <c r="AY1833" s="2">
        <v>2196334614</v>
      </c>
      <c r="AZ1833" s="2">
        <v>99.92</v>
      </c>
      <c r="BA1833" s="2">
        <v>1751676261</v>
      </c>
      <c r="BB1833" s="2">
        <v>1253265353</v>
      </c>
      <c r="BC1833" s="2">
        <v>71.55</v>
      </c>
      <c r="BD1833" s="2">
        <v>17647724321</v>
      </c>
      <c r="BE1833" s="2">
        <v>15553751852</v>
      </c>
      <c r="BF1833" s="2">
        <v>88.13</v>
      </c>
      <c r="BG1833" s="2">
        <v>12506607534</v>
      </c>
      <c r="BH1833" s="2">
        <v>9131685789</v>
      </c>
      <c r="BI1833" s="2">
        <v>73.010000000000005</v>
      </c>
      <c r="BJ1833" s="2">
        <v>34834163549</v>
      </c>
      <c r="BK1833" s="2">
        <v>28805754994</v>
      </c>
      <c r="BL1833" s="2">
        <v>82.69</v>
      </c>
      <c r="BN1833" s="3">
        <f t="shared" si="258"/>
        <v>730.09438699999998</v>
      </c>
      <c r="BO1833" s="3">
        <f t="shared" si="259"/>
        <v>670.71738600000003</v>
      </c>
      <c r="BP1833" s="3">
        <f t="shared" si="260"/>
        <v>2198.0610459999998</v>
      </c>
      <c r="BQ1833" s="3">
        <f t="shared" si="261"/>
        <v>2196.3346139999999</v>
      </c>
      <c r="BR1833" s="3">
        <f t="shared" si="262"/>
        <v>1751.6762610000001</v>
      </c>
      <c r="BS1833" s="3">
        <f t="shared" si="263"/>
        <v>1253.265353</v>
      </c>
      <c r="BT1833" s="3">
        <f t="shared" si="264"/>
        <v>17647.724321000002</v>
      </c>
      <c r="BU1833" s="3">
        <f t="shared" si="265"/>
        <v>15553.751851999999</v>
      </c>
      <c r="BV1833" s="3">
        <f t="shared" si="266"/>
        <v>12506.607534000001</v>
      </c>
      <c r="BW1833" s="3">
        <f t="shared" si="266"/>
        <v>9131.6857889999992</v>
      </c>
    </row>
    <row r="1834" spans="1:75" x14ac:dyDescent="0.25">
      <c r="A1834">
        <v>506859452</v>
      </c>
      <c r="B1834">
        <v>5</v>
      </c>
      <c r="C1834" t="s">
        <v>75</v>
      </c>
      <c r="D1834" t="s">
        <v>76</v>
      </c>
      <c r="E1834">
        <v>2020</v>
      </c>
      <c r="F1834" t="s">
        <v>77</v>
      </c>
      <c r="G1834" t="s">
        <v>78</v>
      </c>
      <c r="H1834">
        <v>2</v>
      </c>
      <c r="I1834" t="s">
        <v>79</v>
      </c>
      <c r="J1834">
        <v>265</v>
      </c>
      <c r="K1834" t="s">
        <v>2930</v>
      </c>
      <c r="L1834" t="s">
        <v>3070</v>
      </c>
      <c r="M1834">
        <v>96</v>
      </c>
      <c r="N1834" t="s">
        <v>3079</v>
      </c>
      <c r="O1834">
        <v>6</v>
      </c>
      <c r="P1834" t="s">
        <v>3094</v>
      </c>
      <c r="Q1834">
        <v>39</v>
      </c>
      <c r="R1834" t="s">
        <v>3131</v>
      </c>
      <c r="S1834">
        <v>82</v>
      </c>
      <c r="T1834" t="s">
        <v>3000</v>
      </c>
      <c r="U1834">
        <v>48</v>
      </c>
      <c r="V1834">
        <v>1</v>
      </c>
      <c r="W1834" t="s">
        <v>3001</v>
      </c>
      <c r="X1834">
        <v>1</v>
      </c>
      <c r="Y1834" t="s">
        <v>83</v>
      </c>
      <c r="Z1834">
        <v>1</v>
      </c>
      <c r="AA1834" t="s">
        <v>84</v>
      </c>
      <c r="AB1834">
        <v>1</v>
      </c>
      <c r="AC1834" s="2">
        <v>1</v>
      </c>
      <c r="AD1834" s="2">
        <v>0</v>
      </c>
      <c r="AE1834" s="2">
        <v>0</v>
      </c>
      <c r="AF1834" s="2">
        <v>7.01</v>
      </c>
      <c r="AG1834" s="2">
        <v>7</v>
      </c>
      <c r="AH1834" s="2">
        <v>99.86</v>
      </c>
      <c r="AI1834" s="2">
        <v>21</v>
      </c>
      <c r="AJ1834" s="2">
        <v>21</v>
      </c>
      <c r="AK1834" s="2">
        <v>100</v>
      </c>
      <c r="AL1834" s="2">
        <v>86</v>
      </c>
      <c r="AM1834" s="2">
        <v>34</v>
      </c>
      <c r="AN1834" s="2">
        <v>39.53</v>
      </c>
      <c r="AO1834" s="2">
        <v>53</v>
      </c>
      <c r="AP1834" s="2">
        <v>0</v>
      </c>
      <c r="AQ1834" s="2">
        <v>0</v>
      </c>
      <c r="AR1834" s="2">
        <v>115</v>
      </c>
      <c r="AS1834" s="2">
        <v>62</v>
      </c>
      <c r="AT1834" s="2">
        <v>53.91</v>
      </c>
      <c r="AU1834" s="2">
        <v>14571179673</v>
      </c>
      <c r="AV1834" s="2">
        <v>3909465614</v>
      </c>
      <c r="AW1834" s="2">
        <v>26.83</v>
      </c>
      <c r="AX1834" s="2">
        <v>10775362631</v>
      </c>
      <c r="AY1834" s="2">
        <v>9474913586</v>
      </c>
      <c r="AZ1834" s="2">
        <v>87.93</v>
      </c>
      <c r="BA1834" s="2">
        <v>21959219725</v>
      </c>
      <c r="BB1834" s="2">
        <v>21062740624</v>
      </c>
      <c r="BC1834" s="2">
        <v>95.92</v>
      </c>
      <c r="BD1834" s="2">
        <v>7512672547</v>
      </c>
      <c r="BE1834" s="2">
        <v>7421331923</v>
      </c>
      <c r="BF1834" s="2">
        <v>98.78</v>
      </c>
      <c r="BG1834" s="2">
        <v>9629159756</v>
      </c>
      <c r="BH1834" s="2">
        <v>8769175516</v>
      </c>
      <c r="BI1834" s="2">
        <v>91.07</v>
      </c>
      <c r="BJ1834" s="2">
        <v>64447594332</v>
      </c>
      <c r="BK1834" s="2">
        <v>50637627263</v>
      </c>
      <c r="BL1834" s="2">
        <v>78.569999999999993</v>
      </c>
      <c r="BN1834" s="3">
        <f t="shared" si="258"/>
        <v>14571.179673000001</v>
      </c>
      <c r="BO1834" s="3">
        <f t="shared" si="259"/>
        <v>3909.4656140000002</v>
      </c>
      <c r="BP1834" s="3">
        <f t="shared" si="260"/>
        <v>10775.362631</v>
      </c>
      <c r="BQ1834" s="3">
        <f t="shared" si="261"/>
        <v>9474.9135860000006</v>
      </c>
      <c r="BR1834" s="3">
        <f t="shared" si="262"/>
        <v>21959.219724999999</v>
      </c>
      <c r="BS1834" s="3">
        <f t="shared" si="263"/>
        <v>21062.740623999998</v>
      </c>
      <c r="BT1834" s="3">
        <f t="shared" si="264"/>
        <v>7512.6725470000001</v>
      </c>
      <c r="BU1834" s="3">
        <f t="shared" si="265"/>
        <v>7421.3319229999997</v>
      </c>
      <c r="BV1834" s="3">
        <f t="shared" si="266"/>
        <v>9629.1597559999991</v>
      </c>
      <c r="BW1834" s="3">
        <f t="shared" si="266"/>
        <v>8769.1755159999993</v>
      </c>
    </row>
    <row r="1835" spans="1:75" x14ac:dyDescent="0.25">
      <c r="A1835">
        <v>506859452</v>
      </c>
      <c r="B1835">
        <v>5</v>
      </c>
      <c r="C1835" t="s">
        <v>75</v>
      </c>
      <c r="D1835" t="s">
        <v>76</v>
      </c>
      <c r="E1835">
        <v>2020</v>
      </c>
      <c r="F1835" t="s">
        <v>77</v>
      </c>
      <c r="G1835" t="s">
        <v>78</v>
      </c>
      <c r="H1835">
        <v>2</v>
      </c>
      <c r="I1835" t="s">
        <v>79</v>
      </c>
      <c r="J1835">
        <v>265</v>
      </c>
      <c r="K1835" t="s">
        <v>2930</v>
      </c>
      <c r="L1835" t="s">
        <v>3070</v>
      </c>
      <c r="M1835">
        <v>96</v>
      </c>
      <c r="N1835" t="s">
        <v>3079</v>
      </c>
      <c r="O1835">
        <v>6</v>
      </c>
      <c r="P1835" t="s">
        <v>3094</v>
      </c>
      <c r="Q1835">
        <v>39</v>
      </c>
      <c r="R1835" t="s">
        <v>3131</v>
      </c>
      <c r="S1835">
        <v>82</v>
      </c>
      <c r="T1835" t="s">
        <v>3000</v>
      </c>
      <c r="U1835">
        <v>48</v>
      </c>
      <c r="V1835">
        <v>2</v>
      </c>
      <c r="W1835" t="s">
        <v>3002</v>
      </c>
      <c r="X1835">
        <v>1</v>
      </c>
      <c r="Y1835" t="s">
        <v>83</v>
      </c>
      <c r="Z1835">
        <v>1</v>
      </c>
      <c r="AA1835" t="s">
        <v>84</v>
      </c>
      <c r="AB1835">
        <v>1</v>
      </c>
      <c r="AC1835" s="2">
        <v>1</v>
      </c>
      <c r="AD1835" s="2">
        <v>0</v>
      </c>
      <c r="AE1835" s="2">
        <v>0</v>
      </c>
      <c r="AF1835" s="2">
        <v>1</v>
      </c>
      <c r="AG1835" s="2">
        <v>0</v>
      </c>
      <c r="AH1835" s="2">
        <v>0</v>
      </c>
      <c r="AI1835" s="2">
        <v>819</v>
      </c>
      <c r="AJ1835" s="2">
        <v>819</v>
      </c>
      <c r="AK1835" s="2">
        <v>100</v>
      </c>
      <c r="AL1835" s="2">
        <v>381</v>
      </c>
      <c r="AM1835" s="2">
        <v>572</v>
      </c>
      <c r="AN1835" s="2">
        <v>150.13</v>
      </c>
      <c r="AO1835" s="2">
        <v>2</v>
      </c>
      <c r="AP1835" s="2">
        <v>1</v>
      </c>
      <c r="AQ1835" s="2">
        <v>50</v>
      </c>
      <c r="AR1835" s="2">
        <v>1393</v>
      </c>
      <c r="AS1835" s="2">
        <v>1392</v>
      </c>
      <c r="AT1835" s="2">
        <v>99.93</v>
      </c>
      <c r="AU1835" s="2">
        <v>4731727511</v>
      </c>
      <c r="AV1835" s="2">
        <v>3988369926</v>
      </c>
      <c r="AW1835" s="2">
        <v>84.29</v>
      </c>
      <c r="AX1835" s="2">
        <v>14885661399</v>
      </c>
      <c r="AY1835" s="2">
        <v>13144784527</v>
      </c>
      <c r="AZ1835" s="2">
        <v>88.3</v>
      </c>
      <c r="BA1835" s="2">
        <v>31155021879</v>
      </c>
      <c r="BB1835" s="2">
        <v>26554564345</v>
      </c>
      <c r="BC1835" s="2">
        <v>85.23</v>
      </c>
      <c r="BD1835" s="2">
        <v>37072397148</v>
      </c>
      <c r="BE1835" s="2">
        <v>35242421993</v>
      </c>
      <c r="BF1835" s="2">
        <v>95.06</v>
      </c>
      <c r="BG1835" s="2">
        <v>44809978136</v>
      </c>
      <c r="BH1835" s="2">
        <v>33479949150</v>
      </c>
      <c r="BI1835" s="2">
        <v>74.72</v>
      </c>
      <c r="BJ1835" s="2">
        <v>132654786073</v>
      </c>
      <c r="BK1835" s="2">
        <v>112410089941</v>
      </c>
      <c r="BL1835" s="2">
        <v>84.74</v>
      </c>
      <c r="BM1835" t="s">
        <v>3003</v>
      </c>
      <c r="BN1835" s="3">
        <f t="shared" si="258"/>
        <v>4731.727511</v>
      </c>
      <c r="BO1835" s="3">
        <f t="shared" si="259"/>
        <v>3988.3699259999999</v>
      </c>
      <c r="BP1835" s="3">
        <f t="shared" si="260"/>
        <v>14885.661399000001</v>
      </c>
      <c r="BQ1835" s="3">
        <f t="shared" si="261"/>
        <v>13144.784527</v>
      </c>
      <c r="BR1835" s="3">
        <f t="shared" si="262"/>
        <v>31155.021879</v>
      </c>
      <c r="BS1835" s="3">
        <f t="shared" si="263"/>
        <v>26554.564344999999</v>
      </c>
      <c r="BT1835" s="3">
        <f t="shared" si="264"/>
        <v>37072.397147999996</v>
      </c>
      <c r="BU1835" s="3">
        <f t="shared" si="265"/>
        <v>35242.421993000004</v>
      </c>
      <c r="BV1835" s="3">
        <f t="shared" si="266"/>
        <v>44809.978135999998</v>
      </c>
      <c r="BW1835" s="3">
        <f t="shared" si="266"/>
        <v>33479.94915</v>
      </c>
    </row>
    <row r="1836" spans="1:75" x14ac:dyDescent="0.25">
      <c r="A1836">
        <v>506859452</v>
      </c>
      <c r="B1836">
        <v>5</v>
      </c>
      <c r="C1836" t="s">
        <v>75</v>
      </c>
      <c r="D1836" t="s">
        <v>76</v>
      </c>
      <c r="E1836">
        <v>2020</v>
      </c>
      <c r="F1836" t="s">
        <v>77</v>
      </c>
      <c r="G1836" t="s">
        <v>78</v>
      </c>
      <c r="H1836">
        <v>2</v>
      </c>
      <c r="I1836" t="s">
        <v>79</v>
      </c>
      <c r="J1836">
        <v>265</v>
      </c>
      <c r="K1836" t="s">
        <v>2930</v>
      </c>
      <c r="L1836" t="s">
        <v>3070</v>
      </c>
      <c r="M1836">
        <v>96</v>
      </c>
      <c r="N1836" t="s">
        <v>3079</v>
      </c>
      <c r="O1836">
        <v>7</v>
      </c>
      <c r="P1836" t="s">
        <v>3088</v>
      </c>
      <c r="Q1836">
        <v>42</v>
      </c>
      <c r="R1836" t="s">
        <v>3095</v>
      </c>
      <c r="S1836">
        <v>55</v>
      </c>
      <c r="T1836" t="s">
        <v>3004</v>
      </c>
      <c r="U1836">
        <v>89</v>
      </c>
      <c r="V1836">
        <v>6</v>
      </c>
      <c r="W1836" t="s">
        <v>3005</v>
      </c>
      <c r="X1836">
        <v>2</v>
      </c>
      <c r="Y1836" t="s">
        <v>94</v>
      </c>
      <c r="Z1836">
        <v>1</v>
      </c>
      <c r="AA1836" t="s">
        <v>84</v>
      </c>
      <c r="AB1836">
        <v>1</v>
      </c>
      <c r="AC1836" s="2">
        <v>100</v>
      </c>
      <c r="AD1836" s="2">
        <v>73.33</v>
      </c>
      <c r="AE1836" s="2">
        <v>73.33</v>
      </c>
      <c r="AF1836" s="2">
        <v>100</v>
      </c>
      <c r="AG1836" s="2">
        <v>56</v>
      </c>
      <c r="AH1836" s="2">
        <v>56</v>
      </c>
      <c r="AI1836" s="2">
        <v>100</v>
      </c>
      <c r="AJ1836" s="2">
        <v>57.5</v>
      </c>
      <c r="AK1836" s="2">
        <v>57.5</v>
      </c>
      <c r="AL1836" s="2">
        <v>100</v>
      </c>
      <c r="AM1836" s="2">
        <v>62.28</v>
      </c>
      <c r="AN1836" s="2">
        <v>62.28</v>
      </c>
      <c r="AO1836" s="2">
        <v>100</v>
      </c>
      <c r="AP1836" s="2">
        <v>0.06</v>
      </c>
      <c r="AQ1836" s="2">
        <v>0.06</v>
      </c>
      <c r="AR1836" s="2" t="s">
        <v>95</v>
      </c>
      <c r="AS1836" s="2" t="s">
        <v>95</v>
      </c>
      <c r="AT1836" s="2" t="s">
        <v>95</v>
      </c>
      <c r="AU1836" s="2">
        <v>10849696083</v>
      </c>
      <c r="AV1836" s="2">
        <v>9560439456</v>
      </c>
      <c r="AW1836" s="2">
        <v>88.12</v>
      </c>
      <c r="AX1836" s="2">
        <v>26943728475</v>
      </c>
      <c r="AY1836" s="2">
        <v>22988947869</v>
      </c>
      <c r="AZ1836" s="2">
        <v>85.32</v>
      </c>
      <c r="BA1836" s="2">
        <v>26397652599</v>
      </c>
      <c r="BB1836" s="2">
        <v>15168521943</v>
      </c>
      <c r="BC1836" s="2">
        <v>57.46</v>
      </c>
      <c r="BD1836" s="2">
        <v>70964821879</v>
      </c>
      <c r="BE1836" s="2">
        <v>44196440466</v>
      </c>
      <c r="BF1836" s="2">
        <v>62.28</v>
      </c>
      <c r="BG1836" s="2">
        <v>147711135000</v>
      </c>
      <c r="BH1836" s="2">
        <v>90557232</v>
      </c>
      <c r="BI1836" s="2">
        <v>0.06</v>
      </c>
      <c r="BJ1836" s="2">
        <v>282867034036</v>
      </c>
      <c r="BK1836" s="2">
        <v>92004906966</v>
      </c>
      <c r="BL1836" s="2">
        <v>32.53</v>
      </c>
      <c r="BN1836" s="3">
        <f t="shared" si="258"/>
        <v>10849.696083000001</v>
      </c>
      <c r="BO1836" s="3">
        <f t="shared" si="259"/>
        <v>9560.4394560000001</v>
      </c>
      <c r="BP1836" s="3">
        <f t="shared" si="260"/>
        <v>26943.728475</v>
      </c>
      <c r="BQ1836" s="3">
        <f t="shared" si="261"/>
        <v>22988.947869</v>
      </c>
      <c r="BR1836" s="3">
        <f t="shared" si="262"/>
        <v>26397.652599000001</v>
      </c>
      <c r="BS1836" s="3">
        <f t="shared" si="263"/>
        <v>15168.521943</v>
      </c>
      <c r="BT1836" s="3">
        <f t="shared" si="264"/>
        <v>70964.821878999996</v>
      </c>
      <c r="BU1836" s="3">
        <f t="shared" si="265"/>
        <v>44196.440466</v>
      </c>
      <c r="BV1836" s="3">
        <f t="shared" si="266"/>
        <v>147711.13500000001</v>
      </c>
      <c r="BW1836" s="3">
        <f t="shared" si="266"/>
        <v>90.557231999999999</v>
      </c>
    </row>
    <row r="1837" spans="1:75" x14ac:dyDescent="0.25">
      <c r="A1837">
        <v>506859452</v>
      </c>
      <c r="B1837">
        <v>5</v>
      </c>
      <c r="C1837" t="s">
        <v>75</v>
      </c>
      <c r="D1837" t="s">
        <v>76</v>
      </c>
      <c r="E1837">
        <v>2020</v>
      </c>
      <c r="F1837" t="s">
        <v>77</v>
      </c>
      <c r="G1837" t="s">
        <v>78</v>
      </c>
      <c r="H1837">
        <v>2</v>
      </c>
      <c r="I1837" t="s">
        <v>79</v>
      </c>
      <c r="J1837">
        <v>266</v>
      </c>
      <c r="K1837" t="s">
        <v>3006</v>
      </c>
      <c r="L1837" t="s">
        <v>3071</v>
      </c>
      <c r="M1837">
        <v>95</v>
      </c>
      <c r="N1837" t="s">
        <v>3077</v>
      </c>
      <c r="O1837">
        <v>2</v>
      </c>
      <c r="P1837" t="s">
        <v>3092</v>
      </c>
      <c r="Q1837">
        <v>18</v>
      </c>
      <c r="R1837" t="s">
        <v>3110</v>
      </c>
      <c r="S1837">
        <v>7501</v>
      </c>
      <c r="T1837" t="s">
        <v>3007</v>
      </c>
      <c r="U1837">
        <v>70</v>
      </c>
      <c r="V1837">
        <v>1</v>
      </c>
      <c r="W1837" t="s">
        <v>3008</v>
      </c>
      <c r="X1837">
        <v>1</v>
      </c>
      <c r="Y1837" t="s">
        <v>83</v>
      </c>
      <c r="Z1837">
        <v>1</v>
      </c>
      <c r="AA1837" t="s">
        <v>84</v>
      </c>
      <c r="AB1837">
        <v>1</v>
      </c>
      <c r="AC1837" s="2">
        <v>0</v>
      </c>
      <c r="AD1837" s="2">
        <v>0</v>
      </c>
      <c r="AE1837" s="2">
        <v>0</v>
      </c>
      <c r="AF1837" s="2">
        <v>2</v>
      </c>
      <c r="AG1837" s="2">
        <v>1.94</v>
      </c>
      <c r="AH1837" s="2">
        <v>97</v>
      </c>
      <c r="AI1837" s="2">
        <v>7</v>
      </c>
      <c r="AJ1837" s="2">
        <v>6.35</v>
      </c>
      <c r="AK1837" s="2">
        <v>90.71</v>
      </c>
      <c r="AL1837" s="2">
        <v>9</v>
      </c>
      <c r="AM1837" s="2">
        <v>8.2799999999999994</v>
      </c>
      <c r="AN1837" s="2">
        <v>92</v>
      </c>
      <c r="AO1837" s="2">
        <v>13.43</v>
      </c>
      <c r="AP1837" s="2">
        <v>2.87</v>
      </c>
      <c r="AQ1837" s="2">
        <v>21.37</v>
      </c>
      <c r="AR1837" s="2">
        <v>30</v>
      </c>
      <c r="AS1837" s="2">
        <v>19.440000000000001</v>
      </c>
      <c r="AT1837" s="2">
        <v>64.8</v>
      </c>
      <c r="AU1837" s="2">
        <v>0</v>
      </c>
      <c r="AV1837" s="2">
        <v>0</v>
      </c>
      <c r="AW1837" s="2">
        <v>0</v>
      </c>
      <c r="AX1837" s="2">
        <v>665635486</v>
      </c>
      <c r="AY1837" s="2">
        <v>459570486</v>
      </c>
      <c r="AZ1837" s="2">
        <v>69.040000000000006</v>
      </c>
      <c r="BA1837" s="2">
        <v>1375029221941.6899</v>
      </c>
      <c r="BB1837" s="2">
        <v>19776780140</v>
      </c>
      <c r="BC1837" s="2">
        <v>1.44</v>
      </c>
      <c r="BD1837" s="2">
        <v>8710000000</v>
      </c>
      <c r="BE1837" s="2">
        <v>8709977237</v>
      </c>
      <c r="BF1837" s="2">
        <v>100</v>
      </c>
      <c r="BG1837" s="2">
        <v>41607286449</v>
      </c>
      <c r="BH1837" s="2">
        <v>10152094558</v>
      </c>
      <c r="BI1837" s="2">
        <v>24.4</v>
      </c>
      <c r="BJ1837" s="2">
        <v>1426012143876.6899</v>
      </c>
      <c r="BK1837" s="2">
        <v>39098422421</v>
      </c>
      <c r="BL1837" s="2">
        <v>2.74</v>
      </c>
      <c r="BM1837" t="s">
        <v>3009</v>
      </c>
      <c r="BN1837" s="3">
        <f t="shared" si="258"/>
        <v>0</v>
      </c>
      <c r="BO1837" s="3">
        <f t="shared" si="259"/>
        <v>0</v>
      </c>
      <c r="BP1837" s="3">
        <f t="shared" si="260"/>
        <v>665.63548600000001</v>
      </c>
      <c r="BQ1837" s="3">
        <f t="shared" si="261"/>
        <v>459.57048600000002</v>
      </c>
      <c r="BR1837" s="3">
        <f t="shared" si="262"/>
        <v>1375029.22194169</v>
      </c>
      <c r="BS1837" s="3">
        <f t="shared" si="263"/>
        <v>19776.780139999999</v>
      </c>
      <c r="BT1837" s="3">
        <f t="shared" si="264"/>
        <v>8710</v>
      </c>
      <c r="BU1837" s="3">
        <f t="shared" si="265"/>
        <v>8709.9772369999991</v>
      </c>
      <c r="BV1837" s="3">
        <f t="shared" si="266"/>
        <v>41607.286448999999</v>
      </c>
      <c r="BW1837" s="3">
        <f t="shared" si="266"/>
        <v>10152.094558000001</v>
      </c>
    </row>
    <row r="1838" spans="1:75" x14ac:dyDescent="0.25">
      <c r="A1838">
        <v>506859452</v>
      </c>
      <c r="B1838">
        <v>5</v>
      </c>
      <c r="C1838" t="s">
        <v>75</v>
      </c>
      <c r="D1838" t="s">
        <v>76</v>
      </c>
      <c r="E1838">
        <v>2020</v>
      </c>
      <c r="F1838" t="s">
        <v>77</v>
      </c>
      <c r="G1838" t="s">
        <v>78</v>
      </c>
      <c r="H1838">
        <v>2</v>
      </c>
      <c r="I1838" t="s">
        <v>79</v>
      </c>
      <c r="J1838">
        <v>266</v>
      </c>
      <c r="K1838" t="s">
        <v>3006</v>
      </c>
      <c r="L1838" t="s">
        <v>3071</v>
      </c>
      <c r="M1838">
        <v>95</v>
      </c>
      <c r="N1838" t="s">
        <v>3077</v>
      </c>
      <c r="O1838">
        <v>2</v>
      </c>
      <c r="P1838" t="s">
        <v>3092</v>
      </c>
      <c r="Q1838">
        <v>18</v>
      </c>
      <c r="R1838" t="s">
        <v>3110</v>
      </c>
      <c r="S1838">
        <v>7501</v>
      </c>
      <c r="T1838" t="s">
        <v>3007</v>
      </c>
      <c r="U1838">
        <v>70</v>
      </c>
      <c r="V1838">
        <v>2</v>
      </c>
      <c r="W1838" t="s">
        <v>3010</v>
      </c>
      <c r="X1838">
        <v>1</v>
      </c>
      <c r="Y1838" t="s">
        <v>83</v>
      </c>
      <c r="Z1838">
        <v>1</v>
      </c>
      <c r="AA1838" t="s">
        <v>84</v>
      </c>
      <c r="AB1838">
        <v>1</v>
      </c>
      <c r="AC1838" s="2">
        <v>0</v>
      </c>
      <c r="AD1838" s="2">
        <v>0</v>
      </c>
      <c r="AE1838" s="2">
        <v>0</v>
      </c>
      <c r="AF1838" s="2">
        <v>19</v>
      </c>
      <c r="AG1838" s="2">
        <v>17.86</v>
      </c>
      <c r="AH1838" s="2">
        <v>94</v>
      </c>
      <c r="AI1838" s="2">
        <v>59.14</v>
      </c>
      <c r="AJ1838" s="2">
        <v>43.37</v>
      </c>
      <c r="AK1838" s="2">
        <v>73.33</v>
      </c>
      <c r="AL1838" s="2">
        <v>27.43</v>
      </c>
      <c r="AM1838" s="2">
        <v>19.809999999999999</v>
      </c>
      <c r="AN1838" s="2">
        <v>72.22</v>
      </c>
      <c r="AO1838" s="2">
        <v>18.96</v>
      </c>
      <c r="AP1838" s="2">
        <v>0</v>
      </c>
      <c r="AQ1838" s="2">
        <v>0</v>
      </c>
      <c r="AR1838" s="2">
        <v>100</v>
      </c>
      <c r="AS1838" s="2">
        <v>81.040000000000006</v>
      </c>
      <c r="AT1838" s="2">
        <v>81.040000000000006</v>
      </c>
      <c r="AU1838" s="2">
        <v>0</v>
      </c>
      <c r="AV1838" s="2">
        <v>0</v>
      </c>
      <c r="AW1838" s="2">
        <v>0</v>
      </c>
      <c r="AX1838" s="2">
        <v>310000000</v>
      </c>
      <c r="AY1838" s="2">
        <v>310000000</v>
      </c>
      <c r="AZ1838" s="2">
        <v>100</v>
      </c>
      <c r="BA1838" s="2">
        <v>13782898576</v>
      </c>
      <c r="BB1838" s="2">
        <v>13782898576</v>
      </c>
      <c r="BC1838" s="2">
        <v>100</v>
      </c>
      <c r="BD1838" s="2">
        <v>139822601612</v>
      </c>
      <c r="BE1838" s="2">
        <v>115375832126</v>
      </c>
      <c r="BF1838" s="2">
        <v>82.52</v>
      </c>
      <c r="BG1838" s="2">
        <v>157691035393</v>
      </c>
      <c r="BH1838" s="2">
        <v>95040521791</v>
      </c>
      <c r="BI1838" s="2">
        <v>60.27</v>
      </c>
      <c r="BJ1838" s="2">
        <v>311606535581</v>
      </c>
      <c r="BK1838" s="2">
        <v>224509252493</v>
      </c>
      <c r="BL1838" s="2">
        <v>72.05</v>
      </c>
      <c r="BM1838" t="s">
        <v>3011</v>
      </c>
      <c r="BN1838" s="3">
        <f t="shared" si="258"/>
        <v>0</v>
      </c>
      <c r="BO1838" s="3">
        <f t="shared" si="259"/>
        <v>0</v>
      </c>
      <c r="BP1838" s="3">
        <f t="shared" si="260"/>
        <v>310</v>
      </c>
      <c r="BQ1838" s="3">
        <f t="shared" si="261"/>
        <v>310</v>
      </c>
      <c r="BR1838" s="3">
        <f t="shared" si="262"/>
        <v>13782.898576</v>
      </c>
      <c r="BS1838" s="3">
        <f t="shared" si="263"/>
        <v>13782.898576</v>
      </c>
      <c r="BT1838" s="3">
        <f t="shared" si="264"/>
        <v>139822.601612</v>
      </c>
      <c r="BU1838" s="3">
        <f t="shared" si="265"/>
        <v>115375.83212599999</v>
      </c>
      <c r="BV1838" s="3">
        <f t="shared" si="266"/>
        <v>157691.035393</v>
      </c>
      <c r="BW1838" s="3">
        <f t="shared" si="266"/>
        <v>95040.521791000006</v>
      </c>
    </row>
    <row r="1839" spans="1:75" x14ac:dyDescent="0.25">
      <c r="A1839">
        <v>506859452</v>
      </c>
      <c r="B1839">
        <v>5</v>
      </c>
      <c r="C1839" t="s">
        <v>75</v>
      </c>
      <c r="D1839" t="s">
        <v>76</v>
      </c>
      <c r="E1839">
        <v>2020</v>
      </c>
      <c r="F1839" t="s">
        <v>77</v>
      </c>
      <c r="G1839" t="s">
        <v>78</v>
      </c>
      <c r="H1839">
        <v>2</v>
      </c>
      <c r="I1839" t="s">
        <v>79</v>
      </c>
      <c r="J1839">
        <v>266</v>
      </c>
      <c r="K1839" t="s">
        <v>3006</v>
      </c>
      <c r="L1839" t="s">
        <v>3071</v>
      </c>
      <c r="M1839">
        <v>95</v>
      </c>
      <c r="N1839" t="s">
        <v>3077</v>
      </c>
      <c r="O1839">
        <v>2</v>
      </c>
      <c r="P1839" t="s">
        <v>3092</v>
      </c>
      <c r="Q1839">
        <v>18</v>
      </c>
      <c r="R1839" t="s">
        <v>3110</v>
      </c>
      <c r="S1839">
        <v>7501</v>
      </c>
      <c r="T1839" t="s">
        <v>3007</v>
      </c>
      <c r="U1839">
        <v>70</v>
      </c>
      <c r="V1839">
        <v>3</v>
      </c>
      <c r="W1839" t="s">
        <v>3012</v>
      </c>
      <c r="X1839">
        <v>1</v>
      </c>
      <c r="Y1839" t="s">
        <v>83</v>
      </c>
      <c r="Z1839">
        <v>1</v>
      </c>
      <c r="AA1839" t="s">
        <v>84</v>
      </c>
      <c r="AB1839">
        <v>1</v>
      </c>
      <c r="AC1839" s="2">
        <v>0</v>
      </c>
      <c r="AD1839" s="2">
        <v>0</v>
      </c>
      <c r="AE1839" s="2">
        <v>0</v>
      </c>
      <c r="AF1839" s="2">
        <v>35</v>
      </c>
      <c r="AG1839" s="2">
        <v>35</v>
      </c>
      <c r="AH1839" s="2">
        <v>100</v>
      </c>
      <c r="AI1839" s="2">
        <v>20</v>
      </c>
      <c r="AJ1839" s="2">
        <v>10.32</v>
      </c>
      <c r="AK1839" s="2">
        <v>51.6</v>
      </c>
      <c r="AL1839" s="2">
        <v>26.32</v>
      </c>
      <c r="AM1839" s="2">
        <v>22.76</v>
      </c>
      <c r="AN1839" s="2">
        <v>86.47</v>
      </c>
      <c r="AO1839" s="2">
        <v>31.92</v>
      </c>
      <c r="AP1839" s="2">
        <v>0.35</v>
      </c>
      <c r="AQ1839" s="2">
        <v>1.1000000000000001</v>
      </c>
      <c r="AR1839" s="2">
        <v>100</v>
      </c>
      <c r="AS1839" s="2">
        <v>68.430000000000007</v>
      </c>
      <c r="AT1839" s="2">
        <v>68.430000000000007</v>
      </c>
      <c r="AU1839" s="2">
        <v>0</v>
      </c>
      <c r="AV1839" s="2">
        <v>0</v>
      </c>
      <c r="AW1839" s="2">
        <v>0</v>
      </c>
      <c r="AX1839" s="2">
        <v>18915839346</v>
      </c>
      <c r="AY1839" s="2">
        <v>15772838581</v>
      </c>
      <c r="AZ1839" s="2">
        <v>83.38</v>
      </c>
      <c r="BA1839" s="2">
        <v>159190216241.31</v>
      </c>
      <c r="BB1839" s="2">
        <v>159190216241</v>
      </c>
      <c r="BC1839" s="2">
        <v>100</v>
      </c>
      <c r="BD1839" s="2">
        <v>208984435508</v>
      </c>
      <c r="BE1839" s="2">
        <v>204856435989</v>
      </c>
      <c r="BF1839" s="2">
        <v>98.02</v>
      </c>
      <c r="BG1839" s="2">
        <v>934955184472</v>
      </c>
      <c r="BH1839" s="2">
        <v>139815824687</v>
      </c>
      <c r="BI1839" s="2">
        <v>14.95</v>
      </c>
      <c r="BJ1839" s="2">
        <v>1322045675567.3101</v>
      </c>
      <c r="BK1839" s="2">
        <v>519635315498</v>
      </c>
      <c r="BL1839" s="2">
        <v>39.31</v>
      </c>
      <c r="BM1839" t="s">
        <v>3013</v>
      </c>
      <c r="BN1839" s="3">
        <f t="shared" si="258"/>
        <v>0</v>
      </c>
      <c r="BO1839" s="3">
        <f t="shared" si="259"/>
        <v>0</v>
      </c>
      <c r="BP1839" s="3">
        <f t="shared" si="260"/>
        <v>18915.839346000001</v>
      </c>
      <c r="BQ1839" s="3">
        <f t="shared" si="261"/>
        <v>15772.838581</v>
      </c>
      <c r="BR1839" s="3">
        <f t="shared" si="262"/>
        <v>159190.21624131</v>
      </c>
      <c r="BS1839" s="3">
        <f t="shared" si="263"/>
        <v>159190.21624099999</v>
      </c>
      <c r="BT1839" s="3">
        <f t="shared" si="264"/>
        <v>208984.435508</v>
      </c>
      <c r="BU1839" s="3">
        <f t="shared" si="265"/>
        <v>204856.43598899999</v>
      </c>
      <c r="BV1839" s="3">
        <f t="shared" si="266"/>
        <v>934955.18447199999</v>
      </c>
      <c r="BW1839" s="3">
        <f t="shared" si="266"/>
        <v>139815.82468699999</v>
      </c>
    </row>
    <row r="1840" spans="1:75" x14ac:dyDescent="0.25">
      <c r="A1840">
        <v>506859452</v>
      </c>
      <c r="B1840">
        <v>5</v>
      </c>
      <c r="C1840" t="s">
        <v>75</v>
      </c>
      <c r="D1840" t="s">
        <v>76</v>
      </c>
      <c r="E1840">
        <v>2020</v>
      </c>
      <c r="F1840" t="s">
        <v>77</v>
      </c>
      <c r="G1840" t="s">
        <v>78</v>
      </c>
      <c r="H1840">
        <v>2</v>
      </c>
      <c r="I1840" t="s">
        <v>79</v>
      </c>
      <c r="J1840">
        <v>266</v>
      </c>
      <c r="K1840" t="s">
        <v>3006</v>
      </c>
      <c r="L1840" t="s">
        <v>3071</v>
      </c>
      <c r="M1840">
        <v>95</v>
      </c>
      <c r="N1840" t="s">
        <v>3077</v>
      </c>
      <c r="O1840">
        <v>2</v>
      </c>
      <c r="P1840" t="s">
        <v>3092</v>
      </c>
      <c r="Q1840">
        <v>18</v>
      </c>
      <c r="R1840" t="s">
        <v>3110</v>
      </c>
      <c r="S1840">
        <v>7501</v>
      </c>
      <c r="T1840" t="s">
        <v>3007</v>
      </c>
      <c r="U1840">
        <v>70</v>
      </c>
      <c r="V1840">
        <v>4</v>
      </c>
      <c r="W1840" t="s">
        <v>3014</v>
      </c>
      <c r="X1840">
        <v>1</v>
      </c>
      <c r="Y1840" t="s">
        <v>83</v>
      </c>
      <c r="Z1840">
        <v>1</v>
      </c>
      <c r="AA1840" t="s">
        <v>84</v>
      </c>
      <c r="AB1840">
        <v>1</v>
      </c>
      <c r="AC1840" s="2">
        <v>0</v>
      </c>
      <c r="AD1840" s="2">
        <v>0</v>
      </c>
      <c r="AE1840" s="2">
        <v>0</v>
      </c>
      <c r="AF1840" s="2">
        <v>10</v>
      </c>
      <c r="AG1840" s="2">
        <v>10</v>
      </c>
      <c r="AH1840" s="2">
        <v>100</v>
      </c>
      <c r="AI1840" s="2">
        <v>30</v>
      </c>
      <c r="AJ1840" s="2">
        <v>29.25</v>
      </c>
      <c r="AK1840" s="2">
        <v>97.5</v>
      </c>
      <c r="AL1840" s="2">
        <v>30</v>
      </c>
      <c r="AM1840" s="2">
        <v>30</v>
      </c>
      <c r="AN1840" s="2">
        <v>100</v>
      </c>
      <c r="AO1840" s="2">
        <v>30.75</v>
      </c>
      <c r="AP1840" s="2">
        <v>12.3</v>
      </c>
      <c r="AQ1840" s="2">
        <v>40</v>
      </c>
      <c r="AR1840" s="2">
        <v>100</v>
      </c>
      <c r="AS1840" s="2">
        <v>81.55</v>
      </c>
      <c r="AT1840" s="2">
        <v>81.55</v>
      </c>
      <c r="AU1840" s="2">
        <v>0</v>
      </c>
      <c r="AV1840" s="2">
        <v>0</v>
      </c>
      <c r="AW1840" s="2">
        <v>0</v>
      </c>
      <c r="AX1840" s="2">
        <v>588774514</v>
      </c>
      <c r="AY1840" s="2">
        <v>572325007</v>
      </c>
      <c r="AZ1840" s="2">
        <v>97.21</v>
      </c>
      <c r="BA1840" s="2">
        <v>1433926200</v>
      </c>
      <c r="BB1840" s="2">
        <v>1433926200</v>
      </c>
      <c r="BC1840" s="2">
        <v>100</v>
      </c>
      <c r="BD1840" s="2">
        <v>30659437508</v>
      </c>
      <c r="BE1840" s="2">
        <v>14185027638</v>
      </c>
      <c r="BF1840" s="2">
        <v>46.27</v>
      </c>
      <c r="BG1840" s="2">
        <v>44861020371</v>
      </c>
      <c r="BH1840" s="2">
        <v>14304964100</v>
      </c>
      <c r="BI1840" s="2">
        <v>31.89</v>
      </c>
      <c r="BJ1840" s="2">
        <v>77543158593</v>
      </c>
      <c r="BK1840" s="2">
        <v>30496242945</v>
      </c>
      <c r="BL1840" s="2">
        <v>39.33</v>
      </c>
      <c r="BM1840" t="s">
        <v>3015</v>
      </c>
      <c r="BN1840" s="3">
        <f t="shared" si="258"/>
        <v>0</v>
      </c>
      <c r="BO1840" s="3">
        <f t="shared" si="259"/>
        <v>0</v>
      </c>
      <c r="BP1840" s="3">
        <f t="shared" si="260"/>
        <v>588.77451399999995</v>
      </c>
      <c r="BQ1840" s="3">
        <f t="shared" si="261"/>
        <v>572.32500700000003</v>
      </c>
      <c r="BR1840" s="3">
        <f t="shared" si="262"/>
        <v>1433.9262000000001</v>
      </c>
      <c r="BS1840" s="3">
        <f t="shared" si="263"/>
        <v>1433.9262000000001</v>
      </c>
      <c r="BT1840" s="3">
        <f t="shared" si="264"/>
        <v>30659.437507999999</v>
      </c>
      <c r="BU1840" s="3">
        <f t="shared" si="265"/>
        <v>14185.027638</v>
      </c>
      <c r="BV1840" s="3">
        <f t="shared" si="266"/>
        <v>44861.020370999999</v>
      </c>
      <c r="BW1840" s="3">
        <f t="shared" si="266"/>
        <v>14304.964099999999</v>
      </c>
    </row>
    <row r="1841" spans="1:75" x14ac:dyDescent="0.25">
      <c r="A1841">
        <v>506859452</v>
      </c>
      <c r="B1841">
        <v>5</v>
      </c>
      <c r="C1841" t="s">
        <v>75</v>
      </c>
      <c r="D1841" t="s">
        <v>76</v>
      </c>
      <c r="E1841">
        <v>2020</v>
      </c>
      <c r="F1841" t="s">
        <v>77</v>
      </c>
      <c r="G1841" t="s">
        <v>78</v>
      </c>
      <c r="H1841">
        <v>2</v>
      </c>
      <c r="I1841" t="s">
        <v>79</v>
      </c>
      <c r="J1841">
        <v>266</v>
      </c>
      <c r="K1841" t="s">
        <v>3006</v>
      </c>
      <c r="L1841" t="s">
        <v>3071</v>
      </c>
      <c r="M1841">
        <v>95</v>
      </c>
      <c r="N1841" t="s">
        <v>3077</v>
      </c>
      <c r="O1841">
        <v>2</v>
      </c>
      <c r="P1841" t="s">
        <v>3092</v>
      </c>
      <c r="Q1841">
        <v>18</v>
      </c>
      <c r="R1841" t="s">
        <v>3110</v>
      </c>
      <c r="S1841">
        <v>7501</v>
      </c>
      <c r="T1841" t="s">
        <v>3007</v>
      </c>
      <c r="U1841">
        <v>70</v>
      </c>
      <c r="V1841">
        <v>5</v>
      </c>
      <c r="W1841" t="s">
        <v>3016</v>
      </c>
      <c r="X1841">
        <v>1</v>
      </c>
      <c r="Y1841" t="s">
        <v>83</v>
      </c>
      <c r="Z1841">
        <v>1</v>
      </c>
      <c r="AA1841" t="s">
        <v>84</v>
      </c>
      <c r="AB1841">
        <v>1</v>
      </c>
      <c r="AC1841" s="2">
        <v>0</v>
      </c>
      <c r="AD1841" s="2">
        <v>0</v>
      </c>
      <c r="AE1841" s="2">
        <v>0</v>
      </c>
      <c r="AF1841" s="2">
        <v>42</v>
      </c>
      <c r="AG1841" s="2">
        <v>42</v>
      </c>
      <c r="AH1841" s="2">
        <v>100</v>
      </c>
      <c r="AI1841" s="2">
        <v>42</v>
      </c>
      <c r="AJ1841" s="2">
        <v>42</v>
      </c>
      <c r="AK1841" s="2">
        <v>100</v>
      </c>
      <c r="AL1841" s="2">
        <v>26</v>
      </c>
      <c r="AM1841" s="2">
        <v>12</v>
      </c>
      <c r="AN1841" s="2">
        <v>46.15</v>
      </c>
      <c r="AO1841" s="2">
        <v>24</v>
      </c>
      <c r="AP1841" s="2">
        <v>0</v>
      </c>
      <c r="AQ1841" s="2">
        <v>0</v>
      </c>
      <c r="AR1841" s="2">
        <v>120</v>
      </c>
      <c r="AS1841" s="2">
        <v>96</v>
      </c>
      <c r="AT1841" s="2">
        <v>80</v>
      </c>
      <c r="AU1841" s="2">
        <v>0</v>
      </c>
      <c r="AV1841" s="2">
        <v>0</v>
      </c>
      <c r="AW1841" s="2">
        <v>0</v>
      </c>
      <c r="AX1841" s="2">
        <v>550000000</v>
      </c>
      <c r="AY1841" s="2">
        <v>528000000</v>
      </c>
      <c r="AZ1841" s="2">
        <v>96</v>
      </c>
      <c r="BA1841" s="2">
        <v>220000000</v>
      </c>
      <c r="BB1841" s="2">
        <v>220000000</v>
      </c>
      <c r="BC1841" s="2">
        <v>100</v>
      </c>
      <c r="BD1841" s="2">
        <v>2000000000</v>
      </c>
      <c r="BE1841" s="2">
        <v>2000000000</v>
      </c>
      <c r="BF1841" s="2">
        <v>100</v>
      </c>
      <c r="BG1841" s="2">
        <v>0</v>
      </c>
      <c r="BH1841" s="2">
        <v>0</v>
      </c>
      <c r="BI1841" s="2">
        <v>0</v>
      </c>
      <c r="BJ1841" s="2">
        <v>2770000000</v>
      </c>
      <c r="BK1841" s="2">
        <v>2748000000</v>
      </c>
      <c r="BL1841" s="2">
        <v>99.21</v>
      </c>
      <c r="BM1841" t="s">
        <v>3017</v>
      </c>
      <c r="BN1841" s="3">
        <f t="shared" si="258"/>
        <v>0</v>
      </c>
      <c r="BO1841" s="3">
        <f t="shared" si="259"/>
        <v>0</v>
      </c>
      <c r="BP1841" s="3">
        <f t="shared" si="260"/>
        <v>550</v>
      </c>
      <c r="BQ1841" s="3">
        <f t="shared" si="261"/>
        <v>528</v>
      </c>
      <c r="BR1841" s="3">
        <f t="shared" si="262"/>
        <v>220</v>
      </c>
      <c r="BS1841" s="3">
        <f t="shared" si="263"/>
        <v>220</v>
      </c>
      <c r="BT1841" s="3">
        <f t="shared" si="264"/>
        <v>2000</v>
      </c>
      <c r="BU1841" s="3">
        <f t="shared" si="265"/>
        <v>2000</v>
      </c>
      <c r="BV1841" s="3">
        <f t="shared" si="266"/>
        <v>0</v>
      </c>
      <c r="BW1841" s="3">
        <f t="shared" si="266"/>
        <v>0</v>
      </c>
    </row>
    <row r="1842" spans="1:75" x14ac:dyDescent="0.25">
      <c r="A1842">
        <v>506859452</v>
      </c>
      <c r="B1842">
        <v>5</v>
      </c>
      <c r="C1842" t="s">
        <v>75</v>
      </c>
      <c r="D1842" t="s">
        <v>76</v>
      </c>
      <c r="E1842">
        <v>2020</v>
      </c>
      <c r="F1842" t="s">
        <v>77</v>
      </c>
      <c r="G1842" t="s">
        <v>78</v>
      </c>
      <c r="H1842">
        <v>2</v>
      </c>
      <c r="I1842" t="s">
        <v>79</v>
      </c>
      <c r="J1842">
        <v>266</v>
      </c>
      <c r="K1842" t="s">
        <v>3006</v>
      </c>
      <c r="L1842" t="s">
        <v>3071</v>
      </c>
      <c r="M1842">
        <v>95</v>
      </c>
      <c r="N1842" t="s">
        <v>3077</v>
      </c>
      <c r="O1842">
        <v>2</v>
      </c>
      <c r="P1842" t="s">
        <v>3092</v>
      </c>
      <c r="Q1842">
        <v>18</v>
      </c>
      <c r="R1842" t="s">
        <v>3110</v>
      </c>
      <c r="S1842">
        <v>7501</v>
      </c>
      <c r="T1842" t="s">
        <v>3007</v>
      </c>
      <c r="U1842">
        <v>70</v>
      </c>
      <c r="V1842">
        <v>7</v>
      </c>
      <c r="W1842" t="s">
        <v>3018</v>
      </c>
      <c r="X1842">
        <v>1</v>
      </c>
      <c r="Y1842" t="s">
        <v>83</v>
      </c>
      <c r="Z1842">
        <v>1</v>
      </c>
      <c r="AA1842" t="s">
        <v>84</v>
      </c>
      <c r="AB1842">
        <v>1</v>
      </c>
      <c r="AC1842" s="2">
        <v>0</v>
      </c>
      <c r="AD1842" s="2">
        <v>0</v>
      </c>
      <c r="AE1842" s="2">
        <v>0</v>
      </c>
      <c r="AF1842" s="2">
        <v>0</v>
      </c>
      <c r="AG1842" s="2">
        <v>0</v>
      </c>
      <c r="AH1842" s="2">
        <v>0</v>
      </c>
      <c r="AI1842" s="2">
        <v>659246</v>
      </c>
      <c r="AJ1842" s="2">
        <v>659246</v>
      </c>
      <c r="AK1842" s="2">
        <v>100</v>
      </c>
      <c r="AL1842" s="2">
        <v>1110531</v>
      </c>
      <c r="AM1842" s="2">
        <v>1110531</v>
      </c>
      <c r="AN1842" s="2">
        <v>100</v>
      </c>
      <c r="AO1842" s="2">
        <v>684569</v>
      </c>
      <c r="AP1842" s="2">
        <v>684569</v>
      </c>
      <c r="AQ1842" s="2">
        <v>100</v>
      </c>
      <c r="AR1842" s="2">
        <v>2454346</v>
      </c>
      <c r="AS1842" s="2">
        <v>2454346</v>
      </c>
      <c r="AT1842" s="2">
        <v>100</v>
      </c>
      <c r="AU1842" s="2">
        <v>0</v>
      </c>
      <c r="AV1842" s="2">
        <v>0</v>
      </c>
      <c r="AW1842" s="2">
        <v>0</v>
      </c>
      <c r="AX1842" s="2">
        <v>0</v>
      </c>
      <c r="AY1842" s="2">
        <v>0</v>
      </c>
      <c r="AZ1842" s="2">
        <v>0</v>
      </c>
      <c r="BA1842" s="2">
        <v>2544750000</v>
      </c>
      <c r="BB1842" s="2">
        <v>2544750000</v>
      </c>
      <c r="BC1842" s="2">
        <v>100</v>
      </c>
      <c r="BD1842" s="2">
        <v>4500000000</v>
      </c>
      <c r="BE1842" s="2">
        <v>4456570593</v>
      </c>
      <c r="BF1842" s="2">
        <v>99.03</v>
      </c>
      <c r="BG1842" s="2">
        <v>5378183012</v>
      </c>
      <c r="BH1842" s="2">
        <v>4240000000</v>
      </c>
      <c r="BI1842" s="2">
        <v>78.84</v>
      </c>
      <c r="BJ1842" s="2">
        <v>12422933012</v>
      </c>
      <c r="BK1842" s="2">
        <v>11241320593</v>
      </c>
      <c r="BL1842" s="2">
        <v>90.49</v>
      </c>
      <c r="BM1842" t="s">
        <v>3019</v>
      </c>
      <c r="BN1842" s="3">
        <f t="shared" si="258"/>
        <v>0</v>
      </c>
      <c r="BO1842" s="3">
        <f t="shared" si="259"/>
        <v>0</v>
      </c>
      <c r="BP1842" s="3">
        <f t="shared" si="260"/>
        <v>0</v>
      </c>
      <c r="BQ1842" s="3">
        <f t="shared" si="261"/>
        <v>0</v>
      </c>
      <c r="BR1842" s="3">
        <f t="shared" si="262"/>
        <v>2544.75</v>
      </c>
      <c r="BS1842" s="3">
        <f t="shared" si="263"/>
        <v>2544.75</v>
      </c>
      <c r="BT1842" s="3">
        <f t="shared" si="264"/>
        <v>4500</v>
      </c>
      <c r="BU1842" s="3">
        <f t="shared" si="265"/>
        <v>4456.5705930000004</v>
      </c>
      <c r="BV1842" s="3">
        <f t="shared" si="266"/>
        <v>5378.1830120000004</v>
      </c>
      <c r="BW1842" s="3">
        <f t="shared" si="266"/>
        <v>4240</v>
      </c>
    </row>
    <row r="1843" spans="1:75" x14ac:dyDescent="0.25">
      <c r="A1843">
        <v>506859452</v>
      </c>
      <c r="B1843">
        <v>5</v>
      </c>
      <c r="C1843" t="s">
        <v>75</v>
      </c>
      <c r="D1843" t="s">
        <v>76</v>
      </c>
      <c r="E1843">
        <v>2020</v>
      </c>
      <c r="F1843" t="s">
        <v>77</v>
      </c>
      <c r="G1843" t="s">
        <v>78</v>
      </c>
      <c r="H1843">
        <v>2</v>
      </c>
      <c r="I1843" t="s">
        <v>79</v>
      </c>
      <c r="J1843">
        <v>266</v>
      </c>
      <c r="K1843" t="s">
        <v>3006</v>
      </c>
      <c r="L1843" t="s">
        <v>3071</v>
      </c>
      <c r="M1843">
        <v>95</v>
      </c>
      <c r="N1843" t="s">
        <v>3077</v>
      </c>
      <c r="O1843">
        <v>7</v>
      </c>
      <c r="P1843" t="s">
        <v>3088</v>
      </c>
      <c r="Q1843">
        <v>43</v>
      </c>
      <c r="R1843" t="s">
        <v>3096</v>
      </c>
      <c r="S1843">
        <v>7502</v>
      </c>
      <c r="T1843" t="s">
        <v>3020</v>
      </c>
      <c r="U1843">
        <v>37</v>
      </c>
      <c r="V1843">
        <v>1</v>
      </c>
      <c r="W1843" t="s">
        <v>3021</v>
      </c>
      <c r="X1843">
        <v>1</v>
      </c>
      <c r="Y1843" t="s">
        <v>83</v>
      </c>
      <c r="Z1843">
        <v>1</v>
      </c>
      <c r="AA1843" t="s">
        <v>84</v>
      </c>
      <c r="AB1843">
        <v>1</v>
      </c>
      <c r="AC1843" s="2">
        <v>0</v>
      </c>
      <c r="AD1843" s="2">
        <v>0</v>
      </c>
      <c r="AE1843" s="2">
        <v>0</v>
      </c>
      <c r="AF1843" s="2">
        <v>30</v>
      </c>
      <c r="AG1843" s="2">
        <v>30</v>
      </c>
      <c r="AH1843" s="2">
        <v>100</v>
      </c>
      <c r="AI1843" s="2">
        <v>30</v>
      </c>
      <c r="AJ1843" s="2">
        <v>30</v>
      </c>
      <c r="AK1843" s="2">
        <v>100</v>
      </c>
      <c r="AL1843" s="2">
        <v>20</v>
      </c>
      <c r="AM1843" s="2">
        <v>19.95</v>
      </c>
      <c r="AN1843" s="2">
        <v>99.75</v>
      </c>
      <c r="AO1843" s="2">
        <v>20.05</v>
      </c>
      <c r="AP1843" s="2">
        <v>6.95</v>
      </c>
      <c r="AQ1843" s="2">
        <v>34.659999999999997</v>
      </c>
      <c r="AR1843" s="2">
        <v>100</v>
      </c>
      <c r="AS1843" s="2">
        <v>86.9</v>
      </c>
      <c r="AT1843" s="2">
        <v>86.9</v>
      </c>
      <c r="AU1843" s="2">
        <v>0</v>
      </c>
      <c r="AV1843" s="2">
        <v>0</v>
      </c>
      <c r="AW1843" s="2">
        <v>0</v>
      </c>
      <c r="AX1843" s="2">
        <v>556000000</v>
      </c>
      <c r="AY1843" s="2">
        <v>287094088</v>
      </c>
      <c r="AZ1843" s="2">
        <v>51.63</v>
      </c>
      <c r="BA1843" s="2">
        <v>1350000000</v>
      </c>
      <c r="BB1843" s="2">
        <v>954889348</v>
      </c>
      <c r="BC1843" s="2">
        <v>70.73</v>
      </c>
      <c r="BD1843" s="2">
        <v>1000000000</v>
      </c>
      <c r="BE1843" s="2">
        <v>886733871</v>
      </c>
      <c r="BF1843" s="2">
        <v>88.67</v>
      </c>
      <c r="BG1843" s="2">
        <v>1005000000</v>
      </c>
      <c r="BH1843" s="2">
        <v>38000000</v>
      </c>
      <c r="BI1843" s="2">
        <v>3.78</v>
      </c>
      <c r="BJ1843" s="2">
        <v>3911000000</v>
      </c>
      <c r="BK1843" s="2">
        <v>2166717307</v>
      </c>
      <c r="BL1843" s="2">
        <v>55.4</v>
      </c>
      <c r="BM1843" t="s">
        <v>3022</v>
      </c>
      <c r="BN1843" s="3">
        <f t="shared" si="258"/>
        <v>0</v>
      </c>
      <c r="BO1843" s="3">
        <f t="shared" si="259"/>
        <v>0</v>
      </c>
      <c r="BP1843" s="3">
        <f t="shared" si="260"/>
        <v>556</v>
      </c>
      <c r="BQ1843" s="3">
        <f t="shared" si="261"/>
        <v>287.094088</v>
      </c>
      <c r="BR1843" s="3">
        <f t="shared" si="262"/>
        <v>1350</v>
      </c>
      <c r="BS1843" s="3">
        <f t="shared" si="263"/>
        <v>954.88934800000004</v>
      </c>
      <c r="BT1843" s="3">
        <f t="shared" si="264"/>
        <v>1000</v>
      </c>
      <c r="BU1843" s="3">
        <f t="shared" si="265"/>
        <v>886.73387100000002</v>
      </c>
      <c r="BV1843" s="3">
        <f t="shared" si="266"/>
        <v>1005</v>
      </c>
      <c r="BW1843" s="3">
        <f t="shared" si="266"/>
        <v>38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5"/>
  <sheetViews>
    <sheetView workbookViewId="0"/>
  </sheetViews>
  <sheetFormatPr baseColWidth="10" defaultRowHeight="15" x14ac:dyDescent="0.25"/>
  <cols>
    <col min="1" max="1" width="25.75" bestFit="1" customWidth="1"/>
    <col min="2" max="2" width="50.75" customWidth="1"/>
  </cols>
  <sheetData>
    <row r="1" spans="1:2" x14ac:dyDescent="0.25">
      <c r="A1" s="6" t="s">
        <v>0</v>
      </c>
      <c r="B1" s="6" t="s">
        <v>3150</v>
      </c>
    </row>
    <row r="2" spans="1:2" x14ac:dyDescent="0.25">
      <c r="A2" s="6" t="s">
        <v>1</v>
      </c>
      <c r="B2" s="7" t="s">
        <v>3151</v>
      </c>
    </row>
    <row r="3" spans="1:2" x14ac:dyDescent="0.25">
      <c r="A3" s="6" t="s">
        <v>2</v>
      </c>
      <c r="B3" s="7"/>
    </row>
    <row r="4" spans="1:2" x14ac:dyDescent="0.25">
      <c r="A4" s="6" t="s">
        <v>3</v>
      </c>
      <c r="B4" s="7"/>
    </row>
    <row r="5" spans="1:2" x14ac:dyDescent="0.25">
      <c r="A5" s="6" t="s">
        <v>4</v>
      </c>
      <c r="B5" s="6" t="s">
        <v>3152</v>
      </c>
    </row>
    <row r="6" spans="1:2" x14ac:dyDescent="0.25">
      <c r="A6" s="6" t="s">
        <v>5</v>
      </c>
      <c r="B6" s="6" t="s">
        <v>3153</v>
      </c>
    </row>
    <row r="7" spans="1:2" ht="30" x14ac:dyDescent="0.25">
      <c r="A7" s="6" t="s">
        <v>6</v>
      </c>
      <c r="B7" s="8" t="s">
        <v>3154</v>
      </c>
    </row>
    <row r="8" spans="1:2" x14ac:dyDescent="0.25">
      <c r="A8" s="6" t="s">
        <v>7</v>
      </c>
      <c r="B8" s="9" t="s">
        <v>3155</v>
      </c>
    </row>
    <row r="9" spans="1:2" x14ac:dyDescent="0.25">
      <c r="A9" s="6" t="s">
        <v>8</v>
      </c>
      <c r="B9" s="9"/>
    </row>
    <row r="10" spans="1:2" x14ac:dyDescent="0.25">
      <c r="A10" s="6" t="s">
        <v>9</v>
      </c>
      <c r="B10" s="7" t="s">
        <v>3156</v>
      </c>
    </row>
    <row r="11" spans="1:2" x14ac:dyDescent="0.25">
      <c r="A11" s="6" t="s">
        <v>10</v>
      </c>
      <c r="B11" s="7"/>
    </row>
    <row r="12" spans="1:2" x14ac:dyDescent="0.25">
      <c r="A12" s="6" t="s">
        <v>11</v>
      </c>
      <c r="B12" s="7"/>
    </row>
    <row r="13" spans="1:2" x14ac:dyDescent="0.25">
      <c r="A13" s="6" t="s">
        <v>12</v>
      </c>
      <c r="B13" s="7" t="s">
        <v>3157</v>
      </c>
    </row>
    <row r="14" spans="1:2" x14ac:dyDescent="0.25">
      <c r="A14" s="6" t="s">
        <v>13</v>
      </c>
      <c r="B14" s="7"/>
    </row>
    <row r="15" spans="1:2" x14ac:dyDescent="0.25">
      <c r="A15" s="6" t="s">
        <v>14</v>
      </c>
      <c r="B15" s="7" t="s">
        <v>3158</v>
      </c>
    </row>
    <row r="16" spans="1:2" x14ac:dyDescent="0.25">
      <c r="A16" s="6" t="s">
        <v>15</v>
      </c>
      <c r="B16" s="7"/>
    </row>
    <row r="17" spans="1:2" x14ac:dyDescent="0.25">
      <c r="A17" s="6" t="s">
        <v>16</v>
      </c>
      <c r="B17" s="7"/>
    </row>
    <row r="18" spans="1:2" x14ac:dyDescent="0.25">
      <c r="A18" s="6" t="s">
        <v>17</v>
      </c>
      <c r="B18" s="7"/>
    </row>
    <row r="19" spans="1:2" x14ac:dyDescent="0.25">
      <c r="A19" s="6" t="s">
        <v>18</v>
      </c>
      <c r="B19" s="7"/>
    </row>
    <row r="20" spans="1:2" x14ac:dyDescent="0.25">
      <c r="A20" s="6" t="s">
        <v>19</v>
      </c>
      <c r="B20" s="7"/>
    </row>
    <row r="21" spans="1:2" x14ac:dyDescent="0.25">
      <c r="A21" s="6" t="s">
        <v>20</v>
      </c>
      <c r="B21" s="7"/>
    </row>
    <row r="22" spans="1:2" x14ac:dyDescent="0.25">
      <c r="A22" s="6" t="s">
        <v>21</v>
      </c>
      <c r="B22" s="7"/>
    </row>
    <row r="23" spans="1:2" x14ac:dyDescent="0.25">
      <c r="A23" s="6" t="s">
        <v>22</v>
      </c>
      <c r="B23" s="7"/>
    </row>
    <row r="24" spans="1:2" x14ac:dyDescent="0.25">
      <c r="A24" s="6" t="s">
        <v>23</v>
      </c>
      <c r="B24" s="7"/>
    </row>
    <row r="25" spans="1:2" x14ac:dyDescent="0.25">
      <c r="A25" s="6" t="s">
        <v>24</v>
      </c>
      <c r="B25" s="7"/>
    </row>
    <row r="26" spans="1:2" x14ac:dyDescent="0.25">
      <c r="A26" s="6" t="s">
        <v>25</v>
      </c>
      <c r="B26" s="7"/>
    </row>
    <row r="27" spans="1:2" x14ac:dyDescent="0.25">
      <c r="A27" s="6" t="s">
        <v>26</v>
      </c>
      <c r="B27" s="7"/>
    </row>
    <row r="28" spans="1:2" x14ac:dyDescent="0.25">
      <c r="A28" s="6" t="s">
        <v>27</v>
      </c>
      <c r="B28" s="7"/>
    </row>
    <row r="29" spans="1:2" x14ac:dyDescent="0.25">
      <c r="A29" s="6" t="s">
        <v>28</v>
      </c>
      <c r="B29" s="7" t="s">
        <v>3159</v>
      </c>
    </row>
    <row r="30" spans="1:2" x14ac:dyDescent="0.25">
      <c r="A30" s="6" t="s">
        <v>29</v>
      </c>
      <c r="B30" s="7"/>
    </row>
    <row r="31" spans="1:2" x14ac:dyDescent="0.25">
      <c r="A31" s="6" t="s">
        <v>30</v>
      </c>
      <c r="B31" s="7"/>
    </row>
    <row r="32" spans="1:2" x14ac:dyDescent="0.25">
      <c r="A32" s="6" t="s">
        <v>31</v>
      </c>
      <c r="B32" s="7" t="s">
        <v>3160</v>
      </c>
    </row>
    <row r="33" spans="1:2" x14ac:dyDescent="0.25">
      <c r="A33" s="6" t="s">
        <v>32</v>
      </c>
      <c r="B33" s="7"/>
    </row>
    <row r="34" spans="1:2" x14ac:dyDescent="0.25">
      <c r="A34" s="6" t="s">
        <v>33</v>
      </c>
      <c r="B34" s="9" t="s">
        <v>3161</v>
      </c>
    </row>
    <row r="35" spans="1:2" x14ac:dyDescent="0.25">
      <c r="A35" s="6" t="s">
        <v>34</v>
      </c>
      <c r="B35" s="9"/>
    </row>
    <row r="36" spans="1:2" x14ac:dyDescent="0.25">
      <c r="A36" s="6" t="s">
        <v>35</v>
      </c>
      <c r="B36" s="9" t="s">
        <v>3162</v>
      </c>
    </row>
    <row r="37" spans="1:2" ht="30" customHeight="1" x14ac:dyDescent="0.25">
      <c r="A37" s="6" t="s">
        <v>36</v>
      </c>
      <c r="B37" s="9"/>
    </row>
    <row r="38" spans="1:2" x14ac:dyDescent="0.25">
      <c r="A38" s="6" t="s">
        <v>37</v>
      </c>
      <c r="B38" s="6" t="s">
        <v>3163</v>
      </c>
    </row>
    <row r="39" spans="1:2" x14ac:dyDescent="0.25">
      <c r="A39" s="6" t="s">
        <v>38</v>
      </c>
      <c r="B39" s="9" t="s">
        <v>3164</v>
      </c>
    </row>
    <row r="40" spans="1:2" x14ac:dyDescent="0.25">
      <c r="A40" s="6" t="s">
        <v>39</v>
      </c>
      <c r="B40" s="9"/>
    </row>
    <row r="41" spans="1:2" x14ac:dyDescent="0.25">
      <c r="A41" s="6" t="s">
        <v>40</v>
      </c>
      <c r="B41" s="9"/>
    </row>
    <row r="42" spans="1:2" x14ac:dyDescent="0.25">
      <c r="A42" s="6" t="s">
        <v>41</v>
      </c>
      <c r="B42" s="9"/>
    </row>
    <row r="43" spans="1:2" x14ac:dyDescent="0.25">
      <c r="A43" s="6" t="s">
        <v>42</v>
      </c>
      <c r="B43" s="9"/>
    </row>
    <row r="44" spans="1:2" x14ac:dyDescent="0.25">
      <c r="A44" s="6" t="s">
        <v>43</v>
      </c>
      <c r="B44" s="9"/>
    </row>
    <row r="45" spans="1:2" x14ac:dyDescent="0.25">
      <c r="A45" s="6" t="s">
        <v>44</v>
      </c>
      <c r="B45" s="9"/>
    </row>
    <row r="46" spans="1:2" x14ac:dyDescent="0.25">
      <c r="A46" s="6" t="s">
        <v>45</v>
      </c>
      <c r="B46" s="9"/>
    </row>
    <row r="47" spans="1:2" x14ac:dyDescent="0.25">
      <c r="A47" s="6" t="s">
        <v>46</v>
      </c>
      <c r="B47" s="9"/>
    </row>
    <row r="48" spans="1:2" x14ac:dyDescent="0.25">
      <c r="A48" s="6" t="s">
        <v>47</v>
      </c>
      <c r="B48" s="9"/>
    </row>
    <row r="49" spans="1:2" x14ac:dyDescent="0.25">
      <c r="A49" s="6" t="s">
        <v>48</v>
      </c>
      <c r="B49" s="9"/>
    </row>
    <row r="50" spans="1:2" x14ac:dyDescent="0.25">
      <c r="A50" s="6" t="s">
        <v>49</v>
      </c>
      <c r="B50" s="9"/>
    </row>
    <row r="51" spans="1:2" x14ac:dyDescent="0.25">
      <c r="A51" s="6" t="s">
        <v>50</v>
      </c>
      <c r="B51" s="9"/>
    </row>
    <row r="52" spans="1:2" x14ac:dyDescent="0.25">
      <c r="A52" s="6" t="s">
        <v>51</v>
      </c>
      <c r="B52" s="9"/>
    </row>
    <row r="53" spans="1:2" x14ac:dyDescent="0.25">
      <c r="A53" s="6" t="s">
        <v>52</v>
      </c>
      <c r="B53" s="9"/>
    </row>
    <row r="54" spans="1:2" x14ac:dyDescent="0.25">
      <c r="A54" s="6" t="s">
        <v>53</v>
      </c>
      <c r="B54" s="9"/>
    </row>
    <row r="55" spans="1:2" x14ac:dyDescent="0.25">
      <c r="A55" s="6" t="s">
        <v>54</v>
      </c>
      <c r="B55" s="9"/>
    </row>
    <row r="56" spans="1:2" x14ac:dyDescent="0.25">
      <c r="A56" s="6" t="s">
        <v>55</v>
      </c>
      <c r="B56" s="9"/>
    </row>
    <row r="57" spans="1:2" x14ac:dyDescent="0.25">
      <c r="A57" s="6" t="s">
        <v>56</v>
      </c>
      <c r="B57" s="9" t="s">
        <v>3165</v>
      </c>
    </row>
    <row r="58" spans="1:2" x14ac:dyDescent="0.25">
      <c r="A58" s="6" t="s">
        <v>57</v>
      </c>
      <c r="B58" s="9"/>
    </row>
    <row r="59" spans="1:2" x14ac:dyDescent="0.25">
      <c r="A59" s="6" t="s">
        <v>58</v>
      </c>
      <c r="B59" s="9"/>
    </row>
    <row r="60" spans="1:2" x14ac:dyDescent="0.25">
      <c r="A60" s="6" t="s">
        <v>59</v>
      </c>
      <c r="B60" s="9"/>
    </row>
    <row r="61" spans="1:2" x14ac:dyDescent="0.25">
      <c r="A61" s="6" t="s">
        <v>60</v>
      </c>
      <c r="B61" s="9"/>
    </row>
    <row r="62" spans="1:2" x14ac:dyDescent="0.25">
      <c r="A62" s="6" t="s">
        <v>61</v>
      </c>
      <c r="B62" s="9"/>
    </row>
    <row r="63" spans="1:2" x14ac:dyDescent="0.25">
      <c r="A63" s="6" t="s">
        <v>62</v>
      </c>
      <c r="B63" s="9"/>
    </row>
    <row r="64" spans="1:2" x14ac:dyDescent="0.25">
      <c r="A64" s="6" t="s">
        <v>63</v>
      </c>
      <c r="B64" s="9"/>
    </row>
    <row r="65" spans="1:2" x14ac:dyDescent="0.25">
      <c r="A65" s="6" t="s">
        <v>64</v>
      </c>
      <c r="B65" s="9"/>
    </row>
    <row r="66" spans="1:2" x14ac:dyDescent="0.25">
      <c r="A66" s="6" t="s">
        <v>65</v>
      </c>
      <c r="B66" s="9"/>
    </row>
    <row r="67" spans="1:2" x14ac:dyDescent="0.25">
      <c r="A67" s="6" t="s">
        <v>66</v>
      </c>
      <c r="B67" s="9"/>
    </row>
    <row r="68" spans="1:2" x14ac:dyDescent="0.25">
      <c r="A68" s="6" t="s">
        <v>67</v>
      </c>
      <c r="B68" s="9"/>
    </row>
    <row r="69" spans="1:2" x14ac:dyDescent="0.25">
      <c r="A69" s="6" t="s">
        <v>68</v>
      </c>
      <c r="B69" s="9"/>
    </row>
    <row r="70" spans="1:2" x14ac:dyDescent="0.25">
      <c r="A70" s="6" t="s">
        <v>69</v>
      </c>
      <c r="B70" s="9"/>
    </row>
    <row r="71" spans="1:2" x14ac:dyDescent="0.25">
      <c r="A71" s="6" t="s">
        <v>70</v>
      </c>
      <c r="B71" s="9"/>
    </row>
    <row r="72" spans="1:2" x14ac:dyDescent="0.25">
      <c r="A72" s="6" t="s">
        <v>71</v>
      </c>
      <c r="B72" s="9"/>
    </row>
    <row r="73" spans="1:2" x14ac:dyDescent="0.25">
      <c r="A73" s="6" t="s">
        <v>72</v>
      </c>
      <c r="B73" s="9"/>
    </row>
    <row r="74" spans="1:2" x14ac:dyDescent="0.25">
      <c r="A74" s="6" t="s">
        <v>73</v>
      </c>
      <c r="B74" s="9"/>
    </row>
    <row r="75" spans="1:2" x14ac:dyDescent="0.25">
      <c r="A75" s="6" t="s">
        <v>74</v>
      </c>
      <c r="B75" s="6" t="s">
        <v>3166</v>
      </c>
    </row>
    <row r="76" spans="1:2" x14ac:dyDescent="0.25">
      <c r="A76" t="str">
        <f>A57 &amp; "_millones"</f>
        <v>prog_rec_ano1_millones</v>
      </c>
      <c r="B76" s="10" t="s">
        <v>3167</v>
      </c>
    </row>
    <row r="77" spans="1:2" x14ac:dyDescent="0.25">
      <c r="A77" t="str">
        <f t="shared" ref="A77" si="0">A58 &amp; "_millones"</f>
        <v>ejec_rec_ano1_millones</v>
      </c>
      <c r="B77" s="10"/>
    </row>
    <row r="78" spans="1:2" x14ac:dyDescent="0.25">
      <c r="A78" t="str">
        <f>A60 &amp; "_millones"</f>
        <v>prog_rec_ano2_millones</v>
      </c>
      <c r="B78" s="10"/>
    </row>
    <row r="79" spans="1:2" x14ac:dyDescent="0.25">
      <c r="A79" t="str">
        <f>A61 &amp; "_millones"</f>
        <v>ejec_rec_ano2_millones</v>
      </c>
      <c r="B79" s="10"/>
    </row>
    <row r="80" spans="1:2" x14ac:dyDescent="0.25">
      <c r="A80" t="str">
        <f>A63 &amp; "_millones"</f>
        <v>prog_rec_ano3_millones</v>
      </c>
      <c r="B80" s="10"/>
    </row>
    <row r="81" spans="1:2" x14ac:dyDescent="0.25">
      <c r="A81" t="str">
        <f>A64 &amp; "_millones"</f>
        <v>ejec_rec_ano3_millones</v>
      </c>
      <c r="B81" s="10"/>
    </row>
    <row r="82" spans="1:2" x14ac:dyDescent="0.25">
      <c r="A82" t="str">
        <f>A66 &amp; "_millones"</f>
        <v>prog_rec_ano4_millones</v>
      </c>
      <c r="B82" s="10"/>
    </row>
    <row r="83" spans="1:2" x14ac:dyDescent="0.25">
      <c r="A83" t="str">
        <f>A67 &amp; "_millones"</f>
        <v>ejec_rec_ano4_millones</v>
      </c>
      <c r="B83" s="10"/>
    </row>
    <row r="84" spans="1:2" x14ac:dyDescent="0.25">
      <c r="A84" t="str">
        <f>A69 &amp; "_millones"</f>
        <v>prog_rec_ano5_millones</v>
      </c>
      <c r="B84" s="10"/>
    </row>
    <row r="85" spans="1:2" x14ac:dyDescent="0.25">
      <c r="A85" t="str">
        <f>A70 &amp; "_millones"</f>
        <v>ejec_rec_ano5_millones</v>
      </c>
      <c r="B85" s="10"/>
    </row>
  </sheetData>
  <mergeCells count="12">
    <mergeCell ref="B32:B33"/>
    <mergeCell ref="B34:B35"/>
    <mergeCell ref="B36:B37"/>
    <mergeCell ref="B39:B56"/>
    <mergeCell ref="B57:B74"/>
    <mergeCell ref="B76:B85"/>
    <mergeCell ref="B2:B4"/>
    <mergeCell ref="B8:B9"/>
    <mergeCell ref="B10:B12"/>
    <mergeCell ref="B13:B14"/>
    <mergeCell ref="B15:B28"/>
    <mergeCell ref="B29:B3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tabla_dinamica</vt:lpstr>
      <vt:lpstr>datos</vt:lpstr>
      <vt:lpstr>diccionario_de_datos</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Edward Daza Diaz</dc:creator>
  <cp:lastModifiedBy>Edward Daza Diaz</cp:lastModifiedBy>
  <dcterms:created xsi:type="dcterms:W3CDTF">2020-07-15T16:56:47Z</dcterms:created>
  <dcterms:modified xsi:type="dcterms:W3CDTF">2020-07-15T17:00:04Z</dcterms:modified>
</cp:coreProperties>
</file>